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24226"/>
  <mc:AlternateContent xmlns:mc="http://schemas.openxmlformats.org/markup-compatibility/2006">
    <mc:Choice Requires="x15">
      <x15ac:absPath xmlns:x15ac="http://schemas.microsoft.com/office/spreadsheetml/2010/11/ac" url="Z:\2_学術情報係\10_電子資料共通\10_契約リスト\"/>
    </mc:Choice>
  </mc:AlternateContent>
  <xr:revisionPtr revIDLastSave="0" documentId="13_ncr:1_{ED6A72DF-23AC-4F3D-8505-37FE23A2B45E}" xr6:coauthVersionLast="44" xr6:coauthVersionMax="44" xr10:uidLastSave="{00000000-0000-0000-0000-000000000000}"/>
  <bookViews>
    <workbookView xWindow="-120" yWindow="-120" windowWidth="29040" windowHeight="15840" tabRatio="786" xr2:uid="{00000000-000D-0000-FFFF-FFFF00000000}"/>
  </bookViews>
  <sheets>
    <sheet name="タイトル数" sheetId="19" r:id="rId1"/>
    <sheet name="SD" sheetId="8" r:id="rId2"/>
    <sheet name="springerlink" sheetId="5" r:id="rId3"/>
    <sheet name="NPG" sheetId="4" r:id="rId4"/>
    <sheet name="OUP" sheetId="24" r:id="rId5"/>
    <sheet name="ACS" sheetId="18" r:id="rId6"/>
    <sheet name="Science" sheetId="9" r:id="rId7"/>
    <sheet name="RUP" sheetId="11" r:id="rId8"/>
    <sheet name="Wiley米子" sheetId="12" r:id="rId9"/>
    <sheet name="JCO" sheetId="25" r:id="rId10"/>
    <sheet name="Wiley乾燥地" sheetId="13" r:id="rId11"/>
    <sheet name="メディカルオンライン" sheetId="20" r:id="rId12"/>
    <sheet name="最新看護索引ウェブ" sheetId="21" r:id="rId13"/>
    <sheet name="個別購読中" sheetId="22" r:id="rId14"/>
    <sheet name="個別購読医" sheetId="23" r:id="rId15"/>
  </sheets>
  <definedNames>
    <definedName name="_xlnm._FilterDatabase" localSheetId="4" hidden="1">OUP!$A$8:$O$8</definedName>
    <definedName name="_xlnm._FilterDatabase" localSheetId="1" hidden="1">SD!$A$1:$L$1</definedName>
    <definedName name="_xlnm._FilterDatabase" localSheetId="0" hidden="1">タイトル数!$A$4:$L$19</definedName>
    <definedName name="_xlnm._FilterDatabase" localSheetId="14" hidden="1">個別購読医!$A$1:$M$75</definedName>
    <definedName name="_xlnm.Print_Area" localSheetId="0">タイトル数!$A$1:$L$26</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76" i="23" l="1"/>
  <c r="E326" i="24"/>
  <c r="E325" i="24"/>
  <c r="G20" i="19"/>
  <c r="E5" i="24" l="1"/>
  <c r="E4" i="24"/>
</calcChain>
</file>

<file path=xl/sharedStrings.xml><?xml version="1.0" encoding="utf-8"?>
<sst xmlns="http://schemas.openxmlformats.org/spreadsheetml/2006/main" count="37177" uniqueCount="19925">
  <si>
    <t>事　　　　項</t>
    <rPh sb="0" eb="1">
      <t>コト</t>
    </rPh>
    <rPh sb="5" eb="6">
      <t>コウ</t>
    </rPh>
    <phoneticPr fontId="1"/>
  </si>
  <si>
    <t>契約期間</t>
    <rPh sb="0" eb="2">
      <t>ケイヤク</t>
    </rPh>
    <rPh sb="2" eb="4">
      <t>キカン</t>
    </rPh>
    <phoneticPr fontId="1"/>
  </si>
  <si>
    <t>～</t>
  </si>
  <si>
    <t>電子ジャーナルScience Onlineの利用</t>
    <rPh sb="0" eb="2">
      <t>デンシ</t>
    </rPh>
    <rPh sb="22" eb="24">
      <t>リヨウ</t>
    </rPh>
    <phoneticPr fontId="1"/>
  </si>
  <si>
    <t>Science Directの利用　電子ジャーナル</t>
    <rPh sb="15" eb="17">
      <t>リヨウ</t>
    </rPh>
    <rPh sb="18" eb="20">
      <t>デンシ</t>
    </rPh>
    <phoneticPr fontId="1"/>
  </si>
  <si>
    <t>契約の相手方</t>
    <rPh sb="0" eb="2">
      <t>ケイヤク</t>
    </rPh>
    <rPh sb="3" eb="6">
      <t>アイテガタ</t>
    </rPh>
    <phoneticPr fontId="1"/>
  </si>
  <si>
    <t>備考</t>
    <rPh sb="0" eb="2">
      <t>ビコウ</t>
    </rPh>
    <phoneticPr fontId="1"/>
  </si>
  <si>
    <t>Nature Medicine</t>
  </si>
  <si>
    <t>Nature Genetics</t>
  </si>
  <si>
    <t>Nature Cell Biology</t>
  </si>
  <si>
    <t>Nature Immunology</t>
  </si>
  <si>
    <t>Nature Reviews Neuroscience</t>
  </si>
  <si>
    <t>Nature Structural and Molecular Biology</t>
  </si>
  <si>
    <t>Nature Reviews Molecular Cell Biology</t>
  </si>
  <si>
    <t>Nature Reviews Cancer</t>
  </si>
  <si>
    <t>Nature Reviews Genetics</t>
  </si>
  <si>
    <t>Nature Biotechnology</t>
  </si>
  <si>
    <t>Nature Neuroscience</t>
  </si>
  <si>
    <t>British Journal of Cancer</t>
  </si>
  <si>
    <t>Cell Death and Differentiation</t>
  </si>
  <si>
    <t>Laboratory Investigation</t>
  </si>
  <si>
    <t>Oncogene</t>
  </si>
  <si>
    <t>Nature</t>
    <phoneticPr fontId="1"/>
  </si>
  <si>
    <t>シュプリンガー・ネイチャー（旧NPG）</t>
    <rPh sb="14" eb="15">
      <t>キュウ</t>
    </rPh>
    <phoneticPr fontId="1"/>
  </si>
  <si>
    <t>Accounts of Chemical Research</t>
  </si>
  <si>
    <t>ACS Applied Materials &amp; Interfaces</t>
  </si>
  <si>
    <t>ACS Biomaterials Science &amp; Engineering</t>
  </si>
  <si>
    <t>ACS Catalysis</t>
  </si>
  <si>
    <t>ACS Chemical Biology</t>
  </si>
  <si>
    <t>ACS Chemical Neuroscience</t>
  </si>
  <si>
    <t>ACS Combinatorial Science</t>
  </si>
  <si>
    <t>ACS Earth and Space Chemistry</t>
  </si>
  <si>
    <t>ACS Energy Letters</t>
  </si>
  <si>
    <t>ACS Infectious Diseases</t>
  </si>
  <si>
    <t>ACS Macro Letters</t>
  </si>
  <si>
    <t>ACS Medicinal Chemistry Letters</t>
  </si>
  <si>
    <t>ACS Nano</t>
  </si>
  <si>
    <t>ACS Photonics</t>
  </si>
  <si>
    <t>ACS Sustainable Chemistry &amp; Engineering</t>
  </si>
  <si>
    <t>ACS Synthetic Biology</t>
  </si>
  <si>
    <t>Analytical Chemistry</t>
  </si>
  <si>
    <t>Biochemistry</t>
  </si>
  <si>
    <t>Bioconjugate Chemistry</t>
  </si>
  <si>
    <t>Biomacromolecules</t>
  </si>
  <si>
    <t>Chemical Research in Toxicology</t>
  </si>
  <si>
    <t>Chemical Reviews</t>
  </si>
  <si>
    <t>Chemistry of Materials</t>
  </si>
  <si>
    <t>Crystal Growth &amp; Design</t>
  </si>
  <si>
    <t>Energy &amp; Fuels</t>
  </si>
  <si>
    <t>Environmental Science &amp; Technology</t>
  </si>
  <si>
    <t>Environmental Science &amp; Technology Letters</t>
  </si>
  <si>
    <t>Industrial &amp; Engineering Chemistry Research</t>
  </si>
  <si>
    <t>Inorganic Chemistry</t>
  </si>
  <si>
    <t>Journal of Agricultural and Food Chemistry</t>
  </si>
  <si>
    <t>Journal of Chemical &amp; Engineering Data</t>
  </si>
  <si>
    <t>Journal of Chemical Information and Modeling</t>
  </si>
  <si>
    <t>Journal of Chemical Theory and Computation</t>
  </si>
  <si>
    <t>Journal of Medicinal Chemistry</t>
  </si>
  <si>
    <t>Journal of Proteome Research</t>
  </si>
  <si>
    <t>Journal of the American Chemical Society</t>
  </si>
  <si>
    <t>Langmuir</t>
  </si>
  <si>
    <t>Macromolecules</t>
  </si>
  <si>
    <t>Molecular Pharmaceutics</t>
  </si>
  <si>
    <t>Nano Letters</t>
  </si>
  <si>
    <t>Organic Letters</t>
  </si>
  <si>
    <t>Organic Process Research &amp; Development</t>
  </si>
  <si>
    <t>Organometallics</t>
  </si>
  <si>
    <t>The Journal of Organic Chemistry</t>
  </si>
  <si>
    <t>The Journal of Physical Chemistry Letters</t>
  </si>
  <si>
    <t>Acta Biochimica et Biophysica Sinica</t>
  </si>
  <si>
    <t>Adaptation</t>
  </si>
  <si>
    <t>African Affairs</t>
  </si>
  <si>
    <t>American Journal of Agricultural Economics</t>
  </si>
  <si>
    <t>American Journal of Hypertension</t>
  </si>
  <si>
    <t>American Literary History</t>
  </si>
  <si>
    <t>Analysis</t>
  </si>
  <si>
    <t>Applied Economic Perspectives and Policy</t>
  </si>
  <si>
    <t>Applied Linguistics</t>
  </si>
  <si>
    <t>Archives of Clinical Neuropsychology</t>
  </si>
  <si>
    <t>Behavioral Ecology</t>
  </si>
  <si>
    <t>Bioinformatics</t>
  </si>
  <si>
    <t>Biometrika</t>
  </si>
  <si>
    <t>BioScience</t>
  </si>
  <si>
    <t>Biostatistics</t>
  </si>
  <si>
    <t>Brain</t>
  </si>
  <si>
    <t>British Medical Bulletin</t>
  </si>
  <si>
    <t>Capital Markets Law Journal</t>
  </si>
  <si>
    <t>Carcinogenesis</t>
  </si>
  <si>
    <t>Cardiovascular Research</t>
  </si>
  <si>
    <t>Cerebral Cortex</t>
  </si>
  <si>
    <t>Chemical Senses</t>
  </si>
  <si>
    <t>Chinese Journal of International Law</t>
  </si>
  <si>
    <t>Community Development Journal</t>
  </si>
  <si>
    <t>Current Legal Problems</t>
  </si>
  <si>
    <t>Diplomatic History</t>
  </si>
  <si>
    <t>Early Music</t>
  </si>
  <si>
    <t>European Heart Journal</t>
  </si>
  <si>
    <t>European Sociological Review</t>
  </si>
  <si>
    <t>Family Practice</t>
  </si>
  <si>
    <t>French History</t>
  </si>
  <si>
    <t>French Studies</t>
  </si>
  <si>
    <t>German History</t>
  </si>
  <si>
    <t>Glycobiology</t>
  </si>
  <si>
    <t>Health Education Research</t>
  </si>
  <si>
    <t>Health Promotion International</t>
  </si>
  <si>
    <t>History Workshop Journal</t>
  </si>
  <si>
    <t>Human Molecular Genetics</t>
  </si>
  <si>
    <t>Human Reproduction</t>
  </si>
  <si>
    <t>Human Reproduction Update</t>
  </si>
  <si>
    <t>Human Rights Law Review</t>
  </si>
  <si>
    <t>ICSID Review - Foreign Investment Law Journal</t>
  </si>
  <si>
    <t>IMA Journal of Applied Mathematics</t>
  </si>
  <si>
    <t>Industrial Law Journal</t>
  </si>
  <si>
    <t>Interacting with Computers</t>
  </si>
  <si>
    <t>International Health</t>
  </si>
  <si>
    <t>International Immunology</t>
  </si>
  <si>
    <t>International Mathematics Research Notices</t>
  </si>
  <si>
    <t>Journal of Church and State</t>
  </si>
  <si>
    <t>Journal of Human Rights Practice</t>
  </si>
  <si>
    <t>Journal of International Dispute Settlement</t>
  </si>
  <si>
    <t>Journal of Music Therapy</t>
  </si>
  <si>
    <t>Journal of Social History</t>
  </si>
  <si>
    <t>Journal of the Pediatric Infectious Diseases Society</t>
  </si>
  <si>
    <t>Literary Imagination</t>
  </si>
  <si>
    <t>Medical Law Review</t>
  </si>
  <si>
    <t>Mind</t>
  </si>
  <si>
    <t>Monthly Notices of the Royal Astronomical Society</t>
  </si>
  <si>
    <t>Music Theory Spectrum</t>
  </si>
  <si>
    <t>Music Therapy Perspectives</t>
  </si>
  <si>
    <t>Mutagenesis</t>
  </si>
  <si>
    <t>Nephrology Dialysis Transplantation</t>
  </si>
  <si>
    <t>Neuro-Oncology</t>
  </si>
  <si>
    <t>Nicotine &amp; Tobacco Research</t>
  </si>
  <si>
    <t>Occupational Medicine</t>
  </si>
  <si>
    <t>Oxford Art Journal</t>
  </si>
  <si>
    <t>Oxford Economic Papers</t>
  </si>
  <si>
    <t>Parliamentary Affairs</t>
  </si>
  <si>
    <t>Past &amp; Present</t>
  </si>
  <si>
    <t>Philosophia Mathematica</t>
  </si>
  <si>
    <t>Public Health Ethics</t>
  </si>
  <si>
    <t>Public Opinion Quarterly</t>
  </si>
  <si>
    <t>Radiation Protection Dosimetry</t>
  </si>
  <si>
    <t>Refugee Survey Quarterly</t>
  </si>
  <si>
    <t>Rheumatology</t>
  </si>
  <si>
    <t>Schizophrenia Bulletin</t>
  </si>
  <si>
    <t>Screen</t>
  </si>
  <si>
    <t>Social Forces</t>
  </si>
  <si>
    <t>Social Science Japan Journal</t>
  </si>
  <si>
    <t>Social Work</t>
  </si>
  <si>
    <t>Social Work Research</t>
  </si>
  <si>
    <t>Sociology of Religion</t>
  </si>
  <si>
    <t>Statute Law Review</t>
  </si>
  <si>
    <t>Systematic Biology</t>
  </si>
  <si>
    <t>Toxicological Sciences</t>
  </si>
  <si>
    <t>Tree Physiology</t>
  </si>
  <si>
    <t>Trusts &amp; Trustees</t>
  </si>
  <si>
    <t>Twentieth Century British History</t>
  </si>
  <si>
    <t>Aesthetic Surgery Journal</t>
  </si>
  <si>
    <t>American Entomologist</t>
  </si>
  <si>
    <t>Annals of the Entomological Society of America</t>
  </si>
  <si>
    <t>Environmental Entomology</t>
  </si>
  <si>
    <t>FEMS Microbiology Ecology</t>
  </si>
  <si>
    <t>FEMS Microbiology Letters</t>
  </si>
  <si>
    <t>FEMS Microbiology Reviews</t>
  </si>
  <si>
    <t>FEMS Yeast Research</t>
  </si>
  <si>
    <t>ILAR Journal</t>
  </si>
  <si>
    <t>Journal of Crohn’s and Colitis</t>
  </si>
  <si>
    <t>Journal of Economic Entomology</t>
  </si>
  <si>
    <t>Journal of Mammalogy</t>
  </si>
  <si>
    <t>Journal of Medical Entomology</t>
  </si>
  <si>
    <t>Mammalian Species</t>
  </si>
  <si>
    <t>Medical Mycology</t>
  </si>
  <si>
    <t>Nutrition Reviews</t>
  </si>
  <si>
    <t>Pathogens and Disease</t>
  </si>
  <si>
    <t>Poultry Science</t>
  </si>
  <si>
    <t>Economic Policy</t>
  </si>
  <si>
    <t>Social Problems</t>
  </si>
  <si>
    <t>The Monist</t>
  </si>
  <si>
    <t>Uniform Law Review</t>
  </si>
  <si>
    <t>Yearbook of International Environmental Law</t>
  </si>
  <si>
    <t>Arbitration International</t>
  </si>
  <si>
    <t>International Studies Quarterly</t>
  </si>
  <si>
    <t>Jerusalem Review of Legal Studies</t>
  </si>
  <si>
    <t>British Yearbook of International Law</t>
  </si>
  <si>
    <t>Yearbook of European Law</t>
  </si>
  <si>
    <t>Biological Journal of the Linnean Society</t>
  </si>
  <si>
    <t xml:space="preserve">Biology of Reproduction </t>
  </si>
  <si>
    <t>Botanical Journal of the Linnean Society</t>
  </si>
  <si>
    <t>Diseases of the Esophagus</t>
  </si>
  <si>
    <t>Journal of Crustacean Biology</t>
  </si>
  <si>
    <t xml:space="preserve">Journal of the European Economic Association </t>
  </si>
  <si>
    <t>Neurosurgery</t>
  </si>
  <si>
    <t xml:space="preserve">Physical Therapy </t>
  </si>
  <si>
    <t>SLEEP</t>
  </si>
  <si>
    <t xml:space="preserve">The American Journal of Comparative Law </t>
  </si>
  <si>
    <t>Zoological Journal of the Linnean Society</t>
  </si>
  <si>
    <t>European Heart Journal - Cardiovascular Pharmacotherapy</t>
  </si>
  <si>
    <t>4OR</t>
  </si>
  <si>
    <t>AAPS PharmSciTech</t>
  </si>
  <si>
    <t>Abdominal Radiology</t>
  </si>
  <si>
    <t>Abhandlungen aus dem Mathematischen Seminar der Universität Hamburg</t>
  </si>
  <si>
    <t>Academic Questions</t>
  </si>
  <si>
    <t>Accreditation and Quality Assurance</t>
  </si>
  <si>
    <t>Acoustical Physics</t>
  </si>
  <si>
    <t>Acta Analytica</t>
  </si>
  <si>
    <t>Acta Applicandae Mathematicae</t>
  </si>
  <si>
    <t>Acta Biotheoretica</t>
  </si>
  <si>
    <t>Acta Diabetologica</t>
  </si>
  <si>
    <t>acta ethologica</t>
  </si>
  <si>
    <t>Acta Geochimica</t>
  </si>
  <si>
    <t>Acta Geotechnica</t>
  </si>
  <si>
    <t>Acta Informatica</t>
  </si>
  <si>
    <t>Acta Mathematica Hungarica</t>
  </si>
  <si>
    <t>Acta Mathematica Sinica, English Series</t>
  </si>
  <si>
    <t>Acta Mathematicae Applicatae Sinica, English Series</t>
  </si>
  <si>
    <t>Acta Mechanica</t>
  </si>
  <si>
    <t>Acta Mechanica Sinica</t>
  </si>
  <si>
    <t>Acta Neurochirurgica</t>
  </si>
  <si>
    <t>Acta Neuropathologica</t>
  </si>
  <si>
    <t>Acta Physiologiae Plantarum</t>
  </si>
  <si>
    <t>Administration and Policy in Mental Health and Mental Health Services Research</t>
  </si>
  <si>
    <t>Adsorption</t>
  </si>
  <si>
    <t>Advances in Applied Clifford Algebras</t>
  </si>
  <si>
    <t>Advances in Atmospheric Sciences</t>
  </si>
  <si>
    <t>Advances in Computational Mathematics</t>
  </si>
  <si>
    <t>Advances in Data Analysis and Classification</t>
  </si>
  <si>
    <t>Advances in Health Sciences Education</t>
  </si>
  <si>
    <t>Aequationes mathematicae</t>
  </si>
  <si>
    <t>Aerobiologia</t>
  </si>
  <si>
    <t>Aesthetic Plastic Surgery</t>
  </si>
  <si>
    <t>African Archaeological Review</t>
  </si>
  <si>
    <t>Ageing International</t>
  </si>
  <si>
    <t>Agriculture and Human Values</t>
  </si>
  <si>
    <t>Agroforestry Systems</t>
  </si>
  <si>
    <t>AI &amp; SOCIETY</t>
  </si>
  <si>
    <t>AIDS and Behavior</t>
  </si>
  <si>
    <t>Air Quality, Atmosphere &amp; Health</t>
  </si>
  <si>
    <t>Algebra and Logic</t>
  </si>
  <si>
    <t>Algebra universalis</t>
  </si>
  <si>
    <t>Algebras and Representation Theory</t>
  </si>
  <si>
    <t>Algorithmica</t>
  </si>
  <si>
    <t>Alpine Botany</t>
  </si>
  <si>
    <t>American Journal of Criminal Justice</t>
  </si>
  <si>
    <t>American Journal of Dance Therapy</t>
  </si>
  <si>
    <t>American Journal of Potato Research</t>
  </si>
  <si>
    <t>Amino Acids</t>
  </si>
  <si>
    <t>Analog Integrated Circuits and Signal Processing</t>
  </si>
  <si>
    <t>Analysis Mathematica</t>
  </si>
  <si>
    <t>Analytical and Bioanalytical Chemistry</t>
  </si>
  <si>
    <t>Anatomical Science International</t>
  </si>
  <si>
    <t>Angiogenesis</t>
  </si>
  <si>
    <t>Animal Cognition</t>
  </si>
  <si>
    <t>Annales Henri Poincaré</t>
  </si>
  <si>
    <t>ANNALI DELL'UNIVERSITA' DI FERRARA</t>
  </si>
  <si>
    <t>Annali di Matematica Pura ed Applicata (1923 -)</t>
  </si>
  <si>
    <t>Annals of Biomedical Engineering</t>
  </si>
  <si>
    <t>Annals of Combinatorics</t>
  </si>
  <si>
    <t>Annals of Dyslexia</t>
  </si>
  <si>
    <t>Annals of Finance</t>
  </si>
  <si>
    <t>Annals of Global Analysis and Geometry</t>
  </si>
  <si>
    <t>Annals of Hematology</t>
  </si>
  <si>
    <t>Annals of Mathematics and Artificial Intelligence</t>
  </si>
  <si>
    <t>Annals of Nuclear Medicine</t>
  </si>
  <si>
    <t>Annals of Operations Research</t>
  </si>
  <si>
    <t>Annals of Solid and Structural Mechanics</t>
  </si>
  <si>
    <t>Annals of Surgical Oncology</t>
  </si>
  <si>
    <t>Annals of Telecommunications</t>
  </si>
  <si>
    <t>Annals of the Institute of Statistical Mathematics</t>
  </si>
  <si>
    <t>Antonie van Leeuwenhoek</t>
  </si>
  <si>
    <t>Apoptosis</t>
  </si>
  <si>
    <t>Applicable Algebra in Engineering, Communication and Computing</t>
  </si>
  <si>
    <t>Applications of Mathematics</t>
  </si>
  <si>
    <t>Applied Biochemistry and Biotechnology</t>
  </si>
  <si>
    <t>Applied Biochemistry and Microbiology</t>
  </si>
  <si>
    <t>Applied Categorical Structures</t>
  </si>
  <si>
    <t>Applied Composite Materials</t>
  </si>
  <si>
    <t>Applied Geomatics</t>
  </si>
  <si>
    <t>Applied Geophysics</t>
  </si>
  <si>
    <t>Applied Intelligence</t>
  </si>
  <si>
    <t>Applied Magnetic Resonance</t>
  </si>
  <si>
    <t>Applied Mathematics &amp; Optimization</t>
  </si>
  <si>
    <t>Applied Mathematics and Mechanics</t>
  </si>
  <si>
    <t>Applied Mathematics-A Journal of Chinese Universities</t>
  </si>
  <si>
    <t>Applied Microbiology and Biotechnology</t>
  </si>
  <si>
    <t>Applied Physics A</t>
  </si>
  <si>
    <t>Applied Physics B</t>
  </si>
  <si>
    <t>Applied Psychophysiology and Biofeedback</t>
  </si>
  <si>
    <t>Applied Research in Quality of Life</t>
  </si>
  <si>
    <t>Applied Solar Energy</t>
  </si>
  <si>
    <t>Applied Spatial Analysis and Policy</t>
  </si>
  <si>
    <t>Aquaculture International</t>
  </si>
  <si>
    <t>Aquatic Ecology</t>
  </si>
  <si>
    <t>Aquatic Geochemistry</t>
  </si>
  <si>
    <t>Aquatic Sciences</t>
  </si>
  <si>
    <t>Arabian Journal of Geosciences</t>
  </si>
  <si>
    <t>Archaeological and Anthropological Sciences</t>
  </si>
  <si>
    <t>Archaeologies</t>
  </si>
  <si>
    <t>Archiv der Mathematik</t>
  </si>
  <si>
    <t>Archival Science</t>
  </si>
  <si>
    <t>Archive for History of Exact Sciences</t>
  </si>
  <si>
    <t>Archive for Mathematical Logic</t>
  </si>
  <si>
    <t>Archive for Rational Mechanics and Analysis</t>
  </si>
  <si>
    <t>Archive of Applied Mechanics</t>
  </si>
  <si>
    <t>Archives of Computational Methods in Engineering</t>
  </si>
  <si>
    <t>Archives of Dermatological Research</t>
  </si>
  <si>
    <t>Archives of Environmental Contamination and Toxicology</t>
  </si>
  <si>
    <t>Archives of Gynecology and Obstetrics</t>
  </si>
  <si>
    <t>Archives of Microbiology</t>
  </si>
  <si>
    <t>Archives of Orthopaedic and Trauma Surgery</t>
  </si>
  <si>
    <t>Archives of Osteoporosis</t>
  </si>
  <si>
    <t>Archives of Pharmacal Research</t>
  </si>
  <si>
    <t>Archives of Sexual Behavior</t>
  </si>
  <si>
    <t>Archives of Toxicology</t>
  </si>
  <si>
    <t>Archives of Virology</t>
  </si>
  <si>
    <t>Archives of Women's Mental Health</t>
  </si>
  <si>
    <t>Archivum Immunologiae et Therapiae Experimentalis</t>
  </si>
  <si>
    <t>Argumentation</t>
  </si>
  <si>
    <t>Arthropod-Plant Interactions</t>
  </si>
  <si>
    <t>Arthroskopie</t>
  </si>
  <si>
    <t>Artificial Intelligence and Law</t>
  </si>
  <si>
    <t>Artificial Intelligence Review</t>
  </si>
  <si>
    <t>Artificial Life and Robotics</t>
  </si>
  <si>
    <t>Asia Europe Journal</t>
  </si>
  <si>
    <t>Asia Pacific Journal of Management</t>
  </si>
  <si>
    <t>Asian Journal of Criminology</t>
  </si>
  <si>
    <t>Asia-Pacific Financial Markets</t>
  </si>
  <si>
    <t>AStA Advances in Statistical Analysis</t>
  </si>
  <si>
    <t>AStA Wirtschafts- und Sozialstatistisches Archiv</t>
  </si>
  <si>
    <t>Astronomy Letters</t>
  </si>
  <si>
    <t>Astronomy Reports</t>
  </si>
  <si>
    <t>Astrophysical Bulletin</t>
  </si>
  <si>
    <t>Astrophysics</t>
  </si>
  <si>
    <t>Astrophysics and Space Science</t>
  </si>
  <si>
    <t>Atlantic Economic Journal</t>
  </si>
  <si>
    <t>Atomic Energy</t>
  </si>
  <si>
    <t>Automated Software Engineering</t>
  </si>
  <si>
    <t>Automatic Control and Computer Sciences</t>
  </si>
  <si>
    <t>Automatic Documentation and Mathematical Linguistics</t>
  </si>
  <si>
    <t>Automation and Remote Control</t>
  </si>
  <si>
    <t>Autonomous Agents and Multi-Agent Systems</t>
  </si>
  <si>
    <t>Autonomous Robots</t>
  </si>
  <si>
    <t>Axiomathes</t>
  </si>
  <si>
    <t>Basic Research in Cardiology</t>
  </si>
  <si>
    <t>Behavior Genetics</t>
  </si>
  <si>
    <t>Behavioral Ecology and Sociobiology</t>
  </si>
  <si>
    <t>Berliner Journal für Soziologie</t>
  </si>
  <si>
    <t>best practice onkologie</t>
  </si>
  <si>
    <t>BHM Berg- und Hüttenmännische Monatshefte</t>
  </si>
  <si>
    <t>Biochemical Genetics</t>
  </si>
  <si>
    <t>Biochemistry (Moscow)</t>
  </si>
  <si>
    <t>BioControl</t>
  </si>
  <si>
    <t>Biodegradation</t>
  </si>
  <si>
    <t>Biodiversity and Conservation</t>
  </si>
  <si>
    <t>BioEnergy Research</t>
  </si>
  <si>
    <t>Biogeochemistry</t>
  </si>
  <si>
    <t>Biogerontology</t>
  </si>
  <si>
    <t>Biological Cybernetics</t>
  </si>
  <si>
    <t>Biological Invasions</t>
  </si>
  <si>
    <t>Biological Trace Element Research</t>
  </si>
  <si>
    <t>Biology &amp; Philosophy</t>
  </si>
  <si>
    <t>Biology and Fertility of Soils</t>
  </si>
  <si>
    <t>Biology Bulletin</t>
  </si>
  <si>
    <t>Biomechanics and Modeling in Mechanobiology</t>
  </si>
  <si>
    <t>Biomedical Engineering</t>
  </si>
  <si>
    <t>Biomedical Microdevices</t>
  </si>
  <si>
    <t>BioMetals</t>
  </si>
  <si>
    <t>Biomolecular NMR Assignments</t>
  </si>
  <si>
    <t>Biophysical Reviews</t>
  </si>
  <si>
    <t>Biophysics</t>
  </si>
  <si>
    <t>Bioprocess and Biosystems Engineering</t>
  </si>
  <si>
    <t>Biosemiotics</t>
  </si>
  <si>
    <t>BIOspektrum</t>
  </si>
  <si>
    <t>Biotechnology and Bioprocess Engineering</t>
  </si>
  <si>
    <t>Biotechnology Letters</t>
  </si>
  <si>
    <t>BIT Numerical Mathematics</t>
  </si>
  <si>
    <t>Boundary-Layer Meteorology</t>
  </si>
  <si>
    <t>Brain Imaging and Behavior</t>
  </si>
  <si>
    <t>Brain Structure and Function</t>
  </si>
  <si>
    <t>Brain Topography</t>
  </si>
  <si>
    <t>Brain Tumor Pathology</t>
  </si>
  <si>
    <t>Breast Cancer</t>
  </si>
  <si>
    <t>Breast Cancer Research and Treatment</t>
  </si>
  <si>
    <t>Brittonia</t>
  </si>
  <si>
    <t>Building Simulation</t>
  </si>
  <si>
    <t>Bulletin of Earthquake Engineering</t>
  </si>
  <si>
    <t>Bulletin of Engineering Geology and the Environment</t>
  </si>
  <si>
    <t>Bulletin of Environmental Contamination and Toxicology</t>
  </si>
  <si>
    <t>Bulletin of Experimental Biology and Medicine</t>
  </si>
  <si>
    <t>Bulletin of Materials Science</t>
  </si>
  <si>
    <t>Bulletin of Mathematical Biology</t>
  </si>
  <si>
    <t>Bulletin of the Brazilian Mathematical Society, New Series</t>
  </si>
  <si>
    <t>Bulletin of the Lebedev Physics Institute</t>
  </si>
  <si>
    <t>Bulletin of the Russian Academy of Sciences: Physics</t>
  </si>
  <si>
    <t>Bulletin of Volcanology</t>
  </si>
  <si>
    <t>Bundesgesundheitsblatt - Gesundheitsforschung - Gesundheitsschutz</t>
  </si>
  <si>
    <t>Business &amp; Information Systems Engineering</t>
  </si>
  <si>
    <t>Calcified Tissue International</t>
  </si>
  <si>
    <t>Calcolo</t>
  </si>
  <si>
    <t>Calculus of Variations and Partial Differential Equations</t>
  </si>
  <si>
    <t>Cancer and Metastasis Reviews</t>
  </si>
  <si>
    <t>Cancer Causes &amp; Control</t>
  </si>
  <si>
    <t>Cancer Chemotherapy and Pharmacology</t>
  </si>
  <si>
    <t>Cancer Immunology, Immunotherapy</t>
  </si>
  <si>
    <t>CardioVascular and Interventional Radiology</t>
  </si>
  <si>
    <t>Cardiovascular Drugs and Therapy</t>
  </si>
  <si>
    <t>Cardiovascular Engineering and Technology</t>
  </si>
  <si>
    <t>Cardiovascular Toxicology</t>
  </si>
  <si>
    <t>Catalysis in Industry</t>
  </si>
  <si>
    <t>Catalysis Letters</t>
  </si>
  <si>
    <t>Catalysis Surveys from Asia</t>
  </si>
  <si>
    <t>CEAS Aeronautical Journal</t>
  </si>
  <si>
    <t>CEAS Space Journal</t>
  </si>
  <si>
    <t>Celestial Mechanics and Dynamical Astronomy</t>
  </si>
  <si>
    <t>Cell and Tissue Banking</t>
  </si>
  <si>
    <t>Cell and Tissue Biology</t>
  </si>
  <si>
    <t>Cell and Tissue Research</t>
  </si>
  <si>
    <t>Cell Biochemistry and Biophysics</t>
  </si>
  <si>
    <t>Cell Biology and Toxicology</t>
  </si>
  <si>
    <t>Cell Stress and Chaperones</t>
  </si>
  <si>
    <t>Cellular and Molecular Bioengineering</t>
  </si>
  <si>
    <t>Cellular and Molecular Life Sciences</t>
  </si>
  <si>
    <t>Cellular and Molecular Neurobiology</t>
  </si>
  <si>
    <t>Cellulose</t>
  </si>
  <si>
    <t>Central European Journal of Operations Research</t>
  </si>
  <si>
    <t>Chemical and Petroleum Engineering</t>
  </si>
  <si>
    <t>Chemistry and Technology of Fuels and Oils</t>
  </si>
  <si>
    <t>Chemistry of Heterocyclic Compounds</t>
  </si>
  <si>
    <t>Chemistry of Natural Compounds</t>
  </si>
  <si>
    <t>Chemoecology</t>
  </si>
  <si>
    <t>Chemosensory Perception</t>
  </si>
  <si>
    <t>Child &amp; Youth Care Forum</t>
  </si>
  <si>
    <t>Child and Adolescent Social Work Journal</t>
  </si>
  <si>
    <t>Child Indicators Research</t>
  </si>
  <si>
    <t>Child Psychiatry &amp; Human Development</t>
  </si>
  <si>
    <t>Children's Literature in Education</t>
  </si>
  <si>
    <t>Child's Nervous System</t>
  </si>
  <si>
    <t>Chinese Annals of Mathematics, Series B</t>
  </si>
  <si>
    <t>Chinese Geographical Science</t>
  </si>
  <si>
    <t>Chinese Journal of Integrative Medicine</t>
  </si>
  <si>
    <t>Chromatographia</t>
  </si>
  <si>
    <t>Chromosoma</t>
  </si>
  <si>
    <t>Chromosome Research</t>
  </si>
  <si>
    <t>Circuits, Systems, and Signal Processing</t>
  </si>
  <si>
    <t>Clean Technologies and Environmental Policy</t>
  </si>
  <si>
    <t>Climate Dynamics</t>
  </si>
  <si>
    <t>Climatic Change</t>
  </si>
  <si>
    <t>Clinical &amp; Experimental Metastasis</t>
  </si>
  <si>
    <t>Clinical and Experimental Medicine</t>
  </si>
  <si>
    <t>Clinical and Experimental Nephrology</t>
  </si>
  <si>
    <t>Clinical and Translational Oncology</t>
  </si>
  <si>
    <t>Clinical Autonomic Research</t>
  </si>
  <si>
    <t>Clinical Child and Family Psychology Review</t>
  </si>
  <si>
    <t>Clinical Journal of Gastroenterology</t>
  </si>
  <si>
    <t>Clinical Neuroradiology</t>
  </si>
  <si>
    <t>Clinical Oral Investigations</t>
  </si>
  <si>
    <t>Clinical Research in Cardiology</t>
  </si>
  <si>
    <t>Clinical Reviews in Allergy &amp; Immunology</t>
  </si>
  <si>
    <t>Clinical Reviews in Bone and Mineral Metabolism</t>
  </si>
  <si>
    <t>Clinical Rheumatology</t>
  </si>
  <si>
    <t>Clinical Social Work Journal</t>
  </si>
  <si>
    <t>Cliometrica</t>
  </si>
  <si>
    <t>Cluster Computing</t>
  </si>
  <si>
    <t>Cognition, Technology &amp; Work</t>
  </si>
  <si>
    <t>Cognitive Computation</t>
  </si>
  <si>
    <t>Cognitive Neurodynamics</t>
  </si>
  <si>
    <t>Cognitive Processing</t>
  </si>
  <si>
    <t>Cognitive Therapy and Research</t>
  </si>
  <si>
    <t>Coke and Chemistry</t>
  </si>
  <si>
    <t>Colloid and Polymer Science</t>
  </si>
  <si>
    <t>Colloid Journal</t>
  </si>
  <si>
    <t>coloproctology</t>
  </si>
  <si>
    <t>Combinatorica</t>
  </si>
  <si>
    <t>Combustion, Explosion, and Shock Waves</t>
  </si>
  <si>
    <t>Communications in Mathematical Physics</t>
  </si>
  <si>
    <t>Community Mental Health Journal</t>
  </si>
  <si>
    <t>Comparative Clinical Pathology</t>
  </si>
  <si>
    <t>Complex Analysis and Operator Theory</t>
  </si>
  <si>
    <t>Computational and Mathematical Organization Theory</t>
  </si>
  <si>
    <t>computational complexity</t>
  </si>
  <si>
    <t>Computational Economics</t>
  </si>
  <si>
    <t>Computational Geosciences</t>
  </si>
  <si>
    <t>Computational Management Science</t>
  </si>
  <si>
    <t>Computational Mathematics and Mathematical Physics</t>
  </si>
  <si>
    <t>Computational Mathematics and Modeling</t>
  </si>
  <si>
    <t>Computational Mechanics</t>
  </si>
  <si>
    <t>Computational Optimization and Applications</t>
  </si>
  <si>
    <t>Computational Statistics</t>
  </si>
  <si>
    <t>Computer Supported Cooperative Work (CSCW)</t>
  </si>
  <si>
    <t>Computing</t>
  </si>
  <si>
    <t>Computing and Visualization in Science</t>
  </si>
  <si>
    <t>Conservation Genetics</t>
  </si>
  <si>
    <t>Conservation Genetics Resources</t>
  </si>
  <si>
    <t>Constitutional Political Economy</t>
  </si>
  <si>
    <t>Constraints</t>
  </si>
  <si>
    <t>Constructive Approximation</t>
  </si>
  <si>
    <t>Contemporary Family Therapy</t>
  </si>
  <si>
    <t>Contemporary Islam</t>
  </si>
  <si>
    <t>Contemporary Problems of Ecology</t>
  </si>
  <si>
    <t>Continental Philosophy Review</t>
  </si>
  <si>
    <t>Continuum Mechanics and Thermodynamics</t>
  </si>
  <si>
    <t>Contributions to Mineralogy and Petrology</t>
  </si>
  <si>
    <t>Control Theory and Technology</t>
  </si>
  <si>
    <t>Controlling &amp; Management Review</t>
  </si>
  <si>
    <t>Coral Reefs</t>
  </si>
  <si>
    <t>Cosmic Research</t>
  </si>
  <si>
    <t>Crime, Law and Social Change</t>
  </si>
  <si>
    <t>Criminal Law and Philosophy</t>
  </si>
  <si>
    <t>Criminal Law Forum</t>
  </si>
  <si>
    <t>Critical Criminology</t>
  </si>
  <si>
    <t>Cryptography and Communications</t>
  </si>
  <si>
    <t>Crystallography Reports</t>
  </si>
  <si>
    <t>Cultural Studies of Science Education</t>
  </si>
  <si>
    <t>Culture, Medicine, and Psychiatry</t>
  </si>
  <si>
    <t>Current Allergy and Asthma Reports</t>
  </si>
  <si>
    <t>Current Atherosclerosis Reports</t>
  </si>
  <si>
    <t>Current Bladder Dysfunction Reports</t>
  </si>
  <si>
    <t>Current Breast Cancer Reports</t>
  </si>
  <si>
    <t>Current Cardiology Reports</t>
  </si>
  <si>
    <t>Current Cardiovascular Imaging Reports</t>
  </si>
  <si>
    <t>Current Cardiovascular Risk Reports</t>
  </si>
  <si>
    <t>Current Colorectal Cancer Reports</t>
  </si>
  <si>
    <t>Current Diabetes Reports</t>
  </si>
  <si>
    <t>Current Fungal Infection Reports</t>
  </si>
  <si>
    <t>Current Gastroenterology Reports</t>
  </si>
  <si>
    <t>Current Genetics</t>
  </si>
  <si>
    <t>Current Heart Failure Reports</t>
  </si>
  <si>
    <t>Current Hematologic Malignancy Reports</t>
  </si>
  <si>
    <t>Current Hepatology Reports</t>
  </si>
  <si>
    <t>Current HIV/AIDS Reports</t>
  </si>
  <si>
    <t>Current Hypertension Reports</t>
  </si>
  <si>
    <t>Current Infectious Disease Reports</t>
  </si>
  <si>
    <t>Current Microbiology</t>
  </si>
  <si>
    <t>Current Neurology and Neuroscience Reports</t>
  </si>
  <si>
    <t>Current Oncology Reports</t>
  </si>
  <si>
    <t>Current Osteoporosis Reports</t>
  </si>
  <si>
    <t>Current Pain and Headache Reports</t>
  </si>
  <si>
    <t>Current Psychiatry Reports</t>
  </si>
  <si>
    <t>Current Psychology</t>
  </si>
  <si>
    <t>Current Reviews in Musculoskeletal Medicine</t>
  </si>
  <si>
    <t>Current Rheumatology Reports</t>
  </si>
  <si>
    <t>Current Treatment Options in Cardiovascular Medicine</t>
  </si>
  <si>
    <t>Current Treatment Options in Neurology</t>
  </si>
  <si>
    <t>Current Treatment Options in Oncology</t>
  </si>
  <si>
    <t>Current Urology Reports</t>
  </si>
  <si>
    <t>Cybernetics and Systems Analysis</t>
  </si>
  <si>
    <t>Cytology and Genetics</t>
  </si>
  <si>
    <t>Cytotechnology</t>
  </si>
  <si>
    <t>Czechoslovak Mathematical Journal</t>
  </si>
  <si>
    <t>Dao</t>
  </si>
  <si>
    <t>Data Mining and Knowledge Discovery</t>
  </si>
  <si>
    <t>Datenschutz und Datensicherheit - DuD</t>
  </si>
  <si>
    <t>De Economist</t>
  </si>
  <si>
    <t>Decisions in Economics and Finance</t>
  </si>
  <si>
    <t>Der Anaesthesist</t>
  </si>
  <si>
    <t>Der Chirurg</t>
  </si>
  <si>
    <t>Der Diabetologe</t>
  </si>
  <si>
    <t>Der Freie Zahnarzt</t>
  </si>
  <si>
    <t>Der Gastroenterologe</t>
  </si>
  <si>
    <t>Der Gynäkologe</t>
  </si>
  <si>
    <t>Der Hautarzt</t>
  </si>
  <si>
    <t>Der Internist</t>
  </si>
  <si>
    <t>der junge zahnarzt</t>
  </si>
  <si>
    <t>Der Kardiologe</t>
  </si>
  <si>
    <t>Der MKG-Chirurg</t>
  </si>
  <si>
    <t>Der Nephrologe</t>
  </si>
  <si>
    <t>Der Nervenarzt</t>
  </si>
  <si>
    <t>Der Onkologe</t>
  </si>
  <si>
    <t>Der Ophthalmologe</t>
  </si>
  <si>
    <t>Der Orthopäde</t>
  </si>
  <si>
    <t>Der Pathologe</t>
  </si>
  <si>
    <t>Der Pneumologe</t>
  </si>
  <si>
    <t>Der Radiologe</t>
  </si>
  <si>
    <t>Der Schmerz</t>
  </si>
  <si>
    <t>Der Unfallchirurg</t>
  </si>
  <si>
    <t>Der Urologe</t>
  </si>
  <si>
    <t>Design Automation for Embedded Systems</t>
  </si>
  <si>
    <t>Designs, Codes and Cryptography</t>
  </si>
  <si>
    <t>Development Genes and Evolution</t>
  </si>
  <si>
    <t>Diabetologia</t>
  </si>
  <si>
    <t>Diabetology International</t>
  </si>
  <si>
    <t>Dialectical Anthropology</t>
  </si>
  <si>
    <t>Differential Equations</t>
  </si>
  <si>
    <t>Differential Equations and Dynamical Systems</t>
  </si>
  <si>
    <t>Digestive Diseases and Sciences</t>
  </si>
  <si>
    <t>Discrete &amp; Computational Geometry</t>
  </si>
  <si>
    <t>Discrete Event Dynamic Systems</t>
  </si>
  <si>
    <t>Distributed and Parallel Databases</t>
  </si>
  <si>
    <t>Distributed Computing</t>
  </si>
  <si>
    <t>Documenta Ophthalmologica</t>
  </si>
  <si>
    <t>Doklady Biochemistry and Biophysics</t>
  </si>
  <si>
    <t>Doklady Biological Sciences</t>
  </si>
  <si>
    <t>Doklady Chemistry</t>
  </si>
  <si>
    <t>Doklady Earth Sciences</t>
  </si>
  <si>
    <t>Doklady Mathematics</t>
  </si>
  <si>
    <t>Doklady Physical Chemistry</t>
  </si>
  <si>
    <t>Doklady Physics</t>
  </si>
  <si>
    <t>Dysphagia</t>
  </si>
  <si>
    <t>e &amp; i Elektrotechnik und Informationstechnik</t>
  </si>
  <si>
    <t>Early Childhood Education Journal</t>
  </si>
  <si>
    <t>Earth Science Informatics</t>
  </si>
  <si>
    <t>Earth, Moon, and Planets</t>
  </si>
  <si>
    <t>Earthquake Engineering and Engineering Vibration</t>
  </si>
  <si>
    <t>East Asia</t>
  </si>
  <si>
    <t>EcoHealth</t>
  </si>
  <si>
    <t>Economic Botany</t>
  </si>
  <si>
    <t>Economic Change and Restructuring</t>
  </si>
  <si>
    <t>Economic Theory</t>
  </si>
  <si>
    <t>Economics of Governance</t>
  </si>
  <si>
    <t>Ecosystems</t>
  </si>
  <si>
    <t>Ecotoxicology</t>
  </si>
  <si>
    <t>Education and Information Technologies</t>
  </si>
  <si>
    <t>Educational Assessment, Evaluation and Accountability</t>
  </si>
  <si>
    <t>Educational Psychology Review</t>
  </si>
  <si>
    <t>Educational Research for Policy and Practice</t>
  </si>
  <si>
    <t>Educational Studies in Mathematics</t>
  </si>
  <si>
    <t>Educational Technology Research and Development</t>
  </si>
  <si>
    <t>Electrical Engineering</t>
  </si>
  <si>
    <t>Electrocatalysis</t>
  </si>
  <si>
    <t>Electronic Commerce Research</t>
  </si>
  <si>
    <t>Emergency Radiology</t>
  </si>
  <si>
    <t>Empirica</t>
  </si>
  <si>
    <t>Empirical Economics</t>
  </si>
  <si>
    <t>Empirical Software Engineering</t>
  </si>
  <si>
    <t>Employee Responsibilities and Rights Journal</t>
  </si>
  <si>
    <t>Endocrine</t>
  </si>
  <si>
    <t>Endocrine Pathology</t>
  </si>
  <si>
    <t>Energy Efficiency</t>
  </si>
  <si>
    <t>Energy Systems</t>
  </si>
  <si>
    <t>Engineering with Computers</t>
  </si>
  <si>
    <t>Entomological Review</t>
  </si>
  <si>
    <t>Environment Systems and Decisions</t>
  </si>
  <si>
    <t>Environment, Development and Sustainability</t>
  </si>
  <si>
    <t>Environmental and Ecological Statistics</t>
  </si>
  <si>
    <t>Environmental and Resource Economics</t>
  </si>
  <si>
    <t>Environmental Biology of Fishes</t>
  </si>
  <si>
    <t>Environmental Chemistry Letters</t>
  </si>
  <si>
    <t>Environmental Earth Sciences</t>
  </si>
  <si>
    <t>Environmental Economics and Policy Studies</t>
  </si>
  <si>
    <t>Environmental Fluid Mechanics</t>
  </si>
  <si>
    <t>Environmental Geochemistry and Health</t>
  </si>
  <si>
    <t>Environmental Management</t>
  </si>
  <si>
    <t>Environmental Modeling &amp; Assessment</t>
  </si>
  <si>
    <t>Environmental Monitoring and Assessment</t>
  </si>
  <si>
    <t>Environmental Science and Pollution Research</t>
  </si>
  <si>
    <t>ERA Forum</t>
  </si>
  <si>
    <t>Erkenntnis</t>
  </si>
  <si>
    <t>Erwerbs-Obstbau</t>
  </si>
  <si>
    <t>Esophagus</t>
  </si>
  <si>
    <t>Estuaries and Coasts</t>
  </si>
  <si>
    <t>Ethical Theory and Moral Practice</t>
  </si>
  <si>
    <t>Ethics and Information Technology</t>
  </si>
  <si>
    <t>Ethik in der Medizin</t>
  </si>
  <si>
    <t>Euphytica</t>
  </si>
  <si>
    <t>Eurasian Soil Science</t>
  </si>
  <si>
    <t>European Archives of Oto-Rhino-Laryngology</t>
  </si>
  <si>
    <t>European Archives of Psychiatry and Clinical Neuroscience</t>
  </si>
  <si>
    <t>European Biophysics Journal</t>
  </si>
  <si>
    <t>European Child &amp; Adolescent Psychiatry</t>
  </si>
  <si>
    <t>European Food Research and Technology</t>
  </si>
  <si>
    <t>European Journal of Ageing</t>
  </si>
  <si>
    <t>European Journal of Applied Physiology</t>
  </si>
  <si>
    <t>European Journal of Clinical Microbiology &amp; Infectious Diseases</t>
  </si>
  <si>
    <t>European Journal of Clinical Pharmacology</t>
  </si>
  <si>
    <t>European Journal of Epidemiology</t>
  </si>
  <si>
    <t>European Journal of Forest Research</t>
  </si>
  <si>
    <t>European Journal of Law and Economics</t>
  </si>
  <si>
    <t>European Journal of Nuclear Medicine and Molecular Imaging</t>
  </si>
  <si>
    <t>European Journal of Nutrition</t>
  </si>
  <si>
    <t>European Journal of Orthopaedic Surgery &amp; Traumatology</t>
  </si>
  <si>
    <t>European Journal of Pediatrics</t>
  </si>
  <si>
    <t>European Journal of Plant Pathology</t>
  </si>
  <si>
    <t>European Journal of Plastic Surgery</t>
  </si>
  <si>
    <t>European Journal of Population</t>
  </si>
  <si>
    <t>European Journal of Trauma and Emergency Surgery</t>
  </si>
  <si>
    <t>European Journal of Wildlife Research</t>
  </si>
  <si>
    <t>European Journal of Wood and Wood Products</t>
  </si>
  <si>
    <t>European Journal on Criminal Policy and Research</t>
  </si>
  <si>
    <t>European Radiology</t>
  </si>
  <si>
    <t>European Spine Journal</t>
  </si>
  <si>
    <t>European Surgery</t>
  </si>
  <si>
    <t>Evolutionary Biology</t>
  </si>
  <si>
    <t>Evolutionary Ecology</t>
  </si>
  <si>
    <t>Evolutionary Intelligence</t>
  </si>
  <si>
    <t>Evolving Systems</t>
  </si>
  <si>
    <t>Experimental and Applied Acarology</t>
  </si>
  <si>
    <t>Experimental Astronomy</t>
  </si>
  <si>
    <t>Experimental Brain Research</t>
  </si>
  <si>
    <t>Experimental Economics</t>
  </si>
  <si>
    <t>Experimental Mechanics</t>
  </si>
  <si>
    <t>Experiments in Fluids</t>
  </si>
  <si>
    <t>Exposure and Health</t>
  </si>
  <si>
    <t>Extremes</t>
  </si>
  <si>
    <t>Extremophiles</t>
  </si>
  <si>
    <t>Facies</t>
  </si>
  <si>
    <t>Familial Cancer</t>
  </si>
  <si>
    <t>Feminist Legal Studies</t>
  </si>
  <si>
    <t>Few-Body Systems</t>
  </si>
  <si>
    <t>Fibers and Polymers</t>
  </si>
  <si>
    <t>Fibre Chemistry</t>
  </si>
  <si>
    <t>Finance and Stochastics</t>
  </si>
  <si>
    <t>Financial Markets and Portfolio Management</t>
  </si>
  <si>
    <t>Fire Technology</t>
  </si>
  <si>
    <t>Fish Physiology and Biochemistry</t>
  </si>
  <si>
    <t>Fisheries Science</t>
  </si>
  <si>
    <t>Flexible Services and Manufacturing Journal</t>
  </si>
  <si>
    <t>Flow, Turbulence and Combustion</t>
  </si>
  <si>
    <t>Fluid Dynamics</t>
  </si>
  <si>
    <t>Folia Geobotanica</t>
  </si>
  <si>
    <t>Folia Microbiologica</t>
  </si>
  <si>
    <t>Food Analytical Methods</t>
  </si>
  <si>
    <t>Food and Bioprocess Technology</t>
  </si>
  <si>
    <t>Food and Environmental Virology</t>
  </si>
  <si>
    <t>Food Biophysics</t>
  </si>
  <si>
    <t>Food Engineering Reviews</t>
  </si>
  <si>
    <t>Food Security</t>
  </si>
  <si>
    <t>Forensic Toxicology</t>
  </si>
  <si>
    <t>Forensische Psychiatrie, Psychologie, Kriminologie</t>
  </si>
  <si>
    <t>Formal Aspects of Computing</t>
  </si>
  <si>
    <t>Formal Methods in System Design</t>
  </si>
  <si>
    <t>Forschung im Ingenieurwesen</t>
  </si>
  <si>
    <t>Forum</t>
  </si>
  <si>
    <t>Forum der Psychoanalyse</t>
  </si>
  <si>
    <t>Foundations of Chemistry</t>
  </si>
  <si>
    <t>Foundations of Computational Mathematics</t>
  </si>
  <si>
    <t>Foundations of Physics</t>
  </si>
  <si>
    <t>Foundations of Science</t>
  </si>
  <si>
    <t>Frontiers in Energy</t>
  </si>
  <si>
    <t>Frontiers of Chemical Science and Engineering</t>
  </si>
  <si>
    <t>Frontiers of Computer Science</t>
  </si>
  <si>
    <t>Frontiers of Earth Science</t>
  </si>
  <si>
    <t>Frontiers of Environmental Science &amp; Engineering</t>
  </si>
  <si>
    <t>Frontiers of Materials Science</t>
  </si>
  <si>
    <t>Frontiers of Mathematics in China</t>
  </si>
  <si>
    <t>Frontiers of Mechanical Engineering</t>
  </si>
  <si>
    <t>Frontiers of Medicine</t>
  </si>
  <si>
    <t>Frontiers of Optoelectronics</t>
  </si>
  <si>
    <t>Frontiers of Physics</t>
  </si>
  <si>
    <t>Frontiers of Structural and Civil Engineering</t>
  </si>
  <si>
    <t>Functional &amp; Integrative Genomics</t>
  </si>
  <si>
    <t>Functional Analysis and Its Applications</t>
  </si>
  <si>
    <t>Fuzzy Optimization and Decision Making</t>
  </si>
  <si>
    <t>Gastric Cancer</t>
  </si>
  <si>
    <t>Gefässchirurgie</t>
  </si>
  <si>
    <t>GEM - International Journal on Geomathematics</t>
  </si>
  <si>
    <t>Gender Issues</t>
  </si>
  <si>
    <t>General Relativity and Gravitation</t>
  </si>
  <si>
    <t>General Thoracic and Cardiovascular Surgery</t>
  </si>
  <si>
    <t>Genetic Programming and Evolvable Machines</t>
  </si>
  <si>
    <t>Genetic Resources and Crop Evolution</t>
  </si>
  <si>
    <t>Genetica</t>
  </si>
  <si>
    <t>Geochemistry International</t>
  </si>
  <si>
    <t>Geoheritage</t>
  </si>
  <si>
    <t>GeoInformatica</t>
  </si>
  <si>
    <t>GeoJournal</t>
  </si>
  <si>
    <t>Geology of Ore Deposits</t>
  </si>
  <si>
    <t>Geomagnetism and Aeronomy</t>
  </si>
  <si>
    <t>Geo-Marine Letters</t>
  </si>
  <si>
    <t>Geometriae Dedicata</t>
  </si>
  <si>
    <t>Geometric and Functional Analysis</t>
  </si>
  <si>
    <t>Geosciences Journal</t>
  </si>
  <si>
    <t>Geotechnical and Geological Engineering</t>
  </si>
  <si>
    <t>Geotectonics</t>
  </si>
  <si>
    <t>GeroScience</t>
  </si>
  <si>
    <t>Gesunde Pflanzen</t>
  </si>
  <si>
    <t>Glass and Ceramics</t>
  </si>
  <si>
    <t>Glass Physics and Chemistry</t>
  </si>
  <si>
    <t>Glycoconjugate Journal</t>
  </si>
  <si>
    <t>GPS Solutions</t>
  </si>
  <si>
    <t>Graefe's Archive for Clinical and Experimental Ophthalmology</t>
  </si>
  <si>
    <t>Granular Matter</t>
  </si>
  <si>
    <t>Graphs and Combinatorics</t>
  </si>
  <si>
    <t>Gravitation and Cosmology</t>
  </si>
  <si>
    <t>Group Decision and Negotiation</t>
  </si>
  <si>
    <t>Grundwasser</t>
  </si>
  <si>
    <t>Gruppe. Interaktion. Organisation. Zeitschrift für Angewandte Organisationspsychologie (GIO)</t>
  </si>
  <si>
    <t>Gynäkologische Endokrinologie</t>
  </si>
  <si>
    <t>Gyroscopy and Navigation</t>
  </si>
  <si>
    <t>hautnah</t>
  </si>
  <si>
    <t>Head and Neck Pathology</t>
  </si>
  <si>
    <t>Health Care Analysis</t>
  </si>
  <si>
    <t>Health Care Management Science</t>
  </si>
  <si>
    <t>Health Services and Outcomes Research Methodology</t>
  </si>
  <si>
    <t>Heart and Vessels</t>
  </si>
  <si>
    <t>Heart Failure Reviews</t>
  </si>
  <si>
    <t>Heat and Mass Transfer</t>
  </si>
  <si>
    <t>HEC Forum</t>
  </si>
  <si>
    <t>Heilberufe</t>
  </si>
  <si>
    <t>Hepatology International</t>
  </si>
  <si>
    <t>Herald of the Russian Academy of Sciences</t>
  </si>
  <si>
    <t>Hernia</t>
  </si>
  <si>
    <t>Herz</t>
  </si>
  <si>
    <t>Herzschrittmachertherapie + Elektrophysiologie</t>
  </si>
  <si>
    <t>High Energy Chemistry</t>
  </si>
  <si>
    <t>High Temperature</t>
  </si>
  <si>
    <t>Higher Education</t>
  </si>
  <si>
    <t>Histochemistry and Cell Biology</t>
  </si>
  <si>
    <t>HNO</t>
  </si>
  <si>
    <t>Hormones and Cancer</t>
  </si>
  <si>
    <t>HSS Journal ®</t>
  </si>
  <si>
    <t>Human Ecology</t>
  </si>
  <si>
    <t>Human Genetics</t>
  </si>
  <si>
    <t>Human Nature</t>
  </si>
  <si>
    <t>Human Physiology</t>
  </si>
  <si>
    <t>Human Rights Review</t>
  </si>
  <si>
    <t>Human Studies</t>
  </si>
  <si>
    <t>Husserl Studies</t>
  </si>
  <si>
    <t>Hydrobiologia</t>
  </si>
  <si>
    <t>Hydrogeology Journal</t>
  </si>
  <si>
    <t>Hyperfine Interactions</t>
  </si>
  <si>
    <t>Ichthyological Research</t>
  </si>
  <si>
    <t>Immunogenetics</t>
  </si>
  <si>
    <t>Immunologic Research</t>
  </si>
  <si>
    <t>In Vitro Cellular &amp; Developmental Biology - Animal</t>
  </si>
  <si>
    <t>In Vitro Cellular &amp; Developmental Biology - Plant</t>
  </si>
  <si>
    <t>Indian Journal of Clinical Biochemistry</t>
  </si>
  <si>
    <t>Indian Journal of Hematology and Blood Transfusion</t>
  </si>
  <si>
    <t>Indian Journal of Microbiology</t>
  </si>
  <si>
    <t>Indian Journal of Otolaryngology and Head &amp; Neck Surgery</t>
  </si>
  <si>
    <t>Indian Journal of Surgery</t>
  </si>
  <si>
    <t>Indian Journal of Surgical Oncology</t>
  </si>
  <si>
    <t>Indian Journal of Thoracic and Cardiovascular Surgery</t>
  </si>
  <si>
    <t>Infection</t>
  </si>
  <si>
    <t>Inflammation</t>
  </si>
  <si>
    <t>Inflammation Research</t>
  </si>
  <si>
    <t>Inflammopharmacology</t>
  </si>
  <si>
    <t>Information Retrieval Journal</t>
  </si>
  <si>
    <t>Information Systems and e-Business Management</t>
  </si>
  <si>
    <t>Information Systems Frontiers</t>
  </si>
  <si>
    <t>Information Technology and Management</t>
  </si>
  <si>
    <t>Inland Water Biology</t>
  </si>
  <si>
    <t>Innovations in Systems and Software Engineering</t>
  </si>
  <si>
    <t>Innovative Higher Education</t>
  </si>
  <si>
    <t>Inorganic Materials</t>
  </si>
  <si>
    <t>Inorganic Materials: Applied Research</t>
  </si>
  <si>
    <t>Insectes Sociaux</t>
  </si>
  <si>
    <t>Instructional Science</t>
  </si>
  <si>
    <t>Instruments and Experimental Techniques</t>
  </si>
  <si>
    <t>Integral Equations and Operator Theory</t>
  </si>
  <si>
    <t>Integrative Psychological and Behavioral Science</t>
  </si>
  <si>
    <t>Intelligent Service Robotics</t>
  </si>
  <si>
    <t>Intensive Care Medicine</t>
  </si>
  <si>
    <t>Interchange</t>
  </si>
  <si>
    <t>Interdisciplinary Sciences: Computational Life Sciences</t>
  </si>
  <si>
    <t>Internal and Emergency Medicine</t>
  </si>
  <si>
    <t>International Advances in Economic Research</t>
  </si>
  <si>
    <t>International Applied Mechanics</t>
  </si>
  <si>
    <t>International Archives of Occupational and Environmental Health</t>
  </si>
  <si>
    <t>International Economics and Economic Policy</t>
  </si>
  <si>
    <t>International Entrepreneurship and Management Journal</t>
  </si>
  <si>
    <t>International Environmental Agreements: Politics, Law and Economics</t>
  </si>
  <si>
    <t>International Journal for Educational and Vocational Guidance</t>
  </si>
  <si>
    <t>International Journal for Ion Mobility Spectrometry</t>
  </si>
  <si>
    <t>International Journal for Philosophy of Religion</t>
  </si>
  <si>
    <t>International Journal for the Advancement of Counselling</t>
  </si>
  <si>
    <t>International Journal for the Semiotics of Law - Revue internationale de Sémiotique juridique</t>
  </si>
  <si>
    <t>International Journal of Advances in Engineering Sciences and Applied Mathematics</t>
  </si>
  <si>
    <t>International Journal of Automation and Computing</t>
  </si>
  <si>
    <t>International Journal of Automotive Technology</t>
  </si>
  <si>
    <t>International Journal of Biometeorology</t>
  </si>
  <si>
    <t>International Journal of Clinical Oncology</t>
  </si>
  <si>
    <t>International Journal of Clinical Pharmacy</t>
  </si>
  <si>
    <t>International Journal of Colorectal Disease</t>
  </si>
  <si>
    <t>International Journal of Computer Assisted Radiology and Surgery</t>
  </si>
  <si>
    <t>International Journal of Computer Vision</t>
  </si>
  <si>
    <t>International Journal of Computer-Supported Collaborative Learning</t>
  </si>
  <si>
    <t>International Journal of Earth Sciences</t>
  </si>
  <si>
    <t>International Journal of Fracture</t>
  </si>
  <si>
    <t>International Journal of Game Theory</t>
  </si>
  <si>
    <t>International Journal of Health Economics and Management</t>
  </si>
  <si>
    <t>International Journal of Hematology</t>
  </si>
  <si>
    <t>International Journal of Hindu Studies</t>
  </si>
  <si>
    <t>International Journal of Historical Archaeology</t>
  </si>
  <si>
    <t>International Journal of Information Security</t>
  </si>
  <si>
    <t>International Journal of Legal Medicine</t>
  </si>
  <si>
    <t>International Journal of Machine Learning and Cybernetics</t>
  </si>
  <si>
    <t>International Journal of Material Forming</t>
  </si>
  <si>
    <t>International Journal of Mechanics and Materials in Design</t>
  </si>
  <si>
    <t>International Journal of Mental Health and Addiction</t>
  </si>
  <si>
    <t>International Journal of Parallel Programming</t>
  </si>
  <si>
    <t>International Journal of Peptide Research and Therapeutics</t>
  </si>
  <si>
    <t>International Journal of Politics, Culture, and Society</t>
  </si>
  <si>
    <t>International Journal of Primatology</t>
  </si>
  <si>
    <t>International Journal of Public Health</t>
  </si>
  <si>
    <t>International Journal of Science and Mathematics Education</t>
  </si>
  <si>
    <t>International Journal of Self-Propagating High-Temperature Synthesis</t>
  </si>
  <si>
    <t>International Journal of Social Robotics</t>
  </si>
  <si>
    <t>International Journal of Speech Technology</t>
  </si>
  <si>
    <t>International Journal of System Assurance Engineering and Management</t>
  </si>
  <si>
    <t>International Journal of Technology and Design Education</t>
  </si>
  <si>
    <t>International Journal of the Classical Tradition</t>
  </si>
  <si>
    <t>International Journal of Theoretical Physics</t>
  </si>
  <si>
    <t>International Journal of Thermophysics</t>
  </si>
  <si>
    <t>International Journal of Wireless Information Networks</t>
  </si>
  <si>
    <t>International Journal on Digital Libraries</t>
  </si>
  <si>
    <t>International Journal on Document Analysis and Recognition (IJDAR)</t>
  </si>
  <si>
    <t>International Journal on Interactive Design and Manufacturing (IJIDeM)</t>
  </si>
  <si>
    <t>International Journal on Software Tools for Technology Transfer</t>
  </si>
  <si>
    <t>International Ophthalmology</t>
  </si>
  <si>
    <t>International Orthopaedics</t>
  </si>
  <si>
    <t>International Review of Economics</t>
  </si>
  <si>
    <t>International Review of Education</t>
  </si>
  <si>
    <t>International Review on Public and Nonprofit Marketing</t>
  </si>
  <si>
    <t>International Tax and Public Finance</t>
  </si>
  <si>
    <t>International Urogynecology Journal</t>
  </si>
  <si>
    <t>International Urology and Nephrology</t>
  </si>
  <si>
    <t>Inventiones mathematicae</t>
  </si>
  <si>
    <t>Invertebrate Neuroscience</t>
  </si>
  <si>
    <t>Investigational New Drugs</t>
  </si>
  <si>
    <t>Ionics</t>
  </si>
  <si>
    <t>Irish Journal of Medical Science (1971 -)</t>
  </si>
  <si>
    <t>Irrigation Science</t>
  </si>
  <si>
    <t>Israel Journal of Mathematics</t>
  </si>
  <si>
    <t>Izvestiya, Atmospheric and Oceanic Physics</t>
  </si>
  <si>
    <t>Izvestiya, Physics of the Solid Earth</t>
  </si>
  <si>
    <t>Jahresbericht der Deutschen Mathematiker-Vereinigung</t>
  </si>
  <si>
    <t>Japanese Journal of Ophthalmology</t>
  </si>
  <si>
    <t>Japanese Journal of Radiology</t>
  </si>
  <si>
    <t>JBIC Journal of Biological Inorganic Chemistry</t>
  </si>
  <si>
    <t>JETP Letters</t>
  </si>
  <si>
    <t>Jewish History</t>
  </si>
  <si>
    <t>JOM</t>
  </si>
  <si>
    <t>Journal d'Analyse Mathématique</t>
  </si>
  <si>
    <t>Journal for General Philosophy of Science</t>
  </si>
  <si>
    <t>Journal für Ästhetische Chirurgie</t>
  </si>
  <si>
    <t>Journal of Abnormal Child Psychology</t>
  </si>
  <si>
    <t>Journal of Academic Ethics</t>
  </si>
  <si>
    <t>Journal of Acupuncture and Tuina Science</t>
  </si>
  <si>
    <t>Journal of Adult Development</t>
  </si>
  <si>
    <t>Journal of African American Studies</t>
  </si>
  <si>
    <t>Journal of Agricultural and Environmental Ethics</t>
  </si>
  <si>
    <t>Journal of Algebraic Combinatorics</t>
  </si>
  <si>
    <t>Journal of Ambient Intelligence and Humanized Computing</t>
  </si>
  <si>
    <t>Journal of Analytical Chemistry</t>
  </si>
  <si>
    <t>Journal of Anesthesia</t>
  </si>
  <si>
    <t>Journal of Applied and Industrial Mathematics</t>
  </si>
  <si>
    <t>Journal of Applied Electrochemistry</t>
  </si>
  <si>
    <t>Journal of Applied Mathematics and Computing</t>
  </si>
  <si>
    <t>Journal of Applied Mechanics and Technical Physics</t>
  </si>
  <si>
    <t>Journal of Applied Phycology</t>
  </si>
  <si>
    <t>Journal of Applied Spectroscopy</t>
  </si>
  <si>
    <t>Journal of Archaeological Method and Theory</t>
  </si>
  <si>
    <t>Journal of Archaeological Research</t>
  </si>
  <si>
    <t>Journal of Artificial Organs</t>
  </si>
  <si>
    <t>Journal of Assisted Reproduction and Genetics</t>
  </si>
  <si>
    <t>Journal of Astrophysics and Astronomy</t>
  </si>
  <si>
    <t>Journal of Atmospheric Chemistry</t>
  </si>
  <si>
    <t>Journal of Autism and Developmental Disorders</t>
  </si>
  <si>
    <t>Journal of Automated Reasoning</t>
  </si>
  <si>
    <t>Journal of Behavioral Education</t>
  </si>
  <si>
    <t>Journal of Behavioral Medicine</t>
  </si>
  <si>
    <t>Journal of Bioeconomics</t>
  </si>
  <si>
    <t>Journal of Bioenergetics and Biomembranes</t>
  </si>
  <si>
    <t>Journal of Bioethical Inquiry</t>
  </si>
  <si>
    <t>Journal of Biological Physics</t>
  </si>
  <si>
    <t>Journal of Biomolecular NMR</t>
  </si>
  <si>
    <t>Journal of Biosciences</t>
  </si>
  <si>
    <t>Journal of Bone and Mineral Metabolism</t>
  </si>
  <si>
    <t>Journal of Business and Psychology</t>
  </si>
  <si>
    <t>Journal of Business Economics</t>
  </si>
  <si>
    <t>Journal of Business Ethics</t>
  </si>
  <si>
    <t>Journal of Cancer Research and Clinical Oncology</t>
  </si>
  <si>
    <t>Journal of Cancer Survivorship</t>
  </si>
  <si>
    <t>Journal of Cardiovascular Translational Research</t>
  </si>
  <si>
    <t>Journal of Cell Communication and Signaling</t>
  </si>
  <si>
    <t>Journal of Central South University</t>
  </si>
  <si>
    <t>Journal of Chemical Crystallography</t>
  </si>
  <si>
    <t>Journal of Chemical Ecology</t>
  </si>
  <si>
    <t>Journal of Chemical Sciences</t>
  </si>
  <si>
    <t>Journal of Child and Family Studies</t>
  </si>
  <si>
    <t>Journal of Chinese Political Science</t>
  </si>
  <si>
    <t>Journal of Classification</t>
  </si>
  <si>
    <t>Journal of Clinical Immunology</t>
  </si>
  <si>
    <t>Journal of Clinical Monitoring and Computing</t>
  </si>
  <si>
    <t>Journal of Clinical Psychology in Medical Settings</t>
  </si>
  <si>
    <t>Journal of Cluster Science</t>
  </si>
  <si>
    <t>Journal of Coastal Conservation</t>
  </si>
  <si>
    <t>Journal of Coatings Technology and Research</t>
  </si>
  <si>
    <t>Journal of Combinatorial Optimization</t>
  </si>
  <si>
    <t>Journal of Communications Technology and Electronics</t>
  </si>
  <si>
    <t>Journal of Community Genetics</t>
  </si>
  <si>
    <t>Journal of Community Health</t>
  </si>
  <si>
    <t>Journal of Comparative Physiology A</t>
  </si>
  <si>
    <t>Journal of Comparative Physiology B</t>
  </si>
  <si>
    <t>Journal of Computational Electronics</t>
  </si>
  <si>
    <t>Journal of Computational Neuroscience</t>
  </si>
  <si>
    <t>Journal of Computer and Systems Sciences International</t>
  </si>
  <si>
    <t>Journal of Computer Science and Technology</t>
  </si>
  <si>
    <t>Journal of Computer Virology and Hacking Techniques</t>
  </si>
  <si>
    <t>Journal of Computer-Aided Molecular Design</t>
  </si>
  <si>
    <t>Journal of Consumer Policy</t>
  </si>
  <si>
    <t>Journal of Contemporary Physics (Armenian Academy of Sciences)</t>
  </si>
  <si>
    <t>Journal of Contemporary Psychotherapy</t>
  </si>
  <si>
    <t>Journal of Cross-Cultural Gerontology</t>
  </si>
  <si>
    <t>Journal of Cryptology</t>
  </si>
  <si>
    <t>Journal of Cultural Economics</t>
  </si>
  <si>
    <t>Journal of Developmental and Physical Disabilities</t>
  </si>
  <si>
    <t>Journal of Digital Imaging</t>
  </si>
  <si>
    <t>Journal of Dynamical and Control Systems</t>
  </si>
  <si>
    <t>Journal of Dynamics and Differential Equations</t>
  </si>
  <si>
    <t>Journal of Earth System Science</t>
  </si>
  <si>
    <t>Journal of East Asian Linguistics</t>
  </si>
  <si>
    <t>Journal of Echocardiography</t>
  </si>
  <si>
    <t>Journal of Economic Growth</t>
  </si>
  <si>
    <t>Journal of Economic Interaction and Coordination</t>
  </si>
  <si>
    <t>Journal of Economics</t>
  </si>
  <si>
    <t>Journal of Economics and Finance</t>
  </si>
  <si>
    <t>Journal of Educational Change</t>
  </si>
  <si>
    <t>Journal of Elasticity</t>
  </si>
  <si>
    <t>Journal of Electroceramics</t>
  </si>
  <si>
    <t>Journal of Electronic Materials</t>
  </si>
  <si>
    <t>Journal of Electronic Testing</t>
  </si>
  <si>
    <t>Journal of Engineering Mathematics</t>
  </si>
  <si>
    <t>Journal of Engineering Physics and Thermophysics</t>
  </si>
  <si>
    <t>Journal of Engineering Thermophysics</t>
  </si>
  <si>
    <t>Journal of Ethology</t>
  </si>
  <si>
    <t>Journal of Evolution Equations</t>
  </si>
  <si>
    <t>Journal of Evolutionary Biochemistry and Physiology</t>
  </si>
  <si>
    <t>Journal of Evolutionary Economics</t>
  </si>
  <si>
    <t>Journal of Experimental and Theoretical Physics</t>
  </si>
  <si>
    <t>Journal of Experimental Criminology</t>
  </si>
  <si>
    <t>Journal of Failure Analysis and Prevention</t>
  </si>
  <si>
    <t>Journal of Family and Economic Issues</t>
  </si>
  <si>
    <t>Journal of Family Violence</t>
  </si>
  <si>
    <t>Journal of Financial Services Research</t>
  </si>
  <si>
    <t>Journal of Fixed Point Theory and Applications</t>
  </si>
  <si>
    <t>Journal of Fluorescence</t>
  </si>
  <si>
    <t>Journal of Forestry Research</t>
  </si>
  <si>
    <t>Journal of Fourier Analysis and Applications</t>
  </si>
  <si>
    <t>Journal of Friction and Wear</t>
  </si>
  <si>
    <t>Journal of Fusion Energy</t>
  </si>
  <si>
    <t>Journal of Gambling Studies</t>
  </si>
  <si>
    <t>Journal of Gastroenterology</t>
  </si>
  <si>
    <t>Journal of Gastrointestinal Cancer</t>
  </si>
  <si>
    <t>Journal of Gastrointestinal Surgery</t>
  </si>
  <si>
    <t>Journal of General Internal Medicine</t>
  </si>
  <si>
    <t>Journal of Genetics</t>
  </si>
  <si>
    <t>Journal of Geodesy</t>
  </si>
  <si>
    <t>Journal of Geographical Sciences</t>
  </si>
  <si>
    <t>Journal of Geographical Systems</t>
  </si>
  <si>
    <t>Journal of Geometry</t>
  </si>
  <si>
    <t>Journal of Global Optimization</t>
  </si>
  <si>
    <t>Journal of Grid Computing</t>
  </si>
  <si>
    <t>Journal of Happiness Studies</t>
  </si>
  <si>
    <t>Journal of Hematopathology</t>
  </si>
  <si>
    <t>Journal of Heuristics</t>
  </si>
  <si>
    <t>Journal of Housing and the Built Environment</t>
  </si>
  <si>
    <t>Journal of Ichthyology</t>
  </si>
  <si>
    <t>Journal of Immigrant and Minority Health</t>
  </si>
  <si>
    <t>Journal of Inclusion Phenomena and Macrocyclic Chemistry</t>
  </si>
  <si>
    <t>Journal of Indian Philosophy</t>
  </si>
  <si>
    <t>Journal of Industrial Microbiology &amp; Biotechnology</t>
  </si>
  <si>
    <t>Journal of Industry, Competition and Trade</t>
  </si>
  <si>
    <t>Journal of Infrared, Millimeter, and Terahertz Waves</t>
  </si>
  <si>
    <t>Journal of Inorganic and Organometallic Polymers and Materials</t>
  </si>
  <si>
    <t>Journal of Insect Behavior</t>
  </si>
  <si>
    <t>Journal of Insect Conservation</t>
  </si>
  <si>
    <t>Journal of Intelligent &amp; Robotic Systems</t>
  </si>
  <si>
    <t>Journal of Intelligent Information Systems</t>
  </si>
  <si>
    <t>Journal of Intelligent Manufacturing</t>
  </si>
  <si>
    <t>Journal of International Entrepreneurship</t>
  </si>
  <si>
    <t>Journal of International Migration and Integration</t>
  </si>
  <si>
    <t>Journal of Interventional Cardiac Electrophysiology</t>
  </si>
  <si>
    <t>Journal of Labor Research</t>
  </si>
  <si>
    <t>Journal of Logic, Language and Information</t>
  </si>
  <si>
    <t>Journal of Low Temperature Physics</t>
  </si>
  <si>
    <t>Journal of Machinery Manufacture and Reliability</t>
  </si>
  <si>
    <t>Journal of Mammalian Evolution</t>
  </si>
  <si>
    <t>Journal of Mammary Gland Biology and Neoplasia</t>
  </si>
  <si>
    <t>Journal of Management Control</t>
  </si>
  <si>
    <t>Journal of Marine Science and Application</t>
  </si>
  <si>
    <t>Journal of Marine Science and Technology</t>
  </si>
  <si>
    <t>Journal of Maritime Archaeology</t>
  </si>
  <si>
    <t>Journal of Material Cycles and Waste Management</t>
  </si>
  <si>
    <t>Journal of Materials Engineering and Performance</t>
  </si>
  <si>
    <t>Journal of Materials Science</t>
  </si>
  <si>
    <t>Journal of Materials Science: Materials in Electronics</t>
  </si>
  <si>
    <t>Journal of Materials Science: Materials in Medicine</t>
  </si>
  <si>
    <t>Journal of Mathematical Biology</t>
  </si>
  <si>
    <t>Journal of Mathematical Chemistry</t>
  </si>
  <si>
    <t>Journal of Mathematical Fluid Mechanics</t>
  </si>
  <si>
    <t>Journal of Mathematical Imaging and Vision</t>
  </si>
  <si>
    <t>Journal of Mathematical Sciences</t>
  </si>
  <si>
    <t>Journal of Mathematics Teacher Education</t>
  </si>
  <si>
    <t>Journal of Mechanical Science and Technology</t>
  </si>
  <si>
    <t>Journal of Medical Humanities</t>
  </si>
  <si>
    <t>Journal of Medical Systems</t>
  </si>
  <si>
    <t>Journal of Medical Ultrasonics</t>
  </si>
  <si>
    <t>Journal of Micro-Bio Robotics</t>
  </si>
  <si>
    <t>Journal of Microbiology</t>
  </si>
  <si>
    <t>Journal of Mining Science</t>
  </si>
  <si>
    <t>Journal of Molecular Evolution</t>
  </si>
  <si>
    <t>Journal of Molecular Histology</t>
  </si>
  <si>
    <t>Journal of Molecular Medicine</t>
  </si>
  <si>
    <t>Journal of Molecular Modeling</t>
  </si>
  <si>
    <t>Journal of Molecular Neuroscience</t>
  </si>
  <si>
    <t>Journal of Mountain Science</t>
  </si>
  <si>
    <t>Journal of Muscle Research and Cell Motility</t>
  </si>
  <si>
    <t>Journal of Nanoparticle Research</t>
  </si>
  <si>
    <t>Journal of Natural Medicines</t>
  </si>
  <si>
    <t>Journal of Network and Systems Management</t>
  </si>
  <si>
    <t>Journal of Neural Transmission</t>
  </si>
  <si>
    <t>Journal of Neuroimmune Pharmacology</t>
  </si>
  <si>
    <t>Journal of Neurology</t>
  </si>
  <si>
    <t>Journal of Neuro-Oncology</t>
  </si>
  <si>
    <t>Journal of Nondestructive Evaluation</t>
  </si>
  <si>
    <t>Journal of Nonlinear Science</t>
  </si>
  <si>
    <t>Journal of Nonverbal Behavior</t>
  </si>
  <si>
    <t>Journal of Occupational Rehabilitation</t>
  </si>
  <si>
    <t>Journal of Ocean University of China</t>
  </si>
  <si>
    <t>Journal of Oceanography</t>
  </si>
  <si>
    <t>Journal of Optimization Theory and Applications</t>
  </si>
  <si>
    <t>Journal of Ornithology</t>
  </si>
  <si>
    <t>Journal of Orofacial Orthopedics / Fortschritte der Kieferorthopädie</t>
  </si>
  <si>
    <t>Journal of Paleolimnology</t>
  </si>
  <si>
    <t>Journal of Pest Science</t>
  </si>
  <si>
    <t>Journal of Pharmaceutical Innovation</t>
  </si>
  <si>
    <t>Journal of Pharmacokinetics and Pharmacodynamics</t>
  </si>
  <si>
    <t>Journal of Phase Equilibria and Diffusion</t>
  </si>
  <si>
    <t>Journal of Philosophical Logic</t>
  </si>
  <si>
    <t>Journal of Plant Growth Regulation</t>
  </si>
  <si>
    <t>Journal of Plant Research</t>
  </si>
  <si>
    <t>Journal of Police and Criminal Psychology</t>
  </si>
  <si>
    <t>Journal of Polymer Research</t>
  </si>
  <si>
    <t>Journal of Polymers and the Environment</t>
  </si>
  <si>
    <t>Journal of Population Ageing</t>
  </si>
  <si>
    <t>Journal of Population Economics</t>
  </si>
  <si>
    <t>Journal of Porous Materials</t>
  </si>
  <si>
    <t>Journal of Productivity Analysis</t>
  </si>
  <si>
    <t>Journal of Pseudo-Differential Operators and Applications</t>
  </si>
  <si>
    <t>Journal of Psycholinguistic Research</t>
  </si>
  <si>
    <t>Journal of Psychopathology and Behavioral Assessment</t>
  </si>
  <si>
    <t>Journal of Public Health</t>
  </si>
  <si>
    <t>Journal of Quantitative Criminology</t>
  </si>
  <si>
    <t>Journal of Radioanalytical and Nuclear Chemistry</t>
  </si>
  <si>
    <t>Journal of Rational-Emotive &amp; Cognitive-Behavior Therapy</t>
  </si>
  <si>
    <t>Journal of Real-Time Image Processing</t>
  </si>
  <si>
    <t>Journal of Regulatory Economics</t>
  </si>
  <si>
    <t>Journal of Religion and Health</t>
  </si>
  <si>
    <t>Journal of Risk and Uncertainty</t>
  </si>
  <si>
    <t>Journal of Robotic Surgery</t>
  </si>
  <si>
    <t>Journal of Russian Laser Research</t>
  </si>
  <si>
    <t>Journal of Scheduling</t>
  </si>
  <si>
    <t>Journal of Science Education and Technology</t>
  </si>
  <si>
    <t>Journal of Scientific Computing</t>
  </si>
  <si>
    <t>Journal of Seismology</t>
  </si>
  <si>
    <t>Journal of Shanghai Jiaotong University (Science)</t>
  </si>
  <si>
    <t>Journal of Signal Processing Systems</t>
  </si>
  <si>
    <t>Journal of Soils and Sediments</t>
  </si>
  <si>
    <t>Journal of Sol-Gel Science and Technology</t>
  </si>
  <si>
    <t>Journal of Solid State Electrochemistry</t>
  </si>
  <si>
    <t>Journal of Solution Chemistry</t>
  </si>
  <si>
    <t>Journal of Statistical Physics</t>
  </si>
  <si>
    <t>Journal of Structural Chemistry</t>
  </si>
  <si>
    <t>Journal of Superconductivity and Novel Magnetism</t>
  </si>
  <si>
    <t>Journal of Superhard Materials</t>
  </si>
  <si>
    <t>Journal of Systems Science and Complexity</t>
  </si>
  <si>
    <t>Journal of Systems Science and Systems Engineering</t>
  </si>
  <si>
    <t>Journal of the Academy of Marketing Science</t>
  </si>
  <si>
    <t>Journal of the Association for Research in Otolaryngology</t>
  </si>
  <si>
    <t>Journal of the History of Biology</t>
  </si>
  <si>
    <t>Journal of the Indian Society of Remote Sensing</t>
  </si>
  <si>
    <t>Journal of the Knowledge Economy</t>
  </si>
  <si>
    <t>Journal of Theoretical Probability</t>
  </si>
  <si>
    <t>Journal of Thermal Analysis and Calorimetry</t>
  </si>
  <si>
    <t>Journal of Thermal Science</t>
  </si>
  <si>
    <t>Journal of Thermal Spray Technology</t>
  </si>
  <si>
    <t>Journal of Thrombosis and Thrombolysis</t>
  </si>
  <si>
    <t>Journal of Transportation Security</t>
  </si>
  <si>
    <t>Journal of Urban Health</t>
  </si>
  <si>
    <t>Journal of Volcanology and Seismology</t>
  </si>
  <si>
    <t>Journal of Water Chemistry and Technology</t>
  </si>
  <si>
    <t>Journal of World Prehistory</t>
  </si>
  <si>
    <t>Journal of Wuhan University of Technology-Mater. Sci. Ed.</t>
  </si>
  <si>
    <t>Journal of Youth and Adolescence</t>
  </si>
  <si>
    <t>Journal of Zhejiang University-SCIENCE A</t>
  </si>
  <si>
    <t>Journal of Zhejiang University-SCIENCE B</t>
  </si>
  <si>
    <t>Journal on Multimodal User Interfaces</t>
  </si>
  <si>
    <t>Kew Bulletin</t>
  </si>
  <si>
    <t>Kinematics and Physics of Celestial Bodies</t>
  </si>
  <si>
    <t>Kinetics and Catalysis</t>
  </si>
  <si>
    <t>Knee Surgery, Sports Traumatology, Arthroscopy</t>
  </si>
  <si>
    <t>Knowledge and Information Systems</t>
  </si>
  <si>
    <t>Korean Journal of Chemical Engineering</t>
  </si>
  <si>
    <t>KSCE Journal of Civil Engineering</t>
  </si>
  <si>
    <t>KZfSS Kölner Zeitschrift für Soziologie und Sozialpsychologie</t>
  </si>
  <si>
    <t>La radiologia medica</t>
  </si>
  <si>
    <t>Landscape and Ecological Engineering</t>
  </si>
  <si>
    <t>Landscape Ecology</t>
  </si>
  <si>
    <t>Landslides</t>
  </si>
  <si>
    <t>Langenbeck's Archives of Surgery</t>
  </si>
  <si>
    <t>Language Policy</t>
  </si>
  <si>
    <t>Language Resources and Evaluation</t>
  </si>
  <si>
    <t>Lasers in Medical Science</t>
  </si>
  <si>
    <t>Law and Critique</t>
  </si>
  <si>
    <t>Law and Philosophy</t>
  </si>
  <si>
    <t>Learning Environments Research</t>
  </si>
  <si>
    <t>Letters in Mathematical Physics</t>
  </si>
  <si>
    <t>Letters in Spatial and Resource Sciences</t>
  </si>
  <si>
    <t>Lifetime Data Analysis</t>
  </si>
  <si>
    <t>Limnology</t>
  </si>
  <si>
    <t>Linguistics and Philosophy</t>
  </si>
  <si>
    <t>Lithology and Mineral Resources</t>
  </si>
  <si>
    <t>Lithuanian Mathematical Journal</t>
  </si>
  <si>
    <t>Liverpool Law Review</t>
  </si>
  <si>
    <t>Lobachevskii Journal of Mathematics</t>
  </si>
  <si>
    <t>Logica Universalis</t>
  </si>
  <si>
    <t>Lung</t>
  </si>
  <si>
    <t>Machine Learning</t>
  </si>
  <si>
    <t>Machine Translation</t>
  </si>
  <si>
    <t>Machine Vision and Applications</t>
  </si>
  <si>
    <t>Magnetic Resonance Materials in Physics, Biology and Medicine</t>
  </si>
  <si>
    <t>Mammalian Genome</t>
  </si>
  <si>
    <t>Management International Review</t>
  </si>
  <si>
    <t>Management Review Quarterly</t>
  </si>
  <si>
    <t>Manuelle Medizin</t>
  </si>
  <si>
    <t>manuscripta mathematica</t>
  </si>
  <si>
    <t>Marine Biology</t>
  </si>
  <si>
    <t>Marine Biotechnology</t>
  </si>
  <si>
    <t>Marine Geophysical Research</t>
  </si>
  <si>
    <t>Marketing Letters</t>
  </si>
  <si>
    <t>Materials and Structures</t>
  </si>
  <si>
    <t>Materials Science</t>
  </si>
  <si>
    <t>Maternal and Child Health Journal</t>
  </si>
  <si>
    <t>Mathematical Geosciences</t>
  </si>
  <si>
    <t>Mathematical Methods of Operations Research</t>
  </si>
  <si>
    <t>Mathematical Methods of Statistics</t>
  </si>
  <si>
    <t>Mathematical Models and Computer Simulations</t>
  </si>
  <si>
    <t>Mathematical Notes</t>
  </si>
  <si>
    <t>Mathematical Physics, Analysis and Geometry</t>
  </si>
  <si>
    <t>Mathematical Programming</t>
  </si>
  <si>
    <t>Mathematical Programming Computation</t>
  </si>
  <si>
    <t>Mathematics and Financial Economics</t>
  </si>
  <si>
    <t>Mathematics in Computer Science</t>
  </si>
  <si>
    <t>Mathematics of Control, Signals, and Systems</t>
  </si>
  <si>
    <t>Mathematische Annalen</t>
  </si>
  <si>
    <t>Mathematische Semesterberichte</t>
  </si>
  <si>
    <t>Mathematische Zeitschrift</t>
  </si>
  <si>
    <t>Measurement Techniques</t>
  </si>
  <si>
    <t>Meccanica</t>
  </si>
  <si>
    <t>Mechanics of Composite Materials</t>
  </si>
  <si>
    <t>Mechanics of Solids</t>
  </si>
  <si>
    <t>Mechanics of Time-Dependent Materials</t>
  </si>
  <si>
    <t>Medical &amp; Biological Engineering &amp; Computing</t>
  </si>
  <si>
    <t>Medical Microbiology and Immunology</t>
  </si>
  <si>
    <t>Medical Molecular Morphology</t>
  </si>
  <si>
    <t>Medical Oncology</t>
  </si>
  <si>
    <t>Medicinal Chemistry Research</t>
  </si>
  <si>
    <t>Medicine, Health Care and Philosophy</t>
  </si>
  <si>
    <t>Mediterranean Journal of Mathematics</t>
  </si>
  <si>
    <t>Medizinrecht</t>
  </si>
  <si>
    <t>Memetic Computing</t>
  </si>
  <si>
    <t>memo - Magazine of European Medical Oncology</t>
  </si>
  <si>
    <t>Metabolic Brain Disease</t>
  </si>
  <si>
    <t>Metabolomics</t>
  </si>
  <si>
    <t>Metacognition and Learning</t>
  </si>
  <si>
    <t>Metal Science and Heat Treatment</t>
  </si>
  <si>
    <t>Metallurgical and Materials Transactions A</t>
  </si>
  <si>
    <t>Metallurgical and Materials Transactions B</t>
  </si>
  <si>
    <t>Metallurgist</t>
  </si>
  <si>
    <t>Metascience</t>
  </si>
  <si>
    <t>Meteorology and Atmospheric Physics</t>
  </si>
  <si>
    <t>Methodology and Computing in Applied Probability</t>
  </si>
  <si>
    <t>Metrika</t>
  </si>
  <si>
    <t>Microbial Ecology</t>
  </si>
  <si>
    <t>Microbiology</t>
  </si>
  <si>
    <t>Microchimica Acta</t>
  </si>
  <si>
    <t>Microfluidics and Nanofluidics</t>
  </si>
  <si>
    <t>Microgravity Science and Technology</t>
  </si>
  <si>
    <t>Microsystem Technologies</t>
  </si>
  <si>
    <t>Milan Journal of Mathematics</t>
  </si>
  <si>
    <t>Mind &amp; Society</t>
  </si>
  <si>
    <t>Mindfulness</t>
  </si>
  <si>
    <t>Minds and Machines</t>
  </si>
  <si>
    <t>Mine Water and the Environment</t>
  </si>
  <si>
    <t>Mineralium Deposita</t>
  </si>
  <si>
    <t>Mineralogy and Petrology</t>
  </si>
  <si>
    <t>Minerva</t>
  </si>
  <si>
    <t>Mitigation and Adaptation Strategies for Global Change</t>
  </si>
  <si>
    <t>Mobile Networks and Applications</t>
  </si>
  <si>
    <t>Molecular and Cellular Biochemistry</t>
  </si>
  <si>
    <t>Molecular Biology</t>
  </si>
  <si>
    <t>Molecular Biology Reports</t>
  </si>
  <si>
    <t>Molecular Biotechnology</t>
  </si>
  <si>
    <t>Molecular Breeding</t>
  </si>
  <si>
    <t>Molecular Diversity</t>
  </si>
  <si>
    <t>Molecular Genetics and Genomics</t>
  </si>
  <si>
    <t>Molecular Genetics, Microbiology and Virology</t>
  </si>
  <si>
    <t>Molecular Imaging and Biology</t>
  </si>
  <si>
    <t>Molecular Neurobiology</t>
  </si>
  <si>
    <t>Monatshefte für Chemie - Chemical Monthly</t>
  </si>
  <si>
    <t>Monatshefte für Mathematik</t>
  </si>
  <si>
    <t>Monatsschrift Kinderheilkunde</t>
  </si>
  <si>
    <t>Morphology</t>
  </si>
  <si>
    <t>Moscow University Biological Sciences Bulletin</t>
  </si>
  <si>
    <t>Moscow University Chemistry Bulletin</t>
  </si>
  <si>
    <t>Moscow University Computational Mathematics and Cybernetics</t>
  </si>
  <si>
    <t>Moscow University Geology Bulletin</t>
  </si>
  <si>
    <t>Moscow University Mathematics Bulletin</t>
  </si>
  <si>
    <t>Moscow University Mechanics Bulletin</t>
  </si>
  <si>
    <t>Moscow University Physics Bulletin</t>
  </si>
  <si>
    <t>Moscow University Soil Science Bulletin</t>
  </si>
  <si>
    <t>Motivation and Emotion</t>
  </si>
  <si>
    <t>Multibody System Dynamics</t>
  </si>
  <si>
    <t>Multidimensional Systems and Signal Processing</t>
  </si>
  <si>
    <t>Multimedia Systems</t>
  </si>
  <si>
    <t>Multimedia Tools and Applications</t>
  </si>
  <si>
    <t>MUSCULOSKELETAL SURGERY</t>
  </si>
  <si>
    <t>Mycological Progress</t>
  </si>
  <si>
    <t>Mycopathologia</t>
  </si>
  <si>
    <t>Mycorrhiza</t>
  </si>
  <si>
    <t>Nano Research</t>
  </si>
  <si>
    <t>NanoEthics</t>
  </si>
  <si>
    <t>Nanotechnologies in Russia</t>
  </si>
  <si>
    <t>Natur und Recht</t>
  </si>
  <si>
    <t>Natural Computing</t>
  </si>
  <si>
    <t>Natural Hazards</t>
  </si>
  <si>
    <t>Natural Language &amp; Linguistic Theory</t>
  </si>
  <si>
    <t>Natural Language Semantics</t>
  </si>
  <si>
    <t>Natural Resources Research</t>
  </si>
  <si>
    <t>Naunyn-Schmiedeberg's Archives of Pharmacology</t>
  </si>
  <si>
    <t>Neohelicon</t>
  </si>
  <si>
    <t>Neophilologus</t>
  </si>
  <si>
    <t>NETNOMICS: Economic Research and Electronic Networking</t>
  </si>
  <si>
    <t>Networks and Spatial Economics</t>
  </si>
  <si>
    <t>Neural Computing and Applications</t>
  </si>
  <si>
    <t>Neural Processing Letters</t>
  </si>
  <si>
    <t>Neurochemical Journal</t>
  </si>
  <si>
    <t>Neurochemical Research</t>
  </si>
  <si>
    <t>Neurocritical Care</t>
  </si>
  <si>
    <t>Neuroethics</t>
  </si>
  <si>
    <t>neurogenetics</t>
  </si>
  <si>
    <t>Neuroinformatics</t>
  </si>
  <si>
    <t>Neurological Sciences</t>
  </si>
  <si>
    <t>NeuroMolecular Medicine</t>
  </si>
  <si>
    <t>Neurophysiology</t>
  </si>
  <si>
    <t>Neuropsychology Review</t>
  </si>
  <si>
    <t>Neuroradiology</t>
  </si>
  <si>
    <t>Neuroscience and Behavioral Physiology</t>
  </si>
  <si>
    <t>Neuroscience Bulletin</t>
  </si>
  <si>
    <t>Neurosurgical Review</t>
  </si>
  <si>
    <t>New Forests</t>
  </si>
  <si>
    <t>New Generation Computing</t>
  </si>
  <si>
    <t>Nexus Network Journal</t>
  </si>
  <si>
    <t>Nonlinear Differential Equations and Applications NoDEA</t>
  </si>
  <si>
    <t>Nonlinear Dynamics</t>
  </si>
  <si>
    <t>NTM Zeitschrift für Geschichte der Wissenschaften, Technik und Medizin</t>
  </si>
  <si>
    <t>Numerical Algorithms</t>
  </si>
  <si>
    <t>Numerical Analysis and Applications</t>
  </si>
  <si>
    <t>Numerische Mathematik</t>
  </si>
  <si>
    <t>Nutrient Cycling in Agroecosystems</t>
  </si>
  <si>
    <t>Obere Extremität</t>
  </si>
  <si>
    <t>Obesity Surgery</t>
  </si>
  <si>
    <t>Ocean Dynamics</t>
  </si>
  <si>
    <t>Oceanology</t>
  </si>
  <si>
    <t>Odontology</t>
  </si>
  <si>
    <t>Oecologia</t>
  </si>
  <si>
    <t>Open Economies Review</t>
  </si>
  <si>
    <t>Operational Research</t>
  </si>
  <si>
    <t>Operations Management Research</t>
  </si>
  <si>
    <t>Operative Orthopädie und Traumatologie</t>
  </si>
  <si>
    <t>Optical and Quantum Electronics</t>
  </si>
  <si>
    <t>Optical Memory and Neural Networks</t>
  </si>
  <si>
    <t>Optics and Spectroscopy</t>
  </si>
  <si>
    <t>Optimization and Engineering</t>
  </si>
  <si>
    <t>Optimization Letters</t>
  </si>
  <si>
    <t>Optoelectronics Letters</t>
  </si>
  <si>
    <t>Optoelectronics, Instrumentation and Data Processing</t>
  </si>
  <si>
    <t>OR Spectrum</t>
  </si>
  <si>
    <t>Oral and Maxillofacial Surgery</t>
  </si>
  <si>
    <t>Oral Radiology</t>
  </si>
  <si>
    <t>Order</t>
  </si>
  <si>
    <t>Organisationsberatung, Supervision, Coaching</t>
  </si>
  <si>
    <t>Origins of Life and Evolution of Biospheres</t>
  </si>
  <si>
    <t>Osteoporosis International</t>
  </si>
  <si>
    <t>Österreichische Wasser- und Abfallwirtschaft</t>
  </si>
  <si>
    <t>Österreichische Zeitschrift für Soziologie</t>
  </si>
  <si>
    <t>Oxidation of Metals</t>
  </si>
  <si>
    <t>Paddy and Water Environment</t>
  </si>
  <si>
    <t>Pädiatrie &amp; Pädologie</t>
  </si>
  <si>
    <t>Paleontological Journal</t>
  </si>
  <si>
    <t>Parasitology Research</t>
  </si>
  <si>
    <t>Pastoral Psychology</t>
  </si>
  <si>
    <t>Pathology &amp; Oncology Research</t>
  </si>
  <si>
    <t>Pattern Analysis and Applications</t>
  </si>
  <si>
    <t>Pattern Recognition and Image Analysis</t>
  </si>
  <si>
    <t>Pediatric Cardiology</t>
  </si>
  <si>
    <t>Pediatric Nephrology</t>
  </si>
  <si>
    <t>Pediatric Radiology</t>
  </si>
  <si>
    <t>Pediatric Surgery International</t>
  </si>
  <si>
    <t>Peer-to-Peer Networking and Applications</t>
  </si>
  <si>
    <t>Periodica Mathematica Hungarica</t>
  </si>
  <si>
    <t>Personal and Ubiquitous Computing</t>
  </si>
  <si>
    <t>Petroleum Chemistry</t>
  </si>
  <si>
    <t>Petrology</t>
  </si>
  <si>
    <t>Pflügers Archiv - European Journal of Physiology</t>
  </si>
  <si>
    <t>Pharmaceutical Chemistry Journal</t>
  </si>
  <si>
    <t>Pharmaceutical Research</t>
  </si>
  <si>
    <t>Phenomenology and the Cognitive Sciences</t>
  </si>
  <si>
    <t>Philosophia</t>
  </si>
  <si>
    <t>Philosophical Studies</t>
  </si>
  <si>
    <t>Philosophy &amp; Technology</t>
  </si>
  <si>
    <t>Photonic Network Communications</t>
  </si>
  <si>
    <t>Photosynthesis Research</t>
  </si>
  <si>
    <t>Physics and Chemistry of Minerals</t>
  </si>
  <si>
    <t>Physics in Perspective</t>
  </si>
  <si>
    <t>Physics of Atomic Nuclei</t>
  </si>
  <si>
    <t>Physics of Particles and Nuclei/ Physics of Particles and Nuclei Letters</t>
  </si>
  <si>
    <t>Physics of the Solid State</t>
  </si>
  <si>
    <t>Physics of Wave Phenomena</t>
  </si>
  <si>
    <t>Physiology and Molecular Biology of Plants</t>
  </si>
  <si>
    <t>Phytochemistry Reviews</t>
  </si>
  <si>
    <t>Pituitary</t>
  </si>
  <si>
    <t>Plant and Soil</t>
  </si>
  <si>
    <t>Plant Biotechnology Reports</t>
  </si>
  <si>
    <t>Plant Cell Reports</t>
  </si>
  <si>
    <t>Plant Cell, Tissue and Organ Culture (PCTOC)</t>
  </si>
  <si>
    <t>Plant Ecology</t>
  </si>
  <si>
    <t>Plant Foods for Human Nutrition</t>
  </si>
  <si>
    <t>Plant Growth Regulation</t>
  </si>
  <si>
    <t>Plant Molecular Biology</t>
  </si>
  <si>
    <t>Plant Molecular Biology Reporter</t>
  </si>
  <si>
    <t>Plant Reproduction</t>
  </si>
  <si>
    <t>Plant Systematics and Evolution</t>
  </si>
  <si>
    <t>Planta</t>
  </si>
  <si>
    <t>Plasma Chemistry and Plasma Processing</t>
  </si>
  <si>
    <t>Plasma Physics Reports</t>
  </si>
  <si>
    <t>Plasmonics</t>
  </si>
  <si>
    <t>Polar Biology</t>
  </si>
  <si>
    <t>Policy Sciences</t>
  </si>
  <si>
    <t>Political Behavior</t>
  </si>
  <si>
    <t>Polymer Bulletin</t>
  </si>
  <si>
    <t>Polymer Science, Series A-D</t>
  </si>
  <si>
    <t>Population and Environment</t>
  </si>
  <si>
    <t>Population Research and Policy Review</t>
  </si>
  <si>
    <t>Portuguese Economic Journal</t>
  </si>
  <si>
    <t>Positivity</t>
  </si>
  <si>
    <t>Potato Research</t>
  </si>
  <si>
    <t>Potential Analysis</t>
  </si>
  <si>
    <t>Powder Metallurgy and Metal Ceramics</t>
  </si>
  <si>
    <t>Power Technology and Engineering</t>
  </si>
  <si>
    <t>Pramana</t>
  </si>
  <si>
    <t>Prävention und Gesundheitsförderung</t>
  </si>
  <si>
    <t>Precision Agriculture</t>
  </si>
  <si>
    <t>Prevention Science</t>
  </si>
  <si>
    <t>Primates</t>
  </si>
  <si>
    <t>Probability Theory and Related Fields</t>
  </si>
  <si>
    <t>Probiotics and Antimicrobial Proteins</t>
  </si>
  <si>
    <t>Problems of Information Transmission</t>
  </si>
  <si>
    <t>ProCare</t>
  </si>
  <si>
    <t>Proceedings - Mathematical Sciences</t>
  </si>
  <si>
    <t>Proceedings of the Steklov Institute of Mathematics</t>
  </si>
  <si>
    <t>Production Engineering</t>
  </si>
  <si>
    <t>Programming and Computer Software</t>
  </si>
  <si>
    <t>PROSPECTS</t>
  </si>
  <si>
    <t>Protection of Metals and Physical Chemistry of Surfaces</t>
  </si>
  <si>
    <t>Protoplasma</t>
  </si>
  <si>
    <t>Psychiatric Quarterly</t>
  </si>
  <si>
    <t>Psychological Injury and Law</t>
  </si>
  <si>
    <t>Psychological Research</t>
  </si>
  <si>
    <t>Psychometrika</t>
  </si>
  <si>
    <t>Psychopharmacology</t>
  </si>
  <si>
    <t>psychopraxis. neuropraxis</t>
  </si>
  <si>
    <t>Psychotherapeut</t>
  </si>
  <si>
    <t>Public Choice</t>
  </si>
  <si>
    <t>Public Organization Review</t>
  </si>
  <si>
    <t>Public Transport</t>
  </si>
  <si>
    <t>Publications mathématiques de l'IHÉS</t>
  </si>
  <si>
    <t>Publishing Research Quarterly</t>
  </si>
  <si>
    <t>Publizistik</t>
  </si>
  <si>
    <t>Pure and Applied Geophysics</t>
  </si>
  <si>
    <t>Purinergic Signalling</t>
  </si>
  <si>
    <t>Qualitative Sociology</t>
  </si>
  <si>
    <t>Qualitative Theory of Dynamical Systems</t>
  </si>
  <si>
    <t>Quality &amp; Quantity</t>
  </si>
  <si>
    <t>Quality of Life Research</t>
  </si>
  <si>
    <t>Quantitative Marketing and Economics</t>
  </si>
  <si>
    <t>Quantum Information Processing</t>
  </si>
  <si>
    <t>Queueing Systems</t>
  </si>
  <si>
    <t>Race and Social Problems</t>
  </si>
  <si>
    <t>Radiation and Environmental Biophysics</t>
  </si>
  <si>
    <t>Radiochemistry</t>
  </si>
  <si>
    <t>Radioelectronics and Communications Systems</t>
  </si>
  <si>
    <t>Radiological Physics and Technology</t>
  </si>
  <si>
    <t>Radiophysics and Quantum Electronics</t>
  </si>
  <si>
    <t>Reaction Kinetics, Mechanisms and Catalysis</t>
  </si>
  <si>
    <t>Reading and Writing</t>
  </si>
  <si>
    <t>Real-Time Systems</t>
  </si>
  <si>
    <t>Rechtsmedizin</t>
  </si>
  <si>
    <t>Refractories and Industrial Ceramics</t>
  </si>
  <si>
    <t>Regional Environmental Change</t>
  </si>
  <si>
    <t>Regular and Chaotic Dynamics</t>
  </si>
  <si>
    <t>Rendiconti del Circolo Matematico di Palermo Series 2</t>
  </si>
  <si>
    <t>Requirements Engineering</t>
  </si>
  <si>
    <t>Res Publica</t>
  </si>
  <si>
    <t>Research in Engineering Design</t>
  </si>
  <si>
    <t>Research in Higher Education</t>
  </si>
  <si>
    <t>Research in Science Education</t>
  </si>
  <si>
    <t>Resonance</t>
  </si>
  <si>
    <t>Results in Mathematics</t>
  </si>
  <si>
    <t>Review of Accounting Studies</t>
  </si>
  <si>
    <t>Review of Derivatives Research</t>
  </si>
  <si>
    <t>Review of Economic Design</t>
  </si>
  <si>
    <t>Review of Economics of the Household</t>
  </si>
  <si>
    <t>Review of Industrial Organization</t>
  </si>
  <si>
    <t>Review of Managerial Science</t>
  </si>
  <si>
    <t>Review of Philosophy and Psychology</t>
  </si>
  <si>
    <t>Review of Quantitative Finance and Accounting</t>
  </si>
  <si>
    <t>Review of Regional Research</t>
  </si>
  <si>
    <t>Review of World Economics</t>
  </si>
  <si>
    <t>Reviews in Endocrine and Metabolic Disorders</t>
  </si>
  <si>
    <t>Reviews in Environmental Science and Bio/Technology</t>
  </si>
  <si>
    <t>Reviews in Fish Biology and Fisheries</t>
  </si>
  <si>
    <t>Rheologica Acta</t>
  </si>
  <si>
    <t>rheuma plus</t>
  </si>
  <si>
    <t>Rheumatology International</t>
  </si>
  <si>
    <t>Ricerche di Matematica</t>
  </si>
  <si>
    <t>Rock Mechanics and Rock Engineering</t>
  </si>
  <si>
    <t>Russian Agricultural Sciences</t>
  </si>
  <si>
    <t>Russian Chemical Bulletin</t>
  </si>
  <si>
    <t>Russian Electrical Engineering</t>
  </si>
  <si>
    <t>Russian Engineering Research</t>
  </si>
  <si>
    <t>Russian Journal of Applied Chemistry</t>
  </si>
  <si>
    <t>Russian Journal of Biological Invasions</t>
  </si>
  <si>
    <t>Russian Journal of Bioorganic Chemistry</t>
  </si>
  <si>
    <t>Russian Journal of Coordination Chemistry</t>
  </si>
  <si>
    <t>Russian Journal of Developmental Biology</t>
  </si>
  <si>
    <t>Russian Journal of Ecology</t>
  </si>
  <si>
    <t>Russian Journal of Electrochemistry</t>
  </si>
  <si>
    <t>Russian Journal of General Chemistry</t>
  </si>
  <si>
    <t>Russian Journal of Genetics</t>
  </si>
  <si>
    <t>Russian Journal of Inorganic Chemistry</t>
  </si>
  <si>
    <t>Russian Journal of Marine Biology</t>
  </si>
  <si>
    <t>Russian Journal of Mathematical Physics</t>
  </si>
  <si>
    <t>Russian Journal of Nondestructive Testing</t>
  </si>
  <si>
    <t>Russian Journal of Non-Ferrous Metals</t>
  </si>
  <si>
    <t>Russian Journal of Organic Chemistry</t>
  </si>
  <si>
    <t>Russian Journal of Pacific Geology</t>
  </si>
  <si>
    <t>Russian Journal of Physical Chemistry A</t>
  </si>
  <si>
    <t>Russian Journal of Physical Chemistry B</t>
  </si>
  <si>
    <t>Russian Journal of Plant Physiology</t>
  </si>
  <si>
    <t>Russian Linguistics</t>
  </si>
  <si>
    <t>Russian Mathematics</t>
  </si>
  <si>
    <t>Russian Metallurgy (Metally)</t>
  </si>
  <si>
    <t>Russian Meteorology and Hydrology</t>
  </si>
  <si>
    <t>Russian Microelectronics</t>
  </si>
  <si>
    <t>Russian Physics Journal</t>
  </si>
  <si>
    <t>Sādhanā</t>
  </si>
  <si>
    <t>School Mental Health</t>
  </si>
  <si>
    <t>Science &amp; Education</t>
  </si>
  <si>
    <t>Science and Engineering Ethics</t>
  </si>
  <si>
    <t>Science China Chemistry</t>
  </si>
  <si>
    <t>Science China Earth Sciences</t>
  </si>
  <si>
    <t>Science China Information Sciences</t>
  </si>
  <si>
    <t>Science China Mathematics</t>
  </si>
  <si>
    <t>Science China Physics, Mechanics &amp; Astronomy</t>
  </si>
  <si>
    <t>Science China Technological Sciences</t>
  </si>
  <si>
    <t>Scientific and Technical Information Processing</t>
  </si>
  <si>
    <t>Scientometrics</t>
  </si>
  <si>
    <t>Seismic Instruments</t>
  </si>
  <si>
    <t>Selecta Mathematica</t>
  </si>
  <si>
    <t>Semiconductors</t>
  </si>
  <si>
    <t>Semigroup Forum</t>
  </si>
  <si>
    <t>Seminars in Immunopathology</t>
  </si>
  <si>
    <t>Sensing and Imaging</t>
  </si>
  <si>
    <t>Service Business</t>
  </si>
  <si>
    <t>Service Oriented Computing and Applications</t>
  </si>
  <si>
    <t>Set-Valued and Variational Analysis</t>
  </si>
  <si>
    <t>Sex Roles</t>
  </si>
  <si>
    <t>Sexuality &amp; Culture</t>
  </si>
  <si>
    <t>Sexuality and Disability</t>
  </si>
  <si>
    <t>Shock Waves</t>
  </si>
  <si>
    <t>Siberian Advances in Mathematics</t>
  </si>
  <si>
    <t>Siberian Mathematical Journal</t>
  </si>
  <si>
    <t>Signal, Image and Video Processing</t>
  </si>
  <si>
    <t>Silicon</t>
  </si>
  <si>
    <t>Skeletal Radiology</t>
  </si>
  <si>
    <t>Sleep and Breathing</t>
  </si>
  <si>
    <t>Small Business Economics</t>
  </si>
  <si>
    <t>Small-scale Forestry</t>
  </si>
  <si>
    <t>Social Choice and Welfare</t>
  </si>
  <si>
    <t>Social Indicators Research</t>
  </si>
  <si>
    <t>Social Justice Research</t>
  </si>
  <si>
    <t>Social Psychiatry and Psychiatric Epidemiology</t>
  </si>
  <si>
    <t>Social Psychology of Education</t>
  </si>
  <si>
    <t>Society</t>
  </si>
  <si>
    <t>Soft Computing</t>
  </si>
  <si>
    <t>Software &amp; Systems Modeling</t>
  </si>
  <si>
    <t>Software Quality Journal</t>
  </si>
  <si>
    <t>Soil Mechanics and Foundation Engineering</t>
  </si>
  <si>
    <t>Solar Physics</t>
  </si>
  <si>
    <t>Solar System Research</t>
  </si>
  <si>
    <t>Solid Fuel Chemistry</t>
  </si>
  <si>
    <t>Somnologie</t>
  </si>
  <si>
    <t>Sophia</t>
  </si>
  <si>
    <t>Sozial Extra</t>
  </si>
  <si>
    <t>Soziale Passagen</t>
  </si>
  <si>
    <t>Space Science Reviews</t>
  </si>
  <si>
    <t>Spektrum der Augenheilkunde</t>
  </si>
  <si>
    <t>Sport Sciences for Health</t>
  </si>
  <si>
    <t>Sports Engineering</t>
  </si>
  <si>
    <t>Standort</t>
  </si>
  <si>
    <t>Statistical Inference for Stochastic Processes</t>
  </si>
  <si>
    <t>Statistical Methods &amp; Applications</t>
  </si>
  <si>
    <t>Statistical Papers</t>
  </si>
  <si>
    <t>Statistics and Computing</t>
  </si>
  <si>
    <t>Statistics in Biosciences</t>
  </si>
  <si>
    <t>Steel in Translation</t>
  </si>
  <si>
    <t>Stem Cell Reviews and Reports</t>
  </si>
  <si>
    <t>Stochastic Environmental Research and Risk Assessment</t>
  </si>
  <si>
    <t>Strahlentherapie und Onkologie</t>
  </si>
  <si>
    <t>Stratigraphy and Geological Correlation</t>
  </si>
  <si>
    <t>Strength of Materials</t>
  </si>
  <si>
    <t>Structural and Multidisciplinary Optimization</t>
  </si>
  <si>
    <t>Structural Chemistry</t>
  </si>
  <si>
    <t>Studia Geophysica et Geodaetica</t>
  </si>
  <si>
    <t>Studia Logica</t>
  </si>
  <si>
    <t>Studies in Comparative International Development</t>
  </si>
  <si>
    <t>Studies in East European Thought</t>
  </si>
  <si>
    <t>Studies in Philosophy and Education</t>
  </si>
  <si>
    <t>Studies on Russian Economic Development</t>
  </si>
  <si>
    <t>Sugar Tech</t>
  </si>
  <si>
    <t>Supportive Care in Cancer</t>
  </si>
  <si>
    <t>Surface Engineering and Applied Electrochemistry</t>
  </si>
  <si>
    <t>Surgery Today</t>
  </si>
  <si>
    <t>Surgical and Radiologic Anatomy</t>
  </si>
  <si>
    <t>Surgical Endoscopy</t>
  </si>
  <si>
    <t>Surveys in Geophysics</t>
  </si>
  <si>
    <t>Sustainability Science</t>
  </si>
  <si>
    <t>Swarm Intelligence</t>
  </si>
  <si>
    <t>Synthese</t>
  </si>
  <si>
    <t>Systematic Parasitology</t>
  </si>
  <si>
    <t>Systemic Practice and Action Research</t>
  </si>
  <si>
    <t>Technical Physics</t>
  </si>
  <si>
    <t>Technical Physics Letters</t>
  </si>
  <si>
    <t>Techniques in Coloproctology</t>
  </si>
  <si>
    <t>Technology, Knowledge and Learning</t>
  </si>
  <si>
    <t>TechTrends</t>
  </si>
  <si>
    <t>Telecommunication Systems</t>
  </si>
  <si>
    <t>TEST</t>
  </si>
  <si>
    <t>The AAPS Journal</t>
  </si>
  <si>
    <t>The American Sociologist</t>
  </si>
  <si>
    <t>The Annals of Regional Science</t>
  </si>
  <si>
    <t>The Astronomy and Astrophysics Review</t>
  </si>
  <si>
    <t>The Botanical Review</t>
  </si>
  <si>
    <t>The Cerebellum</t>
  </si>
  <si>
    <t>The European Journal of Health Economics</t>
  </si>
  <si>
    <t>The European Physical Journal A</t>
  </si>
  <si>
    <t>The European Physical Journal B</t>
  </si>
  <si>
    <t>The European Physical Journal D</t>
  </si>
  <si>
    <t>The European Physical Journal E</t>
  </si>
  <si>
    <t>The European Physical Journal Special Topics</t>
  </si>
  <si>
    <t>The Indian Journal of Pediatrics</t>
  </si>
  <si>
    <t>The International Journal of Advanced Manufacturing Technology</t>
  </si>
  <si>
    <t>The International Journal of Cardiovascular Imaging</t>
  </si>
  <si>
    <t>The International Journal of Life Cycle Assessment</t>
  </si>
  <si>
    <t>The Journal of Behavioral Health Services &amp; Research</t>
  </si>
  <si>
    <t>The Journal of Comparative Germanic Linguistics</t>
  </si>
  <si>
    <t>The Journal of Economic Inequality</t>
  </si>
  <si>
    <t>The Journal of Ethics</t>
  </si>
  <si>
    <t>The Journal of Geometric Analysis</t>
  </si>
  <si>
    <t>The Journal of Membrane Biology</t>
  </si>
  <si>
    <t>The Journal of Physiological Sciences</t>
  </si>
  <si>
    <t>The Journal of Primary Prevention</t>
  </si>
  <si>
    <t>The Journal of Real Estate Finance and Economics</t>
  </si>
  <si>
    <t>The Journal of Supercomputing</t>
  </si>
  <si>
    <t>The Journal of Technology Transfer</t>
  </si>
  <si>
    <t>The Journal of Value Inquiry</t>
  </si>
  <si>
    <t>The Mathematical Intelligencer</t>
  </si>
  <si>
    <t>The Protein Journal</t>
  </si>
  <si>
    <t>The Ramanujan Journal</t>
  </si>
  <si>
    <t>The Review of Austrian Economics</t>
  </si>
  <si>
    <t>The Review of International Organizations</t>
  </si>
  <si>
    <t>The Review of Socionetwork Strategies</t>
  </si>
  <si>
    <t>The Science of Nature</t>
  </si>
  <si>
    <t>The Urban Review</t>
  </si>
  <si>
    <t>The Visual Computer</t>
  </si>
  <si>
    <t>The VLDB Journal</t>
  </si>
  <si>
    <t>Theoretical and Applied Climatology</t>
  </si>
  <si>
    <t>Theoretical and Applied Genetics</t>
  </si>
  <si>
    <t>Theoretical and Computational Fluid Dynamics</t>
  </si>
  <si>
    <t>Theoretical and Experimental Chemistry</t>
  </si>
  <si>
    <t>Theoretical and Mathematical Physics</t>
  </si>
  <si>
    <t>Theoretical Chemistry Accounts</t>
  </si>
  <si>
    <t>Theoretical Ecology</t>
  </si>
  <si>
    <t>Theoretical Foundations of Chemical Engineering</t>
  </si>
  <si>
    <t>Theoretical Medicine and Bioethics</t>
  </si>
  <si>
    <t>Theory and Decision</t>
  </si>
  <si>
    <t>Theory and Society</t>
  </si>
  <si>
    <t>Theory in Biosciences</t>
  </si>
  <si>
    <t>Theory of Computing Systems</t>
  </si>
  <si>
    <t>Thermal Engineering</t>
  </si>
  <si>
    <t>Thermophysics and Aeromechanics</t>
  </si>
  <si>
    <t>TOP</t>
  </si>
  <si>
    <t>Topics in Catalysis</t>
  </si>
  <si>
    <t>Topoi</t>
  </si>
  <si>
    <t>Transactions of Tianjin University</t>
  </si>
  <si>
    <t>Transformation Groups</t>
  </si>
  <si>
    <t>Transgenic Research</t>
  </si>
  <si>
    <t>Transition Metal Chemistry</t>
  </si>
  <si>
    <t>Translational Stroke Research</t>
  </si>
  <si>
    <t>Transport in Porous Media</t>
  </si>
  <si>
    <t>Transportation</t>
  </si>
  <si>
    <t>Tree Genetics &amp; Genomes</t>
  </si>
  <si>
    <t>Trees</t>
  </si>
  <si>
    <t>Trends in Organized Crime</t>
  </si>
  <si>
    <t>Tribology Letters</t>
  </si>
  <si>
    <t>Tropical Animal Health and Production</t>
  </si>
  <si>
    <t>Tropical Plant Biology</t>
  </si>
  <si>
    <t>Ukrainian Mathematical Journal</t>
  </si>
  <si>
    <t>Universal Access in the Information Society</t>
  </si>
  <si>
    <t>Urban Ecosystems</t>
  </si>
  <si>
    <t>Urban Forum</t>
  </si>
  <si>
    <t>Urolithiasis</t>
  </si>
  <si>
    <t>User Modeling and User-Adapted Interaction</t>
  </si>
  <si>
    <t>Vegetation History and Archaeobotany</t>
  </si>
  <si>
    <t>Veterinary Research Communications</t>
  </si>
  <si>
    <t>Virchows Archiv</t>
  </si>
  <si>
    <t>Virologica Sinica</t>
  </si>
  <si>
    <t>Virtual Reality</t>
  </si>
  <si>
    <t>Virus Genes</t>
  </si>
  <si>
    <t>Vocations and Learning</t>
  </si>
  <si>
    <t>VOLUNTAS: International Journal of Voluntary and Nonprofit Organizations</t>
  </si>
  <si>
    <t>Waste and Biomass Valorization</t>
  </si>
  <si>
    <t>Water History</t>
  </si>
  <si>
    <t>Water Resources</t>
  </si>
  <si>
    <t>Water Resources Management</t>
  </si>
  <si>
    <t>Water, Air, &amp; Soil Pollution</t>
  </si>
  <si>
    <t>Wetlands Ecology and Management</t>
  </si>
  <si>
    <t>Wiener klinische Wochenschrift</t>
  </si>
  <si>
    <t>Wiener klinisches Magazin</t>
  </si>
  <si>
    <t>Wiener Medizinische Wochenschrift</t>
  </si>
  <si>
    <t>Wireless Networks</t>
  </si>
  <si>
    <t>Wireless Personal Communications</t>
  </si>
  <si>
    <t>wissen kompakt</t>
  </si>
  <si>
    <t>Wood Science and Technology</t>
  </si>
  <si>
    <t>World Journal of Microbiology and Biotechnology</t>
  </si>
  <si>
    <t>World Journal of Surgery</t>
  </si>
  <si>
    <t>World Journal of Urology</t>
  </si>
  <si>
    <t>World Wide Web</t>
  </si>
  <si>
    <t>ZDM</t>
  </si>
  <si>
    <t>Zeitschrift für angewandte Mathematik und Physik</t>
  </si>
  <si>
    <t>Zeitschrift für Außen- und Sicherheitspolitik</t>
  </si>
  <si>
    <t>Zeitschrift für die gesamte Versicherungswissenschaft</t>
  </si>
  <si>
    <t>Zeitschrift für Energiewirtschaft</t>
  </si>
  <si>
    <t>Zeitschrift für Epileptologie</t>
  </si>
  <si>
    <t>Zeitschrift für Erziehungswissenschaft</t>
  </si>
  <si>
    <t>Zeitschrift für Gerontologie und Geriatrie</t>
  </si>
  <si>
    <t>Zeitschrift für Herz-,Thorax- und Gefäßchirurgie</t>
  </si>
  <si>
    <t>Zeitschrift für Psychodrama und Soziometrie</t>
  </si>
  <si>
    <t>Zeitschrift für Rheumatologie</t>
  </si>
  <si>
    <t>Zeitschrift für Vergleichende Politikwissenschaft</t>
  </si>
  <si>
    <t>Zoomorphology</t>
  </si>
  <si>
    <t>Seminars in Nuclear Medicine</t>
  </si>
  <si>
    <t>Accident Analysis &amp; Prevention</t>
  </si>
  <si>
    <t>Acta Psychologica</t>
  </si>
  <si>
    <t>Acta Tropica</t>
  </si>
  <si>
    <t>Advances in Colloid and Interface Science</t>
  </si>
  <si>
    <t>Advances in Mathematics</t>
  </si>
  <si>
    <t>Journal of Vocational Behavior</t>
  </si>
  <si>
    <t>American Heart Journal</t>
  </si>
  <si>
    <t>The American Journal of Cardiology</t>
  </si>
  <si>
    <t>The American Journal of Medicine</t>
  </si>
  <si>
    <t>American Journal of Obstetrics and Gynecology</t>
  </si>
  <si>
    <t>American Journal of Ophthalmology</t>
  </si>
  <si>
    <t>The American Journal of Pathology</t>
  </si>
  <si>
    <t>The American Journal of Surgery</t>
  </si>
  <si>
    <t>Analytica Chimica Acta</t>
  </si>
  <si>
    <t>Analytical Biochemistry</t>
  </si>
  <si>
    <t>Animal Behaviour</t>
  </si>
  <si>
    <t>Annales de Cardiologie et d'Angéiologie</t>
  </si>
  <si>
    <t>Annales d'Endocrinologie</t>
  </si>
  <si>
    <t>Annales Médico-psychologiques, revue psychiatrique</t>
  </si>
  <si>
    <t>Annals of Physics</t>
  </si>
  <si>
    <t>The Annals of Thoracic Surgery</t>
  </si>
  <si>
    <t>L'Anthropologie</t>
  </si>
  <si>
    <t>Applied Acoustics</t>
  </si>
  <si>
    <t>Applied Ergonomics</t>
  </si>
  <si>
    <t>Archives of Biochemistry and Biophysics</t>
  </si>
  <si>
    <t>Archives of Oral Biology</t>
  </si>
  <si>
    <t>Archives of Physical Medicine and Rehabilitation</t>
  </si>
  <si>
    <t>Artificial Intelligence</t>
  </si>
  <si>
    <t>Automatica</t>
  </si>
  <si>
    <t>Biochimica et Biophysica Acta (BBA) - Bioenergetics</t>
  </si>
  <si>
    <t>Biochimica et Biophysica Acta (BBA) - Biomembranes</t>
  </si>
  <si>
    <t>Behavior Therapy</t>
  </si>
  <si>
    <t>Journal of Behavior Therapy and Experimental Psychiatry</t>
  </si>
  <si>
    <t>Behaviour Research and Therapy</t>
  </si>
  <si>
    <t>Biochemical and Biophysical Research Communications</t>
  </si>
  <si>
    <t>Biochemical Pharmacology</t>
  </si>
  <si>
    <t>Biological Conservation</t>
  </si>
  <si>
    <t>Biological Psychiatry</t>
  </si>
  <si>
    <t>Brain Research</t>
  </si>
  <si>
    <t>Bulletin des Sciences Mathématiques</t>
  </si>
  <si>
    <t>Business Horizons</t>
  </si>
  <si>
    <t>Carbohydrate Research</t>
  </si>
  <si>
    <t>Carbon</t>
  </si>
  <si>
    <t>Cellular Immunology</t>
  </si>
  <si>
    <t>Cement and Concrete Research</t>
  </si>
  <si>
    <t>Chemical Engineering Science</t>
  </si>
  <si>
    <t>Chemical Geology</t>
  </si>
  <si>
    <t>Chemical Physics Letters</t>
  </si>
  <si>
    <t>Chemico-Biological Interactions</t>
  </si>
  <si>
    <t>Chemistry and Physics of Lipids</t>
  </si>
  <si>
    <t>Clinica Chimica Acta</t>
  </si>
  <si>
    <t>Clinical Biochemistry</t>
  </si>
  <si>
    <t>Clinical Radiology</t>
  </si>
  <si>
    <t>Cognition</t>
  </si>
  <si>
    <t>Cognitive Psychology</t>
  </si>
  <si>
    <t>Combustion and Flame</t>
  </si>
  <si>
    <t>Comprehensive Psychiatry</t>
  </si>
  <si>
    <t>Computer-Aided Design</t>
  </si>
  <si>
    <t>Computer Physics Communications</t>
  </si>
  <si>
    <t>Computers in Biology and Medicine</t>
  </si>
  <si>
    <t>Contraception</t>
  </si>
  <si>
    <t>Coordination Chemistry Reviews</t>
  </si>
  <si>
    <t>Corrosion Science</t>
  </si>
  <si>
    <t>Cortex</t>
  </si>
  <si>
    <t>Cryobiology</t>
  </si>
  <si>
    <t>Cryogenics</t>
  </si>
  <si>
    <t>Current Problems in Surgery</t>
  </si>
  <si>
    <t>Disease-a-Month</t>
  </si>
  <si>
    <t>Dental Abstracts</t>
  </si>
  <si>
    <t>Desalination</t>
  </si>
  <si>
    <t>Developmental Biology</t>
  </si>
  <si>
    <t>Discrete Mathematics</t>
  </si>
  <si>
    <t>Earth and Planetary Science Letters</t>
  </si>
  <si>
    <t>Earth-Science Reviews</t>
  </si>
  <si>
    <t>Electrochimica Acta</t>
  </si>
  <si>
    <t>Engineering Fracture Mechanics</t>
  </si>
  <si>
    <t>Engineering Geology</t>
  </si>
  <si>
    <t>Environmental Research</t>
  </si>
  <si>
    <t>European Economic Review</t>
  </si>
  <si>
    <t>European Journal of Pharmacology</t>
  </si>
  <si>
    <t>European Polymer Journal</t>
  </si>
  <si>
    <t>L'Évolution Psychiatrique</t>
  </si>
  <si>
    <t>Experimental and Molecular Pathology</t>
  </si>
  <si>
    <t>Experimental Cell Research</t>
  </si>
  <si>
    <t>Experimental Eye Research</t>
  </si>
  <si>
    <t>Experimental Neurology</t>
  </si>
  <si>
    <t>Experimental Parasitology</t>
  </si>
  <si>
    <t>Explorations in Economic History</t>
  </si>
  <si>
    <t>Fertility and Sterility</t>
  </si>
  <si>
    <t>Journal of the Franklin Institute</t>
  </si>
  <si>
    <t>Fuel</t>
  </si>
  <si>
    <t>Futures</t>
  </si>
  <si>
    <t>Gastroenterology</t>
  </si>
  <si>
    <t>Gastrointestinal Endoscopy</t>
  </si>
  <si>
    <t>General and Comparative Endocrinology</t>
  </si>
  <si>
    <t>Geobios</t>
  </si>
  <si>
    <t>Geochimica et Cosmochimica Acta</t>
  </si>
  <si>
    <t>Geoderma</t>
  </si>
  <si>
    <t>Geoforum</t>
  </si>
  <si>
    <t>Proceedings of the Geologists’ Association</t>
  </si>
  <si>
    <t>International Journal of Heat and Mass Transfer</t>
  </si>
  <si>
    <t>Hormones and Behavior</t>
  </si>
  <si>
    <t>ISA Transactions</t>
  </si>
  <si>
    <t>Icarus</t>
  </si>
  <si>
    <t>Indagationes Mathematicae</t>
  </si>
  <si>
    <t>Industrial Marketing Management</t>
  </si>
  <si>
    <t>Information Processing Letters</t>
  </si>
  <si>
    <t>Information Sciences</t>
  </si>
  <si>
    <t>Injury</t>
  </si>
  <si>
    <t>Inorganica Chimica Acta</t>
  </si>
  <si>
    <t>International Journal of Engineering Science</t>
  </si>
  <si>
    <t>International Journal of Mechanical Sciences</t>
  </si>
  <si>
    <t>International Journal of Non-Linear Mechanics</t>
  </si>
  <si>
    <t>International Journal of Nursing Studies</t>
  </si>
  <si>
    <t>International Journal for Parasitology</t>
  </si>
  <si>
    <t>International Journal of Solids and Structures</t>
  </si>
  <si>
    <t>Journal de Mathématiques Pures et Appliquées</t>
  </si>
  <si>
    <t>Journal of Aerosol Science</t>
  </si>
  <si>
    <t>Journal of Algebra</t>
  </si>
  <si>
    <t>Journal of Applied Mathematics and Mechanics</t>
  </si>
  <si>
    <t>Journal of Approximation Theory</t>
  </si>
  <si>
    <t>Atherosclerosis</t>
  </si>
  <si>
    <t>Journal of Biomechanics</t>
  </si>
  <si>
    <t>Journal of Catalysis</t>
  </si>
  <si>
    <t>The Journal of Chemical Thermodynamics</t>
  </si>
  <si>
    <t>Journal of Chromatography A</t>
  </si>
  <si>
    <t>Journal of Colloid and Interface Science</t>
  </si>
  <si>
    <t>Journal of Communication Disorders</t>
  </si>
  <si>
    <t>Journal of Comparative Pathology</t>
  </si>
  <si>
    <t>Journal of Computational Physics</t>
  </si>
  <si>
    <t>Journal of Computer and System Sciences</t>
  </si>
  <si>
    <t>Journal of Crystal Growth</t>
  </si>
  <si>
    <t>Journal of Differential Equations</t>
  </si>
  <si>
    <t>Journal of Economic Theory</t>
  </si>
  <si>
    <t>Journal of Electrocardiology</t>
  </si>
  <si>
    <t>Journal of Experimental Child Psychology</t>
  </si>
  <si>
    <t>Journal of Experimental Marine Biology and Ecology</t>
  </si>
  <si>
    <t>Journal of Experimental Social Psychology</t>
  </si>
  <si>
    <t>Journal of Fluorine Chemistry</t>
  </si>
  <si>
    <t>Journal of Functional Analysis</t>
  </si>
  <si>
    <t>Journal of Hydrology</t>
  </si>
  <si>
    <t>Journal of Immunological Methods</t>
  </si>
  <si>
    <t>Journal of Insect Physiology</t>
  </si>
  <si>
    <t>Journal of International Economics</t>
  </si>
  <si>
    <t>Journal of Invertebrate Pathology</t>
  </si>
  <si>
    <t>Journal of Luminescence</t>
  </si>
  <si>
    <t>Journal of Mathematical Analysis and Applications</t>
  </si>
  <si>
    <t>Journal of Mathematical Psychology</t>
  </si>
  <si>
    <t>Journal of Molecular and Cellular Cardiology</t>
  </si>
  <si>
    <t>Journal of Molecular Biology</t>
  </si>
  <si>
    <t>Journal of Molecular Spectroscopy</t>
  </si>
  <si>
    <t>Journal of Molecular Structure</t>
  </si>
  <si>
    <t>Journal of Non-Crystalline Solids</t>
  </si>
  <si>
    <t>Journal of Nuclear Materials</t>
  </si>
  <si>
    <t>Journal of Number Theory</t>
  </si>
  <si>
    <t>Journal of Organometallic Chemistry</t>
  </si>
  <si>
    <t>Journal of Pediatric Surgery</t>
  </si>
  <si>
    <t>The Journal of Pediatrics</t>
  </si>
  <si>
    <t>Journal of Physics and Chemistry of Solids</t>
  </si>
  <si>
    <t>The Journal of Prosthetic Dentistry</t>
  </si>
  <si>
    <t>Journal of Psychiatric Research</t>
  </si>
  <si>
    <t>Journal of Psychosomatic Research</t>
  </si>
  <si>
    <t>Journal of Pure and Applied Algebra</t>
  </si>
  <si>
    <t>Journal of Quantitative Spectroscopy and Radiative Transfer</t>
  </si>
  <si>
    <t>Journal of Retailing</t>
  </si>
  <si>
    <t>Journal of Safety Research</t>
  </si>
  <si>
    <t>Journal of School Psychology</t>
  </si>
  <si>
    <t>Journal of Solid State Chemistry</t>
  </si>
  <si>
    <t>Journal of Sound and Vibration</t>
  </si>
  <si>
    <t>Journal of Stored Products Research</t>
  </si>
  <si>
    <t>Journal of Surgical Research</t>
  </si>
  <si>
    <t>Journal of Terramechanics</t>
  </si>
  <si>
    <t>Journal of the Mechanics and Physics of Solids</t>
  </si>
  <si>
    <t>Journal of the Neurological Sciences</t>
  </si>
  <si>
    <t>Journal of Theoretical Biology</t>
  </si>
  <si>
    <t>Journal of Thoracic and Cardiovascular Surgery</t>
  </si>
  <si>
    <t>Learning and Motivation</t>
  </si>
  <si>
    <t>Life Sciences</t>
  </si>
  <si>
    <t>Linear Algebra and its Applications</t>
  </si>
  <si>
    <t>Lingua</t>
  </si>
  <si>
    <t>Lithos</t>
  </si>
  <si>
    <t>Long Range Planning</t>
  </si>
  <si>
    <t>Marine Geology</t>
  </si>
  <si>
    <t>Marine Pollution Bulletin</t>
  </si>
  <si>
    <t>Materials Research Bulletin</t>
  </si>
  <si>
    <t>Mathematical Biosciences</t>
  </si>
  <si>
    <t>Metabolism</t>
  </si>
  <si>
    <t>Metal Powder Report</t>
  </si>
  <si>
    <t>Microchemical Journal</t>
  </si>
  <si>
    <t>Microelectronics Journal</t>
  </si>
  <si>
    <t>Microelectronics Reliability</t>
  </si>
  <si>
    <t>Microvascular Research</t>
  </si>
  <si>
    <t>Mutation Research/Fundamental and Molecular Mechanisms of Mutagenesis</t>
  </si>
  <si>
    <t>Neuropharmacology</t>
  </si>
  <si>
    <t>Neuropsychologia</t>
  </si>
  <si>
    <t>Nuclear Engineering and Design</t>
  </si>
  <si>
    <t>Nursing Outlook</t>
  </si>
  <si>
    <t>Ocean Engineering</t>
  </si>
  <si>
    <t>Optics &amp; Laser Technology</t>
  </si>
  <si>
    <t>Optics Communications</t>
  </si>
  <si>
    <t>Orbis</t>
  </si>
  <si>
    <t>Palaeogeography, Palaeoclimatology, Palaeoecology</t>
  </si>
  <si>
    <t>Pathology</t>
  </si>
  <si>
    <t>Pattern Recognition</t>
  </si>
  <si>
    <t>Pedobiologia</t>
  </si>
  <si>
    <t>Physiology &amp; Behavior</t>
  </si>
  <si>
    <t>Physiotherapy</t>
  </si>
  <si>
    <t>Phytochemistry</t>
  </si>
  <si>
    <t>Planetary and Space Science</t>
  </si>
  <si>
    <t>Polymer</t>
  </si>
  <si>
    <t>Powder Technology</t>
  </si>
  <si>
    <t>Progress in Cardiovascular Diseases</t>
  </si>
  <si>
    <t>Psychologie Française</t>
  </si>
  <si>
    <t>Psychosomatics</t>
  </si>
  <si>
    <t>Public Health</t>
  </si>
  <si>
    <t>Reinforced Plastics</t>
  </si>
  <si>
    <t>Remote Sensing of Environment</t>
  </si>
  <si>
    <t>Reports on Mathematical Physics</t>
  </si>
  <si>
    <t>Research in Veterinary Science</t>
  </si>
  <si>
    <t>Review of Palaeobotany and Palynology</t>
  </si>
  <si>
    <t>Revue de Micropaléontologie</t>
  </si>
  <si>
    <t>Revue Neurologique</t>
  </si>
  <si>
    <t>Sedimentary Geology</t>
  </si>
  <si>
    <t>Seminars in Roentgenology</t>
  </si>
  <si>
    <t>Socio-Economic Planning Sciences</t>
  </si>
  <si>
    <t>Soil Biology and Biochemistry</t>
  </si>
  <si>
    <t>Solar Energy</t>
  </si>
  <si>
    <t>Solid State Communications</t>
  </si>
  <si>
    <t>Solid-State Electronics</t>
  </si>
  <si>
    <t>Steroids</t>
  </si>
  <si>
    <t>Studies in History and Philosophy of Science Part A</t>
  </si>
  <si>
    <t>Surface Science</t>
  </si>
  <si>
    <t>Surgery</t>
  </si>
  <si>
    <t>Survey of Ophthalmology</t>
  </si>
  <si>
    <t>Talanta</t>
  </si>
  <si>
    <t>Technological Forecasting and Social Change</t>
  </si>
  <si>
    <t>Tectonophysics</t>
  </si>
  <si>
    <t>Tetrahedron</t>
  </si>
  <si>
    <t>Tetrahedron Letters</t>
  </si>
  <si>
    <t>Theoretical Population Biology</t>
  </si>
  <si>
    <t>Thermochimica Acta</t>
  </si>
  <si>
    <t>Thin Solid Films</t>
  </si>
  <si>
    <t>Tissue and Cell</t>
  </si>
  <si>
    <t>Toxicology and Applied Pharmacology</t>
  </si>
  <si>
    <t>Toxicon</t>
  </si>
  <si>
    <t>Transplantation Proceedings</t>
  </si>
  <si>
    <t>Ultrasonics</t>
  </si>
  <si>
    <t>Virology</t>
  </si>
  <si>
    <t>Vision Research</t>
  </si>
  <si>
    <t>Water Research</t>
  </si>
  <si>
    <t>Wear</t>
  </si>
  <si>
    <t>Der Zoologische Garten</t>
  </si>
  <si>
    <t>Aquaculture</t>
  </si>
  <si>
    <t>Bioorganic Chemistry</t>
  </si>
  <si>
    <t>Chemosphere</t>
  </si>
  <si>
    <t>Computer Methods in Applied Mechanics and Engineering</t>
  </si>
  <si>
    <t>Computers &amp; Electrical Engineering</t>
  </si>
  <si>
    <t>Computers &amp; Fluids</t>
  </si>
  <si>
    <t>Computers &amp; Structures</t>
  </si>
  <si>
    <t>Human Pathology</t>
  </si>
  <si>
    <t>Journal of Criminal Justice</t>
  </si>
  <si>
    <t>Journal of Human Evolution</t>
  </si>
  <si>
    <t>Journal of Multivariate Analysis</t>
  </si>
  <si>
    <t>Journal of Public Economics</t>
  </si>
  <si>
    <t>Mechanisms of Ageing and Development</t>
  </si>
  <si>
    <t>Pesticide Biochemistry and Physiology</t>
  </si>
  <si>
    <t>Research Policy</t>
  </si>
  <si>
    <t>Science of The Total Environment</t>
  </si>
  <si>
    <t>Seminars in Arthritis and Rheumatism</t>
  </si>
  <si>
    <t>Social Science Research</t>
  </si>
  <si>
    <t>Thrombosis Research</t>
  </si>
  <si>
    <t>Acta Histochemica</t>
  </si>
  <si>
    <t>Advances in Pediatrics</t>
  </si>
  <si>
    <t>Advances in Surgery</t>
  </si>
  <si>
    <t>Progress in Biophysics and Molecular Biology</t>
  </si>
  <si>
    <t>Progress in Materials Science</t>
  </si>
  <si>
    <t>Progress in Nuclear Magnetic Resonance Spectroscopy</t>
  </si>
  <si>
    <t>Progress in Oceanography</t>
  </si>
  <si>
    <t>Progress in Polymer Science</t>
  </si>
  <si>
    <t>Progress in Quantum Electronics</t>
  </si>
  <si>
    <t>Progress in Solid State Chemistry</t>
  </si>
  <si>
    <t>Progress in Surface Science</t>
  </si>
  <si>
    <t>Organizational Dynamics</t>
  </si>
  <si>
    <t>Nuclear Data Sheets</t>
  </si>
  <si>
    <t>Urology</t>
  </si>
  <si>
    <t>Gynecologic Oncology</t>
  </si>
  <si>
    <t>Frontiers in Neuroendocrinology</t>
  </si>
  <si>
    <t>Pharmacology Biochemistry and Behavior</t>
  </si>
  <si>
    <t>Journal of Allergy and Clinical Immunology</t>
  </si>
  <si>
    <t>Preventive Medicine</t>
  </si>
  <si>
    <t>Atomic Data and Nuclear Data Tables</t>
  </si>
  <si>
    <t>Journal of Research in Personality</t>
  </si>
  <si>
    <t>Mechanics Research Communications</t>
  </si>
  <si>
    <t>Theriogenology</t>
  </si>
  <si>
    <t>Brain and Language</t>
  </si>
  <si>
    <t>Mechanism and Machine Theory</t>
  </si>
  <si>
    <t>Journal of Urban Economics</t>
  </si>
  <si>
    <t>Acta Astronautica</t>
  </si>
  <si>
    <t>Journal of Fluency Disorders</t>
  </si>
  <si>
    <t>Journal of Environmental Economics and Management</t>
  </si>
  <si>
    <t>Journal of Phonetics</t>
  </si>
  <si>
    <t>Journal of Combinatorial Theory, Series B</t>
  </si>
  <si>
    <t>Applied Mathematics and Computation</t>
  </si>
  <si>
    <t>Journal of Combinatorial Theory, Series A</t>
  </si>
  <si>
    <t>Computers &amp; Graphics</t>
  </si>
  <si>
    <t>Computers &amp; Chemical Engineering</t>
  </si>
  <si>
    <t>Molecular Aspects of Medicine</t>
  </si>
  <si>
    <t>Computers &amp; Geosciences</t>
  </si>
  <si>
    <t>Environmental and Experimental Botany</t>
  </si>
  <si>
    <t>The Journal of Academic Librarianship</t>
  </si>
  <si>
    <t>Journal of Emergency Nursing</t>
  </si>
  <si>
    <t>Journal of Endodontics</t>
  </si>
  <si>
    <t>Dental Materials</t>
  </si>
  <si>
    <t>Journal of Arid Environments</t>
  </si>
  <si>
    <t>Journal of Adolescence</t>
  </si>
  <si>
    <t>Computer Communications</t>
  </si>
  <si>
    <t>Fuel and Energy Abstracts</t>
  </si>
  <si>
    <t>The Lancet</t>
  </si>
  <si>
    <t>International Journal of Refrigeration</t>
  </si>
  <si>
    <t>Energy Economics</t>
  </si>
  <si>
    <t>Enzyme and Microbial Technology</t>
  </si>
  <si>
    <t>Engineering Structures</t>
  </si>
  <si>
    <t>Marine Environmental Research</t>
  </si>
  <si>
    <t>Applied Ocean Research</t>
  </si>
  <si>
    <t>Polymer Degradation and Stability</t>
  </si>
  <si>
    <t>Precision Engineering</t>
  </si>
  <si>
    <t>International Journal of Biological Macromolecules</t>
  </si>
  <si>
    <t>Microprocessors and Microsystems</t>
  </si>
  <si>
    <t>Displays</t>
  </si>
  <si>
    <t>International Journal of Electrical Power &amp; Energy Systems</t>
  </si>
  <si>
    <t>International Journal of Fatigue</t>
  </si>
  <si>
    <t>Design Studies</t>
  </si>
  <si>
    <t>International Journal of Heat and Fluid Flow</t>
  </si>
  <si>
    <t>Polymer Testing</t>
  </si>
  <si>
    <t>Biomaterials</t>
  </si>
  <si>
    <t>Placenta</t>
  </si>
  <si>
    <t>Cell Calcium</t>
  </si>
  <si>
    <t>Neuropeptides</t>
  </si>
  <si>
    <t>Applied Geography</t>
  </si>
  <si>
    <t>Dyes and Pigments</t>
  </si>
  <si>
    <t>International Journal of Adhesion and Adhesives</t>
  </si>
  <si>
    <t>Optics and Lasers in Engineering</t>
  </si>
  <si>
    <t>Journal of Constructional Steel Research</t>
  </si>
  <si>
    <t>International Review of Law and Economics</t>
  </si>
  <si>
    <t>Aquacultural Engineering</t>
  </si>
  <si>
    <t>Carbohydrate Polymers</t>
  </si>
  <si>
    <t>Leukemia Research</t>
  </si>
  <si>
    <t>Child Abuse &amp; Neglect</t>
  </si>
  <si>
    <t>Developmental &amp; Comparative Immunology</t>
  </si>
  <si>
    <t>Seminars in Perinatology</t>
  </si>
  <si>
    <t>Current Problems in Cardiology</t>
  </si>
  <si>
    <t>Organic Geochemistry</t>
  </si>
  <si>
    <t>Progress in Particle and Nuclear Physics</t>
  </si>
  <si>
    <t>Current Problems in Cancer</t>
  </si>
  <si>
    <t>International Journal of Intercultural Relations</t>
  </si>
  <si>
    <t>Journal of Comparative Economics</t>
  </si>
  <si>
    <t>Plasmid</t>
  </si>
  <si>
    <t>Ecotoxicology and Environmental Safety</t>
  </si>
  <si>
    <t>Comparative Immunology, Microbiology and Infectious Diseases</t>
  </si>
  <si>
    <t>Journal of Business Research</t>
  </si>
  <si>
    <t>Journal of Economics and Business</t>
  </si>
  <si>
    <t>Progress in Nuclear Energy</t>
  </si>
  <si>
    <t>Clinical Therapeutics</t>
  </si>
  <si>
    <t>Evaluation and Program Planning</t>
  </si>
  <si>
    <t>Neuroscience &amp; Biobehavioral Reviews</t>
  </si>
  <si>
    <t>Journal of Neuroradiology</t>
  </si>
  <si>
    <t>Accounting Forum</t>
  </si>
  <si>
    <t>International Journal of Law and Psychiatry</t>
  </si>
  <si>
    <t>Intelligence</t>
  </si>
  <si>
    <t>Environment International</t>
  </si>
  <si>
    <t>Annals of Tourism Research</t>
  </si>
  <si>
    <t>Technology in Society</t>
  </si>
  <si>
    <t>Endeavour</t>
  </si>
  <si>
    <t>Journal of Manipulative and Physiological Therapeutics</t>
  </si>
  <si>
    <t>Molecular Immunology</t>
  </si>
  <si>
    <t>NeuroToxicology</t>
  </si>
  <si>
    <t>Journal of Policy Modeling</t>
  </si>
  <si>
    <t>Journal of Inorganic Biochemistry</t>
  </si>
  <si>
    <t>Journal of Infection</t>
  </si>
  <si>
    <t>Infant Behavior and Development</t>
  </si>
  <si>
    <t>Pharmacology &amp; Therapeutics</t>
  </si>
  <si>
    <t>Progress in Lipid Research</t>
  </si>
  <si>
    <t>General Hospital Psychiatry</t>
  </si>
  <si>
    <t>Journal of Macroeconomics</t>
  </si>
  <si>
    <t>Journal of Systems and Software</t>
  </si>
  <si>
    <t>Fuzzy Sets and Systems</t>
  </si>
  <si>
    <t>Journal of Neuroscience Methods</t>
  </si>
  <si>
    <t>Journal of Affective Disorders</t>
  </si>
  <si>
    <t>Journal of Reproductive Immunology</t>
  </si>
  <si>
    <t>Signal Processing</t>
  </si>
  <si>
    <t>Economics Letters</t>
  </si>
  <si>
    <t>Psychiatry Research</t>
  </si>
  <si>
    <t>Journal of Economic Dynamics and Control</t>
  </si>
  <si>
    <t>Wave Motion</t>
  </si>
  <si>
    <t>Cold Regions Science and Technology</t>
  </si>
  <si>
    <t>Journal of Analytical and Applied Pyrolysis</t>
  </si>
  <si>
    <t>Veterinary Immunology and Immunopathology</t>
  </si>
  <si>
    <t>Immunology Letters</t>
  </si>
  <si>
    <t>Journal of Accounting and Economics</t>
  </si>
  <si>
    <t>Mathematical Social Sciences</t>
  </si>
  <si>
    <t>Journal of Neuroimmunology</t>
  </si>
  <si>
    <t>International Journal of Pediatric Otorhinolaryngology</t>
  </si>
  <si>
    <t>Trends in Pharmacological Sciences</t>
  </si>
  <si>
    <t>Fisheries Research</t>
  </si>
  <si>
    <t>TrAC Trends in Analytical Chemistry</t>
  </si>
  <si>
    <t>Regional Science and Urban Economics</t>
  </si>
  <si>
    <t>Journal of Virological Methods</t>
  </si>
  <si>
    <t>Discrete Applied Mathematics</t>
  </si>
  <si>
    <t>Trends in Neurosciences</t>
  </si>
  <si>
    <t>Antiviral Research</t>
  </si>
  <si>
    <t>Computers in Industry</t>
  </si>
  <si>
    <t>Behavioural Brain Research</t>
  </si>
  <si>
    <t>Aquatic Toxicology</t>
  </si>
  <si>
    <t>Technovation</t>
  </si>
  <si>
    <t>International Journal of Coal Geology</t>
  </si>
  <si>
    <t>Performance Evaluation</t>
  </si>
  <si>
    <t>Molecular and Biochemical Parasitology</t>
  </si>
  <si>
    <t>Topology and its Applications</t>
  </si>
  <si>
    <t>Soil and Tillage Research</t>
  </si>
  <si>
    <t>Journal of Economic Behavior &amp; Organization</t>
  </si>
  <si>
    <t>Solid State Ionics</t>
  </si>
  <si>
    <t>Physica D: Nonlinear Phenomena</t>
  </si>
  <si>
    <t>Computers &amp; Security</t>
  </si>
  <si>
    <t>Structural Safety</t>
  </si>
  <si>
    <t>Journal of Economic Psychology</t>
  </si>
  <si>
    <t>Biochimica et Biophysica Acta (BBA) - Molecular Cell Research</t>
  </si>
  <si>
    <t>Archives of Gerontology and Geriatrics</t>
  </si>
  <si>
    <t>International Journal of Cardiology</t>
  </si>
  <si>
    <t>Surface Science Reports</t>
  </si>
  <si>
    <t>Materials Letters</t>
  </si>
  <si>
    <t>Preventive Veterinary Medicine</t>
  </si>
  <si>
    <t>Journal of Wind Engineering and Industrial Aerodynamics</t>
  </si>
  <si>
    <t>Information Economics and Policy</t>
  </si>
  <si>
    <t>Journal of Health Economics</t>
  </si>
  <si>
    <t>Operations Research Letters</t>
  </si>
  <si>
    <t>Speech Communication</t>
  </si>
  <si>
    <t>Science of Computer Programming</t>
  </si>
  <si>
    <t>Mechanics of Materials</t>
  </si>
  <si>
    <t>Insurance: Mathematics and Economics</t>
  </si>
  <si>
    <t>Systems &amp; Control Letters</t>
  </si>
  <si>
    <t>Journal of Microbiological Methods</t>
  </si>
  <si>
    <t>Statistics &amp; Probability Letters</t>
  </si>
  <si>
    <t>International Journal of Industrial Organization</t>
  </si>
  <si>
    <t>Journal of Molecular Liquids</t>
  </si>
  <si>
    <t>Future Generation Computer Systems</t>
  </si>
  <si>
    <t>Trends in Biotechnology</t>
  </si>
  <si>
    <t>International Journal of Research in Marketing</t>
  </si>
  <si>
    <t>Radiotherapy and Oncology</t>
  </si>
  <si>
    <t>Parallel Computing</t>
  </si>
  <si>
    <t>Computer Aided Geometric Design</t>
  </si>
  <si>
    <t>Theoretical and Applied Fracture Mechanics</t>
  </si>
  <si>
    <t>Pattern Recognition Letters</t>
  </si>
  <si>
    <t>International Journal of Psychophysiology</t>
  </si>
  <si>
    <t>Agriculture, Ecosystems &amp; Environment</t>
  </si>
  <si>
    <t>Decision Support Systems</t>
  </si>
  <si>
    <t>Microelectronic Engineering</t>
  </si>
  <si>
    <t>Human Movement Science</t>
  </si>
  <si>
    <t>Computational Statistics &amp; Data Analysis</t>
  </si>
  <si>
    <t>Annals of Pure and Applied Logic</t>
  </si>
  <si>
    <t>Neuroscience Research</t>
  </si>
  <si>
    <t>Applied Animal Behaviour Science</t>
  </si>
  <si>
    <t>International Journal of Food Microbiology</t>
  </si>
  <si>
    <t>Journal of Biotechnology</t>
  </si>
  <si>
    <t>Computers and Electronics in Agriculture</t>
  </si>
  <si>
    <t>Virus Research</t>
  </si>
  <si>
    <t>Agricultural and Forest Meteorology</t>
  </si>
  <si>
    <t>Journal of Controlled Release</t>
  </si>
  <si>
    <t>Nuclear Instruments and Methods in Physics Research Section B: Beam Interactions with Materials and Atoms</t>
  </si>
  <si>
    <t>Diabetes Research and Clinical Practice</t>
  </si>
  <si>
    <t>Journal of Hepatology</t>
  </si>
  <si>
    <t>Health Policy</t>
  </si>
  <si>
    <t>Finite Elements in Analysis and Design</t>
  </si>
  <si>
    <t>Nuclear Instruments and Methods in Physics Research Section A: Accelerators, Spectrometers, Detectors and Associated Equipment</t>
  </si>
  <si>
    <t>Applied Numerical Mathematics</t>
  </si>
  <si>
    <t>Plant Science</t>
  </si>
  <si>
    <t>Trends in Genetics</t>
  </si>
  <si>
    <t>Data &amp; Knowledge Engineering</t>
  </si>
  <si>
    <t>Applied Clay Science</t>
  </si>
  <si>
    <t>Ore Geology Reviews</t>
  </si>
  <si>
    <t>Landscape and Urban Planning</t>
  </si>
  <si>
    <t>International Journal of Forecasting</t>
  </si>
  <si>
    <t>Computer Methods and Programs in Biomedicine</t>
  </si>
  <si>
    <t>Advanced Drug Delivery Reviews</t>
  </si>
  <si>
    <t>Applied Surface Science</t>
  </si>
  <si>
    <t>Lung Cancer</t>
  </si>
  <si>
    <t>Trends in Ecology &amp; Evolution</t>
  </si>
  <si>
    <t>Geomorphology</t>
  </si>
  <si>
    <t>Chemometrics and Intelligent Laboratory Systems</t>
  </si>
  <si>
    <t>Journal of Contaminant Hydrology</t>
  </si>
  <si>
    <t>Atmospheric Research</t>
  </si>
  <si>
    <t>International Journal of Industrial Ergonomics</t>
  </si>
  <si>
    <t>Immunobiology</t>
  </si>
  <si>
    <t>European Journal of Cell Biology</t>
  </si>
  <si>
    <t>World Patent Information</t>
  </si>
  <si>
    <t>Journal of Plant Physiology</t>
  </si>
  <si>
    <t>European Journal of Political Economy</t>
  </si>
  <si>
    <t>Archives of Medical Research</t>
  </si>
  <si>
    <t>Children and Youth Services Review</t>
  </si>
  <si>
    <t>Journal of the American Academy of Dermatology</t>
  </si>
  <si>
    <t>Transportation Research Part B: Methodological</t>
  </si>
  <si>
    <t>Research in Organizational Behavior</t>
  </si>
  <si>
    <t>Studies in Educational Evaluation</t>
  </si>
  <si>
    <t>Journal of Structural Geology</t>
  </si>
  <si>
    <t>Personality and Individual Differences</t>
  </si>
  <si>
    <t>Journal of Applied Developmental Psychology</t>
  </si>
  <si>
    <t>Appetite</t>
  </si>
  <si>
    <t>Cretaceous Research</t>
  </si>
  <si>
    <t>European Journal of Combinatorics</t>
  </si>
  <si>
    <t>Journal of Hospital Infection</t>
  </si>
  <si>
    <t>Environmental Impact Assessment Review</t>
  </si>
  <si>
    <t>Annals of Emergency Medicine</t>
  </si>
  <si>
    <t>American Journal of Otolaryngology</t>
  </si>
  <si>
    <t>Clinical Microbiology Newsletter</t>
  </si>
  <si>
    <t>American Journal of Infection Control</t>
  </si>
  <si>
    <t>Advances in Applied Mathematics</t>
  </si>
  <si>
    <t>Energy Conversion and Management</t>
  </si>
  <si>
    <t>Peptides</t>
  </si>
  <si>
    <t>Neurochemistry International</t>
  </si>
  <si>
    <t>Habitat International</t>
  </si>
  <si>
    <t>The Arts in Psychotherapy</t>
  </si>
  <si>
    <t>Geriatric Nursing</t>
  </si>
  <si>
    <t>Neurobiology of Aging</t>
  </si>
  <si>
    <t>Human Immunology</t>
  </si>
  <si>
    <t>Computers, Environment and Urban Systems</t>
  </si>
  <si>
    <t>Biocybernetics and Biomedical Engineering</t>
  </si>
  <si>
    <t>The European Journal of Psychiatry</t>
  </si>
  <si>
    <t>Neuropsychiatrie de l'Enfance et de l'Adolescence</t>
  </si>
  <si>
    <t>European Journal of Medicinal Chemistry</t>
  </si>
  <si>
    <t>La Revue de Médecine Interne</t>
  </si>
  <si>
    <t>Acta Mathematica Scientia</t>
  </si>
  <si>
    <t>Materials Chemistry and Physics</t>
  </si>
  <si>
    <t>South African Journal of Botany</t>
  </si>
  <si>
    <t>Surface and Coatings Technology</t>
  </si>
  <si>
    <t>Nurse Education Today</t>
  </si>
  <si>
    <t>Journal of Food Engineering</t>
  </si>
  <si>
    <t>Crop Protection</t>
  </si>
  <si>
    <t>Electoral Studies</t>
  </si>
  <si>
    <t>Tourism Management</t>
  </si>
  <si>
    <t>Journal of International Money and Finance</t>
  </si>
  <si>
    <t>Clinical Nutrition</t>
  </si>
  <si>
    <t>World Pumps</t>
  </si>
  <si>
    <t>Image and Vision Computing</t>
  </si>
  <si>
    <t>Measurement</t>
  </si>
  <si>
    <t>European Management Journal</t>
  </si>
  <si>
    <t>International Journal of Refractory Metals and Hard Materials</t>
  </si>
  <si>
    <t>International Journal of Project Management</t>
  </si>
  <si>
    <t>Composite Structures</t>
  </si>
  <si>
    <t>Thin-Walled Structures</t>
  </si>
  <si>
    <t>Chemical Engineering Research and Design</t>
  </si>
  <si>
    <t>Surgery (Oxford)</t>
  </si>
  <si>
    <t>Materials &amp; Design</t>
  </si>
  <si>
    <t>Cities</t>
  </si>
  <si>
    <t>Journal of Geodynamics</t>
  </si>
  <si>
    <t>Vaccine</t>
  </si>
  <si>
    <t>Marine and Petroleum Geology</t>
  </si>
  <si>
    <t>Land Use Policy</t>
  </si>
  <si>
    <t>Economic Modelling</t>
  </si>
  <si>
    <t>Journal of Environmental Radioactivity</t>
  </si>
  <si>
    <t>Space Policy</t>
  </si>
  <si>
    <t>Geotextiles and Geomembranes</t>
  </si>
  <si>
    <t>Computers and Geotechnics</t>
  </si>
  <si>
    <t>Composites Science and Technology</t>
  </si>
  <si>
    <t>British Journal of Oral and Maxillofacial Surgery</t>
  </si>
  <si>
    <t>Midwifery</t>
  </si>
  <si>
    <t>Probabilistic Engineering Mechanics</t>
  </si>
  <si>
    <t>Computer Law &amp; Security Review</t>
  </si>
  <si>
    <t>Soil Dynamics and Earthquake Engineering</t>
  </si>
  <si>
    <t>Clinical Biomechanics</t>
  </si>
  <si>
    <t>Food Hydrocolloids</t>
  </si>
  <si>
    <t>International Journal of Information Management</t>
  </si>
  <si>
    <t>Blood Reviews</t>
  </si>
  <si>
    <t>Environmental Pollution</t>
  </si>
  <si>
    <t>Language &amp; Communication</t>
  </si>
  <si>
    <t>Nutrition Research</t>
  </si>
  <si>
    <t>Journal of Environmental Psychology</t>
  </si>
  <si>
    <t>Clinical Psychology Review</t>
  </si>
  <si>
    <t>Estuarine, Coastal and Shelf Science</t>
  </si>
  <si>
    <t>Economics of Education Review</t>
  </si>
  <si>
    <t>Ceramics International</t>
  </si>
  <si>
    <t>Advances in Space Research</t>
  </si>
  <si>
    <t>Developmental Review</t>
  </si>
  <si>
    <t>Regulatory Toxicology and Pharmacology</t>
  </si>
  <si>
    <t>Chinese Astronomy and Astrophysics</t>
  </si>
  <si>
    <t>Research in International Business and Finance</t>
  </si>
  <si>
    <t>Research in Social Stratification and Mobility</t>
  </si>
  <si>
    <t>Quaternary Science Reviews</t>
  </si>
  <si>
    <t>Polyhedron</t>
  </si>
  <si>
    <t>Women's Studies International Forum</t>
  </si>
  <si>
    <t>Social Science &amp; Medicine</t>
  </si>
  <si>
    <t>Journal of Oral and Maxillofacial Surgery</t>
  </si>
  <si>
    <t>Brain and Cognition</t>
  </si>
  <si>
    <t>Journal of Anthropological Archaeology</t>
  </si>
  <si>
    <t>Journal of Accounting and Public Policy</t>
  </si>
  <si>
    <t>International Journal of Hospitality Management</t>
  </si>
  <si>
    <t>Continental Shelf Research</t>
  </si>
  <si>
    <t>Progress in Neuro-Psychopharmacology and Biological Psychiatry</t>
  </si>
  <si>
    <t>Journal of Manufacturing Systems</t>
  </si>
  <si>
    <t>Food and Chemical Toxicology</t>
  </si>
  <si>
    <t>Annales de Chirurgie Plastique Esthétique</t>
  </si>
  <si>
    <t>Toxicology</t>
  </si>
  <si>
    <t>Journal of Dentistry</t>
  </si>
  <si>
    <t>Biochimie</t>
  </si>
  <si>
    <t>Progress in Organic Coatings</t>
  </si>
  <si>
    <t>Resuscitation</t>
  </si>
  <si>
    <t>Progress in Neurobiology</t>
  </si>
  <si>
    <t>Chemical Physics</t>
  </si>
  <si>
    <t>Biological Psychology</t>
  </si>
  <si>
    <t>European Journal of Obstetrics &amp; Gynecology and Reproductive Biology</t>
  </si>
  <si>
    <t>Resources Policy</t>
  </si>
  <si>
    <t>Energy Policy</t>
  </si>
  <si>
    <t>Biophysical Chemistry</t>
  </si>
  <si>
    <t>Differentiation</t>
  </si>
  <si>
    <t>Experimental Hematology</t>
  </si>
  <si>
    <t>Journal of Environmental Management</t>
  </si>
  <si>
    <t>Tribology International</t>
  </si>
  <si>
    <t>International Journal of Mineral Processing</t>
  </si>
  <si>
    <t>Precambrian Research</t>
  </si>
  <si>
    <t>International Journal of Multiphase Flow</t>
  </si>
  <si>
    <t>European Urology</t>
  </si>
  <si>
    <t>International Journal of Applied Earth Observation and Geoinformation</t>
  </si>
  <si>
    <t>Biosystems</t>
  </si>
  <si>
    <t>Molecular and Cellular Endocrinology</t>
  </si>
  <si>
    <t>Clinical Neurology and Neurosurgery</t>
  </si>
  <si>
    <t>Russian Literature</t>
  </si>
  <si>
    <t>Aquatic Botany</t>
  </si>
  <si>
    <t>Ecological Modelling</t>
  </si>
  <si>
    <t>Cancer Letters</t>
  </si>
  <si>
    <t>Hydrometallurgy</t>
  </si>
  <si>
    <t>Journal of Development Economics</t>
  </si>
  <si>
    <t>Journal of Electrostatics</t>
  </si>
  <si>
    <t>Journal of Hazardous Materials</t>
  </si>
  <si>
    <t>Journal of Monetary Economics</t>
  </si>
  <si>
    <t>Neuroscience Letters</t>
  </si>
  <si>
    <t>Theoretical Computer Science</t>
  </si>
  <si>
    <t>Ultramicroscopy</t>
  </si>
  <si>
    <t>Veterinary Parasitology</t>
  </si>
  <si>
    <t>Journal of Financial Economics</t>
  </si>
  <si>
    <t>Journal of Mathematical Economics</t>
  </si>
  <si>
    <t>Journal of Econometrics</t>
  </si>
  <si>
    <t>Stochastic Processes and their Applications</t>
  </si>
  <si>
    <t>Biochimica et Biophysica Acta (BBA) - General Subjects</t>
  </si>
  <si>
    <t>Biochimica et Biophysica Acta (BBA) - Reviews on Cancer</t>
  </si>
  <si>
    <t>Marine Chemistry</t>
  </si>
  <si>
    <t>Poetics</t>
  </si>
  <si>
    <t>Scientia Horticulturae</t>
  </si>
  <si>
    <t>Journal of Magnetism and Magnetic Materials</t>
  </si>
  <si>
    <t>Omega</t>
  </si>
  <si>
    <t>Computers &amp; Operations Research</t>
  </si>
  <si>
    <t>Biochemical Systematics and Ecology</t>
  </si>
  <si>
    <t>Burns</t>
  </si>
  <si>
    <t>Journal of Archaeological Science</t>
  </si>
  <si>
    <t>Cancer Treatment Reviews</t>
  </si>
  <si>
    <t>Journal of Historical Geography</t>
  </si>
  <si>
    <t>World Development</t>
  </si>
  <si>
    <t>Progress in Planning</t>
  </si>
  <si>
    <t>Applied Energy</t>
  </si>
  <si>
    <t>Additives for Polymers</t>
  </si>
  <si>
    <t>Information Systems</t>
  </si>
  <si>
    <t>Neuroscience</t>
  </si>
  <si>
    <t>Psychoneuroendocrinology</t>
  </si>
  <si>
    <t>Annals of Nuclear Energy</t>
  </si>
  <si>
    <t>Journal of Thermal Biology</t>
  </si>
  <si>
    <t>Information Processing &amp; Management</t>
  </si>
  <si>
    <t>Addictive Behaviors</t>
  </si>
  <si>
    <t>Food Policy</t>
  </si>
  <si>
    <t>Medical Hypotheses</t>
  </si>
  <si>
    <t>Applied Mathematical Modelling</t>
  </si>
  <si>
    <t>International Journal of Pressure Vessels and Piping</t>
  </si>
  <si>
    <t>Agricultural Systems</t>
  </si>
  <si>
    <t>Telecommunications Policy</t>
  </si>
  <si>
    <t>Marine Policy</t>
  </si>
  <si>
    <t>Food Chemistry</t>
  </si>
  <si>
    <t>Advances in Water Resources</t>
  </si>
  <si>
    <t>Meat Science</t>
  </si>
  <si>
    <t>Economic Analysis and Policy</t>
  </si>
  <si>
    <t>Historia Mathematica</t>
  </si>
  <si>
    <t>CATENA</t>
  </si>
  <si>
    <t>Pathology - Research and Practice</t>
  </si>
  <si>
    <t>System</t>
  </si>
  <si>
    <t>Progress in Energy and Combustion Science</t>
  </si>
  <si>
    <t>Computers &amp; Education</t>
  </si>
  <si>
    <t>Building and Environment</t>
  </si>
  <si>
    <t>International Journal of Hydrogen Energy</t>
  </si>
  <si>
    <t>Energy</t>
  </si>
  <si>
    <t>Computers &amp; Industrial Engineering</t>
  </si>
  <si>
    <t>Accounting, Organizations and Society</t>
  </si>
  <si>
    <t>Contemporary Educational Psychology</t>
  </si>
  <si>
    <t>Brain Research Bulletin</t>
  </si>
  <si>
    <t>Nonlinear Analysis</t>
  </si>
  <si>
    <t>Current Problems in Diagnostic Radiology</t>
  </si>
  <si>
    <t>Public Relations Review</t>
  </si>
  <si>
    <t>Calphad</t>
  </si>
  <si>
    <t>Flora</t>
  </si>
  <si>
    <t>Fitoterapia</t>
  </si>
  <si>
    <t>Journal of Electron Spectroscopy and Related Phenomena</t>
  </si>
  <si>
    <t>Physics Reports</t>
  </si>
  <si>
    <t>Physics Letters B</t>
  </si>
  <si>
    <t>Geothermics</t>
  </si>
  <si>
    <t>Journal of Geochemical Exploration</t>
  </si>
  <si>
    <t>Nuclear Physics A</t>
  </si>
  <si>
    <t>Physics Letters A</t>
  </si>
  <si>
    <t>Progress in Aerospace Sciences</t>
  </si>
  <si>
    <t>Behavioural Processes</t>
  </si>
  <si>
    <t>Journal of Membrane Science</t>
  </si>
  <si>
    <t>Drug and Alcohol Dependence</t>
  </si>
  <si>
    <t>Journal of Non-Newtonian Fluid Mechanics</t>
  </si>
  <si>
    <t>Dynamics of Atmospheres and Oceans</t>
  </si>
  <si>
    <t>Journal of Volcanology and Geothermal Research</t>
  </si>
  <si>
    <t>Journal of Computational and Applied Mathematics</t>
  </si>
  <si>
    <t>Medical Journal Armed Forces India</t>
  </si>
  <si>
    <t>European Journal of Operational Research</t>
  </si>
  <si>
    <t>Marine Micropaleontology</t>
  </si>
  <si>
    <t>Animal Feed Science and Technology</t>
  </si>
  <si>
    <t>Gene</t>
  </si>
  <si>
    <t>Forest Ecology and Management</t>
  </si>
  <si>
    <t>Veterinary Microbiology</t>
  </si>
  <si>
    <t>Journal of Pragmatics</t>
  </si>
  <si>
    <t>Journal of Statistical Planning and Inference</t>
  </si>
  <si>
    <t>Agricultural Water Management</t>
  </si>
  <si>
    <t>Early Human Development</t>
  </si>
  <si>
    <t>Fluid Phase Equilibria</t>
  </si>
  <si>
    <t>Fuel Processing Technology</t>
  </si>
  <si>
    <t>Coastal Engineering</t>
  </si>
  <si>
    <t>Journal of Banking &amp; Finance</t>
  </si>
  <si>
    <t>Toxicology Letters</t>
  </si>
  <si>
    <t>Field Crops Research</t>
  </si>
  <si>
    <t>Animal Reproduction Science</t>
  </si>
  <si>
    <t>Physica A: Statistical Mechanics and its Applications</t>
  </si>
  <si>
    <t>Mathematics and Computers in Simulation</t>
  </si>
  <si>
    <t>Maturitas</t>
  </si>
  <si>
    <t>International Journal of Pharmaceutics</t>
  </si>
  <si>
    <t>Hearing Research</t>
  </si>
  <si>
    <t>Information &amp; Management</t>
  </si>
  <si>
    <t>Energy and Buildings</t>
  </si>
  <si>
    <t>Electric Power Systems Research</t>
  </si>
  <si>
    <t>Social Networks</t>
  </si>
  <si>
    <t>Journal of Ethnopharmacology</t>
  </si>
  <si>
    <t>Forensic Science International</t>
  </si>
  <si>
    <t>Synthetic Metals</t>
  </si>
  <si>
    <t>Fire Safety Journal</t>
  </si>
  <si>
    <t>Auris Nasus Larynx</t>
  </si>
  <si>
    <t>Brain and Development</t>
  </si>
  <si>
    <t>Language Sciences</t>
  </si>
  <si>
    <t>Journal of Geometry and Physics</t>
  </si>
  <si>
    <t>Médecine et Maladies Infectieuses</t>
  </si>
  <si>
    <t>Actualités Pharmaceutiques</t>
  </si>
  <si>
    <t>Experimental Gerontology</t>
  </si>
  <si>
    <t>Nuclear Physics B</t>
  </si>
  <si>
    <t>Chinese Journal of Physics</t>
  </si>
  <si>
    <t>Spectrochimica Acta Part B: Atomic Spectroscopy</t>
  </si>
  <si>
    <t>European Journal of Radiology</t>
  </si>
  <si>
    <t>Expositiones Mathematicae</t>
  </si>
  <si>
    <t>Systematic and Applied Microbiology</t>
  </si>
  <si>
    <t>Magnetic Resonance Imaging</t>
  </si>
  <si>
    <t>Journal of Pharmaceutical and Biomedical Analysis</t>
  </si>
  <si>
    <t>New Ideas in Psychology</t>
  </si>
  <si>
    <t>The Journal of Mathematical Behavior</t>
  </si>
  <si>
    <t>Diagnostic Microbiology and Infectious Disease</t>
  </si>
  <si>
    <t>Journal of Cereal Science</t>
  </si>
  <si>
    <t>International Journal of Impact Engineering</t>
  </si>
  <si>
    <t>Biotechnology Advances</t>
  </si>
  <si>
    <t>International Communications in Heat and Mass Transfer</t>
  </si>
  <si>
    <t>The American Journal of Emergency Medicine</t>
  </si>
  <si>
    <t>The Journal of Emergency Medicine</t>
  </si>
  <si>
    <t>Robotics and Computer-Integrated Manufacturing</t>
  </si>
  <si>
    <t>Telematics and Informatics</t>
  </si>
  <si>
    <t>Journal of Equine Veterinary Science</t>
  </si>
  <si>
    <t>Advances in Anesthesia</t>
  </si>
  <si>
    <t>International Journal of Educational Development</t>
  </si>
  <si>
    <t>Clinics in Dermatology</t>
  </si>
  <si>
    <t>Patient Education and Counseling</t>
  </si>
  <si>
    <t>Domestic Animal Endocrinology</t>
  </si>
  <si>
    <t>Research in Transportation Economics</t>
  </si>
  <si>
    <t>Food Microbiology</t>
  </si>
  <si>
    <t>Journal of Substance Abuse Treatment</t>
  </si>
  <si>
    <t>Government Information Quarterly</t>
  </si>
  <si>
    <t>Library &amp; Information Science Research</t>
  </si>
  <si>
    <t>Journal of Vascular Surgery</t>
  </si>
  <si>
    <t>Alcohol</t>
  </si>
  <si>
    <t>Teaching and Teacher Education</t>
  </si>
  <si>
    <t>Journal of Rural Studies</t>
  </si>
  <si>
    <t>Journal of Parallel and Distributed Computing</t>
  </si>
  <si>
    <t>Computers in Human Behavior</t>
  </si>
  <si>
    <t>Journal of Symbolic Computation</t>
  </si>
  <si>
    <t>Journal of Accounting Education</t>
  </si>
  <si>
    <t>Seminars in Oncology Nursing</t>
  </si>
  <si>
    <t>American Journal of Preventive Medicine</t>
  </si>
  <si>
    <t>Journal of Memory and Language</t>
  </si>
  <si>
    <t>Organizational Behavior and Human Decision Processes</t>
  </si>
  <si>
    <t>Superlattices and Microstructures</t>
  </si>
  <si>
    <t>International Journal of Plasticity</t>
  </si>
  <si>
    <t>Biomedicine &amp; Pharmacotherapy</t>
  </si>
  <si>
    <t>Annales de Paléontologie</t>
  </si>
  <si>
    <t>La Presse Médicale</t>
  </si>
  <si>
    <t>Science &amp; Sports</t>
  </si>
  <si>
    <t>Canadian Journal of Cardiology</t>
  </si>
  <si>
    <t>Microbial Pathogenesis</t>
  </si>
  <si>
    <t>Journal of Pediatric Nursing</t>
  </si>
  <si>
    <t>Advances in Accounting</t>
  </si>
  <si>
    <t>International Journal of Educational Research</t>
  </si>
  <si>
    <t>Applied Geochemistry</t>
  </si>
  <si>
    <t>Journal of Business Venturing</t>
  </si>
  <si>
    <t>Archives of Psychiatric Nursing</t>
  </si>
  <si>
    <t>Journal of Complexity</t>
  </si>
  <si>
    <t>Early Childhood Research Quarterly</t>
  </si>
  <si>
    <t>Cognitive Development</t>
  </si>
  <si>
    <t>Computer Speech &amp; Language</t>
  </si>
  <si>
    <t>Journal of Pain and Symptom Management</t>
  </si>
  <si>
    <t>Physiological and Molecular Plant Pathology</t>
  </si>
  <si>
    <t>The Journal of Social Studies Research</t>
  </si>
  <si>
    <t>Seminars in Ultrasound, CT and MRI</t>
  </si>
  <si>
    <t>Toxicology in Vitro</t>
  </si>
  <si>
    <t>Journal of Anxiety Disorders</t>
  </si>
  <si>
    <t>Transfusion Medicine Reviews</t>
  </si>
  <si>
    <t>Pediatric Neurology</t>
  </si>
  <si>
    <t>Mechanical Systems and Signal Processing</t>
  </si>
  <si>
    <t>International Journal of Approximate Reasoning</t>
  </si>
  <si>
    <t>Genomics</t>
  </si>
  <si>
    <t>Journal of Food Composition and Analysis</t>
  </si>
  <si>
    <t>Journal of the Japanese and International Economies</t>
  </si>
  <si>
    <t>Brain, Behavior, and Immunity</t>
  </si>
  <si>
    <t>English for Specific Purposes</t>
  </si>
  <si>
    <t>American Journal of Orthodontics and Dentofacial Orthopedics</t>
  </si>
  <si>
    <t>Journal of Fluids and Structures</t>
  </si>
  <si>
    <t>Journal of Aging Studies</t>
  </si>
  <si>
    <t>Information and Computation</t>
  </si>
  <si>
    <t>Reproductive Toxicology</t>
  </si>
  <si>
    <t>International Journal of Machine Tools and Manufacture</t>
  </si>
  <si>
    <t>The British Accounting Review</t>
  </si>
  <si>
    <t>Molecular and Cellular Probes</t>
  </si>
  <si>
    <t>Journal of Chemical Neuroanatomy</t>
  </si>
  <si>
    <t>Research in Developmental Disabilities</t>
  </si>
  <si>
    <t>Journal of Pediatric Health Care</t>
  </si>
  <si>
    <t>Free Radical Biology and Medicine</t>
  </si>
  <si>
    <t>Neurotoxicology and Teratology</t>
  </si>
  <si>
    <t>Journal of Voice</t>
  </si>
  <si>
    <t>Minerals Engineering</t>
  </si>
  <si>
    <t>Neural Networks</t>
  </si>
  <si>
    <t>Applied Mathematics Letters</t>
  </si>
  <si>
    <t>Journal of Hand Therapy</t>
  </si>
  <si>
    <t>Experimental Thermal and Fluid Science</t>
  </si>
  <si>
    <t>Journal of the American Society of Echocardiography</t>
  </si>
  <si>
    <t>Acta Mechanica Solida Sinica</t>
  </si>
  <si>
    <t>Journal of Clinical Epidemiology</t>
  </si>
  <si>
    <t>Computerized Medical Imaging and Graphics</t>
  </si>
  <si>
    <t>Seminars in Vascular Surgery</t>
  </si>
  <si>
    <t>Journal of South American Earth Sciences</t>
  </si>
  <si>
    <t>Journal of Autoimmunity</t>
  </si>
  <si>
    <t>The Journal of Supercritical Fluids</t>
  </si>
  <si>
    <t>Applied Nursing Research</t>
  </si>
  <si>
    <t>Computers &amp; Mathematics with Applications</t>
  </si>
  <si>
    <t>Linguistics and Education</t>
  </si>
  <si>
    <t>Cellular Signalling</t>
  </si>
  <si>
    <t>Clinical Imaging</t>
  </si>
  <si>
    <t>Games and Economic Behavior</t>
  </si>
  <si>
    <t>Nutrition</t>
  </si>
  <si>
    <t>International Journal of Oral and Maxillofacial Surgery</t>
  </si>
  <si>
    <t>Journal of Neurolinguistics</t>
  </si>
  <si>
    <t>Journal of Cardiology</t>
  </si>
  <si>
    <t>Pediatric Dental Journal</t>
  </si>
  <si>
    <t>Epilepsy Research</t>
  </si>
  <si>
    <t>Fusion Engineering and Design</t>
  </si>
  <si>
    <t>Journal of Petroleum Science and Engineering</t>
  </si>
  <si>
    <t>Computer Standards &amp; Interfaces</t>
  </si>
  <si>
    <t>Catalysis Today</t>
  </si>
  <si>
    <t>Schizophrenia Research</t>
  </si>
  <si>
    <t>Resources, Conservation and Recycling</t>
  </si>
  <si>
    <t>Small Ruminant Research</t>
  </si>
  <si>
    <t>Physica B: Condensed Matter</t>
  </si>
  <si>
    <t>Physica C: Superconductivity and its Applications</t>
  </si>
  <si>
    <t>Materials Science and Engineering: A</t>
  </si>
  <si>
    <t>Materials Science and Engineering: B</t>
  </si>
  <si>
    <t>Ecological Economics</t>
  </si>
  <si>
    <t>Global and Planetary Change</t>
  </si>
  <si>
    <t>Advanced Powder Technology</t>
  </si>
  <si>
    <t>Robotics and Autonomous Systems</t>
  </si>
  <si>
    <t>Japan and the World Economy</t>
  </si>
  <si>
    <t>Journal of Dermatological Science</t>
  </si>
  <si>
    <t>Research in Microbiology</t>
  </si>
  <si>
    <t>Journal of Engineering and Technology Management</t>
  </si>
  <si>
    <t>Signal Processing: Image Communication</t>
  </si>
  <si>
    <t>Journal of Materials Processing Technology</t>
  </si>
  <si>
    <t>Vibrational Spectroscopy</t>
  </si>
  <si>
    <t>Trends in Food Science &amp; Technology</t>
  </si>
  <si>
    <t>ISPRS Journal of Photogrammetry and Remote Sensing</t>
  </si>
  <si>
    <t>Sensors and Actuators A: Physical</t>
  </si>
  <si>
    <t>Journal of Marine Systems</t>
  </si>
  <si>
    <t>International Journal of Antimicrobial Agents</t>
  </si>
  <si>
    <t>European Neuropsychopharmacology</t>
  </si>
  <si>
    <t>Neurocomputing</t>
  </si>
  <si>
    <t>Optical Materials</t>
  </si>
  <si>
    <t>Sensors and Actuators B: Chemical</t>
  </si>
  <si>
    <t>Biochimica et Biophysica Acta (BBA) - Molecular Basis of Disease</t>
  </si>
  <si>
    <t>Mechanisms of Development</t>
  </si>
  <si>
    <t>Psychiatry Research: Neuroimaging</t>
  </si>
  <si>
    <t>Postharvest Biology and Technology</t>
  </si>
  <si>
    <t>International Journal of Production Economics</t>
  </si>
  <si>
    <t>Safety Science</t>
  </si>
  <si>
    <t>Computational Geometry</t>
  </si>
  <si>
    <t>Journal of Alloys and Compounds</t>
  </si>
  <si>
    <t>Ecological Engineering</t>
  </si>
  <si>
    <t>Diamond and Related Materials</t>
  </si>
  <si>
    <t>Solid State Nuclear Magnetic Resonance</t>
  </si>
  <si>
    <t>Differential Geometry and its Applications</t>
  </si>
  <si>
    <t>Applied Catalysis B: Environmental</t>
  </si>
  <si>
    <t>Automation in Construction</t>
  </si>
  <si>
    <t>Industrial Crops and Products</t>
  </si>
  <si>
    <t>Applied Catalysis A: General</t>
  </si>
  <si>
    <t>Journal of Applied Geophysics</t>
  </si>
  <si>
    <t>Solar Energy Materials and Solar Cells</t>
  </si>
  <si>
    <t>Computational Materials Science</t>
  </si>
  <si>
    <t>Labour Economics</t>
  </si>
  <si>
    <t>Pacific-Basin Finance Journal</t>
  </si>
  <si>
    <t>Journal of Empirical Finance</t>
  </si>
  <si>
    <t>Astroparticle Physics</t>
  </si>
  <si>
    <t>Colloids and Surfaces A: Physicochemical and Engineering Aspects</t>
  </si>
  <si>
    <t>Colloids and Surfaces B: Biointerfaces</t>
  </si>
  <si>
    <t>Materials Science and Engineering: R: Reports</t>
  </si>
  <si>
    <t>European Journal of Pharmaceutical Sciences</t>
  </si>
  <si>
    <t>Médecine Nucléaire</t>
  </si>
  <si>
    <t>Pathophysiology</t>
  </si>
  <si>
    <t>Materials Science and Engineering: C</t>
  </si>
  <si>
    <t>Resource and Energy Economics</t>
  </si>
  <si>
    <t>Journal of Corporate Finance</t>
  </si>
  <si>
    <t>Applied Soil Ecology</t>
  </si>
  <si>
    <t>Archives de Pédiatrie</t>
  </si>
  <si>
    <t>European Journal of Protistology</t>
  </si>
  <si>
    <t>Artificial Intelligence in Medicine</t>
  </si>
  <si>
    <t>Clinical Oncology</t>
  </si>
  <si>
    <t>Economic Systems</t>
  </si>
  <si>
    <t>Zeitschrift für Medizinische Physik</t>
  </si>
  <si>
    <t>Nutrition, Metabolism and Cardiovascular Diseases</t>
  </si>
  <si>
    <t>European Journal of Pharmaceutics and Biopharmaceutics</t>
  </si>
  <si>
    <t>Experimental and Toxicologic Pathology</t>
  </si>
  <si>
    <t>Annals of Anatomy - Anatomischer Anzeiger</t>
  </si>
  <si>
    <t>Neurology, Psychiatry and Brain Research</t>
  </si>
  <si>
    <t>Zoology</t>
  </si>
  <si>
    <t>Microbiological Research</t>
  </si>
  <si>
    <t>Phytomedicine</t>
  </si>
  <si>
    <t>Matrix Biology</t>
  </si>
  <si>
    <t>Journal of Trace Elements in Medicine and Biology</t>
  </si>
  <si>
    <t>European Journal of Control</t>
  </si>
  <si>
    <t>Sports Orthopaedics and Traumatology</t>
  </si>
  <si>
    <t>Construction and Building Materials</t>
  </si>
  <si>
    <t>Food Quality and Preference</t>
  </si>
  <si>
    <t>Journal of Loss Prevention in the Process Industries</t>
  </si>
  <si>
    <t>Information and Software Technology</t>
  </si>
  <si>
    <t>Knowledge-Based Systems</t>
  </si>
  <si>
    <t>Marine Structures</t>
  </si>
  <si>
    <t>Engineering Applications of Artificial Intelligence</t>
  </si>
  <si>
    <t>Current Opinion in Immunology</t>
  </si>
  <si>
    <t>Journal of Clinical Anesthesia</t>
  </si>
  <si>
    <t>European Journal of Internal Medicine</t>
  </si>
  <si>
    <t>Structural Change and Economic Dynamics</t>
  </si>
  <si>
    <t>Respiratory Medicine</t>
  </si>
  <si>
    <t>Current Opinion in Cell Biology</t>
  </si>
  <si>
    <t>Journal of the European Ceramic Society</t>
  </si>
  <si>
    <t>The Journal of Nutritional Biochemistry</t>
  </si>
  <si>
    <t>International Journal of Drug Policy</t>
  </si>
  <si>
    <t>Transplantation Reviews</t>
  </si>
  <si>
    <t>Flow Measurement and Instrumentation</t>
  </si>
  <si>
    <t>Engineering Analysis with Boundary Elements</t>
  </si>
  <si>
    <t>Waste Management</t>
  </si>
  <si>
    <t>Scandinavian Journal of Management</t>
  </si>
  <si>
    <t>Biosensors and Bioelectronics</t>
  </si>
  <si>
    <t>Food Control</t>
  </si>
  <si>
    <t>Utilities Policy</t>
  </si>
  <si>
    <t>Mechatronics</t>
  </si>
  <si>
    <t>Tetrahedron: Asymmetry</t>
  </si>
  <si>
    <t>Expert Systems with Applications</t>
  </si>
  <si>
    <t>Process Safety and Environmental Protection</t>
  </si>
  <si>
    <t>Current Opinion in Biotechnology</t>
  </si>
  <si>
    <t>The Foot</t>
  </si>
  <si>
    <t>International Dairy Journal</t>
  </si>
  <si>
    <t>Cement and Concrete Composites</t>
  </si>
  <si>
    <t>Journal of Process Control</t>
  </si>
  <si>
    <t>International Journal of Obstetric Anesthesia</t>
  </si>
  <si>
    <t>Global Environmental Change</t>
  </si>
  <si>
    <t>Current Opinion in Genetics &amp; Development</t>
  </si>
  <si>
    <t>Current Opinion in Neurobiology</t>
  </si>
  <si>
    <t>Current Opinion in Structural Biology</t>
  </si>
  <si>
    <t>Learning and Instruction</t>
  </si>
  <si>
    <t>Journal of Cleaner Production</t>
  </si>
  <si>
    <t>Mendeleev Communications</t>
  </si>
  <si>
    <t>The Journal of Steroid Biochemistry and Molecular Biology</t>
  </si>
  <si>
    <t>Chaos, Solitons &amp; Fractals</t>
  </si>
  <si>
    <t>Renewable Energy</t>
  </si>
  <si>
    <t>Food and Bioproducts Processing</t>
  </si>
  <si>
    <t>Surgical Oncology</t>
  </si>
  <si>
    <t>Bioresource Technology</t>
  </si>
  <si>
    <t>Bioorganic &amp; Medicinal Chemistry Letters</t>
  </si>
  <si>
    <t>Neuromuscular Disorders</t>
  </si>
  <si>
    <t>Progress in Crystal Growth and Characterization of Materials</t>
  </si>
  <si>
    <t>The Breast</t>
  </si>
  <si>
    <t>Biomass and Bioenergy</t>
  </si>
  <si>
    <t>Political Geography</t>
  </si>
  <si>
    <t>Trends in Cell Biology</t>
  </si>
  <si>
    <t>The Journal of Strategic Information Systems</t>
  </si>
  <si>
    <t>NDT &amp; E International</t>
  </si>
  <si>
    <t>Food Research International</t>
  </si>
  <si>
    <t>Intensive and Critical Care Nursing</t>
  </si>
  <si>
    <t>Ocean &amp; Coastal Management</t>
  </si>
  <si>
    <t>International Biodeterioration &amp; Biodegradation</t>
  </si>
  <si>
    <t>Journal of Tissue Viability</t>
  </si>
  <si>
    <t>Complementary Therapies in Medicine</t>
  </si>
  <si>
    <t>Transportation Research Part A: Policy and Practice</t>
  </si>
  <si>
    <t>Advances in Engineering Software</t>
  </si>
  <si>
    <t>Transplant Immunology</t>
  </si>
  <si>
    <t>Gait &amp; Posture</t>
  </si>
  <si>
    <t>Journal of Transport Geography</t>
  </si>
  <si>
    <t>Trends in Microbiology</t>
  </si>
  <si>
    <t>Intermetallics</t>
  </si>
  <si>
    <t>Deep Sea Research Part I: Oceanographic Research Papers</t>
  </si>
  <si>
    <t>Deep Sea Research Part II: Topical Studies in Oceanography</t>
  </si>
  <si>
    <t>Control Engineering Practice</t>
  </si>
  <si>
    <t>Transport Policy</t>
  </si>
  <si>
    <t>Journal of Clinical Neuroscience</t>
  </si>
  <si>
    <t>Trends in Biochemical Sciences</t>
  </si>
  <si>
    <t>The Knee</t>
  </si>
  <si>
    <t>Bioorganic &amp; Medicinal Chemistry</t>
  </si>
  <si>
    <t>Transportation Research Part C: Emerging Technologies</t>
  </si>
  <si>
    <t>Micron</t>
  </si>
  <si>
    <t>Biometric Technology Today</t>
  </si>
  <si>
    <t>International Business Review</t>
  </si>
  <si>
    <t>Focus on Pigments</t>
  </si>
  <si>
    <t>Journal of Retailing and Consumer Services</t>
  </si>
  <si>
    <t>Journal of Air Transport Management</t>
  </si>
  <si>
    <t>Applied Radiation and Isotopes</t>
  </si>
  <si>
    <t>Nuclear Medicine and Biology</t>
  </si>
  <si>
    <t>Radiation Physics and Chemistry</t>
  </si>
  <si>
    <t>Neurobiology of Disease</t>
  </si>
  <si>
    <t>Journal of Orthopaedics</t>
  </si>
  <si>
    <t>Energy for Sustainable Development</t>
  </si>
  <si>
    <t>Journal of Clinical and Experimental Hepatology</t>
  </si>
  <si>
    <t>Journal of Clinical Orthopaedics and Trauma</t>
  </si>
  <si>
    <t>Plant Physiology and Biochemistry</t>
  </si>
  <si>
    <t>Nutrition Clinique et Métabolisme</t>
  </si>
  <si>
    <t>Journal de Pédiatrie et de Puériculture</t>
  </si>
  <si>
    <t>Option/Bio</t>
  </si>
  <si>
    <t>European Journal of Mechanics - A/Solids</t>
  </si>
  <si>
    <t>European Journal of Mechanics - B/Fluids</t>
  </si>
  <si>
    <t>Journal of Medical Colleges of PLA</t>
  </si>
  <si>
    <t>Journal of Environmental Sciences</t>
  </si>
  <si>
    <t>Journal of Hydrodynamics, Ser. B</t>
  </si>
  <si>
    <t>International Journal of Sediment Research</t>
  </si>
  <si>
    <t>Journal of Reproduction and Contraception</t>
  </si>
  <si>
    <t>Chinese Chemical Letters</t>
  </si>
  <si>
    <t>Pedosphere</t>
  </si>
  <si>
    <t>Journal of Rare Earths</t>
  </si>
  <si>
    <t>World Journal of Acupuncture - Moxibustion</t>
  </si>
  <si>
    <t>Transactions of Nonferrous Metals Society of China</t>
  </si>
  <si>
    <t>Chinese Journal of Chemical Engineering</t>
  </si>
  <si>
    <t>Journal of Materials Science &amp; Technology</t>
  </si>
  <si>
    <t>Journal of Iron and Steel Research, International</t>
  </si>
  <si>
    <t>Communications in Nonlinear Science and Numerical Simulation</t>
  </si>
  <si>
    <t>Journal of Cranio-Maxillofacial Surgery</t>
  </si>
  <si>
    <t>Journal of Photochemistry and Photobiology A: Chemistry</t>
  </si>
  <si>
    <t>Journal of Photochemistry and Photobiology B: Biology</t>
  </si>
  <si>
    <t>Australian Critical Care</t>
  </si>
  <si>
    <t>Advances in Life Course Research</t>
  </si>
  <si>
    <t>Quaternary International</t>
  </si>
  <si>
    <t>The Electricity Journal</t>
  </si>
  <si>
    <t>Seminars in Spine Surgery</t>
  </si>
  <si>
    <t>Critical Reviews in Oncology/Hematology</t>
  </si>
  <si>
    <t>Learning and Individual Differences</t>
  </si>
  <si>
    <t>Advances in Small Animal Medicine and Surgery</t>
  </si>
  <si>
    <t>Journal of International Financial Markets, Institutions and Money</t>
  </si>
  <si>
    <t>Journal of Multinational Financial Management</t>
  </si>
  <si>
    <t>Journal of Financial Intermediation</t>
  </si>
  <si>
    <t>Seminars in Thoracic and Cardiovascular Surgery</t>
  </si>
  <si>
    <t>Seminars in Colon and Rectal Surgery</t>
  </si>
  <si>
    <t>Operative Techniques in Otolaryngology-Head and Neck Surgery</t>
  </si>
  <si>
    <t>Trends in Endocrinology &amp; Metabolism</t>
  </si>
  <si>
    <t>Cytokine</t>
  </si>
  <si>
    <t>Pharmacological Research</t>
  </si>
  <si>
    <t>China Economic Review</t>
  </si>
  <si>
    <t>Global Finance Journal</t>
  </si>
  <si>
    <t>Management Accounting Research</t>
  </si>
  <si>
    <t>Seminars in Immunology</t>
  </si>
  <si>
    <t>Seminars in Cancer Biology</t>
  </si>
  <si>
    <t>Materials Characterization</t>
  </si>
  <si>
    <t>Molecular and Cellular Neuroscience</t>
  </si>
  <si>
    <t>Biologicals</t>
  </si>
  <si>
    <t>Critical Perspectives on Accounting</t>
  </si>
  <si>
    <t>Journal of Visual Languages &amp; Computing</t>
  </si>
  <si>
    <t>Methods</t>
  </si>
  <si>
    <t>Protein Expression and Purification</t>
  </si>
  <si>
    <t>Annals of Epidemiology</t>
  </si>
  <si>
    <t>Journal of Visual Communication and Image Representation</t>
  </si>
  <si>
    <t>The Journal of High Technology Management Research</t>
  </si>
  <si>
    <t>Journal of Structural Biology</t>
  </si>
  <si>
    <t>Operative Techniques in Orthopaedics</t>
  </si>
  <si>
    <t>The Leadership Quarterly</t>
  </si>
  <si>
    <t>Journal of Asian Economics</t>
  </si>
  <si>
    <t>Women's Health Issues</t>
  </si>
  <si>
    <t>Biological Control</t>
  </si>
  <si>
    <t>Trends in Cardiovascular Medicine</t>
  </si>
  <si>
    <t>Fish &amp; Shellfish Immunology</t>
  </si>
  <si>
    <t>Journal of Electromyography and Kinesiology</t>
  </si>
  <si>
    <t>Journal of Housing Economics</t>
  </si>
  <si>
    <t>Digital Signal Processing</t>
  </si>
  <si>
    <t>Research in Accounting Regulation</t>
  </si>
  <si>
    <t>Journal of Stroke and Cerebrovascular Diseases</t>
  </si>
  <si>
    <t>Journal of Cardiothoracic and Vascular Anesthesia</t>
  </si>
  <si>
    <t>The Journal of Heart and Lung Transplantation</t>
  </si>
  <si>
    <t>Seminars in Radiation Oncology</t>
  </si>
  <si>
    <t>Human Resource Management Review</t>
  </si>
  <si>
    <t>Consciousness and Cognition</t>
  </si>
  <si>
    <t>NeuroImage</t>
  </si>
  <si>
    <t>Journal of Adolescent Health</t>
  </si>
  <si>
    <t>Cardiovascular Pathology</t>
  </si>
  <si>
    <t>Molecular Phylogenetics and Evolution</t>
  </si>
  <si>
    <t>Seminars in Pediatric Surgery</t>
  </si>
  <si>
    <t>Journal of Pharmacological and Toxicological Methods</t>
  </si>
  <si>
    <t>Journal of Diabetes and its Complications</t>
  </si>
  <si>
    <t>International Review of Financial Analysis</t>
  </si>
  <si>
    <t>Journal of Shoulder and Elbow Surgery</t>
  </si>
  <si>
    <t>Review of Financial Economics</t>
  </si>
  <si>
    <t>Progress in Pediatric Cardiology</t>
  </si>
  <si>
    <t>International Review of Economics &amp; Finance</t>
  </si>
  <si>
    <t>Seizure</t>
  </si>
  <si>
    <t>Operative Techniques in Sports Medicine</t>
  </si>
  <si>
    <t>Journal of Second Language Writing</t>
  </si>
  <si>
    <t>Journal of International Accounting, Auditing and Taxation</t>
  </si>
  <si>
    <t>Journal of Vascular Nursing</t>
  </si>
  <si>
    <t>The North American Journal of Economics and Finance</t>
  </si>
  <si>
    <t>The Quarterly Review of Economics and Finance</t>
  </si>
  <si>
    <t>Osteoarthritis and Cartilage</t>
  </si>
  <si>
    <t>Applied and Computational Harmonic Analysis</t>
  </si>
  <si>
    <t>The Journal of Foot and Ankle Surgery</t>
  </si>
  <si>
    <t>Air Medical Journal</t>
  </si>
  <si>
    <t>Optical Fiber Technology</t>
  </si>
  <si>
    <t>Finite Fields and Their Applications</t>
  </si>
  <si>
    <t>International Journal of Human-Computer Studies</t>
  </si>
  <si>
    <t>Seminars in Pediatric Neurology</t>
  </si>
  <si>
    <t>Journal of Cardiac Failure</t>
  </si>
  <si>
    <t>Journal of the American College of Surgeons</t>
  </si>
  <si>
    <t>Seminars in Orthodontics</t>
  </si>
  <si>
    <t>Neurobiology of Learning and Memory</t>
  </si>
  <si>
    <t>Assessing Writing</t>
  </si>
  <si>
    <t>Journal of International Management</t>
  </si>
  <si>
    <t>Anaerobe</t>
  </si>
  <si>
    <t>Computer Vision and Image Understanding</t>
  </si>
  <si>
    <t>Cognitive and Behavioral Practice</t>
  </si>
  <si>
    <t>Urologic Oncology: Seminars and Original Investigations</t>
  </si>
  <si>
    <t>European Journal of Vascular and Endovascular Surgery</t>
  </si>
  <si>
    <t>Radiography</t>
  </si>
  <si>
    <t>Blood Cells, Molecules, and Diseases</t>
  </si>
  <si>
    <t>Wilderness &amp; Environmental Medicine</t>
  </si>
  <si>
    <t>Journal of Pediatric and Adolescent Gynecology</t>
  </si>
  <si>
    <t>Biology of Blood and Marrow Transplantation</t>
  </si>
  <si>
    <t>Techniques in Regional Anesthesia and Pain Management</t>
  </si>
  <si>
    <t>Journal of Network and Computer Applications</t>
  </si>
  <si>
    <t>Seminars in Cell &amp; Developmental Biology</t>
  </si>
  <si>
    <t>Sleep Medicine Reviews</t>
  </si>
  <si>
    <t>Fungal Genetics and Biology</t>
  </si>
  <si>
    <t>Techniques in Vascular and Interventional Radiology</t>
  </si>
  <si>
    <t>Nitric Oxide</t>
  </si>
  <si>
    <t>Journal of PeriAnesthesia Nursing</t>
  </si>
  <si>
    <t>The Veterinary Journal</t>
  </si>
  <si>
    <t>European Journal of Paediatric Neurology</t>
  </si>
  <si>
    <t>Evolution and Human Behavior</t>
  </si>
  <si>
    <t>Journal of Magnetic Resonance</t>
  </si>
  <si>
    <t>Research in Economics</t>
  </si>
  <si>
    <t>Journal of World Business</t>
  </si>
  <si>
    <t>Journal of American Association for Pediatric Ophthalmology and Strabismus</t>
  </si>
  <si>
    <t>Seminars in Thoracic and Cardiovascular Surgery: Pediatric Cardiac Surgery Annual</t>
  </si>
  <si>
    <t>Annals of Diagnostic Pathology</t>
  </si>
  <si>
    <t>Journal of Molecular Graphics and Modelling</t>
  </si>
  <si>
    <t>Review of Economic Dynamics</t>
  </si>
  <si>
    <t>Pulmonary Pharmacology &amp; Therapeutics</t>
  </si>
  <si>
    <t>Journal of Interactive Marketing</t>
  </si>
  <si>
    <t>Comparative Biochemistry and Physiology Part A: Molecular &amp; Integrative Physiology</t>
  </si>
  <si>
    <t>Techniques in Gastrointestinal Endoscopy</t>
  </si>
  <si>
    <t>Comparative Biochemistry and Physiology Part B: Biochemistry and Molecular Biology</t>
  </si>
  <si>
    <t>Growth Hormone &amp; IGF Research</t>
  </si>
  <si>
    <t>Metabolic Engineering</t>
  </si>
  <si>
    <t>Molecular Genetics and Metabolism</t>
  </si>
  <si>
    <t>The Internet and Higher Education</t>
  </si>
  <si>
    <t>Value in Health</t>
  </si>
  <si>
    <t>Prostaglandins &amp; Other Lipid Mediators</t>
  </si>
  <si>
    <t>Physica Medica</t>
  </si>
  <si>
    <t>Dendrochronologia</t>
  </si>
  <si>
    <t>Acta Oecologica</t>
  </si>
  <si>
    <t>Sexologies</t>
  </si>
  <si>
    <t>European Journal of Agronomy</t>
  </si>
  <si>
    <t>European Journal of Soil Biology</t>
  </si>
  <si>
    <t>Revue du Rhumatisme</t>
  </si>
  <si>
    <t>Journal of Industrial and Engineering Chemistry</t>
  </si>
  <si>
    <t>Journal of Asia-Pacific Entomology</t>
  </si>
  <si>
    <t>Médecine &amp; Droit</t>
  </si>
  <si>
    <t>Transfusion Clinique et Biologique</t>
  </si>
  <si>
    <t>Diabetes &amp; Metabolism</t>
  </si>
  <si>
    <t>Foot and Ankle Surgery</t>
  </si>
  <si>
    <t>Pratiques Psychologiques</t>
  </si>
  <si>
    <t>Aerospace Science and Technology</t>
  </si>
  <si>
    <t>Cancer/Radiothérapie</t>
  </si>
  <si>
    <t>Microbes and Infection</t>
  </si>
  <si>
    <t>International Journal of Thermal Sciences</t>
  </si>
  <si>
    <t>Solid State Sciences</t>
  </si>
  <si>
    <t>Journal of Cultural Heritage</t>
  </si>
  <si>
    <t>Joint Bone Spine</t>
  </si>
  <si>
    <t>Atmospheric Pollution Research</t>
  </si>
  <si>
    <t>Collegian</t>
  </si>
  <si>
    <t>Mycoscience</t>
  </si>
  <si>
    <t>Journal of Infection and Chemotherapy</t>
  </si>
  <si>
    <t>Gondwana Research</t>
  </si>
  <si>
    <t>Legal Medicine</t>
  </si>
  <si>
    <t>Drug Metabolism and Pharmacokinetics</t>
  </si>
  <si>
    <t>Journal of Oral Biosciences</t>
  </si>
  <si>
    <t>Ultrasonics Sonochemistry</t>
  </si>
  <si>
    <t>Radiation Measurements</t>
  </si>
  <si>
    <t>Infrared Physics &amp; Technology</t>
  </si>
  <si>
    <t>Medical Engineering &amp; Physics</t>
  </si>
  <si>
    <t>Engineering Failure Analysis</t>
  </si>
  <si>
    <t>Progress in Retinal and Eye Research</t>
  </si>
  <si>
    <t>Focus on Catalysts</t>
  </si>
  <si>
    <t>Focus on Surfactants</t>
  </si>
  <si>
    <t>Atmospheric Environment</t>
  </si>
  <si>
    <t>Network Security</t>
  </si>
  <si>
    <t>Parkinsonism &amp; Related Disorders</t>
  </si>
  <si>
    <t>Health &amp; Place</t>
  </si>
  <si>
    <t>Science &amp; Justice</t>
  </si>
  <si>
    <t>Journal of Neonatal Nursing</t>
  </si>
  <si>
    <t>Studies in History and Philosophy of Science Part B: Studies in History and Philosophy of Modern Physics</t>
  </si>
  <si>
    <t>The International Journal of Biochemistry &amp; Cell Biology</t>
  </si>
  <si>
    <t>Medicine</t>
  </si>
  <si>
    <t>Current Opinion in Solid State and Materials Science</t>
  </si>
  <si>
    <t>Current Opinion in Colloid &amp; Interface Science</t>
  </si>
  <si>
    <t>Aggression and Violent Behavior</t>
  </si>
  <si>
    <t>Applied Thermal Engineering</t>
  </si>
  <si>
    <t>Process Biochemistry</t>
  </si>
  <si>
    <t>Cytokine &amp; Growth Factor Reviews</t>
  </si>
  <si>
    <t>European Journal of Cancer Supplements</t>
  </si>
  <si>
    <t>Drug Discovery Today</t>
  </si>
  <si>
    <t>Acta Materialia</t>
  </si>
  <si>
    <t>Scripta Materialia</t>
  </si>
  <si>
    <t>Composites Part A: Applied Science and Manufacturing</t>
  </si>
  <si>
    <t>Composites Part B: Engineering</t>
  </si>
  <si>
    <t>Trends in Plant Science</t>
  </si>
  <si>
    <t>Journal of Bodywork and Movement Therapies</t>
  </si>
  <si>
    <t>Computer Fraud &amp; Security</t>
  </si>
  <si>
    <t>Medical Image Analysis</t>
  </si>
  <si>
    <t>Transportation Research Part D: Transport and Environment</t>
  </si>
  <si>
    <t>Renewable and Sustainable Energy Reviews</t>
  </si>
  <si>
    <t>Focus on Powder Coatings</t>
  </si>
  <si>
    <t>Trends in Cognitive Sciences</t>
  </si>
  <si>
    <t>Journal of Atmospheric and Solar-Terrestrial Physics</t>
  </si>
  <si>
    <t>Environmental Modelling &amp; Software</t>
  </si>
  <si>
    <t>International Journal of Rock Mechanics and Mining Sciences</t>
  </si>
  <si>
    <t>Transportation Research Part E: Logistics and Transportation Review</t>
  </si>
  <si>
    <t>Contact Lens and Anterior Eye</t>
  </si>
  <si>
    <t>Annual Reviews in Control</t>
  </si>
  <si>
    <t>Current Opinion in Chemical Biology</t>
  </si>
  <si>
    <t>Journal of Asian Earth Sciences</t>
  </si>
  <si>
    <t>Drug Resistance Updates</t>
  </si>
  <si>
    <t>Oral Oncology</t>
  </si>
  <si>
    <t>Current Opinion in Plant Biology</t>
  </si>
  <si>
    <t>Current Opinion in Microbiology</t>
  </si>
  <si>
    <t>Materials Today</t>
  </si>
  <si>
    <t>Biochemical Engineering Journal</t>
  </si>
  <si>
    <t>Materials Science in Semiconductor Processing</t>
  </si>
  <si>
    <t>Transportation Research Part F: Traffic Psychology and Behaviour</t>
  </si>
  <si>
    <t>Studies in History and Philosophy of Science Part C: Studies in History and Philosophy of Biological and Biomedical Sciences</t>
  </si>
  <si>
    <t>Journal of Molecular Catalysis A: Chemical</t>
  </si>
  <si>
    <t>Reactive and Functional Polymers</t>
  </si>
  <si>
    <t>Environmental Toxicology and Pharmacology</t>
  </si>
  <si>
    <t>Mutation Research/Genetic Toxicology and Environmental Mutagenesis</t>
  </si>
  <si>
    <t>Mutation Research/Reviews in Mutation Research</t>
  </si>
  <si>
    <t>Parasitology International</t>
  </si>
  <si>
    <t>Separation and Purification Technology</t>
  </si>
  <si>
    <t>Journal of Systems Architecture</t>
  </si>
  <si>
    <t>New Astronomy</t>
  </si>
  <si>
    <t>Journal of Sea Research</t>
  </si>
  <si>
    <t>Chemical Engineering Journal</t>
  </si>
  <si>
    <t>Spectrochimica Acta Part A: Molecular and Biomolecular Spectroscopy</t>
  </si>
  <si>
    <t>Journal of Financial Markets</t>
  </si>
  <si>
    <t>International Journal of Medical Informatics</t>
  </si>
  <si>
    <t>Journal of Clinical Virology</t>
  </si>
  <si>
    <t>Physica E: Low-dimensional Systems and Nanostructures</t>
  </si>
  <si>
    <t>Microporous and Mesoporous Materials</t>
  </si>
  <si>
    <t>International Journal of Mass Spectrometry</t>
  </si>
  <si>
    <t>New Astronomy Reviews</t>
  </si>
  <si>
    <t>Inorganic Chemistry Communications</t>
  </si>
  <si>
    <t>Biochimica et Biophysica Acta (BBA) - Molecular and Cell Biology of Lipids</t>
  </si>
  <si>
    <t>Clinical Neurophysiology</t>
  </si>
  <si>
    <t>Electrochemistry Communications</t>
  </si>
  <si>
    <t>Cognitive Systems Research</t>
  </si>
  <si>
    <t>Computer Networks</t>
  </si>
  <si>
    <t>Journal of Bioscience and Bioengineering</t>
  </si>
  <si>
    <t>Journal of Photochemistry and Photobiology C: Photochemistry Reviews</t>
  </si>
  <si>
    <t>Forest Policy and Economics</t>
  </si>
  <si>
    <t>Sleep Medicine</t>
  </si>
  <si>
    <t>Brazilian Journal of Physical Therapy</t>
  </si>
  <si>
    <t>Perspectives in Plant Ecology, Evolution and Systematics</t>
  </si>
  <si>
    <t>Protist</t>
  </si>
  <si>
    <t>AEU - International Journal of Electronics and Communications</t>
  </si>
  <si>
    <t>International Journal of Medical Microbiology</t>
  </si>
  <si>
    <t>International Journal of Hygiene and Environmental Health</t>
  </si>
  <si>
    <t>Basic and Applied Ecology</t>
  </si>
  <si>
    <t>Journal of Science and Medicine in Sport</t>
  </si>
  <si>
    <t>Sport Management Review</t>
  </si>
  <si>
    <t>Australasian Marketing Journal (AMJ)</t>
  </si>
  <si>
    <t>Heart, Lung and Circulation</t>
  </si>
  <si>
    <t>Journal of Hospitality and Tourism Management</t>
  </si>
  <si>
    <t>European Journal of Oncology Nursing</t>
  </si>
  <si>
    <t>Environmental Science &amp; Policy</t>
  </si>
  <si>
    <t>Ocean Modelling</t>
  </si>
  <si>
    <t>Fuel Cells Bulletin</t>
  </si>
  <si>
    <t>Journal of African Earth Sciences</t>
  </si>
  <si>
    <t>Cytotherapy</t>
  </si>
  <si>
    <t>Physical Therapy in Sport</t>
  </si>
  <si>
    <t>Innovative Food Science &amp; Emerging Technologies</t>
  </si>
  <si>
    <t>International Journal of Accounting Information Systems</t>
  </si>
  <si>
    <t>Arthropod Structure &amp; Development</t>
  </si>
  <si>
    <t>Nonlinear Analysis: Real World Applications</t>
  </si>
  <si>
    <t>Field Mycology</t>
  </si>
  <si>
    <t>Psychology of Sport and Exercise</t>
  </si>
  <si>
    <t>Ecological Indicators</t>
  </si>
  <si>
    <t>Eating Behaviors</t>
  </si>
  <si>
    <t>Current Opinion in Pharmacology</t>
  </si>
  <si>
    <t>Trends in Immunology</t>
  </si>
  <si>
    <t>Trends in Molecular Medicine</t>
  </si>
  <si>
    <t>Trends in Parasitology</t>
  </si>
  <si>
    <t>Nurse Education in Practice</t>
  </si>
  <si>
    <t>Information and Organization</t>
  </si>
  <si>
    <t>Anaesthesia &amp; Intensive Care Medicine</t>
  </si>
  <si>
    <t>Reproductive BioMedicine Online</t>
  </si>
  <si>
    <t>The International Journal of Management Education</t>
  </si>
  <si>
    <t>Tuberculosis</t>
  </si>
  <si>
    <t>Transfusion and Apheresis Science</t>
  </si>
  <si>
    <t>Journal of Hospitality, Leisure, Sport &amp; Tourism Education</t>
  </si>
  <si>
    <t>Advanced Engineering Informatics</t>
  </si>
  <si>
    <t>Physics and Chemistry of the Earth, Parts A/B/C</t>
  </si>
  <si>
    <t>Journal of English for Academic Purposes</t>
  </si>
  <si>
    <t>Computational Biology and Chemistry</t>
  </si>
  <si>
    <t>Ecological Complexity</t>
  </si>
  <si>
    <t>International Review of Economics Education</t>
  </si>
  <si>
    <t>Journal of Pediatric Urology</t>
  </si>
  <si>
    <t>Computer Languages, Systems &amp; Structures</t>
  </si>
  <si>
    <t>Travel Medicine and Infectious Disease</t>
  </si>
  <si>
    <t>Journal of Purchasing and Supply Management</t>
  </si>
  <si>
    <t>The Surgeon</t>
  </si>
  <si>
    <t>Canadian Journal of Diabetes</t>
  </si>
  <si>
    <t>Hepatobiliary &amp; Pancreatic Diseases International</t>
  </si>
  <si>
    <t>Journal of Nutrition Education and Behavior</t>
  </si>
  <si>
    <t>Reports of Practical Oncology &amp; Radiotherapy</t>
  </si>
  <si>
    <t>Clinical Immunology</t>
  </si>
  <si>
    <t>Best Practice &amp; Research Clinical Anaesthesiology</t>
  </si>
  <si>
    <t>Best Practice &amp; Research Clinical Endocrinology &amp; Metabolism</t>
  </si>
  <si>
    <t>Best Practice &amp; Research Clinical Gastroenterology</t>
  </si>
  <si>
    <t>Best Practice &amp; Research Clinical Haematology</t>
  </si>
  <si>
    <t>Best Practice &amp; Research Clinical Obstetrics &amp; Gynaecology</t>
  </si>
  <si>
    <t>Best Practice &amp; Research Clinical Rheumatology</t>
  </si>
  <si>
    <t>Operative Techniques in Thoracic and Cardiovascular Surgery</t>
  </si>
  <si>
    <t>Clinical Pediatric Emergency Medicine</t>
  </si>
  <si>
    <t>Graphical Models</t>
  </si>
  <si>
    <t>Pain Management Nursing</t>
  </si>
  <si>
    <t>Epilepsy &amp; Behavior</t>
  </si>
  <si>
    <t>Clinical Lung Cancer</t>
  </si>
  <si>
    <t>Paediatric Respiratory Reviews</t>
  </si>
  <si>
    <t>Journal of Manufacturing Processes</t>
  </si>
  <si>
    <t>Clinical Breast Cancer</t>
  </si>
  <si>
    <t>The Spine Journal</t>
  </si>
  <si>
    <t>Comparative Biochemistry and Physiology Part C: Toxicology &amp; Pharmacology</t>
  </si>
  <si>
    <t>Journal of Biomedical Informatics</t>
  </si>
  <si>
    <t>Journal of Evidence Based Dental Practice</t>
  </si>
  <si>
    <t>Clinical Colorectal Cancer</t>
  </si>
  <si>
    <t>Vascular Pharmacology</t>
  </si>
  <si>
    <t>Biosystems Engineering</t>
  </si>
  <si>
    <t>Current Problems in Pediatric and Adolescent Health Care</t>
  </si>
  <si>
    <t>Proceedings of the Combustion Institute</t>
  </si>
  <si>
    <t>Nurse Leader</t>
  </si>
  <si>
    <t>The Ocular Surface</t>
  </si>
  <si>
    <t>Clinical Gastroenterology and Hepatology</t>
  </si>
  <si>
    <t>Finance Research Letters</t>
  </si>
  <si>
    <t>Journal of Radiology Nursing</t>
  </si>
  <si>
    <t>Nanomedicine: Nanotechnology, Biology and Medicine</t>
  </si>
  <si>
    <t>Contemporary Clinical Trials</t>
  </si>
  <si>
    <t>Research in Social and Administrative Pharmacy</t>
  </si>
  <si>
    <t>Cardiovascular Revascularization Medicine</t>
  </si>
  <si>
    <t>The Journal for Nurse Practitioners</t>
  </si>
  <si>
    <t>Journal of Chiropractic Medicine</t>
  </si>
  <si>
    <t>Teaching and Learning in Nursing</t>
  </si>
  <si>
    <t>Journal of Exotic Pet Medicine</t>
  </si>
  <si>
    <t>Clinical Genitourinary Cancer</t>
  </si>
  <si>
    <t>Emerging Markets Review</t>
  </si>
  <si>
    <t>Autonomic Neuroscience</t>
  </si>
  <si>
    <t>Organic Electronics</t>
  </si>
  <si>
    <t>Information Fusion</t>
  </si>
  <si>
    <t>Catalysis Communications</t>
  </si>
  <si>
    <t>Gene Expression Patterns</t>
  </si>
  <si>
    <t>Infection, Genetics and Evolution</t>
  </si>
  <si>
    <t>Current Applied Physics</t>
  </si>
  <si>
    <t>Electronic Commerce Research and Applications</t>
  </si>
  <si>
    <t>Bioelectrochemistry</t>
  </si>
  <si>
    <t>Atherosclerosis Supplements</t>
  </si>
  <si>
    <t>International Immunopharmacology</t>
  </si>
  <si>
    <t>Mitochondrion</t>
  </si>
  <si>
    <t>Ageing Research Reviews</t>
  </si>
  <si>
    <t>Applied Soft Computing</t>
  </si>
  <si>
    <t>DNA Repair</t>
  </si>
  <si>
    <t>Harmful Algae</t>
  </si>
  <si>
    <t>Autoimmunity Reviews</t>
  </si>
  <si>
    <t>Simulation Modelling Practice and Theory</t>
  </si>
  <si>
    <t>Journal of Cystic Fibrosis</t>
  </si>
  <si>
    <t>Photonics and Nanostructures - Fundamentals and Applications</t>
  </si>
  <si>
    <t>Respiratory Physiology &amp; Neurobiology</t>
  </si>
  <si>
    <t>European Urology Supplements</t>
  </si>
  <si>
    <t>Journal of Chromatography B</t>
  </si>
  <si>
    <t>Economics &amp; Human Biology</t>
  </si>
  <si>
    <t>Journal of Discrete Algorithms</t>
  </si>
  <si>
    <t>Journal of Applied Logic</t>
  </si>
  <si>
    <t>Ad Hoc Networks</t>
  </si>
  <si>
    <t>Biochimica et Biophysica Acta (BBA) - Proteins and Proteomics</t>
  </si>
  <si>
    <t>Physics of Life Reviews</t>
  </si>
  <si>
    <t>Electronic Notes in Discrete Mathematics</t>
  </si>
  <si>
    <t>Photodiagnosis and Photodynamic Therapy</t>
  </si>
  <si>
    <t>Journal of Financial Stability</t>
  </si>
  <si>
    <t>Discrete Optimization</t>
  </si>
  <si>
    <t>Journal of Electroanalytical Chemistry</t>
  </si>
  <si>
    <t>Optical Switching and Networking</t>
  </si>
  <si>
    <t>NJAS - Wageningen Journal of Life Sciences</t>
  </si>
  <si>
    <t>Computer Science Review</t>
  </si>
  <si>
    <t>Pervasive and Mobile Computing</t>
  </si>
  <si>
    <t>High Energy Density Physics</t>
  </si>
  <si>
    <t>Australasian Emergency Nursing Journal</t>
  </si>
  <si>
    <t>Ecological Informatics</t>
  </si>
  <si>
    <t>Actas Dermo-Sifiliográficas (English Edition)</t>
  </si>
  <si>
    <t>Archivos de Bronconeumología (English Edition)</t>
  </si>
  <si>
    <t>Digestive and Liver Disease</t>
  </si>
  <si>
    <t>Digestive and Liver Disease Supplements</t>
  </si>
  <si>
    <t>Journal for Nature Conservation</t>
  </si>
  <si>
    <t>Urban Forestry &amp; Urban Greening</t>
  </si>
  <si>
    <t>Fuss &amp; Sprunggelenk</t>
  </si>
  <si>
    <t>Ecohydrology &amp; Hydrobiology</t>
  </si>
  <si>
    <t>Reproductive Biology</t>
  </si>
  <si>
    <t>Journal of Bionic Engineering</t>
  </si>
  <si>
    <t>Journal of Genetics and Genomics</t>
  </si>
  <si>
    <t>Particuology</t>
  </si>
  <si>
    <t>Molecular Plant</t>
  </si>
  <si>
    <t>Chinese Herbal Medicines</t>
  </si>
  <si>
    <t>Arab Journal of Gastroenterology</t>
  </si>
  <si>
    <t>The Journal of Economic Asymmetries</t>
  </si>
  <si>
    <t>Body Image</t>
  </si>
  <si>
    <t>Drug Discovery Today: Technologies</t>
  </si>
  <si>
    <t>Drug Discovery Today: Disease Models</t>
  </si>
  <si>
    <t>Digital Investigation</t>
  </si>
  <si>
    <t>Acta Biomaterialia</t>
  </si>
  <si>
    <t>International Journal of Surgery</t>
  </si>
  <si>
    <t>Journal of the Energy Institute</t>
  </si>
  <si>
    <t>Clinical Nutrition Supplements</t>
  </si>
  <si>
    <t>Comparative Biochemistry and Physiology Part D: Genomics and Proteomics</t>
  </si>
  <si>
    <t>Seminars in Fetal and Neonatal Medicine</t>
  </si>
  <si>
    <t>Complementary Therapies in Clinical Practice</t>
  </si>
  <si>
    <t>International Journal of Osteopathic Medicine</t>
  </si>
  <si>
    <t>Biomedical Signal Processing and Control</t>
  </si>
  <si>
    <t>Educational Research Review</t>
  </si>
  <si>
    <t>Nano Today</t>
  </si>
  <si>
    <t>Journal of Plastic, Reconstructive &amp; Aesthetic Surgery</t>
  </si>
  <si>
    <t>Fungal Biology Reviews</t>
  </si>
  <si>
    <t>Education for Chemical Engineers</t>
  </si>
  <si>
    <t>International Journal of Greenhouse Gas Control</t>
  </si>
  <si>
    <t>Research in Autism Spectrum Disorders</t>
  </si>
  <si>
    <t>Journal of Informetrics</t>
  </si>
  <si>
    <t>Nonlinear Analysis: Hybrid Systems</t>
  </si>
  <si>
    <t>Journal of the Mechanical Behavior of Biomedical Materials</t>
  </si>
  <si>
    <t>Obstetrics, Gynaecology &amp; Reproductive Medicine</t>
  </si>
  <si>
    <t>Paediatrics and Child Health</t>
  </si>
  <si>
    <t>Primary Care Diabetes</t>
  </si>
  <si>
    <t>Journal of Forensic and Legal Medicine</t>
  </si>
  <si>
    <t>Space Research Today</t>
  </si>
  <si>
    <t>Fungal Ecology</t>
  </si>
  <si>
    <t>Renewable Energy Focus</t>
  </si>
  <si>
    <t>Mental Health and Physical Activity</t>
  </si>
  <si>
    <t>Emotion, Space and Society</t>
  </si>
  <si>
    <t>Journal of Choice Modelling</t>
  </si>
  <si>
    <t>CIRP Journal of Manufacturing Science and Technology</t>
  </si>
  <si>
    <t>International Emergency Nursing</t>
  </si>
  <si>
    <t>International Journal of Law, Crime and Justice</t>
  </si>
  <si>
    <t>Diagnostic Histopathology</t>
  </si>
  <si>
    <t>Journal of Functional Foods</t>
  </si>
  <si>
    <t>Journal of Veterinary Cardiology</t>
  </si>
  <si>
    <t>European Journal of Medical Genetics</t>
  </si>
  <si>
    <t>Néphrologie &amp; Thérapeutique</t>
  </si>
  <si>
    <t>Revue Francophone des Laboratoires</t>
  </si>
  <si>
    <t>Journal of Drug Delivery Science and Technology</t>
  </si>
  <si>
    <t>Kinésithérapie, la Revue</t>
  </si>
  <si>
    <t>Journal of Contemporary Accounting &amp; Economics</t>
  </si>
  <si>
    <t>Zeitschrift für Evidenz, Fortbildung und Qualität im Gesundheitswesen</t>
  </si>
  <si>
    <t>Quaternary Geochronology</t>
  </si>
  <si>
    <t>Livestock Science</t>
  </si>
  <si>
    <t>Palaeoworld</t>
  </si>
  <si>
    <t>Thinking Skills and Creativity</t>
  </si>
  <si>
    <t>Obesity Research &amp; Clinical Practice</t>
  </si>
  <si>
    <t>International Journal of Pediatric Otorhinolaryngology Extra</t>
  </si>
  <si>
    <t>Women and Birth</t>
  </si>
  <si>
    <t>New Biotechnology</t>
  </si>
  <si>
    <t>Acta Ecologica Sinica</t>
  </si>
  <si>
    <t>Chinese Journal of Analytical Chemistry</t>
  </si>
  <si>
    <t>Chinese Journal of Catalysis</t>
  </si>
  <si>
    <t>Forensic Science International: Genetics</t>
  </si>
  <si>
    <t>New Carbon Materials</t>
  </si>
  <si>
    <t>Journal of Fuel Chemistry and Technology</t>
  </si>
  <si>
    <t>Polar Science</t>
  </si>
  <si>
    <t>Phytochemistry Letters</t>
  </si>
  <si>
    <t>Journal of Proteomics</t>
  </si>
  <si>
    <t>Physical Communication</t>
  </si>
  <si>
    <t>International Journal of Critical Infrastructure Protection</t>
  </si>
  <si>
    <t>Marine Genomics</t>
  </si>
  <si>
    <t>Biochimica et Biophysica Acta (BBA) - Gene Regulatory Mechanisms</t>
  </si>
  <si>
    <t>Forensic Science International Supplement Series</t>
  </si>
  <si>
    <t>Forensic Science International: Genetics Supplement Series</t>
  </si>
  <si>
    <t>Archives of Cardiovascular Diseases</t>
  </si>
  <si>
    <t>Journal of Natural Gas Science and Engineering</t>
  </si>
  <si>
    <t>Chinese Journal of Natural Medicines</t>
  </si>
  <si>
    <t>Entertainment Computing</t>
  </si>
  <si>
    <t>Aeolian Research</t>
  </si>
  <si>
    <t>Journal of the Taiwan Institute of Chemical Engineers</t>
  </si>
  <si>
    <t>Clinical Simulation in Nursing</t>
  </si>
  <si>
    <t>Asian Journal of Psychiatry</t>
  </si>
  <si>
    <t>Academic Pediatrics</t>
  </si>
  <si>
    <t>European Journal of Integrative Medicine</t>
  </si>
  <si>
    <t>Revue Française d’Allergologie</t>
  </si>
  <si>
    <t>Orthopaedics &amp; Traumatology: Surgery &amp; Research</t>
  </si>
  <si>
    <t>Annals of Physical and Rehabilitation Medicine</t>
  </si>
  <si>
    <t>Currents in Pharmacy Teaching and Learning</t>
  </si>
  <si>
    <t>Orthopaedics and Trauma</t>
  </si>
  <si>
    <t>Current Opinion in Environmental Sustainability</t>
  </si>
  <si>
    <t>Sexual &amp; Reproductive Healthcare</t>
  </si>
  <si>
    <t>Spatial and Spatio-temporal Epidemiology</t>
  </si>
  <si>
    <t>Journal of Computational Science</t>
  </si>
  <si>
    <t>Cancer Epidemiology</t>
  </si>
  <si>
    <t>Journal of Family Business Strategy</t>
  </si>
  <si>
    <t>City, Culture and Society</t>
  </si>
  <si>
    <t>Ticks and Tick-borne Diseases</t>
  </si>
  <si>
    <t>International Journal of Orthopaedic and Trauma Nursing</t>
  </si>
  <si>
    <t>Journal of Cardiology Cases</t>
  </si>
  <si>
    <t>Fungal Biology</t>
  </si>
  <si>
    <t>Revue du Rhumatisme Monographies</t>
  </si>
  <si>
    <t>Archives of Cardiovascular Diseases Supplements</t>
  </si>
  <si>
    <t>European Geriatric Medicine</t>
  </si>
  <si>
    <t>Nano Communication Networks</t>
  </si>
  <si>
    <t>Journal of Visceral Surgery</t>
  </si>
  <si>
    <t>Biocatalysis and Agricultural Biotechnology</t>
  </si>
  <si>
    <t>World Neurosurgery</t>
  </si>
  <si>
    <t>Journal of Geriatric Oncology</t>
  </si>
  <si>
    <t>Current Opinion in Virology</t>
  </si>
  <si>
    <t>European Annals of Otorhinolaryngology, Head and Neck Diseases</t>
  </si>
  <si>
    <t>International Journal of Paleopathology</t>
  </si>
  <si>
    <t>Journal of Prosthodontic Research</t>
  </si>
  <si>
    <t>Revista Española de Cardiología (English Edition)</t>
  </si>
  <si>
    <t>Advances in Medical Sciences</t>
  </si>
  <si>
    <t>Translational Research</t>
  </si>
  <si>
    <t>Journal of Surgical Education</t>
  </si>
  <si>
    <t>Journal of Clinical Lipidology</t>
  </si>
  <si>
    <t>Journal of Cardiovascular Computed Tomography</t>
  </si>
  <si>
    <t>Brain Stimulation</t>
  </si>
  <si>
    <t>Disability and Health Journal</t>
  </si>
  <si>
    <t>Topics in Companion Animal Medicine</t>
  </si>
  <si>
    <t>IRBM</t>
  </si>
  <si>
    <t>IRBM News</t>
  </si>
  <si>
    <t>Revista Española de Cirugía Ortopédica y Traumatología (English Edition)</t>
  </si>
  <si>
    <t>Journal of Integrative Agriculture</t>
  </si>
  <si>
    <t>Journal of Energy Chemistry</t>
  </si>
  <si>
    <t>Science Bulletin</t>
  </si>
  <si>
    <t>International Economics</t>
  </si>
  <si>
    <t>Clinical Lymphoma Myeloma and Leukemia</t>
  </si>
  <si>
    <t>Revista de Psiquiatría y Salud Mental (English Edition)</t>
  </si>
  <si>
    <t>Cirugía Española (English Edition)</t>
  </si>
  <si>
    <t>Radiología (English Edition)</t>
  </si>
  <si>
    <t>Medicina Intensiva (English Edition)</t>
  </si>
  <si>
    <t>Acta Otorrinolaringologica (English Edition)</t>
  </si>
  <si>
    <t>Reumatología Clínica (English Edition)</t>
  </si>
  <si>
    <t>Actas Urológicas Españolas (English Edition)</t>
  </si>
  <si>
    <t>Archivos de la Sociedad Española de Oftalmología (English Edition)</t>
  </si>
  <si>
    <t>Computational and Theoretical Chemistry</t>
  </si>
  <si>
    <t>Environmental Innovation and Societal Transitions</t>
  </si>
  <si>
    <t>Basal Ganglia</t>
  </si>
  <si>
    <t>Sustainable Computing: Informatics and Systems</t>
  </si>
  <si>
    <t>Research in Transportation Business &amp; Management</t>
  </si>
  <si>
    <t>Swarm and Evolutionary Computation</t>
  </si>
  <si>
    <t>Learning, Culture and Social Interaction</t>
  </si>
  <si>
    <t>Sustainable Cities and Society</t>
  </si>
  <si>
    <t>Clinics and Research in Hepatology and Gastroenterology</t>
  </si>
  <si>
    <t>Cancer Genetics</t>
  </si>
  <si>
    <t>Journal of Herbal Medicine</t>
  </si>
  <si>
    <t>Trends in Anaesthesia and Critical Care</t>
  </si>
  <si>
    <t>Journal of Rail Transport Planning &amp; Management</t>
  </si>
  <si>
    <t>Multiple Sclerosis and Related Disorders</t>
  </si>
  <si>
    <t>Performance Enhancement &amp; Health</t>
  </si>
  <si>
    <t>Nano Energy</t>
  </si>
  <si>
    <t>Current Opinion in Chemical Engineering</t>
  </si>
  <si>
    <t>Journal of Obsessive-Compulsive and Related Disorders</t>
  </si>
  <si>
    <t>Journal of Applied Research in Memory and Cognition</t>
  </si>
  <si>
    <t>Environmental Development</t>
  </si>
  <si>
    <t>Energy Strategy Reviews</t>
  </si>
  <si>
    <t>Diagnostic and Interventional Imaging</t>
  </si>
  <si>
    <t>Spatial Statistics</t>
  </si>
  <si>
    <t>Operations Research for Health Care</t>
  </si>
  <si>
    <t>Discourse, Context &amp; Media</t>
  </si>
  <si>
    <t>Health Policy and Technology</t>
  </si>
  <si>
    <t>Global Food Security</t>
  </si>
  <si>
    <t>Algal Research</t>
  </si>
  <si>
    <t>Trends in Neuroscience and Education</t>
  </si>
  <si>
    <t>Tourism Management Perspectives</t>
  </si>
  <si>
    <t>Economics of Transportation</t>
  </si>
  <si>
    <t>Reviews in Vascular Medicine</t>
  </si>
  <si>
    <t>Ecosystem Services</t>
  </si>
  <si>
    <t>Digital Applications in Archaeology and Cultural Heritage</t>
  </si>
  <si>
    <t>Urban Climate</t>
  </si>
  <si>
    <t>Value in Health Regional Issues</t>
  </si>
  <si>
    <t>Journal of Contextual Behavioral Science</t>
  </si>
  <si>
    <t>Journal of the Academy of Nutrition and Dietetics</t>
  </si>
  <si>
    <t>International Journal of Disaster Risk Reduction</t>
  </si>
  <si>
    <t>Journal of Oral Biology and Craniofacial Research</t>
  </si>
  <si>
    <t>Water Resources and Economics</t>
  </si>
  <si>
    <t>Food Bioscience</t>
  </si>
  <si>
    <t>Journal of the World Federation of Orthodontists</t>
  </si>
  <si>
    <t>Journal of Forensic Radiology and Imaging</t>
  </si>
  <si>
    <t>Advances in Biological Regulation</t>
  </si>
  <si>
    <t>Respiratory Investigation</t>
  </si>
  <si>
    <t>Journal of Oral and Maxillofacial Surgery, Medicine, and Pathology</t>
  </si>
  <si>
    <t>Journal of Destination Marketing &amp; Management</t>
  </si>
  <si>
    <t>Water Resources and Rural Development</t>
  </si>
  <si>
    <t>Sustainability of Water Quality and Ecology</t>
  </si>
  <si>
    <t>Bioactive Carbohydrates and Dietary Fibre</t>
  </si>
  <si>
    <t>Mental Health &amp; Prevention</t>
  </si>
  <si>
    <t>Biologically Inspired Cognitive Architectures</t>
  </si>
  <si>
    <t>Physics of the Dark Universe</t>
  </si>
  <si>
    <t>European Research in Telemedicine / La Recherche Européenne en Télémédecine</t>
  </si>
  <si>
    <t>Clinical Plasma Medicine</t>
  </si>
  <si>
    <t>The Journal of the Economics of Ageing</t>
  </si>
  <si>
    <t>International Journal of Child-Computer Interaction</t>
  </si>
  <si>
    <t>Advances in Integrative Medicine</t>
  </si>
  <si>
    <t>Journal of CO2 Utilization</t>
  </si>
  <si>
    <t>Healthcare</t>
  </si>
  <si>
    <t>Journal of Outdoor Recreation and Tourism</t>
  </si>
  <si>
    <t>Astronomy and Computing</t>
  </si>
  <si>
    <t>Sustainable Energy Technologies and Assessments</t>
  </si>
  <si>
    <t>Journal of the American Society of Cytopathology</t>
  </si>
  <si>
    <t>Journal of Co-operative Organization and Management</t>
  </si>
  <si>
    <t>Anthropocene</t>
  </si>
  <si>
    <t>Food Structure</t>
  </si>
  <si>
    <t>Journal of Vascular Surgery: Venous and Lymphatic Disorders</t>
  </si>
  <si>
    <t>Journal of Environmental Chemical Engineering</t>
  </si>
  <si>
    <t>Clinical Epidemiology and Global Health</t>
  </si>
  <si>
    <t>PharmaNutrition</t>
  </si>
  <si>
    <t>Journal of Cancer Policy</t>
  </si>
  <si>
    <t>Case Studies on Transport Policy</t>
  </si>
  <si>
    <t>Analytic Methods in Accident Research</t>
  </si>
  <si>
    <t>Synergy</t>
  </si>
  <si>
    <t>Journal of Global Antimicrobial Resistance</t>
  </si>
  <si>
    <t>Manufacturing Letters</t>
  </si>
  <si>
    <t>Medical Photonics</t>
  </si>
  <si>
    <t>Wound Medicine </t>
  </si>
  <si>
    <t>Journal of Transport &amp; Health</t>
  </si>
  <si>
    <t>Trends in Environmental Analytical Chemistry</t>
  </si>
  <si>
    <t>International Journal of Marine Energy</t>
  </si>
  <si>
    <t>Vehicular Communications</t>
  </si>
  <si>
    <t>Journal of Information Security and Applications</t>
  </si>
  <si>
    <t>GeoResJ</t>
  </si>
  <si>
    <t>Food Packaging and Shelf Life</t>
  </si>
  <si>
    <t>Travel Behaviour and Society</t>
  </si>
  <si>
    <t>Transportation Geotechnics</t>
  </si>
  <si>
    <t>Journal of High Energy Astrophysics</t>
  </si>
  <si>
    <t>Meta Gene</t>
  </si>
  <si>
    <t>Life Sciences in Space Research</t>
  </si>
  <si>
    <t>Revue Vétérinaire Clinique</t>
  </si>
  <si>
    <t>Current Opinion in Insect Science</t>
  </si>
  <si>
    <t>Big Data Research</t>
  </si>
  <si>
    <t>Energy Research &amp; Social Science</t>
  </si>
  <si>
    <t>Journal of Behavioral and Experimental Finance</t>
  </si>
  <si>
    <t>Journal of Water Process Engineering</t>
  </si>
  <si>
    <t>Materials Today: Proceedings</t>
  </si>
  <si>
    <t>Journal of Applied Research on Medicinal and Aromatic Plants</t>
  </si>
  <si>
    <t>The Extractive Industries and Society</t>
  </si>
  <si>
    <t>Current Opinion in Food Science</t>
  </si>
  <si>
    <t>Journal of Behavioral and Experimental Economics</t>
  </si>
  <si>
    <t>Additive Manufacturing</t>
  </si>
  <si>
    <t>Journal of Arthroscopy and Joint Surgery</t>
  </si>
  <si>
    <t>Sustainable Materials and Technologies</t>
  </si>
  <si>
    <t>Colloid and Interface Science Communications</t>
  </si>
  <si>
    <t>Environmental Nanotechnology, Monitoring &amp; Management</t>
  </si>
  <si>
    <t>Revista Española de Medicina Nuclear e Imagen Molecular (English Edition)</t>
  </si>
  <si>
    <t>Revista Clínica Española (English Edition)</t>
  </si>
  <si>
    <t>Revista Española de Anestesiología y Reanimación (English Edition)</t>
  </si>
  <si>
    <t>Geoderma Regional</t>
  </si>
  <si>
    <t>Structures</t>
  </si>
  <si>
    <t>Journal of Energy Storage</t>
  </si>
  <si>
    <t>Current Opinion in Behavioral Sciences</t>
  </si>
  <si>
    <t>Computational Condensed Matter</t>
  </si>
  <si>
    <t>Agri Gene</t>
  </si>
  <si>
    <t>Journal of Logical and Algebraic Methods in Programming</t>
  </si>
  <si>
    <t>Archaeological Research in Asia</t>
  </si>
  <si>
    <t>Food Webs</t>
  </si>
  <si>
    <t>Current Opinion in Psychology</t>
  </si>
  <si>
    <t>Microbial Risk Analysis</t>
  </si>
  <si>
    <t>Geomechanics for Energy and the Environment</t>
  </si>
  <si>
    <t>Plant Gene</t>
  </si>
  <si>
    <t>Journal of Archaeological Science: Reports</t>
  </si>
  <si>
    <t>Extreme Mechanics Letters</t>
  </si>
  <si>
    <t>Journal of Anesthesia History</t>
  </si>
  <si>
    <t>Sustainable Energy, Grids and Networks</t>
  </si>
  <si>
    <t>Regional Studies in Marine Science</t>
  </si>
  <si>
    <t>Materials Today Communications</t>
  </si>
  <si>
    <t>Nano-Structures &amp; Nano-Objects</t>
  </si>
  <si>
    <t>Sustainable Production and Consumption</t>
  </si>
  <si>
    <t>Ethics, Medicine and Public Health</t>
  </si>
  <si>
    <t>Sustainable Chemistry and Pharmacy</t>
  </si>
  <si>
    <t>Anaesthesia Critical Care &amp; Pain Medicine</t>
  </si>
  <si>
    <t>Biotribology</t>
  </si>
  <si>
    <t>Journal of Business Venturing Insights</t>
  </si>
  <si>
    <t>Journal of Building Engineering</t>
  </si>
  <si>
    <t>Sleep Health</t>
  </si>
  <si>
    <t>Groundwater for Sustainable Development</t>
  </si>
  <si>
    <t>Materials Discovery</t>
  </si>
  <si>
    <t>Remote Sensing Applications: Society and Environment</t>
  </si>
  <si>
    <t>Applied Materials Today</t>
  </si>
  <si>
    <t>Clinical Mass Spectrometry</t>
  </si>
  <si>
    <t>Medicina Clínica (English Edition)</t>
  </si>
  <si>
    <t>Journal of Interprofessional Education &amp; Practice</t>
  </si>
  <si>
    <t>Clinical Nutrition ESPEN</t>
  </si>
  <si>
    <t>Visual Journal of Emergency Medicine</t>
  </si>
  <si>
    <t>Nuclear and Particle Physics Proceedings</t>
  </si>
  <si>
    <t>Perioperative Care and Operating Room Management</t>
  </si>
  <si>
    <t>Molecular Astrophysics</t>
  </si>
  <si>
    <t>Energy Storage Materials</t>
  </si>
  <si>
    <t>Chemical Data Collections</t>
  </si>
  <si>
    <t>Journal of Commodity Markets</t>
  </si>
  <si>
    <t>Clinical Skin Cancer</t>
  </si>
  <si>
    <t>Bioprinting</t>
  </si>
  <si>
    <t>Veterinary Parasitology: Regional Studies and Reports</t>
  </si>
  <si>
    <t>Ecological Genetics and Genomics</t>
  </si>
  <si>
    <t>Gastroenterología y Hepatología (English Edition)</t>
  </si>
  <si>
    <t>Vacunas (English Edition)</t>
  </si>
  <si>
    <t>Enfermería Clínica (English Edition)</t>
  </si>
  <si>
    <t>Spanish Journal of Legal Medicine</t>
  </si>
  <si>
    <t>Obesity Medicine</t>
  </si>
  <si>
    <t>Biological Psychiatry: Cognitive Neuroscience and Neuroimaging</t>
  </si>
  <si>
    <t>Current Opinion in Electrochemistry</t>
  </si>
  <si>
    <t>Gene Reports</t>
  </si>
  <si>
    <t>NanoImpact</t>
  </si>
  <si>
    <t>Composites Communications</t>
  </si>
  <si>
    <t>Rhizosphere</t>
  </si>
  <si>
    <t>Current Opinion in Green and Sustainable Chemistry</t>
  </si>
  <si>
    <t>FlatChem</t>
  </si>
  <si>
    <t>World Development Perspectives</t>
  </si>
  <si>
    <t>Econometrics and Statistics</t>
  </si>
  <si>
    <t>Current Opinion in Systems Biology</t>
  </si>
  <si>
    <t>Current Research in Translational Medicine </t>
  </si>
  <si>
    <t>Journal of Industrial Information Integration</t>
  </si>
  <si>
    <t>Surfaces and Interfaces</t>
  </si>
  <si>
    <t>Hand Surgery and Rehabilitation </t>
  </si>
  <si>
    <t>Forensic Chemistry</t>
  </si>
  <si>
    <t>Personalized Medicine in Psychiatry</t>
  </si>
  <si>
    <t>Current Opinion in Toxicology</t>
  </si>
  <si>
    <t>Cancer Treatment and Research Communications</t>
  </si>
  <si>
    <t>Materials Today Chemistry</t>
  </si>
  <si>
    <t>Materials Today Energy</t>
  </si>
  <si>
    <t>Musculoskeletal Science and Practice</t>
  </si>
  <si>
    <t>Neurocirugía (English Edition)</t>
  </si>
  <si>
    <t>Clínica e Investigación en arteriosclerosis (English edition)</t>
  </si>
  <si>
    <t>Enfermería Intensiva (English ed.)</t>
  </si>
  <si>
    <t>Enfermedades infecciosas y microbiologia clinica (English ed.)</t>
  </si>
  <si>
    <t>Endocrinología, Diabetes y Nutrición (English ed.)</t>
  </si>
  <si>
    <t>Computers and Composition</t>
  </si>
  <si>
    <t>Journal of Professional Nursing</t>
  </si>
  <si>
    <t>Bone</t>
  </si>
  <si>
    <t>Cancer Cell</t>
  </si>
  <si>
    <t>Cell</t>
  </si>
  <si>
    <t>Current Biology</t>
  </si>
  <si>
    <t>Developmental Cell</t>
  </si>
  <si>
    <t>Immunity</t>
  </si>
  <si>
    <t>Molecular Cell</t>
  </si>
  <si>
    <t>Neuron</t>
  </si>
  <si>
    <t>The American Journal of Human Genetics</t>
  </si>
  <si>
    <t>タイトル</t>
    <phoneticPr fontId="1"/>
  </si>
  <si>
    <t>出版社</t>
    <rPh sb="0" eb="3">
      <t>シュッパンシャ</t>
    </rPh>
    <phoneticPr fontId="1"/>
  </si>
  <si>
    <t>AAAS</t>
    <phoneticPr fontId="1"/>
  </si>
  <si>
    <t>Science</t>
    <phoneticPr fontId="1"/>
  </si>
  <si>
    <t>★個別購読タイトル数は電子ジャーナル分のみ</t>
    <rPh sb="1" eb="3">
      <t>コベツ</t>
    </rPh>
    <rPh sb="3" eb="5">
      <t>コウドク</t>
    </rPh>
    <rPh sb="9" eb="10">
      <t>スウ</t>
    </rPh>
    <rPh sb="11" eb="13">
      <t>デンシ</t>
    </rPh>
    <rPh sb="18" eb="19">
      <t>ブン</t>
    </rPh>
    <phoneticPr fontId="1"/>
  </si>
  <si>
    <t>Journal of Cell Biology</t>
    <phoneticPr fontId="1"/>
  </si>
  <si>
    <t>Journal of Experimental Medicine</t>
    <phoneticPr fontId="1"/>
  </si>
  <si>
    <t>Journal of General Physiology</t>
    <phoneticPr fontId="1"/>
  </si>
  <si>
    <t>Title</t>
  </si>
  <si>
    <t>ISSN</t>
  </si>
  <si>
    <t>Journal of Clinical Pharmacology</t>
  </si>
  <si>
    <t>The EMBO Journal</t>
  </si>
  <si>
    <t>Hepatology</t>
  </si>
  <si>
    <t>Liver Transplantation</t>
  </si>
  <si>
    <t>Acta Anaesthesiologica Scandinavica</t>
  </si>
  <si>
    <t>Acta Neurologica Scandinavica</t>
  </si>
  <si>
    <t>Acta Psychiatrica Scandinavica</t>
  </si>
  <si>
    <t>Anaesthesia</t>
  </si>
  <si>
    <t>Andrology</t>
  </si>
  <si>
    <t>Annals of Neurology</t>
  </si>
  <si>
    <t>Arthritis &amp; Rheumatology</t>
  </si>
  <si>
    <t>British Journal of Dermatology</t>
  </si>
  <si>
    <t>British Journal of Haematology</t>
  </si>
  <si>
    <t>British Journal of Pharmacology</t>
  </si>
  <si>
    <t>British Journal of Surgery</t>
  </si>
  <si>
    <t>BJU International</t>
  </si>
  <si>
    <t>1464410X</t>
  </si>
  <si>
    <t>Cancer</t>
  </si>
  <si>
    <t>Clinical Pharmacology &amp; Therapeutics</t>
  </si>
  <si>
    <t>Developmental Medicine &amp; Child Neurology</t>
  </si>
  <si>
    <t>Histopathology</t>
  </si>
  <si>
    <t>Immunology</t>
  </si>
  <si>
    <t>International Journal of Cancer</t>
  </si>
  <si>
    <t>Journal of Cellular Physiology</t>
  </si>
  <si>
    <t>Journal of Cutaneous Pathology</t>
  </si>
  <si>
    <t>Journal of Internal Medicine</t>
  </si>
  <si>
    <t>Journal of Neurochemistry</t>
  </si>
  <si>
    <t>Journal of Oral Pathology &amp; Medicine</t>
  </si>
  <si>
    <t>1554527X</t>
  </si>
  <si>
    <t>Liver International</t>
  </si>
  <si>
    <t>Neuropathology &amp; Applied Neurobiology</t>
  </si>
  <si>
    <t>Pacing and Clinical Electrophysiology</t>
  </si>
  <si>
    <t>Pediatric Anesthesia</t>
  </si>
  <si>
    <t>Psychophysiology</t>
  </si>
  <si>
    <t>The FEBS Journal</t>
  </si>
  <si>
    <t>The Journal of Pathology</t>
  </si>
  <si>
    <t>The Journal of Physiology</t>
  </si>
  <si>
    <t>The Laryngoscope</t>
  </si>
  <si>
    <t>Transfusion</t>
  </si>
  <si>
    <t>Academic Emergency Medicine</t>
  </si>
  <si>
    <t>Acta Obstetricia et Gynecologica Scandinavica</t>
  </si>
  <si>
    <t>Acta Ophthalmologica</t>
  </si>
  <si>
    <t>Addiction</t>
  </si>
  <si>
    <t>Addiction Biology</t>
  </si>
  <si>
    <t>Alcoholism &amp; Drug Abuse Weekly</t>
  </si>
  <si>
    <t>Alimentary Pharmacology &amp; Therapeutics</t>
  </si>
  <si>
    <t>Allergy</t>
  </si>
  <si>
    <t>American Journal of Industrial Medicine</t>
  </si>
  <si>
    <t>American Journal of Reproductive Immunology</t>
  </si>
  <si>
    <t>American Journal of Transplantation</t>
  </si>
  <si>
    <t>Andrologia</t>
  </si>
  <si>
    <t>Animal Genetics</t>
  </si>
  <si>
    <t>Annals of Human Genetics</t>
  </si>
  <si>
    <t>Applied Cognitive Psychology</t>
  </si>
  <si>
    <t>Applied Psychology</t>
  </si>
  <si>
    <t>Applied Psychology: Health and Well-Being</t>
  </si>
  <si>
    <t>Artificial Organs</t>
  </si>
  <si>
    <t>Asia-pacific Journal of Clinical Oncology</t>
  </si>
  <si>
    <t>Asian Journal of Endoscopic Surgery</t>
  </si>
  <si>
    <t>Australasian Journal of Dermatology</t>
  </si>
  <si>
    <t>Australasian Journal On Ageing</t>
  </si>
  <si>
    <t>1479828X</t>
  </si>
  <si>
    <t>Australian Journal of Psychology</t>
  </si>
  <si>
    <t>Australian Journal of Rural Health</t>
  </si>
  <si>
    <t>Australian Occupational Therapy Journal</t>
  </si>
  <si>
    <t>Australian Psychologist</t>
  </si>
  <si>
    <t>ANZ Journal of Surgery</t>
  </si>
  <si>
    <t>Basic and Clinical Pharmacology &amp; Toxicology</t>
  </si>
  <si>
    <t>Behavioral Interventions</t>
  </si>
  <si>
    <t>1099078X</t>
  </si>
  <si>
    <t>Biochemistry and Molecular Biology Education</t>
  </si>
  <si>
    <t>Bioethics</t>
  </si>
  <si>
    <t>Biological Reviews</t>
  </si>
  <si>
    <t>1469185X</t>
  </si>
  <si>
    <t>Biology of the Cell</t>
  </si>
  <si>
    <t>1768322X</t>
  </si>
  <si>
    <t>1099081X</t>
  </si>
  <si>
    <t>Biotechnology and Applied Biochemistry</t>
  </si>
  <si>
    <t>Biotechnology Progress</t>
  </si>
  <si>
    <t>BioFactors</t>
  </si>
  <si>
    <t>Bipolar Disorders</t>
  </si>
  <si>
    <t>Birth</t>
  </si>
  <si>
    <t>1523536X</t>
  </si>
  <si>
    <t>Brain Pathology</t>
  </si>
  <si>
    <t>British Journal of Clinical Psychology</t>
  </si>
  <si>
    <t>British Journal of Educational Psychology</t>
  </si>
  <si>
    <t>British Journal of Health Psychology</t>
  </si>
  <si>
    <t>British Journal of Learning Disabilities</t>
  </si>
  <si>
    <t>British Journal of Psychology</t>
  </si>
  <si>
    <t>British Journal of Psychotherapy</t>
  </si>
  <si>
    <t>British Journal of Social Psychology</t>
  </si>
  <si>
    <t>Catheterization and Cardiovascular Interventions</t>
  </si>
  <si>
    <t>1522726X</t>
  </si>
  <si>
    <t>Cell Biology International</t>
  </si>
  <si>
    <t>Cellular Microbiology</t>
  </si>
  <si>
    <t>Chemical Biology &amp; Drug Design</t>
  </si>
  <si>
    <t>Child &amp; Family Social Work</t>
  </si>
  <si>
    <t>Child and Adolescent Mental Health</t>
  </si>
  <si>
    <t>Child Abuse Review</t>
  </si>
  <si>
    <t>Child Development Perspectives</t>
  </si>
  <si>
    <t>Child: Care, Health and Development</t>
  </si>
  <si>
    <t>Clinical &amp; Experimental Allergy</t>
  </si>
  <si>
    <t>Clinical &amp; Experimental Dermatology</t>
  </si>
  <si>
    <t>Clinical &amp; Experimental Ophthalmology</t>
  </si>
  <si>
    <t>Clinical and Experimental Neuroimmunology</t>
  </si>
  <si>
    <t>Clinical and Experimental Optometry</t>
  </si>
  <si>
    <t>Clinical Endocrinology</t>
  </si>
  <si>
    <t>Clinical Genetics</t>
  </si>
  <si>
    <t>Clinical Implant Dentistry and Related Research</t>
  </si>
  <si>
    <t>Clinical Otolaryngology</t>
  </si>
  <si>
    <t>Clinical Physiology and Functional Imaging</t>
  </si>
  <si>
    <t>1475097X</t>
  </si>
  <si>
    <t>Clinical Psychologist</t>
  </si>
  <si>
    <t>Clinical Transplantation</t>
  </si>
  <si>
    <t>Colorectal Disease</t>
  </si>
  <si>
    <t>Community Dentistry and Oral Epidemiology</t>
  </si>
  <si>
    <t>Congenital Anomalies</t>
  </si>
  <si>
    <t>Contact Dermatitis</t>
  </si>
  <si>
    <t>Criminal Behaviour and Mental Health</t>
  </si>
  <si>
    <t>Cytopathology</t>
  </si>
  <si>
    <t>Depression and Anxiety</t>
  </si>
  <si>
    <t>Dermatologic Therapy</t>
  </si>
  <si>
    <t>Developing World Bioethics</t>
  </si>
  <si>
    <t>Developmental Science</t>
  </si>
  <si>
    <t>Diabetes Obesity &amp; Metabolism</t>
  </si>
  <si>
    <t>Diabetic Medicine</t>
  </si>
  <si>
    <t>Diagnostic Cytopathology</t>
  </si>
  <si>
    <t>Digestive Endoscopy</t>
  </si>
  <si>
    <t>Drug and Alcohol Review</t>
  </si>
  <si>
    <t>Early Intervention In Psychiatry</t>
  </si>
  <si>
    <t>Echocardiography</t>
  </si>
  <si>
    <t>Emergency Medicine Australasia</t>
  </si>
  <si>
    <t>Environmental and Molecular Mutagenesis</t>
  </si>
  <si>
    <t>Epilepsia</t>
  </si>
  <si>
    <t>Ethos</t>
  </si>
  <si>
    <t>European Journal of Cancer Care</t>
  </si>
  <si>
    <t>European Journal of Neurology</t>
  </si>
  <si>
    <t>European Journal of Neuroscience</t>
  </si>
  <si>
    <t>European Journal of Oral Sciences</t>
  </si>
  <si>
    <t>European Journal of Pain</t>
  </si>
  <si>
    <t>European Journal of Personality</t>
  </si>
  <si>
    <t>European Journal of Social Psychology</t>
  </si>
  <si>
    <t>Experimental Dermatology</t>
  </si>
  <si>
    <t>Experimental Physiology</t>
  </si>
  <si>
    <t>1469445X</t>
  </si>
  <si>
    <t>Fundamental &amp; Clinical Pharmacology</t>
  </si>
  <si>
    <t>Genes, Brain and Behavior</t>
  </si>
  <si>
    <t>1601183X</t>
  </si>
  <si>
    <t>Genes, Chromosomes and Cancer</t>
  </si>
  <si>
    <t>Geriatrics &amp; Gerontology International</t>
  </si>
  <si>
    <t>Gerodontology</t>
  </si>
  <si>
    <t>1526968X</t>
  </si>
  <si>
    <t>Haemophilia</t>
  </si>
  <si>
    <t>Health &amp; Social Care In the Community</t>
  </si>
  <si>
    <t>Health Economics</t>
  </si>
  <si>
    <t>Health Information and Libraries Journal</t>
  </si>
  <si>
    <t>Health Services Research</t>
  </si>
  <si>
    <t>Helicobacter</t>
  </si>
  <si>
    <t>Hematological Oncology</t>
  </si>
  <si>
    <t>Hemodialysis International</t>
  </si>
  <si>
    <t>Hepatology Research</t>
  </si>
  <si>
    <t>1872034X</t>
  </si>
  <si>
    <t>HIV Medicine</t>
  </si>
  <si>
    <t>Immunological Reviews</t>
  </si>
  <si>
    <t>1600065X</t>
  </si>
  <si>
    <t>Indoor Air</t>
  </si>
  <si>
    <t>Infancy</t>
  </si>
  <si>
    <t>Infant and Child Development</t>
  </si>
  <si>
    <t>Insect Molecular Biology</t>
  </si>
  <si>
    <t>Internal Medicine Journal</t>
  </si>
  <si>
    <t>International Dental Journal</t>
  </si>
  <si>
    <t>1875595X</t>
  </si>
  <si>
    <t>International Endodontic Journal</t>
  </si>
  <si>
    <t>International Journal of Clinical Practice</t>
  </si>
  <si>
    <t>International Journal of Cosmetic Science</t>
  </si>
  <si>
    <t>International Journal of Dental Hygiene</t>
  </si>
  <si>
    <t>International Journal of Dermatology</t>
  </si>
  <si>
    <t>International Journal of Experimental Pathology</t>
  </si>
  <si>
    <t>International Journal of Geriatric Psychiatry</t>
  </si>
  <si>
    <t>International Journal of Immunogenetics</t>
  </si>
  <si>
    <t>1744313X</t>
  </si>
  <si>
    <t>International Journal of Laboratory Hematology</t>
  </si>
  <si>
    <t>1751553X</t>
  </si>
  <si>
    <t>International Journal of Mental Health Nursing</t>
  </si>
  <si>
    <t>International Journal of Nursing Practice</t>
  </si>
  <si>
    <t>1440172X</t>
  </si>
  <si>
    <t>International Journal of Older People Nursing</t>
  </si>
  <si>
    <t>International Journal of Paediatric Dentistry</t>
  </si>
  <si>
    <t>1365263X</t>
  </si>
  <si>
    <t>International Journal of Pharmacy Practice</t>
  </si>
  <si>
    <t>International Journal of Psychology</t>
  </si>
  <si>
    <t>1464066X</t>
  </si>
  <si>
    <t>International Journal of Rheumatic Diseases</t>
  </si>
  <si>
    <t>1756185X</t>
  </si>
  <si>
    <t>International Journal of Urological Nursing</t>
  </si>
  <si>
    <t>1749771X</t>
  </si>
  <si>
    <t>International Journal of Urology</t>
  </si>
  <si>
    <t>International Wound Journal</t>
  </si>
  <si>
    <t>1742481X</t>
  </si>
  <si>
    <t>ISBT Science Series</t>
  </si>
  <si>
    <t>Japan Journal of Nursing Science</t>
  </si>
  <si>
    <t>Journal for Specialists In Pediatric Nursing</t>
  </si>
  <si>
    <t>Journal of the Peripheral Nervous System</t>
  </si>
  <si>
    <t>Journal of Advanced Nursing</t>
  </si>
  <si>
    <t>Journal of American Geriatrics Society</t>
  </si>
  <si>
    <t>Journal of Cardiac Surgery</t>
  </si>
  <si>
    <t>Journal of Cardiovascular Electrophysiology</t>
  </si>
  <si>
    <t>Journal of Clinical Apheresis</t>
  </si>
  <si>
    <t>Journal of Clinical Nursing</t>
  </si>
  <si>
    <t>Journal of Clinical Periodontology</t>
  </si>
  <si>
    <t>1600051X</t>
  </si>
  <si>
    <t>Journal of Clinical Pharmacy &amp; Therapeutics</t>
  </si>
  <si>
    <t>Journal of Clinical Ultrasound</t>
  </si>
  <si>
    <t>Journal of Cosmetic Dermatology</t>
  </si>
  <si>
    <t>Journal of Diabetes</t>
  </si>
  <si>
    <t>Journal of Digestive Diseases</t>
  </si>
  <si>
    <t>Journal of Esthetic and Restorative Dentistry</t>
  </si>
  <si>
    <t>Journal of Evaluation In Clinical Practice</t>
  </si>
  <si>
    <t>Journal of Gastroenterology and Hepatology</t>
  </si>
  <si>
    <t>Journal of Healthcare Risk Management</t>
  </si>
  <si>
    <t>Journal of Hepato-Biliary-Pancreatic Sciences</t>
  </si>
  <si>
    <t>Journal of Heterocyclic Chemistry</t>
  </si>
  <si>
    <t>Journal of Human Nutrition &amp; Dietetics</t>
  </si>
  <si>
    <t>1365277X</t>
  </si>
  <si>
    <t>Journal of Intellectual Disability Research</t>
  </si>
  <si>
    <t>Journal of Magnetic Resonance Imaging</t>
  </si>
  <si>
    <t>Journal of Medical Imaging and Radiation Oncology</t>
  </si>
  <si>
    <t>Journal of Medical Primatology</t>
  </si>
  <si>
    <t>Journal of Medical Virology</t>
  </si>
  <si>
    <t>Journal of Neuroendocrinology</t>
  </si>
  <si>
    <t>Journal of Neuroimaging</t>
  </si>
  <si>
    <t>Journal of Neuropsychology</t>
  </si>
  <si>
    <t>Journal of Nursing Management</t>
  </si>
  <si>
    <t>Journal of Nursing Scholarship</t>
  </si>
  <si>
    <t>Journal of Obstetrics and Gynaecology Research</t>
  </si>
  <si>
    <t>Journal of Oral Rehabilitation</t>
  </si>
  <si>
    <t>Journal of Paediatrics and Child Health</t>
  </si>
  <si>
    <t>Journal of Periodontal Research</t>
  </si>
  <si>
    <t>Journal of Pharmaceutical Health Services Research</t>
  </si>
  <si>
    <t>Journal of Pharmacy and Pharmacology</t>
  </si>
  <si>
    <t>Journal of Pharmacy Practice and Research</t>
  </si>
  <si>
    <t>Journal of Pineal Research</t>
  </si>
  <si>
    <t>1600079X</t>
  </si>
  <si>
    <t>Journal of Prosthodontics</t>
  </si>
  <si>
    <t>1532849X</t>
  </si>
  <si>
    <t>Journal of Psychiatric &amp; Mental Health Nursing</t>
  </si>
  <si>
    <t>Journal of Public Health Dentistry</t>
  </si>
  <si>
    <t>Journal of Renal Care</t>
  </si>
  <si>
    <t>Journal of Research On Adolescence</t>
  </si>
  <si>
    <t>Journal of School Health</t>
  </si>
  <si>
    <t>Journal of Surgical Oncology</t>
  </si>
  <si>
    <t>Journal of Thrombosis and Haemostasis</t>
  </si>
  <si>
    <t>Journal of Traumatic Stress</t>
  </si>
  <si>
    <t>Journal of Viral Hepatitis</t>
  </si>
  <si>
    <t>Lasers in Surgery and Medicine</t>
  </si>
  <si>
    <t>Legal and Criminological Psychology</t>
  </si>
  <si>
    <t>LUTS</t>
  </si>
  <si>
    <t>Medical and Veterinary Entomology</t>
  </si>
  <si>
    <t>Medical Anthropology Quarterly</t>
  </si>
  <si>
    <t>Medicinal Research Reviews</t>
  </si>
  <si>
    <t>Mental Health Weekly</t>
  </si>
  <si>
    <t>Microcirculation</t>
  </si>
  <si>
    <t>Microsurgery</t>
  </si>
  <si>
    <t>Molecular Carcinogenesis</t>
  </si>
  <si>
    <t>Molecular Oral Microbiology</t>
  </si>
  <si>
    <t>Movement Disorders</t>
  </si>
  <si>
    <t>Musculoskeletal Care</t>
  </si>
  <si>
    <t>Mycoses</t>
  </si>
  <si>
    <t>Nephrology</t>
  </si>
  <si>
    <t>Neurogastroenterology &amp; Motility</t>
  </si>
  <si>
    <t>Neuropathology</t>
  </si>
  <si>
    <t>Neurourology and Urodynamics</t>
  </si>
  <si>
    <t>Nursing &amp; Health Sciences</t>
  </si>
  <si>
    <t>Nursing Forum</t>
  </si>
  <si>
    <t>Nursing In Critical Care</t>
  </si>
  <si>
    <t>Nursing Inquiry</t>
  </si>
  <si>
    <t>Nursing Philosophy</t>
  </si>
  <si>
    <t>1466769X</t>
  </si>
  <si>
    <t>Nutrition &amp; Dietetics</t>
  </si>
  <si>
    <t>Nutrition Bulletin</t>
  </si>
  <si>
    <t>Obesity</t>
  </si>
  <si>
    <t>1930739X</t>
  </si>
  <si>
    <t>Obesity Reviews</t>
  </si>
  <si>
    <t>1467789X</t>
  </si>
  <si>
    <t>Ophthalmic and Physiological Optics</t>
  </si>
  <si>
    <t>Oral Diseases</t>
  </si>
  <si>
    <t>Oral Surgery</t>
  </si>
  <si>
    <t>1752248X</t>
  </si>
  <si>
    <t>Paediatric &amp; Perinatal Epidemiology</t>
  </si>
  <si>
    <t>Pain Practice</t>
  </si>
  <si>
    <t>Parasite Immunology</t>
  </si>
  <si>
    <t>Pathology International</t>
  </si>
  <si>
    <t>Pediatric Allergy and Immunology</t>
  </si>
  <si>
    <t>Pediatric Blood &amp; Cancer</t>
  </si>
  <si>
    <t>Pediatric Dermatology</t>
  </si>
  <si>
    <t>Pediatric Diabetes</t>
  </si>
  <si>
    <t>Pediatric Obesity</t>
  </si>
  <si>
    <t>Pediatric Pulmonology</t>
  </si>
  <si>
    <t>Pediatric Transplantation</t>
  </si>
  <si>
    <t>Pediatrics International</t>
  </si>
  <si>
    <t>1442200X</t>
  </si>
  <si>
    <t>Periodontology 2000</t>
  </si>
  <si>
    <t>Personality and Mental Health</t>
  </si>
  <si>
    <t>1932863X</t>
  </si>
  <si>
    <t>Perspectives In Psychiatric Care</t>
  </si>
  <si>
    <t>Perspectives On Sexual and Reproductive Health</t>
  </si>
  <si>
    <t>Photodermatology, Photoimmunology &amp; Photomedicine</t>
  </si>
  <si>
    <t>Phytotherapy Research</t>
  </si>
  <si>
    <t>Pigment Cell &amp; Melanoma Research</t>
  </si>
  <si>
    <t>1755148X</t>
  </si>
  <si>
    <t>Practical Diabetes</t>
  </si>
  <si>
    <t>Prenatal Diagnosis</t>
  </si>
  <si>
    <t>Prescriber</t>
  </si>
  <si>
    <t>Progress in Neurology and Psychiatry</t>
  </si>
  <si>
    <t>1931227X</t>
  </si>
  <si>
    <t>Psychiatry and Clinical Neurosciences</t>
  </si>
  <si>
    <t>Psycho-Oncology</t>
  </si>
  <si>
    <t>Psychogeriatrics</t>
  </si>
  <si>
    <t>Research in Nursing &amp; Health</t>
  </si>
  <si>
    <t>1098240X</t>
  </si>
  <si>
    <t>Respirology</t>
  </si>
  <si>
    <t>Reviews in Medical Virology</t>
  </si>
  <si>
    <t>Scandinavian Journal of Caring Sciences</t>
  </si>
  <si>
    <t>Scandinavian Journal of Immunology</t>
  </si>
  <si>
    <t>Scandinavian Journal of Psychology</t>
  </si>
  <si>
    <t>Seminars In Dialysis</t>
  </si>
  <si>
    <t>1525139X</t>
  </si>
  <si>
    <t>Skin Research and Technology</t>
  </si>
  <si>
    <t>Sociology of Health &amp; Illness</t>
  </si>
  <si>
    <t>Special Care In Dentistry</t>
  </si>
  <si>
    <t>Stress and Health</t>
  </si>
  <si>
    <t>Surgical Practice</t>
  </si>
  <si>
    <t>The American Journal on Addictions</t>
  </si>
  <si>
    <t>The Breast Journal</t>
  </si>
  <si>
    <t>The Clinical Respiratory Journal</t>
  </si>
  <si>
    <t>1752699X</t>
  </si>
  <si>
    <t>1478596X</t>
  </si>
  <si>
    <t>The Journal of Child Psychology and Psychiatry</t>
  </si>
  <si>
    <t>The Journal of Dermatology</t>
  </si>
  <si>
    <t>The Journal of Gene Medicine</t>
  </si>
  <si>
    <t>The Journal of Rural Health</t>
  </si>
  <si>
    <t>The Milbank Quarterly</t>
  </si>
  <si>
    <t>The Obstetrician &amp; Gynaecologist</t>
  </si>
  <si>
    <t>The Prostate</t>
  </si>
  <si>
    <t>Therapeutic Apheresis and Dialysis</t>
  </si>
  <si>
    <t>Traffic</t>
  </si>
  <si>
    <t>Transfusion Medicine</t>
  </si>
  <si>
    <t>Transplant Infectious Disease</t>
  </si>
  <si>
    <t>Transplant International</t>
  </si>
  <si>
    <t>Tropical Medicine &amp; International Health</t>
  </si>
  <si>
    <t>Ultrasound in Obstetrics &amp; Gynecology</t>
  </si>
  <si>
    <t>Vox Sanguinis</t>
  </si>
  <si>
    <t>World Medical &amp; Health Policy (Electronic)</t>
  </si>
  <si>
    <t>Worldviews on Evidence-Based Nursing</t>
  </si>
  <si>
    <t>Wound Repair and Regeneration</t>
  </si>
  <si>
    <t>1524475X</t>
  </si>
  <si>
    <t>Xenotransplantation</t>
  </si>
  <si>
    <t>New Phytologist</t>
  </si>
  <si>
    <t>Water Resources Research</t>
  </si>
  <si>
    <t>The Plant Journal</t>
  </si>
  <si>
    <t>Geophysical Research Letters</t>
  </si>
  <si>
    <t>Physiologia Plantarum</t>
  </si>
  <si>
    <t>Land Degradation &amp; Development</t>
  </si>
  <si>
    <t>Journal of Ecology</t>
  </si>
  <si>
    <t>Irrigation and Drainage</t>
  </si>
  <si>
    <t>Soil Use and Management</t>
  </si>
  <si>
    <t>2040-5790</t>
  </si>
  <si>
    <t>電子ジャーナル　Wiley Online Libraryの利用【乾】</t>
    <rPh sb="32" eb="33">
      <t>イヌイ</t>
    </rPh>
    <phoneticPr fontId="1"/>
  </si>
  <si>
    <t>電子ジャーナル　Wiley Online Libraryの利用【医】</t>
    <rPh sb="32" eb="33">
      <t>イ</t>
    </rPh>
    <phoneticPr fontId="1"/>
  </si>
  <si>
    <t>電子ジャーナル オックスフォードジャーナル・コレクション2017年版　フルコレクション</t>
    <phoneticPr fontId="1"/>
  </si>
  <si>
    <t>電子ジャーナル（ACS Web Editions and affiliated products ALL PUB Package）</t>
    <phoneticPr fontId="1"/>
  </si>
  <si>
    <t>電子ジャーナル（Rockefeller University Press３誌パッケージ）</t>
    <phoneticPr fontId="1"/>
  </si>
  <si>
    <t>Seminars in Neuroscience</t>
  </si>
  <si>
    <t>Discontinued</t>
  </si>
  <si>
    <t>Seminars in Virology</t>
  </si>
  <si>
    <t>Applied Superconductivity</t>
  </si>
  <si>
    <t>European Journal of Cancer</t>
  </si>
  <si>
    <t>Active</t>
  </si>
  <si>
    <t>European Journal of Cancer Part B: Oral Oncology</t>
  </si>
  <si>
    <t>Changed Name</t>
  </si>
  <si>
    <t>Oral Oncology Supplement</t>
  </si>
  <si>
    <t>0968090X</t>
  </si>
  <si>
    <t>Spill Science &amp; Technology Bulletin</t>
  </si>
  <si>
    <t>Journal of Atmospheric and Terrestrial Physics</t>
  </si>
  <si>
    <t>Acta Metallurgica et Materialia</t>
  </si>
  <si>
    <t>Nanostructured Materials</t>
  </si>
  <si>
    <t>Incorporated</t>
  </si>
  <si>
    <t>Scripta Metallurgica et Materialia</t>
  </si>
  <si>
    <t>0956716X</t>
  </si>
  <si>
    <t>0742051X</t>
  </si>
  <si>
    <t>Journal of Southeast Asian Earth Sciences</t>
  </si>
  <si>
    <t>International Journal of Rock Mechanics and Mining Sciences &amp; Geomechanics Abstracts</t>
  </si>
  <si>
    <t>0010938X</t>
  </si>
  <si>
    <t>Topology</t>
  </si>
  <si>
    <t>0145305X</t>
  </si>
  <si>
    <t>Photovoltaics Bulletin</t>
  </si>
  <si>
    <t>European Journal of Cancer with Oral Oncology</t>
  </si>
  <si>
    <t>Location Science</t>
  </si>
  <si>
    <t>Surveys in Operations Research and Management Science</t>
  </si>
  <si>
    <t>0094114X</t>
  </si>
  <si>
    <t>0022474X</t>
  </si>
  <si>
    <t>0969806X</t>
  </si>
  <si>
    <t>0346251X</t>
  </si>
  <si>
    <t>Computer Languages</t>
  </si>
  <si>
    <t>Advanced Cement Based Materials</t>
  </si>
  <si>
    <t>International Journal of Insect Morphology and Embryology</t>
  </si>
  <si>
    <t>Chemosphere - Global Change Science</t>
  </si>
  <si>
    <t>Computers &amp; Chemistry</t>
  </si>
  <si>
    <t>0160791X</t>
  </si>
  <si>
    <t>0305750X</t>
  </si>
  <si>
    <t>Insect Biochemistry and Molecular Biology</t>
  </si>
  <si>
    <t>0025326X</t>
  </si>
  <si>
    <t>0956053X</t>
  </si>
  <si>
    <t>Physics and Chemistry of the Earth</t>
  </si>
  <si>
    <t>Physics and Chemistry of the Earth, Part A: Solid Earth and Geodesy</t>
  </si>
  <si>
    <t>Physics and Chemistry of the Earth, Part B: Hydrology, Oceans and Atmosphere</t>
  </si>
  <si>
    <t>Physics and Chemistry of the Earth, Part C: Solar, Terrestrial &amp; Planetary Science</t>
  </si>
  <si>
    <t>Vistas in Astronomy</t>
  </si>
  <si>
    <t>Advances in Enzyme Regulation</t>
  </si>
  <si>
    <t>Exergy, An International Journal</t>
  </si>
  <si>
    <t>0191491X</t>
  </si>
  <si>
    <t>Clinical Cornerstone</t>
  </si>
  <si>
    <t>COSPAR Information Bulletin</t>
  </si>
  <si>
    <t>Mathematical and Computer Modelling</t>
  </si>
  <si>
    <t>Heat Recovery Systems and CHP</t>
  </si>
  <si>
    <t>0732118X</t>
  </si>
  <si>
    <t>1464343X</t>
  </si>
  <si>
    <t>0734743X</t>
  </si>
  <si>
    <t>Computer Integrated Manufacturing Systems</t>
  </si>
  <si>
    <t>Tunnelling and Underground Space Technology</t>
  </si>
  <si>
    <t>Transfusion Science</t>
  </si>
  <si>
    <t>Progress in Growth Factor Research</t>
  </si>
  <si>
    <t>Accounting, Management and Information Technologies</t>
  </si>
  <si>
    <t>0960894X</t>
  </si>
  <si>
    <t>Composites Engineering</t>
  </si>
  <si>
    <t>Aircraft Design</t>
  </si>
  <si>
    <t>0268005X</t>
  </si>
  <si>
    <t>Crystal Engineering</t>
  </si>
  <si>
    <t>Urban Water</t>
  </si>
  <si>
    <t>Marine Models</t>
  </si>
  <si>
    <t>Computing Systems in Engineering</t>
  </si>
  <si>
    <t>0308521X</t>
  </si>
  <si>
    <t>0003682X</t>
  </si>
  <si>
    <t>Artificial Intelligence in Engineering</t>
  </si>
  <si>
    <t>0266352X</t>
  </si>
  <si>
    <t>Environmental Software</t>
  </si>
  <si>
    <t>Canadian Institute of Food Science and Technology Journal</t>
  </si>
  <si>
    <t>Canadian Institute Food Technology Journal</t>
  </si>
  <si>
    <t>0143974X</t>
  </si>
  <si>
    <t>0265931X</t>
  </si>
  <si>
    <t>Polymer Gels and Networks</t>
  </si>
  <si>
    <t>Polymer Contents</t>
  </si>
  <si>
    <t>0883153X</t>
  </si>
  <si>
    <t>Reliability Engineering &amp; System Safety</t>
  </si>
  <si>
    <t>Computer Fraud &amp; Security Bulletin</t>
  </si>
  <si>
    <t>Computer Audit Update</t>
  </si>
  <si>
    <t>Immunology Today</t>
  </si>
  <si>
    <t>Parasitology Today</t>
  </si>
  <si>
    <t>0966842X</t>
  </si>
  <si>
    <t>Molecular Medicine Today</t>
  </si>
  <si>
    <t>BIOSILICO</t>
  </si>
  <si>
    <t>Drug Discovery Today: BIOSILICO</t>
  </si>
  <si>
    <t>Drug Discovery Today: TARGETS</t>
  </si>
  <si>
    <t>Pharmaceutical Science &amp; Technology Today</t>
  </si>
  <si>
    <t>TARGETS</t>
  </si>
  <si>
    <t>Information Security Technical Report</t>
  </si>
  <si>
    <t>0959437X</t>
  </si>
  <si>
    <t>0959440X</t>
  </si>
  <si>
    <t>Composites Business Analyst</t>
  </si>
  <si>
    <t>Plastics, Additives and Compounding</t>
  </si>
  <si>
    <t>1464391X</t>
  </si>
  <si>
    <t>Card Technology Today</t>
  </si>
  <si>
    <t>International Journal of Transport Management</t>
  </si>
  <si>
    <t>Refocus</t>
  </si>
  <si>
    <t>1470160X</t>
  </si>
  <si>
    <t>Smart Materials Bulletin</t>
  </si>
  <si>
    <t>Journal of Light Metals</t>
  </si>
  <si>
    <t>0362546X</t>
  </si>
  <si>
    <t>Drug Discovery Today: Disease Mechanisms</t>
  </si>
  <si>
    <t>Drug Discovery Today: Therapeutic Strategies</t>
  </si>
  <si>
    <t>Composites</t>
  </si>
  <si>
    <t>Composites Manufacturing</t>
  </si>
  <si>
    <t>1359835X</t>
  </si>
  <si>
    <t>0142694X</t>
  </si>
  <si>
    <t>Cancer Detection and Prevention</t>
  </si>
  <si>
    <t>0361090X</t>
  </si>
  <si>
    <t>Journal of Energy Finance &amp; Development</t>
  </si>
  <si>
    <t>European Journal of Purchasing &amp; Supply Management</t>
  </si>
  <si>
    <t>Journal of Supramolecular Chemistry</t>
  </si>
  <si>
    <t>0308597X</t>
  </si>
  <si>
    <t>Materials &amp; Design (1980-2015)</t>
  </si>
  <si>
    <t>Computational and Theoretical Polymer Science</t>
  </si>
  <si>
    <t>0967070X</t>
  </si>
  <si>
    <t>0301679X</t>
  </si>
  <si>
    <t>0264410X</t>
  </si>
  <si>
    <t>Focus on Polyvinyl Chloride</t>
  </si>
  <si>
    <t>Transferred</t>
  </si>
  <si>
    <t>European Journal of Radiology Extra</t>
  </si>
  <si>
    <t>Applied and Preventive Psychology</t>
  </si>
  <si>
    <t>Symposium (International) on Combustion</t>
  </si>
  <si>
    <t>Respiratory Medicine Extra</t>
  </si>
  <si>
    <t>Respiratory Medicine: COPD Update</t>
  </si>
  <si>
    <t>Journal of Osteopathic Medicine</t>
  </si>
  <si>
    <t>Australian Emergency Nursing Journal</t>
  </si>
  <si>
    <t>Update on Cancer Therapeutics</t>
  </si>
  <si>
    <t>1872115X</t>
  </si>
  <si>
    <t>CIRP Annals</t>
  </si>
  <si>
    <t>e-SPEN, the European e-Journal of Clinical Nutrition and Metabolism</t>
  </si>
  <si>
    <t>e-SPEN Journal</t>
  </si>
  <si>
    <t>1751570X</t>
  </si>
  <si>
    <t>0965206X</t>
  </si>
  <si>
    <t>Asia-Australia Marketing Journal</t>
  </si>
  <si>
    <t>1747938X</t>
  </si>
  <si>
    <t>Mycological Research</t>
  </si>
  <si>
    <t>Mycologist</t>
  </si>
  <si>
    <t>0269915X</t>
  </si>
  <si>
    <t>1871403X</t>
  </si>
  <si>
    <t>Diabetes &amp; Metabolic Syndrome: Clinical Research and Reviews</t>
  </si>
  <si>
    <t>1006706X</t>
  </si>
  <si>
    <t>Women's Health Medicine</t>
  </si>
  <si>
    <t>Australian College of Midwives Incorporated Journal</t>
  </si>
  <si>
    <t>1031170X</t>
  </si>
  <si>
    <t>The Australian Journal of Midwifery</t>
  </si>
  <si>
    <t>Australian Midwifery</t>
  </si>
  <si>
    <t>The Foundation Years</t>
  </si>
  <si>
    <t>Psychiatry</t>
  </si>
  <si>
    <t>0169409X</t>
  </si>
  <si>
    <t>Biochimica et Biophysica Acta (BBA) - Gene Structure and Expression</t>
  </si>
  <si>
    <t>Biochimica et Biophysica Acta (BBA) - Lipids and Lipid Metabolism</t>
  </si>
  <si>
    <t>Biochimica et Biophysica Acta (BBA) - Protein Structure and Molecular Enzymology</t>
  </si>
  <si>
    <t>Biochimica et Biophysica Acta (BBA) - Reviews on Biomembranes</t>
  </si>
  <si>
    <t>0304419X</t>
  </si>
  <si>
    <t>Cognitive Brain Research</t>
  </si>
  <si>
    <t>Developmental Brain Research</t>
  </si>
  <si>
    <t>Molecular Brain Research</t>
  </si>
  <si>
    <t>0169328X</t>
  </si>
  <si>
    <t>Brain Research Reviews</t>
  </si>
  <si>
    <t>Clinical and Diagnostic Virology</t>
  </si>
  <si>
    <t>Journal of Epilepsy</t>
  </si>
  <si>
    <t>Pharmaceutica Acta Helvetiae</t>
  </si>
  <si>
    <t>European Journal of Pharmacology: Molecular Pharmacology</t>
  </si>
  <si>
    <t>0924977X</t>
  </si>
  <si>
    <t>FEBS Letters</t>
  </si>
  <si>
    <t>Biomolecular Engineering</t>
  </si>
  <si>
    <t>Genetic Analysis: Biomolecular Engineering</t>
  </si>
  <si>
    <t>Journal of Biochemical and Biophysical Methods</t>
  </si>
  <si>
    <t>0165022X</t>
  </si>
  <si>
    <t>Immunotechnology</t>
  </si>
  <si>
    <t>Advances in Neuroimmunology</t>
  </si>
  <si>
    <t>Journal of the Autonomic Nervous System</t>
  </si>
  <si>
    <t>0022510X</t>
  </si>
  <si>
    <t>Mutation Research Letters</t>
  </si>
  <si>
    <t>Mutation Research/DNAging</t>
  </si>
  <si>
    <t>Mutation Research/Environmental Mutagenesis and Related Subjects</t>
  </si>
  <si>
    <t>Mutation Research/Genetic Toxicology</t>
  </si>
  <si>
    <t>Mutation Research/Reviews in Genetic Toxicology</t>
  </si>
  <si>
    <t>Regulatory Peptides</t>
  </si>
  <si>
    <t>Opportunistic Pathogens</t>
  </si>
  <si>
    <t>Serodiagnosis and Immunotherapy in Infectious Disease</t>
  </si>
  <si>
    <t>0001706X</t>
  </si>
  <si>
    <t>Annual Review of Fish Diseases</t>
  </si>
  <si>
    <t>0166445X</t>
  </si>
  <si>
    <t>Journal of Fermentation and Bioengineering</t>
  </si>
  <si>
    <t>0922338X</t>
  </si>
  <si>
    <t>Livestock Production Science</t>
  </si>
  <si>
    <t>Respiration Physiology</t>
  </si>
  <si>
    <t>Soil Technology</t>
  </si>
  <si>
    <t>0926860X</t>
  </si>
  <si>
    <t>Laboratory Automation &amp; Information Management</t>
  </si>
  <si>
    <t>1381141X</t>
  </si>
  <si>
    <t>International Journal of Mass Spectrometry and Ion Processes</t>
  </si>
  <si>
    <t>Journal of Chromatography B: Biomedical Sciences and Applications</t>
  </si>
  <si>
    <t>2210271X</t>
  </si>
  <si>
    <t>Journal of Molecular Structure: THEOCHEM</t>
  </si>
  <si>
    <t>Journal of Molecular Catalysis</t>
  </si>
  <si>
    <t>Molecular Catalysis</t>
  </si>
  <si>
    <t>Journal of Molecular Catalysis B: Enzymatic</t>
  </si>
  <si>
    <t>Reactive Polymers</t>
  </si>
  <si>
    <t>0167577X</t>
  </si>
  <si>
    <t>0168583X</t>
  </si>
  <si>
    <t>Nuclear Physics B - Proceedings Supplements</t>
  </si>
  <si>
    <t>0041624X</t>
  </si>
  <si>
    <t>Computer Networks and ISDN Systems</t>
  </si>
  <si>
    <t>0169023X</t>
  </si>
  <si>
    <t>0166218X</t>
  </si>
  <si>
    <t>0012365X</t>
  </si>
  <si>
    <t>0168874X</t>
  </si>
  <si>
    <t>0167739X</t>
  </si>
  <si>
    <t>Integration</t>
  </si>
  <si>
    <t>Microprocessing and Microprogramming</t>
  </si>
  <si>
    <t>0304422X</t>
  </si>
  <si>
    <t>1569190X</t>
  </si>
  <si>
    <t>Simulation Practice and Theory</t>
  </si>
  <si>
    <t>0165232X</t>
  </si>
  <si>
    <t>0012821X</t>
  </si>
  <si>
    <t>0169555X</t>
  </si>
  <si>
    <t>0304386X</t>
  </si>
  <si>
    <t>Physics of The Earth and Planetary Interiors</t>
  </si>
  <si>
    <t>Carnegie-Rochester Conference Series on Public Policy</t>
  </si>
  <si>
    <t>0927538X</t>
  </si>
  <si>
    <t>0954349X</t>
  </si>
  <si>
    <t>European Journal of Pharmacology: Environmental Toxicology and Pharmacology</t>
  </si>
  <si>
    <t>1042444X</t>
  </si>
  <si>
    <t>Mutation Research/Mutation Research Genomics</t>
  </si>
  <si>
    <t>Netherlands Journal of Sea Research</t>
  </si>
  <si>
    <t>Brain Research Protocols</t>
  </si>
  <si>
    <t>1385299X</t>
  </si>
  <si>
    <t>Metamaterials</t>
  </si>
  <si>
    <t>International Contact Lens Clinic</t>
  </si>
  <si>
    <t>Journal of The British Contact Lens Association</t>
  </si>
  <si>
    <t>Mutation Research/DNA Repair</t>
  </si>
  <si>
    <t>EAU-EBU Update Series</t>
  </si>
  <si>
    <t>EAU Update Series</t>
  </si>
  <si>
    <t>1570677X</t>
  </si>
  <si>
    <t>Acute Pain</t>
  </si>
  <si>
    <t>Reviews in Gynaecological and Perinatal Practice</t>
  </si>
  <si>
    <t>Reviews in Gynaecological Practice</t>
  </si>
  <si>
    <t>Journal of Web Semantics</t>
  </si>
  <si>
    <t>1476945X</t>
  </si>
  <si>
    <t>Statistical Methodology</t>
  </si>
  <si>
    <t>The Asia Pacific Heart Journal</t>
  </si>
  <si>
    <t>The Asia Pacific Journal of Thoracic &amp; Cardiovascular Surgery</t>
  </si>
  <si>
    <t>Journal of Cardiothoracic-Renal Research</t>
  </si>
  <si>
    <t>Reviews in Molecular Biotechnology</t>
  </si>
  <si>
    <t>0945053X</t>
  </si>
  <si>
    <t>0367326X</t>
  </si>
  <si>
    <t>0026265X</t>
  </si>
  <si>
    <t>Clinical Neuroscience Research</t>
  </si>
  <si>
    <t>1567133X</t>
  </si>
  <si>
    <t>Immunopharmacology</t>
  </si>
  <si>
    <t>International Journal of Immunopharmacology</t>
  </si>
  <si>
    <t>0161813X</t>
  </si>
  <si>
    <t>International Congress Series</t>
  </si>
  <si>
    <t>Acta Genetica Sinica</t>
  </si>
  <si>
    <t>Advances in International Accounting</t>
  </si>
  <si>
    <t>Bioscience Hypotheses</t>
  </si>
  <si>
    <t>1479666X</t>
  </si>
  <si>
    <t>Bioelectrochemistry and Bioenergetics</t>
  </si>
  <si>
    <t>Chemical Engineering and Processing - Process Intensification</t>
  </si>
  <si>
    <t>The Chemical Engineering Journal and the Biochemical Engineering Journal</t>
  </si>
  <si>
    <t>0304405X</t>
  </si>
  <si>
    <t>0022328X</t>
  </si>
  <si>
    <t>Journal of Power Sources</t>
  </si>
  <si>
    <t>Supramolecular Science</t>
  </si>
  <si>
    <t>0927796X</t>
  </si>
  <si>
    <t>1369703X</t>
  </si>
  <si>
    <t>Il Farmaco</t>
  </si>
  <si>
    <t>0014827X</t>
  </si>
  <si>
    <t>Journal of Natural Gas Chemistry</t>
  </si>
  <si>
    <t>1871174X</t>
  </si>
  <si>
    <t>1342937X</t>
  </si>
  <si>
    <t>Applied Behavioral Science Review</t>
  </si>
  <si>
    <t>1043951X</t>
  </si>
  <si>
    <t>0740624X</t>
  </si>
  <si>
    <t>Journal of Government Information</t>
  </si>
  <si>
    <t>International Journal of Applied Quality Management</t>
  </si>
  <si>
    <t>Journal of Quality Management</t>
  </si>
  <si>
    <t>Journal of Social and Evolutionary Systems</t>
  </si>
  <si>
    <t>The Journal of Socio-Economics</t>
  </si>
  <si>
    <t>The Columbia Journal of World Business</t>
  </si>
  <si>
    <t>Race and Society</t>
  </si>
  <si>
    <t>Research Strategies</t>
  </si>
  <si>
    <t>Journal of Substance Abuse</t>
  </si>
  <si>
    <t>Comparative Biochemistry and Physiology Part A: Physiology</t>
  </si>
  <si>
    <t>Comparative Biochemistry and Physiology Part C: Pharmacology, Toxicology and Endocrinology</t>
  </si>
  <si>
    <t>General Pharmacology: The Vascular System</t>
  </si>
  <si>
    <t>0730725X</t>
  </si>
  <si>
    <t>Gender Medicine</t>
  </si>
  <si>
    <t>Insulin</t>
  </si>
  <si>
    <t>Current Surgery</t>
  </si>
  <si>
    <t>0307904X</t>
  </si>
  <si>
    <t>ACC Current Journal Review</t>
  </si>
  <si>
    <t>Cancer Genetics and Cytogenetics</t>
  </si>
  <si>
    <t>Clinical and Applied Immunology Reviews</t>
  </si>
  <si>
    <t>Clinical Immunology Newsletter</t>
  </si>
  <si>
    <t>0738081X</t>
  </si>
  <si>
    <t>Controlled Clinical Trials</t>
  </si>
  <si>
    <t>Cardiovascular Radiation Medicine</t>
  </si>
  <si>
    <t>Ethology and Sociobiology</t>
  </si>
  <si>
    <t>0301472X</t>
  </si>
  <si>
    <t>0142727X</t>
  </si>
  <si>
    <t>0888613X</t>
  </si>
  <si>
    <t>Interventional Cardiology Newsletter</t>
  </si>
  <si>
    <t>Antimicrobics and Infectious Diseases Newsletter</t>
  </si>
  <si>
    <t>1069417X</t>
  </si>
  <si>
    <t>Information Sciences - Applications</t>
  </si>
  <si>
    <t>Integrative Medicine</t>
  </si>
  <si>
    <t>1054139X</t>
  </si>
  <si>
    <t>0094730X</t>
  </si>
  <si>
    <t>The Journal of Logic and Algebraic Programming</t>
  </si>
  <si>
    <t>The Journal of Logic Programming</t>
  </si>
  <si>
    <t>Journal of Molecular Graphics</t>
  </si>
  <si>
    <t>Medical Update for Psychiatrists</t>
  </si>
  <si>
    <t>Metal Finishing</t>
  </si>
  <si>
    <t>Primary Care Update for OB/GYNS</t>
  </si>
  <si>
    <t>1068607X</t>
  </si>
  <si>
    <t>Journal of Lipid Mediators and Cell Signalling</t>
  </si>
  <si>
    <t>Prostaglandins</t>
  </si>
  <si>
    <t>0039128X</t>
  </si>
  <si>
    <t>Surgical Neurology</t>
  </si>
  <si>
    <t>Microporous Materials</t>
  </si>
  <si>
    <t>Zeolites</t>
  </si>
  <si>
    <t>1744117X</t>
  </si>
  <si>
    <t>Ambulatory Pediatrics</t>
  </si>
  <si>
    <t>1935861X</t>
  </si>
  <si>
    <t>Journal of Vascular Access Devices</t>
  </si>
  <si>
    <t>Clinical Eye and Vision Care</t>
  </si>
  <si>
    <t>Screening</t>
  </si>
  <si>
    <t>0720048X</t>
  </si>
  <si>
    <t>European Journal of Ultrasound</t>
  </si>
  <si>
    <t>International Journal of Bio-Medical Computing</t>
  </si>
  <si>
    <t>International Journal of Gynecology &amp; Obstetrics</t>
  </si>
  <si>
    <t>Gas Separation &amp; Purification</t>
  </si>
  <si>
    <t>Separations Technology</t>
  </si>
  <si>
    <t>0300483X</t>
  </si>
  <si>
    <t>Journal of Dermatological Science Supplement</t>
  </si>
  <si>
    <t>Electroencephalography and Clinical Neurophysiology</t>
  </si>
  <si>
    <t>Electroencephalography and Clinical Neurophysiology/Electromyography and Motor Control</t>
  </si>
  <si>
    <t>0924980X</t>
  </si>
  <si>
    <t>Electroencephalography and Clinical Neurophysiology/Evoked Potentials Section</t>
  </si>
  <si>
    <t>Agricultural Sciences in China</t>
  </si>
  <si>
    <t>Earth Science Frontiers</t>
  </si>
  <si>
    <t>China Population, Resources and Environment</t>
  </si>
  <si>
    <t>1872583X</t>
  </si>
  <si>
    <t>Journal of China University of Mining and Technology</t>
  </si>
  <si>
    <t>Mining Science and Technology (China)</t>
  </si>
  <si>
    <t>Journal of the Chinese Institute of Chemical Engineers</t>
  </si>
  <si>
    <t>China Particuology</t>
  </si>
  <si>
    <t>1226086X</t>
  </si>
  <si>
    <t>Systems Engineering – Theory &amp; Practice</t>
  </si>
  <si>
    <t>World Science and Technology</t>
  </si>
  <si>
    <t>Handbooks in Operations Research and Management Science</t>
  </si>
  <si>
    <t>Journal of Experimental &amp; Clinical Medicine</t>
  </si>
  <si>
    <t>Pregnancy Hypertension</t>
  </si>
  <si>
    <t>Methods in Oceanography</t>
  </si>
  <si>
    <t>Clinical Queries: Nephrology</t>
  </si>
  <si>
    <t>2212571X</t>
  </si>
  <si>
    <t>2212828X</t>
  </si>
  <si>
    <t>0972978X</t>
  </si>
  <si>
    <t>1146609X</t>
  </si>
  <si>
    <t>Annales de l'Institut Henri Poincaré C, Analyse non linéaire</t>
  </si>
  <si>
    <t>Annales de Réadaptation et de Médecine Physique</t>
  </si>
  <si>
    <t>Annales des Sciences Naturelles - Zoologie et Biologie Animale</t>
  </si>
  <si>
    <t>Annales Françaises d'Anesthésie et de Réanimation</t>
  </si>
  <si>
    <t>0929693X</t>
  </si>
  <si>
    <t>Immuno-analyse &amp; Biologie Spécialisée</t>
  </si>
  <si>
    <t>Journal of Physiology-Paris</t>
  </si>
  <si>
    <t>L'Année Biologique</t>
  </si>
  <si>
    <t>Bulletin de l'Institut Pasteur</t>
  </si>
  <si>
    <t>Research in Immunology</t>
  </si>
  <si>
    <t>Research in Virology</t>
  </si>
  <si>
    <t>Neurophysiologie Clinique</t>
  </si>
  <si>
    <t>Oceanologica Acta</t>
  </si>
  <si>
    <t>Plasmas &amp; Ions</t>
  </si>
  <si>
    <t>ITBM-RBM News</t>
  </si>
  <si>
    <t>RBM-News</t>
  </si>
  <si>
    <t>ITBM-RBM</t>
  </si>
  <si>
    <t>Revue Française des Laboratoires</t>
  </si>
  <si>
    <t>1773035X</t>
  </si>
  <si>
    <t>Revue Générale de Thermique</t>
  </si>
  <si>
    <t>European Journal of Solid State and Inorganic Chemistry</t>
  </si>
  <si>
    <t>International Journal of Inorganic Materials</t>
  </si>
  <si>
    <t>0399077X</t>
  </si>
  <si>
    <t>Annales des Ponts et Chaussées</t>
  </si>
  <si>
    <t>Sauvegarde de l'Enfance</t>
  </si>
  <si>
    <t>Annales de Génétique</t>
  </si>
  <si>
    <t>Annales d'Urologie</t>
  </si>
  <si>
    <t>Annales de Chirurgie de la Main et du Membre Supérieur</t>
  </si>
  <si>
    <t>Chirurgie de la Main</t>
  </si>
  <si>
    <t>1297319X</t>
  </si>
  <si>
    <t>Pathologie Biologie</t>
  </si>
  <si>
    <t>Revue Française d'Allergologie et d'Immunologie Clinique</t>
  </si>
  <si>
    <t>Gynécologie Obstétrique &amp; Fertilité</t>
  </si>
  <si>
    <t>Gynécologie Obstétrique Fertilité &amp; Sénologie</t>
  </si>
  <si>
    <t>Pratique Médicale et Chirurgicale de l'Animal de Compagnie</t>
  </si>
  <si>
    <t>EMC - Psychiatrie</t>
  </si>
  <si>
    <t>Revue Européenne de Psychologie Appliquée</t>
  </si>
  <si>
    <t>EMC - Anesthésie-Réanimation</t>
  </si>
  <si>
    <t>EMC - Hématologie</t>
  </si>
  <si>
    <t>EMC - Hépato-Gastroenterologie</t>
  </si>
  <si>
    <t>EMC - Hépatologie</t>
  </si>
  <si>
    <t>EMC - Maladies Infectieuses</t>
  </si>
  <si>
    <t>1638623X</t>
  </si>
  <si>
    <t>EMC - Ophtalmologie</t>
  </si>
  <si>
    <t>1762584X</t>
  </si>
  <si>
    <t>EMC - Toxicologie-Pathologie</t>
  </si>
  <si>
    <t>EMC - Dentisterie</t>
  </si>
  <si>
    <t>EMC - Odontologie</t>
  </si>
  <si>
    <t>EMC - Dermatologie-Cosmétologie</t>
  </si>
  <si>
    <t>EMC - Endocrinologie</t>
  </si>
  <si>
    <t>EMC - Podologie-Kinésithérapie</t>
  </si>
  <si>
    <t>1762567X</t>
  </si>
  <si>
    <t>EMC - Médecine</t>
  </si>
  <si>
    <t>EMC - Neurologie</t>
  </si>
  <si>
    <t>EMC - Oto-rhino-laryngologie</t>
  </si>
  <si>
    <t>EMC - Pneumologie</t>
  </si>
  <si>
    <t>EMC - Radiologie</t>
  </si>
  <si>
    <t>EMC - Rhumatologie-Orthopédie</t>
  </si>
  <si>
    <t>EMC - Vétérinaire</t>
  </si>
  <si>
    <t>EMC - Chirurgie</t>
  </si>
  <si>
    <t>1762570X</t>
  </si>
  <si>
    <t>EMC - Néphrologie</t>
  </si>
  <si>
    <t>EMC - Pédiatrie</t>
  </si>
  <si>
    <t>EMC - Cardiologie-Angéiologie</t>
  </si>
  <si>
    <t>EMC - Gynécologie-Obstétrique</t>
  </si>
  <si>
    <t>EMC - Podologie</t>
  </si>
  <si>
    <t>EMC - Stomatologie</t>
  </si>
  <si>
    <t>EMC - Kinésithérapie</t>
  </si>
  <si>
    <t>Journal de Mycologie Médicale</t>
  </si>
  <si>
    <t>Actualités Pharmaceutiques Hospitalières</t>
  </si>
  <si>
    <t>Progress in Histochemistry and Cytochemistry</t>
  </si>
  <si>
    <t>0946672X</t>
  </si>
  <si>
    <t>Zoologischer Anzeiger</t>
  </si>
  <si>
    <t>Optik</t>
  </si>
  <si>
    <t>International Journal of Medical Microbiology Supplements</t>
  </si>
  <si>
    <t>Zentralblatt für Bakteriologie</t>
  </si>
  <si>
    <t>Journal of Experimental Animal Science</t>
  </si>
  <si>
    <t>Limnologica</t>
  </si>
  <si>
    <t>Archiv für Protistenkunde</t>
  </si>
  <si>
    <t>Laser-Medizin: Interdisziplinäre Zeitschrift; Praxis, Klinik, Forschung</t>
  </si>
  <si>
    <t>0938765X</t>
  </si>
  <si>
    <t>Medical Laser Application</t>
  </si>
  <si>
    <t>Osteopathische Medizin</t>
  </si>
  <si>
    <t>Röntgenpraxis</t>
  </si>
  <si>
    <t>0949328X</t>
  </si>
  <si>
    <t>Zeitschrift für ärztliche Fortbildung und Qualität im Gesundheitswesen</t>
  </si>
  <si>
    <t>Komplementäre und Integrative Medizin</t>
  </si>
  <si>
    <t>Perioperative Medizin</t>
  </si>
  <si>
    <t>1877959X</t>
  </si>
  <si>
    <t>DoctorConsult – The Journal. Wissen für Klinik und Praxis</t>
  </si>
  <si>
    <t>International Journal of Gastronomy and Food Science</t>
  </si>
  <si>
    <t>1878450X</t>
  </si>
  <si>
    <t>2212683X</t>
  </si>
  <si>
    <t>2213297X</t>
  </si>
  <si>
    <t>Journal of Unconventional Oil and Gas Resources</t>
  </si>
  <si>
    <t>2213624X</t>
  </si>
  <si>
    <t>Geriatric Mental Health Care</t>
  </si>
  <si>
    <t>Woman - Psychosomatic Gynaecology and Obstetrics</t>
  </si>
  <si>
    <t>2213560X</t>
  </si>
  <si>
    <t>REACH</t>
  </si>
  <si>
    <t>Reports of Practical Oncology</t>
  </si>
  <si>
    <t>1642431X</t>
  </si>
  <si>
    <t>0092640X</t>
  </si>
  <si>
    <t>0093934X</t>
  </si>
  <si>
    <t>Biochemical and Molecular Medicine</t>
  </si>
  <si>
    <t>Computers and Biomedical Research</t>
  </si>
  <si>
    <t>0361476X</t>
  </si>
  <si>
    <t>Clinical Immunology and Immunopathology</t>
  </si>
  <si>
    <t>Neurodegeneration</t>
  </si>
  <si>
    <t>Experimental Mycology</t>
  </si>
  <si>
    <t>Graphical Models and Image Processing</t>
  </si>
  <si>
    <t>0018506X</t>
  </si>
  <si>
    <t>Journal of Algorithms</t>
  </si>
  <si>
    <t>0885064X</t>
  </si>
  <si>
    <t>0022247X</t>
  </si>
  <si>
    <t>0749596X</t>
  </si>
  <si>
    <t>Journal of Magnetic Resonance, Series A</t>
  </si>
  <si>
    <t>Journal of Magnetic Resonance, Series B</t>
  </si>
  <si>
    <t>0047259X</t>
  </si>
  <si>
    <t>0022314X</t>
  </si>
  <si>
    <t>0147619X</t>
  </si>
  <si>
    <t>0049089X</t>
  </si>
  <si>
    <t>0041008X</t>
  </si>
  <si>
    <t>British Veterinary Journal</t>
  </si>
  <si>
    <t>Journal of Agricultural Engineering Research</t>
  </si>
  <si>
    <t>0022460X</t>
  </si>
  <si>
    <t>LWT</t>
  </si>
  <si>
    <t>International Journal of the Sociology of Law</t>
  </si>
  <si>
    <t>Advances in Environmental Research</t>
  </si>
  <si>
    <t>Evidence-based Oncology</t>
  </si>
  <si>
    <t>Journal of Microcomputer Applications</t>
  </si>
  <si>
    <t>European Journal of Surgical Oncology</t>
  </si>
  <si>
    <t>Baillière's Clinical Anaesthesiology</t>
  </si>
  <si>
    <t>Baillière's Clinical Endocrinology and Metabolism</t>
  </si>
  <si>
    <t>0950351X</t>
  </si>
  <si>
    <t>1521690X</t>
  </si>
  <si>
    <t>Baillière's Clinical Gastroenterology</t>
  </si>
  <si>
    <t>Baillière's Clinical Haematology</t>
  </si>
  <si>
    <t>Baillière's Clinical Obstetrics and Gynaecology</t>
  </si>
  <si>
    <t>Baillière's Clinical Rheumatology</t>
  </si>
  <si>
    <t>Seminars in Cell Biology</t>
  </si>
  <si>
    <t>Seminars in Developmental Biology</t>
  </si>
  <si>
    <t>1044579X</t>
  </si>
  <si>
    <t>1045926X</t>
  </si>
  <si>
    <t>Pulmonary Pharmacology</t>
  </si>
  <si>
    <t>Ricerche Economiche</t>
  </si>
  <si>
    <t>Real-Time Imaging</t>
  </si>
  <si>
    <t>1744165X</t>
  </si>
  <si>
    <t>Seminars in Neonatology</t>
  </si>
  <si>
    <t>Current Diagnostic Pathology</t>
  </si>
  <si>
    <t>Fibrinolysis</t>
  </si>
  <si>
    <t>Fibrinolysis and Proteolysis</t>
  </si>
  <si>
    <t>Prostaglandins, Leukotrienes and Essential Fatty Acids</t>
  </si>
  <si>
    <t>Tubercle and Lung Disease</t>
  </si>
  <si>
    <t>0268960X</t>
  </si>
  <si>
    <t>British Journal of Plastic Surgery</t>
  </si>
  <si>
    <t>Current Anaesthesia &amp; Critical Care</t>
  </si>
  <si>
    <t>Current Obstetrics &amp; Gynaecology</t>
  </si>
  <si>
    <t>Current Orthopaedics</t>
  </si>
  <si>
    <t>Current Paediatrics</t>
  </si>
  <si>
    <t>0959289X</t>
  </si>
  <si>
    <t>Journal of Clinical Forensic Medicine</t>
  </si>
  <si>
    <t>1752928X</t>
  </si>
  <si>
    <t>Accident and Emergency Nursing</t>
  </si>
  <si>
    <t>1755599X</t>
  </si>
  <si>
    <t>Clinical Effectiveness in Nursing</t>
  </si>
  <si>
    <t>Coronary Health Care</t>
  </si>
  <si>
    <t>Complementary Therapies in Nursing and Midwifery</t>
  </si>
  <si>
    <t>Journal of Cancer Nursing</t>
  </si>
  <si>
    <t>Journal of Orthopaedic Nursing</t>
  </si>
  <si>
    <t>Manual Therapy</t>
  </si>
  <si>
    <t>1356689X</t>
  </si>
  <si>
    <t>Evidence-based Healthcare</t>
  </si>
  <si>
    <t>Evidence-based Healthcare and Public Health</t>
  </si>
  <si>
    <t>Evidence-based Cardiovascular Medicine</t>
  </si>
  <si>
    <t>Molecular Cell Biology Research Communications</t>
  </si>
  <si>
    <t>Evidence-based Obstetrics &amp; Gynecology</t>
  </si>
  <si>
    <t>1361259X</t>
  </si>
  <si>
    <t>Clinical Acupuncture and Oriental Medicine</t>
  </si>
  <si>
    <t>1466853X</t>
  </si>
  <si>
    <t>Asian Journal of Oral and Maxillofacial Surgery</t>
  </si>
  <si>
    <t>2211467X</t>
  </si>
  <si>
    <t>Seminars in Avian and Exotic Pet Medicine</t>
  </si>
  <si>
    <t>1055937X</t>
  </si>
  <si>
    <t>Clinical Techniques in Equine Practice</t>
  </si>
  <si>
    <t>Oral Surgery, Oral Medicine, Oral Pathology and Oral Radiology</t>
  </si>
  <si>
    <t>Oral Surgery, Oral Medicine, Oral Pathology, Oral Radiology, and Endodontology</t>
  </si>
  <si>
    <t>Clinical Techniques in Small Animal Practice</t>
  </si>
  <si>
    <t>Operative Techniques in General Surgery</t>
  </si>
  <si>
    <t>1524153X</t>
  </si>
  <si>
    <t>Journal of Critical Care</t>
  </si>
  <si>
    <t>Seminars in Anesthesia, Perioperative Medicine and Pain</t>
  </si>
  <si>
    <t>Operative Techniques in Plastic and Reconstructive Surgery</t>
  </si>
  <si>
    <t>Operative Techniques in Cardiac and Thoracic Surgery</t>
  </si>
  <si>
    <t>Operative Techniques in Neurosurgery</t>
  </si>
  <si>
    <t>1092440X</t>
  </si>
  <si>
    <t>0037198X</t>
  </si>
  <si>
    <t>1084208X</t>
  </si>
  <si>
    <t>Seminars in Pain Medicine</t>
  </si>
  <si>
    <t>0955470X</t>
  </si>
  <si>
    <t>The Journal of Arthroplasty</t>
  </si>
  <si>
    <t>1067991X</t>
  </si>
  <si>
    <t>The Case Manager</t>
  </si>
  <si>
    <t>Home Care Provider</t>
  </si>
  <si>
    <t>1084628X</t>
  </si>
  <si>
    <t>Heart &amp; Lung</t>
  </si>
  <si>
    <t>Newborn and Infant Nursing Reviews</t>
  </si>
  <si>
    <t>Clinical Update</t>
  </si>
  <si>
    <t>Journal of Laboratory and Clinical Medicine</t>
  </si>
  <si>
    <t>Current Problems in Pediatrics</t>
  </si>
  <si>
    <t>Seminars in Pediatric Infectious Diseases</t>
  </si>
  <si>
    <t>0010440X</t>
  </si>
  <si>
    <t>Asthma Magazine</t>
  </si>
  <si>
    <t>Current Problems in Dermatology</t>
  </si>
  <si>
    <t>Seminars in Cerebrovascular Diseases and Stroke</t>
  </si>
  <si>
    <t>Disaster Management &amp; Response</t>
  </si>
  <si>
    <t>International Journal of Trauma Nursing</t>
  </si>
  <si>
    <t>Journal of the American Dietetic Association</t>
  </si>
  <si>
    <t>Seminars in Integrative Medicine</t>
  </si>
  <si>
    <t>EXPLORE</t>
  </si>
  <si>
    <t>Journal of Nutrition Education</t>
  </si>
  <si>
    <t>Journal of Veterinary Behavior</t>
  </si>
  <si>
    <t>Health Outcomes Research in Medicine</t>
  </si>
  <si>
    <t>Supportive Cancer Therapy</t>
  </si>
  <si>
    <t>Clinical Leukemia</t>
  </si>
  <si>
    <t>Optometry - Journal of the American Optometric Association</t>
  </si>
  <si>
    <t>0828282X</t>
  </si>
  <si>
    <t>Clinical Ovarian Cancer</t>
  </si>
  <si>
    <t>Clinical Prostate Cancer</t>
  </si>
  <si>
    <t>Clinical Lymphoma</t>
  </si>
  <si>
    <t>Clinical Lymphoma and Myeloma</t>
  </si>
  <si>
    <t>Canadian Journal of Ophthalmology</t>
  </si>
  <si>
    <t>2213333X</t>
  </si>
  <si>
    <t>0885985X</t>
  </si>
  <si>
    <t>2212764X</t>
  </si>
  <si>
    <t>Gastroentérologie Clinique et Biologique</t>
  </si>
  <si>
    <t>Journal of Gynecology Obstetrics and Human Reproduction</t>
  </si>
  <si>
    <t>Neurochirurgie</t>
  </si>
  <si>
    <t>Journal of Stomatology, Oral and Maxillofacial Surgery</t>
  </si>
  <si>
    <t>Revista Española de Medicina Nuclear (English Edition)</t>
  </si>
  <si>
    <t>1578200X</t>
  </si>
  <si>
    <t>Endocrinología y Nutrición (English Edition)</t>
  </si>
  <si>
    <t>Alter</t>
  </si>
  <si>
    <t>Biomedicine &amp; Preventive Nutrition</t>
  </si>
  <si>
    <t>Biomedicine &amp; Aging Pathology</t>
  </si>
  <si>
    <t>European Journal of Trauma &amp; Dissociation</t>
  </si>
  <si>
    <t>Revista Científica de la Sociedad de Enfermería Neurológica (English ed.)</t>
  </si>
  <si>
    <t>2530299X</t>
  </si>
  <si>
    <t>Revista de Psicodidáctica (English ed.)</t>
  </si>
  <si>
    <t>Revista Colombiana de Psiquiatría (English ed.)</t>
  </si>
  <si>
    <t>2529993X</t>
  </si>
  <si>
    <t>2214367X</t>
  </si>
  <si>
    <t>2214790X</t>
  </si>
  <si>
    <t>Journal of Reproductive Health and Medicine</t>
  </si>
  <si>
    <t>2214420X</t>
  </si>
  <si>
    <t>Journal of Integrative Medicine</t>
  </si>
  <si>
    <t>Cancer Treatment Communications</t>
  </si>
  <si>
    <t>1341321X</t>
  </si>
  <si>
    <t>Environmental Technology &amp; Innovation</t>
  </si>
  <si>
    <t>2352250X</t>
  </si>
  <si>
    <t>2352152X</t>
  </si>
  <si>
    <t>2352507X</t>
  </si>
  <si>
    <t>2352409X</t>
  </si>
  <si>
    <t>2352801X</t>
  </si>
  <si>
    <t>2452414X</t>
  </si>
  <si>
    <t>Thermal Science and Engineering Progress</t>
  </si>
  <si>
    <t>Computational Toxicology</t>
  </si>
  <si>
    <t>Water Security</t>
  </si>
  <si>
    <t>Current Opinion in Environmental Science &amp; Health</t>
  </si>
  <si>
    <t>Online Social Networks and Media</t>
  </si>
  <si>
    <t>IFAC Journal of Systems and Control</t>
  </si>
  <si>
    <t>Current Opinion in Physiology</t>
  </si>
  <si>
    <t>Journal of Space Safety Engineering</t>
  </si>
  <si>
    <t>Materials Today Physics</t>
  </si>
  <si>
    <t>The Cell Surface</t>
  </si>
  <si>
    <t>Journal of Immunology and Regenerative Medicine</t>
  </si>
  <si>
    <t>Internet of Things</t>
  </si>
  <si>
    <t>Bioresource Technology Reports</t>
  </si>
  <si>
    <t>2589014X</t>
  </si>
  <si>
    <t>Anesthesia History Association Newsletter</t>
  </si>
  <si>
    <t>Bulletin of Anesthesia History</t>
  </si>
  <si>
    <t>Smart Health</t>
  </si>
  <si>
    <t>Advances in Ophthalmology and Optometry</t>
  </si>
  <si>
    <t>Current Opinion in Biomedical Engineering</t>
  </si>
  <si>
    <t>Annales de l'Institut Pasteur / Actualités</t>
  </si>
  <si>
    <t>Urgences Médicales</t>
  </si>
  <si>
    <t>Recherche - Transports - Sécurité</t>
  </si>
  <si>
    <t>Revue Générale des Chemins de Fer</t>
  </si>
  <si>
    <t>Air &amp; Space Europe</t>
  </si>
  <si>
    <t>Philips Journal of Research</t>
  </si>
  <si>
    <t>1614-2411</t>
  </si>
  <si>
    <t>1530-9932</t>
  </si>
  <si>
    <t>2366-0058</t>
  </si>
  <si>
    <t>1865-8784</t>
  </si>
  <si>
    <t>1936-4709</t>
  </si>
  <si>
    <t>1432-0517</t>
  </si>
  <si>
    <t>1562-6865</t>
  </si>
  <si>
    <t>1874-6349</t>
  </si>
  <si>
    <t>1572-9036</t>
  </si>
  <si>
    <t>1572-8358</t>
  </si>
  <si>
    <t>1432-5233</t>
  </si>
  <si>
    <t>1437-9546</t>
  </si>
  <si>
    <t>2365-7499</t>
  </si>
  <si>
    <t>1861-1133</t>
  </si>
  <si>
    <t>1432-0525</t>
  </si>
  <si>
    <t>1588-2632</t>
  </si>
  <si>
    <t>1439-7617</t>
  </si>
  <si>
    <t>1618-3932</t>
  </si>
  <si>
    <t>1619-6937</t>
  </si>
  <si>
    <t>1614-3116</t>
  </si>
  <si>
    <t>0942-0940</t>
  </si>
  <si>
    <t>1432-0533</t>
  </si>
  <si>
    <t>1861-1664</t>
  </si>
  <si>
    <t>1573-3289</t>
  </si>
  <si>
    <t>1572-8757</t>
  </si>
  <si>
    <t>1661-4909</t>
  </si>
  <si>
    <t>1861-9533</t>
  </si>
  <si>
    <t>1572-9044</t>
  </si>
  <si>
    <t>1862-5355</t>
  </si>
  <si>
    <t>1573-1677</t>
  </si>
  <si>
    <t>1420-8903</t>
  </si>
  <si>
    <t>1573-3025</t>
  </si>
  <si>
    <t>1432-5241</t>
  </si>
  <si>
    <t>1572-9842</t>
  </si>
  <si>
    <t>1936-606X</t>
  </si>
  <si>
    <t>1572-8366</t>
  </si>
  <si>
    <t>1572-9680</t>
  </si>
  <si>
    <t>1435-5655</t>
  </si>
  <si>
    <t>1573-3254</t>
  </si>
  <si>
    <t>1873-9326</t>
  </si>
  <si>
    <t>1573-8302</t>
  </si>
  <si>
    <t>1420-8911</t>
  </si>
  <si>
    <t>1572-9079</t>
  </si>
  <si>
    <t>1432-0541</t>
  </si>
  <si>
    <t>1664-221X</t>
  </si>
  <si>
    <t>1936-1351</t>
  </si>
  <si>
    <t>1573-3262</t>
  </si>
  <si>
    <t>1874-9380</t>
  </si>
  <si>
    <t>1438-2199</t>
  </si>
  <si>
    <t>1573-1979</t>
  </si>
  <si>
    <t>1588-273X</t>
  </si>
  <si>
    <t>1618-2650</t>
  </si>
  <si>
    <t>1447-073X</t>
  </si>
  <si>
    <t>1573-7209</t>
  </si>
  <si>
    <t>1435-9456</t>
  </si>
  <si>
    <t>1424-0661</t>
  </si>
  <si>
    <t>1827-1510</t>
  </si>
  <si>
    <t>1618-1891</t>
  </si>
  <si>
    <t>1573-9686</t>
  </si>
  <si>
    <t>0219-3094</t>
  </si>
  <si>
    <t>1934-7243</t>
  </si>
  <si>
    <t>1614-2454</t>
  </si>
  <si>
    <t>1572-9060</t>
  </si>
  <si>
    <t>1432-0584</t>
  </si>
  <si>
    <t>1573-7470</t>
  </si>
  <si>
    <t>1864-6433</t>
  </si>
  <si>
    <t>1572-9338</t>
  </si>
  <si>
    <t>1867-6944</t>
  </si>
  <si>
    <t>1534-4681</t>
  </si>
  <si>
    <t>1958-9395</t>
  </si>
  <si>
    <t>1572-9052</t>
  </si>
  <si>
    <t>1572-9699</t>
  </si>
  <si>
    <t>1573-675X</t>
  </si>
  <si>
    <t>1432-0622</t>
  </si>
  <si>
    <t>1572-9109</t>
  </si>
  <si>
    <t>1559-0291</t>
  </si>
  <si>
    <t>1608-3024</t>
  </si>
  <si>
    <t>1572-9095</t>
  </si>
  <si>
    <t>1573-4897</t>
  </si>
  <si>
    <t>1866-928X</t>
  </si>
  <si>
    <t>1993-0658</t>
  </si>
  <si>
    <t>1573-7497</t>
  </si>
  <si>
    <t>1613-7507</t>
  </si>
  <si>
    <t>1432-0606</t>
  </si>
  <si>
    <t>1573-2754</t>
  </si>
  <si>
    <t>1993-0445</t>
  </si>
  <si>
    <t>1432-0614</t>
  </si>
  <si>
    <t>1432-0630</t>
  </si>
  <si>
    <t>1432-0649</t>
  </si>
  <si>
    <t>1573-3270</t>
  </si>
  <si>
    <t>1871-2576</t>
  </si>
  <si>
    <t>1934-9424</t>
  </si>
  <si>
    <t>1874-4621</t>
  </si>
  <si>
    <t>1573-143X</t>
  </si>
  <si>
    <t>1573-5125</t>
  </si>
  <si>
    <t>1573-1421</t>
  </si>
  <si>
    <t>1420-9055</t>
  </si>
  <si>
    <t>1866-7538</t>
  </si>
  <si>
    <t>1866-9565</t>
  </si>
  <si>
    <t>1935-3987</t>
  </si>
  <si>
    <t>1420-8938</t>
  </si>
  <si>
    <t>1573-7519</t>
  </si>
  <si>
    <t>1432-0657</t>
  </si>
  <si>
    <t>1432-0665</t>
  </si>
  <si>
    <t>1432-0673</t>
  </si>
  <si>
    <t>1432-0681</t>
  </si>
  <si>
    <t>1886-1784</t>
  </si>
  <si>
    <t>1432-069X</t>
  </si>
  <si>
    <t>1432-0703</t>
  </si>
  <si>
    <t>1432-0711</t>
  </si>
  <si>
    <t>1432-072X</t>
  </si>
  <si>
    <t>1434-3916</t>
  </si>
  <si>
    <t>1862-3514</t>
  </si>
  <si>
    <t>1976-3786</t>
  </si>
  <si>
    <t>1573-2800</t>
  </si>
  <si>
    <t>1432-0738</t>
  </si>
  <si>
    <t>1432-8798</t>
  </si>
  <si>
    <t>1435-1102</t>
  </si>
  <si>
    <t>1661-4917</t>
  </si>
  <si>
    <t>1572-8374</t>
  </si>
  <si>
    <t>1872-8847</t>
  </si>
  <si>
    <t>1434-3924</t>
  </si>
  <si>
    <t>1572-8382</t>
  </si>
  <si>
    <t>1573-7462</t>
  </si>
  <si>
    <t>1614-7456</t>
  </si>
  <si>
    <t>1612-1031</t>
  </si>
  <si>
    <t>1572-9958</t>
  </si>
  <si>
    <t>1871-014X</t>
  </si>
  <si>
    <t>1573-6946</t>
  </si>
  <si>
    <t>1863-818X</t>
  </si>
  <si>
    <t>1863-8163</t>
  </si>
  <si>
    <t>1562-6873</t>
  </si>
  <si>
    <t>1562-6881</t>
  </si>
  <si>
    <t>1990-3421</t>
  </si>
  <si>
    <t>1573-8191</t>
  </si>
  <si>
    <t>1572-946X</t>
  </si>
  <si>
    <t>1573-9678</t>
  </si>
  <si>
    <t>1573-8205</t>
  </si>
  <si>
    <t>1573-7535</t>
  </si>
  <si>
    <t>1558-108X</t>
  </si>
  <si>
    <t>1934-8371</t>
  </si>
  <si>
    <t>1608-3032</t>
  </si>
  <si>
    <t>1573-7454</t>
  </si>
  <si>
    <t>1573-7527</t>
  </si>
  <si>
    <t>1572-8390</t>
  </si>
  <si>
    <t>1435-1803</t>
  </si>
  <si>
    <t>1573-3297</t>
  </si>
  <si>
    <t>1432-0762</t>
  </si>
  <si>
    <t>1862-2593</t>
  </si>
  <si>
    <t>1862-8559</t>
  </si>
  <si>
    <t>1613-7531</t>
  </si>
  <si>
    <t>1573-4927</t>
  </si>
  <si>
    <t>1608-3040</t>
  </si>
  <si>
    <t>Biochemistry (Moscow), Supplement Series A: Membrane and Cell Biology</t>
  </si>
  <si>
    <t>1990-7494</t>
  </si>
  <si>
    <t>Biochemistry (Moscow), Supplement Series B: Biomedical Chemistry</t>
  </si>
  <si>
    <t>1990-7516</t>
  </si>
  <si>
    <t>1573-8248</t>
  </si>
  <si>
    <t>1572-9729</t>
  </si>
  <si>
    <t>1572-9710</t>
  </si>
  <si>
    <t>1939-1242</t>
  </si>
  <si>
    <t>1573-515X</t>
  </si>
  <si>
    <t>1573-6768</t>
  </si>
  <si>
    <t>1432-0770</t>
  </si>
  <si>
    <t>1573-1464</t>
  </si>
  <si>
    <t>1559-0720</t>
  </si>
  <si>
    <t>1572-8404</t>
  </si>
  <si>
    <t>1432-0789</t>
  </si>
  <si>
    <t>1608-3059</t>
  </si>
  <si>
    <t>1617-7940</t>
  </si>
  <si>
    <t>1573-8256</t>
  </si>
  <si>
    <t>1572-8781</t>
  </si>
  <si>
    <t>1572-8773</t>
  </si>
  <si>
    <t>1874-270X</t>
  </si>
  <si>
    <t>1867-2469</t>
  </si>
  <si>
    <t>1555-6654</t>
  </si>
  <si>
    <t>1615-7605</t>
  </si>
  <si>
    <t>1875-1350</t>
  </si>
  <si>
    <t>1868-6249</t>
  </si>
  <si>
    <t>1976-3816</t>
  </si>
  <si>
    <t>1573-6776</t>
  </si>
  <si>
    <t>1572-9125</t>
  </si>
  <si>
    <t>1573-1472</t>
  </si>
  <si>
    <t>1931-7565</t>
  </si>
  <si>
    <t>1863-2661</t>
  </si>
  <si>
    <t>1573-6792</t>
  </si>
  <si>
    <t>1861-387X</t>
  </si>
  <si>
    <t>1880-4233</t>
  </si>
  <si>
    <t>1573-7217</t>
  </si>
  <si>
    <t>1938-436X</t>
  </si>
  <si>
    <t>1996-8744</t>
  </si>
  <si>
    <t>1573-1456</t>
  </si>
  <si>
    <t>1435-9537</t>
  </si>
  <si>
    <t>1432-0800</t>
  </si>
  <si>
    <t>1573-8221</t>
  </si>
  <si>
    <t>0973-7669</t>
  </si>
  <si>
    <t>1522-9602</t>
  </si>
  <si>
    <t>1678-7714</t>
  </si>
  <si>
    <t>1934-838X</t>
  </si>
  <si>
    <t>1934-9432</t>
  </si>
  <si>
    <t>1432-0819</t>
  </si>
  <si>
    <t>1437-1588</t>
  </si>
  <si>
    <t>1867-0202</t>
  </si>
  <si>
    <t>1432-0827</t>
  </si>
  <si>
    <t>1126-5434</t>
  </si>
  <si>
    <t>1432-0835</t>
  </si>
  <si>
    <t>1573-7233</t>
  </si>
  <si>
    <t>1573-7225</t>
  </si>
  <si>
    <t>1432-0843</t>
  </si>
  <si>
    <t>1432-0851</t>
  </si>
  <si>
    <t>1432-086X</t>
  </si>
  <si>
    <t>1573-7241</t>
  </si>
  <si>
    <t>1869-4098</t>
  </si>
  <si>
    <t>1559-0259</t>
  </si>
  <si>
    <t>2070-0555</t>
  </si>
  <si>
    <t>1572-879X</t>
  </si>
  <si>
    <t>1574-9266</t>
  </si>
  <si>
    <t>1869-5590</t>
  </si>
  <si>
    <t>1868-2510</t>
  </si>
  <si>
    <t>1572-9478</t>
  </si>
  <si>
    <t>1573-6814</t>
  </si>
  <si>
    <t>1990-5203</t>
  </si>
  <si>
    <t>1432-0878</t>
  </si>
  <si>
    <t>1559-0283</t>
  </si>
  <si>
    <t>1573-6822</t>
  </si>
  <si>
    <t>1466-1268</t>
  </si>
  <si>
    <t>1865-5033</t>
  </si>
  <si>
    <t>1420-9071</t>
  </si>
  <si>
    <t>1573-6830</t>
  </si>
  <si>
    <t>1572-882X</t>
  </si>
  <si>
    <t>1613-9178</t>
  </si>
  <si>
    <t>1573-8329</t>
  </si>
  <si>
    <t>1573-8310</t>
  </si>
  <si>
    <t>1573-8353</t>
  </si>
  <si>
    <t>1573-8388</t>
  </si>
  <si>
    <t>1423-0445</t>
  </si>
  <si>
    <t>1936-5810</t>
  </si>
  <si>
    <t>1573-3319</t>
  </si>
  <si>
    <t>1573-2797</t>
  </si>
  <si>
    <t>1874-8988</t>
  </si>
  <si>
    <t>1573-3327</t>
  </si>
  <si>
    <t>1573-1693</t>
  </si>
  <si>
    <t>1433-0350</t>
  </si>
  <si>
    <t>1860-6261</t>
  </si>
  <si>
    <t>1993-064X</t>
  </si>
  <si>
    <t>1993-0402</t>
  </si>
  <si>
    <t>Journal of Oceanology and Limnology</t>
  </si>
  <si>
    <t>1612-1112</t>
  </si>
  <si>
    <t>1432-0886</t>
  </si>
  <si>
    <t>1573-6849</t>
  </si>
  <si>
    <t>1531-5878</t>
  </si>
  <si>
    <t>1618-9558</t>
  </si>
  <si>
    <t>1432-0894</t>
  </si>
  <si>
    <t>1573-1480</t>
  </si>
  <si>
    <t>1573-7276</t>
  </si>
  <si>
    <t>1591-9528</t>
  </si>
  <si>
    <t>1437-7799</t>
  </si>
  <si>
    <t>1699-3055</t>
  </si>
  <si>
    <t>1619-1560</t>
  </si>
  <si>
    <t>1573-2827</t>
  </si>
  <si>
    <t>1865-7265</t>
  </si>
  <si>
    <t>1869-1447</t>
  </si>
  <si>
    <t>1436-3771</t>
  </si>
  <si>
    <t>1861-0692</t>
  </si>
  <si>
    <t>1559-0267</t>
  </si>
  <si>
    <t>1559-0119</t>
  </si>
  <si>
    <t>1434-9949</t>
  </si>
  <si>
    <t>1573-3343</t>
  </si>
  <si>
    <t>1863-2513</t>
  </si>
  <si>
    <t>1573-7543</t>
  </si>
  <si>
    <t>1435-5566</t>
  </si>
  <si>
    <t>1866-9964</t>
  </si>
  <si>
    <t>1871-4099</t>
  </si>
  <si>
    <t>1612-4790</t>
  </si>
  <si>
    <t>1573-2819</t>
  </si>
  <si>
    <t>1934-8398</t>
  </si>
  <si>
    <t>1435-1536</t>
  </si>
  <si>
    <t>1608-3067</t>
  </si>
  <si>
    <t>1615-6730</t>
  </si>
  <si>
    <t>1439-6912</t>
  </si>
  <si>
    <t>1573-8345</t>
  </si>
  <si>
    <t>1432-0916</t>
  </si>
  <si>
    <t>1573-2789</t>
  </si>
  <si>
    <t>1618-565X</t>
  </si>
  <si>
    <t>1661-8262</t>
  </si>
  <si>
    <t>1572-9346</t>
  </si>
  <si>
    <t>1420-8954</t>
  </si>
  <si>
    <t>1572-9974</t>
  </si>
  <si>
    <t>1573-1499</t>
  </si>
  <si>
    <t>1619-6988</t>
  </si>
  <si>
    <t>1555-6662</t>
  </si>
  <si>
    <t>1573-837X</t>
  </si>
  <si>
    <t>1432-0924</t>
  </si>
  <si>
    <t>1573-2894</t>
  </si>
  <si>
    <t>1613-9658</t>
  </si>
  <si>
    <t>1573-7551</t>
  </si>
  <si>
    <t>1436-5057</t>
  </si>
  <si>
    <t>1433-0369</t>
  </si>
  <si>
    <t>1572-9737</t>
  </si>
  <si>
    <t>1877-7260</t>
  </si>
  <si>
    <t>1572-9966</t>
  </si>
  <si>
    <t>1572-9354</t>
  </si>
  <si>
    <t>1432-0940</t>
  </si>
  <si>
    <t>1573-3335</t>
  </si>
  <si>
    <t>1872-0226</t>
  </si>
  <si>
    <t>1995-4263</t>
  </si>
  <si>
    <t>1573-1103</t>
  </si>
  <si>
    <t>1432-0959</t>
  </si>
  <si>
    <t>1432-0967</t>
  </si>
  <si>
    <t>2198-0942</t>
  </si>
  <si>
    <t>2195-8270</t>
  </si>
  <si>
    <t>1432-0975</t>
  </si>
  <si>
    <t>1608-3075</t>
  </si>
  <si>
    <t>1573-0751</t>
  </si>
  <si>
    <t>1871-9805</t>
  </si>
  <si>
    <t>1572-9850</t>
  </si>
  <si>
    <t>1572-9877</t>
  </si>
  <si>
    <t>1936-2455</t>
  </si>
  <si>
    <t>1562-689X</t>
  </si>
  <si>
    <t>1871-1510</t>
  </si>
  <si>
    <t>1573-076X</t>
  </si>
  <si>
    <t>1534-6315</t>
  </si>
  <si>
    <t>1534-6242</t>
  </si>
  <si>
    <t>1931-7220</t>
  </si>
  <si>
    <t>1943-4596</t>
  </si>
  <si>
    <t>1534-3170</t>
  </si>
  <si>
    <t>1941-9074</t>
  </si>
  <si>
    <t>1932-9563</t>
  </si>
  <si>
    <t>1556-3804</t>
  </si>
  <si>
    <t>1539-0829</t>
  </si>
  <si>
    <t>1936-377X</t>
  </si>
  <si>
    <t>1534-312X</t>
  </si>
  <si>
    <t>1432-0983</t>
  </si>
  <si>
    <t>1546-9549</t>
  </si>
  <si>
    <t>1558-822X</t>
  </si>
  <si>
    <t>2195-9595</t>
  </si>
  <si>
    <t>1548-3576</t>
  </si>
  <si>
    <t>1534-3111</t>
  </si>
  <si>
    <t>1534-3146</t>
  </si>
  <si>
    <t>1432-0991</t>
  </si>
  <si>
    <t>1534-6293</t>
  </si>
  <si>
    <t>1534-6269</t>
  </si>
  <si>
    <t>1544-2241</t>
  </si>
  <si>
    <t>1534-3081</t>
  </si>
  <si>
    <t>1535-1645</t>
  </si>
  <si>
    <t>1936-4733</t>
  </si>
  <si>
    <t>1935-9748</t>
  </si>
  <si>
    <t>1534-6307</t>
  </si>
  <si>
    <t>1534-3189</t>
  </si>
  <si>
    <t>1534-3138</t>
  </si>
  <si>
    <t>1534-6277</t>
  </si>
  <si>
    <t>1534-6285</t>
  </si>
  <si>
    <t>1573-8337</t>
  </si>
  <si>
    <t>1934-9440</t>
  </si>
  <si>
    <t>1573-0778</t>
  </si>
  <si>
    <t>1572-9141</t>
  </si>
  <si>
    <t>1569-7274</t>
  </si>
  <si>
    <t>1573-756X</t>
  </si>
  <si>
    <t>1862-2607</t>
  </si>
  <si>
    <t>1572-9982</t>
  </si>
  <si>
    <t>1129-6569</t>
  </si>
  <si>
    <t>1432-055X</t>
  </si>
  <si>
    <t>1433-0385</t>
  </si>
  <si>
    <t>1860-9724</t>
  </si>
  <si>
    <t>2190-3824</t>
  </si>
  <si>
    <t>1861-969X</t>
  </si>
  <si>
    <t>1433-0393</t>
  </si>
  <si>
    <t>1432-1173</t>
  </si>
  <si>
    <t>1432-1289</t>
  </si>
  <si>
    <t>1869-5752</t>
  </si>
  <si>
    <t>1864-9726</t>
  </si>
  <si>
    <t>1865-9667</t>
  </si>
  <si>
    <t>1862-0418</t>
  </si>
  <si>
    <t>1433-0407</t>
  </si>
  <si>
    <t>1433-0415</t>
  </si>
  <si>
    <t>1433-0423</t>
  </si>
  <si>
    <t>1433-0431</t>
  </si>
  <si>
    <t>1432-1963</t>
  </si>
  <si>
    <t>1613-6055</t>
  </si>
  <si>
    <t>1432-2102</t>
  </si>
  <si>
    <t>1432-2129</t>
  </si>
  <si>
    <t>1433-044X</t>
  </si>
  <si>
    <t>1433-0563</t>
  </si>
  <si>
    <t>1572-8080</t>
  </si>
  <si>
    <t>1573-7586</t>
  </si>
  <si>
    <t>1432-041X</t>
  </si>
  <si>
    <t>1432-0428</t>
  </si>
  <si>
    <t>2190-1686</t>
  </si>
  <si>
    <t>1573-0786</t>
  </si>
  <si>
    <t>1608-3083</t>
  </si>
  <si>
    <t>0974-6870</t>
  </si>
  <si>
    <t>1573-2568</t>
  </si>
  <si>
    <t>1432-0444</t>
  </si>
  <si>
    <t>1573-7594</t>
  </si>
  <si>
    <t>1573-7578</t>
  </si>
  <si>
    <t>1432-0452</t>
  </si>
  <si>
    <t>1573-2622</t>
  </si>
  <si>
    <t>1608-3091</t>
  </si>
  <si>
    <t>1608-3105</t>
  </si>
  <si>
    <t>1608-3113</t>
  </si>
  <si>
    <t>1531-8354</t>
  </si>
  <si>
    <t>1531-8362</t>
  </si>
  <si>
    <t>1608-3121</t>
  </si>
  <si>
    <t>1562-6903</t>
  </si>
  <si>
    <t>1432-0460</t>
  </si>
  <si>
    <t>1613-7620</t>
  </si>
  <si>
    <t>1573-1707</t>
  </si>
  <si>
    <t>1865-0481</t>
  </si>
  <si>
    <t>1573-0794</t>
  </si>
  <si>
    <t>1993-503X</t>
  </si>
  <si>
    <t>1874-6284</t>
  </si>
  <si>
    <t>1612-9210</t>
  </si>
  <si>
    <t>1874-9364</t>
  </si>
  <si>
    <t>1574-0277</t>
  </si>
  <si>
    <t>1432-0479</t>
  </si>
  <si>
    <t>1435-8131</t>
  </si>
  <si>
    <t>1435-0629</t>
  </si>
  <si>
    <t>1573-3017</t>
  </si>
  <si>
    <t>1573-7608</t>
  </si>
  <si>
    <t>1874-8600</t>
  </si>
  <si>
    <t>1573-336X</t>
  </si>
  <si>
    <t>1573-1723</t>
  </si>
  <si>
    <t>1573-0816</t>
  </si>
  <si>
    <t>1556-6501</t>
  </si>
  <si>
    <t>1432-0487</t>
  </si>
  <si>
    <t>1868-5994</t>
  </si>
  <si>
    <t>1572-9362</t>
  </si>
  <si>
    <t>1438-1435</t>
  </si>
  <si>
    <t>1573-6911</t>
  </si>
  <si>
    <t>1435-8921</t>
  </si>
  <si>
    <t>1573-7616</t>
  </si>
  <si>
    <t>1573-3378</t>
  </si>
  <si>
    <t>1559-0100</t>
  </si>
  <si>
    <t>1559-0097</t>
  </si>
  <si>
    <t>1570-6478</t>
  </si>
  <si>
    <t>1868-3975</t>
  </si>
  <si>
    <t>1435-5663</t>
  </si>
  <si>
    <t>1555-6689</t>
  </si>
  <si>
    <t>2194-5411</t>
  </si>
  <si>
    <t>1573-2975</t>
  </si>
  <si>
    <t>1573-3009</t>
  </si>
  <si>
    <t>1573-1502</t>
  </si>
  <si>
    <t>1573-5133</t>
  </si>
  <si>
    <t>1610-3661</t>
  </si>
  <si>
    <t>1866-6299</t>
  </si>
  <si>
    <t>1867-383X</t>
  </si>
  <si>
    <t>1573-1510</t>
  </si>
  <si>
    <t>1573-2983</t>
  </si>
  <si>
    <t>1432-1009</t>
  </si>
  <si>
    <t>1573-2967</t>
  </si>
  <si>
    <t>1573-2959</t>
  </si>
  <si>
    <t>1614-7499</t>
  </si>
  <si>
    <t>1863-9038</t>
  </si>
  <si>
    <t>1572-8420</t>
  </si>
  <si>
    <t>1439-0302</t>
  </si>
  <si>
    <t>1612-9067</t>
  </si>
  <si>
    <t>1559-2731</t>
  </si>
  <si>
    <t>1572-8447</t>
  </si>
  <si>
    <t>1572-8439</t>
  </si>
  <si>
    <t>1437-1618</t>
  </si>
  <si>
    <t>1573-5060</t>
  </si>
  <si>
    <t>1556-195X</t>
  </si>
  <si>
    <t>1434-4726</t>
  </si>
  <si>
    <t>1433-8491</t>
  </si>
  <si>
    <t>1432-1017</t>
  </si>
  <si>
    <t>1435-165X</t>
  </si>
  <si>
    <t>1438-2385</t>
  </si>
  <si>
    <t>1613-9380</t>
  </si>
  <si>
    <t>1439-6327</t>
  </si>
  <si>
    <t>1435-4373</t>
  </si>
  <si>
    <t>1432-1041</t>
  </si>
  <si>
    <t>1573-7284</t>
  </si>
  <si>
    <t>1612-4677</t>
  </si>
  <si>
    <t>1572-9990</t>
  </si>
  <si>
    <t>1619-7089</t>
  </si>
  <si>
    <t>1436-6215</t>
  </si>
  <si>
    <t>1432-1068</t>
  </si>
  <si>
    <t>1432-1076</t>
  </si>
  <si>
    <t>1573-8469</t>
  </si>
  <si>
    <t>1435-0130</t>
  </si>
  <si>
    <t>1572-9885</t>
  </si>
  <si>
    <t>1863-9941</t>
  </si>
  <si>
    <t>1439-0574</t>
  </si>
  <si>
    <t>1436-736X</t>
  </si>
  <si>
    <t>1572-9869</t>
  </si>
  <si>
    <t>1432-1084</t>
  </si>
  <si>
    <t>1432-0932</t>
  </si>
  <si>
    <t>1682-4016</t>
  </si>
  <si>
    <t>1934-2845</t>
  </si>
  <si>
    <t>1573-8477</t>
  </si>
  <si>
    <t>1864-5917</t>
  </si>
  <si>
    <t>1868-6486</t>
  </si>
  <si>
    <t>1572-9702</t>
  </si>
  <si>
    <t>1572-9508</t>
  </si>
  <si>
    <t>1432-1106</t>
  </si>
  <si>
    <t>1573-6938</t>
  </si>
  <si>
    <t>1741-2765</t>
  </si>
  <si>
    <t>1432-1114</t>
  </si>
  <si>
    <t>2451-9685</t>
  </si>
  <si>
    <t>1572-915X</t>
  </si>
  <si>
    <t>1433-4909</t>
  </si>
  <si>
    <t>1612-4820</t>
  </si>
  <si>
    <t>1573-7292</t>
  </si>
  <si>
    <t>1572-8455</t>
  </si>
  <si>
    <t>1432-5411</t>
  </si>
  <si>
    <t>1875-0052</t>
  </si>
  <si>
    <t>1573-8493</t>
  </si>
  <si>
    <t>1432-1122</t>
  </si>
  <si>
    <t>2373-8529</t>
  </si>
  <si>
    <t>1572-8099</t>
  </si>
  <si>
    <t>1573-5168</t>
  </si>
  <si>
    <t>1444-2906</t>
  </si>
  <si>
    <t>1936-6590</t>
  </si>
  <si>
    <t>1573-1987</t>
  </si>
  <si>
    <t>1573-8507</t>
  </si>
  <si>
    <t>1874-9348</t>
  </si>
  <si>
    <t>1874-9356</t>
  </si>
  <si>
    <t>1936-976X</t>
  </si>
  <si>
    <t>1935-5149</t>
  </si>
  <si>
    <t>1867-0342</t>
  </si>
  <si>
    <t>1557-1866</t>
  </si>
  <si>
    <t>1866-7929</t>
  </si>
  <si>
    <t>1876-4525</t>
  </si>
  <si>
    <t>Forensic Science, Medicine and Pathology</t>
  </si>
  <si>
    <t>1556-2891</t>
  </si>
  <si>
    <t>1860-8973</t>
  </si>
  <si>
    <t>1862-7080</t>
  </si>
  <si>
    <t>1433-299X</t>
  </si>
  <si>
    <t>1572-8102</t>
  </si>
  <si>
    <t>1434-0860</t>
  </si>
  <si>
    <t>2190-9784</t>
  </si>
  <si>
    <t>1437-0751</t>
  </si>
  <si>
    <t>1572-8463</t>
  </si>
  <si>
    <t>1615-3383</t>
  </si>
  <si>
    <t>1572-9516</t>
  </si>
  <si>
    <t>1572-8471</t>
  </si>
  <si>
    <t>2095-1698</t>
  </si>
  <si>
    <t>2095-0187</t>
  </si>
  <si>
    <t>2095-2236</t>
  </si>
  <si>
    <t>2095-0209</t>
  </si>
  <si>
    <t>2095-221X</t>
  </si>
  <si>
    <t>2095-0268</t>
  </si>
  <si>
    <t>1673-3576</t>
  </si>
  <si>
    <t>2095-0241</t>
  </si>
  <si>
    <t>2095-0225</t>
  </si>
  <si>
    <t>2095-2767</t>
  </si>
  <si>
    <t>2095-0470</t>
  </si>
  <si>
    <t>2095-2449</t>
  </si>
  <si>
    <t>1438-7948</t>
  </si>
  <si>
    <t>1573-8485</t>
  </si>
  <si>
    <t>1573-2908</t>
  </si>
  <si>
    <t>1436-3305</t>
  </si>
  <si>
    <t>1434-3932</t>
  </si>
  <si>
    <t>1869-2680</t>
  </si>
  <si>
    <t>1936-4717</t>
  </si>
  <si>
    <t>1572-9532</t>
  </si>
  <si>
    <t>1863-6713</t>
  </si>
  <si>
    <t>1573-7632</t>
  </si>
  <si>
    <t>1573-5109</t>
  </si>
  <si>
    <t>1573-6857</t>
  </si>
  <si>
    <t>1556-1968</t>
  </si>
  <si>
    <t>1867-2485</t>
  </si>
  <si>
    <t>1573-7624</t>
  </si>
  <si>
    <t>1572-9893</t>
  </si>
  <si>
    <t>1555-6476</t>
  </si>
  <si>
    <t>1555-645X</t>
  </si>
  <si>
    <t>1432-1157</t>
  </si>
  <si>
    <t>1572-9168</t>
  </si>
  <si>
    <t>1420-8970</t>
  </si>
  <si>
    <t>1598-7477</t>
  </si>
  <si>
    <t>1573-1529</t>
  </si>
  <si>
    <t>1556-1976</t>
  </si>
  <si>
    <t>2509-2723</t>
  </si>
  <si>
    <t>1439-0345</t>
  </si>
  <si>
    <t>1573-8515</t>
  </si>
  <si>
    <t>1608-313X</t>
  </si>
  <si>
    <t>1573-4986</t>
  </si>
  <si>
    <t>1521-1886</t>
  </si>
  <si>
    <t>1435-702X</t>
  </si>
  <si>
    <t>1434-7636</t>
  </si>
  <si>
    <t>1435-5914</t>
  </si>
  <si>
    <t>1995-0721</t>
  </si>
  <si>
    <t>1572-9907</t>
  </si>
  <si>
    <t>1432-1165</t>
  </si>
  <si>
    <t>2366-6218</t>
  </si>
  <si>
    <t>1610-2908</t>
  </si>
  <si>
    <t>2075-1109</t>
  </si>
  <si>
    <t>2192-6484</t>
  </si>
  <si>
    <t>1936-0568</t>
  </si>
  <si>
    <t>1573-3394</t>
  </si>
  <si>
    <t>1572-9389</t>
  </si>
  <si>
    <t>1572-9400</t>
  </si>
  <si>
    <t>1615-2573</t>
  </si>
  <si>
    <t>1573-7322</t>
  </si>
  <si>
    <t>1432-1181</t>
  </si>
  <si>
    <t>1572-8498</t>
  </si>
  <si>
    <t>1867-1535</t>
  </si>
  <si>
    <t>1936-0541</t>
  </si>
  <si>
    <t>1555-6492</t>
  </si>
  <si>
    <t>1248-9204</t>
  </si>
  <si>
    <t>1615-6692</t>
  </si>
  <si>
    <t>1435-1544</t>
  </si>
  <si>
    <t>1608-3148</t>
  </si>
  <si>
    <t>1608-3156</t>
  </si>
  <si>
    <t>1573-174X</t>
  </si>
  <si>
    <t>1432-119X</t>
  </si>
  <si>
    <t>1433-0458</t>
  </si>
  <si>
    <t>1868-8500</t>
  </si>
  <si>
    <t>1556-3324</t>
  </si>
  <si>
    <t>1572-9915</t>
  </si>
  <si>
    <t>1432-1203</t>
  </si>
  <si>
    <t>1936-4776</t>
  </si>
  <si>
    <t>1608-3164</t>
  </si>
  <si>
    <t>1874-6306</t>
  </si>
  <si>
    <t>1572-851X</t>
  </si>
  <si>
    <t>1572-8501</t>
  </si>
  <si>
    <t>1573-5117</t>
  </si>
  <si>
    <t>1435-0157</t>
  </si>
  <si>
    <t>1572-9540</t>
  </si>
  <si>
    <t>1616-3915</t>
  </si>
  <si>
    <t>1432-1211</t>
  </si>
  <si>
    <t>1559-0755</t>
  </si>
  <si>
    <t>1543-706X</t>
  </si>
  <si>
    <t>1475-2689</t>
  </si>
  <si>
    <t>0974-0422</t>
  </si>
  <si>
    <t>0974-0449</t>
  </si>
  <si>
    <t>0973-7715</t>
  </si>
  <si>
    <t>0973-7707</t>
  </si>
  <si>
    <t>0973-9793</t>
  </si>
  <si>
    <t>0976-6952</t>
  </si>
  <si>
    <t>0973-7723</t>
  </si>
  <si>
    <t>1439-0973</t>
  </si>
  <si>
    <t>1573-2576</t>
  </si>
  <si>
    <t>1420-908X</t>
  </si>
  <si>
    <t>1568-5608</t>
  </si>
  <si>
    <t>1432-122X</t>
  </si>
  <si>
    <t>1573-7659</t>
  </si>
  <si>
    <t>1617-9854</t>
  </si>
  <si>
    <t>1572-9419</t>
  </si>
  <si>
    <t>1573-7667</t>
  </si>
  <si>
    <t>1995-0837</t>
  </si>
  <si>
    <t>1614-5054</t>
  </si>
  <si>
    <t>1573-1758</t>
  </si>
  <si>
    <t>1608-3172</t>
  </si>
  <si>
    <t>2075-115X</t>
  </si>
  <si>
    <t>1420-9098</t>
  </si>
  <si>
    <t>1573-1952</t>
  </si>
  <si>
    <t>1608-3180</t>
  </si>
  <si>
    <t>1420-8989</t>
  </si>
  <si>
    <t>1936-3567</t>
  </si>
  <si>
    <t>1861-2784</t>
  </si>
  <si>
    <t>1432-1238</t>
  </si>
  <si>
    <t>1573-1790</t>
  </si>
  <si>
    <t>1867-1462</t>
  </si>
  <si>
    <t>1970-9366</t>
  </si>
  <si>
    <t>1573-966X</t>
  </si>
  <si>
    <t>1573-8582</t>
  </si>
  <si>
    <t>1432-1246</t>
  </si>
  <si>
    <t>1612-4812</t>
  </si>
  <si>
    <t>1555-1938</t>
  </si>
  <si>
    <t>1573-1553</t>
  </si>
  <si>
    <t>1573-1782</t>
  </si>
  <si>
    <t>1865-4584</t>
  </si>
  <si>
    <t>1572-8684</t>
  </si>
  <si>
    <t>1573-3246</t>
  </si>
  <si>
    <t>1572-8722</t>
  </si>
  <si>
    <t>0975-5616</t>
  </si>
  <si>
    <t>1751-8520</t>
  </si>
  <si>
    <t>1976-3832</t>
  </si>
  <si>
    <t>1432-1254</t>
  </si>
  <si>
    <t>1437-7772</t>
  </si>
  <si>
    <t>2210-7711</t>
  </si>
  <si>
    <t>1432-1262</t>
  </si>
  <si>
    <t>1861-6429</t>
  </si>
  <si>
    <t>1573-1405</t>
  </si>
  <si>
    <t>1556-1615</t>
  </si>
  <si>
    <t>1437-3262</t>
  </si>
  <si>
    <t>1573-2673</t>
  </si>
  <si>
    <t>1432-1270</t>
  </si>
  <si>
    <t>2199-9031</t>
  </si>
  <si>
    <t>1865-3774</t>
  </si>
  <si>
    <t>1574-9282</t>
  </si>
  <si>
    <t>1573-7748</t>
  </si>
  <si>
    <t>1615-5270</t>
  </si>
  <si>
    <t>1437-1596</t>
  </si>
  <si>
    <t>1868-808X</t>
  </si>
  <si>
    <t>1960-6214</t>
  </si>
  <si>
    <t>1573-8841</t>
  </si>
  <si>
    <t>1557-1882</t>
  </si>
  <si>
    <t>1573-7640</t>
  </si>
  <si>
    <t>1573-3904</t>
  </si>
  <si>
    <t>1573-3416</t>
  </si>
  <si>
    <t>1573-8604</t>
  </si>
  <si>
    <t>1661-8564</t>
  </si>
  <si>
    <t>1573-1774</t>
  </si>
  <si>
    <t>1934-788X</t>
  </si>
  <si>
    <t>1875-4805</t>
  </si>
  <si>
    <t>1572-8110</t>
  </si>
  <si>
    <t>0976-4348</t>
  </si>
  <si>
    <t>1573-1804</t>
  </si>
  <si>
    <t>1874-6292</t>
  </si>
  <si>
    <t>1572-9575</t>
  </si>
  <si>
    <t>1572-9567</t>
  </si>
  <si>
    <t>1572-8129</t>
  </si>
  <si>
    <t>1432-1300</t>
  </si>
  <si>
    <t>1433-2825</t>
  </si>
  <si>
    <t>1955-2505</t>
  </si>
  <si>
    <t>1433-2787</t>
  </si>
  <si>
    <t>1573-2630</t>
  </si>
  <si>
    <t>1432-5195</t>
  </si>
  <si>
    <t>1863-4613</t>
  </si>
  <si>
    <t>1573-0638</t>
  </si>
  <si>
    <t>1865-1992</t>
  </si>
  <si>
    <t>1573-6970</t>
  </si>
  <si>
    <t>1433-3023</t>
  </si>
  <si>
    <t>1573-2584</t>
  </si>
  <si>
    <t>1432-1297</t>
  </si>
  <si>
    <t>1439-1104</t>
  </si>
  <si>
    <t>1573-0646</t>
  </si>
  <si>
    <t>1862-0760</t>
  </si>
  <si>
    <t>1863-4362</t>
  </si>
  <si>
    <t>1432-1319</t>
  </si>
  <si>
    <t>1565-8511</t>
  </si>
  <si>
    <t>1555-628X</t>
  </si>
  <si>
    <t>1555-6506</t>
  </si>
  <si>
    <t>1869-7135</t>
  </si>
  <si>
    <t>1613-2246</t>
  </si>
  <si>
    <t>1867-108X</t>
  </si>
  <si>
    <t>1432-1327</t>
  </si>
  <si>
    <t>1090-6487</t>
  </si>
  <si>
    <t>1572-8579</t>
  </si>
  <si>
    <t>1543-1851</t>
  </si>
  <si>
    <t>1565-8538</t>
  </si>
  <si>
    <t>1572-8587</t>
  </si>
  <si>
    <t>1867-4313</t>
  </si>
  <si>
    <t>Journal of Consumer Protection and Food Safety</t>
  </si>
  <si>
    <t>1661-5867</t>
  </si>
  <si>
    <t>1573-2835</t>
  </si>
  <si>
    <t>1572-8544</t>
  </si>
  <si>
    <t>1993-0399</t>
  </si>
  <si>
    <t>1573-3440</t>
  </si>
  <si>
    <t>1936-4741</t>
  </si>
  <si>
    <t>1573-322X</t>
  </si>
  <si>
    <t>1572-9192</t>
  </si>
  <si>
    <t>1868-5145</t>
  </si>
  <si>
    <t>1608-3199</t>
  </si>
  <si>
    <t>1438-8359</t>
  </si>
  <si>
    <t>1990-4797</t>
  </si>
  <si>
    <t>1572-8838</t>
  </si>
  <si>
    <t>1865-2085</t>
  </si>
  <si>
    <t>1573-8620</t>
  </si>
  <si>
    <t>1573-5176</t>
  </si>
  <si>
    <t>1573-8647</t>
  </si>
  <si>
    <t>1573-7764</t>
  </si>
  <si>
    <t>1573-7756</t>
  </si>
  <si>
    <t>1619-0904</t>
  </si>
  <si>
    <t>1573-7330</t>
  </si>
  <si>
    <t>0973-7758</t>
  </si>
  <si>
    <t>1573-0662</t>
  </si>
  <si>
    <t>1573-3432</t>
  </si>
  <si>
    <t>1573-0670</t>
  </si>
  <si>
    <t>1573-3513</t>
  </si>
  <si>
    <t>1573-3521</t>
  </si>
  <si>
    <t>1573-6989</t>
  </si>
  <si>
    <t>1573-6881</t>
  </si>
  <si>
    <t>1872-4353</t>
  </si>
  <si>
    <t>1573-0689</t>
  </si>
  <si>
    <t>1573-5001</t>
  </si>
  <si>
    <t>0973-7138</t>
  </si>
  <si>
    <t>1435-5604</t>
  </si>
  <si>
    <t>1573-353X</t>
  </si>
  <si>
    <t>1861-8928</t>
  </si>
  <si>
    <t>1573-0697</t>
  </si>
  <si>
    <t>1432-1335</t>
  </si>
  <si>
    <t>1932-2267</t>
  </si>
  <si>
    <t>1937-5395</t>
  </si>
  <si>
    <t>1873-961X</t>
  </si>
  <si>
    <t>2227-5223</t>
  </si>
  <si>
    <t>1572-8854</t>
  </si>
  <si>
    <t>1573-1561</t>
  </si>
  <si>
    <t>0973-7103</t>
  </si>
  <si>
    <t>1573-2843</t>
  </si>
  <si>
    <t>1874-6357</t>
  </si>
  <si>
    <t>1432-1343</t>
  </si>
  <si>
    <t>1573-2592</t>
  </si>
  <si>
    <t>1573-2614</t>
  </si>
  <si>
    <t>1573-3572</t>
  </si>
  <si>
    <t>1572-8862</t>
  </si>
  <si>
    <t>1874-7841</t>
  </si>
  <si>
    <t>1935-3804</t>
  </si>
  <si>
    <t>1573-2886</t>
  </si>
  <si>
    <t>1555-6557</t>
  </si>
  <si>
    <t>1868-6001</t>
  </si>
  <si>
    <t>1573-3610</t>
  </si>
  <si>
    <t>1432-1351</t>
  </si>
  <si>
    <t>1432-136X</t>
  </si>
  <si>
    <t>1572-8137</t>
  </si>
  <si>
    <t>1573-6873</t>
  </si>
  <si>
    <t>1555-6530</t>
  </si>
  <si>
    <t>1860-4749</t>
  </si>
  <si>
    <t>2263-8733</t>
  </si>
  <si>
    <t>1573-4951</t>
  </si>
  <si>
    <t>1573-0700</t>
  </si>
  <si>
    <t>Journal of Contemporary Mathematical Analysis (Armenian Academy of Sciences)</t>
  </si>
  <si>
    <t>1934-9416</t>
  </si>
  <si>
    <t>1934-9378</t>
  </si>
  <si>
    <t>1573-3564</t>
  </si>
  <si>
    <t>1573-0719</t>
  </si>
  <si>
    <t>1432-1378</t>
  </si>
  <si>
    <t>1573-6997</t>
  </si>
  <si>
    <t>1573-3580</t>
  </si>
  <si>
    <t>1618-727X</t>
  </si>
  <si>
    <t>1573-8698</t>
  </si>
  <si>
    <t>1572-9222</t>
  </si>
  <si>
    <t>0973-774X</t>
  </si>
  <si>
    <t>1572-8560</t>
  </si>
  <si>
    <t>1880-344X</t>
  </si>
  <si>
    <t>1573-7020</t>
  </si>
  <si>
    <t>1860-7128</t>
  </si>
  <si>
    <t>1617-7134</t>
  </si>
  <si>
    <t>1938-9744</t>
  </si>
  <si>
    <t>1573-1812</t>
  </si>
  <si>
    <t>1573-2681</t>
  </si>
  <si>
    <t>1573-8663</t>
  </si>
  <si>
    <t>1543-186X</t>
  </si>
  <si>
    <t>1573-0727</t>
  </si>
  <si>
    <t>1573-2703</t>
  </si>
  <si>
    <t>1573-871X</t>
  </si>
  <si>
    <t>1990-5432</t>
  </si>
  <si>
    <t>1439-5444</t>
  </si>
  <si>
    <t>1424-3202</t>
  </si>
  <si>
    <t>1608-3202</t>
  </si>
  <si>
    <t>1432-1386</t>
  </si>
  <si>
    <t>1090-6509</t>
  </si>
  <si>
    <t>1572-8315</t>
  </si>
  <si>
    <t>1864-1245</t>
  </si>
  <si>
    <t>1573-3475</t>
  </si>
  <si>
    <t>1573-2851</t>
  </si>
  <si>
    <t>1573-0735</t>
  </si>
  <si>
    <t>1661-7746</t>
  </si>
  <si>
    <t>1573-4994</t>
  </si>
  <si>
    <t>1993-0607</t>
  </si>
  <si>
    <t>1531-5851</t>
  </si>
  <si>
    <t>1934-9386</t>
  </si>
  <si>
    <t>1572-9591</t>
  </si>
  <si>
    <t>1573-3602</t>
  </si>
  <si>
    <t>1435-5922</t>
  </si>
  <si>
    <t>1941-6636</t>
  </si>
  <si>
    <t>1873-4626</t>
  </si>
  <si>
    <t>1525-1497</t>
  </si>
  <si>
    <t>0973-7731</t>
  </si>
  <si>
    <t>1432-1394</t>
  </si>
  <si>
    <t>1861-9568</t>
  </si>
  <si>
    <t>1435-5949</t>
  </si>
  <si>
    <t>1420-8997</t>
  </si>
  <si>
    <t>1573-2916</t>
  </si>
  <si>
    <t>1572-9184</t>
  </si>
  <si>
    <t>1573-7780</t>
  </si>
  <si>
    <t>1865-5785</t>
  </si>
  <si>
    <t>1572-9397</t>
  </si>
  <si>
    <t>1573-7772</t>
  </si>
  <si>
    <t>1555-6425</t>
  </si>
  <si>
    <t>1557-1920</t>
  </si>
  <si>
    <t>1573-1111</t>
  </si>
  <si>
    <t>1573-0395</t>
  </si>
  <si>
    <t>1476-5535</t>
  </si>
  <si>
    <t>1573-7012</t>
  </si>
  <si>
    <t>1866-6906</t>
  </si>
  <si>
    <t>1574-1451</t>
  </si>
  <si>
    <t>1572-8889</t>
  </si>
  <si>
    <t>1572-9753</t>
  </si>
  <si>
    <t>1573-0409</t>
  </si>
  <si>
    <t>1573-7675</t>
  </si>
  <si>
    <t>1572-8145</t>
  </si>
  <si>
    <t>1573-7349</t>
  </si>
  <si>
    <t>1874-6365</t>
  </si>
  <si>
    <t>1572-8595</t>
  </si>
  <si>
    <t>1936-4768</t>
  </si>
  <si>
    <t>1572-9583</t>
  </si>
  <si>
    <t>1573-7357</t>
  </si>
  <si>
    <t>1934-9394</t>
  </si>
  <si>
    <t>1573-7055</t>
  </si>
  <si>
    <t>1573-7039</t>
  </si>
  <si>
    <t>1572-963X</t>
  </si>
  <si>
    <t>2191-477X</t>
  </si>
  <si>
    <t>1993-5048</t>
  </si>
  <si>
    <t>1437-8213</t>
  </si>
  <si>
    <t>1557-2293</t>
  </si>
  <si>
    <t>1611-8227</t>
  </si>
  <si>
    <t>1544-1024</t>
  </si>
  <si>
    <t>1573-4803</t>
  </si>
  <si>
    <t>1573-482X</t>
  </si>
  <si>
    <t>1573-4838</t>
  </si>
  <si>
    <t>1432-1416</t>
  </si>
  <si>
    <t>1572-8897</t>
  </si>
  <si>
    <t>1422-6952</t>
  </si>
  <si>
    <t>1573-7683</t>
  </si>
  <si>
    <t>1573-8795</t>
  </si>
  <si>
    <t>1573-1820</t>
  </si>
  <si>
    <t>1976-3824</t>
  </si>
  <si>
    <t>1573-3645</t>
  </si>
  <si>
    <t>1573-689X</t>
  </si>
  <si>
    <t>1613-2254</t>
  </si>
  <si>
    <t>2194-6426</t>
  </si>
  <si>
    <t>1976-3794</t>
  </si>
  <si>
    <t>1573-8736</t>
  </si>
  <si>
    <t>1432-1432</t>
  </si>
  <si>
    <t>1567-2387</t>
  </si>
  <si>
    <t>1432-1440</t>
  </si>
  <si>
    <t>0948-5023</t>
  </si>
  <si>
    <t>1559-1166</t>
  </si>
  <si>
    <t>1993-0321</t>
  </si>
  <si>
    <t>1573-2657</t>
  </si>
  <si>
    <t>1572-896X</t>
  </si>
  <si>
    <t>1861-0293</t>
  </si>
  <si>
    <t>1573-7705</t>
  </si>
  <si>
    <t>1435-1463</t>
  </si>
  <si>
    <t>1557-1904</t>
  </si>
  <si>
    <t>1432-1459</t>
  </si>
  <si>
    <t>1573-7373</t>
  </si>
  <si>
    <t>1573-4862</t>
  </si>
  <si>
    <t>1432-1467</t>
  </si>
  <si>
    <t>1573-3653</t>
  </si>
  <si>
    <t>1573-3688</t>
  </si>
  <si>
    <t>1993-5021</t>
  </si>
  <si>
    <t>1573-868X</t>
  </si>
  <si>
    <t>1573-2878</t>
  </si>
  <si>
    <t>2193-7206</t>
  </si>
  <si>
    <t>1615-6714</t>
  </si>
  <si>
    <t>1573-0417</t>
  </si>
  <si>
    <t>1612-4766</t>
  </si>
  <si>
    <t>1939-8042</t>
  </si>
  <si>
    <t>1573-8744</t>
  </si>
  <si>
    <t>1863-7345</t>
  </si>
  <si>
    <t>1573-0433</t>
  </si>
  <si>
    <t>1435-8107</t>
  </si>
  <si>
    <t>1618-0860</t>
  </si>
  <si>
    <t>1936-6469</t>
  </si>
  <si>
    <t>1572-8935</t>
  </si>
  <si>
    <t>1874-7876</t>
  </si>
  <si>
    <t>1432-1475</t>
  </si>
  <si>
    <t>1573-4854</t>
  </si>
  <si>
    <t>1573-0441</t>
  </si>
  <si>
    <t>1662-999X</t>
  </si>
  <si>
    <t>1573-6555</t>
  </si>
  <si>
    <t>1573-3505</t>
  </si>
  <si>
    <t>1613-2238</t>
  </si>
  <si>
    <t>1573-7799</t>
  </si>
  <si>
    <t>1588-2780</t>
  </si>
  <si>
    <t>1573-6563</t>
  </si>
  <si>
    <t>1861-8219</t>
  </si>
  <si>
    <t>1573-0468</t>
  </si>
  <si>
    <t>1573-6571</t>
  </si>
  <si>
    <t>1573-0476</t>
  </si>
  <si>
    <t>1863-2491</t>
  </si>
  <si>
    <t>1573-8760</t>
  </si>
  <si>
    <t>1099-1425</t>
  </si>
  <si>
    <t>1573-1839</t>
  </si>
  <si>
    <t>1573-7691</t>
  </si>
  <si>
    <t>1573-157X</t>
  </si>
  <si>
    <t>1995-8188</t>
  </si>
  <si>
    <t>1939-8115</t>
  </si>
  <si>
    <t>1614-7480</t>
  </si>
  <si>
    <t>1573-4846</t>
  </si>
  <si>
    <t>1433-0768</t>
  </si>
  <si>
    <t>1572-8927</t>
  </si>
  <si>
    <t>1572-9613</t>
  </si>
  <si>
    <t>1573-8779</t>
  </si>
  <si>
    <t>1557-1947</t>
  </si>
  <si>
    <t>1934-9408</t>
  </si>
  <si>
    <t>Journal of Surface Investigation: X-ray, Synchrotron and Neutron Techniques</t>
  </si>
  <si>
    <t>1819-7094</t>
  </si>
  <si>
    <t>1559-7067</t>
  </si>
  <si>
    <t>1861-9576</t>
  </si>
  <si>
    <t>1552-7824</t>
  </si>
  <si>
    <t>1438-7573</t>
  </si>
  <si>
    <t>1573-0387</t>
  </si>
  <si>
    <t>0974-3006</t>
  </si>
  <si>
    <t>1868-7873</t>
  </si>
  <si>
    <t>1572-9230</t>
  </si>
  <si>
    <t>1588-2926</t>
  </si>
  <si>
    <t>1993-033X</t>
  </si>
  <si>
    <t>1544-1016</t>
  </si>
  <si>
    <t>1573-742X</t>
  </si>
  <si>
    <t>1938-775X</t>
  </si>
  <si>
    <t>1468-2869</t>
  </si>
  <si>
    <t>1819-7108</t>
  </si>
  <si>
    <t>1934-936X</t>
  </si>
  <si>
    <t>1573-7802</t>
  </si>
  <si>
    <t>1993-0437</t>
  </si>
  <si>
    <t>1573-6601</t>
  </si>
  <si>
    <t>1862-1775</t>
  </si>
  <si>
    <t>1862-1783</t>
  </si>
  <si>
    <t>1783-8738</t>
  </si>
  <si>
    <t>1874-933X</t>
  </si>
  <si>
    <t>1934-8401</t>
  </si>
  <si>
    <t>1608-3210</t>
  </si>
  <si>
    <t>1433-7347</t>
  </si>
  <si>
    <t>0219-3116</t>
  </si>
  <si>
    <t>1975-7220</t>
  </si>
  <si>
    <t>1976-3808</t>
  </si>
  <si>
    <t>1861-891X</t>
  </si>
  <si>
    <t>1826-6983</t>
  </si>
  <si>
    <t>1860-188X</t>
  </si>
  <si>
    <t>1572-9761</t>
  </si>
  <si>
    <t>1612-5118</t>
  </si>
  <si>
    <t>1435-2451</t>
  </si>
  <si>
    <t>1573-1863</t>
  </si>
  <si>
    <t>1574-0218</t>
  </si>
  <si>
    <t>1435-604X</t>
  </si>
  <si>
    <t>1572-8617</t>
  </si>
  <si>
    <t>1573-0522</t>
  </si>
  <si>
    <t>1573-1855</t>
  </si>
  <si>
    <t>1573-0530</t>
  </si>
  <si>
    <t>1864-404X</t>
  </si>
  <si>
    <t>1572-9249</t>
  </si>
  <si>
    <t>1439-863X</t>
  </si>
  <si>
    <t>1573-0549</t>
  </si>
  <si>
    <t>1608-3229</t>
  </si>
  <si>
    <t>1573-8825</t>
  </si>
  <si>
    <t>1572-8625</t>
  </si>
  <si>
    <t>1818-9962</t>
  </si>
  <si>
    <t>1661-8300</t>
  </si>
  <si>
    <t>1432-1750</t>
  </si>
  <si>
    <t>1573-0565</t>
  </si>
  <si>
    <t>1573-0573</t>
  </si>
  <si>
    <t>1432-1769</t>
  </si>
  <si>
    <t>1352-8661</t>
  </si>
  <si>
    <t>1432-1777</t>
  </si>
  <si>
    <t>1861-8901</t>
  </si>
  <si>
    <t>2198-1639</t>
  </si>
  <si>
    <t>1433-0466</t>
  </si>
  <si>
    <t>1432-1785</t>
  </si>
  <si>
    <t>1432-1793</t>
  </si>
  <si>
    <t>1436-2236</t>
  </si>
  <si>
    <t>1573-0581</t>
  </si>
  <si>
    <t>1573-059X</t>
  </si>
  <si>
    <t>1871-6873</t>
  </si>
  <si>
    <t>1573-885X</t>
  </si>
  <si>
    <t>1573-6628</t>
  </si>
  <si>
    <t>1874-8953</t>
  </si>
  <si>
    <t>1432-5217</t>
  </si>
  <si>
    <t>1934-8045</t>
  </si>
  <si>
    <t>2070-0490</t>
  </si>
  <si>
    <t>1573-8876</t>
  </si>
  <si>
    <t>1572-9656</t>
  </si>
  <si>
    <t>1436-4646</t>
  </si>
  <si>
    <t>1867-2957</t>
  </si>
  <si>
    <t>1862-9660</t>
  </si>
  <si>
    <t>1661-8289</t>
  </si>
  <si>
    <t>1435-568X</t>
  </si>
  <si>
    <t>1432-1807</t>
  </si>
  <si>
    <t>1432-1815</t>
  </si>
  <si>
    <t>1432-1823</t>
  </si>
  <si>
    <t>1573-8906</t>
  </si>
  <si>
    <t>1572-9648</t>
  </si>
  <si>
    <t>1573-8922</t>
  </si>
  <si>
    <t>1934-7936</t>
  </si>
  <si>
    <t>1573-2738</t>
  </si>
  <si>
    <t>1741-0444</t>
  </si>
  <si>
    <t>1432-1831</t>
  </si>
  <si>
    <t>1860-1499</t>
  </si>
  <si>
    <t>1559-131X</t>
  </si>
  <si>
    <t>1554-8120</t>
  </si>
  <si>
    <t>1572-8633</t>
  </si>
  <si>
    <t>1660-5454</t>
  </si>
  <si>
    <t>1433-8629</t>
  </si>
  <si>
    <t>1865-9292</t>
  </si>
  <si>
    <t>1865-5076</t>
  </si>
  <si>
    <t>1573-7365</t>
  </si>
  <si>
    <t>1573-3890</t>
  </si>
  <si>
    <t>1556-1631</t>
  </si>
  <si>
    <t>1573-8973</t>
  </si>
  <si>
    <t>1543-1940</t>
  </si>
  <si>
    <t>1543-1916</t>
  </si>
  <si>
    <t>1573-8892</t>
  </si>
  <si>
    <t>1467-9981</t>
  </si>
  <si>
    <t>1436-5065</t>
  </si>
  <si>
    <t>1573-7713</t>
  </si>
  <si>
    <t>1435-926X</t>
  </si>
  <si>
    <t>1432-184X</t>
  </si>
  <si>
    <t>1608-3237</t>
  </si>
  <si>
    <t>1436-5073</t>
  </si>
  <si>
    <t>1613-4990</t>
  </si>
  <si>
    <t>1875-0494</t>
  </si>
  <si>
    <t>1432-1858</t>
  </si>
  <si>
    <t>1424-9294</t>
  </si>
  <si>
    <t>1860-1839</t>
  </si>
  <si>
    <t>1868-8535</t>
  </si>
  <si>
    <t>1572-8641</t>
  </si>
  <si>
    <t>1616-1068</t>
  </si>
  <si>
    <t>1432-1866</t>
  </si>
  <si>
    <t>1438-1168</t>
  </si>
  <si>
    <t>1573-1871</t>
  </si>
  <si>
    <t>1573-1596</t>
  </si>
  <si>
    <t>1572-8153</t>
  </si>
  <si>
    <t>1573-4919</t>
  </si>
  <si>
    <t>1608-3245</t>
  </si>
  <si>
    <t>1573-4978</t>
  </si>
  <si>
    <t>1559-0305</t>
  </si>
  <si>
    <t>1572-9788</t>
  </si>
  <si>
    <t>1573-501X</t>
  </si>
  <si>
    <t>1617-4623</t>
  </si>
  <si>
    <t>1934-841X</t>
  </si>
  <si>
    <t>1860-2002</t>
  </si>
  <si>
    <t>1559-1182</t>
  </si>
  <si>
    <t>1434-4475</t>
  </si>
  <si>
    <t>1436-5081</t>
  </si>
  <si>
    <t>1433-0474</t>
  </si>
  <si>
    <t>1871-5656</t>
  </si>
  <si>
    <t>1934-791X</t>
  </si>
  <si>
    <t>1935-0260</t>
  </si>
  <si>
    <t>1934-8428</t>
  </si>
  <si>
    <t>1934-8436</t>
  </si>
  <si>
    <t>1934-8444</t>
  </si>
  <si>
    <t>1934-8452</t>
  </si>
  <si>
    <t>1934-8460</t>
  </si>
  <si>
    <t>1934-7928</t>
  </si>
  <si>
    <t>1573-6644</t>
  </si>
  <si>
    <t>1573-272X</t>
  </si>
  <si>
    <t>1573-0824</t>
  </si>
  <si>
    <t>1432-1882</t>
  </si>
  <si>
    <t>1573-7721</t>
  </si>
  <si>
    <t>2035-5114</t>
  </si>
  <si>
    <t>1861-8952</t>
  </si>
  <si>
    <t>1573-0832</t>
  </si>
  <si>
    <t>1432-1890</t>
  </si>
  <si>
    <t>1998-0000</t>
  </si>
  <si>
    <t>1871-4765</t>
  </si>
  <si>
    <t>1995-0799</t>
  </si>
  <si>
    <t>1439-0515</t>
  </si>
  <si>
    <t>1572-9796</t>
  </si>
  <si>
    <t>1573-0840</t>
  </si>
  <si>
    <t>1573-0859</t>
  </si>
  <si>
    <t>1572-865X</t>
  </si>
  <si>
    <t>1573-8981</t>
  </si>
  <si>
    <t>1432-1912</t>
  </si>
  <si>
    <t>1588-2810</t>
  </si>
  <si>
    <t>1572-8668</t>
  </si>
  <si>
    <t>1573-7071</t>
  </si>
  <si>
    <t>1572-9427</t>
  </si>
  <si>
    <t>1433-3058</t>
  </si>
  <si>
    <t>1573-773X</t>
  </si>
  <si>
    <t>1819-7132</t>
  </si>
  <si>
    <t>1573-6903</t>
  </si>
  <si>
    <t>1556-0961</t>
  </si>
  <si>
    <t>1874-5504</t>
  </si>
  <si>
    <t>1364-6753</t>
  </si>
  <si>
    <t>1559-0089</t>
  </si>
  <si>
    <t>1590-3478</t>
  </si>
  <si>
    <t>1559-1174</t>
  </si>
  <si>
    <t>1573-9007</t>
  </si>
  <si>
    <t>1573-6660</t>
  </si>
  <si>
    <t>1432-1920</t>
  </si>
  <si>
    <t>1573-899X</t>
  </si>
  <si>
    <t>1995-8218</t>
  </si>
  <si>
    <t>1437-2320</t>
  </si>
  <si>
    <t>1573-5095</t>
  </si>
  <si>
    <t>1882-7055</t>
  </si>
  <si>
    <t>1522-4600</t>
  </si>
  <si>
    <t>1420-9004</t>
  </si>
  <si>
    <t>1573-269X</t>
  </si>
  <si>
    <t>1436-0578</t>
  </si>
  <si>
    <t>1420-9144</t>
  </si>
  <si>
    <t>1572-9265</t>
  </si>
  <si>
    <t>1995-4247</t>
  </si>
  <si>
    <t>0945-3245</t>
  </si>
  <si>
    <t>1573-0867</t>
  </si>
  <si>
    <t>1862-6602</t>
  </si>
  <si>
    <t>1708-0428</t>
  </si>
  <si>
    <t>1616-7228</t>
  </si>
  <si>
    <t>1531-8508</t>
  </si>
  <si>
    <t>1618-1255</t>
  </si>
  <si>
    <t>1432-1939</t>
  </si>
  <si>
    <t>1573-708X</t>
  </si>
  <si>
    <t>1866-1505</t>
  </si>
  <si>
    <t>1936-9743</t>
  </si>
  <si>
    <t>1439-0981</t>
  </si>
  <si>
    <t>1572-817X</t>
  </si>
  <si>
    <t>1934-7898</t>
  </si>
  <si>
    <t>Optical Review</t>
  </si>
  <si>
    <t>1349-9432</t>
  </si>
  <si>
    <t>1562-6911</t>
  </si>
  <si>
    <t>1573-2924</t>
  </si>
  <si>
    <t>1862-4480</t>
  </si>
  <si>
    <t>1993-5013</t>
  </si>
  <si>
    <t>1934-7944</t>
  </si>
  <si>
    <t>1436-6304</t>
  </si>
  <si>
    <t>1865-1569</t>
  </si>
  <si>
    <t>1613-9674</t>
  </si>
  <si>
    <t>1572-9273</t>
  </si>
  <si>
    <t>1862-2577</t>
  </si>
  <si>
    <t>1573-0875</t>
  </si>
  <si>
    <t>1433-2965</t>
  </si>
  <si>
    <t>1613-7566</t>
  </si>
  <si>
    <t>1862-2585</t>
  </si>
  <si>
    <t>1573-4889</t>
  </si>
  <si>
    <t>1611-2504</t>
  </si>
  <si>
    <t>1613-7558</t>
  </si>
  <si>
    <t>p-Adic Numbers, Ultrametric Analysis and Applications</t>
  </si>
  <si>
    <t>2070-0474</t>
  </si>
  <si>
    <t>1555-6174</t>
  </si>
  <si>
    <t>1432-1955</t>
  </si>
  <si>
    <t>1573-6679</t>
  </si>
  <si>
    <t>1532-2807</t>
  </si>
  <si>
    <t>1433-755X</t>
  </si>
  <si>
    <t>1555-6212</t>
  </si>
  <si>
    <t>1432-1971</t>
  </si>
  <si>
    <t>1432-198X</t>
  </si>
  <si>
    <t>1432-1998</t>
  </si>
  <si>
    <t>1437-9813</t>
  </si>
  <si>
    <t>1936-6450</t>
  </si>
  <si>
    <t>1588-2829</t>
  </si>
  <si>
    <t>1617-4917</t>
  </si>
  <si>
    <t>1555-6239</t>
  </si>
  <si>
    <t>1556-2085</t>
  </si>
  <si>
    <t>1432-2013</t>
  </si>
  <si>
    <t>1573-9031</t>
  </si>
  <si>
    <t>1573-904X</t>
  </si>
  <si>
    <t>1572-8676</t>
  </si>
  <si>
    <t>1574-9274</t>
  </si>
  <si>
    <t>1573-0883</t>
  </si>
  <si>
    <t>2210-5441</t>
  </si>
  <si>
    <t>1572-8188</t>
  </si>
  <si>
    <t>1573-5079</t>
  </si>
  <si>
    <t>1432-2021</t>
  </si>
  <si>
    <t>1422-6960</t>
  </si>
  <si>
    <t>1562-692X</t>
  </si>
  <si>
    <t>1090-6460</t>
  </si>
  <si>
    <t>1934-807X</t>
  </si>
  <si>
    <t>0974-0430</t>
  </si>
  <si>
    <t>1572-980X</t>
  </si>
  <si>
    <t>1573-7403</t>
  </si>
  <si>
    <t>1573-5036</t>
  </si>
  <si>
    <t>1863-5474</t>
  </si>
  <si>
    <t>1432-203X</t>
  </si>
  <si>
    <t>1573-5044</t>
  </si>
  <si>
    <t>1573-5052</t>
  </si>
  <si>
    <t>1573-9104</t>
  </si>
  <si>
    <t>1573-5087</t>
  </si>
  <si>
    <t>1573-5028</t>
  </si>
  <si>
    <t>1572-9818</t>
  </si>
  <si>
    <t>2194-7961</t>
  </si>
  <si>
    <t>2199-6881</t>
  </si>
  <si>
    <t>1432-2048</t>
  </si>
  <si>
    <t>1572-8986</t>
  </si>
  <si>
    <t>1562-6938</t>
  </si>
  <si>
    <t>1557-1963</t>
  </si>
  <si>
    <t>1432-2056</t>
  </si>
  <si>
    <t>1573-0891</t>
  </si>
  <si>
    <t>1573-6687</t>
  </si>
  <si>
    <t>1436-2449</t>
  </si>
  <si>
    <t>1573-7810</t>
  </si>
  <si>
    <t>1573-7829</t>
  </si>
  <si>
    <t>1617-9838</t>
  </si>
  <si>
    <t>1572-9281</t>
  </si>
  <si>
    <t>1871-4528</t>
  </si>
  <si>
    <t>1572-929X</t>
  </si>
  <si>
    <t>1573-9066</t>
  </si>
  <si>
    <t>1570-1468</t>
  </si>
  <si>
    <t>0973-7111</t>
  </si>
  <si>
    <t>1861-6763</t>
  </si>
  <si>
    <t>1573-1618</t>
  </si>
  <si>
    <t>1573-6695</t>
  </si>
  <si>
    <t>1610-7365</t>
  </si>
  <si>
    <t>1432-2064</t>
  </si>
  <si>
    <t>1867-1314</t>
  </si>
  <si>
    <t>1608-3253</t>
  </si>
  <si>
    <t>1613-7574</t>
  </si>
  <si>
    <t>0973-7685</t>
  </si>
  <si>
    <t>1531-8605</t>
  </si>
  <si>
    <t>1863-7353</t>
  </si>
  <si>
    <t>1608-3261</t>
  </si>
  <si>
    <t>1573-9090</t>
  </si>
  <si>
    <t>2070-206X</t>
  </si>
  <si>
    <t>1615-6102</t>
  </si>
  <si>
    <t>1573-6709</t>
  </si>
  <si>
    <t>1938-9728</t>
  </si>
  <si>
    <t>1430-2772</t>
  </si>
  <si>
    <t>1860-0980</t>
  </si>
  <si>
    <t>1432-2072</t>
  </si>
  <si>
    <t>2197-9715</t>
  </si>
  <si>
    <t>1432-2080</t>
  </si>
  <si>
    <t>1573-7101</t>
  </si>
  <si>
    <t>1573-7098</t>
  </si>
  <si>
    <t>1613-7159</t>
  </si>
  <si>
    <t>1618-1913</t>
  </si>
  <si>
    <t>1936-4792</t>
  </si>
  <si>
    <t>1862-2569</t>
  </si>
  <si>
    <t>1420-9136</t>
  </si>
  <si>
    <t>1573-9546</t>
  </si>
  <si>
    <t>1573-7837</t>
  </si>
  <si>
    <t>1662-3592</t>
  </si>
  <si>
    <t>1573-7845</t>
  </si>
  <si>
    <t>1573-2649</t>
  </si>
  <si>
    <t>1573-711X</t>
  </si>
  <si>
    <t>1573-1332</t>
  </si>
  <si>
    <t>1572-9443</t>
  </si>
  <si>
    <t>1867-1756</t>
  </si>
  <si>
    <t>1432-2099</t>
  </si>
  <si>
    <t>1608-3288</t>
  </si>
  <si>
    <t>1934-8061</t>
  </si>
  <si>
    <t>1865-0341</t>
  </si>
  <si>
    <t>1573-9120</t>
  </si>
  <si>
    <t>1878-5204</t>
  </si>
  <si>
    <t>1573-0905</t>
  </si>
  <si>
    <t>1573-1383</t>
  </si>
  <si>
    <t>1434-5196</t>
  </si>
  <si>
    <t>1573-9139</t>
  </si>
  <si>
    <t>1436-378X</t>
  </si>
  <si>
    <t>1468-4845</t>
  </si>
  <si>
    <t>1973-4409</t>
  </si>
  <si>
    <t>1720-0776</t>
  </si>
  <si>
    <t>1432-010X</t>
  </si>
  <si>
    <t>1572-8692</t>
  </si>
  <si>
    <t>1435-6066</t>
  </si>
  <si>
    <t>1573-188X</t>
  </si>
  <si>
    <t>1573-1898</t>
  </si>
  <si>
    <t>0973-712X</t>
  </si>
  <si>
    <t>1420-9012</t>
  </si>
  <si>
    <t>1573-7136</t>
  </si>
  <si>
    <t>1573-7144</t>
  </si>
  <si>
    <t>1434-4750</t>
  </si>
  <si>
    <t>1573-7152</t>
  </si>
  <si>
    <t>1573-7160</t>
  </si>
  <si>
    <t>1863-6691</t>
  </si>
  <si>
    <t>1878-5166</t>
  </si>
  <si>
    <t>1573-7179</t>
  </si>
  <si>
    <t>1613-9836</t>
  </si>
  <si>
    <t>1610-2886</t>
  </si>
  <si>
    <t>1573-2606</t>
  </si>
  <si>
    <t>1572-9826</t>
  </si>
  <si>
    <t>1573-5184</t>
  </si>
  <si>
    <t>1435-1528</t>
  </si>
  <si>
    <t>2191-2610</t>
  </si>
  <si>
    <t>1437-160X</t>
  </si>
  <si>
    <t>1827-3491</t>
  </si>
  <si>
    <t>1434-453X</t>
  </si>
  <si>
    <t>Russian Aeronautics</t>
  </si>
  <si>
    <t>1934-7901</t>
  </si>
  <si>
    <t>1934-8037</t>
  </si>
  <si>
    <t>1573-9171</t>
  </si>
  <si>
    <t>1934-8010</t>
  </si>
  <si>
    <t>1934-8088</t>
  </si>
  <si>
    <t>1608-3296</t>
  </si>
  <si>
    <t>2075-1125</t>
  </si>
  <si>
    <t>1608-330X</t>
  </si>
  <si>
    <t>1608-3318</t>
  </si>
  <si>
    <t>1608-3326</t>
  </si>
  <si>
    <t>1608-3334</t>
  </si>
  <si>
    <t>1608-3342</t>
  </si>
  <si>
    <t>1608-3350</t>
  </si>
  <si>
    <t>1608-3369</t>
  </si>
  <si>
    <t>1531-8613</t>
  </si>
  <si>
    <t>1608-3377</t>
  </si>
  <si>
    <t>1555-6638</t>
  </si>
  <si>
    <t>1608-3385</t>
  </si>
  <si>
    <t>1934-970X</t>
  </si>
  <si>
    <t>1608-3393</t>
  </si>
  <si>
    <t>1819-7159</t>
  </si>
  <si>
    <t>1531-863X</t>
  </si>
  <si>
    <t>1990-7923</t>
  </si>
  <si>
    <t>1608-3407</t>
  </si>
  <si>
    <t>1572-8714</t>
  </si>
  <si>
    <t>1934-810X</t>
  </si>
  <si>
    <t>1555-6255</t>
  </si>
  <si>
    <t>1934-8096</t>
  </si>
  <si>
    <t>1608-3415</t>
  </si>
  <si>
    <t>1573-9228</t>
  </si>
  <si>
    <t>0973-7677</t>
  </si>
  <si>
    <t>1866-2633</t>
  </si>
  <si>
    <t>1573-1901</t>
  </si>
  <si>
    <t>1471-5546</t>
  </si>
  <si>
    <t>1869-1870</t>
  </si>
  <si>
    <t>1869-1897</t>
  </si>
  <si>
    <t>1869-1919</t>
  </si>
  <si>
    <t>1869-1862</t>
  </si>
  <si>
    <t>1869-1927</t>
  </si>
  <si>
    <t>1869-1900</t>
  </si>
  <si>
    <t>1934-8118</t>
  </si>
  <si>
    <t>1588-2861</t>
  </si>
  <si>
    <t>1934-7871</t>
  </si>
  <si>
    <t>1420-9020</t>
  </si>
  <si>
    <t>1090-6479</t>
  </si>
  <si>
    <t>1432-2137</t>
  </si>
  <si>
    <t>1863-2300</t>
  </si>
  <si>
    <t>1557-2072</t>
  </si>
  <si>
    <t>1862-8508</t>
  </si>
  <si>
    <t>1863-2394</t>
  </si>
  <si>
    <t>1877-0541</t>
  </si>
  <si>
    <t>1573-2762</t>
  </si>
  <si>
    <t>1936-4822</t>
  </si>
  <si>
    <t>1573-6717</t>
  </si>
  <si>
    <t>1432-2153</t>
  </si>
  <si>
    <t>1934-8126</t>
  </si>
  <si>
    <t>1573-9260</t>
  </si>
  <si>
    <t>1863-1711</t>
  </si>
  <si>
    <t>1876-9918</t>
  </si>
  <si>
    <t>1432-2161</t>
  </si>
  <si>
    <t>1522-1709</t>
  </si>
  <si>
    <t>1573-0913</t>
  </si>
  <si>
    <t>1873-7854</t>
  </si>
  <si>
    <t>1432-217X</t>
  </si>
  <si>
    <t>1573-0921</t>
  </si>
  <si>
    <t>1573-6725</t>
  </si>
  <si>
    <t>1433-9285</t>
  </si>
  <si>
    <t>1573-1928</t>
  </si>
  <si>
    <t>1936-4725</t>
  </si>
  <si>
    <t>1433-7479</t>
  </si>
  <si>
    <t>1619-1374</t>
  </si>
  <si>
    <t>1573-1367</t>
  </si>
  <si>
    <t>1573-9279</t>
  </si>
  <si>
    <t>1573-093X</t>
  </si>
  <si>
    <t>1608-3423</t>
  </si>
  <si>
    <t>1934-8029</t>
  </si>
  <si>
    <t>1439-054X</t>
  </si>
  <si>
    <t>1873-930X</t>
  </si>
  <si>
    <t>1863-8953</t>
  </si>
  <si>
    <t>1867-0199</t>
  </si>
  <si>
    <t>1572-9672</t>
  </si>
  <si>
    <t>1613-7523</t>
  </si>
  <si>
    <t>1825-1234</t>
  </si>
  <si>
    <t>1460-2687</t>
  </si>
  <si>
    <t>1432-220X</t>
  </si>
  <si>
    <t>1572-9311</t>
  </si>
  <si>
    <t>1613-981X</t>
  </si>
  <si>
    <t>1613-9798</t>
  </si>
  <si>
    <t>1573-1375</t>
  </si>
  <si>
    <t>1867-1772</t>
  </si>
  <si>
    <t>1935-0988</t>
  </si>
  <si>
    <t>1558-6804</t>
  </si>
  <si>
    <t>1436-3259</t>
  </si>
  <si>
    <t>1439-099X</t>
  </si>
  <si>
    <t>1555-6263</t>
  </si>
  <si>
    <t>1573-9325</t>
  </si>
  <si>
    <t>1615-1488</t>
  </si>
  <si>
    <t>1572-9001</t>
  </si>
  <si>
    <t>1573-1626</t>
  </si>
  <si>
    <t>1572-8730</t>
  </si>
  <si>
    <t>1936-6167</t>
  </si>
  <si>
    <t>1573-0948</t>
  </si>
  <si>
    <t>1573-191X</t>
  </si>
  <si>
    <t>1531-8664</t>
  </si>
  <si>
    <t>0974-0740</t>
  </si>
  <si>
    <t>1433-7339</t>
  </si>
  <si>
    <t>1934-8002</t>
  </si>
  <si>
    <t>1436-2813</t>
  </si>
  <si>
    <t>1279-8517</t>
  </si>
  <si>
    <t>1432-2218</t>
  </si>
  <si>
    <t>1573-0956</t>
  </si>
  <si>
    <t>1862-4057</t>
  </si>
  <si>
    <t>1935-3820</t>
  </si>
  <si>
    <t>1573-0964</t>
  </si>
  <si>
    <t>1573-5192</t>
  </si>
  <si>
    <t>1573-9295</t>
  </si>
  <si>
    <t>1090-6525</t>
  </si>
  <si>
    <t>1090-6533</t>
  </si>
  <si>
    <t>1128-045X</t>
  </si>
  <si>
    <t>2211-1670</t>
  </si>
  <si>
    <t>1559-7075</t>
  </si>
  <si>
    <t>1572-9451</t>
  </si>
  <si>
    <t>1863-8260</t>
  </si>
  <si>
    <t>1550-7416</t>
  </si>
  <si>
    <t>1936-4784</t>
  </si>
  <si>
    <t>1432-0592</t>
  </si>
  <si>
    <t>1432-0754</t>
  </si>
  <si>
    <t>1874-9372</t>
  </si>
  <si>
    <t>1473-4230</t>
  </si>
  <si>
    <t>1618-7601</t>
  </si>
  <si>
    <t>1434-601X</t>
  </si>
  <si>
    <t>1434-6036</t>
  </si>
  <si>
    <t>1434-6079</t>
  </si>
  <si>
    <t>1292-895X</t>
  </si>
  <si>
    <t>1951-6401</t>
  </si>
  <si>
    <t>0973-7693</t>
  </si>
  <si>
    <t>1433-3015</t>
  </si>
  <si>
    <t>1573-0743</t>
  </si>
  <si>
    <t>1614-7502</t>
  </si>
  <si>
    <t>1556-3308</t>
  </si>
  <si>
    <t>1572-8552</t>
  </si>
  <si>
    <t>1573-8701</t>
  </si>
  <si>
    <t>1572-8609</t>
  </si>
  <si>
    <t>1559-002X</t>
  </si>
  <si>
    <t>1432-1424</t>
  </si>
  <si>
    <t>1573-6547</t>
  </si>
  <si>
    <t>1573-045X</t>
  </si>
  <si>
    <t>1573-0484</t>
  </si>
  <si>
    <t>1573-7047</t>
  </si>
  <si>
    <t>1573-0492</t>
  </si>
  <si>
    <t>1866-7414</t>
  </si>
  <si>
    <t>Physics of Metals and Metallography</t>
  </si>
  <si>
    <t>1555-6190</t>
  </si>
  <si>
    <t>1573-4943</t>
  </si>
  <si>
    <t>1572-9303</t>
  </si>
  <si>
    <t>1573-7128</t>
  </si>
  <si>
    <t>1559-744X</t>
  </si>
  <si>
    <t>1867-3236</t>
  </si>
  <si>
    <t>1432-1904</t>
  </si>
  <si>
    <t>1573-1960</t>
  </si>
  <si>
    <t>1432-2315</t>
  </si>
  <si>
    <t>0949-877X</t>
  </si>
  <si>
    <t>1434-4483</t>
  </si>
  <si>
    <t>1432-2242</t>
  </si>
  <si>
    <t>1432-2250</t>
  </si>
  <si>
    <t>1573-935X</t>
  </si>
  <si>
    <t>1573-9333</t>
  </si>
  <si>
    <t>1432-2234</t>
  </si>
  <si>
    <t>1874-1746</t>
  </si>
  <si>
    <t>1608-3431</t>
  </si>
  <si>
    <t>1573-1200</t>
  </si>
  <si>
    <t>1573-7187</t>
  </si>
  <si>
    <t>1573-7853</t>
  </si>
  <si>
    <t>1611-7530</t>
  </si>
  <si>
    <t>1433-0490</t>
  </si>
  <si>
    <t>1555-6301</t>
  </si>
  <si>
    <t>1531-8699</t>
  </si>
  <si>
    <t>1863-8279</t>
  </si>
  <si>
    <t>1572-9028</t>
  </si>
  <si>
    <t>1572-8749</t>
  </si>
  <si>
    <t>1995-8196</t>
  </si>
  <si>
    <t>1531-586X</t>
  </si>
  <si>
    <t>1573-9368</t>
  </si>
  <si>
    <t>1572-901X</t>
  </si>
  <si>
    <t>1868-601X</t>
  </si>
  <si>
    <t>1573-1634</t>
  </si>
  <si>
    <t>1572-9435</t>
  </si>
  <si>
    <t>1614-2950</t>
  </si>
  <si>
    <t>1432-2285</t>
  </si>
  <si>
    <t>1936-4830</t>
  </si>
  <si>
    <t>1573-2711</t>
  </si>
  <si>
    <t>1573-7438</t>
  </si>
  <si>
    <t>1935-9764</t>
  </si>
  <si>
    <t>1573-9376</t>
  </si>
  <si>
    <t>1615-5297</t>
  </si>
  <si>
    <t>1573-1642</t>
  </si>
  <si>
    <t>1874-6330</t>
  </si>
  <si>
    <t>2194-7236</t>
  </si>
  <si>
    <t>1573-1391</t>
  </si>
  <si>
    <t>1617-6278</t>
  </si>
  <si>
    <t>Vestnik St. Petersburg University, Mathematics</t>
  </si>
  <si>
    <t>1934-7855</t>
  </si>
  <si>
    <t>1573-7446</t>
  </si>
  <si>
    <t>1432-2307</t>
  </si>
  <si>
    <t>1995-820X</t>
  </si>
  <si>
    <t>1434-9957</t>
  </si>
  <si>
    <t>1572-994X</t>
  </si>
  <si>
    <t>1874-7868</t>
  </si>
  <si>
    <t>1573-7888</t>
  </si>
  <si>
    <t>1877-265X</t>
  </si>
  <si>
    <t>1877-7244</t>
  </si>
  <si>
    <t>1608-344X</t>
  </si>
  <si>
    <t>1573-1650</t>
  </si>
  <si>
    <t>1573-2932</t>
  </si>
  <si>
    <t>1572-9834</t>
  </si>
  <si>
    <t>1613-7671</t>
  </si>
  <si>
    <t>1613-7817</t>
  </si>
  <si>
    <t>1563-258X</t>
  </si>
  <si>
    <t>1572-8196</t>
  </si>
  <si>
    <t>1572-834X</t>
  </si>
  <si>
    <t>2190-3816</t>
  </si>
  <si>
    <t>1432-5225</t>
  </si>
  <si>
    <t>1573-0972</t>
  </si>
  <si>
    <t>1432-2323</t>
  </si>
  <si>
    <t>1433-8726</t>
  </si>
  <si>
    <t>1573-1413</t>
  </si>
  <si>
    <t>1863-9704</t>
  </si>
  <si>
    <t>1420-9039</t>
  </si>
  <si>
    <t>1866-2196</t>
  </si>
  <si>
    <t>1865-9748</t>
  </si>
  <si>
    <t>1866-2765</t>
  </si>
  <si>
    <t>1610-0646</t>
  </si>
  <si>
    <t>1862-5215</t>
  </si>
  <si>
    <t>1435-1269</t>
  </si>
  <si>
    <t>1435-1277</t>
  </si>
  <si>
    <t>1862-2526</t>
  </si>
  <si>
    <t>1435-1250</t>
  </si>
  <si>
    <t>1865-2654</t>
  </si>
  <si>
    <t>1432-234X</t>
  </si>
  <si>
    <t>1672-9145</t>
  </si>
  <si>
    <t>1745-7270</t>
  </si>
  <si>
    <t>1755-0637</t>
  </si>
  <si>
    <t>1755-0645</t>
  </si>
  <si>
    <t>1090-820X</t>
  </si>
  <si>
    <t>1527-330X</t>
  </si>
  <si>
    <t>0001-9909</t>
  </si>
  <si>
    <t>1468-2621</t>
  </si>
  <si>
    <t>Age and Ageing</t>
  </si>
  <si>
    <t>0002-0729</t>
  </si>
  <si>
    <t>1468-2834</t>
  </si>
  <si>
    <t>Alcohol and Alcoholism</t>
  </si>
  <si>
    <t>0735-0414</t>
  </si>
  <si>
    <t>1464-3502</t>
  </si>
  <si>
    <t>1046-2821</t>
  </si>
  <si>
    <t>2155-9902</t>
  </si>
  <si>
    <t>0002-9092</t>
  </si>
  <si>
    <t>1467-8276</t>
  </si>
  <si>
    <t>0002-9173</t>
  </si>
  <si>
    <t>1943-7722</t>
  </si>
  <si>
    <t>American Journal of Epidemiology</t>
  </si>
  <si>
    <t>0002-9262</t>
  </si>
  <si>
    <t>1476-6256</t>
  </si>
  <si>
    <t>0895-7061</t>
  </si>
  <si>
    <t>1941-7225</t>
  </si>
  <si>
    <t>American Journal of Legal History</t>
  </si>
  <si>
    <t>0002-9319</t>
  </si>
  <si>
    <t>2161-797X</t>
  </si>
  <si>
    <t>American Law and Economics Review</t>
  </si>
  <si>
    <t>1465-7252</t>
  </si>
  <si>
    <t>1465-7260</t>
  </si>
  <si>
    <t>0896-7148</t>
  </si>
  <si>
    <t>1468-4365</t>
  </si>
  <si>
    <t>0003-2638</t>
  </si>
  <si>
    <t>1467-8284</t>
  </si>
  <si>
    <t>Annals of Botany</t>
  </si>
  <si>
    <t>0305-7364</t>
  </si>
  <si>
    <t>1095-8290</t>
  </si>
  <si>
    <t>Annals of Oncology</t>
  </si>
  <si>
    <t>0923-7534</t>
  </si>
  <si>
    <t>1569-8041</t>
  </si>
  <si>
    <t>0013-8746</t>
  </si>
  <si>
    <t>1938-2901</t>
  </si>
  <si>
    <t>Annals of Work Exposures and Health</t>
  </si>
  <si>
    <t>2040-5804</t>
  </si>
  <si>
    <t>0142-6001</t>
  </si>
  <si>
    <t>1477-450X</t>
  </si>
  <si>
    <t>0957-0411</t>
  </si>
  <si>
    <t>1875-8398</t>
  </si>
  <si>
    <t>0887-6177</t>
  </si>
  <si>
    <t>1873-5843</t>
  </si>
  <si>
    <t>Aristotelian Society Supplementary Volume.</t>
  </si>
  <si>
    <t>0309-7013</t>
  </si>
  <si>
    <t>1467-8349</t>
  </si>
  <si>
    <t>Astronomy &amp; Geophysics</t>
  </si>
  <si>
    <t>1366-8781</t>
  </si>
  <si>
    <t>1468-4004</t>
  </si>
  <si>
    <t>1045-2249</t>
  </si>
  <si>
    <t>1465-7279</t>
  </si>
  <si>
    <t>1367-4803</t>
  </si>
  <si>
    <t>1460-2059</t>
  </si>
  <si>
    <t>0024-4066</t>
  </si>
  <si>
    <t>1095-8312</t>
  </si>
  <si>
    <t>0006-3363</t>
  </si>
  <si>
    <t>1529-7268</t>
  </si>
  <si>
    <t>0006-3444</t>
  </si>
  <si>
    <t>1464-3510</t>
  </si>
  <si>
    <t>0006-3568</t>
  </si>
  <si>
    <t>1525-3244</t>
  </si>
  <si>
    <t>1465-4644</t>
  </si>
  <si>
    <t>1468-4357</t>
  </si>
  <si>
    <t>0024-4074</t>
  </si>
  <si>
    <t>1095-8339</t>
  </si>
  <si>
    <t>0006-8950</t>
  </si>
  <si>
    <t>1460-2156</t>
  </si>
  <si>
    <t>Briefings in Bioinformatics</t>
  </si>
  <si>
    <t>1467-5463</t>
  </si>
  <si>
    <t>1477-4054</t>
  </si>
  <si>
    <t>Briefings in Functional Genomics</t>
  </si>
  <si>
    <t>2041-2649</t>
  </si>
  <si>
    <t>2041-2657</t>
  </si>
  <si>
    <t>0007-1420</t>
  </si>
  <si>
    <t>1471-8391</t>
  </si>
  <si>
    <t>0068-2691</t>
  </si>
  <si>
    <t>2044-9437</t>
  </si>
  <si>
    <t>Cambridge Journal of Economics</t>
  </si>
  <si>
    <t>0309-166X</t>
  </si>
  <si>
    <t>1464-3545</t>
  </si>
  <si>
    <t>Cambridge Journal of Regions, Economy and Society</t>
  </si>
  <si>
    <t>1752-1378</t>
  </si>
  <si>
    <t>1752-1386</t>
  </si>
  <si>
    <t>1750-7219</t>
  </si>
  <si>
    <t>1750-7227</t>
  </si>
  <si>
    <t>0143-3334</t>
  </si>
  <si>
    <t>1460-2180</t>
  </si>
  <si>
    <t>0008-6363</t>
  </si>
  <si>
    <t>1755-3245</t>
  </si>
  <si>
    <t>1047-3211</t>
  </si>
  <si>
    <t>1460-2199</t>
  </si>
  <si>
    <t>CESifo Economic Studies</t>
  </si>
  <si>
    <t>1610-241X</t>
  </si>
  <si>
    <t>1612-7501</t>
  </si>
  <si>
    <t>0379-864X</t>
  </si>
  <si>
    <t>1464-3553</t>
  </si>
  <si>
    <t>Children &amp; Schools</t>
  </si>
  <si>
    <t>1532-8759</t>
  </si>
  <si>
    <t>1545-682X</t>
  </si>
  <si>
    <t>1540-1650</t>
  </si>
  <si>
    <t>1746-9937</t>
  </si>
  <si>
    <t>Christian bioethics: Non-Ecumenical Studies in Medical Morality</t>
  </si>
  <si>
    <t>1380-3603</t>
  </si>
  <si>
    <t>1744-4195</t>
  </si>
  <si>
    <t>Classical Receptions Journal</t>
  </si>
  <si>
    <t>1759-5134</t>
  </si>
  <si>
    <t>1759-5142</t>
  </si>
  <si>
    <t>Clinical Infectious Diseases</t>
  </si>
  <si>
    <t>1058-4838</t>
  </si>
  <si>
    <t>1537-6591</t>
  </si>
  <si>
    <t>0010-3802</t>
  </si>
  <si>
    <t>1468-2656</t>
  </si>
  <si>
    <t>Contemporary Women’s Writing</t>
  </si>
  <si>
    <t>1754-1476</t>
  </si>
  <si>
    <t>1754-1484</t>
  </si>
  <si>
    <t>Contributions to Political Economy</t>
  </si>
  <si>
    <t>0277-5921</t>
  </si>
  <si>
    <t>1464-3588</t>
  </si>
  <si>
    <t>0070-1998</t>
  </si>
  <si>
    <t>2044-8422</t>
  </si>
  <si>
    <t>Digital Scholarship in the Humanities</t>
  </si>
  <si>
    <t>2055-7671</t>
  </si>
  <si>
    <t>2055-768X</t>
  </si>
  <si>
    <t>0145-2096</t>
  </si>
  <si>
    <t>1467-7709</t>
  </si>
  <si>
    <t>1120-8694</t>
  </si>
  <si>
    <t>1442-2050</t>
  </si>
  <si>
    <t>0306-1078</t>
  </si>
  <si>
    <t>1741-7260</t>
  </si>
  <si>
    <t>0266-4658</t>
  </si>
  <si>
    <t>1468-0327</t>
  </si>
  <si>
    <t>ELT Journal</t>
  </si>
  <si>
    <t>0951-0893</t>
  </si>
  <si>
    <t>1477-4526</t>
  </si>
  <si>
    <t>English: Journal of the English Association</t>
  </si>
  <si>
    <t>0013-8215</t>
  </si>
  <si>
    <t>1756-1124</t>
  </si>
  <si>
    <t>0046-225X</t>
  </si>
  <si>
    <t>1938-2936</t>
  </si>
  <si>
    <t>Environmental History</t>
  </si>
  <si>
    <t>1084-5453</t>
  </si>
  <si>
    <t>1930-8892</t>
  </si>
  <si>
    <t>EP - Europace</t>
  </si>
  <si>
    <t>1099-5129</t>
  </si>
  <si>
    <t>1532-2092</t>
  </si>
  <si>
    <t>Epidemiologic Reviews</t>
  </si>
  <si>
    <t>0193-936X</t>
  </si>
  <si>
    <t>1478-6729</t>
  </si>
  <si>
    <t>Essays in Criticism</t>
  </si>
  <si>
    <t>0014-0856</t>
  </si>
  <si>
    <t>1471-6852</t>
  </si>
  <si>
    <t>0195-668x</t>
  </si>
  <si>
    <t>1522-9645</t>
  </si>
  <si>
    <t>European Heart Journal – Cardiovascular Imaging</t>
  </si>
  <si>
    <t>2047-2404</t>
  </si>
  <si>
    <t>2047-2412</t>
  </si>
  <si>
    <t>2055-6837</t>
  </si>
  <si>
    <t>2055-6845</t>
  </si>
  <si>
    <t xml:space="preserve">European Heart Journal - Quality of Care and Clinical Outcomes			</t>
  </si>
  <si>
    <t>2058-5225</t>
  </si>
  <si>
    <t>2058-1742</t>
  </si>
  <si>
    <t>European Heart Journal Supplements</t>
  </si>
  <si>
    <t>1520-765X</t>
  </si>
  <si>
    <t>1554-2815</t>
  </si>
  <si>
    <t>European Journal of Cardio-Thoracic Surgery</t>
  </si>
  <si>
    <t>1010-7940</t>
  </si>
  <si>
    <t>1873-734X</t>
  </si>
  <si>
    <t>European Journal of International Law</t>
  </si>
  <si>
    <t>0938-5428</t>
  </si>
  <si>
    <t>1464-3596</t>
  </si>
  <si>
    <t>European Journal of Orthodontics</t>
  </si>
  <si>
    <t>0141-5387</t>
  </si>
  <si>
    <t>1460-2210</t>
  </si>
  <si>
    <t>European Journal of Public Health</t>
  </si>
  <si>
    <t>1101-1262</t>
  </si>
  <si>
    <t>1464-360X</t>
  </si>
  <si>
    <t>European Review of Agricultural Economics</t>
  </si>
  <si>
    <t>0165-1587</t>
  </si>
  <si>
    <t>1464-3618</t>
  </si>
  <si>
    <t>European Review of Economic History</t>
  </si>
  <si>
    <t>1361-4916</t>
  </si>
  <si>
    <t>1474-0044</t>
  </si>
  <si>
    <t>0266-7215</t>
  </si>
  <si>
    <t>1468-2672</t>
  </si>
  <si>
    <t>0263-2136</t>
  </si>
  <si>
    <t>1460-2229</t>
  </si>
  <si>
    <t>0168-6496</t>
  </si>
  <si>
    <t>1574-6941</t>
  </si>
  <si>
    <t>NA</t>
  </si>
  <si>
    <t>1574-6968</t>
  </si>
  <si>
    <t>0168-6445</t>
  </si>
  <si>
    <t>1574-6976</t>
  </si>
  <si>
    <t>1567-1364</t>
  </si>
  <si>
    <t>Foreign Policy Analysis</t>
  </si>
  <si>
    <t>1743-8586</t>
  </si>
  <si>
    <t>1743-8594</t>
  </si>
  <si>
    <t>Forestry: An International Journal of Forest Research</t>
  </si>
  <si>
    <t>0015-752X</t>
  </si>
  <si>
    <t>1464-3626</t>
  </si>
  <si>
    <t>Forum for Modern Language Studies</t>
  </si>
  <si>
    <t>0015-8518</t>
  </si>
  <si>
    <t>1471-6860</t>
  </si>
  <si>
    <t>0269-1191</t>
  </si>
  <si>
    <t>1477-4542</t>
  </si>
  <si>
    <t>0016-1128</t>
  </si>
  <si>
    <t>1468-2931</t>
  </si>
  <si>
    <t>French Studies Bulletin</t>
  </si>
  <si>
    <t>0262-2750</t>
  </si>
  <si>
    <t>1748-9180</t>
  </si>
  <si>
    <t>Geophysical Journal International</t>
  </si>
  <si>
    <t>0956-540X</t>
  </si>
  <si>
    <t>1365-246X</t>
  </si>
  <si>
    <t>0266-3554</t>
  </si>
  <si>
    <t>1477-089X</t>
  </si>
  <si>
    <t>0959-6658</t>
  </si>
  <si>
    <t>1460-2423</t>
  </si>
  <si>
    <t>Health and Social Work</t>
  </si>
  <si>
    <t>0360-7283</t>
  </si>
  <si>
    <t>1545-6854</t>
  </si>
  <si>
    <t>0268-1153</t>
  </si>
  <si>
    <t>1465-3648</t>
  </si>
  <si>
    <t>Health Policy and Planning</t>
  </si>
  <si>
    <t>0268-1080</t>
  </si>
  <si>
    <t>1460-2237</t>
  </si>
  <si>
    <t>0957-4824</t>
  </si>
  <si>
    <t>1460-2245</t>
  </si>
  <si>
    <t>1363-3554</t>
  </si>
  <si>
    <t>1477-4569</t>
  </si>
  <si>
    <t>Holocaust and Genocide Studies</t>
  </si>
  <si>
    <t>8756-6583</t>
  </si>
  <si>
    <t>1476-7937</t>
  </si>
  <si>
    <t>0964-6906</t>
  </si>
  <si>
    <t>1460-2083</t>
  </si>
  <si>
    <t>0268-1161</t>
  </si>
  <si>
    <t>1460-2350</t>
  </si>
  <si>
    <t>1355-4786</t>
  </si>
  <si>
    <t>1460-2369</t>
  </si>
  <si>
    <t>1461-7781</t>
  </si>
  <si>
    <t>1744-1021</t>
  </si>
  <si>
    <t>ICES Journal of Marine Science: Journal du Conseil</t>
  </si>
  <si>
    <t>1054-3139</t>
  </si>
  <si>
    <t>1095-9289</t>
  </si>
  <si>
    <t>0258-3690</t>
  </si>
  <si>
    <t>2049-1999</t>
  </si>
  <si>
    <t>1084-2020</t>
  </si>
  <si>
    <t>1930-6180</t>
  </si>
  <si>
    <t>0272-4960</t>
  </si>
  <si>
    <t>1464-3634</t>
  </si>
  <si>
    <t>IMA Journal of Management Mathematics</t>
  </si>
  <si>
    <t>1471-678X</t>
  </si>
  <si>
    <t>1471-6798</t>
  </si>
  <si>
    <t>IMA Journal of Mathematical Control and Information</t>
  </si>
  <si>
    <t>0265-0754</t>
  </si>
  <si>
    <t>1471-6887</t>
  </si>
  <si>
    <t>IMA Journal of Numerical Analysis</t>
  </si>
  <si>
    <t>0272-4979</t>
  </si>
  <si>
    <t>1464-3642</t>
  </si>
  <si>
    <t>Industrial and Corporate Change</t>
  </si>
  <si>
    <t>0960-6491</t>
  </si>
  <si>
    <t>1464-3650</t>
  </si>
  <si>
    <t>0305-9332</t>
  </si>
  <si>
    <t>1464-3669</t>
  </si>
  <si>
    <t>Integrative and Comparative Biology</t>
  </si>
  <si>
    <t>1540-7063</t>
  </si>
  <si>
    <t>1557-7023</t>
  </si>
  <si>
    <t>0953-5438</t>
  </si>
  <si>
    <t>1873-7951</t>
  </si>
  <si>
    <t>0020-5850</t>
  </si>
  <si>
    <t>1468-2346</t>
  </si>
  <si>
    <t>International Data Privacy Law</t>
  </si>
  <si>
    <t>2044-3994</t>
  </si>
  <si>
    <t>2044-4001</t>
  </si>
  <si>
    <t>1876-3413</t>
  </si>
  <si>
    <t>1876-3405</t>
  </si>
  <si>
    <t>0953-8178</t>
  </si>
  <si>
    <t>1460-2377</t>
  </si>
  <si>
    <t>International Journal for Quality in Health Care</t>
  </si>
  <si>
    <t>1353-4505</t>
  </si>
  <si>
    <t>1464-3677</t>
  </si>
  <si>
    <t>International Journal of Constitutional Law</t>
  </si>
  <si>
    <t>1474-2640</t>
  </si>
  <si>
    <t>1474-2659</t>
  </si>
  <si>
    <t>International Journal of Epidemiology</t>
  </si>
  <si>
    <t>0300-5771</t>
  </si>
  <si>
    <t>1464-3685</t>
  </si>
  <si>
    <t>International Journal of Law and Information Technology</t>
  </si>
  <si>
    <t>0967-0769</t>
  </si>
  <si>
    <t>1464-3693</t>
  </si>
  <si>
    <t>International Journal of Law, Policy and the Family</t>
  </si>
  <si>
    <t>1360-9939</t>
  </si>
  <si>
    <t>1464-3707</t>
  </si>
  <si>
    <t>International Journal of Lexicography</t>
  </si>
  <si>
    <t>0950-3846</t>
  </si>
  <si>
    <t>1477-4577</t>
  </si>
  <si>
    <t>International Journal of Public Opinion Research</t>
  </si>
  <si>
    <t>0954-2892</t>
  </si>
  <si>
    <t>1471-6909</t>
  </si>
  <si>
    <t>International Journal of Refugee Law</t>
  </si>
  <si>
    <t>0953-8186</t>
  </si>
  <si>
    <t>1464-3715</t>
  </si>
  <si>
    <t>International Journal of Transitional Justice</t>
  </si>
  <si>
    <t>1752-7716</t>
  </si>
  <si>
    <t>1752-7724</t>
  </si>
  <si>
    <t>1073-7928</t>
  </si>
  <si>
    <t>1687-0247</t>
  </si>
  <si>
    <t>International Political Sociology</t>
  </si>
  <si>
    <t>1749-5679</t>
  </si>
  <si>
    <t>1749-5687</t>
  </si>
  <si>
    <t>International Relations of the Asia Pacific</t>
  </si>
  <si>
    <t>1470-482X</t>
  </si>
  <si>
    <t>1470-4838</t>
  </si>
  <si>
    <t>International Studies Perspectives</t>
  </si>
  <si>
    <t>1528-3577</t>
  </si>
  <si>
    <t>1528-3585</t>
  </si>
  <si>
    <t>0020-8833</t>
  </si>
  <si>
    <t>1468-2478</t>
  </si>
  <si>
    <t>International Studies Review</t>
  </si>
  <si>
    <t>1521-9488</t>
  </si>
  <si>
    <t>1468-2486</t>
  </si>
  <si>
    <t>ISLE: Interdisciplinary Studies in Literature and Environment</t>
  </si>
  <si>
    <t>1076-0962</t>
  </si>
  <si>
    <t>1759-1090</t>
  </si>
  <si>
    <t>ITNOW</t>
  </si>
  <si>
    <t>1746-5702</t>
  </si>
  <si>
    <t>1746-5710</t>
  </si>
  <si>
    <t>Japanese Journal of Clinical Oncology</t>
  </si>
  <si>
    <t>0368-2811</t>
  </si>
  <si>
    <t>1465-3621</t>
  </si>
  <si>
    <t>2219-7125</t>
  </si>
  <si>
    <t>2219-7117</t>
  </si>
  <si>
    <t>JNCI Monographs</t>
  </si>
  <si>
    <t>1052-6773</t>
  </si>
  <si>
    <t>1745-6614</t>
  </si>
  <si>
    <t>JNCI: Journal of the National Cancer Institute</t>
  </si>
  <si>
    <t>0027-8874</t>
  </si>
  <si>
    <t>1460-2105</t>
  </si>
  <si>
    <t>Journal of African Economies</t>
  </si>
  <si>
    <t>0963-8024</t>
  </si>
  <si>
    <t>1464-3723</t>
  </si>
  <si>
    <t>Journal of American History</t>
  </si>
  <si>
    <t>0021-8723</t>
  </si>
  <si>
    <t>1945-2314</t>
  </si>
  <si>
    <t>Journal of Analytical Toxicology</t>
  </si>
  <si>
    <t>0146-4760</t>
  </si>
  <si>
    <t>1945-2403</t>
  </si>
  <si>
    <t>Journal of Antimicrobial Chemotherapy</t>
  </si>
  <si>
    <t>0305-7453</t>
  </si>
  <si>
    <t>1460-2091</t>
  </si>
  <si>
    <t>Journal of Chromatographic Science</t>
  </si>
  <si>
    <t>0021-9665</t>
  </si>
  <si>
    <t>1945-239X</t>
  </si>
  <si>
    <t>0021-969X</t>
  </si>
  <si>
    <t>2040-4867</t>
  </si>
  <si>
    <t>Journal of Competition Law &amp; Economics</t>
  </si>
  <si>
    <t>1744-6414</t>
  </si>
  <si>
    <t>1744-6422</t>
  </si>
  <si>
    <t>Journal of Conflict and Security Law</t>
  </si>
  <si>
    <t>1467-7954</t>
  </si>
  <si>
    <t>1467-7962</t>
  </si>
  <si>
    <t>Journal of Consumer Research</t>
  </si>
  <si>
    <t>0093-5301</t>
  </si>
  <si>
    <t>1537-5277</t>
  </si>
  <si>
    <t>1873-9946</t>
  </si>
  <si>
    <t>1876-4479</t>
  </si>
  <si>
    <t>0278-0372</t>
  </si>
  <si>
    <t>1937-240X</t>
  </si>
  <si>
    <t>Journal of Design History</t>
  </si>
  <si>
    <t>0952-4649</t>
  </si>
  <si>
    <t>1741-7279</t>
  </si>
  <si>
    <t>0022-0493</t>
  </si>
  <si>
    <t>1938-291X</t>
  </si>
  <si>
    <t>Journal of Economic Geography</t>
  </si>
  <si>
    <t>1468-2702</t>
  </si>
  <si>
    <t>1468-2710</t>
  </si>
  <si>
    <t>Journal of Environmental Law</t>
  </si>
  <si>
    <t>0952-8873</t>
  </si>
  <si>
    <t>1464-374X</t>
  </si>
  <si>
    <t>Journal of European Competition Law &amp; Practice</t>
  </si>
  <si>
    <t>2041-7764</t>
  </si>
  <si>
    <t>2041-7772</t>
  </si>
  <si>
    <t>Journal of Experimental Botany</t>
  </si>
  <si>
    <t>0022-0957</t>
  </si>
  <si>
    <t>1460-2431</t>
  </si>
  <si>
    <t>Journal of Financial Econometrics</t>
  </si>
  <si>
    <t>1479-8409</t>
  </si>
  <si>
    <t>1479-8417</t>
  </si>
  <si>
    <t xml:space="preserve">Journal of Global Security Studies </t>
  </si>
  <si>
    <t>2057-3170</t>
  </si>
  <si>
    <t>2057-3189</t>
  </si>
  <si>
    <t>Journal of Heredity</t>
  </si>
  <si>
    <t>0022-1503</t>
  </si>
  <si>
    <t>1465-7333</t>
  </si>
  <si>
    <t>1757-9619</t>
  </si>
  <si>
    <t>1757-9627</t>
  </si>
  <si>
    <t>Journal of Intellectual Property Law &amp; Practice</t>
  </si>
  <si>
    <t>1747-1532</t>
  </si>
  <si>
    <t>1747-1540</t>
  </si>
  <si>
    <t>Journal of International Criminal Justice</t>
  </si>
  <si>
    <t>1478-1387</t>
  </si>
  <si>
    <t>1478-1395</t>
  </si>
  <si>
    <t>2040-3585</t>
  </si>
  <si>
    <t>2040-3593</t>
  </si>
  <si>
    <t>Journal of International Economic Law</t>
  </si>
  <si>
    <t>1369-3034</t>
  </si>
  <si>
    <t>1464-3758</t>
  </si>
  <si>
    <t>Journal of Islamic Studies</t>
  </si>
  <si>
    <t>0955-2340</t>
  </si>
  <si>
    <t>1471-6917</t>
  </si>
  <si>
    <t>Journal of Logic and Computation</t>
  </si>
  <si>
    <t>0955-792X</t>
  </si>
  <si>
    <t>1465-363X</t>
  </si>
  <si>
    <t>0022-2372</t>
  </si>
  <si>
    <t>1545-1542</t>
  </si>
  <si>
    <t>0022-2585</t>
  </si>
  <si>
    <t>1938-2928</t>
  </si>
  <si>
    <t>Journal of Molluscan Studies</t>
  </si>
  <si>
    <t>0260-1230</t>
  </si>
  <si>
    <t>1464-3766</t>
  </si>
  <si>
    <t>0022-2917</t>
  </si>
  <si>
    <t>2053-7395</t>
  </si>
  <si>
    <t>Journal of Neuropathology and Experimental Neurology</t>
  </si>
  <si>
    <t>0022-3069</t>
  </si>
  <si>
    <t>1554-6578</t>
  </si>
  <si>
    <t>Journal of Pediatric Psychology</t>
  </si>
  <si>
    <t>0146-8693</t>
  </si>
  <si>
    <t>1465-735X</t>
  </si>
  <si>
    <t>Journal of Petrology</t>
  </si>
  <si>
    <t>0022-3530</t>
  </si>
  <si>
    <t>1460-2415</t>
  </si>
  <si>
    <t>Journal of Plankton Research</t>
  </si>
  <si>
    <t>0142-7873</t>
  </si>
  <si>
    <t>1464-3774</t>
  </si>
  <si>
    <t>Journal of Plant Ecology</t>
  </si>
  <si>
    <t>1752-9921</t>
  </si>
  <si>
    <t>1752-993X</t>
  </si>
  <si>
    <t>Journal of Public Administration, Research and Theory</t>
  </si>
  <si>
    <t>1053-1858</t>
  </si>
  <si>
    <t>1477-9803</t>
  </si>
  <si>
    <t>1741-3842</t>
  </si>
  <si>
    <t>1741-3850</t>
  </si>
  <si>
    <t>Journal of Refugee Studies</t>
  </si>
  <si>
    <t>0951-6328</t>
  </si>
  <si>
    <t>1471-6925</t>
  </si>
  <si>
    <t>Journal of Semantics</t>
  </si>
  <si>
    <t>0167-5133</t>
  </si>
  <si>
    <t>1477-4593</t>
  </si>
  <si>
    <t>Journal of Semitic Studies</t>
  </si>
  <si>
    <t>0022-4480</t>
  </si>
  <si>
    <t>1477-8556</t>
  </si>
  <si>
    <t>0022-4529</t>
  </si>
  <si>
    <t>1527-1897</t>
  </si>
  <si>
    <t>Journal of Survey Statistics and Methodology</t>
  </si>
  <si>
    <t>2325-0984</t>
  </si>
  <si>
    <t>2325-0992</t>
  </si>
  <si>
    <t>Journal of the American Academy of Religion</t>
  </si>
  <si>
    <t>0002-7189</t>
  </si>
  <si>
    <t>1477-4585</t>
  </si>
  <si>
    <t>Journal of the American Medical Informatics Association</t>
  </si>
  <si>
    <t>1067-5027</t>
  </si>
  <si>
    <t>1527-974X</t>
  </si>
  <si>
    <t>1542-4766</t>
  </si>
  <si>
    <t>1542-4774</t>
  </si>
  <si>
    <t>Journal of the History of Collections</t>
  </si>
  <si>
    <t>0954-6650</t>
  </si>
  <si>
    <t>1477-8564</t>
  </si>
  <si>
    <t>Journal of the History of Medicine and Allied Sciences</t>
  </si>
  <si>
    <t>0022-5045</t>
  </si>
  <si>
    <t>1468-4373</t>
  </si>
  <si>
    <t>2048-7193</t>
  </si>
  <si>
    <t>2048-7207</t>
  </si>
  <si>
    <t xml:space="preserve">Journal of Travel Medicine </t>
  </si>
  <si>
    <t>1708-8305</t>
  </si>
  <si>
    <t>Journal of Tropical Pediatrics</t>
  </si>
  <si>
    <t>0142-6338</t>
  </si>
  <si>
    <t>1465-3664</t>
  </si>
  <si>
    <t xml:space="preserve">Laboratory Medicine </t>
  </si>
  <si>
    <t>0007-5027</t>
  </si>
  <si>
    <t>1943-7730</t>
  </si>
  <si>
    <t>Law, Probability &amp; Risk</t>
  </si>
  <si>
    <t>1470-8396</t>
  </si>
  <si>
    <t>1470-840X</t>
  </si>
  <si>
    <t>1523-9012</t>
  </si>
  <si>
    <t>1752-6566</t>
  </si>
  <si>
    <t>Literature and Theology</t>
  </si>
  <si>
    <t>0269-1205</t>
  </si>
  <si>
    <t>1477-4623</t>
  </si>
  <si>
    <t>Logic Journal of the IGPL</t>
  </si>
  <si>
    <t>1367-0751</t>
  </si>
  <si>
    <t>1368-9894</t>
  </si>
  <si>
    <t>1545-1410</t>
  </si>
  <si>
    <t>Mathematical Medicine and Biology: A Journal of the IMA</t>
  </si>
  <si>
    <t>1477-8599</t>
  </si>
  <si>
    <t>1477-8602</t>
  </si>
  <si>
    <t>0967-0742</t>
  </si>
  <si>
    <t>1464-3790</t>
  </si>
  <si>
    <t>1369-3786</t>
  </si>
  <si>
    <t>1460-2709</t>
  </si>
  <si>
    <t>MELUS: Multi-Ethnic Literature of the United States</t>
  </si>
  <si>
    <t>0163-755X</t>
  </si>
  <si>
    <t>1946-3170</t>
  </si>
  <si>
    <t>MHR: Basic Science of Reproductive Medicine</t>
  </si>
  <si>
    <t>1360-9947</t>
  </si>
  <si>
    <t>1460-2407</t>
  </si>
  <si>
    <t>Microscopy</t>
  </si>
  <si>
    <t>2050-5698</t>
  </si>
  <si>
    <t>2050-5701</t>
  </si>
  <si>
    <t>0026-4423</t>
  </si>
  <si>
    <t>1460-2113</t>
  </si>
  <si>
    <t>Modern Judaism: A Journal of Jewish Ideas and Experience</t>
  </si>
  <si>
    <t>0276-1114</t>
  </si>
  <si>
    <t>1086-3273</t>
  </si>
  <si>
    <t>Molecular Biology and Evolution</t>
  </si>
  <si>
    <t>0737-4038</t>
  </si>
  <si>
    <t>1537-1719</t>
  </si>
  <si>
    <t>0035-8711</t>
  </si>
  <si>
    <t>1365-2966</t>
  </si>
  <si>
    <t>Monthly Notices of the Royal Astronomical Society: Letters</t>
  </si>
  <si>
    <t>1745-3933</t>
  </si>
  <si>
    <t>Music and Letters</t>
  </si>
  <si>
    <t>0027-4224</t>
  </si>
  <si>
    <t>1477-4631</t>
  </si>
  <si>
    <t>0195-6167</t>
  </si>
  <si>
    <t>1533-8339</t>
  </si>
  <si>
    <t>0734-6875</t>
  </si>
  <si>
    <t>2053-7387</t>
  </si>
  <si>
    <t>0267-8357</t>
  </si>
  <si>
    <t>1464-3804</t>
  </si>
  <si>
    <t>0931-0509</t>
  </si>
  <si>
    <t>1460-2385</t>
  </si>
  <si>
    <t>1522-8517</t>
  </si>
  <si>
    <t>1523-5866</t>
  </si>
  <si>
    <t>0148-396X</t>
  </si>
  <si>
    <t>1524-4040</t>
  </si>
  <si>
    <t>1462-2203</t>
  </si>
  <si>
    <t>1469-994X</t>
  </si>
  <si>
    <t>Notes and Queries</t>
  </si>
  <si>
    <t>0029-3970</t>
  </si>
  <si>
    <t>1471-6941</t>
  </si>
  <si>
    <t>0029-6643</t>
  </si>
  <si>
    <t>1753-4887</t>
  </si>
  <si>
    <t>OAH Magazine of History</t>
  </si>
  <si>
    <t>0882-228X</t>
  </si>
  <si>
    <t>1938-2340</t>
  </si>
  <si>
    <t>0962-7480</t>
  </si>
  <si>
    <t>1471-8405</t>
  </si>
  <si>
    <t>Operative Neurosurgery</t>
  </si>
  <si>
    <t>2332-4252</t>
  </si>
  <si>
    <t>2332-4260</t>
  </si>
  <si>
    <t>0142-6540</t>
  </si>
  <si>
    <t>1741-7287</t>
  </si>
  <si>
    <t>0030-7653</t>
  </si>
  <si>
    <t>1464-3812</t>
  </si>
  <si>
    <t>Oxford Journal of Legal Studies</t>
  </si>
  <si>
    <t>0143-6503</t>
  </si>
  <si>
    <t>1464-3820</t>
  </si>
  <si>
    <t>Oxford Review of Economic Policy</t>
  </si>
  <si>
    <t>0266-903X</t>
  </si>
  <si>
    <t>1460-2121</t>
  </si>
  <si>
    <t xml:space="preserve">Pain Medicine </t>
  </si>
  <si>
    <t>1526-2375</t>
  </si>
  <si>
    <t>1526-4637</t>
  </si>
  <si>
    <t>0031-2290</t>
  </si>
  <si>
    <t>1460-2482</t>
  </si>
  <si>
    <t>0031-2746</t>
  </si>
  <si>
    <t>1477-464X</t>
  </si>
  <si>
    <t>2049-632X</t>
  </si>
  <si>
    <t>0031-8019</t>
  </si>
  <si>
    <t>1744-6406</t>
  </si>
  <si>
    <t>0031-9023</t>
  </si>
  <si>
    <t>1538-6724</t>
  </si>
  <si>
    <t>Plant and Cell Physiology</t>
  </si>
  <si>
    <t>0032-0781</t>
  </si>
  <si>
    <t>1471-9053</t>
  </si>
  <si>
    <t>Policing: A Journal of Policy and Practice</t>
  </si>
  <si>
    <t>1752-4512</t>
  </si>
  <si>
    <t>1752-4520</t>
  </si>
  <si>
    <t>0032-5791</t>
  </si>
  <si>
    <t>1525-3171</t>
  </si>
  <si>
    <t xml:space="preserve">Proceedings of the Aristotelian Society </t>
  </si>
  <si>
    <t>0066-7374</t>
  </si>
  <si>
    <t>1467-9264</t>
  </si>
  <si>
    <t>Protein Engineering, Design and Selection</t>
  </si>
  <si>
    <t>1741-0126</t>
  </si>
  <si>
    <t>1741-0134</t>
  </si>
  <si>
    <t>1754-9973</t>
  </si>
  <si>
    <t>1754-9981</t>
  </si>
  <si>
    <t>0033-362X</t>
  </si>
  <si>
    <t>1537-5331</t>
  </si>
  <si>
    <t>Public Policy and Aging Report</t>
  </si>
  <si>
    <t>1055-3037</t>
  </si>
  <si>
    <t>2053-4892</t>
  </si>
  <si>
    <t>Publications of the Astronomical Society of Japan</t>
  </si>
  <si>
    <t>0004-6264</t>
  </si>
  <si>
    <t>2053-051X</t>
  </si>
  <si>
    <t>Publius: The Journal of Federalism</t>
  </si>
  <si>
    <t>0048-5950</t>
  </si>
  <si>
    <t>1747-7107</t>
  </si>
  <si>
    <t>QJM: An International Journal of Medicine</t>
  </si>
  <si>
    <t>1460-2725</t>
  </si>
  <si>
    <t>1460-2393</t>
  </si>
  <si>
    <t>0144-8420</t>
  </si>
  <si>
    <t>1742-3406</t>
  </si>
  <si>
    <t>1020-4067</t>
  </si>
  <si>
    <t>1471-695X</t>
  </si>
  <si>
    <t>Reports of Patent, Design and Trade Mark Cases</t>
  </si>
  <si>
    <t>0080-1364</t>
  </si>
  <si>
    <t>1756-1000</t>
  </si>
  <si>
    <t>Research Evaluation</t>
  </si>
  <si>
    <t>0958-2029</t>
  </si>
  <si>
    <t>1471-5449</t>
  </si>
  <si>
    <t>Review of Environmental Economics and Policy</t>
  </si>
  <si>
    <t>1750-6816</t>
  </si>
  <si>
    <t>1750-6824</t>
  </si>
  <si>
    <t>Review of Finance</t>
  </si>
  <si>
    <t>1572-3097</t>
  </si>
  <si>
    <t>1573-692X</t>
  </si>
  <si>
    <t>1462-0324</t>
  </si>
  <si>
    <t>1462-0332</t>
  </si>
  <si>
    <t>0586-7614</t>
  </si>
  <si>
    <t>1745-1701</t>
  </si>
  <si>
    <t>Science and Public Policy</t>
  </si>
  <si>
    <t>0302-3427</t>
  </si>
  <si>
    <t>1471-5430</t>
  </si>
  <si>
    <t>0036-9543</t>
  </si>
  <si>
    <t>1460-2474</t>
  </si>
  <si>
    <t>0161-8105</t>
  </si>
  <si>
    <t>1550-9109</t>
  </si>
  <si>
    <t>0037-7732</t>
  </si>
  <si>
    <t>1534-7605</t>
  </si>
  <si>
    <t>Social History of Medicine</t>
  </si>
  <si>
    <t>0951-631X</t>
  </si>
  <si>
    <t>1477-4666</t>
  </si>
  <si>
    <t>Social Politics: International Studies in Gender, State &amp; Society</t>
  </si>
  <si>
    <t>1072-4745</t>
  </si>
  <si>
    <t>1468-2893</t>
  </si>
  <si>
    <t>0037-7791</t>
  </si>
  <si>
    <t>1533-8533</t>
  </si>
  <si>
    <t>1369-1465</t>
  </si>
  <si>
    <t>1468-2680</t>
  </si>
  <si>
    <t>0037-8046</t>
  </si>
  <si>
    <t>1545-6846</t>
  </si>
  <si>
    <t>1070-5309</t>
  </si>
  <si>
    <t>1545-6838</t>
  </si>
  <si>
    <t>Socio-Economic Review</t>
  </si>
  <si>
    <t>1475-1461</t>
  </si>
  <si>
    <t>1475-147X</t>
  </si>
  <si>
    <t>1069-4404</t>
  </si>
  <si>
    <t>1759-8818</t>
  </si>
  <si>
    <t>0144-3593</t>
  </si>
  <si>
    <t>1464-3863</t>
  </si>
  <si>
    <t>1063-5157</t>
  </si>
  <si>
    <t>1076-836X</t>
  </si>
  <si>
    <t>Teaching Mathematics and its Applications: An International Journal of the IMA</t>
  </si>
  <si>
    <t>0268-3679</t>
  </si>
  <si>
    <t>1471-6976</t>
  </si>
  <si>
    <t>The American Historical Review</t>
  </si>
  <si>
    <t>0002-8762</t>
  </si>
  <si>
    <t>1937-5239</t>
  </si>
  <si>
    <t>0002-919X</t>
  </si>
  <si>
    <t>2326-9197</t>
  </si>
  <si>
    <t>The American Journal of Jurisprudence</t>
  </si>
  <si>
    <t>0065-8995</t>
  </si>
  <si>
    <t>2049-6494</t>
  </si>
  <si>
    <t>The British Journal for the Philosophy of Science</t>
  </si>
  <si>
    <t>0007-0882</t>
  </si>
  <si>
    <t>1464-3537</t>
  </si>
  <si>
    <t>The British Journal of Aesthetics</t>
  </si>
  <si>
    <t>0007-0904</t>
  </si>
  <si>
    <t>1468-2842</t>
  </si>
  <si>
    <t>The British Journal of Criminology</t>
  </si>
  <si>
    <t>0007-0955</t>
  </si>
  <si>
    <t>1464-3529</t>
  </si>
  <si>
    <t>The British Journal of Social Work</t>
  </si>
  <si>
    <t>0045-3102</t>
  </si>
  <si>
    <t>1468-263X</t>
  </si>
  <si>
    <t>The Cambridge Quarterly</t>
  </si>
  <si>
    <t>0008-199X</t>
  </si>
  <si>
    <t>1471-6836</t>
  </si>
  <si>
    <t>The Chinese Journal of International Politics</t>
  </si>
  <si>
    <t>1750-8916</t>
  </si>
  <si>
    <t>1750-8924</t>
  </si>
  <si>
    <t>The Computer Journal</t>
  </si>
  <si>
    <t>0010-4620</t>
  </si>
  <si>
    <t>1460-2067</t>
  </si>
  <si>
    <t>The English Historical Review</t>
  </si>
  <si>
    <t>0013-8266</t>
  </si>
  <si>
    <t>1477-4534</t>
  </si>
  <si>
    <t>The Gerontologist</t>
  </si>
  <si>
    <t>0016-9013</t>
  </si>
  <si>
    <t>1758-5341</t>
  </si>
  <si>
    <t>The Journal of Applied Poultry Research</t>
  </si>
  <si>
    <t>1056-6171</t>
  </si>
  <si>
    <t>1537-0437</t>
  </si>
  <si>
    <t>The Journal of Biochemistry</t>
  </si>
  <si>
    <t>0021-924X</t>
  </si>
  <si>
    <t>1756-2651</t>
  </si>
  <si>
    <t>The Journal of Deaf Studies and Deaf Education</t>
  </si>
  <si>
    <t>1081-4159</t>
  </si>
  <si>
    <t>1465-7325</t>
  </si>
  <si>
    <t>The Journal of Hindu Studies</t>
  </si>
  <si>
    <t>1756-4255</t>
  </si>
  <si>
    <t>1756-4263</t>
  </si>
  <si>
    <t>The Journal of Infectious Diseases</t>
  </si>
  <si>
    <t>0022-1899</t>
  </si>
  <si>
    <t>1537-6613</t>
  </si>
  <si>
    <t>The Journal of Law, Economics, and Organization</t>
  </si>
  <si>
    <t>8756-6222</t>
  </si>
  <si>
    <t>1465-7341</t>
  </si>
  <si>
    <t>The Journal of Medicine and Philosophy: A Forum for Bioethics and Philosophy of Medicine</t>
  </si>
  <si>
    <t>0360-5310</t>
  </si>
  <si>
    <t>1744-5019</t>
  </si>
  <si>
    <t>The Journal of Theological Studies</t>
  </si>
  <si>
    <t>0022-5185</t>
  </si>
  <si>
    <t>1477-4607</t>
  </si>
  <si>
    <t>The Journal of World Energy Law &amp; Business</t>
  </si>
  <si>
    <t>1754-9957</t>
  </si>
  <si>
    <t>1754-9965</t>
  </si>
  <si>
    <t>The Journals of Gerontology - Series A: Biological and Medical Sciences</t>
  </si>
  <si>
    <t>1079-5006</t>
  </si>
  <si>
    <t>1758-535X</t>
  </si>
  <si>
    <t>The Journals of Gerontology - Series B: Psychological and Social Sciences</t>
  </si>
  <si>
    <t>1079-5014</t>
  </si>
  <si>
    <t>1758-5368</t>
  </si>
  <si>
    <t>The Leo Baeck Institute Yearbook</t>
  </si>
  <si>
    <t>0075-8744</t>
  </si>
  <si>
    <t>1758-437X</t>
  </si>
  <si>
    <t>The Library</t>
  </si>
  <si>
    <t>0024-2160</t>
  </si>
  <si>
    <t>1744-8581</t>
  </si>
  <si>
    <t>0026-9662</t>
  </si>
  <si>
    <t>2153-3601</t>
  </si>
  <si>
    <t>The Musical Quarterly</t>
  </si>
  <si>
    <t>0027-4631</t>
  </si>
  <si>
    <t>1741-8399</t>
  </si>
  <si>
    <t>The Opera Quarterly</t>
  </si>
  <si>
    <t>0736-0053</t>
  </si>
  <si>
    <t>1476-2870</t>
  </si>
  <si>
    <t>The Oral History Review</t>
  </si>
  <si>
    <t>0094-0798</t>
  </si>
  <si>
    <t>1533-8592</t>
  </si>
  <si>
    <t>The Philosophical Quarterly</t>
  </si>
  <si>
    <t>0031-8094</t>
  </si>
  <si>
    <t>1467-9213</t>
  </si>
  <si>
    <t>The Quarterly Journal of Economics</t>
  </si>
  <si>
    <t>0033-5533</t>
  </si>
  <si>
    <t>1531-4650</t>
  </si>
  <si>
    <t>The Quarterly Journal of Mathematics</t>
  </si>
  <si>
    <t>0033-5606</t>
  </si>
  <si>
    <t>1464-3847</t>
  </si>
  <si>
    <t>The Quarterly Journal of Mechanics and Applied Mathematics</t>
  </si>
  <si>
    <t>0033-5614</t>
  </si>
  <si>
    <t>1464-3855</t>
  </si>
  <si>
    <t>The Review of Asset Pricing Studies</t>
  </si>
  <si>
    <t>2045 9920</t>
  </si>
  <si>
    <t>2045 9939</t>
  </si>
  <si>
    <t>The Review of Corporate Finance Studies</t>
  </si>
  <si>
    <t>2046-9128</t>
  </si>
  <si>
    <t>2046-9136</t>
  </si>
  <si>
    <t>The Review of Economic Studies</t>
  </si>
  <si>
    <t>0034-6527</t>
  </si>
  <si>
    <t>1467-937X</t>
  </si>
  <si>
    <t>The Review of English Studies</t>
  </si>
  <si>
    <t>0034-6551</t>
  </si>
  <si>
    <t>1471-6968</t>
  </si>
  <si>
    <t>The Review of Financial Studies</t>
  </si>
  <si>
    <t>0893-9454</t>
  </si>
  <si>
    <t>1465-7368</t>
  </si>
  <si>
    <t>The World Bank Economic Review</t>
  </si>
  <si>
    <t>0258-6770</t>
  </si>
  <si>
    <t>1564-698X</t>
  </si>
  <si>
    <t>The World Bank Research Observer</t>
  </si>
  <si>
    <t>0257-3032</t>
  </si>
  <si>
    <t>1564-6971</t>
  </si>
  <si>
    <t>The Year’s Work in Critical and Cultural Theory</t>
  </si>
  <si>
    <t>1077-4254</t>
  </si>
  <si>
    <t>1471-681X</t>
  </si>
  <si>
    <t>The Year’s Work in English Studies</t>
  </si>
  <si>
    <t>0084-4144</t>
  </si>
  <si>
    <t>1471-6801</t>
  </si>
  <si>
    <t>1096-6080</t>
  </si>
  <si>
    <t>1096-0929</t>
  </si>
  <si>
    <t>Transactions of the Royal Society of Tropical Medicine and Hygiene</t>
  </si>
  <si>
    <t>0035-9203</t>
  </si>
  <si>
    <t>1878-3503</t>
  </si>
  <si>
    <t>0829-318X</t>
  </si>
  <si>
    <t>1758-4469</t>
  </si>
  <si>
    <t>1363-1780</t>
  </si>
  <si>
    <t>1752-2110</t>
  </si>
  <si>
    <t>0955-2359</t>
  </si>
  <si>
    <t>1477-4674</t>
  </si>
  <si>
    <t>1124-3694</t>
  </si>
  <si>
    <t>2050-9065</t>
  </si>
  <si>
    <t>Western Historical Quarterly</t>
  </si>
  <si>
    <t>0043-3810</t>
  </si>
  <si>
    <t>1939-8603</t>
  </si>
  <si>
    <t>0263-3264</t>
  </si>
  <si>
    <t>2045-0044</t>
  </si>
  <si>
    <t>0965-1721</t>
  </si>
  <si>
    <t>2045-0052</t>
  </si>
  <si>
    <t>0024-4082</t>
  </si>
  <si>
    <t>1096-3642</t>
  </si>
  <si>
    <t>冊子体</t>
  </si>
  <si>
    <t>電子</t>
  </si>
  <si>
    <t>ACS Sensors</t>
  </si>
  <si>
    <t>1099145X</t>
  </si>
  <si>
    <t>1365313X</t>
  </si>
  <si>
    <t>Product #</t>
  </si>
  <si>
    <t>タイトル</t>
  </si>
  <si>
    <t>Arthroscopy</t>
  </si>
  <si>
    <t>Biochimica et Biophysica Acta</t>
  </si>
  <si>
    <t>Insect Biochemistry and Molecular Biology with Jounal of Insect Physiology</t>
  </si>
  <si>
    <t>International Journal of Radiation Oncology, Biology, Physics</t>
  </si>
  <si>
    <t>Journal of Minimally Invasive Gynecology</t>
  </si>
  <si>
    <t>Journal of Vascular and Interventional Radiology</t>
  </si>
  <si>
    <t>Ophthalmology</t>
  </si>
  <si>
    <t>The Journal of Hand Surgery</t>
  </si>
  <si>
    <t>Ultrasound in Medicine &amp; Biology</t>
  </si>
  <si>
    <t>Advances in Cosmetic Surgery</t>
  </si>
  <si>
    <t>Advances in Molecular Pathology</t>
  </si>
  <si>
    <t>American Journal of Obstetrics &amp; Gynecology MFM</t>
  </si>
  <si>
    <t>2588994X</t>
  </si>
  <si>
    <t>Australasian Emergency Care</t>
  </si>
  <si>
    <t>Australian Infection Control</t>
  </si>
  <si>
    <t>0006291X</t>
  </si>
  <si>
    <t>Current Medicine Research and Practice</t>
  </si>
  <si>
    <t>Current Opinion in Endocrine and Metabolic Research</t>
  </si>
  <si>
    <t>EnergyChem</t>
  </si>
  <si>
    <t>eTransportation</t>
  </si>
  <si>
    <t>Healthcare Infection</t>
  </si>
  <si>
    <t>Infection, Disease &amp; Health</t>
  </si>
  <si>
    <t>International Journal of Pediatric Otorhinolaryngology Case Reports</t>
  </si>
  <si>
    <t>Materialia</t>
  </si>
  <si>
    <t>Materials Today Nano</t>
  </si>
  <si>
    <t>Materials Today Sustainability</t>
  </si>
  <si>
    <t>Pancreatology</t>
  </si>
  <si>
    <t>0038092X</t>
  </si>
  <si>
    <t>0093691X</t>
  </si>
  <si>
    <t>コンプリート</t>
    <phoneticPr fontId="1"/>
  </si>
  <si>
    <t>コレクション</t>
    <phoneticPr fontId="1"/>
  </si>
  <si>
    <t>No</t>
  </si>
  <si>
    <t>Title No</t>
  </si>
  <si>
    <t>Journal Title</t>
  </si>
  <si>
    <t>ISSN 
Online</t>
  </si>
  <si>
    <t>URL</t>
  </si>
  <si>
    <t>利用開始Vol. (変更後）</t>
  </si>
  <si>
    <t xml:space="preserve">利用開始  Issue No. </t>
  </si>
  <si>
    <t>利用開始年 (2000年～)</t>
  </si>
  <si>
    <t>利用最新 Vol.</t>
  </si>
  <si>
    <t>利用最新 No.</t>
  </si>
  <si>
    <t>利用終了年</t>
  </si>
  <si>
    <t>Imprint</t>
  </si>
  <si>
    <t>Subject Collection</t>
  </si>
  <si>
    <t>Memo</t>
  </si>
  <si>
    <t>Volume 1</t>
  </si>
  <si>
    <t>Current</t>
  </si>
  <si>
    <t>Engineering</t>
  </si>
  <si>
    <t>https://link.springer.com/journal/10288</t>
  </si>
  <si>
    <t>Springer</t>
  </si>
  <si>
    <t>Business and Economics</t>
  </si>
  <si>
    <t>https://link.springer.com/journal/12249</t>
  </si>
  <si>
    <t>Biomedical and Life Sciences</t>
  </si>
  <si>
    <t>https://link.springer.com/journal/261</t>
  </si>
  <si>
    <t>https://link.springer.com/journal/12188</t>
  </si>
  <si>
    <t>Mathematics and Statistics</t>
  </si>
  <si>
    <t>https://link.springer.com/journal/12129</t>
  </si>
  <si>
    <t>Humanities, Social Sciences and Law</t>
  </si>
  <si>
    <t>https://link.springer.com/journal/769</t>
  </si>
  <si>
    <t>Chemistry and Materials Science</t>
  </si>
  <si>
    <t>https://link.springer.com/journal/11441</t>
  </si>
  <si>
    <t>Volume 46</t>
  </si>
  <si>
    <t>MAIK Nauka/Interperiodica</t>
  </si>
  <si>
    <t>Physics and Astronomy</t>
  </si>
  <si>
    <t>https://link.springer.com/journal/12136</t>
  </si>
  <si>
    <t>Volume 17</t>
  </si>
  <si>
    <t>https://link.springer.com/journal/10440</t>
  </si>
  <si>
    <t>https://link.springer.com/journal/10441</t>
  </si>
  <si>
    <t>https://link.springer.com/journal/592</t>
  </si>
  <si>
    <t>https://link.springer.com/journal/10211</t>
  </si>
  <si>
    <t>https://link.springer.com/journal/11631</t>
  </si>
  <si>
    <t>Science Press, co-published with Springer</t>
  </si>
  <si>
    <t>Earth and Environmental Science</t>
  </si>
  <si>
    <t>https://link.springer.com/journal/11440</t>
  </si>
  <si>
    <t>https://link.springer.com/journal/236</t>
  </si>
  <si>
    <t>Computer Science</t>
  </si>
  <si>
    <t>https://link.springer.com/journal/10474</t>
  </si>
  <si>
    <t>Akadémiai Kiadó, co-published with Springer</t>
  </si>
  <si>
    <t>https://link.springer.com/journal/10114</t>
  </si>
  <si>
    <t>Institute of Mathematics, Chinese Academy of Sciences and Chinese Mathematical Society, co-published with Springer</t>
  </si>
  <si>
    <t>https://link.springer.com/journal/10255</t>
  </si>
  <si>
    <t>Institute of Applied Mathematics, Chinese Academy of Sciences and Chinese Mathematical Society, co-publsihed with Springer</t>
  </si>
  <si>
    <t>https://link.springer.com/journal/707</t>
  </si>
  <si>
    <t>https://link.springer.com/journal/10409</t>
  </si>
  <si>
    <t>The Chinese Society of Theoretical and Applied Mechanics; Institute of Mechanics, Chinese Academy of Sciences, co-published with Springer</t>
  </si>
  <si>
    <t>https://link.springer.com/journal/701</t>
  </si>
  <si>
    <t>https://link.springer.com/journal/401</t>
  </si>
  <si>
    <t>https://link.springer.com/journal/11738</t>
  </si>
  <si>
    <t>https://link.springer.com/journal/10488</t>
  </si>
  <si>
    <t>https://link.springer.com/journal/10450</t>
  </si>
  <si>
    <t>https://link.springer.com/journal/6</t>
  </si>
  <si>
    <t>Birkhäuser</t>
  </si>
  <si>
    <t>https://link.springer.com/journal/376</t>
  </si>
  <si>
    <t>https://link.springer.com/journal/10444</t>
  </si>
  <si>
    <t>https://link.springer.com/journal/11634</t>
  </si>
  <si>
    <t>https://link.springer.com/journal/10459</t>
  </si>
  <si>
    <t>https://link.springer.com/journal/10</t>
  </si>
  <si>
    <t>https://link.springer.com/journal/10453</t>
  </si>
  <si>
    <t>https://link.springer.com/journal/266</t>
  </si>
  <si>
    <t>https://link.springer.com/journal/10437</t>
  </si>
  <si>
    <t>https://link.springer.com/journal/12126</t>
  </si>
  <si>
    <t>https://link.springer.com/journal/10460</t>
  </si>
  <si>
    <t>https://link.springer.com/journal/10457</t>
  </si>
  <si>
    <t>https://link.springer.com/journal/146</t>
  </si>
  <si>
    <t>https://link.springer.com/journal/10461</t>
  </si>
  <si>
    <t>https://link.springer.com/journal/11869</t>
  </si>
  <si>
    <t>https://link.springer.com/journal/10469</t>
  </si>
  <si>
    <t>https://link.springer.com/journal/12</t>
  </si>
  <si>
    <t>https://link.springer.com/journal/10468</t>
  </si>
  <si>
    <t>https://link.springer.com/journal/453</t>
  </si>
  <si>
    <t>https://link.springer.com/journal/35</t>
  </si>
  <si>
    <t>Volume 115</t>
  </si>
  <si>
    <t>https://link.springer.com/journal/12103</t>
  </si>
  <si>
    <t>https://link.springer.com/journal/10465</t>
  </si>
  <si>
    <t>Behavioral Science</t>
  </si>
  <si>
    <t>https://link.springer.com/journal/12230</t>
  </si>
  <si>
    <t>https://link.springer.com/journal/726</t>
  </si>
  <si>
    <t>https://link.springer.com/journal/10470</t>
  </si>
  <si>
    <t>https://link.springer.com/journal/10476</t>
  </si>
  <si>
    <t>https://link.springer.com/journal/216</t>
  </si>
  <si>
    <t>https://link.springer.com/journal/12565</t>
  </si>
  <si>
    <t>Volume 77</t>
  </si>
  <si>
    <t>https://link.springer.com/journal/10456</t>
  </si>
  <si>
    <t>https://link.springer.com/journal/10071</t>
  </si>
  <si>
    <t>https://link.springer.com/journal/23</t>
  </si>
  <si>
    <t>https://link.springer.com/journal/11565</t>
  </si>
  <si>
    <t>https://link.springer.com/journal/10231</t>
  </si>
  <si>
    <t>https://link.springer.com/journal/10439</t>
  </si>
  <si>
    <t>https://link.springer.com/journal/26</t>
  </si>
  <si>
    <t>https://link.springer.com/journal/11881</t>
  </si>
  <si>
    <t>https://link.springer.com/journal/10436</t>
  </si>
  <si>
    <t>https://link.springer.com/journal/10455</t>
  </si>
  <si>
    <t>https://link.springer.com/journal/277</t>
  </si>
  <si>
    <t>https://link.springer.com/journal/10472</t>
  </si>
  <si>
    <t>https://link.springer.com/journal/12149</t>
  </si>
  <si>
    <t>https://link.springer.com/journal/10479</t>
  </si>
  <si>
    <t>https://link.springer.com/journal/12356</t>
  </si>
  <si>
    <t>https://link.springer.com/journal/10434</t>
  </si>
  <si>
    <t>https://link.springer.com/journal/12243</t>
  </si>
  <si>
    <t>https://link.springer.com/journal/10463</t>
  </si>
  <si>
    <t>https://link.springer.com/journal/10482</t>
  </si>
  <si>
    <t>https://link.springer.com/journal/10495</t>
  </si>
  <si>
    <t>https://link.springer.com/journal/200</t>
  </si>
  <si>
    <t>https://link.springer.com/journal/10492</t>
  </si>
  <si>
    <t>https://link.springer.com/journal/12010</t>
  </si>
  <si>
    <t>https://link.springer.com/journal/10438</t>
  </si>
  <si>
    <t>Volume 36</t>
  </si>
  <si>
    <t>https://link.springer.com/journal/10485</t>
  </si>
  <si>
    <t>https://link.springer.com/journal/10443</t>
  </si>
  <si>
    <t>https://link.springer.com/journal/12518</t>
  </si>
  <si>
    <t>https://link.springer.com/journal/11770</t>
  </si>
  <si>
    <t>Chinese Geophysical Society, co-published with Springer</t>
  </si>
  <si>
    <t>https://link.springer.com/journal/10489</t>
  </si>
  <si>
    <t>https://link.springer.com/journal/723</t>
  </si>
  <si>
    <t>https://link.springer.com/journal/245</t>
  </si>
  <si>
    <t>https://link.springer.com/journal/10483</t>
  </si>
  <si>
    <t>Shanghai University, co-published with Springer</t>
  </si>
  <si>
    <t>https://link.springer.com/journal/11766</t>
  </si>
  <si>
    <t>Editorial Committee of Applied Mathematics - A Journal of Chinese Universities, co-published with Springer</t>
  </si>
  <si>
    <t>https://link.springer.com/journal/253</t>
  </si>
  <si>
    <t>https://link.springer.com/journal/339</t>
  </si>
  <si>
    <t>https://link.springer.com/journal/340</t>
  </si>
  <si>
    <t>https://link.springer.com/journal/10484</t>
  </si>
  <si>
    <t>https://link.springer.com/journal/11482</t>
  </si>
  <si>
    <t>https://link.springer.com/journal/11949</t>
  </si>
  <si>
    <t>Volume 43</t>
  </si>
  <si>
    <t>https://link.springer.com/journal/12061</t>
  </si>
  <si>
    <t>https://link.springer.com/journal/10499</t>
  </si>
  <si>
    <t>https://link.springer.com/journal/10452</t>
  </si>
  <si>
    <t>https://link.springer.com/journal/10498</t>
  </si>
  <si>
    <t>https://link.springer.com/journal/27</t>
  </si>
  <si>
    <t>https://link.springer.com/journal/12517</t>
  </si>
  <si>
    <t>https://link.springer.com/journal/12520</t>
  </si>
  <si>
    <t>https://link.springer.com/journal/11759</t>
  </si>
  <si>
    <t>https://link.springer.com/journal/13</t>
  </si>
  <si>
    <t>https://link.springer.com/journal/10502</t>
  </si>
  <si>
    <t>https://link.springer.com/journal/407</t>
  </si>
  <si>
    <t>https://link.springer.com/journal/153</t>
  </si>
  <si>
    <t>https://link.springer.com/journal/205</t>
  </si>
  <si>
    <t>https://link.springer.com/journal/419</t>
  </si>
  <si>
    <t>https://link.springer.com/journal/11831</t>
  </si>
  <si>
    <t>https://link.springer.com/journal/403</t>
  </si>
  <si>
    <t>https://link.springer.com/journal/244</t>
  </si>
  <si>
    <t>https://link.springer.com/journal/404</t>
  </si>
  <si>
    <t>https://link.springer.com/journal/203</t>
  </si>
  <si>
    <t>https://link.springer.com/journal/402</t>
  </si>
  <si>
    <t>https://link.springer.com/journal/11657</t>
  </si>
  <si>
    <t>https://link.springer.com/journal/12272</t>
  </si>
  <si>
    <t>Pharmaceutical Society of Korea, co-published with Springer</t>
  </si>
  <si>
    <t>https://link.springer.com/journal/10508</t>
  </si>
  <si>
    <t>https://link.springer.com/journal/204</t>
  </si>
  <si>
    <t>https://link.springer.com/journal/705</t>
  </si>
  <si>
    <t>https://link.springer.com/journal/737</t>
  </si>
  <si>
    <t>https://link.springer.com/journal/5</t>
  </si>
  <si>
    <t>Volume 54</t>
  </si>
  <si>
    <t>https://link.springer.com/journal/10503</t>
  </si>
  <si>
    <t>https://link.springer.com/journal/11829</t>
  </si>
  <si>
    <t>https://link.springer.com/journal/142</t>
  </si>
  <si>
    <t>SpringerMedizin</t>
  </si>
  <si>
    <t>https://link.springer.com/journal/10506</t>
  </si>
  <si>
    <t>https://link.springer.com/journal/10462</t>
  </si>
  <si>
    <t>https://link.springer.com/journal/10015</t>
  </si>
  <si>
    <t>https://link.springer.com/journal/10308</t>
  </si>
  <si>
    <t>https://link.springer.com/journal/10490</t>
  </si>
  <si>
    <t>https://link.springer.com/journal/11417</t>
  </si>
  <si>
    <t>https://link.springer.com/journal/10690</t>
  </si>
  <si>
    <t>https://link.springer.com/journal/10182</t>
  </si>
  <si>
    <t>Volume 88</t>
  </si>
  <si>
    <t>https://link.springer.com/journal/11943</t>
  </si>
  <si>
    <t>https://link.springer.com/journal/11443</t>
  </si>
  <si>
    <t>Volume 26</t>
  </si>
  <si>
    <t>https://link.springer.com/journal/11444</t>
  </si>
  <si>
    <t>Volume 44</t>
  </si>
  <si>
    <t>https://link.springer.com/journal/11755</t>
  </si>
  <si>
    <t>Volume 62</t>
  </si>
  <si>
    <t>https://link.springer.com/journal/10511</t>
  </si>
  <si>
    <t>https://link.springer.com/journal/10509</t>
  </si>
  <si>
    <t>https://link.springer.com/journal/11293</t>
  </si>
  <si>
    <t>https://link.springer.com/journal/10512</t>
  </si>
  <si>
    <t>https://link.springer.com/journal/10515</t>
  </si>
  <si>
    <t>https://link.springer.com/journal/11950</t>
  </si>
  <si>
    <t>Volume 41</t>
  </si>
  <si>
    <t>https://link.springer.com/journal/11952</t>
  </si>
  <si>
    <t>https://link.springer.com/journal/10513</t>
  </si>
  <si>
    <t>https://link.springer.com/journal/10458</t>
  </si>
  <si>
    <t>https://link.springer.com/journal/10514</t>
  </si>
  <si>
    <t>https://link.springer.com/journal/10516</t>
  </si>
  <si>
    <t>https://link.springer.com/journal/395</t>
  </si>
  <si>
    <t>https://link.springer.com/journal/10519</t>
  </si>
  <si>
    <t>https://link.springer.com/journal/265</t>
  </si>
  <si>
    <t>https://link.springer.com/journal/11609</t>
  </si>
  <si>
    <t>Volume 10</t>
  </si>
  <si>
    <t>Springer VS</t>
  </si>
  <si>
    <t>https://link.springer.com/journal/11654</t>
  </si>
  <si>
    <t>https://link.springer.com/journal/501</t>
  </si>
  <si>
    <t>Volume 150</t>
  </si>
  <si>
    <t>https://link.springer.com/journal/10528</t>
  </si>
  <si>
    <t>https://link.springer.com/journal/10541</t>
  </si>
  <si>
    <t>Volume 65</t>
  </si>
  <si>
    <t>https://link.springer.com/journal/11827</t>
  </si>
  <si>
    <t>https://link.springer.com/journal/11828</t>
  </si>
  <si>
    <t>https://link.springer.com/journal/10526</t>
  </si>
  <si>
    <t>https://link.springer.com/journal/10532</t>
  </si>
  <si>
    <t>https://link.springer.com/journal/10531</t>
  </si>
  <si>
    <t>https://link.springer.com/journal/12155</t>
  </si>
  <si>
    <t>https://link.springer.com/journal/10533</t>
  </si>
  <si>
    <t>https://link.springer.com/journal/10522</t>
  </si>
  <si>
    <t>https://link.springer.com/journal/422</t>
  </si>
  <si>
    <t>https://link.springer.com/journal/10530</t>
  </si>
  <si>
    <t>https://link.springer.com/journal/12011</t>
  </si>
  <si>
    <t>Humana Press</t>
  </si>
  <si>
    <t>https://link.springer.com/journal/10539</t>
  </si>
  <si>
    <t>https://link.springer.com/journal/374</t>
  </si>
  <si>
    <t>https://link.springer.com/journal/10525</t>
  </si>
  <si>
    <t>Volume 27</t>
  </si>
  <si>
    <t>https://link.springer.com/journal/10237</t>
  </si>
  <si>
    <t>https://link.springer.com/journal/10527</t>
  </si>
  <si>
    <t>https://link.springer.com/journal/10544</t>
  </si>
  <si>
    <t>https://link.springer.com/journal/10534</t>
  </si>
  <si>
    <t>https://link.springer.com/journal/12104</t>
  </si>
  <si>
    <t>https://link.springer.com/journal/12551</t>
  </si>
  <si>
    <t>https://link.springer.com/journal/11439</t>
  </si>
  <si>
    <t>Volume 51</t>
  </si>
  <si>
    <t>https://link.springer.com/journal/449</t>
  </si>
  <si>
    <t>https://link.springer.com/journal/12304</t>
  </si>
  <si>
    <t>https://link.springer.com/journal/12268</t>
  </si>
  <si>
    <t>Springer Spektrum</t>
  </si>
  <si>
    <t>https://link.springer.com/journal/12257</t>
  </si>
  <si>
    <t>The Korean Society for Biotechnology and Bioengineering, co-published with Springer</t>
  </si>
  <si>
    <t>https://link.springer.com/journal/10529</t>
  </si>
  <si>
    <t>https://link.springer.com/journal/10543</t>
  </si>
  <si>
    <t>https://link.springer.com/journal/10546</t>
  </si>
  <si>
    <t>https://link.springer.com/journal/11682</t>
  </si>
  <si>
    <t>https://link.springer.com/journal/429</t>
  </si>
  <si>
    <t>https://link.springer.com/journal/10548</t>
  </si>
  <si>
    <t>https://link.springer.com/journal/10014</t>
  </si>
  <si>
    <t>https://link.springer.com/journal/12282</t>
  </si>
  <si>
    <t>https://link.springer.com/journal/10549</t>
  </si>
  <si>
    <t>https://link.springer.com/journal/12228</t>
  </si>
  <si>
    <t>https://link.springer.com/journal/12273</t>
  </si>
  <si>
    <t>Tsinghua University Press, co-published with Springer</t>
  </si>
  <si>
    <t>https://link.springer.com/journal/10518</t>
  </si>
  <si>
    <t>https://link.springer.com/journal/10064</t>
  </si>
  <si>
    <t>https://link.springer.com/journal/128</t>
  </si>
  <si>
    <t>https://link.springer.com/journal/10517</t>
  </si>
  <si>
    <t>https://link.springer.com/journal/12034</t>
  </si>
  <si>
    <t>https://link.springer.com/journal/11538</t>
  </si>
  <si>
    <t>https://link.springer.com/journal/574</t>
  </si>
  <si>
    <t>https://link.springer.com/journal/11953</t>
  </si>
  <si>
    <t>Volume 34</t>
  </si>
  <si>
    <t>https://link.springer.com/journal/11954</t>
  </si>
  <si>
    <t>Volume 71</t>
  </si>
  <si>
    <t>https://link.springer.com/journal/445</t>
  </si>
  <si>
    <t>https://link.springer.com/journal/103</t>
  </si>
  <si>
    <t>https://link.springer.com/journal/12599</t>
  </si>
  <si>
    <t>Springer Gabler</t>
  </si>
  <si>
    <t>https://link.springer.com/journal/223</t>
  </si>
  <si>
    <t>https://link.springer.com/journal/10092</t>
  </si>
  <si>
    <t>https://link.springer.com/journal/526</t>
  </si>
  <si>
    <t>https://link.springer.com/journal/10555</t>
  </si>
  <si>
    <t>https://link.springer.com/journal/10552</t>
  </si>
  <si>
    <t>https://link.springer.com/journal/280</t>
  </si>
  <si>
    <t>https://link.springer.com/journal/262</t>
  </si>
  <si>
    <t>https://link.springer.com/journal/270</t>
  </si>
  <si>
    <t>https://link.springer.com/journal/10557</t>
  </si>
  <si>
    <t>https://link.springer.com/journal/13239</t>
  </si>
  <si>
    <t>https://link.springer.com/journal/12012</t>
  </si>
  <si>
    <t>https://link.springer.com/journal/12604</t>
  </si>
  <si>
    <t>https://link.springer.com/journal/10562</t>
  </si>
  <si>
    <t>https://link.springer.com/journal/10563</t>
  </si>
  <si>
    <t>https://link.springer.com/journal/13272</t>
  </si>
  <si>
    <t>https://link.springer.com/journal/12567</t>
  </si>
  <si>
    <t>https://link.springer.com/journal/10569</t>
  </si>
  <si>
    <t>https://link.springer.com/journal/10561</t>
  </si>
  <si>
    <t>https://link.springer.com/journal/11821</t>
  </si>
  <si>
    <t>https://link.springer.com/journal/441</t>
  </si>
  <si>
    <t>https://link.springer.com/journal/12013</t>
  </si>
  <si>
    <t>https://link.springer.com/journal/10565</t>
  </si>
  <si>
    <t>https://link.springer.com/journal/12192</t>
  </si>
  <si>
    <t>Volume 13</t>
  </si>
  <si>
    <t>https://link.springer.com/journal/12195</t>
  </si>
  <si>
    <t>https://link.springer.com/journal/18</t>
  </si>
  <si>
    <t>https://link.springer.com/journal/10571</t>
  </si>
  <si>
    <t>https://link.springer.com/journal/10570</t>
  </si>
  <si>
    <t>https://link.springer.com/journal/10100</t>
  </si>
  <si>
    <t>Volume 14</t>
  </si>
  <si>
    <t>https://link.springer.com/journal/10556</t>
  </si>
  <si>
    <t>https://link.springer.com/journal/10553</t>
  </si>
  <si>
    <t>https://link.springer.com/journal/10593</t>
  </si>
  <si>
    <t>https://link.springer.com/journal/10600</t>
  </si>
  <si>
    <t>https://link.springer.com/journal/49</t>
  </si>
  <si>
    <t>https://link.springer.com/journal/12078</t>
  </si>
  <si>
    <t>https://link.springer.com/journal/10566</t>
  </si>
  <si>
    <t>https://link.springer.com/journal/10560</t>
  </si>
  <si>
    <t>https://link.springer.com/journal/12187</t>
  </si>
  <si>
    <t>https://link.springer.com/journal/10578</t>
  </si>
  <si>
    <t>https://link.springer.com/journal/10583</t>
  </si>
  <si>
    <t>https://link.springer.com/journal/381</t>
  </si>
  <si>
    <t>https://link.springer.com/journal/11401</t>
  </si>
  <si>
    <t>https://link.springer.com/journal/11769</t>
  </si>
  <si>
    <t>https://link.springer.com/journal/11655</t>
  </si>
  <si>
    <t>https://link.springer.com/journal/10337</t>
  </si>
  <si>
    <t>https://link.springer.com/journal/412</t>
  </si>
  <si>
    <t>https://link.springer.com/journal/10577</t>
  </si>
  <si>
    <t>https://link.springer.com/journal/34</t>
  </si>
  <si>
    <t>https://link.springer.com/journal/10098</t>
  </si>
  <si>
    <t>https://link.springer.com/journal/382</t>
  </si>
  <si>
    <t>https://link.springer.com/journal/10584</t>
  </si>
  <si>
    <t>https://link.springer.com/journal/10585</t>
  </si>
  <si>
    <t>https://link.springer.com/journal/10238</t>
  </si>
  <si>
    <t>https://link.springer.com/journal/10157</t>
  </si>
  <si>
    <t>https://link.springer.com/journal/12094</t>
  </si>
  <si>
    <t>Volume 2</t>
  </si>
  <si>
    <t>https://link.springer.com/journal/10286</t>
  </si>
  <si>
    <t>https://link.springer.com/journal/10567</t>
  </si>
  <si>
    <t>https://link.springer.com/journal/12328</t>
  </si>
  <si>
    <t>https://link.springer.com/journal/62</t>
  </si>
  <si>
    <t>https://link.springer.com/journal/784</t>
  </si>
  <si>
    <t>https://link.springer.com/journal/392</t>
  </si>
  <si>
    <t>https://link.springer.com/journal/12016</t>
  </si>
  <si>
    <t>https://link.springer.com/journal/12018</t>
  </si>
  <si>
    <t>https://link.springer.com/journal/10067</t>
  </si>
  <si>
    <t>https://link.springer.com/journal/10615</t>
  </si>
  <si>
    <t>https://link.springer.com/journal/11698</t>
  </si>
  <si>
    <t>https://link.springer.com/journal/10586</t>
  </si>
  <si>
    <t>https://link.springer.com/journal/10111</t>
  </si>
  <si>
    <t>https://link.springer.com/journal/12559</t>
  </si>
  <si>
    <t>https://link.springer.com/journal/11571</t>
  </si>
  <si>
    <t>https://link.springer.com/journal/10339</t>
  </si>
  <si>
    <t>Volume 5</t>
  </si>
  <si>
    <t>https://link.springer.com/journal/10608</t>
  </si>
  <si>
    <t>https://link.springer.com/journal/11955</t>
  </si>
  <si>
    <t>Volume 50</t>
  </si>
  <si>
    <t>https://link.springer.com/journal/396</t>
  </si>
  <si>
    <t>https://link.springer.com/journal/10595</t>
  </si>
  <si>
    <t>https://link.springer.com/journal/53</t>
  </si>
  <si>
    <t>https://link.springer.com/journal/493</t>
  </si>
  <si>
    <t>https://link.springer.com/journal/10573</t>
  </si>
  <si>
    <t>https://link.springer.com/journal/220</t>
  </si>
  <si>
    <t>https://link.springer.com/journal/10597</t>
  </si>
  <si>
    <t>https://link.springer.com/journal/580</t>
  </si>
  <si>
    <t>https://link.springer.com/journal/11785</t>
  </si>
  <si>
    <t>https://link.springer.com/journal/10588</t>
  </si>
  <si>
    <t>https://link.springer.com/journal/37</t>
  </si>
  <si>
    <t>https://link.springer.com/journal/10614</t>
  </si>
  <si>
    <t>https://link.springer.com/journal/10596</t>
  </si>
  <si>
    <t>https://link.springer.com/journal/10287</t>
  </si>
  <si>
    <t>https://link.springer.com/journal/11470</t>
  </si>
  <si>
    <t>https://link.springer.com/journal/10598</t>
  </si>
  <si>
    <t>https://link.springer.com/journal/466</t>
  </si>
  <si>
    <t>https://link.springer.com/journal/10589</t>
  </si>
  <si>
    <t>https://link.springer.com/journal/180</t>
  </si>
  <si>
    <t>Volume 19</t>
  </si>
  <si>
    <t>SICS Software-Intensive Cyber-Physical Systems</t>
  </si>
  <si>
    <t>2524-8529</t>
  </si>
  <si>
    <t>https://link.springer.com/journal/450</t>
  </si>
  <si>
    <t>https://link.springer.com/journal/10606</t>
  </si>
  <si>
    <t>https://link.springer.com/journal/607</t>
  </si>
  <si>
    <t>https://link.springer.com/journal/791</t>
  </si>
  <si>
    <t>https://link.springer.com/journal/10592</t>
  </si>
  <si>
    <t>https://link.springer.com/journal/12686</t>
  </si>
  <si>
    <t>https://link.springer.com/journal/10602</t>
  </si>
  <si>
    <t>https://link.springer.com/journal/10601</t>
  </si>
  <si>
    <t>https://link.springer.com/journal/365</t>
  </si>
  <si>
    <t>https://link.springer.com/journal/10591</t>
  </si>
  <si>
    <t>https://link.springer.com/journal/11562</t>
  </si>
  <si>
    <t>https://link.springer.com/journal/12259</t>
  </si>
  <si>
    <t>https://link.springer.com/journal/11007</t>
  </si>
  <si>
    <t>https://link.springer.com/journal/161</t>
  </si>
  <si>
    <t>https://link.springer.com/journal/410</t>
  </si>
  <si>
    <t>https://link.springer.com/journal/11768</t>
  </si>
  <si>
    <t>South China University of Technology and Academy of Mathematics and Systems Science, CAS, co-published with Springer</t>
  </si>
  <si>
    <t>https://link.springer.com/journal/12176</t>
  </si>
  <si>
    <t>https://link.springer.com/journal/338</t>
  </si>
  <si>
    <t>https://link.springer.com/journal/10604</t>
  </si>
  <si>
    <t>Volume 38</t>
  </si>
  <si>
    <t>https://link.springer.com/journal/10611</t>
  </si>
  <si>
    <t>https://link.springer.com/journal/11572</t>
  </si>
  <si>
    <t>https://link.springer.com/journal/10609</t>
  </si>
  <si>
    <t>https://link.springer.com/journal/10612</t>
  </si>
  <si>
    <t>https://link.springer.com/journal/12095</t>
  </si>
  <si>
    <t>https://link.springer.com/journal/11445</t>
  </si>
  <si>
    <t>Volume 45</t>
  </si>
  <si>
    <t>https://link.springer.com/journal/11422</t>
  </si>
  <si>
    <t>https://link.springer.com/journal/11013</t>
  </si>
  <si>
    <t>https://link.springer.com/journal/11882</t>
  </si>
  <si>
    <t>https://link.springer.com/journal/11883</t>
  </si>
  <si>
    <t>https://link.springer.com/journal/11884</t>
  </si>
  <si>
    <t>https://link.springer.com/journal/12609</t>
  </si>
  <si>
    <t>https://link.springer.com/journal/11886</t>
  </si>
  <si>
    <t>https://link.springer.com/journal/12410</t>
  </si>
  <si>
    <t>https://link.springer.com/journal/12170</t>
  </si>
  <si>
    <t>https://link.springer.com/journal/11888</t>
  </si>
  <si>
    <t>https://link.springer.com/journal/11892</t>
  </si>
  <si>
    <t>https://link.springer.com/journal/12281</t>
  </si>
  <si>
    <t>https://link.springer.com/journal/11894</t>
  </si>
  <si>
    <t>https://link.springer.com/journal/294</t>
  </si>
  <si>
    <t>https://link.springer.com/journal/11897</t>
  </si>
  <si>
    <t>https://link.springer.com/journal/11899</t>
  </si>
  <si>
    <t>https://link.springer.com/journal/11901</t>
  </si>
  <si>
    <t>https://link.springer.com/journal/11904</t>
  </si>
  <si>
    <t>https://link.springer.com/journal/11906</t>
  </si>
  <si>
    <t>https://link.springer.com/journal/11908</t>
  </si>
  <si>
    <t>Current Medical Science</t>
  </si>
  <si>
    <t>2523-899X</t>
  </si>
  <si>
    <t>https://link.springer.com/journal/11596</t>
  </si>
  <si>
    <t>Huazhong University of Science and Technology, co-published with Springer</t>
  </si>
  <si>
    <t>https://link.springer.com/journal/284</t>
  </si>
  <si>
    <t>https://link.springer.com/journal/11910</t>
  </si>
  <si>
    <t>https://link.springer.com/journal/11912</t>
  </si>
  <si>
    <t>https://link.springer.com/journal/11914</t>
  </si>
  <si>
    <t>https://link.springer.com/journal/11916</t>
  </si>
  <si>
    <t>https://link.springer.com/journal/11920</t>
  </si>
  <si>
    <t>https://link.springer.com/journal/12144</t>
  </si>
  <si>
    <t>https://link.springer.com/journal/12178</t>
  </si>
  <si>
    <t>https://link.springer.com/journal/11926</t>
  </si>
  <si>
    <t>https://link.springer.com/journal/11936</t>
  </si>
  <si>
    <t>https://link.springer.com/journal/11940</t>
  </si>
  <si>
    <t>https://link.springer.com/journal/11864</t>
  </si>
  <si>
    <t>https://link.springer.com/journal/11934</t>
  </si>
  <si>
    <t>https://link.springer.com/journal/10559</t>
  </si>
  <si>
    <t>https://link.springer.com/journal/11956</t>
  </si>
  <si>
    <t>https://link.springer.com/journal/10616</t>
  </si>
  <si>
    <t>https://link.springer.com/journal/10587</t>
  </si>
  <si>
    <t>https://link.springer.com/journal/11712</t>
  </si>
  <si>
    <t>https://link.springer.com/journal/10618</t>
  </si>
  <si>
    <t>https://link.springer.com/journal/11623</t>
  </si>
  <si>
    <t>Volume 30</t>
  </si>
  <si>
    <t>https://link.springer.com/journal/10645</t>
  </si>
  <si>
    <t>https://link.springer.com/journal/10203</t>
  </si>
  <si>
    <t>https://link.springer.com/journal/101</t>
  </si>
  <si>
    <t>https://link.springer.com/journal/104</t>
  </si>
  <si>
    <t>https://link.springer.com/journal/11428</t>
  </si>
  <si>
    <t>https://link.springer.com/journal/12614</t>
  </si>
  <si>
    <t>https://link.springer.com/journal/11377</t>
  </si>
  <si>
    <t>https://link.springer.com/journal/129</t>
  </si>
  <si>
    <t>https://link.springer.com/journal/105</t>
  </si>
  <si>
    <t>https://link.springer.com/journal/108</t>
  </si>
  <si>
    <t>https://link.springer.com/journal/13279</t>
  </si>
  <si>
    <t>https://link.springer.com/journal/12181</t>
  </si>
  <si>
    <t>https://link.springer.com/journal/12285</t>
  </si>
  <si>
    <t>https://link.springer.com/journal/11560</t>
  </si>
  <si>
    <t>https://link.springer.com/journal/115</t>
  </si>
  <si>
    <t>https://link.springer.com/journal/761</t>
  </si>
  <si>
    <t>https://link.springer.com/journal/347</t>
  </si>
  <si>
    <t>https://link.springer.com/journal/132</t>
  </si>
  <si>
    <t>https://link.springer.com/journal/292</t>
  </si>
  <si>
    <t>https://link.springer.com/journal/10405</t>
  </si>
  <si>
    <t>https://link.springer.com/journal/117</t>
  </si>
  <si>
    <t>https://link.springer.com/journal/482</t>
  </si>
  <si>
    <t>https://link.springer.com/journal/113</t>
  </si>
  <si>
    <t>https://link.springer.com/journal/120</t>
  </si>
  <si>
    <t>https://link.springer.com/journal/10617</t>
  </si>
  <si>
    <t>https://link.springer.com/journal/10623</t>
  </si>
  <si>
    <t>https://link.springer.com/journal/427</t>
  </si>
  <si>
    <t>https://link.springer.com/journal/125</t>
  </si>
  <si>
    <t>https://link.springer.com/journal/13340</t>
  </si>
  <si>
    <t>https://link.springer.com/journal/10624</t>
  </si>
  <si>
    <t>https://link.springer.com/journal/10625</t>
  </si>
  <si>
    <t>https://link.springer.com/journal/12591</t>
  </si>
  <si>
    <t>Volume 16</t>
  </si>
  <si>
    <t>https://link.springer.com/journal/10620</t>
  </si>
  <si>
    <t>https://link.springer.com/journal/454</t>
  </si>
  <si>
    <t>https://link.springer.com/journal/10626</t>
  </si>
  <si>
    <t>https://link.springer.com/journal/10619</t>
  </si>
  <si>
    <t>https://link.springer.com/journal/446</t>
  </si>
  <si>
    <t>https://link.springer.com/journal/10633</t>
  </si>
  <si>
    <t>https://link.springer.com/journal/10628</t>
  </si>
  <si>
    <t>Volume 375</t>
  </si>
  <si>
    <t>https://link.springer.com/journal/10630</t>
  </si>
  <si>
    <t>https://link.springer.com/journal/10631</t>
  </si>
  <si>
    <t>https://link.springer.com/journal/11471</t>
  </si>
  <si>
    <t>Volume 406</t>
  </si>
  <si>
    <t>https://link.springer.com/journal/11472</t>
  </si>
  <si>
    <t>Volume 73</t>
  </si>
  <si>
    <t>https://link.springer.com/journal/10634</t>
  </si>
  <si>
    <t>https://link.springer.com/journal/11446</t>
  </si>
  <si>
    <t>https://link.springer.com/journal/455</t>
  </si>
  <si>
    <t>https://link.springer.com/journal/502</t>
  </si>
  <si>
    <t>https://link.springer.com/journal/10643</t>
  </si>
  <si>
    <t>https://link.springer.com/journal/12145</t>
  </si>
  <si>
    <t>https://link.springer.com/journal/11038</t>
  </si>
  <si>
    <t>https://link.springer.com/journal/11803</t>
  </si>
  <si>
    <t>Institute of Engineering Mechanics, China Earthquake Administration, co-published with Springer</t>
  </si>
  <si>
    <t>https://link.springer.com/journal/12140</t>
  </si>
  <si>
    <t>https://link.springer.com/journal/10393</t>
  </si>
  <si>
    <t>https://link.springer.com/journal/12231</t>
  </si>
  <si>
    <t>https://link.springer.com/journal/10644</t>
  </si>
  <si>
    <t>https://link.springer.com/journal/199</t>
  </si>
  <si>
    <t>https://link.springer.com/journal/10101</t>
  </si>
  <si>
    <t>https://link.springer.com/journal/10021</t>
  </si>
  <si>
    <t>https://link.springer.com/journal/10646</t>
  </si>
  <si>
    <t>https://link.springer.com/journal/10639</t>
  </si>
  <si>
    <t>https://link.springer.com/journal/11092</t>
  </si>
  <si>
    <t>https://link.springer.com/journal/10648</t>
  </si>
  <si>
    <t>https://link.springer.com/journal/10671</t>
  </si>
  <si>
    <t>https://link.springer.com/journal/10649</t>
  </si>
  <si>
    <t>https://link.springer.com/journal/11423</t>
  </si>
  <si>
    <t>https://link.springer.com/journal/202</t>
  </si>
  <si>
    <t>https://link.springer.com/journal/12678</t>
  </si>
  <si>
    <t>https://link.springer.com/journal/10660</t>
  </si>
  <si>
    <t>https://link.springer.com/journal/10140</t>
  </si>
  <si>
    <t>https://link.springer.com/journal/10663</t>
  </si>
  <si>
    <t>https://link.springer.com/journal/181</t>
  </si>
  <si>
    <t>https://link.springer.com/journal/10664</t>
  </si>
  <si>
    <t>https://link.springer.com/journal/10672</t>
  </si>
  <si>
    <t>https://link.springer.com/journal/12020</t>
  </si>
  <si>
    <t>https://link.springer.com/journal/12022</t>
  </si>
  <si>
    <t>https://link.springer.com/journal/12053</t>
  </si>
  <si>
    <t>https://link.springer.com/journal/12667</t>
  </si>
  <si>
    <t>https://link.springer.com/journal/366</t>
  </si>
  <si>
    <t>https://link.springer.com/journal/11474</t>
  </si>
  <si>
    <t>Volume 86</t>
  </si>
  <si>
    <t>https://link.springer.com/journal/10669</t>
  </si>
  <si>
    <t>https://link.springer.com/journal/10668</t>
  </si>
  <si>
    <t>https://link.springer.com/journal/10651</t>
  </si>
  <si>
    <t>https://link.springer.com/journal/10640</t>
  </si>
  <si>
    <t>https://link.springer.com/journal/10641</t>
  </si>
  <si>
    <t>https://link.springer.com/journal/10311</t>
  </si>
  <si>
    <t>https://link.springer.com/journal/12665</t>
  </si>
  <si>
    <t>Volume 59</t>
  </si>
  <si>
    <t>https://link.springer.com/journal/10018</t>
  </si>
  <si>
    <t>Volume 11</t>
  </si>
  <si>
    <t>https://link.springer.com/journal/10652</t>
  </si>
  <si>
    <t>https://link.springer.com/journal/10653</t>
  </si>
  <si>
    <t>https://link.springer.com/journal/267</t>
  </si>
  <si>
    <t>https://link.springer.com/journal/10666</t>
  </si>
  <si>
    <t>https://link.springer.com/journal/10661</t>
  </si>
  <si>
    <t>https://link.springer.com/journal/11356</t>
  </si>
  <si>
    <t>https://link.springer.com/journal/12027</t>
  </si>
  <si>
    <t>https://link.springer.com/journal/10670</t>
  </si>
  <si>
    <t>https://link.springer.com/journal/10341</t>
  </si>
  <si>
    <t>https://link.springer.com/journal/10388</t>
  </si>
  <si>
    <t>https://link.springer.com/journal/12237</t>
  </si>
  <si>
    <t>https://link.springer.com/journal/10677</t>
  </si>
  <si>
    <t>https://link.springer.com/journal/10676</t>
  </si>
  <si>
    <t>https://link.springer.com/journal/481</t>
  </si>
  <si>
    <t>https://link.springer.com/journal/10681</t>
  </si>
  <si>
    <t>https://link.springer.com/journal/11475</t>
  </si>
  <si>
    <t>Volume 39</t>
  </si>
  <si>
    <t>https://link.springer.com/journal/405</t>
  </si>
  <si>
    <t>https://link.springer.com/journal/406</t>
  </si>
  <si>
    <t>https://link.springer.com/journal/249</t>
  </si>
  <si>
    <t>https://link.springer.com/journal/787</t>
  </si>
  <si>
    <t>https://link.springer.com/journal/217</t>
  </si>
  <si>
    <t>https://link.springer.com/journal/10433</t>
  </si>
  <si>
    <t>https://link.springer.com/journal/421</t>
  </si>
  <si>
    <t>https://link.springer.com/journal/10096</t>
  </si>
  <si>
    <t>https://link.springer.com/journal/228</t>
  </si>
  <si>
    <t>https://link.springer.com/journal/10654</t>
  </si>
  <si>
    <t>https://link.springer.com/journal/10342</t>
  </si>
  <si>
    <t>https://link.springer.com/journal/10657</t>
  </si>
  <si>
    <t>https://link.springer.com/journal/259</t>
  </si>
  <si>
    <t>https://link.springer.com/journal/394</t>
  </si>
  <si>
    <t>https://link.springer.com/journal/590</t>
  </si>
  <si>
    <t>https://link.springer.com/journal/431</t>
  </si>
  <si>
    <t>https://link.springer.com/journal/10658</t>
  </si>
  <si>
    <t>https://link.springer.com/journal/238</t>
  </si>
  <si>
    <t>https://link.springer.com/journal/10680</t>
  </si>
  <si>
    <t>https://link.springer.com/journal/68</t>
  </si>
  <si>
    <t>https://link.springer.com/journal/10344</t>
  </si>
  <si>
    <t>https://link.springer.com/journal/107</t>
  </si>
  <si>
    <t>https://link.springer.com/journal/10610</t>
  </si>
  <si>
    <t>https://link.springer.com/journal/330</t>
  </si>
  <si>
    <t>https://link.springer.com/journal/586</t>
  </si>
  <si>
    <t>https://link.springer.com/journal/10353</t>
  </si>
  <si>
    <t>https://link.springer.com/journal/11692</t>
  </si>
  <si>
    <t>https://link.springer.com/journal/10682</t>
  </si>
  <si>
    <t>https://link.springer.com/journal/12065</t>
  </si>
  <si>
    <t>https://link.springer.com/journal/12530</t>
  </si>
  <si>
    <t>https://link.springer.com/journal/10493</t>
  </si>
  <si>
    <t>https://link.springer.com/journal/10686</t>
  </si>
  <si>
    <t>https://link.springer.com/journal/221</t>
  </si>
  <si>
    <t>https://link.springer.com/journal/10683</t>
  </si>
  <si>
    <t>https://link.springer.com/journal/11340</t>
  </si>
  <si>
    <t>https://link.springer.com/journal/348</t>
  </si>
  <si>
    <t>https://link.springer.com/journal/12403</t>
  </si>
  <si>
    <t>https://link.springer.com/journal/10687</t>
  </si>
  <si>
    <t>https://link.springer.com/journal/792</t>
  </si>
  <si>
    <t>https://link.springer.com/journal/10347</t>
  </si>
  <si>
    <t>https://link.springer.com/journal/10689</t>
  </si>
  <si>
    <t>https://link.springer.com/journal/10691</t>
  </si>
  <si>
    <t>https://link.springer.com/journal/601</t>
  </si>
  <si>
    <t>https://link.springer.com/journal/12221</t>
  </si>
  <si>
    <t>The Korean Fiber Society, co-published with Springer</t>
  </si>
  <si>
    <t>https://link.springer.com/journal/10692</t>
  </si>
  <si>
    <t>https://link.springer.com/journal/780</t>
  </si>
  <si>
    <t>https://link.springer.com/journal/11408</t>
  </si>
  <si>
    <t>Volume 15</t>
  </si>
  <si>
    <t>https://link.springer.com/journal/10694</t>
  </si>
  <si>
    <t>https://link.springer.com/journal/10695</t>
  </si>
  <si>
    <t>https://link.springer.com/journal/12562</t>
  </si>
  <si>
    <t>https://link.springer.com/journal/10696</t>
  </si>
  <si>
    <t>https://link.springer.com/journal/10494</t>
  </si>
  <si>
    <t>https://link.springer.com/journal/10697</t>
  </si>
  <si>
    <t>https://link.springer.com/journal/12224</t>
  </si>
  <si>
    <t>https://link.springer.com/journal/12223</t>
  </si>
  <si>
    <t>https://link.springer.com/journal/12161</t>
  </si>
  <si>
    <t>https://link.springer.com/journal/11947</t>
  </si>
  <si>
    <t>https://link.springer.com/journal/12560</t>
  </si>
  <si>
    <t>https://link.springer.com/journal/11483</t>
  </si>
  <si>
    <t>https://link.springer.com/journal/12393</t>
  </si>
  <si>
    <t>https://link.springer.com/journal/12571</t>
  </si>
  <si>
    <t>https://link.springer.com/journal/12024</t>
  </si>
  <si>
    <t>https://link.springer.com/journal/11419</t>
  </si>
  <si>
    <t>Volume 24</t>
  </si>
  <si>
    <t>https://link.springer.com/journal/11757</t>
  </si>
  <si>
    <t>https://link.springer.com/journal/165</t>
  </si>
  <si>
    <t>https://link.springer.com/journal/10703</t>
  </si>
  <si>
    <t>https://link.springer.com/journal/10010</t>
  </si>
  <si>
    <t>Springer Vieweg</t>
  </si>
  <si>
    <t>https://link.springer.com/journal/12312</t>
  </si>
  <si>
    <t>https://link.springer.com/journal/451</t>
  </si>
  <si>
    <t>https://link.springer.com/journal/10698</t>
  </si>
  <si>
    <t>https://link.springer.com/journal/10208</t>
  </si>
  <si>
    <t>https://link.springer.com/journal/10701</t>
  </si>
  <si>
    <t>https://link.springer.com/journal/10699</t>
  </si>
  <si>
    <t>Higher Education Press, co-published with Springer</t>
  </si>
  <si>
    <t>https://link.springer.com/journal/11708</t>
  </si>
  <si>
    <t>https://link.springer.com/journal/11705</t>
  </si>
  <si>
    <t>https://link.springer.com/journal/11704</t>
  </si>
  <si>
    <t>https://link.springer.com/journal/11707</t>
  </si>
  <si>
    <t>https://link.springer.com/journal/11783</t>
  </si>
  <si>
    <t>https://link.springer.com/journal/11706</t>
  </si>
  <si>
    <t>https://link.springer.com/journal/11464</t>
  </si>
  <si>
    <t>https://link.springer.com/journal/11465</t>
  </si>
  <si>
    <t>https://link.springer.com/journal/11684</t>
  </si>
  <si>
    <t>https://link.springer.com/journal/12200</t>
  </si>
  <si>
    <t>https://link.springer.com/journal/11467</t>
  </si>
  <si>
    <t>https://link.springer.com/journal/11709</t>
  </si>
  <si>
    <t>https://link.springer.com/journal/10142</t>
  </si>
  <si>
    <t>https://link.springer.com/journal/10688</t>
  </si>
  <si>
    <t>https://link.springer.com/journal/10700</t>
  </si>
  <si>
    <t>https://link.springer.com/journal/10120</t>
  </si>
  <si>
    <t>https://link.springer.com/journal/772</t>
  </si>
  <si>
    <t>https://link.springer.com/journal/13137</t>
  </si>
  <si>
    <t>https://link.springer.com/journal/12147</t>
  </si>
  <si>
    <t>https://link.springer.com/journal/10714</t>
  </si>
  <si>
    <t>https://link.springer.com/journal/11748</t>
  </si>
  <si>
    <t>https://link.springer.com/journal/10710</t>
  </si>
  <si>
    <t>https://link.springer.com/journal/10722</t>
  </si>
  <si>
    <t>https://link.springer.com/journal/10709</t>
  </si>
  <si>
    <t>https://link.springer.com/journal/11476</t>
  </si>
  <si>
    <t>https://link.springer.com/journal/12371</t>
  </si>
  <si>
    <t>https://link.springer.com/journal/10707</t>
  </si>
  <si>
    <t>https://link.springer.com/journal/10708</t>
  </si>
  <si>
    <t>https://link.springer.com/journal/11477</t>
  </si>
  <si>
    <t>Volume 48</t>
  </si>
  <si>
    <t>https://link.springer.com/journal/11478</t>
  </si>
  <si>
    <t>https://link.springer.com/journal/367</t>
  </si>
  <si>
    <t>https://link.springer.com/journal/10711</t>
  </si>
  <si>
    <t>https://link.springer.com/journal/39</t>
  </si>
  <si>
    <t>https://link.springer.com/journal/12303</t>
  </si>
  <si>
    <t>The Geological Society of Korea, co-published with Springer</t>
  </si>
  <si>
    <t>https://link.springer.com/journal/10706</t>
  </si>
  <si>
    <t>https://link.springer.com/journal/11479</t>
  </si>
  <si>
    <t>Volume 40</t>
  </si>
  <si>
    <t>https://link.springer.com/journal/11357</t>
  </si>
  <si>
    <t>https://link.springer.com/journal/10343</t>
  </si>
  <si>
    <t>https://link.springer.com/journal/10717</t>
  </si>
  <si>
    <t>https://link.springer.com/journal/10720</t>
  </si>
  <si>
    <t>https://link.springer.com/journal/10719</t>
  </si>
  <si>
    <t>https://link.springer.com/journal/10291</t>
  </si>
  <si>
    <t>https://link.springer.com/journal/417</t>
  </si>
  <si>
    <t>https://link.springer.com/journal/10035</t>
  </si>
  <si>
    <t>https://link.springer.com/journal/373</t>
  </si>
  <si>
    <t>https://link.springer.com/journal/12267</t>
  </si>
  <si>
    <t>https://link.springer.com/journal/10726</t>
  </si>
  <si>
    <t>https://link.springer.com/journal/767</t>
  </si>
  <si>
    <t>https://link.springer.com/journal/11612</t>
  </si>
  <si>
    <t>Volume 31</t>
  </si>
  <si>
    <t>https://link.springer.com/journal/10304</t>
  </si>
  <si>
    <t>https://link.springer.com/journal/13140</t>
  </si>
  <si>
    <t>https://link.springer.com/journal/12326</t>
  </si>
  <si>
    <t xml:space="preserve">Volume 11 </t>
  </si>
  <si>
    <t>https://link.springer.com/journal/12105</t>
  </si>
  <si>
    <t>https://link.springer.com/journal/10728</t>
  </si>
  <si>
    <t>https://link.springer.com/journal/10729</t>
  </si>
  <si>
    <t>https://link.springer.com/journal/10742</t>
  </si>
  <si>
    <t>https://link.springer.com/journal/380</t>
  </si>
  <si>
    <t>https://link.springer.com/journal/10741</t>
  </si>
  <si>
    <t>https://link.springer.com/journal/231</t>
  </si>
  <si>
    <t>https://link.springer.com/journal/10730</t>
  </si>
  <si>
    <t>https://link.springer.com/journal/58</t>
  </si>
  <si>
    <t>Volume 60</t>
  </si>
  <si>
    <t>https://link.springer.com/journal/12072</t>
  </si>
  <si>
    <t>https://link.springer.com/journal/11480</t>
  </si>
  <si>
    <t>Volume 76</t>
  </si>
  <si>
    <t>https://link.springer.com/journal/10029</t>
  </si>
  <si>
    <t>https://link.springer.com/journal/59</t>
  </si>
  <si>
    <t>https://link.springer.com/journal/399</t>
  </si>
  <si>
    <t>https://link.springer.com/journal/10733</t>
  </si>
  <si>
    <t>https://link.springer.com/journal/10740</t>
  </si>
  <si>
    <t>https://link.springer.com/journal/10734</t>
  </si>
  <si>
    <t>https://link.springer.com/journal/418</t>
  </si>
  <si>
    <t>https://link.springer.com/journal/106</t>
  </si>
  <si>
    <t>https://link.springer.com/journal/12672</t>
  </si>
  <si>
    <t>https://link.springer.com/journal/11420</t>
  </si>
  <si>
    <t>https://link.springer.com/journal/10745</t>
  </si>
  <si>
    <t>https://link.springer.com/journal/439</t>
  </si>
  <si>
    <t>https://link.springer.com/journal/12110</t>
  </si>
  <si>
    <t>https://link.springer.com/journal/10747</t>
  </si>
  <si>
    <t>https://link.springer.com/journal/12142</t>
  </si>
  <si>
    <t>https://link.springer.com/journal/10746</t>
  </si>
  <si>
    <t>https://link.springer.com/journal/10743</t>
  </si>
  <si>
    <t>https://link.springer.com/journal/10750</t>
  </si>
  <si>
    <t>https://link.springer.com/journal/10040</t>
  </si>
  <si>
    <t>https://link.springer.com/journal/10751</t>
  </si>
  <si>
    <t>https://link.springer.com/journal/10228</t>
  </si>
  <si>
    <t>https://link.springer.com/journal/251</t>
  </si>
  <si>
    <t>https://link.springer.com/journal/12026</t>
  </si>
  <si>
    <t>https://link.springer.com/journal/11626</t>
  </si>
  <si>
    <t>https://link.springer.com/journal/11627</t>
  </si>
  <si>
    <t>https://link.springer.com/journal/12291</t>
  </si>
  <si>
    <t>https://link.springer.com/journal/12288</t>
  </si>
  <si>
    <t>Volume 23</t>
  </si>
  <si>
    <t>https://link.springer.com/journal/12088</t>
  </si>
  <si>
    <t>Volume 47</t>
  </si>
  <si>
    <t>https://link.springer.com/journal/12070</t>
  </si>
  <si>
    <t>https://link.springer.com/journal/12262</t>
  </si>
  <si>
    <t>Volume 69</t>
  </si>
  <si>
    <t>https://link.springer.com/journal/13193</t>
  </si>
  <si>
    <t>https://link.springer.com/journal/12055</t>
  </si>
  <si>
    <t>https://link.springer.com/journal/15010</t>
  </si>
  <si>
    <t>https://link.springer.com/journal/10753</t>
  </si>
  <si>
    <t>https://link.springer.com/journal/11</t>
  </si>
  <si>
    <t>https://link.springer.com/journal/10787</t>
  </si>
  <si>
    <t>https://link.springer.com/journal/287</t>
  </si>
  <si>
    <t>https://link.springer.com/journal/10791</t>
  </si>
  <si>
    <t>https://link.springer.com/journal/10257</t>
  </si>
  <si>
    <t>https://link.springer.com/journal/10796</t>
  </si>
  <si>
    <t>https://link.springer.com/journal/10799</t>
  </si>
  <si>
    <t>https://link.springer.com/journal/12212</t>
  </si>
  <si>
    <t>https://link.springer.com/journal/11334</t>
  </si>
  <si>
    <t>https://link.springer.com/journal/10755</t>
  </si>
  <si>
    <t>https://link.springer.com/journal/10789</t>
  </si>
  <si>
    <t>https://link.springer.com/journal/13188</t>
  </si>
  <si>
    <t>https://link.springer.com/journal/40</t>
  </si>
  <si>
    <t>https://link.springer.com/journal/11251</t>
  </si>
  <si>
    <t>https://link.springer.com/journal/10786</t>
  </si>
  <si>
    <t>https://link.springer.com/journal/20</t>
  </si>
  <si>
    <t>https://link.springer.com/journal/12124</t>
  </si>
  <si>
    <t>https://link.springer.com/journal/11370</t>
  </si>
  <si>
    <t>https://link.springer.com/journal/134</t>
  </si>
  <si>
    <t>https://link.springer.com/journal/10780</t>
  </si>
  <si>
    <t>https://link.springer.com/journal/12539</t>
  </si>
  <si>
    <t>International Association of Scientists in the Interdisciplinary Areas, co-published with Springer</t>
  </si>
  <si>
    <t>https://link.springer.com/journal/11739</t>
  </si>
  <si>
    <t>https://link.springer.com/journal/11294</t>
  </si>
  <si>
    <t>https://link.springer.com/journal/10778</t>
  </si>
  <si>
    <t>https://link.springer.com/journal/420</t>
  </si>
  <si>
    <t>https://link.springer.com/journal/10368</t>
  </si>
  <si>
    <t>https://link.springer.com/journal/11365</t>
  </si>
  <si>
    <t>https://link.springer.com/journal/10784</t>
  </si>
  <si>
    <t>https://link.springer.com/journal/10775</t>
  </si>
  <si>
    <t>https://link.springer.com/journal/12127</t>
  </si>
  <si>
    <t>https://link.springer.com/journal/11153</t>
  </si>
  <si>
    <t>https://link.springer.com/journal/10447</t>
  </si>
  <si>
    <t>https://link.springer.com/journal/11196</t>
  </si>
  <si>
    <t>https://link.springer.com/journal/12572</t>
  </si>
  <si>
    <t>https://link.springer.com/journal/11633</t>
  </si>
  <si>
    <t>Institute of Automation, Chinese Academy of Sciences, co-published with Springer</t>
  </si>
  <si>
    <t>https://link.springer.com/journal/12239</t>
  </si>
  <si>
    <t>Volume 9</t>
  </si>
  <si>
    <t>The Korean Society of Automotive Engineers, co-published with Springer</t>
  </si>
  <si>
    <t>https://link.springer.com/journal/484</t>
  </si>
  <si>
    <t>https://link.springer.com/journal/10147</t>
  </si>
  <si>
    <t>https://link.springer.com/journal/11096</t>
  </si>
  <si>
    <t>https://link.springer.com/journal/384</t>
  </si>
  <si>
    <t>https://link.springer.com/journal/11548</t>
  </si>
  <si>
    <t>https://link.springer.com/journal/11263</t>
  </si>
  <si>
    <t>https://link.springer.com/journal/11412</t>
  </si>
  <si>
    <t>https://link.springer.com/journal/531</t>
  </si>
  <si>
    <t>https://link.springer.com/journal/10704</t>
  </si>
  <si>
    <t>https://link.springer.com/journal/182</t>
  </si>
  <si>
    <t>https://link.springer.com/journal/10754</t>
  </si>
  <si>
    <t>https://link.springer.com/journal/12185</t>
  </si>
  <si>
    <t>https://link.springer.com/journal/11407</t>
  </si>
  <si>
    <t>https://link.springer.com/journal/10761</t>
  </si>
  <si>
    <t>https://link.springer.com/journal/10207</t>
  </si>
  <si>
    <t>https://link.springer.com/journal/414</t>
  </si>
  <si>
    <t>https://link.springer.com/journal/13042</t>
  </si>
  <si>
    <t>https://link.springer.com/journal/12289</t>
  </si>
  <si>
    <t>https://link.springer.com/journal/10999</t>
  </si>
  <si>
    <t>https://link.springer.com/journal/11469</t>
  </si>
  <si>
    <t>Volume 4</t>
  </si>
  <si>
    <t>https://link.springer.com/journal/10766</t>
  </si>
  <si>
    <t>https://link.springer.com/journal/10989</t>
  </si>
  <si>
    <t>https://link.springer.com/journal/10767</t>
  </si>
  <si>
    <t>https://link.springer.com/journal/10764</t>
  </si>
  <si>
    <t>https://link.springer.com/journal/38</t>
  </si>
  <si>
    <t>https://link.springer.com/journal/10763</t>
  </si>
  <si>
    <t>https://link.springer.com/journal/12003</t>
  </si>
  <si>
    <t>https://link.springer.com/journal/12369</t>
  </si>
  <si>
    <t>https://link.springer.com/journal/10772</t>
  </si>
  <si>
    <t>https://link.springer.com/journal/13198</t>
  </si>
  <si>
    <t>https://link.springer.com/journal/10798</t>
  </si>
  <si>
    <t>https://link.springer.com/journal/12138</t>
  </si>
  <si>
    <t>https://link.springer.com/journal/10773</t>
  </si>
  <si>
    <t>https://link.springer.com/journal/10765</t>
  </si>
  <si>
    <t>https://link.springer.com/journal/10776</t>
  </si>
  <si>
    <t>https://link.springer.com/journal/799</t>
  </si>
  <si>
    <t>https://link.springer.com/journal/10032</t>
  </si>
  <si>
    <t>https://link.springer.com/journal/12008</t>
  </si>
  <si>
    <t>https://link.springer.com/journal/10009</t>
  </si>
  <si>
    <t>https://link.springer.com/journal/10792</t>
  </si>
  <si>
    <t>https://link.springer.com/journal/264</t>
  </si>
  <si>
    <t>https://link.springer.com/journal/12232</t>
  </si>
  <si>
    <t>Volume 53</t>
  </si>
  <si>
    <t>https://link.springer.com/journal/11159</t>
  </si>
  <si>
    <t>https://link.springer.com/journal/12208</t>
  </si>
  <si>
    <t>https://link.springer.com/journal/10797</t>
  </si>
  <si>
    <t>https://link.springer.com/journal/192</t>
  </si>
  <si>
    <t>https://link.springer.com/journal/11255</t>
  </si>
  <si>
    <t>https://link.springer.com/journal/222</t>
  </si>
  <si>
    <t>https://link.springer.com/journal/10158</t>
  </si>
  <si>
    <t>https://link.springer.com/journal/10637</t>
  </si>
  <si>
    <t>https://link.springer.com/journal/11581</t>
  </si>
  <si>
    <t>https://link.springer.com/journal/11845</t>
  </si>
  <si>
    <t>https://link.springer.com/journal/271</t>
  </si>
  <si>
    <t>https://link.springer.com/journal/11856</t>
  </si>
  <si>
    <t>Hebrew University Magnes Press</t>
  </si>
  <si>
    <t>https://link.springer.com/journal/11485</t>
  </si>
  <si>
    <t>Volume 42</t>
  </si>
  <si>
    <t>https://link.springer.com/journal/11486</t>
  </si>
  <si>
    <t>https://link.springer.com/journal/13291</t>
  </si>
  <si>
    <t>Volume 112</t>
  </si>
  <si>
    <t>https://link.springer.com/journal/10384</t>
  </si>
  <si>
    <t>https://link.springer.com/journal/11604</t>
  </si>
  <si>
    <t>https://link.springer.com/journal/775</t>
  </si>
  <si>
    <t>https://link.springer.com/journal/11448</t>
  </si>
  <si>
    <t>https://link.springer.com/journal/10835</t>
  </si>
  <si>
    <t>https://link.springer.com/journal/11837</t>
  </si>
  <si>
    <t>https://link.springer.com/journal/11854</t>
  </si>
  <si>
    <t>https://link.springer.com/journal/10838</t>
  </si>
  <si>
    <t>https://link.springer.com/journal/12631</t>
  </si>
  <si>
    <t>https://link.springer.com/journal/10802</t>
  </si>
  <si>
    <t>https://link.springer.com/journal/10805</t>
  </si>
  <si>
    <t>https://link.springer.com/journal/11726</t>
  </si>
  <si>
    <t>https://link.springer.com/journal/10804</t>
  </si>
  <si>
    <t>https://link.springer.com/journal/12111</t>
  </si>
  <si>
    <t>https://link.springer.com/journal/10806</t>
  </si>
  <si>
    <t>https://link.springer.com/journal/10801</t>
  </si>
  <si>
    <t>https://link.springer.com/journal/12652</t>
  </si>
  <si>
    <t>https://link.springer.com/journal/10809</t>
  </si>
  <si>
    <t>Volume 55</t>
  </si>
  <si>
    <t>https://link.springer.com/journal/540</t>
  </si>
  <si>
    <t>https://link.springer.com/journal/11754</t>
  </si>
  <si>
    <t>https://link.springer.com/journal/10800</t>
  </si>
  <si>
    <t>https://link.springer.com/journal/12190</t>
  </si>
  <si>
    <t>https://link.springer.com/journal/10808</t>
  </si>
  <si>
    <t>https://link.springer.com/journal/10811</t>
  </si>
  <si>
    <t>https://link.springer.com/journal/10812</t>
  </si>
  <si>
    <t>https://link.springer.com/journal/10816</t>
  </si>
  <si>
    <t>https://link.springer.com/journal/10814</t>
  </si>
  <si>
    <t>https://link.springer.com/journal/10047</t>
  </si>
  <si>
    <t>https://link.springer.com/journal/10815</t>
  </si>
  <si>
    <t>https://link.springer.com/journal/12036</t>
  </si>
  <si>
    <t>https://link.springer.com/journal/10874</t>
  </si>
  <si>
    <t>https://link.springer.com/journal/10803</t>
  </si>
  <si>
    <t>https://link.springer.com/journal/10817</t>
  </si>
  <si>
    <t>https://link.springer.com/journal/10864</t>
  </si>
  <si>
    <t>https://link.springer.com/journal/10865</t>
  </si>
  <si>
    <t>https://link.springer.com/journal/10818</t>
  </si>
  <si>
    <t>https://link.springer.com/journal/10863</t>
  </si>
  <si>
    <t>https://link.springer.com/journal/11673</t>
  </si>
  <si>
    <t>https://link.springer.com/journal/10867</t>
  </si>
  <si>
    <t>https://link.springer.com/journal/10858</t>
  </si>
  <si>
    <t>https://link.springer.com/journal/12038</t>
  </si>
  <si>
    <t>https://link.springer.com/journal/774</t>
  </si>
  <si>
    <t>https://link.springer.com/journal/10869</t>
  </si>
  <si>
    <t>https://link.springer.com/journal/11573</t>
  </si>
  <si>
    <t>https://link.springer.com/journal/10551</t>
  </si>
  <si>
    <t>https://link.springer.com/journal/432</t>
  </si>
  <si>
    <t>https://link.springer.com/journal/11764</t>
  </si>
  <si>
    <t>https://link.springer.com/journal/12265</t>
  </si>
  <si>
    <t>https://link.springer.com/journal/12079</t>
  </si>
  <si>
    <t>https://link.springer.com/journal/11771</t>
  </si>
  <si>
    <t>Central South University, co-published with Springer</t>
  </si>
  <si>
    <t>https://link.springer.com/journal/10870</t>
  </si>
  <si>
    <t>https://link.springer.com/journal/10886</t>
  </si>
  <si>
    <t>https://link.springer.com/journal/12039</t>
  </si>
  <si>
    <t>https://link.springer.com/journal/10826</t>
  </si>
  <si>
    <t>https://link.springer.com/journal/11366</t>
  </si>
  <si>
    <t>https://link.springer.com/journal/357</t>
  </si>
  <si>
    <t>https://link.springer.com/journal/10875</t>
  </si>
  <si>
    <t>https://link.springer.com/journal/10877</t>
  </si>
  <si>
    <t>https://link.springer.com/journal/10880</t>
  </si>
  <si>
    <t>https://link.springer.com/journal/10876</t>
  </si>
  <si>
    <t>https://link.springer.com/journal/11852</t>
  </si>
  <si>
    <t>https://link.springer.com/journal/11998</t>
  </si>
  <si>
    <t>https://link.springer.com/journal/10878</t>
  </si>
  <si>
    <t>https://link.springer.com/journal/11487</t>
  </si>
  <si>
    <t>https://link.springer.com/journal/12687</t>
  </si>
  <si>
    <t>https://link.springer.com/journal/10900</t>
  </si>
  <si>
    <t>https://link.springer.com/journal/359</t>
  </si>
  <si>
    <t>https://link.springer.com/journal/360</t>
  </si>
  <si>
    <t>https://link.springer.com/journal/10825</t>
  </si>
  <si>
    <t>https://link.springer.com/journal/10827</t>
  </si>
  <si>
    <t>https://link.springer.com/journal/11488</t>
  </si>
  <si>
    <t>https://link.springer.com/journal/11390</t>
  </si>
  <si>
    <t>https://link.springer.com/journal/11416</t>
  </si>
  <si>
    <t>https://link.springer.com/journal/10822</t>
  </si>
  <si>
    <t>https://link.springer.com/journal/10603</t>
  </si>
  <si>
    <t>https://link.springer.com/journal/3</t>
  </si>
  <si>
    <t>https://link.springer.com/journal/11957</t>
  </si>
  <si>
    <t>https://link.springer.com/journal/11958</t>
  </si>
  <si>
    <t>https://link.springer.com/journal/10879</t>
  </si>
  <si>
    <t>https://link.springer.com/journal/10823</t>
  </si>
  <si>
    <t>https://link.springer.com/journal/145</t>
  </si>
  <si>
    <t>https://link.springer.com/journal/10824</t>
  </si>
  <si>
    <t>https://link.springer.com/journal/10882</t>
  </si>
  <si>
    <t>https://link.springer.com/journal/10278</t>
  </si>
  <si>
    <t>https://link.springer.com/journal/10883</t>
  </si>
  <si>
    <t>https://link.springer.com/journal/10884</t>
  </si>
  <si>
    <t>https://link.springer.com/journal/12040</t>
  </si>
  <si>
    <t>https://link.springer.com/journal/10831</t>
  </si>
  <si>
    <t>https://link.springer.com/journal/12574</t>
  </si>
  <si>
    <t>Volume 7</t>
  </si>
  <si>
    <t>https://link.springer.com/journal/10887</t>
  </si>
  <si>
    <t>https://link.springer.com/journal/11403</t>
  </si>
  <si>
    <t>https://link.springer.com/journal/712</t>
  </si>
  <si>
    <t>https://link.springer.com/journal/12197</t>
  </si>
  <si>
    <t>https://link.springer.com/journal/10833</t>
  </si>
  <si>
    <t>https://link.springer.com/journal/10659</t>
  </si>
  <si>
    <t>https://link.springer.com/journal/10832</t>
  </si>
  <si>
    <t>https://link.springer.com/journal/11664</t>
  </si>
  <si>
    <t>https://link.springer.com/journal/10836</t>
  </si>
  <si>
    <t>https://link.springer.com/journal/10665</t>
  </si>
  <si>
    <t>https://link.springer.com/journal/10891</t>
  </si>
  <si>
    <t>https://link.springer.com/journal/11823</t>
  </si>
  <si>
    <t>https://link.springer.com/journal/10164</t>
  </si>
  <si>
    <t>https://link.springer.com/journal/28</t>
  </si>
  <si>
    <t>https://link.springer.com/journal/10893</t>
  </si>
  <si>
    <t>https://link.springer.com/journal/191</t>
  </si>
  <si>
    <t>https://link.springer.com/journal/11447</t>
  </si>
  <si>
    <t>https://link.springer.com/journal/11292</t>
  </si>
  <si>
    <t>https://link.springer.com/journal/11668</t>
  </si>
  <si>
    <t>https://link.springer.com/journal/10834</t>
  </si>
  <si>
    <t>https://link.springer.com/journal/10896</t>
  </si>
  <si>
    <t>https://link.springer.com/journal/10693</t>
  </si>
  <si>
    <t>https://link.springer.com/journal/11784</t>
  </si>
  <si>
    <t>https://link.springer.com/journal/10895</t>
  </si>
  <si>
    <t>https://link.springer.com/journal/11676</t>
  </si>
  <si>
    <t>Northeast Forestry University, co-published with Springer</t>
  </si>
  <si>
    <t>https://link.springer.com/journal/41</t>
  </si>
  <si>
    <t>https://link.springer.com/journal/11959</t>
  </si>
  <si>
    <t>Volume 28</t>
  </si>
  <si>
    <t>https://link.springer.com/journal/10894</t>
  </si>
  <si>
    <t>https://link.springer.com/journal/10899</t>
  </si>
  <si>
    <t>https://link.springer.com/journal/535</t>
  </si>
  <si>
    <t>https://link.springer.com/journal/12029</t>
  </si>
  <si>
    <t>https://link.springer.com/journal/11605</t>
  </si>
  <si>
    <t>https://link.springer.com/journal/11606</t>
  </si>
  <si>
    <t>https://link.springer.com/journal/12041</t>
  </si>
  <si>
    <t>https://link.springer.com/journal/190</t>
  </si>
  <si>
    <t>https://link.springer.com/journal/11442</t>
  </si>
  <si>
    <t>https://link.springer.com/journal/10109</t>
  </si>
  <si>
    <t>https://link.springer.com/journal/22</t>
  </si>
  <si>
    <t>https://link.springer.com/journal/10898</t>
  </si>
  <si>
    <t>https://link.springer.com/journal/10723</t>
  </si>
  <si>
    <t>https://link.springer.com/journal/10902</t>
  </si>
  <si>
    <t>https://link.springer.com/journal/12308</t>
  </si>
  <si>
    <t>https://link.springer.com/journal/10732</t>
  </si>
  <si>
    <t>https://link.springer.com/journal/10901</t>
  </si>
  <si>
    <t>https://link.springer.com/journal/11489</t>
  </si>
  <si>
    <t>https://link.springer.com/journal/10903</t>
  </si>
  <si>
    <t>https://link.springer.com/journal/10847</t>
  </si>
  <si>
    <t>https://link.springer.com/journal/10781</t>
  </si>
  <si>
    <t>https://link.springer.com/journal/10295</t>
  </si>
  <si>
    <t>https://link.springer.com/journal/10842</t>
  </si>
  <si>
    <t>https://link.springer.com/journal/10762</t>
  </si>
  <si>
    <t>https://link.springer.com/journal/10904</t>
  </si>
  <si>
    <t>https://link.springer.com/journal/10905</t>
  </si>
  <si>
    <t>https://link.springer.com/journal/10841</t>
  </si>
  <si>
    <t>https://link.springer.com/journal/10846</t>
  </si>
  <si>
    <t>https://link.springer.com/journal/10844</t>
  </si>
  <si>
    <t>https://link.springer.com/journal/10845</t>
  </si>
  <si>
    <t>https://link.springer.com/journal/10843</t>
  </si>
  <si>
    <t>https://link.springer.com/journal/12134</t>
  </si>
  <si>
    <t>https://link.springer.com/journal/10840</t>
  </si>
  <si>
    <t>https://link.springer.com/journal/12122</t>
  </si>
  <si>
    <t>https://link.springer.com/journal/10849</t>
  </si>
  <si>
    <t>https://link.springer.com/journal/10909</t>
  </si>
  <si>
    <t>https://link.springer.com/journal/12001</t>
  </si>
  <si>
    <t>https://link.springer.com/journal/10914</t>
  </si>
  <si>
    <t>https://link.springer.com/journal/10911</t>
  </si>
  <si>
    <t>Journal of Management and Governance</t>
  </si>
  <si>
    <t>https://link.springer.com/journal/10997</t>
  </si>
  <si>
    <t>https://link.springer.com/journal/187</t>
  </si>
  <si>
    <t>https://link.springer.com/journal/11804</t>
  </si>
  <si>
    <t>Harbin Engineering University, co-published with Springer</t>
  </si>
  <si>
    <t>https://link.springer.com/journal/773</t>
  </si>
  <si>
    <t>https://link.springer.com/journal/11457</t>
  </si>
  <si>
    <t>https://link.springer.com/journal/10163</t>
  </si>
  <si>
    <t>https://link.springer.com/journal/11665</t>
  </si>
  <si>
    <t>https://link.springer.com/journal/10853</t>
  </si>
  <si>
    <t>https://link.springer.com/journal/10854</t>
  </si>
  <si>
    <t>https://link.springer.com/journal/10856</t>
  </si>
  <si>
    <t>https://link.springer.com/journal/285</t>
  </si>
  <si>
    <t>https://link.springer.com/journal/10910</t>
  </si>
  <si>
    <t>https://link.springer.com/journal/21</t>
  </si>
  <si>
    <t>https://link.springer.com/journal/10851</t>
  </si>
  <si>
    <t>https://link.springer.com/journal/10958</t>
  </si>
  <si>
    <t>https://link.springer.com/journal/10857</t>
  </si>
  <si>
    <t>https://link.springer.com/journal/12206</t>
  </si>
  <si>
    <t>Korean Society of Mechanical Engineers, co-published with Springer</t>
  </si>
  <si>
    <t>https://link.springer.com/journal/10912</t>
  </si>
  <si>
    <t>https://link.springer.com/journal/10916</t>
  </si>
  <si>
    <t>https://link.springer.com/journal/10396</t>
  </si>
  <si>
    <t>https://link.springer.com/journal/12213</t>
  </si>
  <si>
    <t xml:space="preserve">Volume 4 </t>
  </si>
  <si>
    <t>https://link.springer.com/journal/12275</t>
  </si>
  <si>
    <t>The Microbiological Society of Korea, co-published with Springer</t>
  </si>
  <si>
    <t>https://link.springer.com/journal/10913</t>
  </si>
  <si>
    <t>https://link.springer.com/journal/239</t>
  </si>
  <si>
    <t>https://link.springer.com/journal/10735</t>
  </si>
  <si>
    <t>https://link.springer.com/journal/109</t>
  </si>
  <si>
    <t>https://link.springer.com/journal/894</t>
  </si>
  <si>
    <t>https://link.springer.com/journal/12031</t>
  </si>
  <si>
    <t>https://link.springer.com/journal/11629</t>
  </si>
  <si>
    <t>https://link.springer.com/journal/10974</t>
  </si>
  <si>
    <t>https://link.springer.com/journal/11051</t>
  </si>
  <si>
    <t>https://link.springer.com/journal/11418</t>
  </si>
  <si>
    <t>https://link.springer.com/journal/10922</t>
  </si>
  <si>
    <t>https://link.springer.com/journal/702</t>
  </si>
  <si>
    <t>https://link.springer.com/journal/11481</t>
  </si>
  <si>
    <t>https://link.springer.com/journal/415</t>
  </si>
  <si>
    <t>https://link.springer.com/journal/11060</t>
  </si>
  <si>
    <t>https://link.springer.com/journal/10921</t>
  </si>
  <si>
    <t>https://link.springer.com/journal/332</t>
  </si>
  <si>
    <t>https://link.springer.com/journal/10919</t>
  </si>
  <si>
    <t>https://link.springer.com/journal/10926</t>
  </si>
  <si>
    <t>https://link.springer.com/journal/11802</t>
  </si>
  <si>
    <t>https://link.springer.com/journal/10872</t>
  </si>
  <si>
    <t>2523-3521</t>
  </si>
  <si>
    <t>https://link.springer.com/journal/343</t>
  </si>
  <si>
    <t>https://link.springer.com/journal/10957</t>
  </si>
  <si>
    <t>https://link.springer.com/journal/10336</t>
  </si>
  <si>
    <t>https://link.springer.com/journal/56</t>
  </si>
  <si>
    <t>https://link.springer.com/journal/10933</t>
  </si>
  <si>
    <t>https://link.springer.com/journal/10340</t>
  </si>
  <si>
    <t>https://link.springer.com/journal/12247</t>
  </si>
  <si>
    <t>https://link.springer.com/journal/10928</t>
  </si>
  <si>
    <t>https://link.springer.com/journal/11669</t>
  </si>
  <si>
    <t>https://link.springer.com/journal/10992</t>
  </si>
  <si>
    <t>https://link.springer.com/journal/344</t>
  </si>
  <si>
    <t>https://link.springer.com/journal/10265</t>
  </si>
  <si>
    <t>https://link.springer.com/journal/11896</t>
  </si>
  <si>
    <t>https://link.springer.com/journal/10965</t>
  </si>
  <si>
    <t>1572-8919</t>
  </si>
  <si>
    <t>https://link.springer.com/journal/10924</t>
  </si>
  <si>
    <t>https://link.springer.com/journal/12062</t>
  </si>
  <si>
    <t>https://link.springer.com/journal/148</t>
  </si>
  <si>
    <t>https://link.springer.com/journal/10934</t>
  </si>
  <si>
    <t>https://link.springer.com/journal/11123</t>
  </si>
  <si>
    <t>https://link.springer.com/journal/11868</t>
  </si>
  <si>
    <t>https://link.springer.com/journal/10936</t>
  </si>
  <si>
    <t>https://link.springer.com/journal/10862</t>
  </si>
  <si>
    <t>https://link.springer.com/journal/10389</t>
  </si>
  <si>
    <t>https://link.springer.com/journal/10940</t>
  </si>
  <si>
    <t>https://link.springer.com/journal/10967</t>
  </si>
  <si>
    <t>https://link.springer.com/journal/10942</t>
  </si>
  <si>
    <t>https://link.springer.com/journal/11554</t>
  </si>
  <si>
    <t>https://link.springer.com/journal/11149</t>
  </si>
  <si>
    <t>https://link.springer.com/journal/10943</t>
  </si>
  <si>
    <t>https://link.springer.com/journal/11166</t>
  </si>
  <si>
    <t>https://link.springer.com/journal/11701</t>
  </si>
  <si>
    <t>https://link.springer.com/journal/10946</t>
  </si>
  <si>
    <t>https://link.springer.com/journal/10951</t>
  </si>
  <si>
    <t>Volume 6</t>
  </si>
  <si>
    <t>https://link.springer.com/journal/10956</t>
  </si>
  <si>
    <t>https://link.springer.com/journal/10915</t>
  </si>
  <si>
    <t>https://link.springer.com/journal/10950</t>
  </si>
  <si>
    <t>https://link.springer.com/journal/12204</t>
  </si>
  <si>
    <t>Shanghai Jiaotong University Press, co-published with Springer</t>
  </si>
  <si>
    <t>https://link.springer.com/journal/11265</t>
  </si>
  <si>
    <t>https://link.springer.com/journal/11368</t>
  </si>
  <si>
    <t>https://link.springer.com/journal/10971</t>
  </si>
  <si>
    <t>https://link.springer.com/journal/10008</t>
  </si>
  <si>
    <t>https://link.springer.com/journal/10953</t>
  </si>
  <si>
    <t>https://link.springer.com/journal/10955</t>
  </si>
  <si>
    <t>https://link.springer.com/journal/10947</t>
  </si>
  <si>
    <t>https://link.springer.com/journal/10948</t>
  </si>
  <si>
    <t>https://link.springer.com/journal/11961</t>
  </si>
  <si>
    <t>Volume 29</t>
  </si>
  <si>
    <t>https://link.springer.com/journal/11700</t>
  </si>
  <si>
    <t>https://link.springer.com/journal/11424</t>
  </si>
  <si>
    <t>Academy of Mathematics and Systems Science, Chinese Academy of Sciences, co-published with Springer</t>
  </si>
  <si>
    <t>https://link.springer.com/journal/11518</t>
  </si>
  <si>
    <t>Volume 12</t>
  </si>
  <si>
    <t>Systems Engineering Society of China</t>
  </si>
  <si>
    <t>https://link.springer.com/journal/11747</t>
  </si>
  <si>
    <t>https://link.springer.com/journal/10162</t>
  </si>
  <si>
    <t>https://link.springer.com/journal/10739</t>
  </si>
  <si>
    <t>https://link.springer.com/journal/12524</t>
  </si>
  <si>
    <t>https://link.springer.com/journal/13132</t>
  </si>
  <si>
    <t>https://link.springer.com/journal/10959</t>
  </si>
  <si>
    <t>https://link.springer.com/journal/10973</t>
  </si>
  <si>
    <t>https://link.springer.com/journal/11630</t>
  </si>
  <si>
    <t>https://link.springer.com/journal/11666</t>
  </si>
  <si>
    <t>https://link.springer.com/journal/11239</t>
  </si>
  <si>
    <t>https://link.springer.com/journal/12198</t>
  </si>
  <si>
    <t>https://link.springer.com/journal/11524</t>
  </si>
  <si>
    <t>https://link.springer.com/journal/11711</t>
  </si>
  <si>
    <t>https://link.springer.com/journal/11962</t>
  </si>
  <si>
    <t>https://link.springer.com/journal/10963</t>
  </si>
  <si>
    <t>https://link.springer.com/journal/11595</t>
  </si>
  <si>
    <t>Wuhan University of Technology, co-published with Springer</t>
  </si>
  <si>
    <t>https://link.springer.com/journal/10964</t>
  </si>
  <si>
    <t>https://link.springer.com/journal/11582</t>
  </si>
  <si>
    <t>Zhejiang University Press, co-published with Springer</t>
  </si>
  <si>
    <t>https://link.springer.com/journal/11585</t>
  </si>
  <si>
    <t>https://link.springer.com/journal/12193</t>
  </si>
  <si>
    <t>https://link.springer.com/journal/12225</t>
  </si>
  <si>
    <t>Volume 63</t>
  </si>
  <si>
    <t>https://link.springer.com/journal/11963</t>
  </si>
  <si>
    <t>https://link.springer.com/journal/10975</t>
  </si>
  <si>
    <t>https://link.springer.com/journal/167</t>
  </si>
  <si>
    <t>https://link.springer.com/journal/10115</t>
  </si>
  <si>
    <t>https://link.springer.com/journal/11814</t>
  </si>
  <si>
    <t>https://link.springer.com/journal/12205</t>
  </si>
  <si>
    <t>Korean Society of Civil Engineers, co-published with Springer</t>
  </si>
  <si>
    <t>https://link.springer.com/journal/11577</t>
  </si>
  <si>
    <t>Volume 52</t>
  </si>
  <si>
    <t>https://link.springer.com/journal/11547</t>
  </si>
  <si>
    <t>Volume 111</t>
  </si>
  <si>
    <t>https://link.springer.com/journal/11355</t>
  </si>
  <si>
    <t>https://link.springer.com/journal/10980</t>
  </si>
  <si>
    <t>https://link.springer.com/journal/10346</t>
  </si>
  <si>
    <t>https://link.springer.com/journal/423</t>
  </si>
  <si>
    <t>https://link.springer.com/journal/10993</t>
  </si>
  <si>
    <t>https://link.springer.com/journal/10579</t>
  </si>
  <si>
    <t>https://link.springer.com/journal/10103</t>
  </si>
  <si>
    <t>https://link.springer.com/journal/10978</t>
  </si>
  <si>
    <t>https://link.springer.com/journal/10982</t>
  </si>
  <si>
    <t>https://link.springer.com/journal/10984</t>
  </si>
  <si>
    <t>https://link.springer.com/journal/11005</t>
  </si>
  <si>
    <t>https://link.springer.com/journal/12076</t>
  </si>
  <si>
    <t>https://link.springer.com/journal/10985</t>
  </si>
  <si>
    <t>https://link.springer.com/journal/10201</t>
  </si>
  <si>
    <t>https://link.springer.com/journal/10988</t>
  </si>
  <si>
    <t>https://link.springer.com/journal/10987</t>
  </si>
  <si>
    <t>Volume 35</t>
  </si>
  <si>
    <t>https://link.springer.com/journal/10986</t>
  </si>
  <si>
    <t>https://link.springer.com/journal/10991</t>
  </si>
  <si>
    <t>Volume 21</t>
  </si>
  <si>
    <t>https://link.springer.com/journal/12202</t>
  </si>
  <si>
    <t>https://link.springer.com/journal/11787</t>
  </si>
  <si>
    <t>https://link.springer.com/journal/408</t>
  </si>
  <si>
    <t>https://link.springer.com/journal/10994</t>
  </si>
  <si>
    <t>https://link.springer.com/journal/10590</t>
  </si>
  <si>
    <t>https://link.springer.com/journal/138</t>
  </si>
  <si>
    <t>https://link.springer.com/journal/10334</t>
  </si>
  <si>
    <t>https://link.springer.com/journal/335</t>
  </si>
  <si>
    <t>https://link.springer.com/journal/11575</t>
  </si>
  <si>
    <t>https://link.springer.com/journal/11301</t>
  </si>
  <si>
    <t>https://link.springer.com/journal/337</t>
  </si>
  <si>
    <t>https://link.springer.com/journal/229</t>
  </si>
  <si>
    <t>https://link.springer.com/journal/227</t>
  </si>
  <si>
    <t>https://link.springer.com/journal/10126</t>
  </si>
  <si>
    <t>https://link.springer.com/journal/11001</t>
  </si>
  <si>
    <t>https://link.springer.com/journal/11002</t>
  </si>
  <si>
    <t>https://link.springer.com/journal/11527</t>
  </si>
  <si>
    <t>https://link.springer.com/journal/11003</t>
  </si>
  <si>
    <t>https://link.springer.com/journal/10995</t>
  </si>
  <si>
    <t>https://link.springer.com/journal/11004</t>
  </si>
  <si>
    <t>https://link.springer.com/journal/186</t>
  </si>
  <si>
    <t>https://link.springer.com/journal/12004</t>
  </si>
  <si>
    <t>https://link.springer.com/journal/12608</t>
  </si>
  <si>
    <t>https://link.springer.com/journal/11006</t>
  </si>
  <si>
    <t>https://link.springer.com/journal/11040</t>
  </si>
  <si>
    <t>https://link.springer.com/journal/10107</t>
  </si>
  <si>
    <t>https://link.springer.com/journal/12532</t>
  </si>
  <si>
    <t>https://link.springer.com/journal/11579</t>
  </si>
  <si>
    <t>https://link.springer.com/journal/11786</t>
  </si>
  <si>
    <t>https://link.springer.com/journal/498</t>
  </si>
  <si>
    <t>https://link.springer.com/journal/208</t>
  </si>
  <si>
    <t>https://link.springer.com/journal/591</t>
  </si>
  <si>
    <t>https://link.springer.com/journal/209</t>
  </si>
  <si>
    <t>https://link.springer.com/journal/11018</t>
  </si>
  <si>
    <t>https://link.springer.com/journal/11012</t>
  </si>
  <si>
    <t>https://link.springer.com/journal/11029</t>
  </si>
  <si>
    <t>https://link.springer.com/journal/11964</t>
  </si>
  <si>
    <t>https://link.springer.com/journal/11043</t>
  </si>
  <si>
    <t>https://link.springer.com/journal/11517</t>
  </si>
  <si>
    <t>https://link.springer.com/journal/430</t>
  </si>
  <si>
    <t>https://link.springer.com/journal/795</t>
  </si>
  <si>
    <t>https://link.springer.com/journal/12032</t>
  </si>
  <si>
    <t>https://link.springer.com/journal/44</t>
  </si>
  <si>
    <t>https://link.springer.com/journal/11019</t>
  </si>
  <si>
    <t>https://link.springer.com/journal/9</t>
  </si>
  <si>
    <t>https://link.springer.com/journal/350</t>
  </si>
  <si>
    <t>https://link.springer.com/journal/12293</t>
  </si>
  <si>
    <t>https://link.springer.com/journal/12254</t>
  </si>
  <si>
    <t>https://link.springer.com/journal/11011</t>
  </si>
  <si>
    <t>https://link.springer.com/journal/11306</t>
  </si>
  <si>
    <t>https://link.springer.com/journal/11409</t>
  </si>
  <si>
    <t>https://link.springer.com/journal/11041</t>
  </si>
  <si>
    <t>https://link.springer.com/journal/11661</t>
  </si>
  <si>
    <t>https://link.springer.com/journal/11663</t>
  </si>
  <si>
    <t>https://link.springer.com/journal/11015</t>
  </si>
  <si>
    <t>https://link.springer.com/journal/11016</t>
  </si>
  <si>
    <t>https://link.springer.com/journal/703</t>
  </si>
  <si>
    <t>https://link.springer.com/journal/11009</t>
  </si>
  <si>
    <t>https://link.springer.com/journal/184</t>
  </si>
  <si>
    <t>https://link.springer.com/journal/248</t>
  </si>
  <si>
    <t>https://link.springer.com/journal/11021</t>
  </si>
  <si>
    <t>https://link.springer.com/journal/604</t>
  </si>
  <si>
    <t>https://link.springer.com/journal/10404</t>
  </si>
  <si>
    <t>https://link.springer.com/journal/12217</t>
  </si>
  <si>
    <t>https://link.springer.com/journal/542</t>
  </si>
  <si>
    <t>https://link.springer.com/journal/32</t>
  </si>
  <si>
    <t>https://link.springer.com/journal/11299</t>
  </si>
  <si>
    <t>https://link.springer.com/journal/12671</t>
  </si>
  <si>
    <t>https://link.springer.com/journal/11023</t>
  </si>
  <si>
    <t>https://link.springer.com/journal/10230</t>
  </si>
  <si>
    <t>https://link.springer.com/journal/126</t>
  </si>
  <si>
    <t>https://link.springer.com/journal/710</t>
  </si>
  <si>
    <t>https://link.springer.com/journal/11024</t>
  </si>
  <si>
    <t>https://link.springer.com/journal/11027</t>
  </si>
  <si>
    <t>https://link.springer.com/journal/11036</t>
  </si>
  <si>
    <t>https://link.springer.com/journal/11010</t>
  </si>
  <si>
    <t>https://link.springer.com/journal/11008</t>
  </si>
  <si>
    <t>https://link.springer.com/journal/11033</t>
  </si>
  <si>
    <t>https://link.springer.com/journal/12033</t>
  </si>
  <si>
    <t>https://link.springer.com/journal/11032</t>
  </si>
  <si>
    <t>https://link.springer.com/journal/11030</t>
  </si>
  <si>
    <t>https://link.springer.com/journal/438</t>
  </si>
  <si>
    <t>https://link.springer.com/journal/11965</t>
  </si>
  <si>
    <t>Volume 22</t>
  </si>
  <si>
    <t>https://link.springer.com/journal/11307</t>
  </si>
  <si>
    <t>https://link.springer.com/journal/12035</t>
  </si>
  <si>
    <t>https://link.springer.com/journal/706</t>
  </si>
  <si>
    <t>https://link.springer.com/journal/605</t>
  </si>
  <si>
    <t>https://link.springer.com/journal/112</t>
  </si>
  <si>
    <t>https://link.springer.com/journal/11525</t>
  </si>
  <si>
    <t>https://link.springer.com/journal/11966</t>
  </si>
  <si>
    <t>https://link.springer.com/journal/11967</t>
  </si>
  <si>
    <t>https://link.springer.com/journal/11968</t>
  </si>
  <si>
    <t>https://link.springer.com/journal/11969</t>
  </si>
  <si>
    <t>https://link.springer.com/journal/11970</t>
  </si>
  <si>
    <t>https://link.springer.com/journal/11971</t>
  </si>
  <si>
    <t>https://link.springer.com/journal/11972</t>
  </si>
  <si>
    <t>https://link.springer.com/journal/11973</t>
  </si>
  <si>
    <t>https://link.springer.com/journal/11031</t>
  </si>
  <si>
    <t>https://link.springer.com/journal/11044</t>
  </si>
  <si>
    <t>https://link.springer.com/journal/11045</t>
  </si>
  <si>
    <t>https://link.springer.com/journal/530</t>
  </si>
  <si>
    <t>https://link.springer.com/journal/11042</t>
  </si>
  <si>
    <t>https://link.springer.com/journal/12306</t>
  </si>
  <si>
    <t>Volume 91</t>
  </si>
  <si>
    <t>https://link.springer.com/journal/11557</t>
  </si>
  <si>
    <t>https://link.springer.com/journal/11046</t>
  </si>
  <si>
    <t>https://link.springer.com/journal/572</t>
  </si>
  <si>
    <t>2522-5995</t>
  </si>
  <si>
    <t>https://link.springer.com/journal/550</t>
  </si>
  <si>
    <t>https://link.springer.com/journal/12274</t>
  </si>
  <si>
    <t>https://link.springer.com/journal/11569</t>
  </si>
  <si>
    <t>https://link.springer.com/journal/12201</t>
  </si>
  <si>
    <t>Volume 3</t>
  </si>
  <si>
    <t>https://link.springer.com/journal/10357</t>
  </si>
  <si>
    <t>https://link.springer.com/journal/11047</t>
  </si>
  <si>
    <t>https://link.springer.com/journal/11069</t>
  </si>
  <si>
    <t>https://link.springer.com/journal/11049</t>
  </si>
  <si>
    <t>https://link.springer.com/journal/11050</t>
  </si>
  <si>
    <t>https://link.springer.com/journal/11053</t>
  </si>
  <si>
    <t>https://link.springer.com/journal/210</t>
  </si>
  <si>
    <t>https://link.springer.com/journal/11059</t>
  </si>
  <si>
    <t>https://link.springer.com/journal/11061</t>
  </si>
  <si>
    <t>https://link.springer.com/journal/11066</t>
  </si>
  <si>
    <t>https://link.springer.com/journal/11067</t>
  </si>
  <si>
    <t>https://link.springer.com/journal/521</t>
  </si>
  <si>
    <t>https://link.springer.com/journal/11063</t>
  </si>
  <si>
    <t>https://link.springer.com/journal/11710</t>
  </si>
  <si>
    <t>https://link.springer.com/journal/11064</t>
  </si>
  <si>
    <t>https://link.springer.com/journal/12028</t>
  </si>
  <si>
    <t>https://link.springer.com/journal/12152</t>
  </si>
  <si>
    <t>https://link.springer.com/journal/10048</t>
  </si>
  <si>
    <t>https://link.springer.com/journal/12021</t>
  </si>
  <si>
    <t>https://link.springer.com/journal/10072</t>
  </si>
  <si>
    <t>https://link.springer.com/journal/12017</t>
  </si>
  <si>
    <t>https://link.springer.com/journal/11062</t>
  </si>
  <si>
    <t>https://link.springer.com/journal/11065</t>
  </si>
  <si>
    <t>https://link.springer.com/journal/234</t>
  </si>
  <si>
    <t>https://link.springer.com/journal/11055</t>
  </si>
  <si>
    <t>https://link.springer.com/journal/12264</t>
  </si>
  <si>
    <t>Shanghai Institutes for Biological Sciences, Chinese Academy of Sciences, co-published with Springer</t>
  </si>
  <si>
    <t>https://link.springer.com/journal/10143</t>
  </si>
  <si>
    <t>https://link.springer.com/journal/11056</t>
  </si>
  <si>
    <t>https://link.springer.com/journal/354</t>
  </si>
  <si>
    <t>Ohmsha, co-published with Springer</t>
  </si>
  <si>
    <t>https://link.springer.com/journal/4</t>
  </si>
  <si>
    <t>https://link.springer.com/journal/30</t>
  </si>
  <si>
    <t>https://link.springer.com/journal/11071</t>
  </si>
  <si>
    <t>https://link.springer.com/journal/10049</t>
  </si>
  <si>
    <t>https://link.springer.com/journal/48</t>
  </si>
  <si>
    <t>https://link.springer.com/journal/11075</t>
  </si>
  <si>
    <t>https://link.springer.com/journal/12258</t>
  </si>
  <si>
    <t>https://link.springer.com/journal/211</t>
  </si>
  <si>
    <t>https://link.springer.com/journal/10705</t>
  </si>
  <si>
    <t>https://link.springer.com/journal/11678</t>
  </si>
  <si>
    <t>https://link.springer.com/journal/11695</t>
  </si>
  <si>
    <t>https://link.springer.com/journal/10236</t>
  </si>
  <si>
    <t>https://link.springer.com/journal/11491</t>
  </si>
  <si>
    <t>https://link.springer.com/journal/10266</t>
  </si>
  <si>
    <t>https://link.springer.com/journal/442</t>
  </si>
  <si>
    <t>https://link.springer.com/journal/11079</t>
  </si>
  <si>
    <t>https://link.springer.com/journal/12351</t>
  </si>
  <si>
    <t>https://link.springer.com/journal/12063</t>
  </si>
  <si>
    <t>https://link.springer.com/journal/64</t>
  </si>
  <si>
    <t>https://link.springer.com/journal/11082</t>
  </si>
  <si>
    <t>https://link.springer.com/journal/12005</t>
  </si>
  <si>
    <t>https://link.springer.com/journal/10043</t>
  </si>
  <si>
    <t>https://link.springer.com/journal/11449</t>
  </si>
  <si>
    <t>https://link.springer.com/journal/11081</t>
  </si>
  <si>
    <t>https://link.springer.com/journal/11590</t>
  </si>
  <si>
    <t>https://link.springer.com/journal/11801</t>
  </si>
  <si>
    <t>Tianjin University of Technology, co-published with Springer</t>
  </si>
  <si>
    <t>https://link.springer.com/journal/11974</t>
  </si>
  <si>
    <t>https://link.springer.com/journal/291</t>
  </si>
  <si>
    <t>https://link.springer.com/journal/10006</t>
  </si>
  <si>
    <t>https://link.springer.com/journal/11282</t>
  </si>
  <si>
    <t>https://link.springer.com/journal/11083</t>
  </si>
  <si>
    <t>https://link.springer.com/journal/11613</t>
  </si>
  <si>
    <t>https://link.springer.com/journal/11084</t>
  </si>
  <si>
    <t>https://link.springer.com/journal/198</t>
  </si>
  <si>
    <t>https://link.springer.com/journal/506</t>
  </si>
  <si>
    <t>Volume 57</t>
  </si>
  <si>
    <t>https://link.springer.com/journal/11614</t>
  </si>
  <si>
    <t>https://link.springer.com/journal/11085</t>
  </si>
  <si>
    <t>https://link.springer.com/journal/10333</t>
  </si>
  <si>
    <t>https://link.springer.com/journal/608</t>
  </si>
  <si>
    <t>https://link.springer.com/journal/12607</t>
  </si>
  <si>
    <t>https://link.springer.com/journal/11492</t>
  </si>
  <si>
    <t>https://link.springer.com/journal/436</t>
  </si>
  <si>
    <t>https://link.springer.com/journal/11089</t>
  </si>
  <si>
    <t>https://link.springer.com/journal/12253</t>
  </si>
  <si>
    <t>https://link.springer.com/journal/10044</t>
  </si>
  <si>
    <t>https://link.springer.com/journal/11493</t>
  </si>
  <si>
    <t>https://link.springer.com/journal/246</t>
  </si>
  <si>
    <t>https://link.springer.com/journal/467</t>
  </si>
  <si>
    <t>https://link.springer.com/journal/247</t>
  </si>
  <si>
    <t>https://link.springer.com/journal/383</t>
  </si>
  <si>
    <t>https://link.springer.com/journal/12083</t>
  </si>
  <si>
    <t>https://link.springer.com/journal/10998</t>
  </si>
  <si>
    <t>https://link.springer.com/journal/779</t>
  </si>
  <si>
    <t>https://link.springer.com/journal/11494</t>
  </si>
  <si>
    <t>https://link.springer.com/journal/11495</t>
  </si>
  <si>
    <t>https://link.springer.com/journal/424</t>
  </si>
  <si>
    <t>1-supplement</t>
  </si>
  <si>
    <t>https://link.springer.com/journal/11094</t>
  </si>
  <si>
    <t>https://link.springer.com/journal/11095</t>
  </si>
  <si>
    <t>https://link.springer.com/journal/11097</t>
  </si>
  <si>
    <t>https://link.springer.com/journal/11406</t>
  </si>
  <si>
    <t>https://link.springer.com/journal/11098</t>
  </si>
  <si>
    <t>https://link.springer.com/journal/13347</t>
  </si>
  <si>
    <t>https://link.springer.com/journal/11107</t>
  </si>
  <si>
    <t>https://link.springer.com/journal/11120</t>
  </si>
  <si>
    <t>https://link.springer.com/journal/269</t>
  </si>
  <si>
    <t>https://link.springer.com/journal/16</t>
  </si>
  <si>
    <t>https://link.springer.com/journal/11450</t>
  </si>
  <si>
    <t>https://link.springer.com/journal/11508</t>
  </si>
  <si>
    <t>Volume 101</t>
  </si>
  <si>
    <t>1531-8559
1531-8567</t>
  </si>
  <si>
    <t>https://link.springer.com/journal/11496
https://link.springer.com/journal/11497</t>
  </si>
  <si>
    <t>https://link.springer.com/journal/11451</t>
  </si>
  <si>
    <t>https://link.springer.com/journal/11975</t>
  </si>
  <si>
    <t>https://link.springer.com/journal/12298</t>
  </si>
  <si>
    <t>https://link.springer.com/journal/11101</t>
  </si>
  <si>
    <t>https://link.springer.com/journal/11102</t>
  </si>
  <si>
    <t>https://link.springer.com/journal/11104</t>
  </si>
  <si>
    <t>https://link.springer.com/journal/11816</t>
  </si>
  <si>
    <t>https://link.springer.com/journal/299</t>
  </si>
  <si>
    <t>https://link.springer.com/journal/11240</t>
  </si>
  <si>
    <t>https://link.springer.com/journal/11258</t>
  </si>
  <si>
    <t>https://link.springer.com/journal/11130</t>
  </si>
  <si>
    <t>https://link.springer.com/journal/10725</t>
  </si>
  <si>
    <t>https://link.springer.com/journal/11103</t>
  </si>
  <si>
    <t>https://link.springer.com/journal/11105</t>
  </si>
  <si>
    <t>https://link.springer.com/journal/497</t>
  </si>
  <si>
    <t>https://link.springer.com/journal/606</t>
  </si>
  <si>
    <t>https://link.springer.com/journal/425</t>
  </si>
  <si>
    <t>https://link.springer.com/journal/11090</t>
  </si>
  <si>
    <t>https://link.springer.com/journal/11452</t>
  </si>
  <si>
    <t>https://link.springer.com/journal/11468</t>
  </si>
  <si>
    <t>https://link.springer.com/journal/300</t>
  </si>
  <si>
    <t>https://link.springer.com/journal/11077</t>
  </si>
  <si>
    <t>https://link.springer.com/journal/11109</t>
  </si>
  <si>
    <t>https://link.springer.com/journal/289</t>
  </si>
  <si>
    <t>1555-6107
1555-6123
1555-614X
1995-4220</t>
  </si>
  <si>
    <t>https://link.springer.com/journal/11111</t>
  </si>
  <si>
    <t>https://link.springer.com/journal/11113</t>
  </si>
  <si>
    <t>https://link.springer.com/journal/10258</t>
  </si>
  <si>
    <t>https://link.springer.com/journal/11117</t>
  </si>
  <si>
    <t>https://link.springer.com/journal/11540</t>
  </si>
  <si>
    <t>https://link.springer.com/journal/11118</t>
  </si>
  <si>
    <t>https://link.springer.com/journal/11106</t>
  </si>
  <si>
    <t>https://link.springer.com/journal/10749</t>
  </si>
  <si>
    <t>https://link.springer.com/journal/12043</t>
  </si>
  <si>
    <t>https://link.springer.com/journal/11553</t>
  </si>
  <si>
    <t>https://link.springer.com/journal/11119</t>
  </si>
  <si>
    <t>https://link.springer.com/journal/11121</t>
  </si>
  <si>
    <t>https://link.springer.com/journal/10329</t>
  </si>
  <si>
    <t>https://link.springer.com/journal/440</t>
  </si>
  <si>
    <t>https://link.springer.com/journal/12602</t>
  </si>
  <si>
    <t>https://link.springer.com/journal/11122</t>
  </si>
  <si>
    <t>Volume 37</t>
  </si>
  <si>
    <t>https://link.springer.com/journal/735</t>
  </si>
  <si>
    <t>https://link.springer.com/journal/12044</t>
  </si>
  <si>
    <t>https://link.springer.com/journal/11501</t>
  </si>
  <si>
    <t>Volume 252</t>
  </si>
  <si>
    <t>https://link.springer.com/journal/11740</t>
  </si>
  <si>
    <t>https://link.springer.com/journal/11086</t>
  </si>
  <si>
    <t>https://link.springer.com/journal/11125</t>
  </si>
  <si>
    <t>https://link.springer.com/journal/11124</t>
  </si>
  <si>
    <t>https://link.springer.com/journal/709</t>
  </si>
  <si>
    <t>https://link.springer.com/journal/11126</t>
  </si>
  <si>
    <t>https://link.springer.com/journal/12207</t>
  </si>
  <si>
    <t>https://link.springer.com/journal/426</t>
  </si>
  <si>
    <t>https://link.springer.com/journal/11336</t>
  </si>
  <si>
    <t>https://link.springer.com/journal/213</t>
  </si>
  <si>
    <t>https://link.springer.com/journal/739</t>
  </si>
  <si>
    <t>https://link.springer.com/journal/278</t>
  </si>
  <si>
    <t>https://link.springer.com/journal/11127</t>
  </si>
  <si>
    <t>https://link.springer.com/journal/11115</t>
  </si>
  <si>
    <t>https://link.springer.com/journal/12469</t>
  </si>
  <si>
    <t>https://link.springer.com/journal/10240</t>
  </si>
  <si>
    <t>https://link.springer.com/journal/12109</t>
  </si>
  <si>
    <t>https://link.springer.com/journal/11616</t>
  </si>
  <si>
    <t>https://link.springer.com/journal/24</t>
  </si>
  <si>
    <t>https://link.springer.com/journal/11302</t>
  </si>
  <si>
    <t>https://link.springer.com/journal/11133</t>
  </si>
  <si>
    <t>https://link.springer.com/journal/12346</t>
  </si>
  <si>
    <t>https://link.springer.com/journal/11135</t>
  </si>
  <si>
    <t>https://link.springer.com/journal/11136</t>
  </si>
  <si>
    <t>https://link.springer.com/journal/11129</t>
  </si>
  <si>
    <t>https://link.springer.com/journal/11128</t>
  </si>
  <si>
    <t>https://link.springer.com/journal/11134</t>
  </si>
  <si>
    <t>https://link.springer.com/journal/12552</t>
  </si>
  <si>
    <t>https://link.springer.com/journal/411</t>
  </si>
  <si>
    <t>https://link.springer.com/journal/11137</t>
  </si>
  <si>
    <t>https://link.springer.com/journal/11976</t>
  </si>
  <si>
    <t>https://link.springer.com/journal/12194</t>
  </si>
  <si>
    <t>https://link.springer.com/journal/11141</t>
  </si>
  <si>
    <t>https://link.springer.com/journal/11144</t>
  </si>
  <si>
    <t>https://link.springer.com/journal/11145</t>
  </si>
  <si>
    <t>https://link.springer.com/journal/11241</t>
  </si>
  <si>
    <t>https://link.springer.com/journal/194</t>
  </si>
  <si>
    <t>https://link.springer.com/journal/11148</t>
  </si>
  <si>
    <t>https://link.springer.com/journal/10113</t>
  </si>
  <si>
    <t>https://link.springer.com/journal/11819</t>
  </si>
  <si>
    <t>https://link.springer.com/journal/12215</t>
  </si>
  <si>
    <t>Rendiconti Lincei. Scienze Fisiche e Naturali</t>
  </si>
  <si>
    <t>https://link.springer.com/journal/12210</t>
  </si>
  <si>
    <t>https://link.springer.com/journal/766</t>
  </si>
  <si>
    <t>https://link.springer.com/journal/11158</t>
  </si>
  <si>
    <t>https://link.springer.com/journal/163</t>
  </si>
  <si>
    <t>https://link.springer.com/journal/11162</t>
  </si>
  <si>
    <t>https://link.springer.com/journal/11165</t>
  </si>
  <si>
    <t>https://link.springer.com/journal/12045</t>
  </si>
  <si>
    <t>https://link.springer.com/journal/25</t>
  </si>
  <si>
    <t>https://link.springer.com/journal/11142</t>
  </si>
  <si>
    <t>https://link.springer.com/journal/11147</t>
  </si>
  <si>
    <t>https://link.springer.com/journal/10058</t>
  </si>
  <si>
    <t>https://link.springer.com/journal/11150</t>
  </si>
  <si>
    <t>https://link.springer.com/journal/11151</t>
  </si>
  <si>
    <t>https://link.springer.com/journal/11846</t>
  </si>
  <si>
    <t>https://link.springer.com/journal/13164</t>
  </si>
  <si>
    <t>https://link.springer.com/journal/11156</t>
  </si>
  <si>
    <t>https://link.springer.com/journal/10037</t>
  </si>
  <si>
    <t>https://link.springer.com/journal/10290</t>
  </si>
  <si>
    <t>https://link.springer.com/journal/11154</t>
  </si>
  <si>
    <t>https://link.springer.com/journal/11157</t>
  </si>
  <si>
    <t>https://link.springer.com/journal/11160</t>
  </si>
  <si>
    <t>https://link.springer.com/journal/397</t>
  </si>
  <si>
    <t>https://link.springer.com/journal/12688</t>
  </si>
  <si>
    <t>https://link.springer.com/journal/296</t>
  </si>
  <si>
    <t>https://link.springer.com/journal/11587</t>
  </si>
  <si>
    <t>https://link.springer.com/journal/603</t>
  </si>
  <si>
    <t>https://link.springer.com/journal/11977</t>
  </si>
  <si>
    <t>https://link.springer.com/journal/11978</t>
  </si>
  <si>
    <t>Volume 33</t>
  </si>
  <si>
    <t>https://link.springer.com/journal/11172</t>
  </si>
  <si>
    <t>https://link.springer.com/journal/11979</t>
  </si>
  <si>
    <t>Volume 78</t>
  </si>
  <si>
    <t>https://link.springer.com/journal/11980</t>
  </si>
  <si>
    <t>https://link.springer.com/journal/11167</t>
  </si>
  <si>
    <t>Volume 74</t>
  </si>
  <si>
    <t>https://link.springer.com/journal/13168</t>
  </si>
  <si>
    <t>https://link.springer.com/journal/11171</t>
  </si>
  <si>
    <t>https://link.springer.com/journal/11173</t>
  </si>
  <si>
    <t>https://link.springer.com/journal/11174</t>
  </si>
  <si>
    <t>https://link.springer.com/journal/11184</t>
  </si>
  <si>
    <t>https://link.springer.com/journal/11175</t>
  </si>
  <si>
    <t>https://link.springer.com/journal/11176</t>
  </si>
  <si>
    <t>https://link.springer.com/journal/11177</t>
  </si>
  <si>
    <t>https://link.springer.com/journal/11502</t>
  </si>
  <si>
    <t>https://link.springer.com/journal/11179</t>
  </si>
  <si>
    <t>https://link.springer.com/journal/11503</t>
  </si>
  <si>
    <t>https://link.springer.com/journal/11181</t>
  </si>
  <si>
    <t>https://link.springer.com/journal/11981</t>
  </si>
  <si>
    <t>https://link.springer.com/journal/11178</t>
  </si>
  <si>
    <t>https://link.springer.com/journal/11720</t>
  </si>
  <si>
    <t>https://link.springer.com/journal/11504</t>
  </si>
  <si>
    <t>Volume 80</t>
  </si>
  <si>
    <t>https://link.springer.com/journal/11826</t>
  </si>
  <si>
    <t>https://link.springer.com/journal/11183</t>
  </si>
  <si>
    <t>https://link.springer.com/journal/11185</t>
  </si>
  <si>
    <t>https://link.springer.com/journal/11982</t>
  </si>
  <si>
    <t>https://link.springer.com/journal/11505</t>
  </si>
  <si>
    <t>Volume 2006</t>
  </si>
  <si>
    <t>https://link.springer.com/journal/11983</t>
  </si>
  <si>
    <t>Volume 32</t>
  </si>
  <si>
    <t>https://link.springer.com/journal/11180</t>
  </si>
  <si>
    <t>https://link.springer.com/journal/11182</t>
  </si>
  <si>
    <t>https://link.springer.com/journal/12046</t>
  </si>
  <si>
    <t>https://link.springer.com/journal/12310</t>
  </si>
  <si>
    <t>https://link.springer.com/journal/11191</t>
  </si>
  <si>
    <t>https://link.springer.com/journal/11948</t>
  </si>
  <si>
    <t>https://link.springer.com/journal/11426</t>
  </si>
  <si>
    <t>Science China Press, co-published with Springer</t>
  </si>
  <si>
    <t>https://link.springer.com/journal/11430</t>
  </si>
  <si>
    <t>https://link.springer.com/journal/11432</t>
  </si>
  <si>
    <t>https://link.springer.com/journal/11425</t>
  </si>
  <si>
    <t>https://link.springer.com/journal/11433</t>
  </si>
  <si>
    <t>https://link.springer.com/journal/11431</t>
  </si>
  <si>
    <t>https://link.springer.com/journal/11984</t>
  </si>
  <si>
    <t>https://link.springer.com/journal/11192</t>
  </si>
  <si>
    <t>https://link.springer.com/journal/11990</t>
  </si>
  <si>
    <t>https://link.springer.com/journal/29</t>
  </si>
  <si>
    <t>https://link.springer.com/journal/11453</t>
  </si>
  <si>
    <t>https://link.springer.com/journal/233</t>
  </si>
  <si>
    <t>https://link.springer.com/journal/281</t>
  </si>
  <si>
    <t>https://link.springer.com/journal/11220</t>
  </si>
  <si>
    <t>https://link.springer.com/journal/11628</t>
  </si>
  <si>
    <t>https://link.springer.com/journal/11761</t>
  </si>
  <si>
    <t>https://link.springer.com/journal/11228</t>
  </si>
  <si>
    <t>https://link.springer.com/journal/11199</t>
  </si>
  <si>
    <t>https://link.springer.com/journal/12119</t>
  </si>
  <si>
    <t>https://link.springer.com/journal/11195</t>
  </si>
  <si>
    <t>https://link.springer.com/journal/193</t>
  </si>
  <si>
    <t>https://link.springer.com/journal/12002</t>
  </si>
  <si>
    <t>https://link.springer.com/journal/11202</t>
  </si>
  <si>
    <t>https://link.springer.com/journal/11760</t>
  </si>
  <si>
    <t>https://link.springer.com/journal/12633</t>
  </si>
  <si>
    <t>https://link.springer.com/journal/256</t>
  </si>
  <si>
    <t>https://link.springer.com/journal/11325</t>
  </si>
  <si>
    <t>https://link.springer.com/journal/11187</t>
  </si>
  <si>
    <t>https://link.springer.com/journal/11842</t>
  </si>
  <si>
    <t>https://link.springer.com/journal/355</t>
  </si>
  <si>
    <t>https://link.springer.com/journal/11205</t>
  </si>
  <si>
    <t>https://link.springer.com/journal/11211</t>
  </si>
  <si>
    <t>https://link.springer.com/journal/127</t>
  </si>
  <si>
    <t>https://link.springer.com/journal/11218</t>
  </si>
  <si>
    <t>https://link.springer.com/journal/12115</t>
  </si>
  <si>
    <t>https://link.springer.com/journal/500</t>
  </si>
  <si>
    <t>https://link.springer.com/journal/10270</t>
  </si>
  <si>
    <t>https://link.springer.com/journal/11219</t>
  </si>
  <si>
    <t>https://link.springer.com/journal/11204</t>
  </si>
  <si>
    <t>https://link.springer.com/journal/11207</t>
  </si>
  <si>
    <t>https://link.springer.com/journal/11208</t>
  </si>
  <si>
    <t>https://link.springer.com/journal/11985</t>
  </si>
  <si>
    <t>https://link.springer.com/journal/11818</t>
  </si>
  <si>
    <t>https://link.springer.com/journal/11841</t>
  </si>
  <si>
    <t>https://link.springer.com/journal/12054</t>
  </si>
  <si>
    <t>https://link.springer.com/journal/12592</t>
  </si>
  <si>
    <t>https://link.springer.com/journal/11214</t>
  </si>
  <si>
    <t>https://link.springer.com/journal/717</t>
  </si>
  <si>
    <t>https://link.springer.com/journal/11332</t>
  </si>
  <si>
    <t>https://link.springer.com/journal/12283</t>
  </si>
  <si>
    <t>https://link.springer.com/journal/548</t>
  </si>
  <si>
    <t>https://link.springer.com/journal/11203</t>
  </si>
  <si>
    <t>https://link.springer.com/journal/10260</t>
  </si>
  <si>
    <t>https://link.springer.com/journal/362</t>
  </si>
  <si>
    <t>https://link.springer.com/journal/11222</t>
  </si>
  <si>
    <t>https://link.springer.com/journal/12561</t>
  </si>
  <si>
    <t>https://link.springer.com/journal/11986</t>
  </si>
  <si>
    <t>https://link.springer.com/journal/12015</t>
  </si>
  <si>
    <t>https://link.springer.com/journal/477</t>
  </si>
  <si>
    <t>https://link.springer.com/journal/66</t>
  </si>
  <si>
    <t>https://link.springer.com/journal/11506</t>
  </si>
  <si>
    <t>https://link.springer.com/journal/11223</t>
  </si>
  <si>
    <t>https://link.springer.com/journal/158</t>
  </si>
  <si>
    <t>https://link.springer.com/journal/11224</t>
  </si>
  <si>
    <t>https://link.springer.com/journal/11200</t>
  </si>
  <si>
    <t>https://link.springer.com/journal/11225</t>
  </si>
  <si>
    <t>https://link.springer.com/journal/12116</t>
  </si>
  <si>
    <t>https://link.springer.com/journal/11212</t>
  </si>
  <si>
    <t>https://link.springer.com/journal/11217</t>
  </si>
  <si>
    <t>https://link.springer.com/journal/11507</t>
  </si>
  <si>
    <t>https://link.springer.com/journal/12355</t>
  </si>
  <si>
    <t>https://link.springer.com/journal/520</t>
  </si>
  <si>
    <t>https://link.springer.com/journal/11987</t>
  </si>
  <si>
    <t>https://link.springer.com/journal/595</t>
  </si>
  <si>
    <t>https://link.springer.com/journal/276</t>
  </si>
  <si>
    <t>https://link.springer.com/journal/464</t>
  </si>
  <si>
    <t>https://link.springer.com/journal/10712</t>
  </si>
  <si>
    <t>https://link.springer.com/journal/11625</t>
  </si>
  <si>
    <t>https://link.springer.com/journal/11721</t>
  </si>
  <si>
    <t>Volume 97</t>
  </si>
  <si>
    <t>https://link.springer.com/journal/11229</t>
  </si>
  <si>
    <t>https://link.springer.com/journal/11230</t>
  </si>
  <si>
    <t>https://link.springer.com/journal/11213</t>
  </si>
  <si>
    <t>https://link.springer.com/journal/11454</t>
  </si>
  <si>
    <t>https://link.springer.com/journal/11455</t>
  </si>
  <si>
    <t>https://link.springer.com/journal/10151</t>
  </si>
  <si>
    <t>https://link.springer.com/journal/10758</t>
  </si>
  <si>
    <t>https://link.springer.com/journal/11528</t>
  </si>
  <si>
    <t>https://link.springer.com/journal/11235</t>
  </si>
  <si>
    <t>https://link.springer.com/journal/11749</t>
  </si>
  <si>
    <t>https://link.springer.com/journal/12248</t>
  </si>
  <si>
    <t>https://link.springer.com/journal/12108</t>
  </si>
  <si>
    <t>https://link.springer.com/journal/168</t>
  </si>
  <si>
    <t>https://link.springer.com/journal/159</t>
  </si>
  <si>
    <t>https://link.springer.com/journal/12229</t>
  </si>
  <si>
    <t>https://link.springer.com/journal/12311</t>
  </si>
  <si>
    <t>https://link.springer.com/journal/10198</t>
  </si>
  <si>
    <t>https://link.springer.com/journal/10050</t>
  </si>
  <si>
    <t>https://link.springer.com/journal/10051</t>
  </si>
  <si>
    <t>https://link.springer.com/journal/10053</t>
  </si>
  <si>
    <t>https://link.springer.com/journal/10189</t>
  </si>
  <si>
    <t>https://link.springer.com/journal/11734</t>
  </si>
  <si>
    <t>Volume 140</t>
  </si>
  <si>
    <t>https://link.springer.com/journal/12098</t>
  </si>
  <si>
    <t>https://link.springer.com/journal/170</t>
  </si>
  <si>
    <t>https://link.springer.com/journal/10554</t>
  </si>
  <si>
    <t>https://link.springer.com/journal/11367</t>
  </si>
  <si>
    <t>https://link.springer.com/journal/11414</t>
  </si>
  <si>
    <t>https://link.springer.com/journal/10828</t>
  </si>
  <si>
    <t>https://link.springer.com/journal/10888</t>
  </si>
  <si>
    <t>https://link.springer.com/journal/10892</t>
  </si>
  <si>
    <t>https://link.springer.com/journal/12220</t>
  </si>
  <si>
    <t>https://link.springer.com/journal/232</t>
  </si>
  <si>
    <t>https://link.springer.com/journal/10935</t>
  </si>
  <si>
    <t>https://link.springer.com/journal/11146</t>
  </si>
  <si>
    <t>https://link.springer.com/journal/11227</t>
  </si>
  <si>
    <t>https://link.springer.com/journal/10961</t>
  </si>
  <si>
    <t>https://link.springer.com/journal/10790</t>
  </si>
  <si>
    <t>https://link.springer.com/journal/283</t>
  </si>
  <si>
    <t>https://link.springer.com/journal/10930</t>
  </si>
  <si>
    <t>https://link.springer.com/journal/11139</t>
  </si>
  <si>
    <t>https://link.springer.com/journal/11138</t>
  </si>
  <si>
    <t>https://link.springer.com/journal/11558</t>
  </si>
  <si>
    <t>https://link.springer.com/journal/12626</t>
  </si>
  <si>
    <t>https://link.springer.com/journal/114</t>
  </si>
  <si>
    <t>https://link.springer.com/journal/11256</t>
  </si>
  <si>
    <t>https://link.springer.com/journal/371</t>
  </si>
  <si>
    <t>https://link.springer.com/journal/778</t>
  </si>
  <si>
    <t>https://link.springer.com/journal/704</t>
  </si>
  <si>
    <t>https://link.springer.com/journal/122</t>
  </si>
  <si>
    <t>https://link.springer.com/journal/162</t>
  </si>
  <si>
    <t>https://link.springer.com/journal/11237</t>
  </si>
  <si>
    <t>https://link.springer.com/journal/11232</t>
  </si>
  <si>
    <t>https://link.springer.com/journal/214</t>
  </si>
  <si>
    <t>https://link.springer.com/journal/12080</t>
  </si>
  <si>
    <t>https://link.springer.com/journal/11236</t>
  </si>
  <si>
    <t>https://link.springer.com/journal/11017</t>
  </si>
  <si>
    <t>https://link.springer.com/journal/11238</t>
  </si>
  <si>
    <t>https://link.springer.com/journal/11186</t>
  </si>
  <si>
    <t>https://link.springer.com/journal/12064</t>
  </si>
  <si>
    <t>Volume 119</t>
  </si>
  <si>
    <t>https://link.springer.com/journal/224</t>
  </si>
  <si>
    <t>https://link.springer.com/journal/11509</t>
  </si>
  <si>
    <t>https://link.springer.com/journal/11510</t>
  </si>
  <si>
    <t>Kutateladze Institute of Thermophysics SB RAS</t>
  </si>
  <si>
    <t>https://link.springer.com/journal/11750</t>
  </si>
  <si>
    <t>https://link.springer.com/journal/11244</t>
  </si>
  <si>
    <t>https://link.springer.com/journal/11245</t>
  </si>
  <si>
    <t>https://link.springer.com/journal/12209</t>
  </si>
  <si>
    <t>Tianjin University, co-published with Springer</t>
  </si>
  <si>
    <t>https://link.springer.com/journal/31</t>
  </si>
  <si>
    <t>https://link.springer.com/journal/11248</t>
  </si>
  <si>
    <t>https://link.springer.com/journal/11243</t>
  </si>
  <si>
    <t>https://link.springer.com/journal/12975</t>
  </si>
  <si>
    <t>https://link.springer.com/journal/11242</t>
  </si>
  <si>
    <t>https://link.springer.com/journal/11116</t>
  </si>
  <si>
    <t>https://link.springer.com/journal/11295</t>
  </si>
  <si>
    <t>https://link.springer.com/journal/468</t>
  </si>
  <si>
    <t>https://link.springer.com/journal/12117</t>
  </si>
  <si>
    <t>https://link.springer.com/journal/11249</t>
  </si>
  <si>
    <t>https://link.springer.com/journal/11250</t>
  </si>
  <si>
    <t>https://link.springer.com/journal/12042</t>
  </si>
  <si>
    <t>https://link.springer.com/journal/11253</t>
  </si>
  <si>
    <t>https://link.springer.com/journal/10209</t>
  </si>
  <si>
    <t>https://link.springer.com/journal/11252</t>
  </si>
  <si>
    <t>https://link.springer.com/journal/12132</t>
  </si>
  <si>
    <t>https://link.springer.com/journal/240</t>
  </si>
  <si>
    <t>https://link.springer.com/journal/11257</t>
  </si>
  <si>
    <t>https://link.springer.com/journal/334</t>
  </si>
  <si>
    <t>https://link.springer.com/journal/11988</t>
  </si>
  <si>
    <t>https://link.springer.com/journal/11259</t>
  </si>
  <si>
    <t>https://link.springer.com/journal/428</t>
  </si>
  <si>
    <t>https://link.springer.com/journal/12250</t>
  </si>
  <si>
    <t>Wuhan Institute of Virology, CAS, co-published with Springer</t>
  </si>
  <si>
    <t>https://link.springer.com/journal/10055</t>
  </si>
  <si>
    <t>https://link.springer.com/journal/11262</t>
  </si>
  <si>
    <t>https://link.springer.com/journal/12186</t>
  </si>
  <si>
    <t>https://link.springer.com/journal/11266</t>
  </si>
  <si>
    <t>https://link.springer.com/journal/12649</t>
  </si>
  <si>
    <t>https://link.springer.com/journal/12685</t>
  </si>
  <si>
    <t>https://link.springer.com/journal/11268</t>
  </si>
  <si>
    <t>https://link.springer.com/journal/11269</t>
  </si>
  <si>
    <t>https://link.springer.com/journal/11270</t>
  </si>
  <si>
    <t>https://link.springer.com/journal/11273</t>
  </si>
  <si>
    <t>https://link.springer.com/journal/508</t>
  </si>
  <si>
    <t>https://link.springer.com/journal/740</t>
  </si>
  <si>
    <t>https://link.springer.com/journal/10354</t>
  </si>
  <si>
    <t>Volume 153</t>
  </si>
  <si>
    <t>https://link.springer.com/journal/11276</t>
  </si>
  <si>
    <t>https://link.springer.com/journal/11277</t>
  </si>
  <si>
    <t>Volume 85</t>
  </si>
  <si>
    <t>https://link.springer.com/journal/11838</t>
  </si>
  <si>
    <t>https://link.springer.com/journal/226</t>
  </si>
  <si>
    <t>https://link.springer.com/journal/11274</t>
  </si>
  <si>
    <t>https://link.springer.com/journal/268</t>
  </si>
  <si>
    <t>https://link.springer.com/journal/345</t>
  </si>
  <si>
    <t>https://link.springer.com/journal/11280</t>
  </si>
  <si>
    <t>https://link.springer.com/journal/11858</t>
  </si>
  <si>
    <t>https://link.springer.com/journal/33</t>
  </si>
  <si>
    <t>https://link.springer.com/journal/12399</t>
  </si>
  <si>
    <t>https://link.springer.com/journal/12297</t>
  </si>
  <si>
    <t>https://link.springer.com/journal/12398</t>
  </si>
  <si>
    <t>https://link.springer.com/journal/10309</t>
  </si>
  <si>
    <t>https://link.springer.com/journal/11618</t>
  </si>
  <si>
    <t>https://link.springer.com/journal/391</t>
  </si>
  <si>
    <t>https://link.springer.com/journal/398</t>
  </si>
  <si>
    <t>https://link.springer.com/journal/11620</t>
  </si>
  <si>
    <t>https://link.springer.com/journal/393</t>
  </si>
  <si>
    <t>https://link.springer.com/journal/12286</t>
  </si>
  <si>
    <t>共通</t>
    <rPh sb="0" eb="2">
      <t>キョウツウ</t>
    </rPh>
    <phoneticPr fontId="1"/>
  </si>
  <si>
    <t>医学部</t>
    <rPh sb="0" eb="2">
      <t>イガク</t>
    </rPh>
    <rPh sb="2" eb="3">
      <t>ブ</t>
    </rPh>
    <phoneticPr fontId="1"/>
  </si>
  <si>
    <t>2017年版</t>
  </si>
  <si>
    <t>バンドル誌を除いた場合</t>
  </si>
  <si>
    <t>バンドル誌を含めた場合</t>
  </si>
  <si>
    <t>Impact Factor</t>
  </si>
  <si>
    <t>アクセス提供期間</t>
  </si>
  <si>
    <t>収録
開始年</t>
  </si>
  <si>
    <t>収録開始
（巻, 号）</t>
  </si>
  <si>
    <t>●</t>
  </si>
  <si>
    <t>Volume 36, Issue 1</t>
  </si>
  <si>
    <t>Volume 1, Issue 1</t>
  </si>
  <si>
    <t>Volume 16, Issue 1</t>
  </si>
  <si>
    <t>Volume 95, Issue 378</t>
  </si>
  <si>
    <t>Volume 25, Issue 1</t>
  </si>
  <si>
    <t>Volume 31, Issue 1</t>
  </si>
  <si>
    <t>Volume 42, Issue 1</t>
  </si>
  <si>
    <t>Volume 78, Issue 1</t>
  </si>
  <si>
    <t>American Journal of Clinical Pathology</t>
  </si>
  <si>
    <t>Volume 105, Issue 1</t>
  </si>
  <si>
    <t>Volume 143,Issue 1</t>
  </si>
  <si>
    <t>○</t>
  </si>
  <si>
    <t>Volume 9, Issue 1</t>
  </si>
  <si>
    <t>Volume 40, Issue 1</t>
  </si>
  <si>
    <t>Volume 8, Issue 1</t>
  </si>
  <si>
    <t>Volume 56, Issue 1</t>
  </si>
  <si>
    <t>Volume 77, Issue 1</t>
  </si>
  <si>
    <t>Volume 7, Issue 1</t>
  </si>
  <si>
    <t>Volume 89, Issue 1</t>
  </si>
  <si>
    <t>2398-7308</t>
  </si>
  <si>
    <t>2398-7316</t>
  </si>
  <si>
    <t>Volume 40, Issue 01</t>
  </si>
  <si>
    <t>Volume 18, Issue 1</t>
  </si>
  <si>
    <t>Volume 17, Issue 1</t>
  </si>
  <si>
    <t>Volume 12, Issue 1</t>
  </si>
  <si>
    <t>Volume 11, issue 1</t>
  </si>
  <si>
    <t>Volume 38, issue 1</t>
  </si>
  <si>
    <t>Volume 7, issue 6</t>
  </si>
  <si>
    <t>Volume 12, Issue 01</t>
  </si>
  <si>
    <t>Volume 57, Issue 1</t>
  </si>
  <si>
    <t>Volume 54, Issue 1</t>
  </si>
  <si>
    <t>Volume 83, issue 1</t>
  </si>
  <si>
    <t>Volume 46, Issue 1</t>
  </si>
  <si>
    <t>Volume 120, Issue 1</t>
  </si>
  <si>
    <t>Volume 119, Issue 1</t>
  </si>
  <si>
    <t>Volume 52, Issue 01</t>
  </si>
  <si>
    <t>Volume 66, Issue 1</t>
  </si>
  <si>
    <t>Volume 20, Issue 1</t>
  </si>
  <si>
    <t>Volume 32, Issue 1</t>
  </si>
  <si>
    <t>Volume 6, Issue 01</t>
  </si>
  <si>
    <t>Volume 49, Issue 1</t>
  </si>
  <si>
    <t>Volume 21, Issue 1</t>
  </si>
  <si>
    <t>Volume 2, Issue 1</t>
  </si>
  <si>
    <t>Volume 22, Issue 1</t>
  </si>
  <si>
    <t>Volume 28, Issue 1</t>
  </si>
  <si>
    <t>Volume 15, Issue 1</t>
  </si>
  <si>
    <t>Volume 11, Issue 1</t>
  </si>
  <si>
    <t>Volume 9, Issue 3</t>
  </si>
  <si>
    <t>Volume 24, Issue 1</t>
  </si>
  <si>
    <t>Volume 11, Issue 22</t>
  </si>
  <si>
    <t>Volume 50, Issue 1</t>
  </si>
  <si>
    <t>Volume 45, Issue 1</t>
  </si>
  <si>
    <t>Volume 46, Issue 01</t>
  </si>
  <si>
    <t>Volume 3, Supp A</t>
  </si>
  <si>
    <t>Volume 10, Issue 1</t>
  </si>
  <si>
    <t>Volume 6, Issue 1</t>
  </si>
  <si>
    <t>Volume 23, Issue 1</t>
  </si>
  <si>
    <t>Volume 13, Issue 1</t>
  </si>
  <si>
    <t>Volume 145, Issue 1</t>
  </si>
  <si>
    <t>Volume 19, Issue 1</t>
  </si>
  <si>
    <t>Volume 64, Issue 1</t>
  </si>
  <si>
    <t>Volume 69, issue 1</t>
  </si>
  <si>
    <t>Volume 32, issue 1</t>
  </si>
  <si>
    <t>Volume 50, issue 1</t>
  </si>
  <si>
    <t>Volume 17, Issue 58</t>
  </si>
  <si>
    <t>Volume 124, Issue 1</t>
  </si>
  <si>
    <t>Volume 14, Issue 1</t>
  </si>
  <si>
    <t>Volume 44, Issue 1</t>
  </si>
  <si>
    <t>Volume 5, Issue 1</t>
  </si>
  <si>
    <t>Volume 38, Issue 1</t>
  </si>
  <si>
    <t>International Affairs</t>
  </si>
  <si>
    <t>Volume 72, Issue 1</t>
  </si>
  <si>
    <t>Volume 4, Issue 1</t>
  </si>
  <si>
    <t>Volume 1996</t>
  </si>
  <si>
    <t>Volume 2, Issue 2</t>
  </si>
  <si>
    <t>Volume 26, Issue 1</t>
  </si>
  <si>
    <t>Volume 1997</t>
  </si>
  <si>
    <t>Volume 88, Issue 1</t>
  </si>
  <si>
    <t>Volume 82, Issue 1</t>
  </si>
  <si>
    <t>Volume 96, Issue 1</t>
  </si>
  <si>
    <t>Volume 37, Issue 1</t>
  </si>
  <si>
    <t>Volume 39, Issue 1</t>
  </si>
  <si>
    <t>Volume 34, Issue 1</t>
  </si>
  <si>
    <t>Volume 47, Issue 1</t>
  </si>
  <si>
    <t>Volume 87, Issue 1</t>
  </si>
  <si>
    <t>Volume 177, Issue 1</t>
  </si>
  <si>
    <t>Volume 33, Issue, 1</t>
  </si>
  <si>
    <t>Volume 62, Issue 1</t>
  </si>
  <si>
    <t>Volume 75, Issue 1</t>
  </si>
  <si>
    <t>Volume 41, Issue 1</t>
  </si>
  <si>
    <t>Volume 29, Issue 1</t>
  </si>
  <si>
    <t>Volume 3, issue 1</t>
  </si>
  <si>
    <t>Volume 51, Issue 1</t>
  </si>
  <si>
    <t>Volume 3, Issue 1</t>
  </si>
  <si>
    <t>Volume 27, Issue 1</t>
  </si>
  <si>
    <t>Volume 10, Issue 01</t>
  </si>
  <si>
    <t>Volume 517</t>
  </si>
  <si>
    <t>Volume 105, Issue 417</t>
  </si>
  <si>
    <t>Volume 13, Issue 01</t>
  </si>
  <si>
    <t>Volume 278, Issue 1</t>
  </si>
  <si>
    <t>Volume 356, Issue 1</t>
  </si>
  <si>
    <t>Volume 43, Issue 1</t>
  </si>
  <si>
    <t xml:space="preserve">Volume 10, Issue 1 </t>
  </si>
  <si>
    <t>Volume 56, Issue suppl_1</t>
  </si>
  <si>
    <t>Volume 48, Issue 1</t>
  </si>
  <si>
    <t>Volume 150, Issue 1</t>
  </si>
  <si>
    <t>Volume 69, Issue 1</t>
  </si>
  <si>
    <t>Volume 76, Issue 1</t>
  </si>
  <si>
    <t>Volume 60, Issue 1</t>
  </si>
  <si>
    <t>Volume 63, Issue 1</t>
  </si>
  <si>
    <t>Volume 113, Issue 1</t>
  </si>
  <si>
    <t>Volume 35, Issue 1</t>
  </si>
  <si>
    <t>Volume 74, Issue 3</t>
  </si>
  <si>
    <t>Volume 3 , Issue 1</t>
  </si>
  <si>
    <t>Volume 101, Issue 1</t>
  </si>
  <si>
    <t>Volume 111, Issue 1</t>
  </si>
  <si>
    <t>Volume 173, Issue 1</t>
  </si>
  <si>
    <t>Volume 51A, Issue 1</t>
  </si>
  <si>
    <t>Volume 51B, Issue 1</t>
  </si>
  <si>
    <t>Volume 79, Issue 1</t>
  </si>
  <si>
    <t>Volume 80, Issue 1</t>
  </si>
  <si>
    <t>Volume 12, Issue 3</t>
  </si>
  <si>
    <t>Volume 46, Issue 182</t>
  </si>
  <si>
    <t>Volume 47, Issue 185</t>
  </si>
  <si>
    <t>Volume 74, Issue 1</t>
  </si>
  <si>
    <t>Volume 90, Issue 1</t>
  </si>
  <si>
    <t>Volume 116, Issue 1-2</t>
  </si>
  <si>
    <t>ACS Applied Energy Materials</t>
  </si>
  <si>
    <t>ACS Applied Nano Materials</t>
  </si>
  <si>
    <t>Journal of Chemical Education</t>
  </si>
  <si>
    <t>Journal of Natural Products</t>
  </si>
  <si>
    <t>Acta Paediatrica: Nurturing the Child</t>
  </si>
  <si>
    <t>Advanced Healthcare Materials (Electronic)</t>
  </si>
  <si>
    <t>Advanced Synthesis &amp; Catalysis  (Electronic)</t>
  </si>
  <si>
    <t>Alcoholism: Clinical &amp; Experimental Research</t>
  </si>
  <si>
    <t>American Journal of Community Psychology</t>
  </si>
  <si>
    <t>Asia-Pacific Psychiatry</t>
  </si>
  <si>
    <t>Australasian Journal of Ultrasound in Medicine</t>
  </si>
  <si>
    <t>Australian and New Zealand Journal of Obstetrics and Gynaecology</t>
  </si>
  <si>
    <t>Autism Research</t>
  </si>
  <si>
    <t>Biopharmaceutics &amp; Drug Disposition</t>
  </si>
  <si>
    <t>British Journal of Mathematical and Statistical  Psychology</t>
  </si>
  <si>
    <t>BJOG: An International Journal of Obstetrics  and Gynaecology</t>
  </si>
  <si>
    <t>Cell Biochemistry &amp; Function</t>
  </si>
  <si>
    <t>Clinical and Experimental Pharmacology and  Physiology</t>
  </si>
  <si>
    <t>Clinical Advances in Periodontics</t>
  </si>
  <si>
    <t>Clinical Obesity</t>
  </si>
  <si>
    <t>Clinical Psychology and Psychotherapy (An International Journal of Theory &amp; Practice)</t>
  </si>
  <si>
    <t>Dental Traumatology</t>
  </si>
  <si>
    <t>Diabetes/Metabolism Research and Reviews</t>
  </si>
  <si>
    <t>Epileptic Disorders</t>
  </si>
  <si>
    <t>European Journal of Heart Failure</t>
  </si>
  <si>
    <t>Genesis: The Journal of Genetics and Development</t>
  </si>
  <si>
    <t>Head &amp; Neck: Journal for The Sciences &amp;  Specialties of The Head and Neck</t>
  </si>
  <si>
    <t>Human Psychopharmacology: Clinical and  Experimental</t>
  </si>
  <si>
    <t>HLA: Immune Response Genetics</t>
  </si>
  <si>
    <t>Immunology &amp; Cell Biology</t>
  </si>
  <si>
    <t>International Forum of Allergy &amp; Rhinology</t>
  </si>
  <si>
    <t>International Journal of Applied Psychoanalytic  Studies</t>
  </si>
  <si>
    <t>1098108X</t>
  </si>
  <si>
    <t>International Journal of Eating Disorders</t>
  </si>
  <si>
    <t>International Journal of Imaging Systems and  Technology</t>
  </si>
  <si>
    <t>International Journal of Language &amp; Communication  Disorders</t>
  </si>
  <si>
    <t>Journal der Deutschen Dermatologischen  Gesellschaft</t>
  </si>
  <si>
    <t>Journal of the European Academy of Dermatology &amp; Venereology</t>
  </si>
  <si>
    <t>Journal of Analytical Psychology</t>
  </si>
  <si>
    <t>Journal of Applied Research In Intellectual  Disabilities</t>
  </si>
  <si>
    <t>Journal of Biophotonics (Electronic)</t>
  </si>
  <si>
    <t>Journal of Bone and Mineral Research</t>
  </si>
  <si>
    <t>Journal of Child and Adolescent Psychiatric Nursing</t>
  </si>
  <si>
    <t>Journal of Evidence Based Medicine</t>
  </si>
  <si>
    <t>Journal of Family Therapy (Electronic)</t>
  </si>
  <si>
    <t>Journal of Investigative Psychology and Offender  Profiling</t>
  </si>
  <si>
    <t>Journal of Occupational and Organizational  Psychology</t>
  </si>
  <si>
    <t>Journal of Periodontology</t>
  </si>
  <si>
    <t>Journal of Policy and Practice In Intellectual  Disabilities</t>
  </si>
  <si>
    <t>Journal of Tissue Engineering and Regenerative  Medicine</t>
  </si>
  <si>
    <t>Monographs of the Society for Research In Child Development</t>
  </si>
  <si>
    <t>Neuromodulation: Technology at the Neural Interface</t>
  </si>
  <si>
    <t>Pharmacotherapy: The Journal of Human Pharmacology  and Drug Therapy</t>
  </si>
  <si>
    <t>Psychology and Psychotherapy: Theory, Research and  Practice</t>
  </si>
  <si>
    <t>Proteomics Clinical Applications (Electronic)</t>
  </si>
  <si>
    <t>Scandinavian Journal of Medicine &amp; Science In Sports</t>
  </si>
  <si>
    <t>Sonography</t>
  </si>
  <si>
    <t>The International Journal of Health Planning and  Management</t>
  </si>
  <si>
    <t>The International Journal of Medical Robotics  and Computer Assisted Surgery</t>
  </si>
  <si>
    <t>Trends in Urology &amp; Men's Health</t>
  </si>
  <si>
    <t>Wiley Interdisciplinary Reviews: Nanomedicine and  Nanobiotechnology</t>
  </si>
  <si>
    <t>Arthritis Care and Research</t>
  </si>
  <si>
    <t xml:space="preserve">Clinical Pharmacology in Drug Development </t>
  </si>
  <si>
    <t>Cancer Cytopathology</t>
  </si>
  <si>
    <t>EMBO Reports</t>
  </si>
  <si>
    <t xml:space="preserve">European Journal of Immunology </t>
  </si>
  <si>
    <t>Headache: The Journal of Head and Face Pain</t>
  </si>
  <si>
    <t>Journal of Orthopaedic Research ®</t>
  </si>
  <si>
    <t>Muscle &amp; Nerve</t>
  </si>
  <si>
    <t>医学図書館</t>
  </si>
  <si>
    <t>財源</t>
    <rPh sb="0" eb="2">
      <t>ザイゲン</t>
    </rPh>
    <phoneticPr fontId="1"/>
  </si>
  <si>
    <t>学術図書資料費</t>
    <rPh sb="0" eb="2">
      <t>ガクジュツ</t>
    </rPh>
    <rPh sb="2" eb="4">
      <t>トショ</t>
    </rPh>
    <rPh sb="4" eb="6">
      <t>シリョウ</t>
    </rPh>
    <rPh sb="6" eb="7">
      <t>ヒ</t>
    </rPh>
    <phoneticPr fontId="1"/>
  </si>
  <si>
    <t>図書館資料費、研究費</t>
    <rPh sb="0" eb="3">
      <t>トショカン</t>
    </rPh>
    <rPh sb="3" eb="5">
      <t>シリョウ</t>
    </rPh>
    <rPh sb="5" eb="6">
      <t>ヒ</t>
    </rPh>
    <rPh sb="7" eb="10">
      <t>ケンキュウヒ</t>
    </rPh>
    <phoneticPr fontId="1"/>
  </si>
  <si>
    <t>研究費</t>
    <rPh sb="0" eb="3">
      <t>ケンキュウヒ</t>
    </rPh>
    <phoneticPr fontId="1"/>
  </si>
  <si>
    <t>和洋</t>
    <rPh sb="0" eb="2">
      <t>ワヨウ</t>
    </rPh>
    <phoneticPr fontId="1"/>
  </si>
  <si>
    <t>洋</t>
    <rPh sb="0" eb="1">
      <t>ヨウ</t>
    </rPh>
    <phoneticPr fontId="1"/>
  </si>
  <si>
    <r>
      <t>電子ジャーナル</t>
    </r>
    <r>
      <rPr>
        <sz val="10"/>
        <color rgb="FFFF0000"/>
        <rFont val="ＭＳ Ｐゴシック"/>
        <family val="3"/>
        <charset val="128"/>
      </rPr>
      <t>（</t>
    </r>
    <r>
      <rPr>
        <b/>
        <sz val="10"/>
        <color rgb="FFFF0000"/>
        <rFont val="ＭＳ Ｐゴシック"/>
        <family val="3"/>
        <charset val="128"/>
      </rPr>
      <t>SpringerLink e-Journal Legacy Package</t>
    </r>
    <r>
      <rPr>
        <sz val="10"/>
        <rFont val="ＭＳ Ｐゴシック"/>
        <family val="3"/>
        <charset val="128"/>
      </rPr>
      <t>、およびNature Journals １２誌、Academic Journals　４誌）のサイトライセンス利用　一式</t>
    </r>
    <phoneticPr fontId="1"/>
  </si>
  <si>
    <r>
      <t>電子ジャーナル（SpringerLink e-Journal Legacy Package、およ</t>
    </r>
    <r>
      <rPr>
        <b/>
        <sz val="10"/>
        <rFont val="ＭＳ Ｐゴシック"/>
        <family val="3"/>
        <charset val="128"/>
      </rPr>
      <t>び</t>
    </r>
    <r>
      <rPr>
        <b/>
        <sz val="10"/>
        <color rgb="FFFF0000"/>
        <rFont val="ＭＳ Ｐゴシック"/>
        <family val="3"/>
        <charset val="128"/>
      </rPr>
      <t>Nature Journals １２誌、Academic Journals　４</t>
    </r>
    <r>
      <rPr>
        <sz val="10"/>
        <color rgb="FFFF0000"/>
        <rFont val="ＭＳ Ｐゴシック"/>
        <family val="3"/>
        <charset val="128"/>
      </rPr>
      <t>誌</t>
    </r>
    <r>
      <rPr>
        <sz val="10"/>
        <rFont val="ＭＳ Ｐゴシック"/>
        <family val="3"/>
        <charset val="128"/>
      </rPr>
      <t>）のサイトライセンス利用　一式</t>
    </r>
    <phoneticPr fontId="1"/>
  </si>
  <si>
    <r>
      <t>電子ジャーナル（SpringerLink e-Journal Legacy Package、および</t>
    </r>
    <r>
      <rPr>
        <b/>
        <sz val="10"/>
        <color rgb="FFFF0000"/>
        <rFont val="ＭＳ Ｐゴシック"/>
        <family val="3"/>
        <charset val="128"/>
      </rPr>
      <t>Nature Journals １２誌、Academic Journals　４誌</t>
    </r>
    <r>
      <rPr>
        <sz val="10"/>
        <rFont val="ＭＳ Ｐゴシック"/>
        <family val="3"/>
        <charset val="128"/>
      </rPr>
      <t>）のサイトライセンス利用　一式</t>
    </r>
    <phoneticPr fontId="1"/>
  </si>
  <si>
    <t>〇</t>
    <phoneticPr fontId="1"/>
  </si>
  <si>
    <t>×</t>
    <phoneticPr fontId="1"/>
  </si>
  <si>
    <t>和</t>
    <rPh sb="0" eb="1">
      <t>ワ</t>
    </rPh>
    <phoneticPr fontId="1"/>
  </si>
  <si>
    <t>雑誌名</t>
  </si>
  <si>
    <t>発行元</t>
  </si>
  <si>
    <t>配信範囲</t>
  </si>
  <si>
    <t>ACTA MEDICA et BIOLOGICA</t>
  </si>
  <si>
    <t>ACTA MEDICA et BIOLOGICA編集委員会</t>
  </si>
  <si>
    <t>http://mol.medicalonline.jp/library/archive/select?jo=dg1actam</t>
  </si>
  <si>
    <t>0567-7734</t>
  </si>
  <si>
    <t>1964-2008</t>
  </si>
  <si>
    <t>Acta Medica Kindai University</t>
  </si>
  <si>
    <t>近畿大学医学会</t>
  </si>
  <si>
    <t>http://mol.medicalonline.jp/library/archive/select?jo=ez9kinda</t>
  </si>
  <si>
    <t>0386-6092</t>
  </si>
  <si>
    <t>2008-2016</t>
  </si>
  <si>
    <t>Advances in Exercise and Sports Physiology</t>
  </si>
  <si>
    <t>日本運動生理学会</t>
  </si>
  <si>
    <t>http://mol.medicalonline.jp/library/archive/select?jo=dt4adexp</t>
  </si>
  <si>
    <t>1340-3141</t>
  </si>
  <si>
    <t>1999-2018</t>
  </si>
  <si>
    <t>AICHI-GAKUIN DENTAL SCIENCE</t>
  </si>
  <si>
    <t>愛知学院大学歯学会</t>
  </si>
  <si>
    <t>http://mol.medicalonline.jp/library/archive/select?jo=ch9agdsm</t>
  </si>
  <si>
    <t>0916-2062</t>
  </si>
  <si>
    <t>AINO JOURNAL</t>
  </si>
  <si>
    <t>藍野大学</t>
  </si>
  <si>
    <t>http://mol.medicalonline.jp/library/archive/select?jo=du1aijou</t>
  </si>
  <si>
    <t>1348-480X</t>
  </si>
  <si>
    <t>2002-2016</t>
  </si>
  <si>
    <t>Allergology International</t>
  </si>
  <si>
    <t>日本アレルギー学会</t>
  </si>
  <si>
    <t>http://mol.medicalonline.jp/library/archive/select?jo=cw4alint</t>
  </si>
  <si>
    <t>1323-8930</t>
  </si>
  <si>
    <t>2005-2019</t>
  </si>
  <si>
    <t>Alternatives to Animal Testing and Experimentation</t>
  </si>
  <si>
    <t>日本動物実験代替法学会</t>
  </si>
  <si>
    <t>http://mol.medicalonline.jp/library/archive/select?jo=di4aatex</t>
  </si>
  <si>
    <t>1344-0411</t>
  </si>
  <si>
    <t>1990-2018</t>
  </si>
  <si>
    <t>Angiology Frontier</t>
  </si>
  <si>
    <t>メディカルレビュー社</t>
  </si>
  <si>
    <t>http://mol.medicalonline.jp/library/archive/select?jo=ai1angid</t>
  </si>
  <si>
    <t>1347-6874</t>
  </si>
  <si>
    <t>Angiotensin Research</t>
  </si>
  <si>
    <t>先端医学社</t>
  </si>
  <si>
    <t>http://mol.medicalonline.jp/library/archive/select?jo=ae6angrd</t>
  </si>
  <si>
    <t>1348-8740</t>
  </si>
  <si>
    <t>2004-2015</t>
  </si>
  <si>
    <t>Animal Behaviour and Management</t>
  </si>
  <si>
    <t>http://mol.medicalonline.jp/library/archive/select?jo=dh8anibe</t>
  </si>
  <si>
    <t>1880-2133</t>
  </si>
  <si>
    <t>2005-2018</t>
  </si>
  <si>
    <t>Anthropological Science</t>
  </si>
  <si>
    <t>日本人類学会</t>
  </si>
  <si>
    <t>http://mol.medicalonline.jp/library/archive/select?jo=dl1antsc</t>
  </si>
  <si>
    <t>0918-7960</t>
  </si>
  <si>
    <t>1997-2018</t>
  </si>
  <si>
    <t>Anthropological Science（Japanese Series）</t>
  </si>
  <si>
    <t>http://mol.medicalonline.jp/library/archive/select?jo=dl1antjp</t>
  </si>
  <si>
    <t>1344-3992</t>
  </si>
  <si>
    <t>1998-2018</t>
  </si>
  <si>
    <t>Anti-aging Science</t>
  </si>
  <si>
    <t>http://mol.medicalonline.jp/library/archive/select?jo=ai1antad</t>
  </si>
  <si>
    <t>1884-3891</t>
  </si>
  <si>
    <t>2009-2018</t>
  </si>
  <si>
    <t>Archives of Histopathologic Differential Diagnosis</t>
  </si>
  <si>
    <t>大阪・上海・メルボルン病理組織研究会</t>
  </si>
  <si>
    <t>http://mol.medicalonline.jp/library/archive/select?jo=dd8histo</t>
  </si>
  <si>
    <t>1340-9980</t>
  </si>
  <si>
    <t>1994-2015</t>
  </si>
  <si>
    <t>Arthritis</t>
  </si>
  <si>
    <t>http://mol.medicalonline.jp/library/archive/select?jo=ai1arthe</t>
  </si>
  <si>
    <t>1348-270X</t>
  </si>
  <si>
    <t>2003-2013</t>
  </si>
  <si>
    <t>AUDIOLOGY JAPAN</t>
  </si>
  <si>
    <t>日本聴覚医学会</t>
  </si>
  <si>
    <t>http://mol.medicalonline.jp/library/archive/select?jo=dm7audio</t>
  </si>
  <si>
    <t>0303-8106</t>
  </si>
  <si>
    <t>日本行動計量学会</t>
  </si>
  <si>
    <t>Bella Pelle</t>
  </si>
  <si>
    <t>http://mol.medicalonline.jp/library/archive/select?jo=ai1beped</t>
  </si>
  <si>
    <t>2432-2016</t>
  </si>
  <si>
    <t>2016-2018</t>
  </si>
  <si>
    <t>Bifidobacteria and Microflora</t>
  </si>
  <si>
    <t>http://mol.medicalonline.jp/library/archive/select?jo=dh0bifmf</t>
  </si>
  <si>
    <t>0286-9306</t>
  </si>
  <si>
    <t>1982-1995</t>
  </si>
  <si>
    <t>Biological and Pharmaceutical Bulletin</t>
  </si>
  <si>
    <t>日本薬学会</t>
  </si>
  <si>
    <t>http://mol.medicalonline.jp/library/archive/select?jo=cs7biolo</t>
  </si>
  <si>
    <t>0918-6158</t>
  </si>
  <si>
    <t>2003-2019</t>
  </si>
  <si>
    <t>Biomedical Perspectives</t>
  </si>
  <si>
    <t>http://mol.medicalonline.jp/library/archive/select?jo=ai1bipvb</t>
  </si>
  <si>
    <t>0918-6514</t>
  </si>
  <si>
    <t>1999-2001</t>
  </si>
  <si>
    <t>BIOMEDICAL RESEARCH ON TRACE ELEMENTS</t>
  </si>
  <si>
    <t>日本微量元素学会</t>
  </si>
  <si>
    <t>http://mol.medicalonline.jp/library/archive/select?jo=cn6trace</t>
  </si>
  <si>
    <t>0916-717X</t>
  </si>
  <si>
    <t>Biomedical Thermology</t>
  </si>
  <si>
    <t>日本サーモロジー学会</t>
  </si>
  <si>
    <t>http://mol.medicalonline.jp/library/archive/select?jo=cc2therm</t>
  </si>
  <si>
    <t>0916-6238</t>
  </si>
  <si>
    <t>1996-2018</t>
  </si>
  <si>
    <t>BIOPHYSICS</t>
  </si>
  <si>
    <t>日本生物物理学会</t>
  </si>
  <si>
    <t>http://mol.medicalonline.jp/library/archive/select?jo=ec6bpsic</t>
  </si>
  <si>
    <t>2005-2015</t>
  </si>
  <si>
    <t>Biophysics and Physicobiology</t>
  </si>
  <si>
    <t>http://mol.medicalonline.jp/library/archive/select?jo=ec6bpslo</t>
  </si>
  <si>
    <t>2015-2019</t>
  </si>
  <si>
    <t>Bioscience and Microflora</t>
  </si>
  <si>
    <t>http://mol.medicalonline.jp/library/archive/select?jo=dh0bimic</t>
  </si>
  <si>
    <t>1342-1441</t>
  </si>
  <si>
    <t>1996-2011</t>
  </si>
  <si>
    <t>Bioscience of Microbiota, Food and Health</t>
  </si>
  <si>
    <t>BMFH出版会</t>
  </si>
  <si>
    <t>http://mol.medicalonline.jp/library/archive/select?jo=ef8bomfh</t>
  </si>
  <si>
    <t>2186-6953</t>
  </si>
  <si>
    <t>2012-2019</t>
  </si>
  <si>
    <t>Biotherapy</t>
  </si>
  <si>
    <t>癌と化学療法社</t>
  </si>
  <si>
    <t>http://mol.medicalonline.jp/library/archive/select?jo=ab8biotb</t>
  </si>
  <si>
    <t>0914-2223</t>
  </si>
  <si>
    <t>1994-2011</t>
  </si>
  <si>
    <t>BIOベンチャー</t>
  </si>
  <si>
    <t>羊土社</t>
  </si>
  <si>
    <t>http://mol.medicalonline.jp/library/archive/select?jo=ai4biobb</t>
  </si>
  <si>
    <t>1346-5376</t>
  </si>
  <si>
    <t>2001-2004</t>
  </si>
  <si>
    <t>THE BONE</t>
  </si>
  <si>
    <t>http://mol.medicalonline.jp/library/archive/select?jo=ai1bonee</t>
  </si>
  <si>
    <t>0914-7047</t>
  </si>
  <si>
    <t>1998-2019</t>
  </si>
  <si>
    <t>Bone Joint Nerve</t>
  </si>
  <si>
    <t>アークメディア</t>
  </si>
  <si>
    <t>http://mol.medicalonline.jp/library/archive/select?jo=ao1bjnee</t>
  </si>
  <si>
    <t>2186-1110</t>
  </si>
  <si>
    <t>2011-2019</t>
  </si>
  <si>
    <t>BRAIN MEDICAL</t>
  </si>
  <si>
    <t>http://mol.medicalonline.jp/library/archive/select?jo=ai1braid</t>
  </si>
  <si>
    <t>0915-5759</t>
  </si>
  <si>
    <t>2000-2014</t>
  </si>
  <si>
    <t>The Bulletin of Kanagawa Dental College</t>
  </si>
  <si>
    <t>神奈川歯科大学学会</t>
  </si>
  <si>
    <t>http://mol.medicalonline.jp/library/archive/select?jo=cn0bokdc</t>
  </si>
  <si>
    <t>0385-1443</t>
  </si>
  <si>
    <t>1973-2011</t>
  </si>
  <si>
    <t>The Bulletin of the Yamaguchi Medical School</t>
  </si>
  <si>
    <t>山口大学</t>
  </si>
  <si>
    <t>http://mol.medicalonline.jp/library/archive/select?jo=fa2yamag</t>
  </si>
  <si>
    <t>0513-1812</t>
  </si>
  <si>
    <t>2008-2018</t>
  </si>
  <si>
    <t>Calm～Approach to Glycemic Variations～</t>
  </si>
  <si>
    <t>http://mol.medicalonline.jp/library/archive/select?jo=ae6calmd</t>
  </si>
  <si>
    <t>2188-7446</t>
  </si>
  <si>
    <t>2014-2019</t>
  </si>
  <si>
    <t>CANCER BOARD of the BREAST</t>
  </si>
  <si>
    <t>http://mol.medicalonline.jp/library/archive/select?jo=ai1bresc</t>
  </si>
  <si>
    <t>2189-356X</t>
  </si>
  <si>
    <t>2015-2018</t>
  </si>
  <si>
    <t>CANCER BOARD 乳癌</t>
  </si>
  <si>
    <t>http://mol.medicalonline.jp/library/archive/select?jo=ai1brecc</t>
  </si>
  <si>
    <t>1883-1699</t>
  </si>
  <si>
    <t>2008-2014</t>
  </si>
  <si>
    <t>CARDIAC PRACTICE</t>
  </si>
  <si>
    <t>http://mol.medicalonline.jp/library/archive/select?jo=ai1carpd</t>
  </si>
  <si>
    <t>0915-874X</t>
  </si>
  <si>
    <t>Cardio-Coagulation</t>
  </si>
  <si>
    <t>http://mol.medicalonline.jp/library/archive/select?jo=ai1ccoad</t>
  </si>
  <si>
    <t>2188-1332</t>
  </si>
  <si>
    <t>2014-2018</t>
  </si>
  <si>
    <t>Cardio-Lipidology</t>
  </si>
  <si>
    <t>http://mol.medicalonline.jp/library/archive/select?jo=ai1calid</t>
  </si>
  <si>
    <t>1882-0360</t>
  </si>
  <si>
    <t>2007-2015</t>
  </si>
  <si>
    <t>Cardio-Renal Diabetes</t>
  </si>
  <si>
    <t>http://mol.medicalonline.jp/library/archive/select?jo=ai1crdid</t>
  </si>
  <si>
    <t>2187-3607</t>
  </si>
  <si>
    <t>2012-2015</t>
  </si>
  <si>
    <t>Cardiovascular Anesthesia</t>
  </si>
  <si>
    <t>日本心臓血管麻酔学会</t>
  </si>
  <si>
    <t>http://mol.medicalonline.jp/library/archive/select?jo=ca4crbam</t>
  </si>
  <si>
    <t>1342-9132</t>
  </si>
  <si>
    <t>Cardiovascular Med-Surg</t>
  </si>
  <si>
    <t>http://mol.medicalonline.jp/library/archive/select?jo=ai1cardd</t>
  </si>
  <si>
    <t>1345-1340</t>
  </si>
  <si>
    <t>1999-2006</t>
  </si>
  <si>
    <t>CBEL Report</t>
  </si>
  <si>
    <t>東京大学生命・医療倫理教育研究センター</t>
  </si>
  <si>
    <t>http://mol.medicalonline.jp/library/archive/select?jo=fe7cbelr</t>
  </si>
  <si>
    <t>2433-8443</t>
  </si>
  <si>
    <t>2018-2018</t>
  </si>
  <si>
    <t>Chemical and Pharmaceutical Bulletin</t>
  </si>
  <si>
    <t>http://mol.medicalonline.jp/library/archive/select?jo=cs7chemi</t>
  </si>
  <si>
    <t>0009-2363</t>
  </si>
  <si>
    <t>THE CIRCULATION FRONTIER</t>
  </si>
  <si>
    <t>http://mol.medicalonline.jp/library/archive/select?jo=ai1circd</t>
  </si>
  <si>
    <t>1343-2036</t>
  </si>
  <si>
    <t>2000-2008</t>
  </si>
  <si>
    <t>Clinical Pediatric Endocrinology</t>
  </si>
  <si>
    <t>日本小児内分泌学会</t>
  </si>
  <si>
    <t>http://mol.medicalonline.jp/library/archive/select?jo=cu7clini</t>
  </si>
  <si>
    <t>0918-5739</t>
  </si>
  <si>
    <t>1992-2018</t>
  </si>
  <si>
    <t>Cognition and Dementia</t>
  </si>
  <si>
    <t>http://mol.medicalonline.jp/library/archive/select?jo=ai1cognd</t>
  </si>
  <si>
    <t>1346-8685</t>
  </si>
  <si>
    <t>2002-2013</t>
  </si>
  <si>
    <t>COMPLICATION</t>
  </si>
  <si>
    <t>http://mol.medicalonline.jp/library/archive/select?jo=ai1compd</t>
  </si>
  <si>
    <t>1342-4904</t>
  </si>
  <si>
    <t>2000-2005</t>
  </si>
  <si>
    <t>Comprehensive Medicine 全人的医療</t>
  </si>
  <si>
    <t>日本実存療法学会</t>
  </si>
  <si>
    <t>http://mol.medicalonline.jp/library/archive/select?jo=dn3compr</t>
  </si>
  <si>
    <t>1341-7150</t>
  </si>
  <si>
    <t>1995-2017</t>
  </si>
  <si>
    <t>CONNECTIVE TISSUE</t>
  </si>
  <si>
    <t>日本結合組織学会</t>
  </si>
  <si>
    <t>http://mol.medicalonline.jp/library/archive/select?jo=cc0conti</t>
  </si>
  <si>
    <t>0916-572X</t>
  </si>
  <si>
    <t>1969-2004</t>
  </si>
  <si>
    <t>COPD Frontier</t>
  </si>
  <si>
    <t>http://mol.medicalonline.jp/library/archive/select?jo=ai1copdd</t>
  </si>
  <si>
    <t>1347-6564</t>
  </si>
  <si>
    <t>2002-2010</t>
  </si>
  <si>
    <t>CT検診</t>
  </si>
  <si>
    <t>日本CT検診学会</t>
  </si>
  <si>
    <t>http://mol.medicalonline.jp/library/archive/select?jo=ce5ctscr</t>
  </si>
  <si>
    <t>1881-1965</t>
  </si>
  <si>
    <t>2006-2018</t>
  </si>
  <si>
    <t>Current Treatment for Hydrocephalus</t>
  </si>
  <si>
    <t>日本水頭症治療シンポジウム</t>
  </si>
  <si>
    <t>http://mol.medicalonline.jp/library/archive/select?jo=ct8hydro</t>
  </si>
  <si>
    <t>0917-7736</t>
  </si>
  <si>
    <t>1992-2002</t>
  </si>
  <si>
    <t>CYTOMETRY RESEARCH</t>
  </si>
  <si>
    <t>日本サイトメトリー学会</t>
  </si>
  <si>
    <t>http://mol.medicalonline.jp/library/archive/select?jo=ce9cytmc</t>
  </si>
  <si>
    <t>0916-6920</t>
  </si>
  <si>
    <t>1997-2015</t>
  </si>
  <si>
    <t>Dental Materials Journal</t>
  </si>
  <si>
    <t>日本歯科理工学会</t>
  </si>
  <si>
    <t>http://mol.medicalonline.jp/library/archive/select?jo=dy0denmj</t>
  </si>
  <si>
    <t>0287-4547</t>
  </si>
  <si>
    <t>2009-2019</t>
  </si>
  <si>
    <t>Dental Medicine Research</t>
  </si>
  <si>
    <t>昭和大学・昭和歯学会</t>
  </si>
  <si>
    <t>http://mol.medicalonline.jp/library/archive/select?jo=cd8dentm</t>
  </si>
  <si>
    <t>1882-0719</t>
  </si>
  <si>
    <t>DEPRESSION JOURNAL</t>
  </si>
  <si>
    <t>http://mol.medicalonline.jp/library/archive/select?jo=ai1deprd</t>
  </si>
  <si>
    <t>2187-5960</t>
  </si>
  <si>
    <t>2013-2018</t>
  </si>
  <si>
    <t>Depression Strategy</t>
  </si>
  <si>
    <t>http://mol.medicalonline.jp/library/archive/select?jo=ae6depsd</t>
  </si>
  <si>
    <t>2186-2575</t>
  </si>
  <si>
    <t>2011-2018</t>
  </si>
  <si>
    <t>Diabetes Frontier</t>
  </si>
  <si>
    <t>http://mol.medicalonline.jp/library/archive/select?jo=ai1diafd</t>
  </si>
  <si>
    <t>0915-6593</t>
  </si>
  <si>
    <t>1997-2017</t>
  </si>
  <si>
    <t>Diabetes Horizons -Practice and Progress-</t>
  </si>
  <si>
    <t>http://mol.medicalonline.jp/library/archive/select?jo=ai1horid</t>
  </si>
  <si>
    <t>2187-3909</t>
  </si>
  <si>
    <t>2012-2016</t>
  </si>
  <si>
    <t>Diabetes Strategy</t>
  </si>
  <si>
    <t>http://mol.medicalonline.jp/library/archive/select?jo=ae6diast</t>
  </si>
  <si>
    <t>2185-9116</t>
  </si>
  <si>
    <t>DIABETES UPDATE</t>
  </si>
  <si>
    <t>http://mol.medicalonline.jp/library/archive/select?jo=ai1updad</t>
  </si>
  <si>
    <t>2186-9502</t>
  </si>
  <si>
    <t>2012-2018</t>
  </si>
  <si>
    <t>DRUG METABOLISM AND PHARMACOKINETICS</t>
  </si>
  <si>
    <t>日本薬物動態学会</t>
  </si>
  <si>
    <t>http://mol.medicalonline.jp/library/archive/select?jo=co1metab</t>
  </si>
  <si>
    <t>1347-4367</t>
  </si>
  <si>
    <t>2002-2014</t>
  </si>
  <si>
    <t>DRUG METABOLISM AND PHARMACOKINETICS（学会の活動）</t>
  </si>
  <si>
    <t>http://mol.medicalonline.jp/library/archive/select?jo=co1activ</t>
  </si>
  <si>
    <t>2003-2014</t>
  </si>
  <si>
    <t>DRUG topics</t>
  </si>
  <si>
    <t>ドラッグマガジン</t>
  </si>
  <si>
    <t>http://mol.medicalonline.jp/library/archive/select?jo=ao0drtpl</t>
  </si>
  <si>
    <t>2001-2019</t>
  </si>
  <si>
    <t>EBMジャーナル</t>
  </si>
  <si>
    <t>中山書店</t>
  </si>
  <si>
    <t>http://mol.medicalonline.jp/library/archive/select?jo=aq2ebmjf</t>
  </si>
  <si>
    <t>1345-1898</t>
  </si>
  <si>
    <t>EBNursing</t>
  </si>
  <si>
    <t>http://mol.medicalonline.jp/library/archive/select?jo=aq2enuri</t>
  </si>
  <si>
    <t>1346-0137</t>
  </si>
  <si>
    <t>2001-2011</t>
  </si>
  <si>
    <t>Emer-Log</t>
  </si>
  <si>
    <t>メディカ出版</t>
  </si>
  <si>
    <t>http://mol.medicalonline.jp/library/archive/select?jo=ao7logui</t>
  </si>
  <si>
    <t>2434-4559</t>
  </si>
  <si>
    <t>2019-2019</t>
  </si>
  <si>
    <t>Endocrine Disrupter NEWS LETTER</t>
  </si>
  <si>
    <t>日本内分泌撹乱化学物質学会（環境ホルモン学会）</t>
  </si>
  <si>
    <t>http://mol.medicalonline.jp/library/archive/select?jo=dh4endnl</t>
  </si>
  <si>
    <t>ENDOCRINE JOURNAL</t>
  </si>
  <si>
    <t>日本内分泌学会</t>
  </si>
  <si>
    <t>http://mol.medicalonline.jp/library/archive/select?jo=cq6endoc</t>
  </si>
  <si>
    <t>0918-8959</t>
  </si>
  <si>
    <t>1995-2019</t>
  </si>
  <si>
    <t>ENDOSCOPIC FORUM for digestive disease</t>
  </si>
  <si>
    <t>http://mol.medicalonline.jp/library/archive/select?jo=ab8endoc</t>
  </si>
  <si>
    <t>0912-0505</t>
  </si>
  <si>
    <t>1986-2018</t>
  </si>
  <si>
    <t>Environmental Dermatology</t>
  </si>
  <si>
    <t>日本接触皮膚炎学会</t>
  </si>
  <si>
    <t>http://mol.medicalonline.jp/library/archive/select?jo=ca1envir</t>
  </si>
  <si>
    <t>1340-4601</t>
  </si>
  <si>
    <t>1994-2006</t>
  </si>
  <si>
    <t>Environmental Health and Preventive Medicine</t>
  </si>
  <si>
    <t>日本衛生学会</t>
  </si>
  <si>
    <t>http://mol.medicalonline.jp/library/archive/select?jo=ch4ehapm</t>
  </si>
  <si>
    <t>1342-078X</t>
  </si>
  <si>
    <t>1996-2007</t>
  </si>
  <si>
    <t>Epilepsy</t>
  </si>
  <si>
    <t>http://mol.medicalonline.jp/library/archive/select?jo=ai1epild</t>
  </si>
  <si>
    <t>1882-1480</t>
  </si>
  <si>
    <t>2007-2018</t>
  </si>
  <si>
    <t>ESPOIR</t>
  </si>
  <si>
    <t>http://mol.medicalonline.jp/library/archive/select?jo=ai1espoc</t>
  </si>
  <si>
    <t>2432-7794</t>
  </si>
  <si>
    <t>FACIAL NERVE RESEARCH JAPAN</t>
  </si>
  <si>
    <t>日本顔面神経学会</t>
  </si>
  <si>
    <t>http://mol.medicalonline.jp/library/archive/select?jo=cu1facia</t>
  </si>
  <si>
    <t>0914-790X</t>
  </si>
  <si>
    <t>1981-2018</t>
  </si>
  <si>
    <t>Fetal &amp; Neonatal Medicine</t>
  </si>
  <si>
    <t>http://mol.medicalonline.jp/library/archive/select?jo=ai1fened</t>
  </si>
  <si>
    <t>1884-555X</t>
  </si>
  <si>
    <t>Fluid Management Renaissance</t>
  </si>
  <si>
    <t>http://mol.medicalonline.jp/library/archive/select?jo=ai1fruid</t>
  </si>
  <si>
    <t>2186-3008</t>
  </si>
  <si>
    <t>2011-2016</t>
  </si>
  <si>
    <t>Frontiers in Alcoholism</t>
  </si>
  <si>
    <t>http://mol.medicalonline.jp/library/archive/select?jo=ai1alcod</t>
  </si>
  <si>
    <t>2187-9613</t>
  </si>
  <si>
    <t>2013-2019</t>
  </si>
  <si>
    <t>Frontiers in Dry Eye</t>
  </si>
  <si>
    <t>http://mol.medicalonline.jp/library/archive/select?jo=ai1dryee</t>
  </si>
  <si>
    <t>1881-4263</t>
  </si>
  <si>
    <t>Frontiers in Gastroenterology</t>
  </si>
  <si>
    <t>http://mol.medicalonline.jp/library/archive/select?jo=ai1fgasd</t>
  </si>
  <si>
    <t>1342-1484</t>
  </si>
  <si>
    <t>2000-2015</t>
  </si>
  <si>
    <t>Frontiers in Glaucoma</t>
  </si>
  <si>
    <t>http://mol.medicalonline.jp/library/archive/select?jo=ai1glaue</t>
  </si>
  <si>
    <t>1345-854X</t>
  </si>
  <si>
    <t>2000-2018</t>
  </si>
  <si>
    <t>Frontiers in Haemophilia</t>
  </si>
  <si>
    <t>http://mol.medicalonline.jp/library/archive/select?jo=ai1haemc</t>
  </si>
  <si>
    <t>2188-8094</t>
  </si>
  <si>
    <t>Frontiers in Parkinson Disease</t>
  </si>
  <si>
    <t>http://mol.medicalonline.jp/library/archive/select?jo=ai1parkd</t>
  </si>
  <si>
    <t>1883-0331</t>
  </si>
  <si>
    <t>Frontiers in Rheumatology &amp; Clinical Immunology</t>
  </si>
  <si>
    <t>http://mol.medicalonline.jp/library/archive/select?jo=ai1rheud</t>
  </si>
  <si>
    <t>1882-1472</t>
  </si>
  <si>
    <t>2007-2012</t>
  </si>
  <si>
    <t>Functional Food</t>
  </si>
  <si>
    <t>フジメディカル出版</t>
  </si>
  <si>
    <t>http://mol.medicalonline.jp/library/archive/select?jo=al1fufok</t>
  </si>
  <si>
    <t>1882-3971</t>
  </si>
  <si>
    <t>Functional Food Research</t>
  </si>
  <si>
    <t>ファンクショナルフード学会</t>
  </si>
  <si>
    <t>http://mol.medicalonline.jp/library/archive/select?jo=fb5funct</t>
  </si>
  <si>
    <t>2432-3357</t>
  </si>
  <si>
    <t>G.I.Research</t>
  </si>
  <si>
    <t>http://mol.medicalonline.jp/library/archive/select?jo=ae6gired</t>
  </si>
  <si>
    <t>0918-9408</t>
  </si>
  <si>
    <t>1993-2016</t>
  </si>
  <si>
    <t>日本胸部外科学会</t>
  </si>
  <si>
    <t>http://mol.medicalonline.jp/library/archive/select?jo=eb9gtacs</t>
  </si>
  <si>
    <t>1863-6705</t>
  </si>
  <si>
    <t>2007-2017</t>
  </si>
  <si>
    <t>Genes &amp; Genetic Systems</t>
  </si>
  <si>
    <t>日本遺伝学会</t>
  </si>
  <si>
    <t>http://mol.medicalonline.jp/library/archive/select?jo=ch3ggsys</t>
  </si>
  <si>
    <t>1341-7568</t>
  </si>
  <si>
    <t>Genes and Environment</t>
  </si>
  <si>
    <t>日本環境変異原学会</t>
  </si>
  <si>
    <t>http://mol.medicalonline.jp/library/archive/select?jo=de4genen</t>
  </si>
  <si>
    <t>1880-7046</t>
  </si>
  <si>
    <t>2006-2019</t>
  </si>
  <si>
    <t>Geriatric Medicine（老年医学）</t>
  </si>
  <si>
    <t>ライフ・サイエンス</t>
  </si>
  <si>
    <t>http://mol.medicalonline.jp/library/archive/select?jo=ai5gemdd</t>
  </si>
  <si>
    <t>0387-1088</t>
  </si>
  <si>
    <t>2002-2019</t>
  </si>
  <si>
    <t>THE GI FOREFRONT</t>
  </si>
  <si>
    <t>http://mol.medicalonline.jp/library/archive/select?jo=ai1giffd</t>
  </si>
  <si>
    <t>1349-9629</t>
  </si>
  <si>
    <t>Glycative Stress Research</t>
  </si>
  <si>
    <t>糖化ストレス研究会</t>
  </si>
  <si>
    <t>http://mol.medicalonline.jp/library/archive/select?jo=ez4tokas</t>
  </si>
  <si>
    <t>2188-3602</t>
  </si>
  <si>
    <t>2016-2016</t>
  </si>
  <si>
    <t>Headache Clinical &amp; Science</t>
  </si>
  <si>
    <t>http://mol.medicalonline.jp/library/archive/select?jo=ai1hecld</t>
  </si>
  <si>
    <t>2185-5994</t>
  </si>
  <si>
    <t>2010-2016</t>
  </si>
  <si>
    <t>Heart View</t>
  </si>
  <si>
    <t>メジカルビュー社</t>
  </si>
  <si>
    <t>http://mol.medicalonline.jp/library/archive/select?jo=ap4heard</t>
  </si>
  <si>
    <t>1342-6591</t>
  </si>
  <si>
    <t>Helicobacter Research</t>
  </si>
  <si>
    <t>http://mol.medicalonline.jp/library/archive/select?jo=ae6helib</t>
  </si>
  <si>
    <t>1342-4319</t>
  </si>
  <si>
    <t>HIV BODY AND MIND</t>
  </si>
  <si>
    <t>http://mol.medicalonline.jp/library/archive/select?jo=ai1hivbd</t>
  </si>
  <si>
    <t>2186-9006</t>
  </si>
  <si>
    <t>2012-2014</t>
  </si>
  <si>
    <t>HIV感染症とAIDSの治療</t>
  </si>
  <si>
    <t>http://mol.medicalonline.jp/library/archive/select?jo=ai1hivad</t>
  </si>
  <si>
    <t>2185-1689</t>
  </si>
  <si>
    <t>2010-2018</t>
  </si>
  <si>
    <t>HORMONE FRONTIER IN GYNECOLOGY</t>
  </si>
  <si>
    <t>http://mol.medicalonline.jp/library/archive/select?jo=ai1hogye</t>
  </si>
  <si>
    <t>1340-220X</t>
  </si>
  <si>
    <t>Host Defense</t>
  </si>
  <si>
    <t>日本生体防御学会</t>
  </si>
  <si>
    <t>http://mol.medicalonline.jp/library/archive/select?jo=dg6hstdf</t>
  </si>
  <si>
    <t>Host Defense News Letter</t>
  </si>
  <si>
    <t>http://mol.medicalonline.jp/library/archive/select?jo=dg6hdnew</t>
  </si>
  <si>
    <t>HYOGO JOURNAL</t>
  </si>
  <si>
    <t>兵庫県臨床検査技師会</t>
  </si>
  <si>
    <t>http://mol.medicalonline.jp/library/archive/select?jo=es0hyogo</t>
  </si>
  <si>
    <t>1342-1581</t>
  </si>
  <si>
    <t>2004-2019</t>
  </si>
  <si>
    <t>Hypertension Research in Pregnancy</t>
  </si>
  <si>
    <t>日本妊娠高血圧学会</t>
  </si>
  <si>
    <t>http://mol.medicalonline.jp/library/archive/select?jo=eo6hyrep</t>
  </si>
  <si>
    <t>2187-5987</t>
  </si>
  <si>
    <t>2013-2017</t>
  </si>
  <si>
    <t>IBD Research</t>
  </si>
  <si>
    <t>http://mol.medicalonline.jp/library/archive/select?jo=ae6ibdrd</t>
  </si>
  <si>
    <t>1881-6533</t>
  </si>
  <si>
    <t>ICUとCCU</t>
  </si>
  <si>
    <t>医学図書出版</t>
  </si>
  <si>
    <t>http://mol.medicalonline.jp/library/archive/select?jo=aa6icutc</t>
  </si>
  <si>
    <t>0389-1194</t>
  </si>
  <si>
    <t>1987-2018</t>
  </si>
  <si>
    <t>Inflammation and Regeneration</t>
  </si>
  <si>
    <t>日本炎症・再生医学会</t>
  </si>
  <si>
    <t>http://mol.medicalonline.jp/library/archive/select?jo=cp3infre</t>
  </si>
  <si>
    <t>1880-9693</t>
  </si>
  <si>
    <t>2006-2015</t>
  </si>
  <si>
    <t>International Journal of Affective Engineering</t>
  </si>
  <si>
    <t>日本感性工学会</t>
  </si>
  <si>
    <t>http://mol.medicalonline.jp/library/archive/select?jo=dp7ijoaf</t>
  </si>
  <si>
    <t>International Journal of Myeloma</t>
  </si>
  <si>
    <t>日本骨髄腫学会</t>
  </si>
  <si>
    <t>http://mol.medicalonline.jp/library/archive/select?jo=fc6kotuz</t>
  </si>
  <si>
    <t>International Journal of Oral-Medical Sciences</t>
  </si>
  <si>
    <t>日本大学松戸歯学部口腔科学研究所</t>
  </si>
  <si>
    <t>http://mol.medicalonline.jp/library/archive/select?jo=de1ijoms</t>
  </si>
  <si>
    <t>1347-9733</t>
  </si>
  <si>
    <t>2002-2017</t>
  </si>
  <si>
    <t>International Journal of Sport and Health Science</t>
  </si>
  <si>
    <t>日本体育学会</t>
  </si>
  <si>
    <t>http://mol.medicalonline.jp/library/archive/select?jo=ei5ijshs</t>
  </si>
  <si>
    <t>1348-1509</t>
  </si>
  <si>
    <t>2003-2018</t>
  </si>
  <si>
    <t>International Journal of Sports Dentistry</t>
  </si>
  <si>
    <t>日本スポーツ歯科医学会</t>
  </si>
  <si>
    <t>http://mol.medicalonline.jp/library/archive/select?jo=dv2spode</t>
  </si>
  <si>
    <t>1883-2865</t>
  </si>
  <si>
    <t>INTERNATIONAL JOURNAL OF STRUCTURED ASSOCIATION TECHNIQUE</t>
  </si>
  <si>
    <t>ヘルスカウンセリング学会</t>
  </si>
  <si>
    <t>http://mol.medicalonline.jp/library/archive/select?jo=ca7ijsat</t>
  </si>
  <si>
    <t>2007-2014</t>
  </si>
  <si>
    <t>International Review of Asthma</t>
  </si>
  <si>
    <t>http://mol.medicalonline.jp/library/archive/select?jo=ai1asthd</t>
  </si>
  <si>
    <t>1344-1612</t>
  </si>
  <si>
    <t>2000-2009</t>
  </si>
  <si>
    <t>International Review of Asthma &amp; COPD</t>
  </si>
  <si>
    <t>http://mol.medicalonline.jp/library/archive/select?jo=ai1iascd</t>
  </si>
  <si>
    <t>1884-1511</t>
  </si>
  <si>
    <t>2009-2013</t>
  </si>
  <si>
    <t>International Review of Diabetes</t>
  </si>
  <si>
    <t>http://mol.medicalonline.jp/library/archive/select?jo=ai1idiad</t>
  </si>
  <si>
    <t>1884-1465</t>
  </si>
  <si>
    <t>2009-2012</t>
  </si>
  <si>
    <t>International Review of Thrombosis</t>
  </si>
  <si>
    <t>http://mol.medicalonline.jp/library/archive/select?jo=ai1throd</t>
  </si>
  <si>
    <t>1880-8549</t>
  </si>
  <si>
    <t>INTERNATIONAL SYMPOSIUM ON FRONTIERS OF COMPLEMENT RESEARCH</t>
  </si>
  <si>
    <t>補体研究会</t>
  </si>
  <si>
    <t>http://mol.medicalonline.jp/library/archive/select?jo=dy7sympo</t>
  </si>
  <si>
    <t>1983-1983</t>
  </si>
  <si>
    <t>JACR Monograph</t>
  </si>
  <si>
    <t>日本がん登録協議会</t>
  </si>
  <si>
    <t>http://mol.medicalonline.jp/library/archive/select?jo=eo9jacrm</t>
  </si>
  <si>
    <t>2189-0579</t>
  </si>
  <si>
    <t>JaLTA</t>
  </si>
  <si>
    <t>日本レーザー治療学会</t>
  </si>
  <si>
    <t>http://mol.medicalonline.jp/library/archive/select?jo=ce9jalta</t>
  </si>
  <si>
    <t>1347-4375</t>
  </si>
  <si>
    <t>Japanese Journal of Deuterium Science</t>
  </si>
  <si>
    <t>日本重水素科学研究会</t>
  </si>
  <si>
    <t>http://mol.medicalonline.jp/library/archive/select?jo=cs4deute</t>
  </si>
  <si>
    <t>1343-0718</t>
  </si>
  <si>
    <t>2000-2011</t>
  </si>
  <si>
    <t>Japanese Journal of Disaster Medicine</t>
  </si>
  <si>
    <t>http://mol.medicalonline.jp/library/archive/select?jo=di9disat</t>
  </si>
  <si>
    <t>2189-4035</t>
  </si>
  <si>
    <t>Japanese Journal of Endourology</t>
  </si>
  <si>
    <t>日本泌尿器内視鏡学会</t>
  </si>
  <si>
    <t>http://mol.medicalonline.jp/library/archive/select?jo=cs5jjend</t>
  </si>
  <si>
    <t>2186-1889</t>
  </si>
  <si>
    <t>Japanese Journal of Endourology and ESWL</t>
  </si>
  <si>
    <t>日本Endourology・ESWL学会</t>
  </si>
  <si>
    <t>http://mol.medicalonline.jp/library/archive/select?jo=cs5eswle</t>
  </si>
  <si>
    <t>0914-9635</t>
  </si>
  <si>
    <t>1988-2010</t>
  </si>
  <si>
    <t>Japanese Journal of Pharmacology</t>
  </si>
  <si>
    <t>日本薬理学会</t>
  </si>
  <si>
    <t>http://mol.medicalonline.jp/library/archive/select?jo=cf6jjopl</t>
  </si>
  <si>
    <t>0021-5198</t>
  </si>
  <si>
    <t>1986-2002</t>
  </si>
  <si>
    <t>JAPANESE JOURNAL OF PHYSIOLOGY</t>
  </si>
  <si>
    <t>日本生理学会</t>
  </si>
  <si>
    <t>http://mol.medicalonline.jp/library/archive/select?jo=ch2physl</t>
  </si>
  <si>
    <t>0021-521X</t>
  </si>
  <si>
    <t>1990-2005</t>
  </si>
  <si>
    <t>Japanese Journal of Radiological Counseling</t>
  </si>
  <si>
    <t>日本放射線カウンセリング学会</t>
  </si>
  <si>
    <t>http://mol.medicalonline.jp/library/archive/select?jo=er2radic</t>
  </si>
  <si>
    <t>1881-3534</t>
  </si>
  <si>
    <t>2005-2017</t>
  </si>
  <si>
    <t>The Japanese Journal of Rehabilitation Medicine</t>
  </si>
  <si>
    <t>日本リハビリテーション医学会</t>
  </si>
  <si>
    <t>http://mol.medicalonline.jp/library/archive/select?jo=ch7remed</t>
  </si>
  <si>
    <t>1881-3526</t>
  </si>
  <si>
    <t>2007-2019</t>
  </si>
  <si>
    <t>Japanese Journal of Sanitary Zoology</t>
  </si>
  <si>
    <t>日本衛生動物学会</t>
  </si>
  <si>
    <t>http://mol.medicalonline.jp/library/archive/select?jo=cp6entom</t>
  </si>
  <si>
    <t>1972-1995</t>
  </si>
  <si>
    <t>The Japanese Journal of THORACIC AND CARDIOVASCULAR SURGERY</t>
  </si>
  <si>
    <t>http://mol.medicalonline.jp/library/archive/select?jo=eb9jjtcs</t>
  </si>
  <si>
    <t>1344-4964</t>
  </si>
  <si>
    <t>1998-2006</t>
  </si>
  <si>
    <t>The Japanese Journal of Veterinary Research</t>
  </si>
  <si>
    <t>北海道大学大学院獣医学研究院</t>
  </si>
  <si>
    <t>http://mol.medicalonline.jp/library/archive/select?jo=ds3jjvre</t>
  </si>
  <si>
    <t>0047-1917</t>
  </si>
  <si>
    <t>JICHAジャーナル</t>
  </si>
  <si>
    <t>http://mol.medicalonline.jp/library/archive/select?jo=dx5kosho</t>
  </si>
  <si>
    <t>2011-2015</t>
  </si>
  <si>
    <t>Jikeikai Medical Journal</t>
  </si>
  <si>
    <t>東京慈恵会医科大学</t>
  </si>
  <si>
    <t>http://mol.medicalonline.jp/library/archive/select?jo=cz8jimed</t>
  </si>
  <si>
    <t>0021-6968</t>
  </si>
  <si>
    <t>1966-2018</t>
  </si>
  <si>
    <t>JOHNS</t>
  </si>
  <si>
    <t>東京医学社</t>
  </si>
  <si>
    <t>http://mol.medicalonline.jp/library/archive/select?jo=aq9johne</t>
  </si>
  <si>
    <t>0910-6820</t>
  </si>
  <si>
    <t>Journal of Arrhythmia</t>
  </si>
  <si>
    <t>日本不整脈学会</t>
  </si>
  <si>
    <t>http://mol.medicalonline.jp/library/archive/select?jo=dh1arrht</t>
  </si>
  <si>
    <t>1880-4276</t>
  </si>
  <si>
    <t>2005-2013</t>
  </si>
  <si>
    <t>Journal of Atherosclerosis and Thrombosis</t>
  </si>
  <si>
    <t>日本動脈硬化学会</t>
  </si>
  <si>
    <t>http://mol.medicalonline.jp/library/archive/select?jo=ex7domya</t>
  </si>
  <si>
    <t>1340-3478</t>
  </si>
  <si>
    <t>Journal of Begg Orthodontics</t>
  </si>
  <si>
    <t>日本ベッグ矯正歯科学会</t>
  </si>
  <si>
    <t>http://mol.medicalonline.jp/library/archive/select?jo=ef0jobor</t>
  </si>
  <si>
    <t>1349-6360</t>
  </si>
  <si>
    <t>2003-2017</t>
  </si>
  <si>
    <t>Journal of Bio-Integration</t>
  </si>
  <si>
    <t>バイオインテグレーション学会</t>
  </si>
  <si>
    <t>http://mol.medicalonline.jp/library/archive/select?jo=ek4biint</t>
  </si>
  <si>
    <t>2186-2923</t>
  </si>
  <si>
    <t>Journal of Brain Science</t>
  </si>
  <si>
    <t>日本脳科学会</t>
  </si>
  <si>
    <t>http://mol.medicalonline.jp/library/archive/select?jo=eg7brasc</t>
  </si>
  <si>
    <t>1341-5301</t>
  </si>
  <si>
    <t>Journal of Clinical and Experimental Hematopathology</t>
  </si>
  <si>
    <t>日本リンパ網内系学会</t>
  </si>
  <si>
    <t>http://mol.medicalonline.jp/library/archive/select?jo=co8lymph</t>
  </si>
  <si>
    <t>1346-4280</t>
  </si>
  <si>
    <t>Journal of Clinical Embryologist</t>
  </si>
  <si>
    <t>日本臨床エンブリオロジスト学会</t>
  </si>
  <si>
    <t>http://mol.medicalonline.jp/library/archive/select?jo=ex6embry</t>
  </si>
  <si>
    <t>1349-0834</t>
  </si>
  <si>
    <t>The Journal of Clinical Physical Therapy</t>
  </si>
  <si>
    <t>臨床理学療法研究会</t>
  </si>
  <si>
    <t>http://mol.medicalonline.jp/library/archive/select?jo=ci1cpthh</t>
  </si>
  <si>
    <t>1344-3240</t>
  </si>
  <si>
    <t>1998-2017</t>
  </si>
  <si>
    <t>JOURNAL OF CLINICAL REHABILITATION</t>
  </si>
  <si>
    <t>医歯薬出版</t>
  </si>
  <si>
    <t>http://mol.medicalonline.jp/library/archive/select?jo=aa7clrie</t>
  </si>
  <si>
    <t>0918-5259</t>
  </si>
  <si>
    <t>THE JOURNAL OF COSMETIC ORAL CARE</t>
  </si>
  <si>
    <t>美容口腔管理学会</t>
  </si>
  <si>
    <t>http://mol.medicalonline.jp/library/archive/select?jo=el5jococ</t>
  </si>
  <si>
    <t>Journal of Electrophoresis</t>
  </si>
  <si>
    <t>日本電気泳動学会</t>
  </si>
  <si>
    <t>http://mol.medicalonline.jp/library/archive/select?jo=cp5elpho</t>
  </si>
  <si>
    <t>1349-9394</t>
  </si>
  <si>
    <t>Journal of Environmental Dermatology and Cutaneous Allergology</t>
  </si>
  <si>
    <t>日本皮膚免疫アレルギー学会</t>
  </si>
  <si>
    <t>http://mol.medicalonline.jp/library/archive/select?jo=dl4jedca</t>
  </si>
  <si>
    <t>1882-0123</t>
  </si>
  <si>
    <t>Journal of Hard Tissue Biology</t>
  </si>
  <si>
    <t>硬組織再生生物学会</t>
  </si>
  <si>
    <t>http://mol.medicalonline.jp/library/archive/select?jo=dq4hdtib</t>
  </si>
  <si>
    <t>1341-7649</t>
  </si>
  <si>
    <t>1999-2019</t>
  </si>
  <si>
    <t>Journal of Health Counseling</t>
  </si>
  <si>
    <t>http://mol.medicalonline.jp/library/archive/select?jo=ca7healt</t>
  </si>
  <si>
    <t>1880-4543</t>
  </si>
  <si>
    <t>Journal of Health Science</t>
  </si>
  <si>
    <t>http://mol.medicalonline.jp/library/archive/select?jo=cs7healt</t>
  </si>
  <si>
    <t>1344-9702</t>
  </si>
  <si>
    <t>2003-2011</t>
  </si>
  <si>
    <t>Journal of Hydrocephalus</t>
  </si>
  <si>
    <t>国際脳・神経科学研究所</t>
  </si>
  <si>
    <t>http://mol.medicalonline.jp/library/archive/select?jo=eo7hdroc</t>
  </si>
  <si>
    <t>1883-3640</t>
  </si>
  <si>
    <t>Journal of International Society of Life Information Science</t>
  </si>
  <si>
    <t>国際生命情報科学会</t>
  </si>
  <si>
    <t>http://mol.medicalonline.jp/library/archive/select?jo=cb2lifin</t>
  </si>
  <si>
    <t>1341-9226</t>
  </si>
  <si>
    <t>Journal of Japan Society of Neurological Emergencies &amp; Critical Care</t>
  </si>
  <si>
    <t>日本神経救急学会</t>
  </si>
  <si>
    <t>http://mol.medicalonline.jp/library/archive/select?jo=dx2snecc</t>
  </si>
  <si>
    <t>2433-0485</t>
  </si>
  <si>
    <t>2017-2018</t>
  </si>
  <si>
    <t>Journal of Japanese Association of Simulation for Medical Education</t>
  </si>
  <si>
    <t>日本M&amp;S医学教育研究会</t>
  </si>
  <si>
    <t>http://mol.medicalonline.jp/library/archive/select?jo=ef9simed</t>
  </si>
  <si>
    <t>Journal of Japanese Society of Hospital Pharmacists</t>
  </si>
  <si>
    <t>日本病院薬剤師会</t>
  </si>
  <si>
    <t>http://mol.medicalonline.jp/library/archive/select?jo=dg4jjshp</t>
  </si>
  <si>
    <t>0914-0697</t>
  </si>
  <si>
    <t>1995-1995</t>
  </si>
  <si>
    <t>Journal of JASTRO</t>
  </si>
  <si>
    <t>日本放射線腫瘍学会</t>
  </si>
  <si>
    <t>http://mol.medicalonline.jp/library/archive/select?jo=cu6jastr</t>
  </si>
  <si>
    <t>1040-9564</t>
  </si>
  <si>
    <t>1989-2009</t>
  </si>
  <si>
    <t>Journal of Life Science Research</t>
  </si>
  <si>
    <t>大阪府立大学</t>
  </si>
  <si>
    <t>http://mol.medicalonline.jp/library/archive/select?jo=ds9jolsr</t>
  </si>
  <si>
    <t>2011-2017</t>
  </si>
  <si>
    <t>Journal of Mammalian Ova Research</t>
  </si>
  <si>
    <t>日本卵子学会</t>
  </si>
  <si>
    <t>http://mol.medicalonline.jp/library/archive/select?jo=ct6mamma</t>
  </si>
  <si>
    <t>1341-7738</t>
  </si>
  <si>
    <t>Journal of Medical and Dental Sciences</t>
  </si>
  <si>
    <t>東京医科歯科大学</t>
  </si>
  <si>
    <t>http://mol.medicalonline.jp/library/archive/select?jo=el9medes</t>
  </si>
  <si>
    <t>1342-8810</t>
  </si>
  <si>
    <t>2002-2018</t>
  </si>
  <si>
    <t>Journal of Medical English Education</t>
  </si>
  <si>
    <t>日本医学英語教育学会</t>
  </si>
  <si>
    <t>http://mol.medicalonline.jp/library/archive/select?jo=cl9meden</t>
  </si>
  <si>
    <t>1883-0951</t>
  </si>
  <si>
    <t>Journal of Medical Safety</t>
  </si>
  <si>
    <t>国際医療リスクマネージメント学会</t>
  </si>
  <si>
    <t>http://mol.medicalonline.jp/library/archive/select?jo=ev9medic</t>
  </si>
  <si>
    <t>1349-5232</t>
  </si>
  <si>
    <t>2014-2016</t>
  </si>
  <si>
    <t>Journal of Microwave Surgery</t>
  </si>
  <si>
    <t>http://mol.medicalonline.jp/library/archive/select?jo=ai1jmwse</t>
  </si>
  <si>
    <t>0917-7728</t>
  </si>
  <si>
    <t>2002-2012</t>
  </si>
  <si>
    <t>Journal of Neuroendoscopy</t>
  </si>
  <si>
    <t>http://mol.medicalonline.jp/library/archive/select?jo=eo7nends</t>
  </si>
  <si>
    <t>1884-3034</t>
  </si>
  <si>
    <t>2010-2013</t>
  </si>
  <si>
    <t>Journal of Neuroendovascular Therapy</t>
  </si>
  <si>
    <t>日本脳神経血管内治療学会</t>
  </si>
  <si>
    <t>http://mol.medicalonline.jp/library/archive/select?jo=cf5jneth</t>
  </si>
  <si>
    <t>1882-4072</t>
  </si>
  <si>
    <t>Journal of Nippon Medical School</t>
  </si>
  <si>
    <t>日本医科大学医学会</t>
  </si>
  <si>
    <t>http://mol.medicalonline.jp/library/archive/select?jo=cw1jonms</t>
  </si>
  <si>
    <t>1345-4676</t>
  </si>
  <si>
    <t>1995-2018</t>
  </si>
  <si>
    <t>Journal of Occupational Health</t>
  </si>
  <si>
    <t>日本産業衛生学会</t>
  </si>
  <si>
    <t>http://mol.medicalonline.jp/library/archive/select?jo=cf7journ</t>
  </si>
  <si>
    <t>1341-9145</t>
  </si>
  <si>
    <t>Journal of Oleo Science</t>
  </si>
  <si>
    <t>日本油化学会</t>
  </si>
  <si>
    <t>http://mol.medicalonline.jp/library/archive/select?jo=dj7oleos</t>
  </si>
  <si>
    <t>1345-8957</t>
  </si>
  <si>
    <t>Journal of Oral Tissue Engineering</t>
  </si>
  <si>
    <t>日本再生歯科医学会</t>
  </si>
  <si>
    <t>http://mol.medicalonline.jp/library/archive/select?jo=di3ortis</t>
  </si>
  <si>
    <t>1348-9623</t>
  </si>
  <si>
    <t>2004-2018</t>
  </si>
  <si>
    <t>Journal of Pesticide Science</t>
  </si>
  <si>
    <t>日本農薬学会</t>
  </si>
  <si>
    <t>http://mol.medicalonline.jp/library/archive/select?jo=cy3jpesc</t>
  </si>
  <si>
    <t>1348-589X</t>
  </si>
  <si>
    <t>Journal of Pharmacological Sciences</t>
  </si>
  <si>
    <t>http://mol.medicalonline.jp/library/archive/select?jo=cf6scien</t>
  </si>
  <si>
    <t>1347-8613</t>
  </si>
  <si>
    <t>Journal of Physical Therapy Science</t>
  </si>
  <si>
    <t>理学療法科学学会</t>
  </si>
  <si>
    <t>http://mol.medicalonline.jp/library/archive/select?jo=ca8jjpts</t>
  </si>
  <si>
    <t>0915-5287</t>
  </si>
  <si>
    <t>1989-2019</t>
  </si>
  <si>
    <t>Journal of PHYSIOLOGICAL ANTHROPOLOGY</t>
  </si>
  <si>
    <t>日本生理人類学会</t>
  </si>
  <si>
    <t>http://mol.medicalonline.jp/library/archive/select?jo=cb7antho</t>
  </si>
  <si>
    <t>1880-6791</t>
  </si>
  <si>
    <t>2006-2011</t>
  </si>
  <si>
    <t>Journal of PHYSIOLOGICAL ANTHROPOLOGY and Applied Human Science</t>
  </si>
  <si>
    <t>http://mol.medicalonline.jp/library/archive/select?jo=cb7apphu</t>
  </si>
  <si>
    <t>1345-3475</t>
  </si>
  <si>
    <t>1995-2005</t>
  </si>
  <si>
    <t>http://mol.medicalonline.jp/library/archive/select?jo=ch2phsci</t>
  </si>
  <si>
    <t>1880-6546</t>
  </si>
  <si>
    <t>2006-2008</t>
  </si>
  <si>
    <t>日本植物学会</t>
  </si>
  <si>
    <t>http://mol.medicalonline.jp/library/archive/select?jo=cq9plant</t>
  </si>
  <si>
    <t>0918-9440</t>
  </si>
  <si>
    <t>1993-2001</t>
  </si>
  <si>
    <t>JOURNAL OF RADIATION RESEARCH</t>
  </si>
  <si>
    <t>日本放射線影響学会</t>
  </si>
  <si>
    <t>http://mol.medicalonline.jp/library/archive/select?jo=ck6jorre</t>
  </si>
  <si>
    <t>0449-3060</t>
  </si>
  <si>
    <t>1960-2012</t>
  </si>
  <si>
    <t>Journal of Regional Emergency and Disaster Medicine Research</t>
  </si>
  <si>
    <t>北陸救急災害医療機構</t>
  </si>
  <si>
    <t>http://mol.medicalonline.jp/library/archive/select?jo=dl3regio</t>
  </si>
  <si>
    <t>2189-1710</t>
  </si>
  <si>
    <t>2013-2014</t>
  </si>
  <si>
    <t>Journal of Rehabilitation and Health Sciences</t>
  </si>
  <si>
    <t>http://mol.medicalonline.jp/library/archive/select?jo=ds9rehes</t>
  </si>
  <si>
    <t>1348-6756</t>
  </si>
  <si>
    <t>Journal of Rural Medicine</t>
  </si>
  <si>
    <t>日本農村医学会</t>
  </si>
  <si>
    <t>http://mol.medicalonline.jp/library/archive/select?jo=cv2jrmen</t>
  </si>
  <si>
    <t>1880-487X</t>
  </si>
  <si>
    <t>Journal of Shiatsu Society of Japan</t>
  </si>
  <si>
    <t>日本指圧学会</t>
  </si>
  <si>
    <t>http://mol.medicalonline.jp/library/archive/select?jo=em8ssjeg</t>
  </si>
  <si>
    <t>2432-2911</t>
  </si>
  <si>
    <t>2015-2015</t>
  </si>
  <si>
    <t>Journal of St.Marianna University</t>
  </si>
  <si>
    <t>聖マリアンナ医科大学医学会</t>
  </si>
  <si>
    <t>http://mol.medicalonline.jp/library/archive/select?jo=eq5stmar</t>
  </si>
  <si>
    <t>2185-1336</t>
  </si>
  <si>
    <t>Journal of the Japanese Physical Therapy Association</t>
  </si>
  <si>
    <t>日本理学療法士協会</t>
  </si>
  <si>
    <t>http://mol.medicalonline.jp/library/archive/select?jo=cb3jjpta</t>
  </si>
  <si>
    <t>1344-1272</t>
  </si>
  <si>
    <t>1998-2015</t>
  </si>
  <si>
    <t>Journal of The Nippon Dental University</t>
  </si>
  <si>
    <t>日本歯科大学歯学会</t>
  </si>
  <si>
    <t>http://mol.medicalonline.jp/library/archive/select?jo=cg2nipnd</t>
  </si>
  <si>
    <t>1343-9944</t>
  </si>
  <si>
    <t>1998-2000</t>
  </si>
  <si>
    <t>Journal of Toxicologic Pathology</t>
  </si>
  <si>
    <t>日本毒性病理学会</t>
  </si>
  <si>
    <t>http://mol.medicalonline.jp/library/archive/select?jo=dd3toxpa</t>
  </si>
  <si>
    <t>0914-9198</t>
  </si>
  <si>
    <t>1988-2019</t>
  </si>
  <si>
    <t>Journal of Traditional Medicines</t>
  </si>
  <si>
    <t>和漢医薬学会</t>
  </si>
  <si>
    <t>http://mol.medicalonline.jp/library/archive/select?jo=cn5trame</t>
  </si>
  <si>
    <t>1880-1447</t>
  </si>
  <si>
    <t>2004-2013</t>
  </si>
  <si>
    <t>JOURNAL OF UOEH</t>
  </si>
  <si>
    <t>産業医科大学</t>
  </si>
  <si>
    <t>http://mol.medicalonline.jp/library/archive/select?jo=dc5juoeh</t>
  </si>
  <si>
    <t>0387-821X</t>
  </si>
  <si>
    <t>Journal of Wellness and Health Care</t>
  </si>
  <si>
    <t>ウェルネス・ヘルスケア学会</t>
  </si>
  <si>
    <t>http://mol.medicalonline.jp/library/archive/select?jo=fc9welln</t>
  </si>
  <si>
    <t>2433-3190</t>
  </si>
  <si>
    <t>JPTA NEWS</t>
  </si>
  <si>
    <t>http://mol.medicalonline.jp/library/archive/select?jo=cb3jptan</t>
  </si>
  <si>
    <t>0914-2517</t>
  </si>
  <si>
    <t>2003-2015</t>
  </si>
  <si>
    <t>JSBMS Letters</t>
  </si>
  <si>
    <t>日本医用マススペクトル学会</t>
  </si>
  <si>
    <t>http://mol.medicalonline.jp/library/archive/select?jo=er3jsbms</t>
  </si>
  <si>
    <t>1881-5464</t>
  </si>
  <si>
    <t>kameraden</t>
  </si>
  <si>
    <t>私立医科大学臨床検査技師会</t>
  </si>
  <si>
    <t>http://mol.medicalonline.jp/library/archive/select?jo=fe6kamer</t>
  </si>
  <si>
    <t>1340-3621</t>
  </si>
  <si>
    <t>KANSEI Engineering International</t>
  </si>
  <si>
    <t>http://mol.medicalonline.jp/library/archive/select?jo=dp7keint</t>
  </si>
  <si>
    <t>1345-1928</t>
  </si>
  <si>
    <t>1999-2009</t>
  </si>
  <si>
    <t>Kansei Engineering International Journal</t>
  </si>
  <si>
    <t>http://mol.medicalonline.jp/library/archive/select?jo=dp7keijo</t>
  </si>
  <si>
    <t>1884-0841</t>
  </si>
  <si>
    <t>KAWASAKI IGAKKAI SHI LIBERAL ARTS &amp; SCIENCES</t>
  </si>
  <si>
    <t>川崎医学会</t>
  </si>
  <si>
    <t>http://mol.medicalonline.jp/library/archive/select?jo=ce2kaipn</t>
  </si>
  <si>
    <t>0386-5398</t>
  </si>
  <si>
    <t>KAWASAKI MEDICAL JOURNAL</t>
  </si>
  <si>
    <t>http://mol.medicalonline.jp/library/archive/select?jo=ce2kamed</t>
  </si>
  <si>
    <t>0385-0234</t>
  </si>
  <si>
    <t>1975-2018</t>
  </si>
  <si>
    <t>Keynote R・A</t>
  </si>
  <si>
    <t>http://mol.medicalonline.jp/library/archive/select?jo=ae6kynrd</t>
  </si>
  <si>
    <t>2187-9680</t>
  </si>
  <si>
    <t>THE KITAKANTO MEDICAL JOURNAL</t>
  </si>
  <si>
    <t>北関東医学会</t>
  </si>
  <si>
    <t>http://mol.medicalonline.jp/library/archive/select?jo=de3kitak</t>
  </si>
  <si>
    <t>1343-2826</t>
  </si>
  <si>
    <t>The Kitasato Medical Journal</t>
  </si>
  <si>
    <t>北里医学会</t>
  </si>
  <si>
    <t>http://mol.medicalonline.jp/library/archive/select?jo=di7kitae</t>
  </si>
  <si>
    <t>1349-8568</t>
  </si>
  <si>
    <t>Laboratory and Clinical Practice</t>
  </si>
  <si>
    <t>日本臨床検査専門医会</t>
  </si>
  <si>
    <t>http://mol.medicalonline.jp/library/archive/select?jo=cx7labcp</t>
  </si>
  <si>
    <t>0289-1905</t>
  </si>
  <si>
    <t>Life Style Medicine</t>
  </si>
  <si>
    <t>http://mol.medicalonline.jp/library/archive/select?jo=ae6lifed</t>
  </si>
  <si>
    <t>1881-5421</t>
  </si>
  <si>
    <t>The Lipid</t>
  </si>
  <si>
    <t>http://mol.medicalonline.jp/library/archive/select?jo=ai1lipib</t>
  </si>
  <si>
    <t>0915-6607</t>
  </si>
  <si>
    <t>Liver Cancer</t>
  </si>
  <si>
    <t>http://mol.medicalonline.jp/library/archive/select?jo=ab8livec</t>
  </si>
  <si>
    <t>1341-1926</t>
  </si>
  <si>
    <t>1995-2012</t>
  </si>
  <si>
    <t>The Liver Cancer Journal</t>
  </si>
  <si>
    <t>http://mol.medicalonline.jp/library/archive/select?jo=ai1licad</t>
  </si>
  <si>
    <t>1883-9347</t>
  </si>
  <si>
    <t>Loco CURE</t>
  </si>
  <si>
    <t>http://mol.medicalonline.jp/library/archive/select?jo=ae6locoe</t>
  </si>
  <si>
    <t>2189-4221</t>
  </si>
  <si>
    <t>Locomotive Pain Frontier</t>
  </si>
  <si>
    <t>http://mol.medicalonline.jp/library/archive/select?jo=ai1locoe</t>
  </si>
  <si>
    <t>2186-4306</t>
  </si>
  <si>
    <t>THE LUNG perspectives</t>
  </si>
  <si>
    <t>http://mol.medicalonline.jp/library/archive/select?jo=ai1lupvd</t>
  </si>
  <si>
    <t>0919-5742</t>
  </si>
  <si>
    <t>MAMMAL STUDY</t>
  </si>
  <si>
    <t>日本哺乳類学会</t>
  </si>
  <si>
    <t>http://mol.medicalonline.jp/library/archive/select?jo=dx1mamst</t>
  </si>
  <si>
    <t>1343-4152</t>
  </si>
  <si>
    <t>2000-2019</t>
  </si>
  <si>
    <t>MB ENTONI</t>
  </si>
  <si>
    <t>全日本病院出版会</t>
  </si>
  <si>
    <t>http://mol.medicalonline.jp/library/archive/select?jo=ap5entoe</t>
  </si>
  <si>
    <t>1346-2067</t>
  </si>
  <si>
    <t>MB Medical Rehabilitation</t>
  </si>
  <si>
    <t>http://mol.medicalonline.jp/library/archive/select?jo=ap5meree</t>
  </si>
  <si>
    <t>1346-0773</t>
  </si>
  <si>
    <t>MB Orthopaedics</t>
  </si>
  <si>
    <t>http://mol.medicalonline.jp/library/archive/select?jo=ap5orthe</t>
  </si>
  <si>
    <t>0914-8124</t>
  </si>
  <si>
    <t>MEAW研究会雑誌</t>
  </si>
  <si>
    <t>日本MEAW研究会</t>
  </si>
  <si>
    <t>http://mol.medicalonline.jp/library/archive/select?jo=dk7jmeaw</t>
  </si>
  <si>
    <t>1341-0334</t>
  </si>
  <si>
    <t>Mebio</t>
  </si>
  <si>
    <t>http://mol.medicalonline.jp/library/archive/select?jo=ap4mebid</t>
  </si>
  <si>
    <t>0910-0474</t>
  </si>
  <si>
    <t>Medical Entomology and Zoology</t>
  </si>
  <si>
    <t>http://mol.medicalonline.jp/library/archive/select?jo=cp6zoolo</t>
  </si>
  <si>
    <t>0424-7086</t>
  </si>
  <si>
    <t>Medical Gases</t>
  </si>
  <si>
    <t>日本医療ガス学会</t>
  </si>
  <si>
    <t>http://mol.medicalonline.jp/library/archive/select?jo=cd5megas</t>
  </si>
  <si>
    <t>MEDICAL IMAGING TECHNOLOGY</t>
  </si>
  <si>
    <t>日本医用画像工学会</t>
  </si>
  <si>
    <t>http://mol.medicalonline.jp/library/archive/select?jo=en9meite</t>
  </si>
  <si>
    <t>0288-450X</t>
  </si>
  <si>
    <t>Medical Mass Spectrometry</t>
  </si>
  <si>
    <t>http://mol.medicalonline.jp/library/archive/select?jo=er3masss</t>
  </si>
  <si>
    <t>2432-7441</t>
  </si>
  <si>
    <t>Medical Nutritionist of PEN Leaders</t>
  </si>
  <si>
    <t>http://mol.medicalonline.jp/library/archive/select?jo=al1nutrk</t>
  </si>
  <si>
    <t>2432-5678</t>
  </si>
  <si>
    <t>Medical Practice</t>
  </si>
  <si>
    <t>文光堂</t>
  </si>
  <si>
    <t>http://mol.medicalonline.jp/library/archive/select?jo=ag9mepra</t>
  </si>
  <si>
    <t>0910-1551</t>
  </si>
  <si>
    <t>1996-2019</t>
  </si>
  <si>
    <t>Medical Secretary</t>
  </si>
  <si>
    <t>日本医療秘書学会</t>
  </si>
  <si>
    <t>http://mol.medicalonline.jp/library/archive/select?jo=ec4mdica</t>
  </si>
  <si>
    <t>2188-6792</t>
  </si>
  <si>
    <t>Medical Technology</t>
  </si>
  <si>
    <t>http://mol.medicalonline.jp/library/archive/select?jo=aa7mdteh</t>
  </si>
  <si>
    <t>0389-1887</t>
  </si>
  <si>
    <t>1991-2019</t>
  </si>
  <si>
    <t>MEDICAMENT NEWS</t>
  </si>
  <si>
    <t>http://mol.medicalonline.jp/library/archive/select?jo=ai5mnewa</t>
  </si>
  <si>
    <t>1347-3204</t>
  </si>
  <si>
    <t>2000-2016</t>
  </si>
  <si>
    <t>MHC（日本組織適合性学会誌）</t>
  </si>
  <si>
    <t>日本組織適合性学会</t>
  </si>
  <si>
    <t>http://mol.medicalonline.jp/library/archive/select?jo=cc1mhcom</t>
  </si>
  <si>
    <t>2186-9995</t>
  </si>
  <si>
    <t>1994-2018</t>
  </si>
  <si>
    <t>MICRO(The International Journal of Microdentistry)</t>
  </si>
  <si>
    <t>日本顕微鏡歯科学会</t>
  </si>
  <si>
    <t>http://mol.medicalonline.jp/library/archive/select?jo=eu8kenbi</t>
  </si>
  <si>
    <t>2151-4143</t>
  </si>
  <si>
    <t>Microvascular Reviews and Communications</t>
  </si>
  <si>
    <t>日本微小循環学会</t>
  </si>
  <si>
    <t>http://mol.medicalonline.jp/library/archive/select?jo=ei2bisho</t>
  </si>
  <si>
    <t>MS FRONTIER</t>
  </si>
  <si>
    <t>http://mol.medicalonline.jp/library/archive/select?jo=ai1frond</t>
  </si>
  <si>
    <t>2187-3062</t>
  </si>
  <si>
    <t>Mumps</t>
  </si>
  <si>
    <t>日本Mテクノロジー学会</t>
  </si>
  <si>
    <t>http://mol.medicalonline.jp/library/archive/select?jo=dm8mumps</t>
  </si>
  <si>
    <t>2185-4866</t>
  </si>
  <si>
    <t>1988-2017</t>
  </si>
  <si>
    <t>NAGOYA MEDICAL JOURNAL</t>
  </si>
  <si>
    <t>名古屋市立大学大学院医学研究科・名古屋市立大学医学会</t>
  </si>
  <si>
    <t>http://mol.medicalonline.jp/library/archive/select?jo=cm1nagoy</t>
  </si>
  <si>
    <t>0027-7649</t>
  </si>
  <si>
    <t>Natural Medicines</t>
  </si>
  <si>
    <t>日本生薬学会</t>
  </si>
  <si>
    <t>http://mol.medicalonline.jp/library/archive/select?jo=cg5yakso</t>
  </si>
  <si>
    <t>1340-3443</t>
  </si>
  <si>
    <t>1994-2005</t>
  </si>
  <si>
    <t>Nephrology Frontier</t>
  </si>
  <si>
    <t>http://mol.medicalonline.jp/library/archive/select?jo=ai1nephc</t>
  </si>
  <si>
    <t>1346-9630</t>
  </si>
  <si>
    <t>Neurologia medico-chirurgica</t>
  </si>
  <si>
    <t>日本脳神経外科学会</t>
  </si>
  <si>
    <t>http://mol.medicalonline.jp/library/archive/select?jo=cd1neure</t>
  </si>
  <si>
    <t>0470-8105</t>
  </si>
  <si>
    <t>1959-2019</t>
  </si>
  <si>
    <t>Neurosonology</t>
  </si>
  <si>
    <t>日本脳神経超音波学会</t>
  </si>
  <si>
    <t>http://mol.medicalonline.jp/library/archive/select?jo=cn7neuro</t>
  </si>
  <si>
    <t>0917-074X</t>
  </si>
  <si>
    <t>Neurosurgical Emergency</t>
  </si>
  <si>
    <t>日本脳神経外科救急学会</t>
  </si>
  <si>
    <t>http://mol.medicalonline.jp/library/archive/select?jo=ce6nokyu</t>
  </si>
  <si>
    <t>1342-6214</t>
  </si>
  <si>
    <t>New Diet Therapy</t>
  </si>
  <si>
    <t>日本臨床栄養協会</t>
  </si>
  <si>
    <t>http://mol.medicalonline.jp/library/archive/select?jo=ez8eiyou</t>
  </si>
  <si>
    <t>0910-7258</t>
  </si>
  <si>
    <t>Niigata journal of health and welfare</t>
  </si>
  <si>
    <t>新潟医療福祉学会</t>
  </si>
  <si>
    <t>http://mol.medicalonline.jp/library/archive/select?jo=dq6ngthw</t>
  </si>
  <si>
    <t>1346-8782</t>
  </si>
  <si>
    <t>2001-2017</t>
  </si>
  <si>
    <t>O.li.v.e.―骨代謝と生活習慣病の連関―</t>
  </si>
  <si>
    <t>http://mol.medicalonline.jp/library/archive/select?jo=ai1olivd</t>
  </si>
  <si>
    <t>2186-456X</t>
  </si>
  <si>
    <t>http://mol.medicalonline.jp/library/archive/select?jo=cg1odont</t>
  </si>
  <si>
    <t>1618-1247</t>
  </si>
  <si>
    <t>The Official Journal of the Japanese Association for Chromosome and Gene Analysis</t>
  </si>
  <si>
    <t>日本染色体遺伝子検査学会</t>
  </si>
  <si>
    <t>http://mol.medicalonline.jp/library/archive/select?jo=ea5chage</t>
  </si>
  <si>
    <t>0917-8155</t>
  </si>
  <si>
    <t>2002-2008</t>
  </si>
  <si>
    <t>Oral Medicine &amp; Pathology</t>
  </si>
  <si>
    <t>日本臨床口腔病理学会</t>
  </si>
  <si>
    <t>http://mol.medicalonline.jp/library/archive/select?jo=dq5oralm</t>
  </si>
  <si>
    <t>1342-0984</t>
  </si>
  <si>
    <t>日本歯科放射線学会</t>
  </si>
  <si>
    <t>http://mol.medicalonline.jp/library/archive/select?jo=cg8oralr</t>
  </si>
  <si>
    <t>0911-6028</t>
  </si>
  <si>
    <t>1996-2003</t>
  </si>
  <si>
    <t>Organ Biology</t>
  </si>
  <si>
    <t>日本臓器保存生物医学会</t>
  </si>
  <si>
    <t>http://mol.medicalonline.jp/library/archive/select?jo=ca3organ</t>
  </si>
  <si>
    <t>1340-5152</t>
  </si>
  <si>
    <t>1994-2019</t>
  </si>
  <si>
    <t>Otology Japan</t>
  </si>
  <si>
    <t>日本耳科学会</t>
  </si>
  <si>
    <t>http://mol.medicalonline.jp/library/archive/select?jo=ed7otolj</t>
  </si>
  <si>
    <t>0917-2025</t>
  </si>
  <si>
    <t>PAIN REHABILITATION</t>
  </si>
  <si>
    <t>日本ペインリハビリテーション学会</t>
  </si>
  <si>
    <t>http://mol.medicalonline.jp/library/archive/select?jo=ea3painr</t>
  </si>
  <si>
    <t>2186-2702</t>
  </si>
  <si>
    <t>PAIN RESEARCH</t>
  </si>
  <si>
    <t>日本疼痛学会</t>
  </si>
  <si>
    <t>http://mol.medicalonline.jp/library/archive/select?jo=ci3painr</t>
  </si>
  <si>
    <t>0915-8588</t>
  </si>
  <si>
    <t>PET journal</t>
  </si>
  <si>
    <t>先端医療技術研究所</t>
  </si>
  <si>
    <t>http://mol.medicalonline.jp/library/archive/select?jo=an5ptjoc</t>
  </si>
  <si>
    <t>2186-022X</t>
  </si>
  <si>
    <t>2008-2015</t>
  </si>
  <si>
    <t>PET通信</t>
  </si>
  <si>
    <t>http://mol.medicalonline.jp/library/archive/select?jo=an5pettc</t>
  </si>
  <si>
    <t>1340-6779</t>
  </si>
  <si>
    <t>2000-2006</t>
  </si>
  <si>
    <t>PHARM TECH JAPAN</t>
  </si>
  <si>
    <t>じほう</t>
  </si>
  <si>
    <t>http://mol.medicalonline.jp/library/archive/select?jo=an1fatel</t>
  </si>
  <si>
    <t>0910-4739</t>
  </si>
  <si>
    <t>2008-2019</t>
  </si>
  <si>
    <t>Pharma Medica</t>
  </si>
  <si>
    <t>http://mol.medicalonline.jp/library/archive/select?jo=ai1phmdl</t>
  </si>
  <si>
    <t>0289-5803</t>
  </si>
  <si>
    <t>Pharmacoanesthesiology</t>
  </si>
  <si>
    <t>日本麻酔・薬理学会</t>
  </si>
  <si>
    <t>http://mol.medicalonline.jp/library/archive/select?jo=ca9jjspa</t>
  </si>
  <si>
    <t>0915-5864</t>
  </si>
  <si>
    <t>1988-2009</t>
  </si>
  <si>
    <t>Physical Therapy Research</t>
  </si>
  <si>
    <t>http://mol.medicalonline.jp/library/archive/select?jo=cb3ptres</t>
  </si>
  <si>
    <t>PNFリサーチ</t>
  </si>
  <si>
    <t>日本PNF学会</t>
  </si>
  <si>
    <t>http://mol.medicalonline.jp/library/archive/select?jo=cx8pnfre</t>
  </si>
  <si>
    <t>1346-4795</t>
  </si>
  <si>
    <t>2001-2018</t>
  </si>
  <si>
    <t>PNH Frontier</t>
  </si>
  <si>
    <t>http://mol.medicalonline.jp/library/archive/select?jo=ai1pnhfd</t>
  </si>
  <si>
    <t>2188-4552</t>
  </si>
  <si>
    <t>Practice of Pain Management</t>
  </si>
  <si>
    <t>http://mol.medicalonline.jp/library/archive/select?jo=ai1popmd</t>
  </si>
  <si>
    <t>2185-4521</t>
  </si>
  <si>
    <t>Professionalism in Physiotherapy</t>
  </si>
  <si>
    <t>日本工学院専門学校理学療法学科</t>
  </si>
  <si>
    <t>http://mol.medicalonline.jp/library/archive/select?jo=dp9physi</t>
  </si>
  <si>
    <t>1882-3823</t>
  </si>
  <si>
    <t>2007-2010</t>
  </si>
  <si>
    <t>PROGRESS IN MEDICINE</t>
  </si>
  <si>
    <t>http://mol.medicalonline.jp/library/archive/select?jo=ai5prmda</t>
  </si>
  <si>
    <t>0287-3648</t>
  </si>
  <si>
    <t>PROGRESS in Ovarian Cancer Management</t>
  </si>
  <si>
    <t>http://mol.medicalonline.jp/library/archive/select?jo=ai1pocmc</t>
  </si>
  <si>
    <t>2187-9230</t>
  </si>
  <si>
    <t>2013-2013</t>
  </si>
  <si>
    <t>Progress of Digestive Endoscopy（2000年まで）</t>
  </si>
  <si>
    <t>日本消化器内視鏡学会関東支部会</t>
  </si>
  <si>
    <t>http://mol.medicalonline.jp/library/archive/select?jo=dw9spode</t>
  </si>
  <si>
    <t>0389-9403</t>
  </si>
  <si>
    <t>2000-2000</t>
  </si>
  <si>
    <t>Progress of Digestive Endoscopy（2001年から）</t>
  </si>
  <si>
    <t>http://mol.medicalonline.jp/library/archive/select?jo=dw9poden</t>
  </si>
  <si>
    <t>1348-9844</t>
  </si>
  <si>
    <t>Pulmonary Hypertension Update</t>
  </si>
  <si>
    <t>http://mol.medicalonline.jp/library/archive/select?jo=ai1pulmd</t>
  </si>
  <si>
    <t>2189-4434</t>
  </si>
  <si>
    <t>Pure White</t>
  </si>
  <si>
    <t>http://mol.medicalonline.jp/library/archive/select?jo=ai1purei</t>
  </si>
  <si>
    <t>2009-2009</t>
  </si>
  <si>
    <t>Q&amp;Aでわかるアレルギー疾患</t>
  </si>
  <si>
    <t>丹水社</t>
  </si>
  <si>
    <t>http://mol.medicalonline.jp/library/archive/select?jo=ao5allec</t>
  </si>
  <si>
    <t>1349-7499</t>
  </si>
  <si>
    <t>2005-2009</t>
  </si>
  <si>
    <t>Q&amp;Aでわかる肥満と糖尿病</t>
  </si>
  <si>
    <t>http://mol.medicalonline.jp/library/archive/select?jo=ao5obesc</t>
  </si>
  <si>
    <t>1347-3891</t>
  </si>
  <si>
    <t>2002-2011</t>
  </si>
  <si>
    <t>Quality Nursing</t>
  </si>
  <si>
    <t>http://mol.medicalonline.jp/library/archive/select?jo=ag9qtngi</t>
  </si>
  <si>
    <t>1340-9875</t>
  </si>
  <si>
    <t>1995-2004</t>
  </si>
  <si>
    <t>RA＆セラピー</t>
  </si>
  <si>
    <t>http://mol.medicalonline.jp/library/archive/select?jo=ai1raspd</t>
  </si>
  <si>
    <t>1341-0547</t>
  </si>
  <si>
    <t>Radiology Frontier</t>
  </si>
  <si>
    <t>http://mol.medicalonline.jp/library/archive/select?jo=ai1radic</t>
  </si>
  <si>
    <t>1344-316X</t>
  </si>
  <si>
    <t>1998-2007</t>
  </si>
  <si>
    <t>REBT研究</t>
  </si>
  <si>
    <t>日本人生哲学感情心理学会</t>
  </si>
  <si>
    <t>http://mol.medicalonline.jp/library/archive/select?jo=dz2rebtk</t>
  </si>
  <si>
    <t>Respiratory Medical Research</t>
  </si>
  <si>
    <t>http://mol.medicalonline.jp/library/archive/select?jo=ae6respd</t>
  </si>
  <si>
    <t>2187-8560</t>
  </si>
  <si>
    <t>2013-2016</t>
  </si>
  <si>
    <t>Retina Medicine</t>
  </si>
  <si>
    <t>http://mol.medicalonline.jp/library/archive/select?jo=ae6retie</t>
  </si>
  <si>
    <t>2187-2384</t>
  </si>
  <si>
    <t>Rheumatology Clinical Research</t>
  </si>
  <si>
    <t>http://mol.medicalonline.jp/library/archive/select?jo=ae6rclid</t>
  </si>
  <si>
    <t>2187-025X</t>
  </si>
  <si>
    <t>Schizophrenia Care</t>
  </si>
  <si>
    <t>http://mol.medicalonline.jp/library/archive/select?jo=ae6sphcd</t>
  </si>
  <si>
    <t>2423-852X</t>
  </si>
  <si>
    <t>Schizophrenia Frontier</t>
  </si>
  <si>
    <t>http://mol.medicalonline.jp/library/archive/select?jo=ai1schid</t>
  </si>
  <si>
    <t>1345-8639</t>
  </si>
  <si>
    <t>2000-2012</t>
  </si>
  <si>
    <t>School Health</t>
  </si>
  <si>
    <t>日本学校保健学会</t>
  </si>
  <si>
    <t>http://mol.medicalonline.jp/library/archive/select?jo=ej6schhe</t>
  </si>
  <si>
    <t>Shimane Journal of Medical Science</t>
  </si>
  <si>
    <t>島根大学</t>
  </si>
  <si>
    <t>http://mol.medicalonline.jp/library/archive/select?jo=dl0shima</t>
  </si>
  <si>
    <t>0386-5959</t>
  </si>
  <si>
    <t>Shock</t>
  </si>
  <si>
    <t>日本Shock学会</t>
  </si>
  <si>
    <t>http://mol.medicalonline.jp/library/archive/select?jo=cb1shock</t>
  </si>
  <si>
    <t>0919-8156</t>
  </si>
  <si>
    <t>SKIN SURGERY</t>
  </si>
  <si>
    <t>日本臨床皮膚外科学会</t>
  </si>
  <si>
    <t>http://mol.medicalonline.jp/library/archive/select?jo=ce4skins</t>
  </si>
  <si>
    <t>0918-9688</t>
  </si>
  <si>
    <t>1992-2019</t>
  </si>
  <si>
    <t>STOMA</t>
  </si>
  <si>
    <t>関西STOMA研究会</t>
  </si>
  <si>
    <t>http://mol.medicalonline.jp/library/archive/select?jo=ci0stoma</t>
  </si>
  <si>
    <t>0289-5404</t>
  </si>
  <si>
    <t>1983-2019</t>
  </si>
  <si>
    <t>Surgery Frontier</t>
  </si>
  <si>
    <t>http://mol.medicalonline.jp/library/archive/select?jo=ai1srfre</t>
  </si>
  <si>
    <t>1340-5594</t>
  </si>
  <si>
    <t>TDM研究</t>
  </si>
  <si>
    <t>日本TDM学会</t>
  </si>
  <si>
    <t>http://mol.medicalonline.jp/library/archive/select?jo=cl5tdmke</t>
  </si>
  <si>
    <t>0911-1026</t>
  </si>
  <si>
    <t>Therapeutic Research</t>
  </si>
  <si>
    <t>ライフサイエンス出版</t>
  </si>
  <si>
    <t>http://mol.medicalonline.jp/library/archive/select?jo=ai6serrc</t>
  </si>
  <si>
    <t>0289-8020</t>
  </si>
  <si>
    <t>1984-2019</t>
  </si>
  <si>
    <t>Thermal Medicine</t>
  </si>
  <si>
    <t>日本ハイパーサーミア学会</t>
  </si>
  <si>
    <t>http://mol.medicalonline.jp/library/archive/select?jo=cn4thrma</t>
  </si>
  <si>
    <t>1882-2576</t>
  </si>
  <si>
    <t>Thrombosis Medicine</t>
  </si>
  <si>
    <t>http://mol.medicalonline.jp/library/archive/select?jo=ae6thmed</t>
  </si>
  <si>
    <t>2186-0327</t>
  </si>
  <si>
    <t>Thyroid Cancer Explore</t>
  </si>
  <si>
    <t>http://mol.medicalonline.jp/library/archive/select?jo=ai1thyrc</t>
  </si>
  <si>
    <t>2189-1370</t>
  </si>
  <si>
    <t>2015-2017</t>
  </si>
  <si>
    <t>Toho Journal of Medicine</t>
  </si>
  <si>
    <t>東邦大学医学会</t>
  </si>
  <si>
    <t>http://mol.medicalonline.jp/library/archive/select?jo=db1tohoe</t>
  </si>
  <si>
    <t>2189-1990</t>
  </si>
  <si>
    <t>TOHOKU PSYCHOLOGICA FOLIA</t>
  </si>
  <si>
    <t>東北大学文学研究科心理学教室</t>
  </si>
  <si>
    <t>http://mol.medicalonline.jp/library/archive/select?jo=dn2thkps</t>
  </si>
  <si>
    <t>0040-8743</t>
  </si>
  <si>
    <t>The Tokai Journal of Experimental and Clinical Medicine</t>
  </si>
  <si>
    <t>東海大学東海医学会</t>
  </si>
  <si>
    <t>http://mol.medicalonline.jp/library/archive/select?jo=da8tokai</t>
  </si>
  <si>
    <t>0385-0005</t>
  </si>
  <si>
    <t>TOYAMA MEDICAL JOURNAL</t>
  </si>
  <si>
    <t>富山大学医学会</t>
  </si>
  <si>
    <t>http://mol.medicalonline.jp/library/archive/select?jo=dl2tymmo</t>
  </si>
  <si>
    <t>2189-2466</t>
  </si>
  <si>
    <t>Trends in Hematological Malignancies</t>
  </si>
  <si>
    <t>http://mol.medicalonline.jp/library/archive/select?jo=ai1tihmd</t>
  </si>
  <si>
    <t>1883-9053</t>
  </si>
  <si>
    <t>up-to-date 子どもの感染症</t>
  </si>
  <si>
    <t>http://mol.medicalonline.jp/library/archive/select?jo=ai1kodod</t>
  </si>
  <si>
    <t>2187-7742</t>
  </si>
  <si>
    <t>Urology View</t>
  </si>
  <si>
    <t>http://mol.medicalonline.jp/library/archive/select?jo=ap4urvie</t>
  </si>
  <si>
    <t>1347-9636</t>
  </si>
  <si>
    <t>2003-2010</t>
  </si>
  <si>
    <t>Vascular Medicine</t>
  </si>
  <si>
    <t>http://mol.medicalonline.jp/library/archive/select?jo=ae6vasce</t>
  </si>
  <si>
    <t>1880-2478</t>
  </si>
  <si>
    <t>2005-2014</t>
  </si>
  <si>
    <t>VR医学</t>
  </si>
  <si>
    <t>日本VR医学会</t>
  </si>
  <si>
    <t>http://mol.medicalonline.jp/library/archive/select?jo=el1vriga</t>
  </si>
  <si>
    <t>1347-9342</t>
  </si>
  <si>
    <t>VR医学会学術大会抄録集</t>
  </si>
  <si>
    <t>http://mol.medicalonline.jp/library/archive/select?jo=el1pomvr</t>
  </si>
  <si>
    <t>VTEジャーナル</t>
  </si>
  <si>
    <t>http://mol.medicalonline.jp/library/archive/select?jo=ai1vtejd</t>
  </si>
  <si>
    <t>2186-3318</t>
  </si>
  <si>
    <t>2011-2012</t>
  </si>
  <si>
    <t>WHITE</t>
  </si>
  <si>
    <t>http://mol.medicalonline.jp/library/archive/select?jo=ai1whitc</t>
  </si>
  <si>
    <t>2188-1081</t>
  </si>
  <si>
    <t>with NEO</t>
  </si>
  <si>
    <t>http://mol.medicalonline.jp/library/archive/select?jo=ao7withi</t>
  </si>
  <si>
    <t>2434-4540</t>
  </si>
  <si>
    <t>YAKUGAKU ZASSHI</t>
  </si>
  <si>
    <t>http://mol.medicalonline.jp/library/archive/select?jo=cs7yakug</t>
  </si>
  <si>
    <t>0031-6903</t>
  </si>
  <si>
    <t>YONAGO ACTA MEDICA</t>
  </si>
  <si>
    <t>http://mol.medicalonline.jp/library/archive/select?jo=di2yonag</t>
  </si>
  <si>
    <t>0513-5710</t>
  </si>
  <si>
    <t>相澤病院医学雑誌</t>
  </si>
  <si>
    <t>慈泉会相澤病院</t>
  </si>
  <si>
    <t>http://mol.medicalonline.jp/library/archive/select?jo=ea2aizaw</t>
  </si>
  <si>
    <t>1882-0565</t>
  </si>
  <si>
    <t>愛知医療学院短期大学紀要</t>
  </si>
  <si>
    <t>愛知医療学院短期大学</t>
  </si>
  <si>
    <t>http://mol.medicalonline.jp/library/archive/select?jo=ez1aichi</t>
  </si>
  <si>
    <t>2188-1863</t>
  </si>
  <si>
    <t>愛知学院大学歯学会誌</t>
  </si>
  <si>
    <t>http://mol.medicalonline.jp/library/archive/select?jo=ch8aichi</t>
  </si>
  <si>
    <t>0044-6912</t>
  </si>
  <si>
    <t>1991-2018</t>
  </si>
  <si>
    <t>愛知県理学療法学会誌</t>
  </si>
  <si>
    <t>愛知県理学療法学会</t>
  </si>
  <si>
    <t>http://mol.medicalonline.jp/library/archive/select?jo=db0aisop</t>
  </si>
  <si>
    <t>1883-1346</t>
  </si>
  <si>
    <t>愛知県理学療法士会誌</t>
  </si>
  <si>
    <t>愛知県理学療法士会</t>
  </si>
  <si>
    <t>http://mol.medicalonline.jp/library/archive/select?jo=db0aicpt</t>
  </si>
  <si>
    <t>1340-3257</t>
  </si>
  <si>
    <t>1999-2007</t>
  </si>
  <si>
    <t>愛知作業療法</t>
  </si>
  <si>
    <t>愛知県作業療法士会</t>
  </si>
  <si>
    <t>http://mol.medicalonline.jp/library/archive/select?jo=dp4aicot</t>
  </si>
  <si>
    <t>1342-274X</t>
  </si>
  <si>
    <t>藍野学院紀要</t>
  </si>
  <si>
    <t>http://mol.medicalonline.jp/library/archive/select?jo=du1ainog</t>
  </si>
  <si>
    <t>0918-6263</t>
  </si>
  <si>
    <t>1999-2016</t>
  </si>
  <si>
    <t>青森県作業療法研究</t>
  </si>
  <si>
    <t>青森県作業療法士会</t>
  </si>
  <si>
    <t>http://mol.medicalonline.jp/library/archive/select?jo=dr0aomot</t>
  </si>
  <si>
    <t>0918-1431</t>
  </si>
  <si>
    <t>青森県スポーツ医学研究会誌</t>
  </si>
  <si>
    <t>青森県スポーツ医学研究会</t>
  </si>
  <si>
    <t>http://mol.medicalonline.jp/library/archive/select?jo=dg0aospo</t>
  </si>
  <si>
    <t>0918-0257</t>
  </si>
  <si>
    <t>1994-2017</t>
  </si>
  <si>
    <t>秋田医学</t>
  </si>
  <si>
    <t>秋田医学会</t>
  </si>
  <si>
    <t>http://mol.medicalonline.jp/library/archive/select?jo=ds0akita</t>
  </si>
  <si>
    <t>0386-6106</t>
  </si>
  <si>
    <t>秋田県農村医学会雑誌</t>
  </si>
  <si>
    <t>秋田県農村医学会</t>
  </si>
  <si>
    <t>http://mol.medicalonline.jp/library/archive/select?jo=do2akita</t>
  </si>
  <si>
    <t>0002-368X</t>
  </si>
  <si>
    <t>秋田県臨床細胞学会誌</t>
  </si>
  <si>
    <t>秋田県臨床細胞学会</t>
  </si>
  <si>
    <t>http://mol.medicalonline.jp/library/archive/select?jo=ej0rinsa</t>
  </si>
  <si>
    <t>2189-0196</t>
  </si>
  <si>
    <t>秋田理学療法</t>
  </si>
  <si>
    <t>秋田県理学療法士会</t>
  </si>
  <si>
    <t>http://mol.medicalonline.jp/library/archive/select?jo=cz2aktpt</t>
  </si>
  <si>
    <t>1344-1493</t>
  </si>
  <si>
    <t>旭川厚生病院医誌</t>
  </si>
  <si>
    <t>旭川厚生病院</t>
  </si>
  <si>
    <t>http://mol.medicalonline.jp/library/archive/select?jo=er6asahi</t>
  </si>
  <si>
    <t>0917-8066</t>
  </si>
  <si>
    <t>あたらしい眼科</t>
  </si>
  <si>
    <t>メディカル葵出版</t>
  </si>
  <si>
    <t>http://mol.medicalonline.jp/library/archive/select?jo=ah9atgke</t>
  </si>
  <si>
    <t>0910-1810</t>
  </si>
  <si>
    <t>1997-2019</t>
  </si>
  <si>
    <t>アディポサイエンス</t>
  </si>
  <si>
    <t>http://mol.medicalonline.jp/library/archive/select?jo=al1adipb</t>
  </si>
  <si>
    <t>1349-1318</t>
  </si>
  <si>
    <t>2004-2011</t>
  </si>
  <si>
    <t>天草医学会雑誌</t>
  </si>
  <si>
    <t>天草医学会</t>
  </si>
  <si>
    <t>http://mol.medicalonline.jp/library/archive/select?jo=dx8amkus</t>
  </si>
  <si>
    <t>0914-2088</t>
  </si>
  <si>
    <t>1987-2017</t>
  </si>
  <si>
    <t>アレルギー</t>
  </si>
  <si>
    <t>http://mol.medicalonline.jp/library/archive/select?jo=cw4aller</t>
  </si>
  <si>
    <t>0021-4884</t>
  </si>
  <si>
    <t>アンチ・エイジング医学</t>
  </si>
  <si>
    <t>http://mol.medicalonline.jp/library/archive/select?jo=ai1aamdd</t>
  </si>
  <si>
    <t>1880-1579</t>
  </si>
  <si>
    <t>医科器械学</t>
  </si>
  <si>
    <t>日本医療機器学会</t>
  </si>
  <si>
    <t>http://mol.medicalonline.jp/library/archive/select?jo=ca6instr</t>
  </si>
  <si>
    <t>0385-440X</t>
  </si>
  <si>
    <t>医学教育</t>
  </si>
  <si>
    <t>日本医学教育学会</t>
  </si>
  <si>
    <t>http://mol.medicalonline.jp/library/archive/select?jo=ed9jmded</t>
  </si>
  <si>
    <t>0386-9644</t>
  </si>
  <si>
    <t>医学検査</t>
  </si>
  <si>
    <t>日本臨床衛生検査技師会</t>
  </si>
  <si>
    <t>http://mol.medicalonline.jp/library/archive/select?jo=cg6jjomt</t>
  </si>
  <si>
    <t>0915-8669</t>
  </si>
  <si>
    <t>医学と界面活性</t>
  </si>
  <si>
    <t>肺表面活性研究懇話会</t>
  </si>
  <si>
    <t>http://mol.medicalonline.jp/library/archive/select?jo=di5inhai</t>
  </si>
  <si>
    <t>0288-8254</t>
  </si>
  <si>
    <t>1969-1976</t>
  </si>
  <si>
    <t>日本医学図書館協会</t>
  </si>
  <si>
    <t>http://mol.medicalonline.jp/library/archive/select?jo=dc3itoky</t>
  </si>
  <si>
    <t>0445-2429</t>
  </si>
  <si>
    <t>医学と薬学</t>
  </si>
  <si>
    <t>自然科学社</t>
  </si>
  <si>
    <t>http://mol.medicalonline.jp/library/archive/select?jo=ad6igyga</t>
  </si>
  <si>
    <t>0389-3898</t>
  </si>
  <si>
    <t>医学のあゆみ</t>
  </si>
  <si>
    <t>http://mol.medicalonline.jp/library/archive/select?jo=aa7ayuma</t>
  </si>
  <si>
    <t>0039-2359</t>
  </si>
  <si>
    <t>胃がんperspective</t>
  </si>
  <si>
    <t>http://mol.medicalonline.jp/library/archive/select?jo=ai1gastd</t>
  </si>
  <si>
    <t>1883-3330</t>
  </si>
  <si>
    <t>イザイ</t>
  </si>
  <si>
    <t>篠原出版新社</t>
  </si>
  <si>
    <t>http://mol.medicalonline.jp/library/archive/select?jo=ad7izaic</t>
  </si>
  <si>
    <t>石川県作業療法学術雑誌</t>
  </si>
  <si>
    <t>石川県作業療法士会</t>
  </si>
  <si>
    <t>http://mol.medicalonline.jp/library/archive/select?jo=et0isisa</t>
  </si>
  <si>
    <t>1348-611X</t>
  </si>
  <si>
    <t>石川県理学療法学雑誌</t>
  </si>
  <si>
    <t>石川県理学療法士会</t>
  </si>
  <si>
    <t>http://mol.medicalonline.jp/library/archive/select?jo=cv8ijpta</t>
  </si>
  <si>
    <t>1346-1516</t>
  </si>
  <si>
    <t>2001-2015</t>
  </si>
  <si>
    <t>移植</t>
  </si>
  <si>
    <t>日本移植学会</t>
  </si>
  <si>
    <t>http://mol.medicalonline.jp/library/archive/select?jo=cl8isoke</t>
  </si>
  <si>
    <t>0578-7947</t>
  </si>
  <si>
    <t>痛みと臨床</t>
  </si>
  <si>
    <t>http://mol.medicalonline.jp/library/archive/select?jo=ae6itame</t>
  </si>
  <si>
    <t>1345-9023</t>
  </si>
  <si>
    <t>2001-2007</t>
  </si>
  <si>
    <t>医道の日本</t>
  </si>
  <si>
    <t>医道の日本社</t>
  </si>
  <si>
    <t>http://mol.medicalonline.jp/library/archive/select?jo=an2idonh</t>
  </si>
  <si>
    <t>0287-6760</t>
  </si>
  <si>
    <t>茨城キリスト教大学看護学部紀要</t>
  </si>
  <si>
    <t>茨城キリスト教大学看護学部</t>
  </si>
  <si>
    <t>http://mol.medicalonline.jp/library/archive/select?jo=ej4ibara</t>
  </si>
  <si>
    <t>1883-9525</t>
  </si>
  <si>
    <t>2009-2017</t>
  </si>
  <si>
    <t>茨城県立医療大学紀要</t>
  </si>
  <si>
    <t>茨城県立医療大学</t>
  </si>
  <si>
    <t>http://mol.medicalonline.jp/library/archive/select?jo=eh8ibara</t>
  </si>
  <si>
    <t>1342-0038</t>
  </si>
  <si>
    <t>茨城県立病院医学雑誌</t>
  </si>
  <si>
    <t>茨城県立中央病院・茨城県地域がんセンター</t>
  </si>
  <si>
    <t>http://mol.medicalonline.jp/library/archive/select?jo=fd7ibara</t>
  </si>
  <si>
    <t>0912-9952</t>
  </si>
  <si>
    <t>胃病態機能研究会誌</t>
  </si>
  <si>
    <t>胃病態機能研究会</t>
  </si>
  <si>
    <t>http://mol.medicalonline.jp/library/archive/select?jo=co7jfsst</t>
  </si>
  <si>
    <t>1880-3652</t>
  </si>
  <si>
    <t>胃分泌研究会誌</t>
  </si>
  <si>
    <t>胃分泌研究会</t>
  </si>
  <si>
    <t>http://mol.medicalonline.jp/library/archive/select?jo=co7gastr</t>
  </si>
  <si>
    <t>0289-2057</t>
  </si>
  <si>
    <t>1971-2004</t>
  </si>
  <si>
    <t>医薬品相互作用研究</t>
  </si>
  <si>
    <t>医薬品相互作用研究会</t>
  </si>
  <si>
    <t>http://mol.medicalonline.jp/library/archive/select?jo=ff3iyaku</t>
  </si>
  <si>
    <t>0385-5015</t>
  </si>
  <si>
    <t>医用画像情報学会雑誌</t>
  </si>
  <si>
    <t>医用画像情報学会</t>
  </si>
  <si>
    <t>http://mol.medicalonline.jp/library/archive/select?jo=cr0imagi</t>
  </si>
  <si>
    <t>0910-1543</t>
  </si>
  <si>
    <t>2002-2005</t>
  </si>
  <si>
    <t>医療</t>
  </si>
  <si>
    <t>国立医療学会</t>
  </si>
  <si>
    <t>http://mol.medicalonline.jp/library/archive/select?jo=cl7iryoa</t>
  </si>
  <si>
    <t>0021-1699</t>
  </si>
  <si>
    <t>1965-2019</t>
  </si>
  <si>
    <t>医療安全実践教育研究会誌</t>
  </si>
  <si>
    <t>医療安全実践教育研究会</t>
  </si>
  <si>
    <t>http://mol.medicalonline.jp/library/archive/select?jo=ey9iryoa</t>
  </si>
  <si>
    <t>2188-2452</t>
  </si>
  <si>
    <t>医療機器学</t>
  </si>
  <si>
    <t>http://mol.medicalonline.jp/library/archive/select?jo=ca6medin</t>
  </si>
  <si>
    <t>1882-4978</t>
  </si>
  <si>
    <t>医療人育成センター紀要</t>
  </si>
  <si>
    <t>札幌医科大学医療人育成センター</t>
  </si>
  <si>
    <t>http://mol.medicalonline.jp/library/archive/select?jo=fc4iksei</t>
  </si>
  <si>
    <t>医療と安全</t>
  </si>
  <si>
    <t>日本医療安全学会</t>
  </si>
  <si>
    <t>http://mol.medicalonline.jp/library/archive/select?jo=ev8iryoa</t>
  </si>
  <si>
    <t>2187-8269</t>
  </si>
  <si>
    <t>医療と介護Next</t>
  </si>
  <si>
    <t>http://mol.medicalonline.jp/library/archive/select?jo=ao7nexta</t>
  </si>
  <si>
    <t>2188-9724</t>
  </si>
  <si>
    <t>医療と検査機器・試薬</t>
  </si>
  <si>
    <t>ラボ・サービス</t>
  </si>
  <si>
    <t>http://mol.medicalonline.jp/library/archive/select?jo=ai8kssyh</t>
  </si>
  <si>
    <t>1347-0434</t>
  </si>
  <si>
    <t>医療秘書教育全協誌</t>
  </si>
  <si>
    <t>医療秘書教育全国協議会</t>
  </si>
  <si>
    <t>http://mol.medicalonline.jp/library/archive/select?jo=ec3secre</t>
  </si>
  <si>
    <t>2186-8867</t>
  </si>
  <si>
    <t>医療秘書実務論集</t>
  </si>
  <si>
    <t>日本医療秘書実務学会</t>
  </si>
  <si>
    <t>http://mol.medicalonline.jp/library/archive/select?jo=ed2ihiji</t>
  </si>
  <si>
    <t>2185-8330</t>
  </si>
  <si>
    <t>医療福祉建築</t>
  </si>
  <si>
    <t>日本医療福祉建築協会</t>
  </si>
  <si>
    <t>http://mol.medicalonline.jp/library/archive/select?jo=eo3ihken</t>
  </si>
  <si>
    <t>1349-7561</t>
  </si>
  <si>
    <t>医療マネジメント学会雑誌</t>
  </si>
  <si>
    <t>日本医療マネジメント学会</t>
  </si>
  <si>
    <t>http://mol.medicalonline.jp/library/archive/select?jo=df4hecam</t>
  </si>
  <si>
    <t>1345-6903</t>
  </si>
  <si>
    <t>医療薬学</t>
  </si>
  <si>
    <t>日本医療薬学会</t>
  </si>
  <si>
    <t>http://mol.medicalonline.jp/library/archive/select?jo=db5pharm</t>
  </si>
  <si>
    <t>1346-342X</t>
  </si>
  <si>
    <t>磐田市立総合病院誌</t>
  </si>
  <si>
    <t>磐田市立総合病院</t>
  </si>
  <si>
    <t>http://mol.medicalonline.jp/library/archive/select?jo=dx0iwata</t>
  </si>
  <si>
    <t>1345-3696</t>
  </si>
  <si>
    <t>岩手医科大学歯学雑誌</t>
  </si>
  <si>
    <t>岩手医科大学歯学会</t>
  </si>
  <si>
    <t>http://mol.medicalonline.jp/library/archive/select?jo=ec9iwasi</t>
  </si>
  <si>
    <t>0385-1311</t>
  </si>
  <si>
    <t>岩手県立病院医学会雑誌</t>
  </si>
  <si>
    <t>岩手県立病院医学会</t>
  </si>
  <si>
    <t>http://mol.medicalonline.jp/library/archive/select?jo=ec8iwpho</t>
  </si>
  <si>
    <t>0385-9320</t>
  </si>
  <si>
    <t>インナービジョン</t>
  </si>
  <si>
    <t>http://mol.medicalonline.jp/library/archive/select?jo=ab0inerc</t>
  </si>
  <si>
    <t>0913-8919</t>
  </si>
  <si>
    <t>1986-2019</t>
  </si>
  <si>
    <t>インフェクションコントロール</t>
  </si>
  <si>
    <t>http://mol.medicalonline.jp/library/archive/select?jo=ao7iconi</t>
  </si>
  <si>
    <t>0919-1011</t>
  </si>
  <si>
    <t>インフルエンザ</t>
  </si>
  <si>
    <t>http://mol.medicalonline.jp/library/archive/select?jo=ai1infua</t>
  </si>
  <si>
    <t>1345-8345</t>
  </si>
  <si>
    <t>牛臨床寄生虫研究会誌</t>
  </si>
  <si>
    <t>牛臨床寄生虫研究会</t>
  </si>
  <si>
    <t>http://mol.medicalonline.jp/library/archive/select?jo=ec2cbvps</t>
  </si>
  <si>
    <t>運動疫学研究</t>
  </si>
  <si>
    <t>日本運動疫学会</t>
  </si>
  <si>
    <t>http://mol.medicalonline.jp/library/archive/select?jo=ez5ekgak</t>
  </si>
  <si>
    <t>1347-5827</t>
  </si>
  <si>
    <t>運動障害</t>
  </si>
  <si>
    <t>日本運動障害研究会</t>
  </si>
  <si>
    <t>http://mol.medicalonline.jp/library/archive/select?jo=cb8undou</t>
  </si>
  <si>
    <t>0917-5601</t>
  </si>
  <si>
    <t>運動生理</t>
  </si>
  <si>
    <t>http://mol.medicalonline.jp/library/archive/select?jo=ca8unser</t>
  </si>
  <si>
    <t>0912-7100</t>
  </si>
  <si>
    <t>1986-1994</t>
  </si>
  <si>
    <t>運動療法研究会抄録集</t>
  </si>
  <si>
    <t>運動療法研究会</t>
  </si>
  <si>
    <t>http://mol.medicalonline.jp/library/archive/select?jo=dm1unryo</t>
  </si>
  <si>
    <t>1347-9091</t>
  </si>
  <si>
    <t>映像情報Medical</t>
  </si>
  <si>
    <t>産業開発機構</t>
  </si>
  <si>
    <t>http://mol.medicalonline.jp/library/archive/select?jo=an7eizoc</t>
  </si>
  <si>
    <t>1346-1354</t>
  </si>
  <si>
    <t>栄養学雑誌</t>
  </si>
  <si>
    <t>日本栄養改善学会</t>
  </si>
  <si>
    <t>http://mol.medicalonline.jp/library/archive/select?jo=cr6nutri</t>
  </si>
  <si>
    <t>0021-5147</t>
  </si>
  <si>
    <t>栄養-評価と治療</t>
  </si>
  <si>
    <t>http://mol.medicalonline.jp/library/archive/select?jo=ai1eiyok</t>
  </si>
  <si>
    <t>0915-759X</t>
  </si>
  <si>
    <t>エマージェンシー・ケア</t>
  </si>
  <si>
    <t>http://mol.medicalonline.jp/library/archive/select?jo=ao7emcai</t>
  </si>
  <si>
    <t>1349-6557</t>
  </si>
  <si>
    <t>嚥下医学</t>
  </si>
  <si>
    <t>日本嚥下医学会</t>
  </si>
  <si>
    <t>http://mol.medicalonline.jp/library/archive/select?jo=eg1engei</t>
  </si>
  <si>
    <t>2186-3199</t>
  </si>
  <si>
    <t>遠州病院年報</t>
  </si>
  <si>
    <t>JA静岡厚生連遠州病院</t>
  </si>
  <si>
    <t>http://mol.medicalonline.jp/library/archive/select?jo=fd0enshu</t>
  </si>
  <si>
    <t>2185-7105</t>
  </si>
  <si>
    <t>炎症</t>
  </si>
  <si>
    <t>http://mol.medicalonline.jp/library/archive/select?jo=cp3regen</t>
  </si>
  <si>
    <t>0389-4290</t>
  </si>
  <si>
    <t>1986-2000</t>
  </si>
  <si>
    <t>炎症・再生</t>
  </si>
  <si>
    <t>http://mol.medicalonline.jp/library/archive/select?jo=cp3infla</t>
  </si>
  <si>
    <t>1346-8022</t>
  </si>
  <si>
    <t>2001-2006</t>
  </si>
  <si>
    <t>炎症と免疫</t>
  </si>
  <si>
    <t>http://mol.medicalonline.jp/library/archive/select?jo=ae6esmeb</t>
  </si>
  <si>
    <t>0918-8371</t>
  </si>
  <si>
    <t>1993-2019</t>
  </si>
  <si>
    <t>エンドトキシン・自然免疫研究</t>
  </si>
  <si>
    <t>日本エンドトキシン・自然免疫研究会</t>
  </si>
  <si>
    <t>http://mol.medicalonline.jp/library/archive/select?jo=fb1endto</t>
  </si>
  <si>
    <t>奥羽大学歯学誌</t>
  </si>
  <si>
    <t>奥羽大学歯学会</t>
  </si>
  <si>
    <t>http://mol.medicalonline.jp/library/archive/select?jo=ff6ohusi</t>
  </si>
  <si>
    <t>0916-2313</t>
  </si>
  <si>
    <t>応用心理学研究</t>
  </si>
  <si>
    <t>日本応用心理学会</t>
  </si>
  <si>
    <t>http://mol.medicalonline.jp/library/archive/select?jo=cp0oyosi</t>
  </si>
  <si>
    <t>0387-4605</t>
  </si>
  <si>
    <t>1993-2018</t>
  </si>
  <si>
    <t>応用薬理</t>
  </si>
  <si>
    <t>応用薬理研究会</t>
  </si>
  <si>
    <t>http://mol.medicalonline.jp/library/archive/select?jo=ef4oyoya</t>
  </si>
  <si>
    <t>0300-8533</t>
  </si>
  <si>
    <t>応用老年学</t>
  </si>
  <si>
    <t>日本応用老年学会</t>
  </si>
  <si>
    <t>http://mol.medicalonline.jp/library/archive/select?jo=eh0ohrou</t>
  </si>
  <si>
    <t>1882-6245</t>
  </si>
  <si>
    <t>大分看護科学研究</t>
  </si>
  <si>
    <t>大分県立看護科学大学看護研究交流センター</t>
  </si>
  <si>
    <t>http://mol.medicalonline.jp/library/archive/select?jo=cz5kango</t>
  </si>
  <si>
    <t>1345-6644</t>
  </si>
  <si>
    <t>1999-2004</t>
  </si>
  <si>
    <t>大阪・兵庫新生児医療ジョイント研究会誌</t>
  </si>
  <si>
    <t>近畿新生児研究会</t>
  </si>
  <si>
    <t>http://mol.medicalonline.jp/library/archive/select?jo=do0joint</t>
  </si>
  <si>
    <t>1990-1991</t>
  </si>
  <si>
    <t>大阪河崎リハビリテーション大学紀要</t>
  </si>
  <si>
    <t>大阪河崎リハビリテーション大学</t>
  </si>
  <si>
    <t>http://mol.medicalonline.jp/library/archive/select?jo=fd2osaka</t>
  </si>
  <si>
    <t>1881-509X</t>
  </si>
  <si>
    <t>大阪急性期・総合医療センター医学雑誌</t>
  </si>
  <si>
    <t>大阪急性期・総合医療センター</t>
  </si>
  <si>
    <t>http://mol.medicalonline.jp/library/archive/select?jo=ec5osgmc</t>
  </si>
  <si>
    <t>1880-8069</t>
  </si>
  <si>
    <t>大阪作業療法ジャーナル</t>
  </si>
  <si>
    <t>大阪府作業療法士会</t>
  </si>
  <si>
    <t>http://mol.medicalonline.jp/library/archive/select?jo=ep7osajo</t>
  </si>
  <si>
    <t>1880-4837</t>
  </si>
  <si>
    <t>大阪透析研究会会誌</t>
  </si>
  <si>
    <t>大阪透析研究会</t>
  </si>
  <si>
    <t>http://mol.medicalonline.jp/library/archive/select?jo=dk9osdia</t>
  </si>
  <si>
    <t>0912-6937</t>
  </si>
  <si>
    <t>大阪府内科医会会誌（2006年まで）</t>
  </si>
  <si>
    <t>大阪府内科医会</t>
  </si>
  <si>
    <t>http://mol.medicalonline.jp/library/archive/select?jo=eq6fukai</t>
  </si>
  <si>
    <t>0916-9245</t>
  </si>
  <si>
    <t>2005-2006</t>
  </si>
  <si>
    <t>大阪府内科医会会誌（2007年から）</t>
  </si>
  <si>
    <t>http://mol.medicalonline.jp/library/archive/select?jo=eq6funai</t>
  </si>
  <si>
    <t>1881-669X</t>
  </si>
  <si>
    <t>大阪府理学療法士会誌</t>
  </si>
  <si>
    <t>大阪府理学療法士会</t>
  </si>
  <si>
    <t>http://mol.medicalonline.jp/library/archive/select?jo=dj1ptosk</t>
  </si>
  <si>
    <t>0915-6623</t>
  </si>
  <si>
    <t>2008-2017</t>
  </si>
  <si>
    <t>大阪府立大学看護学部紀要</t>
  </si>
  <si>
    <t>http://mol.medicalonline.jp/library/archive/select?jo=ds9snopu</t>
  </si>
  <si>
    <t>1880-7844</t>
  </si>
  <si>
    <t>大阪府立大学大学院生命環境科学研究科学術報告</t>
  </si>
  <si>
    <t>大阪府立大学大学院生命環境科学研究科</t>
  </si>
  <si>
    <t>http://mol.medicalonline.jp/library/archive/select?jo=dp0oskle</t>
  </si>
  <si>
    <t>1881-6789</t>
  </si>
  <si>
    <t>2006-2009</t>
  </si>
  <si>
    <t>大阪府立大学大学院農学生命科学研究科学術報告</t>
  </si>
  <si>
    <t>大阪府立大学大学院農学生命科学研究科</t>
  </si>
  <si>
    <t>http://mol.medicalonline.jp/library/archive/select?jo=dp0oskab</t>
  </si>
  <si>
    <t>1346-1575</t>
  </si>
  <si>
    <t>2001-2005</t>
  </si>
  <si>
    <t>大阪府立大学農学部学術報告</t>
  </si>
  <si>
    <t>大阪府立大学農学部</t>
  </si>
  <si>
    <t>http://mol.medicalonline.jp/library/archive/select?jo=dp0agosk</t>
  </si>
  <si>
    <t>1344-848X</t>
  </si>
  <si>
    <t>1999-2000</t>
  </si>
  <si>
    <t>大阪府立母子保健総合医療センター雑誌</t>
  </si>
  <si>
    <t>大阪母子医療センター</t>
  </si>
  <si>
    <t>http://mol.medicalonline.jp/library/archive/select?jo=ec1osabo</t>
  </si>
  <si>
    <t>0911-2081</t>
  </si>
  <si>
    <t>大阪母子医療センター雑誌</t>
  </si>
  <si>
    <t>http://mol.medicalonline.jp/library/archive/select?jo=ec1obosi</t>
  </si>
  <si>
    <t>2434-3692</t>
  </si>
  <si>
    <t>岡山医療生協医報</t>
  </si>
  <si>
    <t>岡山協立病院</t>
  </si>
  <si>
    <t>http://mol.medicalonline.jp/library/archive/select?jo=fd3iryou</t>
  </si>
  <si>
    <t>2187-1655</t>
  </si>
  <si>
    <t>岡山医療生協研究会誌</t>
  </si>
  <si>
    <t>http://mol.medicalonline.jp/library/archive/select?jo=fd3okaym</t>
  </si>
  <si>
    <t>1880-6759</t>
  </si>
  <si>
    <t>2008-2011</t>
  </si>
  <si>
    <t>岡山県母性衛生</t>
  </si>
  <si>
    <t>岡山県母性衛生学会</t>
  </si>
  <si>
    <t>http://mol.medicalonline.jp/library/archive/select?jo=eb7okabs</t>
  </si>
  <si>
    <t>0912-4942</t>
  </si>
  <si>
    <t>沖縄の小児保健</t>
  </si>
  <si>
    <t>沖縄県小児保健協会</t>
  </si>
  <si>
    <t>http://mol.medicalonline.jp/library/archive/select?jo=eo2okiso</t>
  </si>
  <si>
    <t>0912-0335</t>
  </si>
  <si>
    <t>2004-2017</t>
  </si>
  <si>
    <t>オステオポローシス・ジャパン</t>
  </si>
  <si>
    <t>http://mol.medicalonline.jp/library/archive/select?jo=ai6ostoe</t>
  </si>
  <si>
    <t>0919-6307</t>
  </si>
  <si>
    <t>オステオポローシスジャパン・プラス</t>
  </si>
  <si>
    <t>http://mol.medicalonline.jp/library/archive/select?jo=ai6ostpe</t>
  </si>
  <si>
    <t>2189-7921</t>
  </si>
  <si>
    <t>おはよう21</t>
  </si>
  <si>
    <t>中央法規出版</t>
  </si>
  <si>
    <t>http://mol.medicalonline.jp/library/archive/select?jo=an3ohayi</t>
  </si>
  <si>
    <t>オペナーシング</t>
  </si>
  <si>
    <t>http://mol.medicalonline.jp/library/archive/select?jo=ao7opnui</t>
  </si>
  <si>
    <t>0913-5014</t>
  </si>
  <si>
    <t>音楽心理学音楽療法研究年報</t>
  </si>
  <si>
    <t>日本音楽心理学音楽療法懇話会</t>
  </si>
  <si>
    <t>http://mol.medicalonline.jp/library/archive/select?jo=et7music</t>
  </si>
  <si>
    <t>1345-5591</t>
  </si>
  <si>
    <t>音声言語医学</t>
  </si>
  <si>
    <t>日本音声言語医学会</t>
  </si>
  <si>
    <t>http://mol.medicalonline.jp/library/archive/select?jo=dj8logop</t>
  </si>
  <si>
    <t>0030-2813</t>
  </si>
  <si>
    <t>オンライン検索</t>
  </si>
  <si>
    <t>日本端末研究会</t>
  </si>
  <si>
    <t>http://mol.medicalonline.jp/library/archive/select?jo=cv7onlin</t>
  </si>
  <si>
    <t>0286-3200</t>
  </si>
  <si>
    <t>介護支援専門員</t>
  </si>
  <si>
    <t>http://mol.medicalonline.jp/library/archive/select?jo=ai1kaigi</t>
  </si>
  <si>
    <t>1344-8404</t>
  </si>
  <si>
    <t>解剖学雑誌</t>
  </si>
  <si>
    <t>日本解剖学会</t>
  </si>
  <si>
    <t>http://mol.medicalonline.jp/library/archive/select?jo=du2kaibo</t>
  </si>
  <si>
    <t>0022-7722</t>
  </si>
  <si>
    <t>外来癌化学療法</t>
  </si>
  <si>
    <t>http://mol.medicalonline.jp/library/archive/select?jo=ai1gakad</t>
  </si>
  <si>
    <t>2185-0372</t>
  </si>
  <si>
    <t>外来小児科</t>
  </si>
  <si>
    <t>日本外来小児科学会</t>
  </si>
  <si>
    <t>http://mol.medicalonline.jp/library/archive/select?jo=dk8pedia</t>
  </si>
  <si>
    <t>1345-8043</t>
  </si>
  <si>
    <t>化学療法研究所紀要</t>
  </si>
  <si>
    <t>国際医療福祉大学市川病院</t>
  </si>
  <si>
    <t>http://mol.medicalonline.jp/library/archive/select?jo=fe8kagak</t>
  </si>
  <si>
    <t>0916-2747</t>
  </si>
  <si>
    <t>2006-2016</t>
  </si>
  <si>
    <t>香川県医学会誌特別号</t>
  </si>
  <si>
    <t>香川県医学会</t>
  </si>
  <si>
    <t>http://mol.medicalonline.jp/library/archive/select?jo=db3kagaw</t>
  </si>
  <si>
    <t>0288-3201</t>
  </si>
  <si>
    <t>1994-2004</t>
  </si>
  <si>
    <t>香川県理学療法士会学会誌</t>
  </si>
  <si>
    <t>香川県理学療法士会</t>
  </si>
  <si>
    <t>http://mol.medicalonline.jp/library/archive/select?jo=dw0krigk</t>
  </si>
  <si>
    <t>香川母性衛生学会誌</t>
  </si>
  <si>
    <t>香川母性衛生学会</t>
  </si>
  <si>
    <t>http://mol.medicalonline.jp/library/archive/select?jo=eb4kasmh</t>
  </si>
  <si>
    <t>1346-8243</t>
  </si>
  <si>
    <t>核医学</t>
  </si>
  <si>
    <t>日本核医学会</t>
  </si>
  <si>
    <t>http://mol.medicalonline.jp/library/archive/select?jo=ed0kakui</t>
  </si>
  <si>
    <t>0022-7854</t>
  </si>
  <si>
    <t>核医学技術</t>
  </si>
  <si>
    <t>日本核医学技術学会</t>
  </si>
  <si>
    <t>http://mol.medicalonline.jp/library/archive/select?jo=cl3kakig</t>
  </si>
  <si>
    <t>0289-100X</t>
  </si>
  <si>
    <t>1981-2019</t>
  </si>
  <si>
    <t>隔月刊社会保障</t>
  </si>
  <si>
    <t>あけび書房</t>
  </si>
  <si>
    <t>http://mol.medicalonline.jp/library/archive/select?jo=ao4syahf</t>
  </si>
  <si>
    <t>鹿児島県母性衛生学会誌</t>
  </si>
  <si>
    <t>鹿児島県母性衛生学会</t>
  </si>
  <si>
    <t>http://mol.medicalonline.jp/library/archive/select?jo=fa7kagos</t>
  </si>
  <si>
    <t>0919-7842</t>
  </si>
  <si>
    <t>家族看護学研究</t>
  </si>
  <si>
    <t>日本家族看護学会</t>
  </si>
  <si>
    <t>http://mol.medicalonline.jp/library/archive/select?jo=ez7kazok</t>
  </si>
  <si>
    <t>1341-8351</t>
  </si>
  <si>
    <t>家族心理学研究</t>
  </si>
  <si>
    <t>日本家族心理学会</t>
  </si>
  <si>
    <t>http://mol.medicalonline.jp/library/archive/select?jo=dp3famps</t>
  </si>
  <si>
    <t>0915-0625</t>
  </si>
  <si>
    <t>家族性腫瘍</t>
  </si>
  <si>
    <t>http://mol.medicalonline.jp/library/archive/select?jo=cg3kazok</t>
  </si>
  <si>
    <t>1346-1052</t>
  </si>
  <si>
    <t>学校給食</t>
  </si>
  <si>
    <t>全国学校給食協会</t>
  </si>
  <si>
    <t>http://mol.medicalonline.jp/library/archive/select?jo=ao3kyusk</t>
  </si>
  <si>
    <t>1882-8140</t>
  </si>
  <si>
    <t>学校保健研究</t>
  </si>
  <si>
    <t>http://mol.medicalonline.jp/library/archive/select?jo=ej6gahok</t>
  </si>
  <si>
    <t>0386-9598</t>
  </si>
  <si>
    <t>活水論文集 看護学部編</t>
  </si>
  <si>
    <t>活水女子大学</t>
  </si>
  <si>
    <t>http://mol.medicalonline.jp/library/archive/select?jo=eo0kwasw</t>
  </si>
  <si>
    <t>2187-526X</t>
  </si>
  <si>
    <t>神奈川作業療法研究</t>
  </si>
  <si>
    <t>神奈川県作業療法士会</t>
  </si>
  <si>
    <t>http://mol.medicalonline.jp/library/archive/select?jo=ey1kanag</t>
  </si>
  <si>
    <t>2186-0998</t>
  </si>
  <si>
    <t>神奈川歯学</t>
  </si>
  <si>
    <t>http://mol.medicalonline.jp/library/archive/select?jo=cn0kanas</t>
  </si>
  <si>
    <t>0454-8302</t>
  </si>
  <si>
    <t>神奈川整形災害外科研究会雑誌</t>
  </si>
  <si>
    <t>神奈川整形災害外科研究会</t>
  </si>
  <si>
    <t>http://mol.medicalonline.jp/library/archive/select?jo=dd6kanor</t>
  </si>
  <si>
    <t>1348-043X</t>
  </si>
  <si>
    <t>金沢医科大学雑誌</t>
  </si>
  <si>
    <t>金沢医科大学医学会</t>
  </si>
  <si>
    <t>http://mol.medicalonline.jp/library/archive/select?jo=dr6knzmd</t>
  </si>
  <si>
    <t>0385-5759</t>
  </si>
  <si>
    <t>金沢大学十全医学会雑誌</t>
  </si>
  <si>
    <t>金沢大学十全医学会</t>
  </si>
  <si>
    <t>http://mol.medicalonline.jp/library/archive/select?jo=ce0jyuze</t>
  </si>
  <si>
    <t>0022-7226</t>
  </si>
  <si>
    <t>金沢大学つるま保健学会誌</t>
  </si>
  <si>
    <t>http://mol.medicalonline.jp/library/archive/select?jo=fc9tsuru</t>
  </si>
  <si>
    <t>1346-8502</t>
  </si>
  <si>
    <t>2007-2016</t>
  </si>
  <si>
    <t>川崎医学会誌</t>
  </si>
  <si>
    <t>http://mol.medicalonline.jp/library/archive/select?jo=ce2kawas</t>
  </si>
  <si>
    <t>0386-5924</t>
  </si>
  <si>
    <t>眼科グラフィック</t>
  </si>
  <si>
    <t>http://mol.medicalonline.jp/library/archive/select?jo=ao7gagre</t>
  </si>
  <si>
    <t>2187-2422</t>
  </si>
  <si>
    <t>眼科ケア</t>
  </si>
  <si>
    <t>http://mol.medicalonline.jp/library/archive/select?jo=ao7gnkci</t>
  </si>
  <si>
    <t>1344-8293</t>
  </si>
  <si>
    <t>がん患者と対症療法</t>
  </si>
  <si>
    <t>http://mol.medicalonline.jp/library/archive/select?jo=ai1gtsrc</t>
  </si>
  <si>
    <t>0918-8509</t>
  </si>
  <si>
    <t>環境と健康</t>
  </si>
  <si>
    <t>体質研究会</t>
  </si>
  <si>
    <t>http://mol.medicalonline.jp/library/archive/select?jo=da1envhe</t>
  </si>
  <si>
    <t>1880-4055</t>
  </si>
  <si>
    <t>2000-2017</t>
  </si>
  <si>
    <t>環境変異原研究</t>
  </si>
  <si>
    <t>http://mol.medicalonline.jp/library/archive/select?jo=de4envmu</t>
  </si>
  <si>
    <t>0910-0865</t>
  </si>
  <si>
    <t>2005-2005</t>
  </si>
  <si>
    <t>環境ホルモン学会研究発表会要旨集</t>
  </si>
  <si>
    <t>http://mol.medicalonline.jp/library/archive/select?jo=dh4endab</t>
  </si>
  <si>
    <t>看護</t>
  </si>
  <si>
    <t>日本看護協会出版会</t>
  </si>
  <si>
    <t>http://mol.medicalonline.jp/library/archive/select?jo=ag0kngoi</t>
  </si>
  <si>
    <t>0022-8362</t>
  </si>
  <si>
    <t>看護科学研究</t>
  </si>
  <si>
    <t>http://mol.medicalonline.jp/library/archive/select?jo=cz5kanke</t>
  </si>
  <si>
    <t>看護学研究紀要</t>
  </si>
  <si>
    <t>足利大学看護実践教育研究センター</t>
  </si>
  <si>
    <t>http://mol.medicalonline.jp/library/archive/select?jo=em7kakiy</t>
  </si>
  <si>
    <t>2187-9044</t>
  </si>
  <si>
    <t>看護学統合研究</t>
  </si>
  <si>
    <t>広島文化学園大学看護学部</t>
  </si>
  <si>
    <t>http://mol.medicalonline.jp/library/archive/select?jo=dk3integ</t>
  </si>
  <si>
    <t>1346-0692</t>
  </si>
  <si>
    <t>看護総合科学研究会誌</t>
  </si>
  <si>
    <t>看護総合科学研究会</t>
  </si>
  <si>
    <t>http://mol.medicalonline.jp/library/archive/select?jo=el6kanso</t>
  </si>
  <si>
    <t>1344-381X</t>
  </si>
  <si>
    <t>関西関節鏡・膝研究会誌</t>
  </si>
  <si>
    <t>関西関節鏡・膝研究会</t>
  </si>
  <si>
    <t>http://mol.medicalonline.jp/library/archive/select?jo=ct1arthr</t>
  </si>
  <si>
    <t>0915-7786</t>
  </si>
  <si>
    <t>関西理学療法</t>
  </si>
  <si>
    <t>関西理学療法学会</t>
  </si>
  <si>
    <t>http://mol.medicalonline.jp/library/archive/select?jo=ct9kansa</t>
  </si>
  <si>
    <t>1346-9606</t>
  </si>
  <si>
    <t>感性工学</t>
  </si>
  <si>
    <t>http://mol.medicalonline.jp/library/archive/select?jo=dp7kanja</t>
  </si>
  <si>
    <t>1882-8930</t>
  </si>
  <si>
    <t>感性工学：日本感性工学会論文誌</t>
  </si>
  <si>
    <t>http://mol.medicalonline.jp/library/archive/select?jo=dp7kanse</t>
  </si>
  <si>
    <t>1345-191X</t>
  </si>
  <si>
    <t>1999-2005</t>
  </si>
  <si>
    <t>感性工学研究論文集：感性工学</t>
  </si>
  <si>
    <t>http://mol.medicalonline.jp/library/archive/select?jo=dp7kanro</t>
  </si>
  <si>
    <t>1346-1958</t>
  </si>
  <si>
    <t>2001-2008</t>
  </si>
  <si>
    <t>関節外科</t>
  </si>
  <si>
    <t>http://mol.medicalonline.jp/library/archive/select?jo=ap4kange</t>
  </si>
  <si>
    <t>0286-5394</t>
  </si>
  <si>
    <t>感染症道場</t>
  </si>
  <si>
    <t>http://mol.medicalonline.jp/library/archive/select?jo=ai1kansd</t>
  </si>
  <si>
    <t>2186-8034</t>
  </si>
  <si>
    <t>感染制御と予防衛生</t>
  </si>
  <si>
    <t>http://mol.medicalonline.jp/library/archive/select?jo=ai1yobod</t>
  </si>
  <si>
    <t>2433-4030</t>
  </si>
  <si>
    <t>肝臓クリニカルアップデート</t>
  </si>
  <si>
    <t>http://mol.medicalonline.jp/library/archive/select?jo=aa6kancd</t>
  </si>
  <si>
    <t>2189-4469</t>
  </si>
  <si>
    <t>肝胆膵</t>
  </si>
  <si>
    <t>http://mol.medicalonline.jp/library/archive/select?jo=ao1ktsud</t>
  </si>
  <si>
    <t>0389-4991</t>
  </si>
  <si>
    <t>肝胆膵治療研究会誌</t>
  </si>
  <si>
    <t>肝胆膵治療研究会</t>
  </si>
  <si>
    <t>http://mol.medicalonline.jp/library/archive/select?jo=cx6thbpd</t>
  </si>
  <si>
    <t>1348-737X</t>
  </si>
  <si>
    <t>癌治療と宿主</t>
  </si>
  <si>
    <t>http://mol.medicalonline.jp/library/archive/select?jo=ai1gtydc</t>
  </si>
  <si>
    <t>0915-4639</t>
  </si>
  <si>
    <t>癌と化学療法</t>
  </si>
  <si>
    <t>http://mol.medicalonline.jp/library/archive/select?jo=ab8gtkrc</t>
  </si>
  <si>
    <t>0385-0684</t>
  </si>
  <si>
    <t>1974-2019</t>
  </si>
  <si>
    <t>癌の臨床</t>
  </si>
  <si>
    <t>http://mol.medicalonline.jp/library/archive/select?jo=ad7gnrsc</t>
  </si>
  <si>
    <t>0021-4949</t>
  </si>
  <si>
    <t>がん分子標的治療</t>
  </si>
  <si>
    <t>http://mol.medicalonline.jp/library/archive/select?jo=ai1cancc</t>
  </si>
  <si>
    <t>1347-6955</t>
  </si>
  <si>
    <t>漢方の臨床</t>
  </si>
  <si>
    <t>東亜医学協会</t>
  </si>
  <si>
    <t>http://mol.medicalonline.jp/library/archive/select?jo=eb5kamme</t>
  </si>
  <si>
    <t>0451-307X</t>
  </si>
  <si>
    <t>2002-2015</t>
  </si>
  <si>
    <t>癌免疫外科研究会 プログラム・抄録集</t>
  </si>
  <si>
    <t>癌免疫外科研究会</t>
  </si>
  <si>
    <t>http://mol.medicalonline.jp/library/archive/select?jo=eb1gamen</t>
  </si>
  <si>
    <t>がん免疫療法</t>
  </si>
  <si>
    <t>http://mol.medicalonline.jp/library/archive/select?jo=ai1cithc</t>
  </si>
  <si>
    <t>2432-8138</t>
  </si>
  <si>
    <t>緩和医療学</t>
  </si>
  <si>
    <t>http://mol.medicalonline.jp/library/archive/select?jo=ae6kanwe</t>
  </si>
  <si>
    <t>1345-5575</t>
  </si>
  <si>
    <t>気管支学</t>
  </si>
  <si>
    <t>日本呼吸器内視鏡学会</t>
  </si>
  <si>
    <t>http://mol.medicalonline.jp/library/archive/select?jo=cf0brond</t>
  </si>
  <si>
    <t>0287-2137</t>
  </si>
  <si>
    <t>基礎と臨床</t>
  </si>
  <si>
    <t>http://mol.medicalonline.jp/library/archive/select?jo=ai6kisoc</t>
  </si>
  <si>
    <t>0385-2806</t>
  </si>
  <si>
    <t>1967-1997</t>
  </si>
  <si>
    <t>基礎老化研究</t>
  </si>
  <si>
    <t>日本基礎老化学会</t>
  </si>
  <si>
    <t>http://mol.medicalonline.jp/library/archive/select?jo=el3kisro</t>
  </si>
  <si>
    <t>0912-8921</t>
  </si>
  <si>
    <t>北里医学</t>
  </si>
  <si>
    <t>http://mol.medicalonline.jp/library/archive/select?jo=di7kitaj</t>
  </si>
  <si>
    <t>0385-5449</t>
  </si>
  <si>
    <t>北日本看護学会学術集会プログラム・抄録集</t>
  </si>
  <si>
    <t>北日本看護学会</t>
  </si>
  <si>
    <t>http://mol.medicalonline.jp/library/archive/select?jo=df6progr</t>
  </si>
  <si>
    <t>北日本看護学会誌</t>
  </si>
  <si>
    <t>http://mol.medicalonline.jp/library/archive/select?jo=df6nnurs</t>
  </si>
  <si>
    <t>1344-168X</t>
  </si>
  <si>
    <t>キチン・キトサン研究</t>
  </si>
  <si>
    <t>日本キチン・キトサン学会</t>
  </si>
  <si>
    <t>http://mol.medicalonline.jp/library/archive/select?jo=fg0chiti</t>
  </si>
  <si>
    <t>1340-9778</t>
  </si>
  <si>
    <t>機能的脳神経外科</t>
  </si>
  <si>
    <t>日本定位・機能神経外科学会</t>
  </si>
  <si>
    <t>http://mol.medicalonline.jp/library/archive/select?jo=ff8kinou</t>
  </si>
  <si>
    <t>1344-9699</t>
  </si>
  <si>
    <t>岐阜医療科学大学紀要</t>
  </si>
  <si>
    <t>岐阜医療科学大学</t>
  </si>
  <si>
    <t>http://mol.medicalonline.jp/library/archive/select?jo=dw7gfida</t>
  </si>
  <si>
    <t>1881-9168</t>
  </si>
  <si>
    <t>岐阜医療技術短期大学紀要</t>
  </si>
  <si>
    <t>岐阜医療技術短期大学</t>
  </si>
  <si>
    <t>http://mol.medicalonline.jp/library/archive/select?jo=dw7giita</t>
  </si>
  <si>
    <t>0912-0513</t>
  </si>
  <si>
    <t>岐阜県立看護大学紀要</t>
  </si>
  <si>
    <t>岐阜県立看護大学</t>
  </si>
  <si>
    <t>http://mol.medicalonline.jp/library/archive/select?jo=ep4gifuc</t>
  </si>
  <si>
    <t>1346-2520</t>
  </si>
  <si>
    <t>九州歯科学会雑誌</t>
  </si>
  <si>
    <t>九州歯科学会</t>
  </si>
  <si>
    <t>http://mol.medicalonline.jp/library/archive/select?jo=df5kyude</t>
  </si>
  <si>
    <t>0368-6833</t>
  </si>
  <si>
    <t>九州薬学会会報</t>
  </si>
  <si>
    <t>九州山口薬学会</t>
  </si>
  <si>
    <t>http://mol.medicalonline.jp/library/archive/select?jo=ey3kyusy</t>
  </si>
  <si>
    <t>0368-7279</t>
  </si>
  <si>
    <t>九州薬学会雑誌</t>
  </si>
  <si>
    <t>http://mol.medicalonline.jp/library/archive/select?jo=ey3yakug</t>
  </si>
  <si>
    <t>2433-4294</t>
  </si>
  <si>
    <t>矯正臨床</t>
  </si>
  <si>
    <t>与五沢矯正研究会</t>
  </si>
  <si>
    <t>http://mol.medicalonline.jp/library/archive/select?jo=db9ortho</t>
  </si>
  <si>
    <t>0911-8632</t>
  </si>
  <si>
    <t>京都医学会雑誌</t>
  </si>
  <si>
    <t>京都府医師会</t>
  </si>
  <si>
    <t>http://mol.medicalonline.jp/library/archive/select?jo=ct5kyoto</t>
  </si>
  <si>
    <t>0453-0039</t>
  </si>
  <si>
    <t>胸部CT検診</t>
  </si>
  <si>
    <t>胸部CT検診研究会</t>
  </si>
  <si>
    <t>http://mol.medicalonline.jp/library/archive/select?jo=ce5thora</t>
  </si>
  <si>
    <t>1341-8556</t>
  </si>
  <si>
    <t>杏林医学会雑誌</t>
  </si>
  <si>
    <t>杏林医学会</t>
  </si>
  <si>
    <t>http://mol.medicalonline.jp/library/archive/select?jo=ct3kyori</t>
  </si>
  <si>
    <t>0368-5829</t>
  </si>
  <si>
    <t>京臨技会誌</t>
  </si>
  <si>
    <t>京都府臨床衛生検査技師会</t>
  </si>
  <si>
    <t>http://mol.medicalonline.jp/library/archive/select?jo=co0kyoto</t>
  </si>
  <si>
    <t>1990-2001</t>
  </si>
  <si>
    <t>禁煙科学</t>
  </si>
  <si>
    <t>日本禁煙科学会</t>
  </si>
  <si>
    <t>http://mol.medicalonline.jp/library/archive/select?jo=dx9kinen</t>
  </si>
  <si>
    <t>近畿新生児研究会会誌</t>
  </si>
  <si>
    <t>http://mol.medicalonline.jp/library/archive/select?jo=do0kinki</t>
  </si>
  <si>
    <t>1992-2016</t>
  </si>
  <si>
    <t>近畿大学医学雑誌</t>
  </si>
  <si>
    <t>http://mol.medicalonline.jp/library/archive/select?jo=ez9kinki</t>
  </si>
  <si>
    <t>0385-8367</t>
  </si>
  <si>
    <t>近畿中央病院医学雑誌</t>
  </si>
  <si>
    <t>近畿中央病院</t>
  </si>
  <si>
    <t>http://mol.medicalonline.jp/library/archive/select?jo=ej3kinki</t>
  </si>
  <si>
    <t>近代口腔科学研究会雑誌</t>
  </si>
  <si>
    <t>近代口腔科学研究会</t>
  </si>
  <si>
    <t>http://mol.medicalonline.jp/library/archive/select?jo=cz7kouku</t>
  </si>
  <si>
    <t>0285-1113</t>
  </si>
  <si>
    <t>空気清浄</t>
  </si>
  <si>
    <t>日本空気清浄協会</t>
  </si>
  <si>
    <t>http://mol.medicalonline.jp/library/archive/select?jo=fa3kuuki</t>
  </si>
  <si>
    <t>0023-5032</t>
  </si>
  <si>
    <t>空気清浄とコンタミネーションコントロール研究大会予稿集</t>
  </si>
  <si>
    <t>http://mol.medicalonline.jp/library/archive/select?jo=fa3yokos</t>
  </si>
  <si>
    <t>薬のサイエンス</t>
  </si>
  <si>
    <t>http://mol.medicalonline.jp/library/archive/select?jo=al1sondl</t>
  </si>
  <si>
    <t>1344-9338</t>
  </si>
  <si>
    <t>医薬ビジランスセンター</t>
  </si>
  <si>
    <t>http://mol.medicalonline.jp/library/archive/select?jo=ao2kusul</t>
  </si>
  <si>
    <t>2189-1508</t>
  </si>
  <si>
    <t>薬のチェックは命のチェック</t>
  </si>
  <si>
    <t>http://mol.medicalonline.jp/library/archive/select?jo=ao2checl</t>
  </si>
  <si>
    <t>2001-2014</t>
  </si>
  <si>
    <t>薬の知識</t>
  </si>
  <si>
    <t>http://mol.medicalonline.jp/library/archive/select?jo=ai6frmel</t>
  </si>
  <si>
    <t>0287-6485</t>
  </si>
  <si>
    <t>倉敷中央病院年報</t>
  </si>
  <si>
    <t>倉敷中央病院</t>
  </si>
  <si>
    <t>http://mol.medicalonline.jp/library/archive/select?jo=ec0kuran</t>
  </si>
  <si>
    <t>0368-4954</t>
  </si>
  <si>
    <t>クリニックマガジン</t>
  </si>
  <si>
    <t>http://mol.medicalonline.jp/library/archive/select?jo=ao0clmgf</t>
  </si>
  <si>
    <t>0389-7451</t>
  </si>
  <si>
    <t>グルコサミン研究</t>
  </si>
  <si>
    <t>http://mol.medicalonline.jp/library/archive/select?jo=fb5resea</t>
  </si>
  <si>
    <t>車椅子シーティング研究</t>
  </si>
  <si>
    <t>日本シーティング・コンサルタント協会</t>
  </si>
  <si>
    <t>http://mol.medicalonline.jp/library/archive/select?jo=ew7kurum</t>
  </si>
  <si>
    <t>2432-1613</t>
  </si>
  <si>
    <t>2016-2017</t>
  </si>
  <si>
    <t>久留米醫學會雜誌</t>
  </si>
  <si>
    <t>久留米醫學會</t>
  </si>
  <si>
    <t>http://mol.medicalonline.jp/library/archive/select?jo=dm4kurum</t>
  </si>
  <si>
    <t>0368-5810</t>
  </si>
  <si>
    <t>群馬保健学研究</t>
  </si>
  <si>
    <t>群馬大学大学院保健学研究科</t>
  </si>
  <si>
    <t>http://mol.medicalonline.jp/library/archive/select?jo=ed3gunki</t>
  </si>
  <si>
    <t>1343-4179</t>
  </si>
  <si>
    <t>ケアマネジメント</t>
  </si>
  <si>
    <t>環境新聞社</t>
  </si>
  <si>
    <t>http://mol.medicalonline.jp/library/archive/select?jo=an8camai</t>
  </si>
  <si>
    <t>ケアマネジャー</t>
  </si>
  <si>
    <t>http://mol.medicalonline.jp/library/archive/select?jo=an3camai</t>
  </si>
  <si>
    <t>敬心・研究ジャーナル</t>
  </si>
  <si>
    <t>敬心学園</t>
  </si>
  <si>
    <t>http://mol.medicalonline.jp/library/archive/select?jo=dv8keish</t>
  </si>
  <si>
    <t>2432-6240</t>
  </si>
  <si>
    <t>2017-2017</t>
  </si>
  <si>
    <t>形成外科</t>
  </si>
  <si>
    <t>克誠堂出版</t>
  </si>
  <si>
    <t>http://mol.medicalonline.jp/library/archive/select?jo=ad3ksgke</t>
  </si>
  <si>
    <t>0021-5228</t>
  </si>
  <si>
    <t>外科診療</t>
  </si>
  <si>
    <t>診断と治療社</t>
  </si>
  <si>
    <t>http://mol.medicalonline.jp/library/archive/select?jo=ae4gekae</t>
  </si>
  <si>
    <t>0433-2679</t>
  </si>
  <si>
    <t>1980-1996</t>
  </si>
  <si>
    <t>外科治療</t>
  </si>
  <si>
    <t>永井書店</t>
  </si>
  <si>
    <t>http://mol.medicalonline.jp/library/archive/select?jo=af2gktye</t>
  </si>
  <si>
    <t>0433-2644</t>
  </si>
  <si>
    <t>外科と代謝・栄養</t>
  </si>
  <si>
    <t>日本外科代謝栄養学会</t>
  </si>
  <si>
    <t>http://mol.medicalonline.jp/library/archive/select?jo=dj5surgi</t>
  </si>
  <si>
    <t>0389-5564</t>
  </si>
  <si>
    <t>血圧</t>
  </si>
  <si>
    <t>http://mol.medicalonline.jp/library/archive/select?jo=ae6keatd</t>
  </si>
  <si>
    <t>1340-4598</t>
  </si>
  <si>
    <t>血液・免疫・腫瘍</t>
  </si>
  <si>
    <t>http://mol.medicalonline.jp/library/archive/select?jo=ai1kmsyd</t>
  </si>
  <si>
    <t>1341-5824</t>
  </si>
  <si>
    <t>1997-2004</t>
  </si>
  <si>
    <t>血液事業</t>
  </si>
  <si>
    <t>日本血液事業学会</t>
  </si>
  <si>
    <t>http://mol.medicalonline.jp/library/archive/select?jo=cq4blood</t>
  </si>
  <si>
    <t>0917-7833</t>
  </si>
  <si>
    <t>血管医学</t>
  </si>
  <si>
    <t>http://mol.medicalonline.jp/library/archive/select?jo=ai1kkigb</t>
  </si>
  <si>
    <t>1345-9031</t>
  </si>
  <si>
    <t>月刊地域医学</t>
  </si>
  <si>
    <t>地域医療振興協会</t>
  </si>
  <si>
    <t>http://mol.medicalonline.jp/library/archive/select?jo=eq0chiik</t>
  </si>
  <si>
    <t>0914-4277</t>
  </si>
  <si>
    <t>月刊保険診療</t>
  </si>
  <si>
    <t>医学通信社</t>
  </si>
  <si>
    <t>http://mol.medicalonline.jp/library/archive/select?jo=aa5hksrf</t>
  </si>
  <si>
    <t>0385-8588</t>
  </si>
  <si>
    <t>月刊薬事</t>
  </si>
  <si>
    <t>http://mol.medicalonline.jp/library/archive/select?jo=an1yakgl</t>
  </si>
  <si>
    <t>0016-5980</t>
  </si>
  <si>
    <t>血栓と循環</t>
  </si>
  <si>
    <t>http://mol.medicalonline.jp/library/archive/select?jo=ai1ksjkb</t>
  </si>
  <si>
    <t>0919-7036</t>
  </si>
  <si>
    <t>1998-2016</t>
  </si>
  <si>
    <t>ゲノム医学</t>
  </si>
  <si>
    <t>http://mol.medicalonline.jp/library/archive/select?jo=ai1genod</t>
  </si>
  <si>
    <t>1346-4671</t>
  </si>
  <si>
    <t>2001-2009</t>
  </si>
  <si>
    <t>研究所報（2014年まで）</t>
  </si>
  <si>
    <t>秋田看護福祉大学総合研究所</t>
  </si>
  <si>
    <t>http://mol.medicalonline.jp/library/archive/select?jo=dx6kenjo</t>
  </si>
  <si>
    <t>1881-171X</t>
  </si>
  <si>
    <t>2006-2014</t>
  </si>
  <si>
    <t>研究所報（2015年から）</t>
  </si>
  <si>
    <t>http://mol.medicalonline.jp/library/archive/select?jo=dx6kenpo</t>
  </si>
  <si>
    <t>2188-7675</t>
  </si>
  <si>
    <t>健康医学</t>
  </si>
  <si>
    <t>日本人間ドック学会</t>
  </si>
  <si>
    <t>http://mol.medicalonline.jp/library/archive/select?jo=dt9kenig</t>
  </si>
  <si>
    <t>0914-0328</t>
  </si>
  <si>
    <t>言語聴覚研究</t>
  </si>
  <si>
    <t>日本言語聴覚士協会</t>
  </si>
  <si>
    <t>http://mol.medicalonline.jp/library/archive/select?jo=dz7jslhr</t>
  </si>
  <si>
    <t>1349-5828</t>
  </si>
  <si>
    <t>言語聴覚療法</t>
  </si>
  <si>
    <t>日本言語療法士協会</t>
  </si>
  <si>
    <t>http://mol.medicalonline.jp/library/archive/select?jo=cd7jasth</t>
  </si>
  <si>
    <t>0918-9718</t>
  </si>
  <si>
    <t>1990-1996</t>
  </si>
  <si>
    <t>現代医学</t>
  </si>
  <si>
    <t>愛知県医師会</t>
  </si>
  <si>
    <t>http://mol.medicalonline.jp/library/archive/select?jo=cm9genda</t>
  </si>
  <si>
    <t>0433-3047</t>
  </si>
  <si>
    <t>現代産婦人科</t>
  </si>
  <si>
    <t>中国四国産科婦人科学会</t>
  </si>
  <si>
    <t>http://mol.medicalonline.jp/library/archive/select?jo=cv0mtrob</t>
  </si>
  <si>
    <t>1882-482X</t>
  </si>
  <si>
    <t>県立がんセンター新潟病院医誌</t>
  </si>
  <si>
    <t>新潟県立がんセンター新潟病院</t>
  </si>
  <si>
    <t>http://mol.medicalonline.jp/library/archive/select?jo=du3kgnni</t>
  </si>
  <si>
    <t>0549-4788</t>
  </si>
  <si>
    <t>口腔・咽頭科</t>
  </si>
  <si>
    <t>日本口腔・咽頭科学会</t>
  </si>
  <si>
    <t>http://mol.medicalonline.jp/library/archive/select?jo=ei4kouku</t>
  </si>
  <si>
    <t>0917-5105</t>
  </si>
  <si>
    <t>口腔衛生学会雑誌</t>
  </si>
  <si>
    <t>日本口腔衛生学会</t>
  </si>
  <si>
    <t>http://mol.medicalonline.jp/library/archive/select?jo=dk1dehea</t>
  </si>
  <si>
    <t>0023-2831</t>
  </si>
  <si>
    <t>1990-2019</t>
  </si>
  <si>
    <t>口腔病学会雑誌</t>
  </si>
  <si>
    <t>口腔病学会</t>
  </si>
  <si>
    <t>http://mol.medicalonline.jp/library/archive/select?jo=ee3kouku</t>
  </si>
  <si>
    <t>0300-9149</t>
  </si>
  <si>
    <t>甲信ICUセミナー</t>
  </si>
  <si>
    <t>http://mol.medicalonline.jp/library/archive/select?jo=dl3icuse</t>
  </si>
  <si>
    <t>1344-6789</t>
  </si>
  <si>
    <t>2000-2001</t>
  </si>
  <si>
    <t>甲信救急集中治療研究</t>
  </si>
  <si>
    <t>http://mol.medicalonline.jp/library/archive/select?jo=dl3kosin</t>
  </si>
  <si>
    <t>1347-5118</t>
  </si>
  <si>
    <t>2002-2004</t>
  </si>
  <si>
    <t>高知県理学療法</t>
  </si>
  <si>
    <t>高知県理学療法士協会</t>
  </si>
  <si>
    <t>http://mol.medicalonline.jp/library/archive/select?jo=cy9kojpt</t>
  </si>
  <si>
    <t>1342-4920</t>
  </si>
  <si>
    <t>高知リハビリテーション学院紀要</t>
  </si>
  <si>
    <t>高知リハビリテーション学院</t>
  </si>
  <si>
    <t>http://mol.medicalonline.jp/library/archive/select?jo=dh2koreh</t>
  </si>
  <si>
    <t>1345-5648</t>
  </si>
  <si>
    <t>1999-2014</t>
  </si>
  <si>
    <t>交通医学</t>
  </si>
  <si>
    <t>日本交通医学会</t>
  </si>
  <si>
    <t>http://mol.medicalonline.jp/library/archive/select?jo=dn1trapo</t>
  </si>
  <si>
    <t>0022-5274</t>
  </si>
  <si>
    <t>交通心理学研究</t>
  </si>
  <si>
    <t>日本交通心理学会</t>
  </si>
  <si>
    <t>http://mol.medicalonline.jp/library/archive/select?jo=cq5traff</t>
  </si>
  <si>
    <t>0910-9749</t>
  </si>
  <si>
    <t>喉頭</t>
  </si>
  <si>
    <t>日本喉頭科学会</t>
  </si>
  <si>
    <t>http://mol.medicalonline.jp/library/archive/select?jo=ea7kotou</t>
  </si>
  <si>
    <t>0915-6127</t>
  </si>
  <si>
    <t>1989-2018</t>
  </si>
  <si>
    <t>行動計量学</t>
  </si>
  <si>
    <t>http://mol.medicalonline.jp/library/archive/select?jo=cm2koudo</t>
  </si>
  <si>
    <t>0385-5481</t>
  </si>
  <si>
    <t>行動分析学研究</t>
  </si>
  <si>
    <t>日本行動分析学会</t>
  </si>
  <si>
    <t>http://mol.medicalonline.jp/library/archive/select?jo=do7behan</t>
  </si>
  <si>
    <t>0913-8013</t>
  </si>
  <si>
    <t>行動リハビリテーション</t>
  </si>
  <si>
    <t>行動リハビリテーション研究会</t>
  </si>
  <si>
    <t>http://mol.medicalonline.jp/library/archive/select?jo=ek9koreh</t>
  </si>
  <si>
    <t>2186-6449</t>
  </si>
  <si>
    <t>行動療法研究</t>
  </si>
  <si>
    <t>日本認知・行動療法学会</t>
  </si>
  <si>
    <t>http://mol.medicalonline.jp/library/archive/select?jo=dr4behav</t>
  </si>
  <si>
    <t>0910-6529</t>
  </si>
  <si>
    <t>1976-2017</t>
  </si>
  <si>
    <t>高尿酸血症と痛風</t>
  </si>
  <si>
    <t>http://mol.medicalonline.jp/library/archive/select?jo=ai1kntfd</t>
  </si>
  <si>
    <t>0919-5491</t>
  </si>
  <si>
    <t>公立甲賀病院紀要</t>
  </si>
  <si>
    <t>公立甲賀病院</t>
  </si>
  <si>
    <t>http://mol.medicalonline.jp/library/archive/select?jo=eh7kohka</t>
  </si>
  <si>
    <t>1344-4778</t>
  </si>
  <si>
    <t>2012-2017</t>
  </si>
  <si>
    <t>交流分析研究</t>
  </si>
  <si>
    <t>日本交流分析学会</t>
  </si>
  <si>
    <t>http://mol.medicalonline.jp/library/archive/select?jo=dn5trans</t>
  </si>
  <si>
    <t>0285-7774</t>
  </si>
  <si>
    <t>呼吸</t>
  </si>
  <si>
    <t>呼吸研究</t>
  </si>
  <si>
    <t>http://mol.medicalonline.jp/library/archive/select?jo=aj0kkyud</t>
  </si>
  <si>
    <t>0286-9314</t>
  </si>
  <si>
    <t>1982-2015</t>
  </si>
  <si>
    <t>『呼吸』eレポート</t>
  </si>
  <si>
    <t>http://mol.medicalonline.jp/library/archive/select?jo=aj0repod</t>
  </si>
  <si>
    <t>2433-5436</t>
  </si>
  <si>
    <t>呼吸器ケア</t>
  </si>
  <si>
    <t>http://mol.medicalonline.jp/library/archive/select?jo=ao7kyuci</t>
  </si>
  <si>
    <t>1347-7285</t>
  </si>
  <si>
    <t>呼吸ケアと誤嚥ケア</t>
  </si>
  <si>
    <t>グリーンタウン呼吸嚥下研究グループ</t>
  </si>
  <si>
    <t>http://mol.medicalonline.jp/library/archive/select?jo=dq2kokyu</t>
  </si>
  <si>
    <t>国際保健医療</t>
  </si>
  <si>
    <t>日本国際保健医療学会</t>
  </si>
  <si>
    <t>http://mol.medicalonline.jp/library/archive/select?jo=eh5jofih</t>
  </si>
  <si>
    <t>0917-6543</t>
  </si>
  <si>
    <t>国立大学法人リハビリテーションコ・メディカル学術大会誌（2007年まで）</t>
  </si>
  <si>
    <t>国立大学リハビリテーション療法士協議会</t>
  </si>
  <si>
    <t>http://mol.medicalonline.jp/library/archive/select?jo=da4kokri</t>
  </si>
  <si>
    <t>1343-3067</t>
  </si>
  <si>
    <t>国立大学法人リハビリテーションコ・メディカル学術大会誌（2008年から）</t>
  </si>
  <si>
    <t>http://mol.medicalonline.jp/library/archive/select?jo=da4rihab</t>
  </si>
  <si>
    <t>1882-1995</t>
  </si>
  <si>
    <t>2008-2012</t>
  </si>
  <si>
    <t>国立大学リハビリテーション療法士学術大会誌</t>
  </si>
  <si>
    <t>http://mol.medicalonline.jp/library/archive/select?jo=da4ryoga</t>
  </si>
  <si>
    <t>2188-3416</t>
  </si>
  <si>
    <t>こころの健康</t>
  </si>
  <si>
    <t>日本精神衛生学会</t>
  </si>
  <si>
    <t>http://mol.medicalonline.jp/library/archive/select?jo=de0kokor</t>
  </si>
  <si>
    <t>0912-6945</t>
  </si>
  <si>
    <t>骨・関節・靭帯</t>
  </si>
  <si>
    <t>http://mol.medicalonline.jp/library/archive/select?jo=ao1musle</t>
  </si>
  <si>
    <t>0915-1125</t>
  </si>
  <si>
    <t>骨折</t>
  </si>
  <si>
    <t>日本骨折治療学会</t>
  </si>
  <si>
    <t>http://mol.medicalonline.jp/library/archive/select?jo=dp6fract</t>
  </si>
  <si>
    <t>0287-2285</t>
  </si>
  <si>
    <t>1978-2019</t>
  </si>
  <si>
    <t>骨粗鬆症治療</t>
  </si>
  <si>
    <t>http://mol.medicalonline.jp/library/archive/select?jo=ae6kotue</t>
  </si>
  <si>
    <t>1347-572X</t>
  </si>
  <si>
    <t>ことぶき</t>
  </si>
  <si>
    <t>http://mol.medicalonline.jp/library/archive/select?jo=ao0kotof</t>
  </si>
  <si>
    <t>日本小児心身医学会</t>
  </si>
  <si>
    <t>http://mol.medicalonline.jp/library/archive/select?jo=ee8jjspp</t>
  </si>
  <si>
    <t>0918-5526</t>
  </si>
  <si>
    <t>コミュニケーション障害学</t>
  </si>
  <si>
    <t>日本コミュニケーション障害学会</t>
  </si>
  <si>
    <t>http://mol.medicalonline.jp/library/archive/select?jo=cz1comdi</t>
  </si>
  <si>
    <t>1347-8451</t>
  </si>
  <si>
    <t>コミュニティケア</t>
  </si>
  <si>
    <t>http://mol.medicalonline.jp/library/archive/select?jo=ag0comci</t>
  </si>
  <si>
    <t>今日の移植</t>
  </si>
  <si>
    <t>日本医学館</t>
  </si>
  <si>
    <t>http://mol.medicalonline.jp/library/archive/select?jo=af7kiske</t>
  </si>
  <si>
    <t>0916-0094</t>
  </si>
  <si>
    <t>1988-2015</t>
  </si>
  <si>
    <t>サーキュレーション・アップ・トゥ・デート</t>
  </si>
  <si>
    <t>http://mol.medicalonline.jp/library/archive/select?jo=ao7cutdd</t>
  </si>
  <si>
    <t>1881-3585</t>
  </si>
  <si>
    <t>2006-2013</t>
  </si>
  <si>
    <t>最新医学</t>
  </si>
  <si>
    <t>最新医学社</t>
  </si>
  <si>
    <t>http://mol.medicalonline.jp/library/archive/select?jo=ap7saisa</t>
  </si>
  <si>
    <t>0370-8241</t>
  </si>
  <si>
    <t>1975-2019</t>
  </si>
  <si>
    <t>最新女性医療</t>
  </si>
  <si>
    <t>http://mol.medicalonline.jp/library/archive/select?jo=al1wohef</t>
  </si>
  <si>
    <t>2188-5842</t>
  </si>
  <si>
    <t>再生医療</t>
  </si>
  <si>
    <t>http://mol.medicalonline.jp/library/archive/select?jo=ai1regeb</t>
  </si>
  <si>
    <t>1347-7919</t>
  </si>
  <si>
    <t>埼玉圏央リハビリテーション研究会雑誌</t>
  </si>
  <si>
    <t>埼玉圏央リハビリテーション研究会</t>
  </si>
  <si>
    <t>http://mol.medicalonline.jp/library/archive/select?jo=cy5skreh</t>
  </si>
  <si>
    <t>1346-7638</t>
  </si>
  <si>
    <t>埼玉県包括的リハビリテーション研究会雑誌</t>
  </si>
  <si>
    <t>埼玉県包括的リハビリテーション研究会</t>
  </si>
  <si>
    <t>http://mol.medicalonline.jp/library/archive/select?jo=cy5score</t>
  </si>
  <si>
    <t>1882-8345</t>
  </si>
  <si>
    <t>埼玉透析医学会会誌</t>
  </si>
  <si>
    <t>埼玉透析医学会</t>
  </si>
  <si>
    <t>http://mol.medicalonline.jp/library/archive/select?jo=em5saito</t>
  </si>
  <si>
    <t>2187-0292</t>
  </si>
  <si>
    <t>埼玉放射線</t>
  </si>
  <si>
    <t>埼玉県診療放射線技師会</t>
  </si>
  <si>
    <t>http://mol.medicalonline.jp/library/archive/select?jo=ew2saita</t>
  </si>
  <si>
    <t>2186-571X</t>
  </si>
  <si>
    <t>埼玉理学療法</t>
  </si>
  <si>
    <t>埼玉県理学療法士会</t>
  </si>
  <si>
    <t>http://mol.medicalonline.jp/library/archive/select?jo=co6saita</t>
  </si>
  <si>
    <t>0919-9241</t>
  </si>
  <si>
    <t>1993-2004</t>
  </si>
  <si>
    <t>埼臨技会誌</t>
  </si>
  <si>
    <t>埼玉県臨床検査技師会</t>
  </si>
  <si>
    <t>http://mol.medicalonline.jp/library/archive/select?jo=cy0sairi</t>
  </si>
  <si>
    <t>0287-1823</t>
  </si>
  <si>
    <t>作業行動研究</t>
  </si>
  <si>
    <t>日本作業行動学会</t>
  </si>
  <si>
    <t>http://mol.medicalonline.jp/library/archive/select?jo=cz3ocbeh</t>
  </si>
  <si>
    <t>0919-5300</t>
  </si>
  <si>
    <t>作業療法</t>
  </si>
  <si>
    <t>日本作業療法士協会</t>
  </si>
  <si>
    <t>http://mol.medicalonline.jp/library/archive/select?jo=cd6sagyh</t>
  </si>
  <si>
    <t>0289-4920</t>
  </si>
  <si>
    <t>作業療法の実践と科学</t>
  </si>
  <si>
    <t>北海道作業療法士会</t>
  </si>
  <si>
    <t>http://mol.medicalonline.jp/library/archive/select?jo=cr8sagyo</t>
  </si>
  <si>
    <t>2434-5806</t>
  </si>
  <si>
    <t>札幌医科大学札幌保健科学雑誌</t>
  </si>
  <si>
    <t>札幌医科大学保健医療学部</t>
  </si>
  <si>
    <t>http://mol.medicalonline.jp/library/archive/select?jo=fc8hoken</t>
  </si>
  <si>
    <t>2186-621X</t>
  </si>
  <si>
    <t>札幌理学療法士学術大会抄録集</t>
  </si>
  <si>
    <t>北海道理学療法士会</t>
  </si>
  <si>
    <t>http://mol.medicalonline.jp/library/archive/select?jo=cb4sptai</t>
  </si>
  <si>
    <t>サルコイドーシス/肉芽腫性疾患</t>
  </si>
  <si>
    <t>日本サルコイドーシス／肉芽腫性疾患学会</t>
  </si>
  <si>
    <t>http://mol.medicalonline.jp/library/archive/select?jo=ch0sarco</t>
  </si>
  <si>
    <t>1345-0565</t>
  </si>
  <si>
    <t>1981-2008</t>
  </si>
  <si>
    <t>産科と婦人科</t>
  </si>
  <si>
    <t>http://mol.medicalonline.jp/library/archive/select?jo=ae4sanke</t>
  </si>
  <si>
    <t>0386-9792</t>
  </si>
  <si>
    <t>1972-2019</t>
  </si>
  <si>
    <t>産業衛生学雑誌</t>
  </si>
  <si>
    <t>http://mol.medicalonline.jp/library/archive/select?jo=cf8sangy</t>
  </si>
  <si>
    <t>1341-0725</t>
  </si>
  <si>
    <t>産業衛生学雑誌別冊</t>
  </si>
  <si>
    <t>http://mol.medicalonline.jp/library/archive/select?jo=cf8furok</t>
  </si>
  <si>
    <t>産業看護</t>
  </si>
  <si>
    <t>http://mol.medicalonline.jp/library/archive/select?jo=ao7sagki</t>
  </si>
  <si>
    <t>1883-0501</t>
  </si>
  <si>
    <t>2009-2014</t>
  </si>
  <si>
    <t>産業ストレス研究</t>
  </si>
  <si>
    <t>日本産業ストレス学会</t>
  </si>
  <si>
    <t>http://mol.medicalonline.jp/library/archive/select?jo=cc7jobst</t>
  </si>
  <si>
    <t>1340-7724</t>
  </si>
  <si>
    <t>産業動物臨床医学雑誌</t>
  </si>
  <si>
    <t>日本家畜臨床学会・大動物臨床研究会</t>
  </si>
  <si>
    <t>http://mol.medicalonline.jp/library/archive/select?jo=dd7sador</t>
  </si>
  <si>
    <t>1884-684X</t>
  </si>
  <si>
    <t>産業保健と看護</t>
  </si>
  <si>
    <t>http://mol.medicalonline.jp/library/archive/select?jo=ao7hokai</t>
  </si>
  <si>
    <t>2188-7764</t>
  </si>
  <si>
    <t>産婦人科漢方研究のあゆみ</t>
  </si>
  <si>
    <t>産婦人科漢方研究会</t>
  </si>
  <si>
    <t>http://mol.medicalonline.jp/library/archive/select?jo=ev4kanpo</t>
  </si>
  <si>
    <t>0913-865X</t>
  </si>
  <si>
    <t>産婦人科手術</t>
  </si>
  <si>
    <t>日本産婦人科手術学会</t>
  </si>
  <si>
    <t>http://mol.medicalonline.jp/library/archive/select?jo=ck7fujin</t>
  </si>
  <si>
    <t>0915-8375</t>
  </si>
  <si>
    <t>1990-2017</t>
  </si>
  <si>
    <t>産婦人科治療</t>
  </si>
  <si>
    <t>http://mol.medicalonline.jp/library/archive/select?jo=af2sftye</t>
  </si>
  <si>
    <t>0558-471X</t>
  </si>
  <si>
    <t>産婦人科の進歩</t>
  </si>
  <si>
    <t>近畿産科婦人科学会</t>
  </si>
  <si>
    <t>http://mol.medicalonline.jp/library/archive/select?jo=ch5aioag</t>
  </si>
  <si>
    <t>0370-8446</t>
  </si>
  <si>
    <t>ジェロントロジーニューホライズン</t>
  </si>
  <si>
    <t>http://mol.medicalonline.jp/library/archive/select?jo=ai1geroa</t>
  </si>
  <si>
    <t>1348-558X</t>
  </si>
  <si>
    <t>支援対話研究</t>
  </si>
  <si>
    <t>日本支援対話学会</t>
  </si>
  <si>
    <t>http://mol.medicalonline.jp/library/archive/select?jo=ep1sitak</t>
  </si>
  <si>
    <t>2188-2177</t>
  </si>
  <si>
    <t>歯界展望</t>
  </si>
  <si>
    <t>http://mol.medicalonline.jp/library/archive/select?jo=aa7shitm</t>
  </si>
  <si>
    <t>0011-8702</t>
  </si>
  <si>
    <t>歯科技工</t>
  </si>
  <si>
    <t>http://mol.medicalonline.jp/library/archive/select?jo=aa7shigm</t>
  </si>
  <si>
    <t>0389-1895</t>
  </si>
  <si>
    <t>歯科基礎医学会雑誌</t>
  </si>
  <si>
    <t>歯科基礎医学会</t>
  </si>
  <si>
    <t>http://mol.medicalonline.jp/library/archive/select?jo=ct4orabi</t>
  </si>
  <si>
    <t>0385-0137</t>
  </si>
  <si>
    <t>1980-2003</t>
  </si>
  <si>
    <t>歯学</t>
  </si>
  <si>
    <t>http://mol.medicalonline.jp/library/archive/select?jo=cg1sigak</t>
  </si>
  <si>
    <t>0029-8484</t>
  </si>
  <si>
    <t>1966-2015</t>
  </si>
  <si>
    <t>滋賀県歯科医師会雑誌</t>
  </si>
  <si>
    <t>滋賀県歯科医師会</t>
  </si>
  <si>
    <t>http://mol.medicalonline.jp/library/archive/select?jo=ep2shdas</t>
  </si>
  <si>
    <t>2187-7416</t>
  </si>
  <si>
    <t>滋賀県理学療法士会学術誌</t>
  </si>
  <si>
    <t>滋賀県理学療法士会</t>
  </si>
  <si>
    <t>http://mol.medicalonline.jp/library/archive/select?jo=cn9shiga</t>
  </si>
  <si>
    <t>1347-3158</t>
  </si>
  <si>
    <t>歯科放射線</t>
  </si>
  <si>
    <t>http://mol.medicalonline.jp/library/archive/select?jo=cg7dentr</t>
  </si>
  <si>
    <t>0389-9705</t>
  </si>
  <si>
    <t>1996-2016</t>
  </si>
  <si>
    <t>滋賀母性衛生学会誌</t>
  </si>
  <si>
    <t>滋賀県母性衛生学会</t>
  </si>
  <si>
    <t>http://mol.medicalonline.jp/library/archive/select?jo=fb0sigbo</t>
  </si>
  <si>
    <t>1880-2389</t>
  </si>
  <si>
    <t>歯科薬物療法</t>
  </si>
  <si>
    <t>日本歯科薬物療法学会</t>
  </si>
  <si>
    <t>http://mol.medicalonline.jp/library/archive/select?jo=cj0hayak</t>
  </si>
  <si>
    <t>0288-1012</t>
  </si>
  <si>
    <t>磁気共鳴と医学</t>
  </si>
  <si>
    <t>http://mol.medicalonline.jp/library/archive/select?jo=af7magrf</t>
  </si>
  <si>
    <t>1990-2002</t>
  </si>
  <si>
    <t>磁気と生体シンポジウム</t>
  </si>
  <si>
    <t>日本磁気医学会</t>
  </si>
  <si>
    <t>http://mol.medicalonline.jp/library/archive/select?jo=cs8masei</t>
  </si>
  <si>
    <t>1973-2002</t>
  </si>
  <si>
    <t>四国理学療法士会学会誌</t>
  </si>
  <si>
    <t>四国理学療法士会</t>
  </si>
  <si>
    <t>http://mol.medicalonline.jp/library/archive/select?jo=ep8sirig</t>
  </si>
  <si>
    <t>0912-7054</t>
  </si>
  <si>
    <t>自己血輸血</t>
  </si>
  <si>
    <t>日本自己血輸血学会</t>
  </si>
  <si>
    <t>http://mol.medicalonline.jp/library/archive/select?jo=ce3blood</t>
  </si>
  <si>
    <t>0915-0188</t>
  </si>
  <si>
    <t>自殺未遂者への対応 救急外来（ER）・救急科・救命救急センターのスタッフのための手引き</t>
  </si>
  <si>
    <t>日本臨床救急医学会</t>
  </si>
  <si>
    <t>http://mol.medicalonline.jp/library/archive/select?jo=da2jikyu</t>
  </si>
  <si>
    <t>脂質栄養学</t>
  </si>
  <si>
    <t>日本脂質栄養学会</t>
  </si>
  <si>
    <t>http://mol.medicalonline.jp/library/archive/select?jo=cu5lipid</t>
  </si>
  <si>
    <t>1343-4594</t>
  </si>
  <si>
    <t>思春期学</t>
  </si>
  <si>
    <t>日本思春期学会</t>
  </si>
  <si>
    <t>http://mol.medicalonline.jp/library/archive/select?jo=ez0shish</t>
  </si>
  <si>
    <t>0287-637X</t>
  </si>
  <si>
    <t>静岡県母性衛生学会誌</t>
  </si>
  <si>
    <t>静岡県母性衛生学会</t>
  </si>
  <si>
    <t>http://mol.medicalonline.jp/library/archive/select?jo=es8sizbo</t>
  </si>
  <si>
    <t>2186-3121</t>
  </si>
  <si>
    <t>静岡済生会総合病院医学雑誌</t>
  </si>
  <si>
    <t>静岡済生会総合病院</t>
  </si>
  <si>
    <t>http://mol.medicalonline.jp/library/archive/select?jo=eu6sizsa</t>
  </si>
  <si>
    <t>0912-1137</t>
  </si>
  <si>
    <t>静岡理学療法ジャーナル</t>
  </si>
  <si>
    <t>静岡県理学療法士会</t>
  </si>
  <si>
    <t>http://mol.medicalonline.jp/library/archive/select?jo=cy6sizpt</t>
  </si>
  <si>
    <t>1344-3593</t>
  </si>
  <si>
    <t>自治医科大学医学部紀要</t>
  </si>
  <si>
    <t>自治医科大学</t>
  </si>
  <si>
    <t>http://mol.medicalonline.jp/library/archive/select?jo=dt6jiiga</t>
  </si>
  <si>
    <t>1348-8198</t>
  </si>
  <si>
    <t>2003-2005</t>
  </si>
  <si>
    <t>自治医科大学看護学ジャーナル</t>
  </si>
  <si>
    <t>自治医科大学看護部</t>
  </si>
  <si>
    <t>http://mol.medicalonline.jp/library/archive/select?jo=dy3jinus</t>
  </si>
  <si>
    <t>1882-9880</t>
  </si>
  <si>
    <t>自治医科大学紀要</t>
  </si>
  <si>
    <t>http://mol.medicalonline.jp/library/archive/select?jo=dt6jichi</t>
  </si>
  <si>
    <t>1881-252X</t>
  </si>
  <si>
    <t>実験医学</t>
  </si>
  <si>
    <t>http://mol.medicalonline.jp/library/archive/select?jo=ai4jigkb</t>
  </si>
  <si>
    <t>0288-5514</t>
  </si>
  <si>
    <t>実中研・前臨床研究報</t>
  </si>
  <si>
    <t>実験動物中央研究所</t>
  </si>
  <si>
    <t>http://mol.medicalonline.jp/library/archive/select?jo=cs2precl</t>
  </si>
  <si>
    <t>0385-8502</t>
  </si>
  <si>
    <t>1989-1989</t>
  </si>
  <si>
    <t>児童青年精神医学とその近接領域</t>
  </si>
  <si>
    <t>日本児童青年精神医学会</t>
  </si>
  <si>
    <t>http://mol.medicalonline.jp/library/archive/select?jo=et9child</t>
  </si>
  <si>
    <t>0289-0968</t>
  </si>
  <si>
    <t>死の臨床</t>
  </si>
  <si>
    <t>日本死の臨床研究会</t>
  </si>
  <si>
    <t>http://mol.medicalonline.jp/library/archive/select?jo=cl6sinor</t>
  </si>
  <si>
    <t>0912-4292</t>
  </si>
  <si>
    <t>耳鼻咽喉科ニューロサイエンス</t>
  </si>
  <si>
    <t>耳鼻咽喉科ニューロサイエンス研究会</t>
  </si>
  <si>
    <t>http://mol.medicalonline.jp/library/archive/select?jo=ce7tokei</t>
  </si>
  <si>
    <t>耳鼻咽喉科免疫アレルギー</t>
  </si>
  <si>
    <t>日本耳鼻咽喉科免疫アレルギー学会</t>
  </si>
  <si>
    <t>http://mol.medicalonline.jp/library/archive/select?jo=ch6menek</t>
  </si>
  <si>
    <t>0913-0691</t>
  </si>
  <si>
    <t>島根医学</t>
  </si>
  <si>
    <t>島根県医師会</t>
  </si>
  <si>
    <t>http://mol.medicalonline.jp/library/archive/select?jo=dm6shima</t>
  </si>
  <si>
    <t>0559-829X</t>
  </si>
  <si>
    <t>島根医学検査</t>
  </si>
  <si>
    <t>島根県臨床検査技師会</t>
  </si>
  <si>
    <t>http://mol.medicalonline.jp/library/archive/select?jo=ee1siken</t>
  </si>
  <si>
    <t>1342-9051</t>
  </si>
  <si>
    <t>島根大学医学部紀要</t>
  </si>
  <si>
    <t>http://mol.medicalonline.jp/library/archive/select?jo=dl0bulle</t>
  </si>
  <si>
    <t>1880-084X</t>
  </si>
  <si>
    <t>獣医生化学</t>
  </si>
  <si>
    <t>獣医生化学会</t>
  </si>
  <si>
    <t>http://mol.medicalonline.jp/library/archive/select?jo=cx2veter</t>
  </si>
  <si>
    <t>1345-921X</t>
  </si>
  <si>
    <t>2000-2010</t>
  </si>
  <si>
    <t>獣医東洋医学会誌</t>
  </si>
  <si>
    <t>獣医東洋医学会</t>
  </si>
  <si>
    <t>http://mol.medicalonline.jp/library/archive/select?jo=di1veter</t>
  </si>
  <si>
    <t>1341-240X</t>
  </si>
  <si>
    <t>1995-2007</t>
  </si>
  <si>
    <t>周産期医学</t>
  </si>
  <si>
    <t>http://mol.medicalonline.jp/library/archive/select?jo=aq9syuse</t>
  </si>
  <si>
    <t>0386-9881</t>
  </si>
  <si>
    <t>修文大学紀要</t>
  </si>
  <si>
    <t>修文大学</t>
  </si>
  <si>
    <t>http://mol.medicalonline.jp/library/archive/select?jo=eu7shubu</t>
  </si>
  <si>
    <t>1884-9806</t>
  </si>
  <si>
    <t>淑徳心理臨床研究</t>
  </si>
  <si>
    <t>淑徳大学大学院総合福祉研究科附属心理臨床センター</t>
  </si>
  <si>
    <t>http://mol.medicalonline.jp/library/archive/select?jo=eh6shuku</t>
  </si>
  <si>
    <t>循環科学</t>
  </si>
  <si>
    <t>丸善</t>
  </si>
  <si>
    <t>http://mol.medicalonline.jp/library/archive/select?jo=ah2junkc</t>
  </si>
  <si>
    <t>0389-2336</t>
  </si>
  <si>
    <t>1993-1999</t>
  </si>
  <si>
    <t>准看護師資格試験</t>
  </si>
  <si>
    <t>医学芸術社</t>
  </si>
  <si>
    <t>http://mol.medicalonline.jp/library/archive/select?jo=aa1jusii</t>
  </si>
  <si>
    <t>1882-4587</t>
  </si>
  <si>
    <t>准看護婦資格試験</t>
  </si>
  <si>
    <t>http://mol.medicalonline.jp/library/archive/select?jo=aa1junki</t>
  </si>
  <si>
    <t>0389-424X</t>
  </si>
  <si>
    <t>1997-2006</t>
  </si>
  <si>
    <t>循環制御</t>
  </si>
  <si>
    <t>日本循環制御医学会</t>
  </si>
  <si>
    <t>http://mol.medicalonline.jp/library/archive/select?jo=de5circc</t>
  </si>
  <si>
    <t>0389-1844</t>
  </si>
  <si>
    <t>順天堂医学</t>
  </si>
  <si>
    <t>順天堂医学会</t>
  </si>
  <si>
    <t>http://mol.medicalonline.jp/library/archive/select?jo=fd1igaku</t>
  </si>
  <si>
    <t>0022-6769</t>
  </si>
  <si>
    <t>順天堂醫事雑誌</t>
  </si>
  <si>
    <t>http://mol.medicalonline.jp/library/archive/select?jo=fd1junte</t>
  </si>
  <si>
    <t>2187-9737</t>
  </si>
  <si>
    <t>障害者歯科</t>
  </si>
  <si>
    <t>日本障害者歯科学会</t>
  </si>
  <si>
    <t>http://mol.medicalonline.jp/library/archive/select?jo=cp2disab</t>
  </si>
  <si>
    <t>0913-1663</t>
  </si>
  <si>
    <t>障害者体力科学</t>
  </si>
  <si>
    <t>障害者体力科学研究所</t>
  </si>
  <si>
    <t>http://mol.medicalonline.jp/library/archive/select?jo=da6syoga</t>
  </si>
  <si>
    <t>1347-4901</t>
  </si>
  <si>
    <t>消化器外科ナーシング</t>
  </si>
  <si>
    <t>http://mol.medicalonline.jp/library/archive/select?jo=ao7skani</t>
  </si>
  <si>
    <t>1341-7819</t>
  </si>
  <si>
    <t>消化器心身医学</t>
  </si>
  <si>
    <t>消化器心身医学研究会</t>
  </si>
  <si>
    <t>http://mol.medicalonline.jp/library/archive/select?jo=cw8jmpdd</t>
  </si>
  <si>
    <t>1340-8844</t>
  </si>
  <si>
    <t>2004-2016</t>
  </si>
  <si>
    <t>消化器ナーシング</t>
  </si>
  <si>
    <t>http://mol.medicalonline.jp/library/archive/select?jo=ao7tnuri</t>
  </si>
  <si>
    <t>2434-4575</t>
  </si>
  <si>
    <t>消化器内視鏡</t>
  </si>
  <si>
    <t>http://mol.medicalonline.jp/library/archive/select?jo=aq9syokd</t>
  </si>
  <si>
    <t>0915-3217</t>
  </si>
  <si>
    <t>消化器病学サイエンス</t>
  </si>
  <si>
    <t>http://mol.medicalonline.jp/library/archive/select?jo=ae6ofgad</t>
  </si>
  <si>
    <t>2432-7549</t>
  </si>
  <si>
    <t>松仁会医学誌</t>
  </si>
  <si>
    <t>パナソニック健康保険組合松仁会</t>
  </si>
  <si>
    <t>http://mol.medicalonline.jp/library/archive/select?jo=dh9matsu</t>
  </si>
  <si>
    <t>0388-9734</t>
  </si>
  <si>
    <t>小切開・鏡視外科学会雑誌</t>
  </si>
  <si>
    <t>小切開・鏡視外科学会</t>
  </si>
  <si>
    <t>http://mol.medicalonline.jp/library/archive/select?jo=ex5shous</t>
  </si>
  <si>
    <t>2185-2820</t>
  </si>
  <si>
    <t>上智大学総合人間科学部看護学科紀要</t>
  </si>
  <si>
    <t>上智大学総合人間科学部看護学科</t>
  </si>
  <si>
    <t>http://mol.medicalonline.jp/library/archive/select?jo=fe3jochi</t>
  </si>
  <si>
    <t>2423-9526</t>
  </si>
  <si>
    <t>小児科診療</t>
  </si>
  <si>
    <t>http://mol.medicalonline.jp/library/archive/select?jo=ae4shond</t>
  </si>
  <si>
    <t>0386-9806</t>
  </si>
  <si>
    <t>小児科臨床</t>
  </si>
  <si>
    <t>日本小児医事出版社</t>
  </si>
  <si>
    <t>http://mol.medicalonline.jp/library/archive/select?jo=ag1snrsd</t>
  </si>
  <si>
    <t>0021-518X</t>
  </si>
  <si>
    <t>1964-2019</t>
  </si>
  <si>
    <t>小児がん</t>
  </si>
  <si>
    <t>日本小児血液・がん学会</t>
  </si>
  <si>
    <t>http://mol.medicalonline.jp/library/archive/select?jo=ex9syoni</t>
  </si>
  <si>
    <t>0389-4525</t>
  </si>
  <si>
    <t>小児外科</t>
  </si>
  <si>
    <t>http://mol.medicalonline.jp/library/archive/select?jo=aq9syoge</t>
  </si>
  <si>
    <t>0385-6313</t>
  </si>
  <si>
    <t>小児口腔外科</t>
  </si>
  <si>
    <t>日本小児口腔外科学会</t>
  </si>
  <si>
    <t>http://mol.medicalonline.jp/library/archive/select?jo=cb2syone</t>
  </si>
  <si>
    <t>0917-5261</t>
  </si>
  <si>
    <t>小児歯科学雑誌</t>
  </si>
  <si>
    <t>日本小児歯科学会</t>
  </si>
  <si>
    <t>http://mol.medicalonline.jp/library/archive/select?jo=du8shoni</t>
  </si>
  <si>
    <t>0583-1199</t>
  </si>
  <si>
    <t>1963-2019</t>
  </si>
  <si>
    <t>小児内科</t>
  </si>
  <si>
    <t>http://mol.medicalonline.jp/library/archive/select?jo=aq9syond</t>
  </si>
  <si>
    <t>0385-6305</t>
  </si>
  <si>
    <t>小児の脳神経</t>
  </si>
  <si>
    <t>日本小児神経外科学会</t>
  </si>
  <si>
    <t>http://mol.medicalonline.jp/library/archive/select?jo=co2socie</t>
  </si>
  <si>
    <t>0387-8023</t>
  </si>
  <si>
    <t>小児保健研究</t>
  </si>
  <si>
    <t>日本小児保健協会</t>
  </si>
  <si>
    <t>http://mol.medicalonline.jp/library/archive/select?jo=cx3child</t>
  </si>
  <si>
    <t>0037-4113</t>
  </si>
  <si>
    <t>1969-2019</t>
  </si>
  <si>
    <t>小児リウマチ</t>
  </si>
  <si>
    <t>日本小児リウマチ学会</t>
  </si>
  <si>
    <t>http://mol.medicalonline.jp/library/archive/select?jo=fc5riuma</t>
  </si>
  <si>
    <t>静脈学</t>
  </si>
  <si>
    <t>日本静脈学会</t>
  </si>
  <si>
    <t>http://mol.medicalonline.jp/library/archive/select?jo=eo4jjoph</t>
  </si>
  <si>
    <t>0915-7395</t>
  </si>
  <si>
    <t>生薬学雑誌（1993年まで）</t>
  </si>
  <si>
    <t>http://mol.medicalonline.jp/library/archive/select?jo=cg5yaksj</t>
  </si>
  <si>
    <t>0037-4377</t>
  </si>
  <si>
    <t>1947-1993</t>
  </si>
  <si>
    <t>生薬学雑誌（2006年から）</t>
  </si>
  <si>
    <t>http://mol.medicalonline.jp/library/archive/select?jo=cg5syoya</t>
  </si>
  <si>
    <t>1349-9114</t>
  </si>
  <si>
    <t>昭和歯学会雑誌</t>
  </si>
  <si>
    <t>http://mol.medicalonline.jp/library/archive/select?jo=cd8showh</t>
  </si>
  <si>
    <t>0285-922X</t>
  </si>
  <si>
    <t>1981-2007</t>
  </si>
  <si>
    <t>職業リハビリテーション</t>
  </si>
  <si>
    <t>日本職業リハビリテーション学会</t>
  </si>
  <si>
    <t>http://mol.medicalonline.jp/library/archive/select?jo=ds8voreh</t>
  </si>
  <si>
    <t>0915-0870</t>
  </si>
  <si>
    <t>食の学舎</t>
  </si>
  <si>
    <t>http://mol.medicalonline.jp/library/archive/select?jo=ao3syokk</t>
  </si>
  <si>
    <t>2000-2002</t>
  </si>
  <si>
    <t>食品衛生学雑誌</t>
  </si>
  <si>
    <t>日本食品衛生学会</t>
  </si>
  <si>
    <t>http://mol.medicalonline.jp/library/archive/select?jo=eo5foodh</t>
  </si>
  <si>
    <t>0015-6426</t>
  </si>
  <si>
    <t>刺絡</t>
  </si>
  <si>
    <t>日本刺絡学会</t>
  </si>
  <si>
    <t>http://mol.medicalonline.jp/library/archive/select?jo=ds5sirak</t>
  </si>
  <si>
    <t>1341-1977</t>
  </si>
  <si>
    <t>1991-2016</t>
  </si>
  <si>
    <t>市立大津市民病院雑誌</t>
  </si>
  <si>
    <t>市立大津市民病院</t>
  </si>
  <si>
    <t>http://mol.medicalonline.jp/library/archive/select?jo=er7otsuh</t>
  </si>
  <si>
    <t>1349-4600</t>
  </si>
  <si>
    <t>自立支援介護・パワーリハ学</t>
  </si>
  <si>
    <t>日本自立支援介護・パワーリハ学会</t>
  </si>
  <si>
    <t>http://mol.medicalonline.jp/library/archive/select?jo=fb3rehab</t>
  </si>
  <si>
    <t>2433-1694</t>
  </si>
  <si>
    <t>自立支援介護学</t>
  </si>
  <si>
    <t>http://mol.medicalonline.jp/library/archive/select?jo=fb3kaigo</t>
  </si>
  <si>
    <t>2185-355X</t>
  </si>
  <si>
    <t>自律神経</t>
  </si>
  <si>
    <t>日本自律神経学会</t>
  </si>
  <si>
    <t>http://mol.medicalonline.jp/library/archive/select?jo=cj3jirit</t>
  </si>
  <si>
    <t>0288-9250</t>
  </si>
  <si>
    <t>市立三沢病院医誌</t>
  </si>
  <si>
    <t>三沢市立三沢病院</t>
  </si>
  <si>
    <t>http://mol.medicalonline.jp/library/archive/select?jo=eg8misaw</t>
  </si>
  <si>
    <t>0917-2521</t>
  </si>
  <si>
    <t>市立室蘭総合病院医誌</t>
  </si>
  <si>
    <t>市立室蘭総合病院</t>
  </si>
  <si>
    <t>http://mol.medicalonline.jp/library/archive/select?jo=er8muran</t>
  </si>
  <si>
    <t>0289-2774</t>
  </si>
  <si>
    <t>腎・高血圧の最新治療</t>
  </si>
  <si>
    <t>http://mol.medicalonline.jp/library/archive/select?jo=al1jikod</t>
  </si>
  <si>
    <t>2187-0004</t>
  </si>
  <si>
    <t>腎移植・血管外科</t>
  </si>
  <si>
    <t>腎移植・血管外科研究会</t>
  </si>
  <si>
    <t>http://mol.medicalonline.jp/library/archive/select?jo=dl9renal</t>
  </si>
  <si>
    <t>0915-9118</t>
  </si>
  <si>
    <t>心エコー</t>
  </si>
  <si>
    <t>http://mol.medicalonline.jp/library/archive/select?jo=ag9shinh</t>
  </si>
  <si>
    <t>1345-4951</t>
  </si>
  <si>
    <t>腎癌研究会会報</t>
  </si>
  <si>
    <t>腎癌研究会</t>
  </si>
  <si>
    <t>http://mol.medicalonline.jp/library/archive/select?jo=eg9jinga</t>
  </si>
  <si>
    <t>腎癌研究会プログラム・予稿集</t>
  </si>
  <si>
    <t>http://mol.medicalonline.jp/library/archive/select?jo=eg9jipro</t>
  </si>
  <si>
    <t>神経眼科</t>
  </si>
  <si>
    <t>日本神経眼科学会</t>
  </si>
  <si>
    <t>http://mol.medicalonline.jp/library/archive/select?jo=ex4sinke</t>
  </si>
  <si>
    <t>0289-7024</t>
  </si>
  <si>
    <t>神経治療学</t>
  </si>
  <si>
    <t>日本神経治療学会</t>
  </si>
  <si>
    <t>http://mol.medicalonline.jp/library/archive/select?jo=cq3neuro</t>
  </si>
  <si>
    <t>0916-8443</t>
  </si>
  <si>
    <t>神経内科治療</t>
  </si>
  <si>
    <t>神経内科治療研究会</t>
  </si>
  <si>
    <t>http://mol.medicalonline.jp/library/archive/select?jo=cq3shini</t>
  </si>
  <si>
    <t>0912-2656</t>
  </si>
  <si>
    <t>1984-1991</t>
  </si>
  <si>
    <t>人工呼吸</t>
  </si>
  <si>
    <t>日本呼吸療法医学会</t>
  </si>
  <si>
    <t>http://mol.medicalonline.jp/library/archive/select?jo=dz6respi</t>
  </si>
  <si>
    <t>0910-9927</t>
  </si>
  <si>
    <t>深在性真菌症</t>
  </si>
  <si>
    <t>http://mol.medicalonline.jp/library/archive/select?jo=ai1sfifd</t>
  </si>
  <si>
    <t>1880-4810</t>
  </si>
  <si>
    <t>2005-2011</t>
  </si>
  <si>
    <t>信州医学雑誌</t>
  </si>
  <si>
    <t>信州医学会</t>
  </si>
  <si>
    <t>http://mol.medicalonline.jp/library/archive/select?jo=dg2shins</t>
  </si>
  <si>
    <t>0037-3826</t>
  </si>
  <si>
    <t>信州公衆衛生雑誌</t>
  </si>
  <si>
    <t>信州公衆衛生学会</t>
  </si>
  <si>
    <t>http://mol.medicalonline.jp/library/archive/select?jo=dt1shinp</t>
  </si>
  <si>
    <t>1882-2312</t>
  </si>
  <si>
    <t>侵襲時の体液･代謝管理</t>
  </si>
  <si>
    <t>侵襲時の体液・代謝管理研究会</t>
  </si>
  <si>
    <t>http://mol.medicalonline.jp/library/archive/select?jo=cb0rbfnt</t>
  </si>
  <si>
    <t>0918-6271</t>
  </si>
  <si>
    <t>1986-1993</t>
  </si>
  <si>
    <t>心身医学</t>
  </si>
  <si>
    <t>日本心身医学会</t>
  </si>
  <si>
    <t>http://mol.medicalonline.jp/library/archive/select?jo=cv6jpsym</t>
  </si>
  <si>
    <t>0385-0307</t>
  </si>
  <si>
    <t>心身健康科学</t>
  </si>
  <si>
    <t>日本心身健康科学会</t>
  </si>
  <si>
    <t>http://mol.medicalonline.jp/library/archive/select?jo=dd1jhsmb</t>
  </si>
  <si>
    <t>1882-6881</t>
  </si>
  <si>
    <t>心神喪失者等医療観察制度における地域処遇推進のための関係機関連携に係る試行的実践事業報告書</t>
  </si>
  <si>
    <t>日本精神保健福祉士協会</t>
  </si>
  <si>
    <t>http://mol.medicalonline.jp/library/archive/select?jo=cc9shiso</t>
  </si>
  <si>
    <t>心臓</t>
  </si>
  <si>
    <t>日本心臓財団・日本循環器学会</t>
  </si>
  <si>
    <t>http://mol.medicalonline.jp/library/archive/select?jo=ah2sinzd</t>
  </si>
  <si>
    <t>0586-4488</t>
  </si>
  <si>
    <t>心臓リハビリテーション</t>
  </si>
  <si>
    <t>日本心臓リハビリテーション学会</t>
  </si>
  <si>
    <t>http://mol.medicalonline.jp/library/archive/select?jo=dq1careh</t>
  </si>
  <si>
    <t>身体教育医学研究</t>
  </si>
  <si>
    <t>身体教育医学研究所</t>
  </si>
  <si>
    <t>http://mol.medicalonline.jp/library/archive/select?jo=dc2phedu</t>
  </si>
  <si>
    <t>1345-6962</t>
  </si>
  <si>
    <t>診断と治療</t>
  </si>
  <si>
    <t>http://mol.medicalonline.jp/library/archive/select?jo=ae4digta</t>
  </si>
  <si>
    <t>0370-999X</t>
  </si>
  <si>
    <t>診断病理</t>
  </si>
  <si>
    <t>日本病理学会</t>
  </si>
  <si>
    <t>http://mol.medicalonline.jp/library/archive/select?jo=cd9jjodp</t>
  </si>
  <si>
    <t>1345-6431</t>
  </si>
  <si>
    <t>心電図</t>
  </si>
  <si>
    <t>日本不整脈心電学会</t>
  </si>
  <si>
    <t>http://mol.medicalonline.jp/library/archive/select?jo=dn4eleca</t>
  </si>
  <si>
    <t>0285-1660</t>
  </si>
  <si>
    <t>腎と透析</t>
  </si>
  <si>
    <t>http://mol.medicalonline.jp/library/archive/select?jo=aq9jintd</t>
  </si>
  <si>
    <t>0385-2156</t>
  </si>
  <si>
    <t>仁明会精神医学研究</t>
  </si>
  <si>
    <t>一般財団法人 仁明会</t>
  </si>
  <si>
    <t>http://mol.medicalonline.jp/library/archive/select?jo=eu1jinme</t>
  </si>
  <si>
    <t>新薬と臨牀</t>
  </si>
  <si>
    <t>医薬情報研究所</t>
  </si>
  <si>
    <t>http://mol.medicalonline.jp/library/archive/select?jo=aa9syrsc</t>
  </si>
  <si>
    <t>0559-8672</t>
  </si>
  <si>
    <t>心理相談センター紀要</t>
  </si>
  <si>
    <t>比治山大学</t>
  </si>
  <si>
    <t>http://mol.medicalonline.jp/library/archive/select?jo=ey8sinri</t>
  </si>
  <si>
    <t>心理臨床科学</t>
  </si>
  <si>
    <t>同志社大学心理臨床センター</t>
  </si>
  <si>
    <t>http://mol.medicalonline.jp/library/archive/select?jo=ez2shinr</t>
  </si>
  <si>
    <t>2186-4934</t>
  </si>
  <si>
    <t>膵・胆道癌FRONTIER</t>
  </si>
  <si>
    <t>http://mol.medicalonline.jp/library/archive/select?jo=ai1sutad</t>
  </si>
  <si>
    <t>2186-3504</t>
  </si>
  <si>
    <t>膵臓</t>
  </si>
  <si>
    <t>日本膵臓学会</t>
  </si>
  <si>
    <t>http://mol.medicalonline.jp/library/archive/select?jo=cq0pancr</t>
  </si>
  <si>
    <t>0913-0071</t>
  </si>
  <si>
    <t>睡眠医療</t>
  </si>
  <si>
    <t>http://mol.medicalonline.jp/library/archive/select?jo=ai5slepd</t>
  </si>
  <si>
    <t>1882-2096</t>
  </si>
  <si>
    <t>ストレス科学</t>
  </si>
  <si>
    <t>日本ストレス学会</t>
  </si>
  <si>
    <t>http://mol.medicalonline.jp/library/archive/select?jo=fd6stres</t>
  </si>
  <si>
    <t>1349-4813</t>
  </si>
  <si>
    <t>ストレスと臨床</t>
  </si>
  <si>
    <t>http://mol.medicalonline.jp/library/archive/select?jo=al1strec</t>
  </si>
  <si>
    <t>1345-0034</t>
  </si>
  <si>
    <t>スポーツ歯学</t>
  </si>
  <si>
    <t>http://mol.medicalonline.jp/library/archive/select?jo=dv2sposi</t>
  </si>
  <si>
    <t>1344-140X</t>
  </si>
  <si>
    <t>スポーツ心理学研究</t>
  </si>
  <si>
    <t>日本スポーツ心理学会</t>
  </si>
  <si>
    <t>http://mol.medicalonline.jp/library/archive/select?jo=cq1sport</t>
  </si>
  <si>
    <t>0388-7014</t>
  </si>
  <si>
    <t>スポーツメディスン</t>
  </si>
  <si>
    <t>ブックハウス・エイチディ</t>
  </si>
  <si>
    <t>http://mol.medicalonline.jp/library/archive/select?jo=an4spmee</t>
  </si>
  <si>
    <t>0916-359X</t>
  </si>
  <si>
    <t>スマートナース</t>
  </si>
  <si>
    <t>http://mol.medicalonline.jp/library/archive/select?jo=ao7smnui</t>
  </si>
  <si>
    <t>1883-5376</t>
  </si>
  <si>
    <t>2009-2010</t>
  </si>
  <si>
    <t>性格心理学研究</t>
  </si>
  <si>
    <t>日本パーソナリティ心理学会</t>
  </si>
  <si>
    <t>http://mol.medicalonline.jp/library/archive/select?jo=dm3seika</t>
  </si>
  <si>
    <t>1345-3629</t>
  </si>
  <si>
    <t>1993-2003</t>
  </si>
  <si>
    <t>生活衛生</t>
  </si>
  <si>
    <t>大阪生活衛生協会</t>
  </si>
  <si>
    <t>http://mol.medicalonline.jp/library/archive/select?jo=dd0seika</t>
  </si>
  <si>
    <t>0582-4176</t>
  </si>
  <si>
    <t>整形外科看護</t>
  </si>
  <si>
    <t>http://mol.medicalonline.jp/library/archive/select?jo=ao7sgkki</t>
  </si>
  <si>
    <t>1342-4718</t>
  </si>
  <si>
    <t>整形外科サージカルテクニック</t>
  </si>
  <si>
    <t>http://mol.medicalonline.jp/library/archive/select?jo=ao7seste</t>
  </si>
  <si>
    <t>2185-7733</t>
  </si>
  <si>
    <t>整形外科と災害外科</t>
  </si>
  <si>
    <t>西日本整形・災害外科学会</t>
  </si>
  <si>
    <t>http://mol.medicalonline.jp/library/archive/select?jo=dl8ortra</t>
  </si>
  <si>
    <t>0037-1033</t>
  </si>
  <si>
    <t>整形外科バイオメカニクス</t>
  </si>
  <si>
    <t>日本臨床バイオメカニクス学会</t>
  </si>
  <si>
    <t>http://mol.medicalonline.jp/library/archive/select?jo=cx9seikb</t>
  </si>
  <si>
    <t>0289-1565</t>
  </si>
  <si>
    <t>1979-1991</t>
  </si>
  <si>
    <t>精神医学史研究</t>
  </si>
  <si>
    <t>日本精神医学史学会</t>
  </si>
  <si>
    <t>http://mol.medicalonline.jp/library/archive/select?jo=ep9seike</t>
  </si>
  <si>
    <t>1343-4799</t>
  </si>
  <si>
    <t>精神科看護</t>
  </si>
  <si>
    <t>精神看護出版</t>
  </si>
  <si>
    <t>http://mol.medicalonline.jp/library/archive/select?jo=ap0sekai</t>
  </si>
  <si>
    <t>0910-5794</t>
  </si>
  <si>
    <t>精神科救急</t>
  </si>
  <si>
    <t>日本精神科救急学会</t>
  </si>
  <si>
    <t>http://mol.medicalonline.jp/library/archive/select?jo=eg0sekyu</t>
  </si>
  <si>
    <t>1345-7837</t>
  </si>
  <si>
    <t>精神科臨床Legato</t>
  </si>
  <si>
    <t>http://mol.medicalonline.jp/library/archive/select?jo=ai1legad</t>
  </si>
  <si>
    <t>2189-4388</t>
  </si>
  <si>
    <t>精神障害者の地域移行支援</t>
  </si>
  <si>
    <t>http://mol.medicalonline.jp/library/archive/select?jo=cc9ikous</t>
  </si>
  <si>
    <t>2008-2008</t>
  </si>
  <si>
    <t>精神障害とリハビリテーション</t>
  </si>
  <si>
    <t>日本精神障害者リハビリテーション学会</t>
  </si>
  <si>
    <t>http://mol.medicalonline.jp/library/archive/select?jo=do6psyre</t>
  </si>
  <si>
    <t>1343-0386</t>
  </si>
  <si>
    <t>成人病と生活習慣病</t>
  </si>
  <si>
    <t>http://mol.medicalonline.jp/library/archive/select?jo=aq9seijd</t>
  </si>
  <si>
    <t>1347-0418</t>
  </si>
  <si>
    <t>精神保健福祉</t>
  </si>
  <si>
    <t>http://mol.medicalonline.jp/library/archive/select?jo=cc9psycf</t>
  </si>
  <si>
    <t>1345-2231</t>
  </si>
  <si>
    <t>聖泉看護学研究</t>
  </si>
  <si>
    <t>聖泉大学</t>
  </si>
  <si>
    <t>http://mol.medicalonline.jp/library/archive/select?jo=ex8seise</t>
  </si>
  <si>
    <t>2187-1981</t>
  </si>
  <si>
    <t>生存科学</t>
  </si>
  <si>
    <t>生存科学研究所</t>
  </si>
  <si>
    <t>http://mol.medicalonline.jp/library/archive/select?jo=dk6seizo</t>
  </si>
  <si>
    <t>0917-0138</t>
  </si>
  <si>
    <t>成長</t>
  </si>
  <si>
    <t>成長談話会</t>
  </si>
  <si>
    <t>http://mol.medicalonline.jp/library/archive/select?jo=cc6growf</t>
  </si>
  <si>
    <t>0287-7775</t>
  </si>
  <si>
    <t>1989-2002</t>
  </si>
  <si>
    <t>生物試料分析</t>
  </si>
  <si>
    <t>生物試料分析科学会</t>
  </si>
  <si>
    <t>http://mol.medicalonline.jp/library/archive/select?jo=cu8analy</t>
  </si>
  <si>
    <t>0913-3763</t>
  </si>
  <si>
    <t>生物物理</t>
  </si>
  <si>
    <t>http://mol.medicalonline.jp/library/archive/select?jo=ec6sebut</t>
  </si>
  <si>
    <t>0582-4052</t>
  </si>
  <si>
    <t>生物物理化学</t>
  </si>
  <si>
    <t>http://mol.medicalonline.jp/library/archive/select?jo=cp5elect</t>
  </si>
  <si>
    <t>0031-9082</t>
  </si>
  <si>
    <t>1992-2014</t>
  </si>
  <si>
    <t>聖マリアンナ医科大学雑誌</t>
  </si>
  <si>
    <t>http://mol.medicalonline.jp/library/archive/select?jo=eq5maria</t>
  </si>
  <si>
    <t>0387-2289</t>
  </si>
  <si>
    <t>生理心理学と精神生理学</t>
  </si>
  <si>
    <t>日本生理心理学会</t>
  </si>
  <si>
    <t>http://mol.medicalonline.jp/library/archive/select?jo=ei0physi</t>
  </si>
  <si>
    <t>0289-2405</t>
  </si>
  <si>
    <t>せいれい看護学会誌</t>
  </si>
  <si>
    <t>せいれい看護学会</t>
  </si>
  <si>
    <t>http://mol.medicalonline.jp/library/archive/select?jo=ef6serek</t>
  </si>
  <si>
    <t>2185-3800</t>
  </si>
  <si>
    <t>聖隷クリストファー大学看護学部紀要</t>
  </si>
  <si>
    <t>聖隷学園</t>
  </si>
  <si>
    <t>http://mol.medicalonline.jp/library/archive/select?jo=dp8nursi</t>
  </si>
  <si>
    <t>1348-2017</t>
  </si>
  <si>
    <t>聖隷クリストファー大学社会福祉学部紀要</t>
  </si>
  <si>
    <t>http://mol.medicalonline.jp/library/archive/select?jo=dp8hukus</t>
  </si>
  <si>
    <t>1348-1975</t>
  </si>
  <si>
    <t>聖隷クリストファー大学リハビリテーション学部紀要「リハビリテーション科学ジャーナル」</t>
  </si>
  <si>
    <t>http://mol.medicalonline.jp/library/archive/select?jo=dp8rehab</t>
  </si>
  <si>
    <t>1881-1523</t>
  </si>
  <si>
    <t>2006-2017</t>
  </si>
  <si>
    <t>脊髄小脳変性症のすべて</t>
  </si>
  <si>
    <t>日本プランニングセンター</t>
  </si>
  <si>
    <t>http://mol.medicalonline.jp/library/archive/select?jo=ag4sekia</t>
  </si>
  <si>
    <t>2006-2006</t>
  </si>
  <si>
    <t>全国大学歯科衛生士教育協議会雑誌</t>
  </si>
  <si>
    <t>全国大学歯科衛生士教育協議会</t>
  </si>
  <si>
    <t>http://mol.medicalonline.jp/library/archive/select?jo=em2ecadh</t>
  </si>
  <si>
    <t>2186-8638</t>
  </si>
  <si>
    <t>喘息</t>
  </si>
  <si>
    <t>http://mol.medicalonline.jp/library/archive/select?jo=ai1zsokd</t>
  </si>
  <si>
    <t>0914-7683</t>
  </si>
  <si>
    <t>喘息・アレルギー</t>
  </si>
  <si>
    <t>http://mol.medicalonline.jp/library/archive/select?jo=ai1zsord</t>
  </si>
  <si>
    <t>2424-1121</t>
  </si>
  <si>
    <t>仙台医療センター医学雑誌</t>
  </si>
  <si>
    <t>国立病院機構仙台医療センター</t>
  </si>
  <si>
    <t>http://mol.medicalonline.jp/library/archive/select?jo=el0senda</t>
  </si>
  <si>
    <t>2186-0920</t>
  </si>
  <si>
    <t>仙台市立病院医学雑誌</t>
  </si>
  <si>
    <t>仙台市立病院</t>
  </si>
  <si>
    <t>http://mol.medicalonline.jp/library/archive/select?jo=em4senda</t>
  </si>
  <si>
    <t>0388-8878</t>
  </si>
  <si>
    <t>仙台市立病院医誌</t>
  </si>
  <si>
    <t>http://mol.medicalonline.jp/library/archive/select?jo=em4seish</t>
  </si>
  <si>
    <t>1959-1965</t>
  </si>
  <si>
    <t>先端医療</t>
  </si>
  <si>
    <t>http://mol.medicalonline.jp/library/archive/select?jo=an5advac</t>
  </si>
  <si>
    <t>1340-6752</t>
  </si>
  <si>
    <t>1994-1998</t>
  </si>
  <si>
    <t>早期離床</t>
  </si>
  <si>
    <t>日本離床研究会</t>
  </si>
  <si>
    <t>http://mol.medicalonline.jp/library/archive/select?jo=ev1sokir</t>
  </si>
  <si>
    <t>2186-6333</t>
  </si>
  <si>
    <t>総合ケア</t>
  </si>
  <si>
    <t>http://mol.medicalonline.jp/library/archive/select?jo=aa7ttalh</t>
  </si>
  <si>
    <t>0916-7013</t>
  </si>
  <si>
    <t>総合健診</t>
  </si>
  <si>
    <t>日本総合健診医学会</t>
  </si>
  <si>
    <t>http://mol.medicalonline.jp/library/archive/select?jo=dt0hevpr</t>
  </si>
  <si>
    <t>1347-0086</t>
  </si>
  <si>
    <t>綜合臨牀</t>
  </si>
  <si>
    <t>http://mol.medicalonline.jp/library/archive/select?jo=af2sgrsa</t>
  </si>
  <si>
    <t>0371-1900</t>
  </si>
  <si>
    <t>1995-2011</t>
  </si>
  <si>
    <t>創傷</t>
  </si>
  <si>
    <t>日本創傷外科学会</t>
  </si>
  <si>
    <t>http://mol.medicalonline.jp/library/archive/select?jo=ey6sosyo</t>
  </si>
  <si>
    <t>ソーシャルワーク学会誌</t>
  </si>
  <si>
    <t>日本ソーシャルワーク学会</t>
  </si>
  <si>
    <t>http://mol.medicalonline.jp/library/archive/select?jo=ek1sowok</t>
  </si>
  <si>
    <t>1884-3654</t>
  </si>
  <si>
    <t>蘇生</t>
  </si>
  <si>
    <t>日本蘇生学会</t>
  </si>
  <si>
    <t>http://mol.medicalonline.jp/library/archive/select?jo=cg9sosei</t>
  </si>
  <si>
    <t>0288-4348</t>
  </si>
  <si>
    <t>1983-2017</t>
  </si>
  <si>
    <t>体育・スポーツ科学研究</t>
  </si>
  <si>
    <t>国士舘大学　体育・スポーツ科学学会</t>
  </si>
  <si>
    <t>http://mol.medicalonline.jp/library/archive/select?jo=ds4kokus</t>
  </si>
  <si>
    <t>1880-9316</t>
  </si>
  <si>
    <t>1994-2010</t>
  </si>
  <si>
    <t>体育学研究</t>
  </si>
  <si>
    <t>http://mol.medicalonline.jp/library/archive/select?jo=ei5taike</t>
  </si>
  <si>
    <t>0484-6710</t>
  </si>
  <si>
    <t>体液・代謝管理</t>
  </si>
  <si>
    <t>体液・代謝管理研究会</t>
  </si>
  <si>
    <t>http://mol.medicalonline.jp/library/archive/select?jo=cb0rmeta</t>
  </si>
  <si>
    <t>1345-0492</t>
  </si>
  <si>
    <t>体外循環技術</t>
  </si>
  <si>
    <t>日本体外循環技術医学会</t>
  </si>
  <si>
    <t>http://mol.medicalonline.jp/library/archive/select?jo=cz4jsect</t>
  </si>
  <si>
    <t>0912-2664</t>
  </si>
  <si>
    <t>大腸癌FRONTIER</t>
  </si>
  <si>
    <t>http://mol.medicalonline.jp/library/archive/select?jo=ai1coloe</t>
  </si>
  <si>
    <t>1882-7373</t>
  </si>
  <si>
    <t>2008-2013</t>
  </si>
  <si>
    <t>大腸がんperspective</t>
  </si>
  <si>
    <t>http://mol.medicalonline.jp/library/archive/select?jo=ai1cocad</t>
  </si>
  <si>
    <t>2188-4560</t>
  </si>
  <si>
    <t>体力・栄養・免疫学雑誌</t>
  </si>
  <si>
    <t>体力・栄養・免疫学会</t>
  </si>
  <si>
    <t>http://mol.medicalonline.jp/library/archive/select?jo=ej8taeme</t>
  </si>
  <si>
    <t>1341-0865</t>
  </si>
  <si>
    <t>宝塚大学紀要</t>
  </si>
  <si>
    <t>宝塚大学</t>
  </si>
  <si>
    <t>http://mol.medicalonline.jp/library/archive/select?jo=fb8takar</t>
  </si>
  <si>
    <t>0914-7543</t>
  </si>
  <si>
    <t>竹田綜合病院医学雑誌</t>
  </si>
  <si>
    <t>竹田健康財団 竹田綜合病院</t>
  </si>
  <si>
    <t>http://mol.medicalonline.jp/library/archive/select?jo=ev3taked</t>
  </si>
  <si>
    <t>1347-0183</t>
  </si>
  <si>
    <t>多根総合病院医学雑誌</t>
  </si>
  <si>
    <t>多根総合病院</t>
  </si>
  <si>
    <t>http://mol.medicalonline.jp/library/archive/select?jo=ej5tanei</t>
  </si>
  <si>
    <t>2186-6538</t>
  </si>
  <si>
    <t>断層映像研究会雑誌</t>
  </si>
  <si>
    <t>断層映像研究会</t>
  </si>
  <si>
    <t>http://mol.medicalonline.jp/library/archive/select?jo=cq8tomog</t>
  </si>
  <si>
    <t>0914-8663</t>
  </si>
  <si>
    <t>断層撮影法研究会雑誌</t>
  </si>
  <si>
    <t>断層撮影法研究会</t>
  </si>
  <si>
    <t>http://mol.medicalonline.jp/library/archive/select?jo=cq8satue</t>
  </si>
  <si>
    <t>0387-0170</t>
  </si>
  <si>
    <t>1973-1981</t>
  </si>
  <si>
    <t>胆道</t>
  </si>
  <si>
    <t>日本胆道学会</t>
  </si>
  <si>
    <t>http://mol.medicalonline.jp/library/archive/select?jo=dw1tando</t>
  </si>
  <si>
    <t>0914-0077</t>
  </si>
  <si>
    <t>胆と膵</t>
  </si>
  <si>
    <t>http://mol.medicalonline.jp/library/archive/select?jo=aa6tnsid</t>
  </si>
  <si>
    <t>0388-9408</t>
  </si>
  <si>
    <t>蛋白質核酸酵素</t>
  </si>
  <si>
    <t>共立出版</t>
  </si>
  <si>
    <t>http://mol.medicalonline.jp/library/archive/select?jo=ac0tkksb</t>
  </si>
  <si>
    <t>0039-9450</t>
  </si>
  <si>
    <t>1997-2010</t>
  </si>
  <si>
    <t>地域救急災害医療研究</t>
  </si>
  <si>
    <t>http://mol.medicalonline.jp/library/archive/select?jo=dl3redmo</t>
  </si>
  <si>
    <t>1347-5924</t>
  </si>
  <si>
    <t>千葉作業療法</t>
  </si>
  <si>
    <t>千葉県作業療法士会</t>
  </si>
  <si>
    <t>http://mol.medicalonline.jp/library/archive/select?jo=ep3jcaot</t>
  </si>
  <si>
    <t>2186-6740</t>
  </si>
  <si>
    <t>チャイルドヘルス</t>
  </si>
  <si>
    <t>http://mol.medicalonline.jp/library/archive/select?jo=ae4chilj</t>
  </si>
  <si>
    <t>1344-3151</t>
  </si>
  <si>
    <t>中・四国矯正歯科学会雑誌</t>
  </si>
  <si>
    <t>中・四国矯正歯科学会</t>
  </si>
  <si>
    <t>http://mol.medicalonline.jp/library/archive/select?jo=ep0chusi</t>
  </si>
  <si>
    <t>0915-7581</t>
  </si>
  <si>
    <t>中医臨床</t>
  </si>
  <si>
    <t>東洋学術出版社</t>
  </si>
  <si>
    <t>http://mol.medicalonline.jp/library/archive/select?jo=an6chmdc</t>
  </si>
  <si>
    <t>0389-4843</t>
  </si>
  <si>
    <t>中京学院大学看護学部紀要</t>
  </si>
  <si>
    <t>中京学院大学</t>
  </si>
  <si>
    <t>http://mol.medicalonline.jp/library/archive/select?jo=en7cyuky</t>
  </si>
  <si>
    <t>2185-4742</t>
  </si>
  <si>
    <t>中国・四国整形外科学会雑誌</t>
  </si>
  <si>
    <t>中国・四国整形外科学会</t>
  </si>
  <si>
    <t>http://mol.medicalonline.jp/library/archive/select?jo=cm4ortho</t>
  </si>
  <si>
    <t>0915-2695</t>
  </si>
  <si>
    <t>中部外科学会総会号</t>
  </si>
  <si>
    <t>中部外科学会</t>
  </si>
  <si>
    <t>http://mol.medicalonline.jp/library/archive/select?jo=cw9chubs</t>
  </si>
  <si>
    <t>1347-8486</t>
  </si>
  <si>
    <t>1994-2008</t>
  </si>
  <si>
    <t>中部リハビリテーション雑誌</t>
  </si>
  <si>
    <t>中部リハビリテーション専門学校同窓会「同友会」</t>
  </si>
  <si>
    <t>http://mol.medicalonline.jp/library/archive/select?jo=dt5chure</t>
  </si>
  <si>
    <t>1881-3232</t>
  </si>
  <si>
    <t>超音波医学</t>
  </si>
  <si>
    <t>日本超音波医学会</t>
  </si>
  <si>
    <t>http://mol.medicalonline.jp/library/archive/select?jo=ed5choon</t>
  </si>
  <si>
    <t>1346-1176</t>
  </si>
  <si>
    <t>超音波検査技術</t>
  </si>
  <si>
    <t>日本超音波検査学会</t>
  </si>
  <si>
    <t>http://mol.medicalonline.jp/library/archive/select?jo=cw5jssng</t>
  </si>
  <si>
    <t>1881-4506</t>
  </si>
  <si>
    <t>聴覚言語障害</t>
  </si>
  <si>
    <t>日本聴覚言語障害学会</t>
  </si>
  <si>
    <t>http://mol.medicalonline.jp/library/archive/select?jo=cs9heari</t>
  </si>
  <si>
    <t>0300-0338</t>
  </si>
  <si>
    <t>調剤と情報</t>
  </si>
  <si>
    <t>http://mol.medicalonline.jp/library/archive/select?jo=an1tyozl</t>
  </si>
  <si>
    <t>1341-5212</t>
  </si>
  <si>
    <t>調査研究ジャーナル</t>
  </si>
  <si>
    <t>ちば県民保健予防財団</t>
  </si>
  <si>
    <t>http://mol.medicalonline.jp/library/archive/select?jo=eo8chisr</t>
  </si>
  <si>
    <t>2187-2651</t>
  </si>
  <si>
    <t>腸内細菌学雑誌</t>
  </si>
  <si>
    <t>http://mol.medicalonline.jp/library/archive/select?jo=dh0intmb</t>
  </si>
  <si>
    <t>1343-0882</t>
  </si>
  <si>
    <t>聴能言語学研究</t>
  </si>
  <si>
    <t>日本聴能言語学会</t>
  </si>
  <si>
    <t>http://mol.medicalonline.jp/library/archive/select?jo=cz1tyono</t>
  </si>
  <si>
    <t>0912-8204</t>
  </si>
  <si>
    <t>1995-2002</t>
  </si>
  <si>
    <t>治療</t>
  </si>
  <si>
    <t>南山堂</t>
  </si>
  <si>
    <t>http://mol.medicalonline.jp/library/archive/select?jo=af5thrpc</t>
  </si>
  <si>
    <t>0022-5207</t>
  </si>
  <si>
    <t>治療学</t>
  </si>
  <si>
    <t>http://mol.medicalonline.jp/library/archive/select?jo=ai6tygkc</t>
  </si>
  <si>
    <t>0386-8109</t>
  </si>
  <si>
    <t>2005-2010</t>
  </si>
  <si>
    <t>千臨技会誌</t>
  </si>
  <si>
    <t>千葉県臨床検査技師会</t>
  </si>
  <si>
    <t>http://mol.medicalonline.jp/library/archive/select?jo=eo1chibm</t>
  </si>
  <si>
    <t>1341-5409</t>
  </si>
  <si>
    <t>鶴見歯学</t>
  </si>
  <si>
    <t>鶴見大学歯学会</t>
  </si>
  <si>
    <t>http://mol.medicalonline.jp/library/archive/select?jo=cf1trumi</t>
  </si>
  <si>
    <t>0385-020X</t>
  </si>
  <si>
    <t>低温医学</t>
  </si>
  <si>
    <t>日本低温医学会</t>
  </si>
  <si>
    <t>http://mol.medicalonline.jp/library/archive/select?jo=cg0teion</t>
  </si>
  <si>
    <t>0285-4473</t>
  </si>
  <si>
    <t>帝京大学スポーツ医療研究</t>
  </si>
  <si>
    <t>帝京大学医療技術学部スポーツ医療学科</t>
  </si>
  <si>
    <t>http://mol.medicalonline.jp/library/archive/select?jo=ei8teiky</t>
  </si>
  <si>
    <t>1883-406X</t>
  </si>
  <si>
    <t>デイケア実践研究</t>
  </si>
  <si>
    <t>日本デイケア学会</t>
  </si>
  <si>
    <t>http://mol.medicalonline.jp/library/archive/select?jo=dc8dayca</t>
  </si>
  <si>
    <t>1343-2362</t>
  </si>
  <si>
    <t>ディサースリア臨床研究</t>
  </si>
  <si>
    <t>日本ディサースリア臨床研究会</t>
  </si>
  <si>
    <t>http://mol.medicalonline.jp/library/archive/select?jo=ed4nidyr</t>
  </si>
  <si>
    <t>2186-7186</t>
  </si>
  <si>
    <t>適応医学</t>
  </si>
  <si>
    <t>日本適応医学会</t>
  </si>
  <si>
    <t>http://mol.medicalonline.jp/library/archive/select?jo=ei9tekio</t>
  </si>
  <si>
    <t>1342-9787</t>
  </si>
  <si>
    <t>てんかんをめぐって</t>
  </si>
  <si>
    <t>日本てんかん学会北海道地方会</t>
  </si>
  <si>
    <t>http://mol.medicalonline.jp/library/archive/select?jo=en4tenka</t>
  </si>
  <si>
    <t>1349-3078</t>
  </si>
  <si>
    <t>1980-2017</t>
  </si>
  <si>
    <t>電気泳動</t>
  </si>
  <si>
    <t>http://mol.medicalonline.jp/library/archive/select?jo=cp5yeido</t>
  </si>
  <si>
    <t>2189-2628</t>
  </si>
  <si>
    <t>デンタルハイジーン</t>
  </si>
  <si>
    <t>http://mol.medicalonline.jp/library/archive/select?jo=aa7dentm</t>
  </si>
  <si>
    <t>0285-0508</t>
  </si>
  <si>
    <t>天理医学紀要</t>
  </si>
  <si>
    <t>天理よろづ相談所医学研究所</t>
  </si>
  <si>
    <t>http://mol.medicalonline.jp/library/archive/select?jo=da7tenri</t>
  </si>
  <si>
    <t>1344-1817</t>
  </si>
  <si>
    <t>東海外科学会</t>
  </si>
  <si>
    <t>http://mol.medicalonline.jp/library/archive/select?jo=da9tkgek</t>
  </si>
  <si>
    <t>東海公衆衛生雑誌</t>
  </si>
  <si>
    <t>東海公衆衛生学会</t>
  </si>
  <si>
    <t>http://mol.medicalonline.jp/library/archive/select?jo=fe4tokai</t>
  </si>
  <si>
    <t>2187-736X</t>
  </si>
  <si>
    <t>東海産婦人科内視鏡手術研究会雑誌</t>
  </si>
  <si>
    <t>東海産婦人科内視鏡手術研究会</t>
  </si>
  <si>
    <t>http://mol.medicalonline.jp/library/archive/select?jo=ey5touka</t>
  </si>
  <si>
    <t>東京医科大学雑誌</t>
  </si>
  <si>
    <t>東京医科大学医学会</t>
  </si>
  <si>
    <t>http://mol.medicalonline.jp/library/archive/select?jo=cr4tokyo</t>
  </si>
  <si>
    <t>0040-8905</t>
  </si>
  <si>
    <t>東京医療保健大学紀要</t>
  </si>
  <si>
    <t>東京医療保健大学</t>
  </si>
  <si>
    <t>http://mol.medicalonline.jp/library/archive/select?jo=dj3tyohc</t>
  </si>
  <si>
    <t>1882-4455</t>
  </si>
  <si>
    <t>東京家政学院大学紀要</t>
  </si>
  <si>
    <t>東京家政学院大学</t>
  </si>
  <si>
    <t>http://mol.medicalonline.jp/library/archive/select?jo=dr8jtkgu</t>
  </si>
  <si>
    <t>2186-1951</t>
  </si>
  <si>
    <t>東京家政学院大学紀要　自然科学・工学系</t>
  </si>
  <si>
    <t>東京家政学院大学・東京家政学院短期大学</t>
  </si>
  <si>
    <t>http://mol.medicalonline.jp/library/archive/select?jo=dr8kgnst</t>
  </si>
  <si>
    <t>1344-1892</t>
  </si>
  <si>
    <t>東京家政学院大学紀要　人文・社会科学系</t>
  </si>
  <si>
    <t>http://mol.medicalonline.jp/library/archive/select?jo=dr8kghss</t>
  </si>
  <si>
    <t>1344-1906</t>
  </si>
  <si>
    <t>東京作業療法</t>
  </si>
  <si>
    <t>東京都作業療法士会</t>
  </si>
  <si>
    <t>http://mol.medicalonline.jp/library/archive/select?jo=en0totre</t>
  </si>
  <si>
    <t>2187-5383</t>
  </si>
  <si>
    <t>東京慈恵会医科大学雑誌</t>
  </si>
  <si>
    <t>http://mol.medicalonline.jp/library/archive/select?jo=cz8jikei</t>
  </si>
  <si>
    <t>0375-9172</t>
  </si>
  <si>
    <t>東京小児科医会報</t>
  </si>
  <si>
    <t>東京小児科医会</t>
  </si>
  <si>
    <t>http://mol.medicalonline.jp/library/archive/select?jo=fa6syoni</t>
  </si>
  <si>
    <t>0287-3613</t>
  </si>
  <si>
    <t>東京女子医科大学雑誌</t>
  </si>
  <si>
    <t>東京女子医科大学学会</t>
  </si>
  <si>
    <t>http://mol.medicalonline.jp/library/archive/select?jo=ct7women</t>
  </si>
  <si>
    <t>0040-9022</t>
  </si>
  <si>
    <t>東京都医学検査</t>
  </si>
  <si>
    <t>東京都臨床検査技師会</t>
  </si>
  <si>
    <t>http://mol.medicalonline.jp/library/archive/select?jo=ff0igaku</t>
  </si>
  <si>
    <t>2188-353X</t>
  </si>
  <si>
    <t>東京保健科学学会誌</t>
  </si>
  <si>
    <t>東京保健科学学会</t>
  </si>
  <si>
    <t>http://mol.medicalonline.jp/library/archive/select?jo=cy7hetky</t>
  </si>
  <si>
    <t>1344-3844</t>
  </si>
  <si>
    <t>2004-2004</t>
  </si>
  <si>
    <t>頭頸部癌FRONTIER</t>
  </si>
  <si>
    <t>http://mol.medicalonline.jp/library/archive/select?jo=ai1tokec</t>
  </si>
  <si>
    <t>2187-5502</t>
  </si>
  <si>
    <t>透析ケア</t>
  </si>
  <si>
    <t>http://mol.medicalonline.jp/library/archive/select?jo=ao7tousi</t>
  </si>
  <si>
    <t>1341-1489</t>
  </si>
  <si>
    <t>東都医療大学紀要</t>
  </si>
  <si>
    <t>東都医療大学</t>
  </si>
  <si>
    <t>http://mol.medicalonline.jp/library/archive/select?jo=ff4tohto</t>
  </si>
  <si>
    <t>2186-1919</t>
  </si>
  <si>
    <t>糖尿病ケア</t>
  </si>
  <si>
    <t>http://mol.medicalonline.jp/library/archive/select?jo=ao7touci</t>
  </si>
  <si>
    <t>1348-9968</t>
  </si>
  <si>
    <t>糖尿病と妊娠</t>
  </si>
  <si>
    <t>日本糖尿病・妊娠学会</t>
  </si>
  <si>
    <t>http://mol.medicalonline.jp/library/archive/select?jo=ew4touny</t>
  </si>
  <si>
    <t>1347-9172</t>
  </si>
  <si>
    <t>糖尿病の最新治療</t>
  </si>
  <si>
    <t>http://mol.medicalonline.jp/library/archive/select?jo=al1cudic</t>
  </si>
  <si>
    <t>1884-2542</t>
  </si>
  <si>
    <t>動物遺伝育種研究</t>
  </si>
  <si>
    <t>日本動物遺伝育種学会</t>
  </si>
  <si>
    <t>http://mol.medicalonline.jp/library/archive/select?jo=dj4anige</t>
  </si>
  <si>
    <t>1345-9961</t>
  </si>
  <si>
    <t>動物遺伝研究会誌</t>
  </si>
  <si>
    <t>動物遺伝研究会</t>
  </si>
  <si>
    <t>http://mol.medicalonline.jp/library/archive/select?jo=dj4anima</t>
  </si>
  <si>
    <t>0919-4371</t>
  </si>
  <si>
    <t>1997-1999</t>
  </si>
  <si>
    <t>東方医学</t>
  </si>
  <si>
    <t>一般財団法人東方医療振興財団 日本東方医学会</t>
  </si>
  <si>
    <t>http://mol.medicalonline.jp/library/archive/select?jo=ee4toiga</t>
  </si>
  <si>
    <t>0911-7768</t>
  </si>
  <si>
    <t>東邦医学会雑誌</t>
  </si>
  <si>
    <t>http://mol.medicalonline.jp/library/archive/select?jo=db1tohom</t>
  </si>
  <si>
    <t>0040-8670</t>
  </si>
  <si>
    <t>東邦看護学会誌</t>
  </si>
  <si>
    <t>東邦看護学会</t>
  </si>
  <si>
    <t>http://mol.medicalonline.jp/library/archive/select?jo=dz4tohok</t>
  </si>
  <si>
    <t>2185-5757</t>
  </si>
  <si>
    <t>東北整形災害外科学会雑誌</t>
  </si>
  <si>
    <t>東北整形災害外科学会</t>
  </si>
  <si>
    <t>http://mol.medicalonline.jp/library/archive/select?jo=dl6tohok</t>
  </si>
  <si>
    <t>1348-8694</t>
  </si>
  <si>
    <t>東北整形災害外科紀要</t>
  </si>
  <si>
    <t>http://mol.medicalonline.jp/library/archive/select?jo=dl6tohki</t>
  </si>
  <si>
    <t>0040-8751</t>
  </si>
  <si>
    <t>1956-2003</t>
  </si>
  <si>
    <t>東北大学医学部保健学科紀要</t>
  </si>
  <si>
    <t>東北大学医学部保健学科</t>
  </si>
  <si>
    <t>http://mol.medicalonline.jp/library/archive/select?jo=dv0tohih</t>
  </si>
  <si>
    <t>1348-8899</t>
  </si>
  <si>
    <t>東北大学医療技術短期大学部紀要</t>
  </si>
  <si>
    <t>東北大学医療技術短期大学部</t>
  </si>
  <si>
    <t>http://mol.medicalonline.jp/library/archive/select?jo=dv0tohig</t>
  </si>
  <si>
    <t>0917-4435</t>
  </si>
  <si>
    <t>2000-2003</t>
  </si>
  <si>
    <t>東北理学療法学</t>
  </si>
  <si>
    <t>日本理学療法士協会　東北ブロック協議会</t>
  </si>
  <si>
    <t>http://mol.medicalonline.jp/library/archive/select?jo=do3thkpt</t>
  </si>
  <si>
    <t>0915-2180</t>
  </si>
  <si>
    <t>動脈硬化予防</t>
  </si>
  <si>
    <t>http://mol.medicalonline.jp/library/archive/select?jo=ap4domad</t>
  </si>
  <si>
    <t>1347-7056</t>
  </si>
  <si>
    <t>東洋療法学校協会学会誌</t>
  </si>
  <si>
    <t>東洋療法学校協会</t>
  </si>
  <si>
    <t>http://mol.medicalonline.jp/library/archive/select?jo=de6toyos</t>
  </si>
  <si>
    <t>0911-8071</t>
  </si>
  <si>
    <t>ドクターズマガジン</t>
  </si>
  <si>
    <t>メディカル・プリンシプル社</t>
  </si>
  <si>
    <t>http://mol.medicalonline.jp/library/archive/select?jo=ao6docma</t>
  </si>
  <si>
    <t>常葉大学保健医療学部紀要</t>
  </si>
  <si>
    <t>常葉学園</t>
  </si>
  <si>
    <t>http://mol.medicalonline.jp/library/archive/select?jo=en6tokoh</t>
  </si>
  <si>
    <t>2188-2800</t>
  </si>
  <si>
    <t>土佐リハビリテーションジャーナル</t>
  </si>
  <si>
    <t>土佐リハビリテーションカレッジ</t>
  </si>
  <si>
    <t>http://mol.medicalonline.jp/library/archive/select?jo=cw6tosar</t>
  </si>
  <si>
    <t>1347-9261</t>
  </si>
  <si>
    <t>2002-2009</t>
  </si>
  <si>
    <t>登山医学</t>
  </si>
  <si>
    <t>日本登山医学会</t>
  </si>
  <si>
    <t>http://mol.medicalonline.jp/library/archive/select?jo=du6tozan</t>
  </si>
  <si>
    <t>0286-7516</t>
  </si>
  <si>
    <t>徒手理学療法</t>
  </si>
  <si>
    <t>日本徒手理学療法学会</t>
  </si>
  <si>
    <t>http://mol.medicalonline.jp/library/archive/select?jo=cm0tjmpt</t>
  </si>
  <si>
    <t>1346-9223</t>
  </si>
  <si>
    <t>鳥取医学雑誌</t>
  </si>
  <si>
    <t>鳥取県医師会</t>
  </si>
  <si>
    <t>http://mol.medicalonline.jp/library/archive/select?jo=eq4totto</t>
  </si>
  <si>
    <t>0388-3795</t>
  </si>
  <si>
    <t>鳥取看護大学・鳥取短期大学研究紀要</t>
  </si>
  <si>
    <t>鳥取看護大学・鳥取短期大学</t>
  </si>
  <si>
    <t>http://mol.medicalonline.jp/library/archive/select?jo=ez3totri</t>
  </si>
  <si>
    <t>2189-8332</t>
  </si>
  <si>
    <t>富山医科薬科大学看護学会誌</t>
  </si>
  <si>
    <t>富山医科薬科大学看護学会</t>
  </si>
  <si>
    <t>http://mol.medicalonline.jp/library/archive/select?jo=dd2tymnr</t>
  </si>
  <si>
    <t>1344-1434</t>
  </si>
  <si>
    <t>1998-2005</t>
  </si>
  <si>
    <t>富山救急医療学会</t>
  </si>
  <si>
    <t>http://mol.medicalonline.jp/library/archive/select?jo=dq7toyga</t>
  </si>
  <si>
    <t>2185-4424</t>
  </si>
  <si>
    <t>富山救急医療研究会</t>
  </si>
  <si>
    <t>http://mol.medicalonline.jp/library/archive/select?jo=dq7tymem</t>
  </si>
  <si>
    <t>1880-4217</t>
  </si>
  <si>
    <t>1986-2009</t>
  </si>
  <si>
    <t>富山県理学療法士会学術誌</t>
  </si>
  <si>
    <t>富山県理学療法士会</t>
  </si>
  <si>
    <t>http://mol.medicalonline.jp/library/archive/select?jo=df3tympt</t>
  </si>
  <si>
    <t>1341-6170</t>
  </si>
  <si>
    <t>1988-1995</t>
  </si>
  <si>
    <t>富山県立中央病院医学雑誌</t>
  </si>
  <si>
    <t>富山県立中央病院</t>
  </si>
  <si>
    <t>http://mol.medicalonline.jp/library/archive/select?jo=dy5toytu</t>
  </si>
  <si>
    <t>0386-8338</t>
  </si>
  <si>
    <t>富山大学医学会誌（2010年まで）</t>
  </si>
  <si>
    <t>http://mol.medicalonline.jp/library/archive/select?jo=dl2toyam</t>
  </si>
  <si>
    <t>1349-676X</t>
  </si>
  <si>
    <t>1987-2010</t>
  </si>
  <si>
    <t>富山大学医学会誌（2011年から2013年まで）</t>
  </si>
  <si>
    <t>http://mol.medicalonline.jp/library/archive/select?jo=dl2tymmj</t>
  </si>
  <si>
    <t>1883-2067</t>
  </si>
  <si>
    <t>2011-2013</t>
  </si>
  <si>
    <t>富山大学看護学会誌</t>
  </si>
  <si>
    <t>富山大学看護学会</t>
  </si>
  <si>
    <t>http://mol.medicalonline.jp/library/archive/select?jo=dd2tymns</t>
  </si>
  <si>
    <t>1882-191X</t>
  </si>
  <si>
    <t>トラウマティック・ストレス</t>
  </si>
  <si>
    <t>日本トラウマティック・ストレス学会</t>
  </si>
  <si>
    <t>http://mol.medicalonline.jp/library/archive/select?jo=ds7jstss</t>
  </si>
  <si>
    <t>1348-0944</t>
  </si>
  <si>
    <t>http://mol.medicalonline.jp/library/archive/select?jo=ao0drmgl</t>
  </si>
  <si>
    <t>0389-746X</t>
  </si>
  <si>
    <t>トレーニング・ジャーナル</t>
  </si>
  <si>
    <t>http://mol.medicalonline.jp/library/archive/select?jo=an4trjoe</t>
  </si>
  <si>
    <t>0388-192X</t>
  </si>
  <si>
    <t>ナーシング・トゥデイ</t>
  </si>
  <si>
    <t>http://mol.medicalonline.jp/library/archive/select?jo=ag0ngtdi</t>
  </si>
  <si>
    <t>0912-2974</t>
  </si>
  <si>
    <t>ナーシングカレッジ</t>
  </si>
  <si>
    <t>http://mol.medicalonline.jp/library/archive/select?jo=aa1nskri</t>
  </si>
  <si>
    <t>1345-4234</t>
  </si>
  <si>
    <t>1997-2011</t>
  </si>
  <si>
    <t>ナーシングビジネス</t>
  </si>
  <si>
    <t>http://mol.medicalonline.jp/library/archive/select?jo=ao7nsbzi</t>
  </si>
  <si>
    <t>1881-5766</t>
  </si>
  <si>
    <t>ナースビーンズ</t>
  </si>
  <si>
    <t>http://mol.medicalonline.jp/library/archive/select?jo=ao7nubei</t>
  </si>
  <si>
    <t>1345-952X</t>
  </si>
  <si>
    <t>ナースビーンズスマートナース</t>
  </si>
  <si>
    <t>http://mol.medicalonline.jp/library/archive/select?jo=ao7nusmi</t>
  </si>
  <si>
    <t>1881-9990</t>
  </si>
  <si>
    <t>2007-2008</t>
  </si>
  <si>
    <t>長崎作業療法研究</t>
  </si>
  <si>
    <t>長崎県作業療法士会</t>
  </si>
  <si>
    <t>http://mol.medicalonline.jp/library/archive/select?jo=ev0nagas</t>
  </si>
  <si>
    <t>1349-5410</t>
  </si>
  <si>
    <t>長崎理学療法</t>
  </si>
  <si>
    <t>長崎県理学療法士会</t>
  </si>
  <si>
    <t>http://mol.medicalonline.jp/library/archive/select?jo=cv9jnpta</t>
  </si>
  <si>
    <t>1346-1834</t>
  </si>
  <si>
    <t>長野県看護大学紀要</t>
  </si>
  <si>
    <t>長野県看護大学</t>
  </si>
  <si>
    <t>http://mol.medicalonline.jp/library/archive/select?jo=dr2nagnu</t>
  </si>
  <si>
    <t>1345-1782</t>
  </si>
  <si>
    <t>長野県作業療法士会学術誌</t>
  </si>
  <si>
    <t>長野県作業療法士会</t>
  </si>
  <si>
    <t>http://mol.medicalonline.jp/library/archive/select?jo=dd4ngnot</t>
  </si>
  <si>
    <t>0917-3617</t>
  </si>
  <si>
    <t>1996-2017</t>
  </si>
  <si>
    <t>長野赤十字病院医誌</t>
  </si>
  <si>
    <t>長野赤十字病院</t>
  </si>
  <si>
    <t>http://mol.medicalonline.jp/library/archive/select?jo=ea6narch</t>
  </si>
  <si>
    <t>0914-9147</t>
  </si>
  <si>
    <t>名古屋学院大学論集 医学・健康科学・スポーツ科学篇</t>
  </si>
  <si>
    <t>名古屋学院大学 総合研究所</t>
  </si>
  <si>
    <t>http://mol.medicalonline.jp/library/archive/select?jo=ew1nagok</t>
  </si>
  <si>
    <t>2187-5162</t>
  </si>
  <si>
    <t>名古屋市衛生研究所事業年報</t>
  </si>
  <si>
    <t>名古屋市衛生研究所</t>
  </si>
  <si>
    <t>http://mol.medicalonline.jp/library/archive/select?jo=ej1jinen</t>
  </si>
  <si>
    <t>名古屋市衛生研究所報</t>
  </si>
  <si>
    <t>http://mol.medicalonline.jp/library/archive/select?jo=ej1naeik</t>
  </si>
  <si>
    <t>0287-5241</t>
  </si>
  <si>
    <t>名古屋女子大学紀要 家政・自然編 人文・社会編</t>
  </si>
  <si>
    <t>名古屋女子大学</t>
  </si>
  <si>
    <t>http://mol.medicalonline.jp/library/archive/select?jo=fe5nagoy</t>
  </si>
  <si>
    <t>2185-7962</t>
  </si>
  <si>
    <t>名古屋市立病院紀要</t>
  </si>
  <si>
    <t>名古屋市病院局</t>
  </si>
  <si>
    <t>http://mol.medicalonline.jp/library/archive/select?jo=fb9nagya</t>
  </si>
  <si>
    <t>0911-9809</t>
  </si>
  <si>
    <t>那覇市立病院医学雑誌</t>
  </si>
  <si>
    <t>那覇市立病院</t>
  </si>
  <si>
    <t>http://mol.medicalonline.jp/library/archive/select?jo=eh2nahac</t>
  </si>
  <si>
    <t>1884-9016</t>
  </si>
  <si>
    <t>奈良理学療法学</t>
  </si>
  <si>
    <t>奈良県理学療法士協会</t>
  </si>
  <si>
    <t>http://mol.medicalonline.jp/library/archive/select?jo=dz3nrphy</t>
  </si>
  <si>
    <t>1883-5546</t>
  </si>
  <si>
    <t>難病と在宅ケア</t>
  </si>
  <si>
    <t>http://mol.medicalonline.jp/library/archive/select?jo=ag4nbzta</t>
  </si>
  <si>
    <t>1880-9200</t>
  </si>
  <si>
    <t>新潟医学会雑誌</t>
  </si>
  <si>
    <t>新潟医学会</t>
  </si>
  <si>
    <t>http://mol.medicalonline.jp/library/archive/select?jo=dg3nigta</t>
  </si>
  <si>
    <t>0029-0440</t>
  </si>
  <si>
    <t>1959-2018</t>
  </si>
  <si>
    <t>新潟医療福祉学会誌</t>
  </si>
  <si>
    <t>http://mol.medicalonline.jp/library/archive/select?jo=dq6ngtif</t>
  </si>
  <si>
    <t>1346-8774</t>
  </si>
  <si>
    <t>新潟県立中央病院医誌</t>
  </si>
  <si>
    <t>新潟県立中央病院</t>
  </si>
  <si>
    <t>http://mol.medicalonline.jp/library/archive/select?jo=ez6niisi</t>
  </si>
  <si>
    <t>1341-4062</t>
  </si>
  <si>
    <t>新潟県立病院医学会誌</t>
  </si>
  <si>
    <t>新潟県立病院医学会</t>
  </si>
  <si>
    <t>http://mol.medicalonline.jp/library/archive/select?jo=fa0nigat</t>
  </si>
  <si>
    <t>0289-4173</t>
  </si>
  <si>
    <t>新潟歯学会雑誌</t>
  </si>
  <si>
    <t>新潟歯学会</t>
  </si>
  <si>
    <t>http://mol.medicalonline.jp/library/archive/select?jo=dj2ngtdt</t>
  </si>
  <si>
    <t>0385-0153</t>
  </si>
  <si>
    <t>新潟市民病院医誌</t>
  </si>
  <si>
    <t>新潟市民病院</t>
  </si>
  <si>
    <t>http://mol.medicalonline.jp/library/archive/select?jo=eh9niiga</t>
  </si>
  <si>
    <t>0389-1453</t>
  </si>
  <si>
    <t>新潟整形外科研究会会誌</t>
  </si>
  <si>
    <t>新潟整形外科研究会</t>
  </si>
  <si>
    <t>http://mol.medicalonline.jp/library/archive/select?jo=ew6niise</t>
  </si>
  <si>
    <t>0914-6636</t>
  </si>
  <si>
    <t>新潟リハビリテーション大学紀要</t>
  </si>
  <si>
    <t>新潟リハビリテーション大学</t>
  </si>
  <si>
    <t>http://mol.medicalonline.jp/library/archive/select?jo=el4nureb</t>
  </si>
  <si>
    <t>2189-0684</t>
  </si>
  <si>
    <t>におい・かおり環境学会誌</t>
  </si>
  <si>
    <t>におい・かおり環境協会</t>
  </si>
  <si>
    <t>http://mol.medicalonline.jp/library/archive/select?jo=fc7nioik</t>
  </si>
  <si>
    <t>1348-2904</t>
  </si>
  <si>
    <t>西日本泌尿器科</t>
  </si>
  <si>
    <t>西日本泌尿器科学会</t>
  </si>
  <si>
    <t>http://mol.medicalonline.jp/library/archive/select?jo=er9niuro</t>
  </si>
  <si>
    <t>0029-0726</t>
  </si>
  <si>
    <t>日大口腔科学</t>
  </si>
  <si>
    <t>日本大学口腔科学会</t>
  </si>
  <si>
    <t>http://mol.medicalonline.jp/library/archive/select?jo=de1niora</t>
  </si>
  <si>
    <t>0385-0145</t>
  </si>
  <si>
    <t>日赤検査</t>
  </si>
  <si>
    <t>日本赤十字社臨床検査技師会</t>
  </si>
  <si>
    <t>http://mol.medicalonline.jp/library/archive/select?jo=dj6rcmet</t>
  </si>
  <si>
    <t>1343-2311</t>
  </si>
  <si>
    <t>日本Mテクノロジー学会大会論文集</t>
  </si>
  <si>
    <t>http://mol.medicalonline.jp/library/archive/select?jo=dm8abstr</t>
  </si>
  <si>
    <t>日本SIDS・乳幼児突然死予防学会雑誌</t>
  </si>
  <si>
    <t>日本SIDS・乳幼児突然死予防学会</t>
  </si>
  <si>
    <t>http://mol.medicalonline.jp/library/archive/select?jo=ck3jsids</t>
  </si>
  <si>
    <t>1346-1680</t>
  </si>
  <si>
    <t>日本味と匂学会誌</t>
  </si>
  <si>
    <t>日本味と匂学会</t>
  </si>
  <si>
    <t>http://mol.medicalonline.jp/library/archive/select?jo=cw7jasts</t>
  </si>
  <si>
    <t>1340-4806</t>
  </si>
  <si>
    <t>日本アルコール関連問題学会雑誌</t>
  </si>
  <si>
    <t>日本アルコール関連問題学会</t>
  </si>
  <si>
    <t>http://mol.medicalonline.jp/library/archive/select?jo=dw8aruko</t>
  </si>
  <si>
    <t>1999-2017</t>
  </si>
  <si>
    <t>日本アロマセラピー学会誌</t>
  </si>
  <si>
    <t>日本アロマセラピー学会</t>
  </si>
  <si>
    <t>http://mol.medicalonline.jp/library/archive/select?jo=dr9armah</t>
  </si>
  <si>
    <t>1349-1857</t>
  </si>
  <si>
    <t>日本アロマセラピー学会誌（2003年まで）</t>
  </si>
  <si>
    <t>http://mol.medicalonline.jp/library/archive/select?jo=dr9alomt</t>
  </si>
  <si>
    <t>1347-4847</t>
  </si>
  <si>
    <t>1999-2003</t>
  </si>
  <si>
    <t>日本医学看護学教育学会誌</t>
  </si>
  <si>
    <t>日本医学看護学教育学会</t>
  </si>
  <si>
    <t>http://mol.medicalonline.jp/library/archive/select?jo=ed1ikaky</t>
  </si>
  <si>
    <t>日本医科大学医学会雑誌</t>
  </si>
  <si>
    <t>http://mol.medicalonline.jp/library/archive/select?jo=cw1nimed</t>
  </si>
  <si>
    <t>1349-8975</t>
  </si>
  <si>
    <t>日本医事新報</t>
  </si>
  <si>
    <t>日本医事新報社</t>
  </si>
  <si>
    <t>http://mol.medicalonline.jp/library/archive/select?jo=af9mdcla</t>
  </si>
  <si>
    <t>0385-9215</t>
  </si>
  <si>
    <t>日本遺伝カウンセリング学会誌</t>
  </si>
  <si>
    <t>日本遺伝カウンセリング学会</t>
  </si>
  <si>
    <t>http://mol.medicalonline.jp/library/archive/select?jo=dg8genco</t>
  </si>
  <si>
    <t>1347-9628</t>
  </si>
  <si>
    <t>日本医用マススペクトル学会サーキュラー</t>
  </si>
  <si>
    <t>http://mol.medicalonline.jp/library/archive/select?jo=er3jsbmc</t>
  </si>
  <si>
    <t>日本医療経済学会会報</t>
  </si>
  <si>
    <t>日本医療経済学会</t>
  </si>
  <si>
    <t>http://mol.medicalonline.jp/library/archive/select?jo=dm9econo</t>
  </si>
  <si>
    <t>1344-9176</t>
  </si>
  <si>
    <t>日本医療秘書学会学会誌</t>
  </si>
  <si>
    <t>http://mol.medicalonline.jp/library/archive/select?jo=ec4medse</t>
  </si>
  <si>
    <t>2186-8859</t>
  </si>
  <si>
    <t>日本医療マネジメント学会雑誌</t>
  </si>
  <si>
    <t>http://mol.medicalonline.jp/library/archive/select?jo=df4jhcam</t>
  </si>
  <si>
    <t>1881-2503</t>
  </si>
  <si>
    <t>日本医療薬学会会報</t>
  </si>
  <si>
    <t>http://mol.medicalonline.jp/library/archive/select?jo=db5kaiho</t>
  </si>
  <si>
    <t>1997-2009</t>
  </si>
  <si>
    <t>日本医療薬学会年会プログラム集</t>
  </si>
  <si>
    <t>http://mol.medicalonline.jp/library/archive/select?jo=db5kouen</t>
  </si>
  <si>
    <t>日本ウーマンズヘルス学会誌</t>
  </si>
  <si>
    <t>日本ウーマンズヘルス学会</t>
  </si>
  <si>
    <t>http://mol.medicalonline.jp/library/archive/select?jo=dq9women</t>
  </si>
  <si>
    <t>1347-5894</t>
  </si>
  <si>
    <t>日本運動器看護学会誌</t>
  </si>
  <si>
    <t>日本運動器看護学会</t>
  </si>
  <si>
    <t>http://mol.medicalonline.jp/library/archive/select?jo=ek6unkan</t>
  </si>
  <si>
    <t>2186-635X</t>
  </si>
  <si>
    <t>日本運動器疼痛学会誌</t>
  </si>
  <si>
    <t>日本運動器疼痛学会</t>
  </si>
  <si>
    <t>http://mol.medicalonline.jp/library/archive/select?jo=eg5undok</t>
  </si>
  <si>
    <t>2186-2796</t>
  </si>
  <si>
    <t>日本運動器疼痛研究会誌</t>
  </si>
  <si>
    <t>http://mol.medicalonline.jp/library/archive/select?jo=eg5totsu</t>
  </si>
  <si>
    <t>1884-264X</t>
  </si>
  <si>
    <t>日本運動生理学雑誌</t>
  </si>
  <si>
    <t>http://mol.medicalonline.jp/library/archive/select?jo=dt4exspo</t>
  </si>
  <si>
    <t>1340-3036</t>
  </si>
  <si>
    <t>日本運動療法学会大会抄録集</t>
  </si>
  <si>
    <t>日本運動療法学会</t>
  </si>
  <si>
    <t>http://mol.medicalonline.jp/library/archive/select?jo=dm1undor</t>
  </si>
  <si>
    <t>日本運動療法研究会抄録集</t>
  </si>
  <si>
    <t>日本運動療法研究会</t>
  </si>
  <si>
    <t>http://mol.medicalonline.jp/library/archive/select?jo=dm1undke</t>
  </si>
  <si>
    <t>1347-9113</t>
  </si>
  <si>
    <t>2002-2006</t>
  </si>
  <si>
    <t>日本衛生学雑誌</t>
  </si>
  <si>
    <t>http://mol.medicalonline.jp/library/archive/select?jo=ch4eisei</t>
  </si>
  <si>
    <t>0021-5082</t>
  </si>
  <si>
    <t>日本栄養・食糧学会誌</t>
  </si>
  <si>
    <t>日本栄養・食糧学会</t>
  </si>
  <si>
    <t>http://mol.medicalonline.jp/library/archive/select?jo=da0eisho</t>
  </si>
  <si>
    <t>0287-3516</t>
  </si>
  <si>
    <t>日本応用心理学会大会発表論文集</t>
  </si>
  <si>
    <t>http://mol.medicalonline.jp/library/archive/select?jo=cp0oyota</t>
  </si>
  <si>
    <t>日本温泉気候物理医学会雑誌</t>
  </si>
  <si>
    <t>日本温泉気候物理医学会</t>
  </si>
  <si>
    <t>http://mol.medicalonline.jp/library/archive/select?jo=ck1onsen</t>
  </si>
  <si>
    <t>0029-0343</t>
  </si>
  <si>
    <t>日本界面医学会雑誌</t>
  </si>
  <si>
    <t>日本界面医学会</t>
  </si>
  <si>
    <t>http://mol.medicalonline.jp/library/archive/select?jo=di5inkai</t>
  </si>
  <si>
    <t>0288-8262</t>
  </si>
  <si>
    <t>1977-2006</t>
  </si>
  <si>
    <t>日本外来臨床精神医学</t>
  </si>
  <si>
    <t>日本外来臨床精神医学会</t>
  </si>
  <si>
    <t>http://mol.medicalonline.jp/library/archive/select?jo=dn6psych</t>
  </si>
  <si>
    <t>日本顎口腔機能学会雑誌</t>
  </si>
  <si>
    <t>日本顎口腔機能学会</t>
  </si>
  <si>
    <t>http://mol.medicalonline.jp/library/archive/select?jo=ex2gakuk</t>
  </si>
  <si>
    <t>1340-9085</t>
  </si>
  <si>
    <t>日本顎咬合学会誌 咬み合わせの科学</t>
  </si>
  <si>
    <t>日本顎咬合学会</t>
  </si>
  <si>
    <t>http://mol.medicalonline.jp/library/archive/select?jo=eb8aclde</t>
  </si>
  <si>
    <t>1346-8111</t>
  </si>
  <si>
    <t>日本顎変形症学会雑誌</t>
  </si>
  <si>
    <t>日本顎変形症学会</t>
  </si>
  <si>
    <t>http://mol.medicalonline.jp/library/archive/select?jo=dh5jawdf</t>
  </si>
  <si>
    <t>0916-7048</t>
  </si>
  <si>
    <t>日本加速度脈波・複雑系研究会抄録集</t>
  </si>
  <si>
    <t>日本加速度脈波・複雑系研究会</t>
  </si>
  <si>
    <t>http://mol.medicalonline.jp/library/archive/select?jo=de7myaku</t>
  </si>
  <si>
    <t>日本家畜臨床学会誌</t>
  </si>
  <si>
    <t>日本家畜臨床学会</t>
  </si>
  <si>
    <t>http://mol.medicalonline.jp/library/archive/select?jo=dd7katik</t>
  </si>
  <si>
    <t>1346-8464</t>
  </si>
  <si>
    <t>日本花粉学会会誌</t>
  </si>
  <si>
    <t>日本花粉学会</t>
  </si>
  <si>
    <t>http://mol.medicalonline.jp/library/archive/select?jo=dj0kafun</t>
  </si>
  <si>
    <t>0387-1851</t>
  </si>
  <si>
    <t>日本眼科学会雑誌</t>
  </si>
  <si>
    <t>日本眼科学会</t>
  </si>
  <si>
    <t>http://mol.medicalonline.jp/library/archive/select?jo=dz1nigan</t>
  </si>
  <si>
    <t>0029-0203</t>
  </si>
  <si>
    <t>日本癌局所療法研究会 プログラム・抄録集</t>
  </si>
  <si>
    <t>日本癌局所療法研究会</t>
  </si>
  <si>
    <t>http://mol.medicalonline.jp/library/archive/select?jo=eb0gakyo</t>
  </si>
  <si>
    <t>日本がん検診・診断学会誌</t>
  </si>
  <si>
    <t>日本がん検診・診断学会</t>
  </si>
  <si>
    <t>http://mol.medicalonline.jp/library/archive/select?jo=do5candd</t>
  </si>
  <si>
    <t>1881-8846</t>
  </si>
  <si>
    <t>日本看護医療学会雑誌</t>
  </si>
  <si>
    <t>日本看護医療学会</t>
  </si>
  <si>
    <t>http://mol.medicalonline.jp/library/archive/select?jo=dd5nurhe</t>
  </si>
  <si>
    <t>1345-2606</t>
  </si>
  <si>
    <t>日本看護科学学会学術集会講演集</t>
  </si>
  <si>
    <t>日本看護科学学会</t>
  </si>
  <si>
    <t>http://mol.medicalonline.jp/library/archive/select?jo=eg4jaont</t>
  </si>
  <si>
    <t>日本看護科学会誌</t>
  </si>
  <si>
    <t>http://mol.medicalonline.jp/library/archive/select?jo=eg4jaons</t>
  </si>
  <si>
    <t>0287-5330</t>
  </si>
  <si>
    <t>日本看護歴史学会誌</t>
  </si>
  <si>
    <t>日本看護歴史学会</t>
  </si>
  <si>
    <t>http://mol.medicalonline.jp/library/archive/select?jo=ds2nshis</t>
  </si>
  <si>
    <t>1340-5969</t>
  </si>
  <si>
    <t>日本間質性膀胱炎研究会誌</t>
  </si>
  <si>
    <t>日本間質性膀胱炎研究会</t>
  </si>
  <si>
    <t>http://mol.medicalonline.jp/library/archive/select?jo=dq8intcy</t>
  </si>
  <si>
    <t>日本感性工学会論文誌</t>
  </si>
  <si>
    <t>http://mol.medicalonline.jp/library/archive/select?jo=dp7ktrja</t>
  </si>
  <si>
    <t>1884-0833</t>
  </si>
  <si>
    <t>日本関節病学会誌</t>
  </si>
  <si>
    <t>日本関節病学会</t>
  </si>
  <si>
    <t>http://mol.medicalonline.jp/library/archive/select?jo=fd8kanse</t>
  </si>
  <si>
    <t>1883-2873</t>
  </si>
  <si>
    <t>日本気管食道科学会会報</t>
  </si>
  <si>
    <t>日本気管食道科学会</t>
  </si>
  <si>
    <t>http://mol.medicalonline.jp/library/archive/select?jo=ea4broes</t>
  </si>
  <si>
    <t>0029-0645</t>
  </si>
  <si>
    <t>日本基礎理学療法学雑誌</t>
  </si>
  <si>
    <t>日本基礎理学療法学会</t>
  </si>
  <si>
    <t>http://mol.medicalonline.jp/library/archive/select?jo=ch1thrpy</t>
  </si>
  <si>
    <t>2186-0742</t>
  </si>
  <si>
    <t>日本逆流性腎症フォーラム 記録集</t>
  </si>
  <si>
    <t>日本逆流性腎症フォーラム</t>
  </si>
  <si>
    <t>http://mol.medicalonline.jp/library/archive/select?jo=dz5rnrfj</t>
  </si>
  <si>
    <t>日本救急医学会中部地方会誌</t>
  </si>
  <si>
    <t>日本救急医学会中部地方会</t>
  </si>
  <si>
    <t>http://mol.medicalonline.jp/library/archive/select?jo=eg3chubu</t>
  </si>
  <si>
    <t>1880-3547</t>
  </si>
  <si>
    <t>日本救急医学会東海地方会誌</t>
  </si>
  <si>
    <t>http://mol.medicalonline.jp/library/archive/select?jo=eg3acute</t>
  </si>
  <si>
    <t>1343-4209</t>
  </si>
  <si>
    <t>日本給食経営管理学会誌</t>
  </si>
  <si>
    <t>日本給食経営管理学会</t>
  </si>
  <si>
    <t>http://mol.medicalonline.jp/library/archive/select?jo=ek5kyuke</t>
  </si>
  <si>
    <t>2187-2937</t>
  </si>
  <si>
    <t>日本急性血液浄化学会雑誌</t>
  </si>
  <si>
    <t>日本急性血液浄化学会</t>
  </si>
  <si>
    <t>http://mol.medicalonline.jp/library/archive/select?jo=fe9kyuse</t>
  </si>
  <si>
    <t>2185-1085</t>
  </si>
  <si>
    <t>日本矯正歯科協会学術雑誌</t>
  </si>
  <si>
    <t>日本矯正歯科協会</t>
  </si>
  <si>
    <t>http://mol.medicalonline.jp/library/archive/select?jo=du0nkyos</t>
  </si>
  <si>
    <t>1349-7642</t>
  </si>
  <si>
    <t>日本胸部外科学会雑誌</t>
  </si>
  <si>
    <t>http://mol.medicalonline.jp/library/archive/select?jo=eb9nikyo</t>
  </si>
  <si>
    <t>0369-4739</t>
  </si>
  <si>
    <t>1953-1997</t>
  </si>
  <si>
    <t>日本胸部臨床</t>
  </si>
  <si>
    <t>http://mol.medicalonline.jp/library/archive/select?jo=ad3nkrsd</t>
  </si>
  <si>
    <t>0385-3667</t>
  </si>
  <si>
    <t>日本禁煙学会学術総会抄録集</t>
  </si>
  <si>
    <t>日本禁煙学会</t>
  </si>
  <si>
    <t>http://mol.medicalonline.jp/library/archive/select?jo=ek8amtba</t>
  </si>
  <si>
    <t>1883-2970</t>
  </si>
  <si>
    <t>日本禁煙学会雑誌</t>
  </si>
  <si>
    <t>http://mol.medicalonline.jp/library/archive/select?jo=ek8tobac</t>
  </si>
  <si>
    <t>日本クリニカルパス学会誌</t>
  </si>
  <si>
    <t>日本クリニカルパス学会</t>
  </si>
  <si>
    <t>http://mol.medicalonline.jp/library/archive/select?jo=dy9cpath</t>
  </si>
  <si>
    <t>2187-6592</t>
  </si>
  <si>
    <t>日本形成外科学会基礎学術集会抄録</t>
  </si>
  <si>
    <t>日本形成外科学会</t>
  </si>
  <si>
    <t>http://mol.medicalonline.jp/library/archive/select?jo=du4plrcm</t>
  </si>
  <si>
    <t>日本形成外科学会総会・学術集会抄録</t>
  </si>
  <si>
    <t>http://mol.medicalonline.jp/library/archive/select?jo=du4plare</t>
  </si>
  <si>
    <t>日本外科感染症学会雑誌</t>
  </si>
  <si>
    <t>日本外科感染症学会</t>
  </si>
  <si>
    <t>http://mol.medicalonline.jp/library/archive/select?jo=dg9srgif</t>
  </si>
  <si>
    <t>1349-5755</t>
  </si>
  <si>
    <t>日本血液浄化技術学会雑誌</t>
  </si>
  <si>
    <t>日本血液浄化技術学会</t>
  </si>
  <si>
    <t>http://mol.medicalonline.jp/library/archive/select?jo=eg2jjstb</t>
  </si>
  <si>
    <t>2185-5927</t>
  </si>
  <si>
    <t>日本嫌気性菌感染症学会雑誌</t>
  </si>
  <si>
    <t>日本嫌気性菌感染症学会</t>
  </si>
  <si>
    <t>http://mol.medicalonline.jp/library/archive/select?jo=fc2kenki</t>
  </si>
  <si>
    <t>2188-7365</t>
  </si>
  <si>
    <t>日本健康学会誌</t>
  </si>
  <si>
    <t>日本健康学会</t>
  </si>
  <si>
    <t>http://mol.medicalonline.jp/library/archive/select?jo=df9kenko</t>
  </si>
  <si>
    <t>2432-6712</t>
  </si>
  <si>
    <t>2017-2019</t>
  </si>
  <si>
    <t>日本高気圧環境・潜水医学会雑誌（2016年まで）</t>
  </si>
  <si>
    <t>日本高気圧環境・潜水医学会</t>
  </si>
  <si>
    <t>http://mol.medicalonline.jp/library/archive/select?jo=cx0hyper</t>
  </si>
  <si>
    <t>0388-5577</t>
  </si>
  <si>
    <t>1994-2016</t>
  </si>
  <si>
    <t>日本高気圧環境・潜水医学会雑誌（2017年から）</t>
  </si>
  <si>
    <t>http://mol.medicalonline.jp/library/archive/select?jo=cx0hypum</t>
  </si>
  <si>
    <t>2432-9088</t>
  </si>
  <si>
    <t>日本口腔インプラント学会誌</t>
  </si>
  <si>
    <t>日本口腔インプラント学会</t>
  </si>
  <si>
    <t>http://mol.medicalonline.jp/library/archive/select?jo=es7impla</t>
  </si>
  <si>
    <t>0914-6695</t>
  </si>
  <si>
    <t>日本口腔科学会雑誌</t>
  </si>
  <si>
    <t>日本口腔科学会</t>
  </si>
  <si>
    <t>http://mol.medicalonline.jp/library/archive/select?jo=cp8stoma</t>
  </si>
  <si>
    <t>0029-0297</t>
  </si>
  <si>
    <t>日本口腔腫瘍学会誌</t>
  </si>
  <si>
    <t>日本口腔腫瘍学会</t>
  </si>
  <si>
    <t>http://mol.medicalonline.jp/library/archive/select?jo=dy8ortum</t>
  </si>
  <si>
    <t>0915-5988</t>
  </si>
  <si>
    <t>日本口臭学会会誌</t>
  </si>
  <si>
    <t>日本口臭学会</t>
  </si>
  <si>
    <t>http://mol.medicalonline.jp/library/archive/select?jo=eh1koshu</t>
  </si>
  <si>
    <t>1884-4901</t>
  </si>
  <si>
    <t>日本甲状腺学会雑誌</t>
  </si>
  <si>
    <t>日本甲状腺学会</t>
  </si>
  <si>
    <t>http://mol.medicalonline.jp/library/archive/select?jo=dw6koujo</t>
  </si>
  <si>
    <t>2185-3126</t>
  </si>
  <si>
    <t>日本行動計量学会大会抄録集</t>
  </si>
  <si>
    <t>http://mol.medicalonline.jp/library/archive/select?jo=cm2kosho</t>
  </si>
  <si>
    <t>日本呼吸器学会雑誌</t>
  </si>
  <si>
    <t>日本呼吸器学会</t>
  </si>
  <si>
    <t>http://mol.medicalonline.jp/library/archive/select?jo=ci6respi</t>
  </si>
  <si>
    <t>1343-3490</t>
  </si>
  <si>
    <t>日本呼吸器学会誌</t>
  </si>
  <si>
    <t>http://mol.medicalonline.jp/library/archive/select?jo=ci6respo</t>
  </si>
  <si>
    <t>2186-5876</t>
  </si>
  <si>
    <t>日本骨・関節感染症学会雑誌</t>
  </si>
  <si>
    <t>日本骨・関節感染症学会</t>
  </si>
  <si>
    <t>http://mol.medicalonline.jp/library/archive/select?jo=ey4kotsu</t>
  </si>
  <si>
    <t>1881-9893</t>
  </si>
  <si>
    <t>日本骨・関節感染症学会 プログラム・抄録集</t>
  </si>
  <si>
    <t>http://mol.medicalonline.jp/library/archive/select?jo=ey4nihon</t>
  </si>
  <si>
    <t>日本骨代謝学会雑誌</t>
  </si>
  <si>
    <t>日本骨代謝学会</t>
  </si>
  <si>
    <t>http://mol.medicalonline.jp/library/archive/select?jo=do8bomin</t>
  </si>
  <si>
    <t>1349-0761</t>
  </si>
  <si>
    <t>日本コミュニケーション障害学会学術講演会予稿集</t>
  </si>
  <si>
    <t>http://mol.medicalonline.jp/library/archive/select?jo=cz1comyo</t>
  </si>
  <si>
    <t>日本細菌学雑誌</t>
  </si>
  <si>
    <t>日本細菌学会</t>
  </si>
  <si>
    <t>http://mol.medicalonline.jp/library/archive/select?jo=ck0saiki</t>
  </si>
  <si>
    <t>0021-4930</t>
  </si>
  <si>
    <t>1991-2015</t>
  </si>
  <si>
    <t>日本再生歯科医学会誌</t>
  </si>
  <si>
    <t>http://mol.medicalonline.jp/library/archive/select?jo=di3regde</t>
  </si>
  <si>
    <t>1348-9615</t>
  </si>
  <si>
    <t>日本在宅医療学会学術集会 プログラム・抄録集</t>
  </si>
  <si>
    <t>日本在宅医療学会</t>
  </si>
  <si>
    <t>http://mol.medicalonline.jp/library/archive/select?jo=eq1zaita</t>
  </si>
  <si>
    <t>日本在宅看護学会誌</t>
  </si>
  <si>
    <t>日本在宅看護学会</t>
  </si>
  <si>
    <t>http://mol.medicalonline.jp/library/archive/select?jo=fa9homec</t>
  </si>
  <si>
    <t>2187-168X</t>
  </si>
  <si>
    <t>日本在宅ケア学会誌</t>
  </si>
  <si>
    <t>日本在宅ケア学会</t>
  </si>
  <si>
    <t>http://mol.medicalonline.jp/library/archive/select?jo=ea9nztcr</t>
  </si>
  <si>
    <t>1346-9649</t>
  </si>
  <si>
    <t>日本作業療法学会抄録集</t>
  </si>
  <si>
    <t>http://mol.medicalonline.jp/library/archive/select?jo=cd6octhe</t>
  </si>
  <si>
    <t>1880-6635</t>
  </si>
  <si>
    <t>日本作業療法研究学会雑誌</t>
  </si>
  <si>
    <t>日本作業療法研究学会</t>
  </si>
  <si>
    <t>http://mol.medicalonline.jp/library/archive/select?jo=dm2sagyo</t>
  </si>
  <si>
    <t>1882-0948</t>
  </si>
  <si>
    <t>日本サルコイドーシス/肉芽腫性疾患学会雑誌</t>
  </si>
  <si>
    <t>http://mol.medicalonline.jp/library/archive/select?jo=ch0jsarc</t>
  </si>
  <si>
    <t>1883-1273</t>
  </si>
  <si>
    <t>日本サルコペニア・フレイル学会誌</t>
  </si>
  <si>
    <t>http://mol.medicalonline.jp/library/archive/select?jo=ai1sarcc</t>
  </si>
  <si>
    <t>2433-1805</t>
  </si>
  <si>
    <t>日本産科婦人科学会中国四国合同地方部会雑誌</t>
  </si>
  <si>
    <t>日本産科婦人科学会中国四国合同地方部会</t>
  </si>
  <si>
    <t>http://mol.medicalonline.jp/library/archive/select?jo=cv0chugo</t>
  </si>
  <si>
    <t>0546-1790</t>
  </si>
  <si>
    <t>1997-2007</t>
  </si>
  <si>
    <t>日本産科婦人科内視鏡学会雑誌</t>
  </si>
  <si>
    <t>日本産科婦人科内視鏡学会</t>
  </si>
  <si>
    <t>http://mol.medicalonline.jp/library/archive/select?jo=cj7sanai</t>
  </si>
  <si>
    <t>1884-9938</t>
  </si>
  <si>
    <t>1985-2018</t>
  </si>
  <si>
    <t>日本産業看護学会誌</t>
  </si>
  <si>
    <t>日本産業看護学会</t>
  </si>
  <si>
    <t>http://mol.medicalonline.jp/library/archive/select?jo=eq3sanka</t>
  </si>
  <si>
    <t>2188-6377</t>
  </si>
  <si>
    <t>日本産婦人科・新生児血液学会誌</t>
  </si>
  <si>
    <t>日本産婦人科・新生児血液学会</t>
  </si>
  <si>
    <t>http://mol.medicalonline.jp/library/archive/select?jo=ep5obgyn</t>
  </si>
  <si>
    <t>0916-8796</t>
  </si>
  <si>
    <t>日本指圧学会誌</t>
  </si>
  <si>
    <t>http://mol.medicalonline.jp/library/archive/select?jo=em8shiat</t>
  </si>
  <si>
    <t>2187-4883</t>
  </si>
  <si>
    <t>日本歯科医療福祉学会雑誌</t>
  </si>
  <si>
    <t>日本歯科医療福祉学会</t>
  </si>
  <si>
    <t>http://mol.medicalonline.jp/library/archive/select?jo=db6dewel</t>
  </si>
  <si>
    <t>1342-307X</t>
  </si>
  <si>
    <t>日本歯科衛生学会雑誌</t>
  </si>
  <si>
    <t>日本歯科衛生学会</t>
  </si>
  <si>
    <t>http://mol.medicalonline.jp/library/archive/select?jo=ds1denhy</t>
  </si>
  <si>
    <t>1884-5193</t>
  </si>
  <si>
    <t>日本歯科矯正専門医学会学術雑誌</t>
  </si>
  <si>
    <t>日本歯科矯正専門医学会</t>
  </si>
  <si>
    <t>http://mol.medicalonline.jp/library/archive/select?jo=ex1jjort</t>
  </si>
  <si>
    <t>2187-7068</t>
  </si>
  <si>
    <t>日本歯科産業学会誌（1996年まで）</t>
  </si>
  <si>
    <t>日本歯科産業学会</t>
  </si>
  <si>
    <t>http://mol.medicalonline.jp/library/archive/select?jo=cz0defor</t>
  </si>
  <si>
    <t>0917-1398</t>
  </si>
  <si>
    <t>日本歯科産業学会誌（1996年から）</t>
  </si>
  <si>
    <t>http://mol.medicalonline.jp/library/archive/select?jo=cz0deind</t>
  </si>
  <si>
    <t>1342-3606</t>
  </si>
  <si>
    <t>日本歯科先端技術研究所学術会誌</t>
  </si>
  <si>
    <t>日本歯科先端技術研究所</t>
  </si>
  <si>
    <t>http://mol.medicalonline.jp/library/archive/select?jo=cr3advan</t>
  </si>
  <si>
    <t>日本歯科保存学雑誌</t>
  </si>
  <si>
    <t>日本歯科保存学会</t>
  </si>
  <si>
    <t>http://mol.medicalonline.jp/library/archive/select?jo=do1conde</t>
  </si>
  <si>
    <t>0387-2343</t>
  </si>
  <si>
    <t>日本歯科麻酔学会雑誌</t>
  </si>
  <si>
    <t>日本歯科麻酔学会</t>
  </si>
  <si>
    <t>http://mol.medicalonline.jp/library/archive/select?jo=eq9shika</t>
  </si>
  <si>
    <t>0386-5835</t>
  </si>
  <si>
    <t>日本磁気医学会誌</t>
  </si>
  <si>
    <t>http://mol.medicalonline.jp/library/archive/select?jo=cs8magne</t>
  </si>
  <si>
    <t>1995-2009</t>
  </si>
  <si>
    <t>日本磁気歯科学会雑誌</t>
  </si>
  <si>
    <t>日本磁気歯科学会</t>
  </si>
  <si>
    <t>http://mol.medicalonline.jp/library/archive/select?jo=co5jikis</t>
  </si>
  <si>
    <t>0918-9629</t>
  </si>
  <si>
    <t>日本歯周病学会会誌</t>
  </si>
  <si>
    <t>日本歯周病学会</t>
  </si>
  <si>
    <t>http://mol.medicalonline.jp/library/archive/select?jo=cp9perlo</t>
  </si>
  <si>
    <t>0385-0110</t>
  </si>
  <si>
    <t>日本視能訓練士協会誌</t>
  </si>
  <si>
    <t>日本視能訓練士協会</t>
  </si>
  <si>
    <t>http://mol.medicalonline.jp/library/archive/select?jo=dg7ortho</t>
  </si>
  <si>
    <t>0387-5172</t>
  </si>
  <si>
    <t>日本耳鼻咽喉科学会会報</t>
  </si>
  <si>
    <t>日本耳鼻咽喉科学会</t>
  </si>
  <si>
    <t>http://mol.medicalonline.jp/library/archive/select?jo=dz0jibik</t>
  </si>
  <si>
    <t>0030-6622</t>
  </si>
  <si>
    <t>1985-2019</t>
  </si>
  <si>
    <t>日本シミュレーション医療教育学会雑誌</t>
  </si>
  <si>
    <t>日本シミュレーション医療教育学会</t>
  </si>
  <si>
    <t>http://mol.medicalonline.jp/library/archive/select?jo=ei7simul</t>
  </si>
  <si>
    <t>2187-9281</t>
  </si>
  <si>
    <t>日本社会精神医学会雑誌</t>
  </si>
  <si>
    <t>日本社会精神医学会</t>
  </si>
  <si>
    <t>http://mol.medicalonline.jp/library/archive/select?jo=dv3nisye</t>
  </si>
  <si>
    <t>0919-1372</t>
  </si>
  <si>
    <t>日本周産期・新生児医学会雑誌</t>
  </si>
  <si>
    <t>日本周産期・新生児医学会</t>
  </si>
  <si>
    <t>http://mol.medicalonline.jp/library/archive/select?jo=dy1jspnm</t>
  </si>
  <si>
    <t>1348-964X</t>
  </si>
  <si>
    <t>日本集団災害医学会誌</t>
  </si>
  <si>
    <t>http://mol.medicalonline.jp/library/archive/select?jo=di9disas</t>
  </si>
  <si>
    <t>1345-7047</t>
  </si>
  <si>
    <t>1996-2014</t>
  </si>
  <si>
    <t>日本手術医学会誌</t>
  </si>
  <si>
    <t>日本手術医学会</t>
  </si>
  <si>
    <t>http://mol.medicalonline.jp/library/archive/select?jo=cc4jaort</t>
  </si>
  <si>
    <t>1340-8593</t>
  </si>
  <si>
    <t>日本受精着床学会雑誌</t>
  </si>
  <si>
    <t>日本受精着床学会</t>
  </si>
  <si>
    <t>http://mol.medicalonline.jp/library/archive/select?jo=eh3ferti</t>
  </si>
  <si>
    <t>0914-6776</t>
  </si>
  <si>
    <t>日本循環器病予防学会誌</t>
  </si>
  <si>
    <t>日本循環器病予防学会</t>
  </si>
  <si>
    <t>http://mol.medicalonline.jp/library/archive/select?jo=cs3cardi</t>
  </si>
  <si>
    <t>1346-6267</t>
  </si>
  <si>
    <t>日本循環薬理学会抄録集</t>
  </si>
  <si>
    <t>日本循環薬理学会</t>
  </si>
  <si>
    <t>http://mol.medicalonline.jp/library/archive/select?jo=cu9jacph</t>
  </si>
  <si>
    <t>日本障害者スポーツ学会誌</t>
  </si>
  <si>
    <t>日本障害者スポーツ学会</t>
  </si>
  <si>
    <t>http://mol.medicalonline.jp/library/archive/select?jo=ef5sport</t>
  </si>
  <si>
    <t>1881-8218</t>
  </si>
  <si>
    <t>日本消化器病学会関東支部例会プログラム・抄録集</t>
  </si>
  <si>
    <t>日本消化器病学会</t>
  </si>
  <si>
    <t>http://mol.medicalonline.jp/library/archive/select?jo=ck8tkant</t>
  </si>
  <si>
    <t>日本消化器病学会九州支部例会プログラム・抄録集</t>
  </si>
  <si>
    <t>http://mol.medicalonline.jp/library/archive/select?jo=ck8tkyus</t>
  </si>
  <si>
    <t>日本消化器病学会近畿支部例会プログラム・抄録集</t>
  </si>
  <si>
    <t>http://mol.medicalonline.jp/library/archive/select?jo=ck8tkink</t>
  </si>
  <si>
    <t>日本消化器病学会甲信越支部例会プログラム・抄録集</t>
  </si>
  <si>
    <t>http://mol.medicalonline.jp/library/archive/select?jo=ck8tkosh</t>
  </si>
  <si>
    <t>日本消化器病学会雑誌</t>
  </si>
  <si>
    <t>http://mol.medicalonline.jp/library/archive/select?jo=ck8syokb</t>
  </si>
  <si>
    <t>0446-6586</t>
  </si>
  <si>
    <t>日本消化器病学会四国支部例会プログラム・抄録集</t>
  </si>
  <si>
    <t>http://mol.medicalonline.jp/library/archive/select?jo=ck8tsiko</t>
  </si>
  <si>
    <t>日本消化器病学会中国支部例会プログラム・抄録集</t>
  </si>
  <si>
    <t>http://mol.medicalonline.jp/library/archive/select?jo=ck8tchug</t>
  </si>
  <si>
    <t>日本消化器病学会東海支部例会プログラム・抄録集</t>
  </si>
  <si>
    <t>http://mol.medicalonline.jp/library/archive/select?jo=ck8tokai</t>
  </si>
  <si>
    <t>日本消化器病学会東北支部例会プログラム・抄録集</t>
  </si>
  <si>
    <t>http://mol.medicalonline.jp/library/archive/select?jo=ck8tohok</t>
  </si>
  <si>
    <t>日本消化器病学会北陸支部例会プログラム・抄録集</t>
  </si>
  <si>
    <t>http://mol.medicalonline.jp/library/archive/select?jo=ck8thoku</t>
  </si>
  <si>
    <t>日本消化器病学会北海道支部例会プログラム・抄録集</t>
  </si>
  <si>
    <t>http://mol.medicalonline.jp/library/archive/select?jo=ck8thokk</t>
  </si>
  <si>
    <t>日本小児アレルギー学会誌</t>
  </si>
  <si>
    <t>日本小児アレルギー学会</t>
  </si>
  <si>
    <t>http://mol.medicalonline.jp/library/archive/select?jo=ev2areru</t>
  </si>
  <si>
    <t>0914-2649</t>
  </si>
  <si>
    <t>日本小児栄養消化器肝臓学会雑誌</t>
  </si>
  <si>
    <t>日本小児栄養消化器肝臓学会</t>
  </si>
  <si>
    <t>http://mol.medicalonline.jp/library/archive/select?jo=dl7pedga</t>
  </si>
  <si>
    <t>1346-9037</t>
  </si>
  <si>
    <t>日本小児科医会会報</t>
  </si>
  <si>
    <t>日本小児科医会</t>
  </si>
  <si>
    <t>http://mol.medicalonline.jp/library/archive/select?jo=de9pedia</t>
  </si>
  <si>
    <t>0912-1781</t>
  </si>
  <si>
    <t>日本小児看護学会誌</t>
  </si>
  <si>
    <t>日本小児看護学会</t>
  </si>
  <si>
    <t>http://mol.medicalonline.jp/library/archive/select?jo=ey7syoka</t>
  </si>
  <si>
    <t>1344-9923</t>
  </si>
  <si>
    <t>日本小児血液学会雑誌</t>
  </si>
  <si>
    <t>http://mol.medicalonline.jp/library/archive/select?jo=ex9syoke</t>
  </si>
  <si>
    <t>0913-8706</t>
  </si>
  <si>
    <t>日本小児血液・がん学会雑誌</t>
  </si>
  <si>
    <t>http://mol.medicalonline.jp/library/archive/select?jo=ex9syoga</t>
  </si>
  <si>
    <t>2187-011X</t>
  </si>
  <si>
    <t>日本小児呼吸器学会雑誌</t>
  </si>
  <si>
    <t>日本小児呼吸器学会</t>
  </si>
  <si>
    <t>http://mol.medicalonline.jp/library/archive/select?jo=cq7pedip</t>
  </si>
  <si>
    <t>2187-5731</t>
  </si>
  <si>
    <t>日本小児呼吸器疾患学会雑誌</t>
  </si>
  <si>
    <t>http://mol.medicalonline.jp/library/archive/select?jo=cq7pedia</t>
  </si>
  <si>
    <t>0918-3876</t>
  </si>
  <si>
    <t>1990-2012</t>
  </si>
  <si>
    <t>日本小児循環器学会雑誌</t>
  </si>
  <si>
    <t>日本小児循環器学会</t>
  </si>
  <si>
    <t>http://mol.medicalonline.jp/library/archive/select?jo=ee7shoni</t>
  </si>
  <si>
    <t>0911-1794</t>
  </si>
  <si>
    <t>日本小児腎臓病学会雑誌</t>
  </si>
  <si>
    <t>日本小児腎臓病学会</t>
  </si>
  <si>
    <t>http://mol.medicalonline.jp/library/archive/select?jo=eb6jpene</t>
  </si>
  <si>
    <t>0915-2245</t>
  </si>
  <si>
    <t>日本小児難治喘息・アレルギー疾患学会誌</t>
  </si>
  <si>
    <t>日本小児臨床アレルギー学会</t>
  </si>
  <si>
    <t>http://mol.medicalonline.jp/library/archive/select?jo=ea0nizal</t>
  </si>
  <si>
    <t>1348-1215</t>
  </si>
  <si>
    <t>日本小児泌尿器科学会雑誌</t>
  </si>
  <si>
    <t>日本小児泌尿器科学会</t>
  </si>
  <si>
    <t>http://mol.medicalonline.jp/library/archive/select?jo=dw5syohi</t>
  </si>
  <si>
    <t>1341-0784</t>
  </si>
  <si>
    <t>日本小児放射線学会雑誌</t>
  </si>
  <si>
    <t>日本小児放射線学会</t>
  </si>
  <si>
    <t>http://mol.medicalonline.jp/library/archive/select?jo=cf3jsyoh</t>
  </si>
  <si>
    <t>0918-8487</t>
  </si>
  <si>
    <t>日本小児麻酔学会誌</t>
  </si>
  <si>
    <t>日本小児麻酔学会</t>
  </si>
  <si>
    <t>http://mol.medicalonline.jp/library/archive/select?jo=dq3syoni</t>
  </si>
  <si>
    <t>1341-5603</t>
  </si>
  <si>
    <t>日本小児臨床アレルギー学会誌</t>
  </si>
  <si>
    <t>http://mol.medicalonline.jp/library/archive/select?jo=ea0pedia</t>
  </si>
  <si>
    <t>2432-9835</t>
  </si>
  <si>
    <t>日本職業・災害医学会会誌</t>
  </si>
  <si>
    <t>日本職業・災害医学会</t>
  </si>
  <si>
    <t>http://mol.medicalonline.jp/library/archive/select?jo=dr7jjomt</t>
  </si>
  <si>
    <t>1345-2592</t>
  </si>
  <si>
    <t>日本職業アレルギー学会雑誌</t>
  </si>
  <si>
    <t>日本職業アレルギー学会</t>
  </si>
  <si>
    <t>http://mol.medicalonline.jp/library/archive/select?jo=co9aller</t>
  </si>
  <si>
    <t>1342-3401</t>
  </si>
  <si>
    <t>日本職業・環境アレルギー学会雑誌</t>
  </si>
  <si>
    <t>日本職業・環境アレルギー学会</t>
  </si>
  <si>
    <t>http://mol.medicalonline.jp/library/archive/select?jo=co9oceal</t>
  </si>
  <si>
    <t>1349-5461</t>
  </si>
  <si>
    <t>日本褥瘡学会誌</t>
  </si>
  <si>
    <t>日本褥瘡学会</t>
  </si>
  <si>
    <t>http://mol.medicalonline.jp/library/archive/select?jo=du9jokso</t>
  </si>
  <si>
    <t>1345-0417</t>
  </si>
  <si>
    <t>日本食品微生物学会雑誌</t>
  </si>
  <si>
    <t>日本食品微生物学会</t>
  </si>
  <si>
    <t>http://mol.medicalonline.jp/library/archive/select?jo=ee5jsofm</t>
  </si>
  <si>
    <t>1340-8267</t>
  </si>
  <si>
    <t>日本食物繊維学会誌</t>
  </si>
  <si>
    <t>日本食物繊維学会</t>
  </si>
  <si>
    <t>http://mol.medicalonline.jp/library/archive/select?jo=fb7dieta</t>
  </si>
  <si>
    <t>1349-5437</t>
  </si>
  <si>
    <t>2008-2010</t>
  </si>
  <si>
    <t>日本私立医科大学理学療法学会誌</t>
  </si>
  <si>
    <t>日本私立医科大学理学療法研究会</t>
  </si>
  <si>
    <t>http://mol.medicalonline.jp/library/archive/select?jo=dl5shipt</t>
  </si>
  <si>
    <t>1345-2096</t>
  </si>
  <si>
    <t>日本鍼灸良導絡医学会誌</t>
  </si>
  <si>
    <t>日本鍼灸良導絡医学会</t>
  </si>
  <si>
    <t>http://mol.medicalonline.jp/library/archive/select?jo=cd3shinh</t>
  </si>
  <si>
    <t>0286-1631</t>
  </si>
  <si>
    <t>1972-1999</t>
  </si>
  <si>
    <t>日本神経回路学会誌</t>
  </si>
  <si>
    <t>日本神経回路学会</t>
  </si>
  <si>
    <t>http://mol.medicalonline.jp/library/archive/select?jo=ea8shike</t>
  </si>
  <si>
    <t>1340-766X</t>
  </si>
  <si>
    <t>日本神経救急学会雑誌</t>
  </si>
  <si>
    <t>http://mol.medicalonline.jp/library/archive/select?jo=dx2sinky</t>
  </si>
  <si>
    <t>1619-3067</t>
  </si>
  <si>
    <t>日本神経救急研究会雑誌</t>
  </si>
  <si>
    <t>日本神経救急研究会</t>
  </si>
  <si>
    <t>http://mol.medicalonline.jp/library/archive/select?jo=dx2sikyu</t>
  </si>
  <si>
    <t>1342-6060</t>
  </si>
  <si>
    <t>2001-2001</t>
  </si>
  <si>
    <t>日本神経麻酔集中治療学会プログラム・抄録集</t>
  </si>
  <si>
    <t>日本神経麻酔集中治療学会</t>
  </si>
  <si>
    <t>http://mol.medicalonline.jp/library/archive/select?jo=eu9sinma</t>
  </si>
  <si>
    <t>日本新生児看護学会学術集会</t>
  </si>
  <si>
    <t>日本新生児看護学会</t>
  </si>
  <si>
    <t>http://mol.medicalonline.jp/library/archive/select?jo=dy2jagak</t>
  </si>
  <si>
    <t>日本新生児看護学会誌</t>
  </si>
  <si>
    <t>http://mol.medicalonline.jp/library/archive/select?jo=dy2jaonn</t>
  </si>
  <si>
    <t>1343-9111</t>
  </si>
  <si>
    <t>日本新生児成育医学会雑誌</t>
  </si>
  <si>
    <t>日本新生児成育医学会</t>
  </si>
  <si>
    <t>http://mol.medicalonline.jp/library/archive/select?jo=cr5newne</t>
  </si>
  <si>
    <t>2189-7549</t>
  </si>
  <si>
    <t>日本腎臓病薬物療法学会誌</t>
  </si>
  <si>
    <t>日本腎臓病薬物療法学会</t>
  </si>
  <si>
    <t>http://mol.medicalonline.jp/library/archive/select?jo=fc1jinzo</t>
  </si>
  <si>
    <t>2187-0411</t>
  </si>
  <si>
    <t>日本心療内科学会誌</t>
  </si>
  <si>
    <t>日本心療内科学会</t>
  </si>
  <si>
    <t>http://mol.medicalonline.jp/library/archive/select?jo=cy2jspim</t>
  </si>
  <si>
    <t>1342-9558</t>
  </si>
  <si>
    <t>日本心療内科学会プログラム・抄録集</t>
  </si>
  <si>
    <t>http://mol.medicalonline.jp/library/archive/select?jo=cy2progr</t>
  </si>
  <si>
    <t>日本水頭症治療シンポジウム抄録集</t>
  </si>
  <si>
    <t>http://mol.medicalonline.jp/library/archive/select?jo=ct8sympo</t>
  </si>
  <si>
    <t>日本ストーマ・排泄リハビリテーション学会誌</t>
  </si>
  <si>
    <t>日本ストーマ・排泄リハビリテーション学会</t>
  </si>
  <si>
    <t>http://mol.medicalonline.jp/library/archive/select?jo=eg6store</t>
  </si>
  <si>
    <t>1882-0115</t>
  </si>
  <si>
    <t>日本ストーマリハビリテーション学会誌</t>
  </si>
  <si>
    <t>http://mol.medicalonline.jp/library/archive/select?jo=eg6stoma</t>
  </si>
  <si>
    <t>0916-6440</t>
  </si>
  <si>
    <t>2003-2006</t>
  </si>
  <si>
    <t>日本スポーツ健康科学誌</t>
  </si>
  <si>
    <t>日本スポーツ健康科学学会</t>
  </si>
  <si>
    <t>http://mol.medicalonline.jp/library/archive/select?jo=ff1sport</t>
  </si>
  <si>
    <t>2432-5864</t>
  </si>
  <si>
    <t>日本スポーツリハビリテーション学会誌</t>
  </si>
  <si>
    <t>日本スポーツリハビリテーション学会</t>
  </si>
  <si>
    <t>http://mol.medicalonline.jp/library/archive/select?jo=ek7spreh</t>
  </si>
  <si>
    <t>2186-7925</t>
  </si>
  <si>
    <t>日本性科学会雑誌</t>
  </si>
  <si>
    <t>日本性科学会</t>
  </si>
  <si>
    <t>http://mol.medicalonline.jp/library/archive/select?jo=db7sexol</t>
  </si>
  <si>
    <t>1349-6654</t>
  </si>
  <si>
    <t>日本生気象学会雑誌</t>
  </si>
  <si>
    <t>日本生気象学会</t>
  </si>
  <si>
    <t>http://mol.medicalonline.jp/library/archive/select?jo=df8biome</t>
  </si>
  <si>
    <t>0389-1313</t>
  </si>
  <si>
    <t>日本性機能学会雑誌</t>
  </si>
  <si>
    <t>日本性機能学会</t>
  </si>
  <si>
    <t>http://mol.medicalonline.jp/library/archive/select?jo=ex0seiki</t>
  </si>
  <si>
    <t>1345-8361</t>
  </si>
  <si>
    <t>日本整形外科看護研究会誌</t>
  </si>
  <si>
    <t>http://mol.medicalonline.jp/library/archive/select?jo=ek6seika</t>
  </si>
  <si>
    <t>1880-7704</t>
  </si>
  <si>
    <t>日本生殖外科学会雑誌</t>
  </si>
  <si>
    <t>日本生殖外科学会</t>
  </si>
  <si>
    <t>http://mol.medicalonline.jp/library/archive/select?jo=cy4jjsgm</t>
  </si>
  <si>
    <t>日本精神科看護学術集会誌</t>
  </si>
  <si>
    <t>http://mol.medicalonline.jp/library/archive/select?jo=ap0sejui</t>
  </si>
  <si>
    <t>日本精神科看護学会誌</t>
  </si>
  <si>
    <t>http://mol.medicalonline.jp/library/archive/select?jo=ap0segai</t>
  </si>
  <si>
    <t>0917-4087</t>
  </si>
  <si>
    <t>2010-2011</t>
  </si>
  <si>
    <t>日本生体磁気学会誌</t>
  </si>
  <si>
    <t>日本生体磁気学会</t>
  </si>
  <si>
    <t>http://mol.medicalonline.jp/library/archive/select?jo=cs1bioma</t>
  </si>
  <si>
    <t>0915-0374</t>
  </si>
  <si>
    <t>日本成長学会雑誌</t>
  </si>
  <si>
    <t>日本成長学会</t>
  </si>
  <si>
    <t>http://mol.medicalonline.jp/library/archive/select?jo=dh6auxol</t>
  </si>
  <si>
    <t>1880-022X</t>
  </si>
  <si>
    <t>日本生物学的精神医学会誌</t>
  </si>
  <si>
    <t>日本生物学的精神医学会</t>
  </si>
  <si>
    <t>http://mol.medicalonline.jp/library/archive/select?jo=cy8jbiop</t>
  </si>
  <si>
    <t>2186-6619</t>
  </si>
  <si>
    <t>日本生理学雑誌</t>
  </si>
  <si>
    <t>http://mol.medicalonline.jp/library/archive/select?jo=ch2jpsjb</t>
  </si>
  <si>
    <t>0031-9341</t>
  </si>
  <si>
    <t>日本生理人類学会誌</t>
  </si>
  <si>
    <t>http://mol.medicalonline.jp/library/archive/select?jo=cb7phant</t>
  </si>
  <si>
    <t>1342-3215</t>
  </si>
  <si>
    <t>日本赤十字看護大学紀要</t>
  </si>
  <si>
    <t>日本赤十字看護大学</t>
  </si>
  <si>
    <t>http://mol.medicalonline.jp/library/archive/select?jo=dj9jrcnr</t>
  </si>
  <si>
    <t>0914-2444</t>
  </si>
  <si>
    <t>2001-2013</t>
  </si>
  <si>
    <t>日本赤十字豊田看護大学紀要</t>
  </si>
  <si>
    <t>日本赤十字豊田看護大学</t>
  </si>
  <si>
    <t>http://mol.medicalonline.jp/library/archive/select?jo=ds6recto</t>
  </si>
  <si>
    <t>1349-9556</t>
  </si>
  <si>
    <t>日本脊椎関節炎学会誌</t>
  </si>
  <si>
    <t>日本脊椎関節炎学会</t>
  </si>
  <si>
    <t>http://mol.medicalonline.jp/library/archive/select?jo=ew8sekit</t>
  </si>
  <si>
    <t>日本摂食嚥下リハビリテーション学会雑誌</t>
  </si>
  <si>
    <t>日本摂食嚥下リハビリテーション学会</t>
  </si>
  <si>
    <t>http://mol.medicalonline.jp/library/archive/select?jo=cb5dvsph</t>
  </si>
  <si>
    <t>1343-8441</t>
  </si>
  <si>
    <t>日本舌側矯正学術会会誌</t>
  </si>
  <si>
    <t>日本舌側矯正歯科学会</t>
  </si>
  <si>
    <t>http://mol.medicalonline.jp/library/archive/select?jo=eu4linga</t>
  </si>
  <si>
    <t>0917-2564</t>
  </si>
  <si>
    <t>2006-2007</t>
  </si>
  <si>
    <t>日本舌側矯正歯科学会会誌</t>
  </si>
  <si>
    <t>http://mol.medicalonline.jp/library/archive/select?jo=eu4lingu</t>
  </si>
  <si>
    <t>1883-6216</t>
  </si>
  <si>
    <t>日本舌癒着症学会誌</t>
  </si>
  <si>
    <t>日本舌癒着症学会</t>
  </si>
  <si>
    <t>http://mol.medicalonline.jp/library/archive/select?jo=dw3zyutk</t>
  </si>
  <si>
    <t>2185-0224</t>
  </si>
  <si>
    <t>日本染色体遺伝子検査学会雑誌</t>
  </si>
  <si>
    <t>http://mol.medicalonline.jp/library/archive/select?jo=ea5craga</t>
  </si>
  <si>
    <t>1884-3026</t>
  </si>
  <si>
    <t>日本早期認知症学会誌</t>
  </si>
  <si>
    <t>日本早期認知症学会</t>
  </si>
  <si>
    <t>http://mol.medicalonline.jp/library/archive/select?jo=er4ninti</t>
  </si>
  <si>
    <t>1881-9656</t>
  </si>
  <si>
    <t>日本造血細胞移植学会雑誌</t>
  </si>
  <si>
    <t>日本造血細胞移植学会</t>
  </si>
  <si>
    <t>http://mol.medicalonline.jp/library/archive/select?jo=ej9johct</t>
  </si>
  <si>
    <t>日本総合健診医学会誌</t>
  </si>
  <si>
    <t>http://mol.medicalonline.jp/library/archive/select?jo=dt0jjmht</t>
  </si>
  <si>
    <t>0911-1840</t>
  </si>
  <si>
    <t>日本創傷・オストミー・失禁管理学会誌</t>
  </si>
  <si>
    <t>日本創傷・オストミー・失禁管理学会</t>
  </si>
  <si>
    <t>http://mol.medicalonline.jp/library/archive/select?jo=dv9etwoc</t>
  </si>
  <si>
    <t>1884-233X</t>
  </si>
  <si>
    <t>日本創傷・オストミー・失禁ケア研究会誌</t>
  </si>
  <si>
    <t>日本ET/WOC協会</t>
  </si>
  <si>
    <t>http://mol.medicalonline.jp/library/archive/select?jo=dv9wocns</t>
  </si>
  <si>
    <t>1344-3771</t>
  </si>
  <si>
    <t>2004-2009</t>
  </si>
  <si>
    <t>日本咀嚼学会雑誌</t>
  </si>
  <si>
    <t>日本咀嚼学会</t>
  </si>
  <si>
    <t>http://mol.medicalonline.jp/library/archive/select?jo=dr3masti</t>
  </si>
  <si>
    <t>0917-8090</t>
  </si>
  <si>
    <t>http://mol.medicalonline.jp/library/archive/select?jo=db4spoke</t>
  </si>
  <si>
    <t>日本体質医学会雑誌</t>
  </si>
  <si>
    <t>日本体質医学会</t>
  </si>
  <si>
    <t>http://mol.medicalonline.jp/library/archive/select?jo=ev7taisi</t>
  </si>
  <si>
    <t>1347-7137</t>
  </si>
  <si>
    <t>日本痴呆ケア学会誌</t>
  </si>
  <si>
    <t>日本認知症ケア学会</t>
  </si>
  <si>
    <t>http://mol.medicalonline.jp/library/archive/select?jo=cx1demca</t>
  </si>
  <si>
    <t>1347-345X</t>
  </si>
  <si>
    <t>日本転倒予防学会誌</t>
  </si>
  <si>
    <t>日本転倒予防学会</t>
  </si>
  <si>
    <t>http://mol.medicalonline.jp/library/archive/select?jo=em3tento</t>
  </si>
  <si>
    <t>2188-5702</t>
  </si>
  <si>
    <t>日本糖尿病教育・看護学会誌</t>
  </si>
  <si>
    <t>日本糖尿病教育・看護学会</t>
  </si>
  <si>
    <t>http://mol.medicalonline.jp/library/archive/select?jo=dx7tohka</t>
  </si>
  <si>
    <t>1342-8497</t>
  </si>
  <si>
    <t>日本東洋心身医学研究</t>
  </si>
  <si>
    <t>日本東洋心身医学研究会</t>
  </si>
  <si>
    <t>http://mol.medicalonline.jp/library/archive/select?jo=el7toshi</t>
  </si>
  <si>
    <t>1340-3117</t>
  </si>
  <si>
    <t>日本渡航医学会誌</t>
  </si>
  <si>
    <t>日本渡航医学会</t>
  </si>
  <si>
    <t>http://mol.medicalonline.jp/library/archive/select?jo=dt7trahe</t>
  </si>
  <si>
    <t>1883-8065</t>
  </si>
  <si>
    <t>日本内分泌学会雑誌</t>
  </si>
  <si>
    <t>http://mol.medicalonline.jp/library/archive/select?jo=cq6naibu</t>
  </si>
  <si>
    <t>0029-0661</t>
  </si>
  <si>
    <t>日本内分泌学会雑誌サプリメント（日本間脳下垂体腫瘍学会）</t>
  </si>
  <si>
    <t>日本間脳下垂体腫瘍学会</t>
  </si>
  <si>
    <t>http://mol.medicalonline.jp/library/archive/select?jo=cs6hypop</t>
  </si>
  <si>
    <t>日本難病医療ネットワーク学会機関誌</t>
  </si>
  <si>
    <t>日本難病医療ネットワーク学会</t>
  </si>
  <si>
    <t>http://mol.medicalonline.jp/library/archive/select?jo=et8nanne</t>
  </si>
  <si>
    <t>2188-1006</t>
  </si>
  <si>
    <t>日本難病看護学会誌</t>
  </si>
  <si>
    <t>日本難病看護学会</t>
  </si>
  <si>
    <t>http://mol.medicalonline.jp/library/archive/select?jo=cv1nursi</t>
  </si>
  <si>
    <t>1343-1692</t>
  </si>
  <si>
    <t>日本難病看護学会誌付録</t>
  </si>
  <si>
    <t>http://mol.medicalonline.jp/library/archive/select?jo=cv1furok</t>
  </si>
  <si>
    <t>2003-2012</t>
  </si>
  <si>
    <t>日本乳癌検診学会誌</t>
  </si>
  <si>
    <t>日本乳癌検診学会</t>
  </si>
  <si>
    <t>http://mol.medicalonline.jp/library/archive/select?jo=cf9nyugn</t>
  </si>
  <si>
    <t>0918-0729</t>
  </si>
  <si>
    <t>日本ニューロサイエンス看護学会誌</t>
  </si>
  <si>
    <t>日本ニューロサイエンス看護学会</t>
  </si>
  <si>
    <t>http://mol.medicalonline.jp/library/archive/select?jo=eu3neuro</t>
  </si>
  <si>
    <t>2187-9354</t>
  </si>
  <si>
    <t>日本妊娠高血圧学会雑誌</t>
  </si>
  <si>
    <t>http://mol.medicalonline.jp/library/archive/select?jo=eo6nikok</t>
  </si>
  <si>
    <t>1880-3172</t>
  </si>
  <si>
    <t>日本妊娠高血圧学会プログラム･抄録集</t>
  </si>
  <si>
    <t>http://mol.medicalonline.jp/library/archive/select?jo=eo6jasoh</t>
  </si>
  <si>
    <t>日本認知・行動療法学会大会発表論文集</t>
  </si>
  <si>
    <t>http://mol.medicalonline.jp/library/archive/select?jo=dr4beabs</t>
  </si>
  <si>
    <t>日本認知症ケア学会誌</t>
  </si>
  <si>
    <t>http://mol.medicalonline.jp/library/archive/select?jo=cx1dmnta</t>
  </si>
  <si>
    <t>1882-0255</t>
  </si>
  <si>
    <t>日本脳神経外科救急学会プログラム･抄録集</t>
  </si>
  <si>
    <t>http://mol.medicalonline.jp/library/archive/select?jo=ce6amneu</t>
  </si>
  <si>
    <t>日本脳神経血管内手術研究会</t>
  </si>
  <si>
    <t>http://mol.medicalonline.jp/library/archive/select?jo=cf5jineu</t>
  </si>
  <si>
    <t>1983-1995</t>
  </si>
  <si>
    <t>日本脳性麻痺の外科研究会誌</t>
  </si>
  <si>
    <t>日本脳性麻痺の外科研究会</t>
  </si>
  <si>
    <t>http://mol.medicalonline.jp/library/archive/select?jo=es2nosei</t>
  </si>
  <si>
    <t>2188-2258</t>
  </si>
  <si>
    <t>日本農村医学会雑誌</t>
  </si>
  <si>
    <t>http://mol.medicalonline.jp/library/archive/select?jo=cv2jjrme</t>
  </si>
  <si>
    <t>0468-2513</t>
  </si>
  <si>
    <t>日本農薬学会誌</t>
  </si>
  <si>
    <t>http://mol.medicalonline.jp/library/archive/select?jo=cy3ninog</t>
  </si>
  <si>
    <t>2187-0365</t>
  </si>
  <si>
    <t>日本ノルディック・ウォーク学会研究年報</t>
  </si>
  <si>
    <t>日本ノルディック・ウォーク学会</t>
  </si>
  <si>
    <t>http://mol.medicalonline.jp/library/archive/select?jo=em1norwa</t>
  </si>
  <si>
    <t>2012-2012</t>
  </si>
  <si>
    <t>日本バイオセラピィ学会学術集会総会 プログラム・抄録集</t>
  </si>
  <si>
    <t>日本バイオセラピィ学会</t>
  </si>
  <si>
    <t>http://mol.medicalonline.jp/library/archive/select?jo=eq2bioth</t>
  </si>
  <si>
    <t>日本肺サーファクタント・界面医学会雑誌</t>
  </si>
  <si>
    <t>日本肺サーファクタント・界面医学会</t>
  </si>
  <si>
    <t>http://mol.medicalonline.jp/library/archive/select?jo=di5inter</t>
  </si>
  <si>
    <t>1882-1812</t>
  </si>
  <si>
    <t>日本肺サーファクタント・界面医学会抄録集</t>
  </si>
  <si>
    <t>http://mol.medicalonline.jp/library/archive/select?jo=di5lungs</t>
  </si>
  <si>
    <t>日本排尿機能学会誌</t>
  </si>
  <si>
    <t>日本排尿機能学会</t>
  </si>
  <si>
    <t>http://mol.medicalonline.jp/library/archive/select?jo=dr5bladd</t>
  </si>
  <si>
    <t>1347-6513</t>
  </si>
  <si>
    <t>日本ハイパーサーミア学会誌</t>
  </si>
  <si>
    <t>http://mol.medicalonline.jp/library/archive/select?jo=cn4hyper</t>
  </si>
  <si>
    <t>0911-2529</t>
  </si>
  <si>
    <t>日本白内障学会誌</t>
  </si>
  <si>
    <t>日本白内障学会</t>
  </si>
  <si>
    <t>http://mol.medicalonline.jp/library/archive/select?jo=en8hakun</t>
  </si>
  <si>
    <t>0915-4302</t>
  </si>
  <si>
    <t>日本ハンセン病学会雑誌</t>
  </si>
  <si>
    <t>日本ハンセン病学会</t>
  </si>
  <si>
    <t>http://mol.medicalonline.jp/library/archive/select?jo=cu3lepro</t>
  </si>
  <si>
    <t>1342-3681</t>
  </si>
  <si>
    <t>日本皮膚アレルギー学会雑誌</t>
  </si>
  <si>
    <t>http://mol.medicalonline.jp/library/archive/select?jo=dl4derma</t>
  </si>
  <si>
    <t>0919-679X</t>
  </si>
  <si>
    <t>1993-2006</t>
  </si>
  <si>
    <t>日本皮膚免疫アレルギー学会雑誌</t>
  </si>
  <si>
    <t>http://mol.medicalonline.jp/library/archive/select?jo=dl4menek</t>
  </si>
  <si>
    <t>2433-7846</t>
  </si>
  <si>
    <t>日本ヒューマンケア・ネットワーク学会誌</t>
  </si>
  <si>
    <t>日本ヒューマンケア・ネットワーク学会</t>
  </si>
  <si>
    <t>http://mol.medicalonline.jp/library/archive/select?jo=dz8shuma</t>
  </si>
  <si>
    <t>2434-3374</t>
  </si>
  <si>
    <t>日本病院薬剤師会雑誌</t>
  </si>
  <si>
    <t>http://mol.medicalonline.jp/library/archive/select?jo=dg4hppha</t>
  </si>
  <si>
    <t>1341-8815</t>
  </si>
  <si>
    <t>日本美容外科学会誌</t>
  </si>
  <si>
    <t>日本美容外科学会</t>
  </si>
  <si>
    <t>http://mol.medicalonline.jp/library/archive/select?jo=cn8aeste</t>
  </si>
  <si>
    <t>0387-9194</t>
  </si>
  <si>
    <t>日本美容外科学会プログラム・抄録集</t>
  </si>
  <si>
    <t>http://mol.medicalonline.jp/library/archive/select?jo=cn8biyop</t>
  </si>
  <si>
    <t>日本病跡学雑誌</t>
  </si>
  <si>
    <t>日本病跡学会</t>
  </si>
  <si>
    <t>http://mol.medicalonline.jp/library/archive/select?jo=dw2byosk</t>
  </si>
  <si>
    <t>0285-8398</t>
  </si>
  <si>
    <t>日本病態栄養学会誌</t>
  </si>
  <si>
    <t>日本病態栄養学会</t>
  </si>
  <si>
    <t>http://mol.medicalonline.jp/library/archive/select?jo=cw3eiyou</t>
  </si>
  <si>
    <t>1345-8167</t>
  </si>
  <si>
    <t>日本病態生理学会雑誌</t>
  </si>
  <si>
    <t>日本病態生理学会</t>
  </si>
  <si>
    <t>http://mol.medicalonline.jp/library/archive/select?jo=dm5patho</t>
  </si>
  <si>
    <t>日本物理療法学会会誌</t>
  </si>
  <si>
    <t>日本物理療法学会</t>
  </si>
  <si>
    <t>http://mol.medicalonline.jp/library/archive/select?jo=cq2phsio</t>
  </si>
  <si>
    <t>1345-4439</t>
  </si>
  <si>
    <t>2000-2013</t>
  </si>
  <si>
    <t>日本ペインクリニック学会誌</t>
  </si>
  <si>
    <t>日本ペインクリニック学会</t>
  </si>
  <si>
    <t>http://mol.medicalonline.jp/library/archive/select?jo=ca0jjspc</t>
  </si>
  <si>
    <t>1340-4903</t>
  </si>
  <si>
    <t>日本ベッグ矯正歯科学会雑誌</t>
  </si>
  <si>
    <t>http://mol.medicalonline.jp/library/archive/select?jo=ef0nibks</t>
  </si>
  <si>
    <t>0915-2393</t>
  </si>
  <si>
    <t>1998-2002</t>
  </si>
  <si>
    <t>日本ベッグ矯正歯科学会大会プログラム抄録</t>
  </si>
  <si>
    <t>http://mol.medicalonline.jp/library/archive/select?jo=ef0bkyos</t>
  </si>
  <si>
    <t>日本ヘモレオロジー学会誌</t>
  </si>
  <si>
    <t>日本ヘモレオロジー学会</t>
  </si>
  <si>
    <t>http://mol.medicalonline.jp/library/archive/select?jo=el2hemor</t>
  </si>
  <si>
    <t>1881-4816</t>
  </si>
  <si>
    <t>日本ヘリコバクター学会誌</t>
  </si>
  <si>
    <t>日本ヘリコバクター学会</t>
  </si>
  <si>
    <t>http://mol.medicalonline.jp/library/archive/select?jo=dy6jahel</t>
  </si>
  <si>
    <t>2187-8005</t>
  </si>
  <si>
    <t>日本ヘルスケア歯科学会誌</t>
  </si>
  <si>
    <t>日本ヘルスケア歯科学会</t>
  </si>
  <si>
    <t>http://mol.medicalonline.jp/library/archive/select?jo=eu5healt</t>
  </si>
  <si>
    <t>2187-1760</t>
  </si>
  <si>
    <t>日本ヘルスケア歯科研究会誌</t>
  </si>
  <si>
    <t>http://mol.medicalonline.jp/library/archive/select?jo=eu5denta</t>
  </si>
  <si>
    <t>1344-9591</t>
  </si>
  <si>
    <t>日本放射線看護学会誌</t>
  </si>
  <si>
    <t>日本放射線看護学会</t>
  </si>
  <si>
    <t>http://mol.medicalonline.jp/library/archive/select?jo=ev5hosya</t>
  </si>
  <si>
    <t>2187-6460</t>
  </si>
  <si>
    <t>日本放射線技術学会中部支部会誌</t>
  </si>
  <si>
    <t>日本放射線技術学会中部支部</t>
  </si>
  <si>
    <t>http://mol.medicalonline.jp/library/archive/select?jo=ce1jhous</t>
  </si>
  <si>
    <t>日本放射線事故・災害医学会雑誌</t>
  </si>
  <si>
    <t>日本放射線事故・災害医学会</t>
  </si>
  <si>
    <t>http://mol.medicalonline.jp/library/archive/select?jo=er0radia</t>
  </si>
  <si>
    <t>日本保険医学会誌</t>
  </si>
  <si>
    <t>日本保険医学会</t>
  </si>
  <si>
    <t>http://mol.medicalonline.jp/library/archive/select?jo=cu0hoken</t>
  </si>
  <si>
    <t>0301-262X</t>
  </si>
  <si>
    <t>日本保健医療行動科学会雑誌</t>
  </si>
  <si>
    <t>日本保健医療行動科学会</t>
  </si>
  <si>
    <t>http://mol.medicalonline.jp/library/archive/select?jo=cp1hokou</t>
  </si>
  <si>
    <t>2187-7653</t>
  </si>
  <si>
    <t>日本保健医療行動科学会年報</t>
  </si>
  <si>
    <t>http://mol.medicalonline.jp/library/archive/select?jo=cp1hoken</t>
  </si>
  <si>
    <t>0914-1073</t>
  </si>
  <si>
    <t>日本保健科学学会誌</t>
  </si>
  <si>
    <t>日本保健科学学会</t>
  </si>
  <si>
    <t>http://mol.medicalonline.jp/library/archive/select?jo=cy7healt</t>
  </si>
  <si>
    <t>1880-0211</t>
  </si>
  <si>
    <t>日本補綴歯科学会雑誌</t>
  </si>
  <si>
    <t>日本補綴歯科学会</t>
  </si>
  <si>
    <t>http://mol.medicalonline.jp/library/archive/select?jo=dv5hotet</t>
  </si>
  <si>
    <t>0389-5386</t>
  </si>
  <si>
    <t>1998-2008</t>
  </si>
  <si>
    <t>日本補綴歯科学会誌</t>
  </si>
  <si>
    <t>http://mol.medicalonline.jp/library/archive/select?jo=dv5proso</t>
  </si>
  <si>
    <t>1883-4426</t>
  </si>
  <si>
    <t>日本母乳哺育学会雑誌</t>
  </si>
  <si>
    <t>日本母乳哺育学会</t>
  </si>
  <si>
    <t>http://mol.medicalonline.jp/library/archive/select?jo=du7bonyu</t>
  </si>
  <si>
    <t>1882-4242</t>
  </si>
  <si>
    <t>日本哺乳類学会大会プログラム・講演要旨集</t>
  </si>
  <si>
    <t>http://mol.medicalonline.jp/library/archive/select?jo=dx1numsj</t>
  </si>
  <si>
    <t>日本マイコプラズマ学会学術集会予稿集</t>
  </si>
  <si>
    <t>日本マイコプラズマ学会</t>
  </si>
  <si>
    <t>http://mol.medicalonline.jp/library/archive/select?jo=fd4mycop</t>
  </si>
  <si>
    <t>日本マススクリーニング学会誌</t>
  </si>
  <si>
    <t>日本マススクリーニング学会</t>
  </si>
  <si>
    <t>http://mol.medicalonline.jp/library/archive/select?jo=dc9massc</t>
  </si>
  <si>
    <t>0917-3803</t>
  </si>
  <si>
    <t>日本慢性期医療学会抄録集</t>
  </si>
  <si>
    <t>日本慢性期医療協会</t>
  </si>
  <si>
    <t>http://mol.medicalonline.jp/library/archive/select?jo=ej7aaomc</t>
  </si>
  <si>
    <t>1993-2017</t>
  </si>
  <si>
    <t>日本慢性期医療協会誌 JMC</t>
  </si>
  <si>
    <t>http://mol.medicalonline.jp/library/archive/select?jo=ej7jjmcf</t>
  </si>
  <si>
    <t>2187-8846</t>
  </si>
  <si>
    <t>日本未熟児新生児学会雑誌</t>
  </si>
  <si>
    <t>http://mol.medicalonline.jp/library/archive/select?jo=cr5newbo</t>
  </si>
  <si>
    <t>1347-8540</t>
  </si>
  <si>
    <t>1989-2015</t>
  </si>
  <si>
    <t>日本未病システム学会雑誌</t>
  </si>
  <si>
    <t>日本未病システム学会</t>
  </si>
  <si>
    <t>http://mol.medicalonline.jp/library/archive/select?jo=di6mibyo</t>
  </si>
  <si>
    <t>1347-5541</t>
  </si>
  <si>
    <t>日本メディカルイラストレーション学会雑誌</t>
  </si>
  <si>
    <t>日本メディカルイラストレーション学会</t>
  </si>
  <si>
    <t>http://mol.medicalonline.jp/library/archive/select?jo=fe1irast</t>
  </si>
  <si>
    <t>2433-6181</t>
  </si>
  <si>
    <t>日本薬理学雑誌</t>
  </si>
  <si>
    <t>http://mol.medicalonline.jp/library/archive/select?jo=cf4yakur</t>
  </si>
  <si>
    <t>0015-5691</t>
  </si>
  <si>
    <t>日本薬理学会部会（日本薬理学雑誌）</t>
  </si>
  <si>
    <t>http://mol.medicalonline.jp/library/archive/select?jo=cf4bukai</t>
  </si>
  <si>
    <t>日本野生動物医学会誌</t>
  </si>
  <si>
    <t>日本野生動物医学会</t>
  </si>
  <si>
    <t>http://mol.medicalonline.jp/library/archive/select?jo=dd9zwild</t>
  </si>
  <si>
    <t>1342-6133</t>
  </si>
  <si>
    <t>日本油化学会誌</t>
  </si>
  <si>
    <t>http://mol.medicalonline.jp/library/archive/select?jo=dj7oilch</t>
  </si>
  <si>
    <t>1341-8327</t>
  </si>
  <si>
    <t>日本輸血学会雑誌</t>
  </si>
  <si>
    <t>日本輸血学会</t>
  </si>
  <si>
    <t>http://mol.medicalonline.jp/library/archive/select?jo=cc5trans</t>
  </si>
  <si>
    <t>0546-1448</t>
  </si>
  <si>
    <t>1954-2006</t>
  </si>
  <si>
    <t>日本輸血細胞治療学会誌</t>
  </si>
  <si>
    <t>日本輸血・細胞治療学会</t>
  </si>
  <si>
    <t>http://mol.medicalonline.jp/library/archive/select?jo=cc5trcel</t>
  </si>
  <si>
    <t>1881-3011</t>
  </si>
  <si>
    <t>日本腰痛学会雑誌</t>
  </si>
  <si>
    <t>日本腰痛学会</t>
  </si>
  <si>
    <t>http://mol.medicalonline.jp/library/archive/select?jo=dk0lumbe</t>
  </si>
  <si>
    <t>1345-9074</t>
  </si>
  <si>
    <t>日本腰痛研究会雑誌</t>
  </si>
  <si>
    <t>日本腰痛研究会</t>
  </si>
  <si>
    <t>http://mol.medicalonline.jp/library/archive/select?jo=dk0lumba</t>
  </si>
  <si>
    <t>1341-7355</t>
  </si>
  <si>
    <t>1995-1999</t>
  </si>
  <si>
    <t>日本ラテックスアレルギー研究会会誌</t>
  </si>
  <si>
    <t>日本ラテックスアレルギー研究会</t>
  </si>
  <si>
    <t>http://mol.medicalonline.jp/library/archive/select?jo=ca5latex</t>
  </si>
  <si>
    <t>日本リハビリテーション医学会九州地方会誌</t>
  </si>
  <si>
    <t>日本リハビリテーション医学会九州地方会</t>
  </si>
  <si>
    <t>http://mol.medicalonline.jp/library/archive/select?jo=ct2rehab</t>
  </si>
  <si>
    <t>日本良導絡自律神経学会雑誌</t>
  </si>
  <si>
    <t>日本良導絡自律神経学会</t>
  </si>
  <si>
    <t>http://mol.medicalonline.jp/library/archive/select?jo=cb9ryodo</t>
  </si>
  <si>
    <t>0913-0977</t>
  </si>
  <si>
    <t>日本臨牀</t>
  </si>
  <si>
    <t>日本臨牀社</t>
  </si>
  <si>
    <t>http://mol.medicalonline.jp/library/archive/select?jo=ag6niria</t>
  </si>
  <si>
    <t>0047-1852</t>
  </si>
  <si>
    <t>日本臨床救急医学会雑誌</t>
  </si>
  <si>
    <t>http://mol.medicalonline.jp/library/archive/select?jo=da2jjsem</t>
  </si>
  <si>
    <t>1345-0581</t>
  </si>
  <si>
    <t>日本臨床矯正歯科医会雑誌</t>
  </si>
  <si>
    <t>日本臨床矯正歯科医会</t>
  </si>
  <si>
    <t>http://mol.medicalonline.jp/library/archive/select?jo=dv4jsort</t>
  </si>
  <si>
    <t>0915-5589</t>
  </si>
  <si>
    <t>日本臨床矯正歯科医会大会</t>
  </si>
  <si>
    <t>http://mol.medicalonline.jp/library/archive/select?jo=dv4jsota</t>
  </si>
  <si>
    <t>日本臨床検査自動化学会会誌</t>
  </si>
  <si>
    <t>http://mol.medicalonline.jp/library/archive/select?jo=cl0rikej</t>
  </si>
  <si>
    <t>0286-1607</t>
  </si>
  <si>
    <t>日本臨床高気圧酸素・潜水医学会雑誌</t>
  </si>
  <si>
    <t>日本臨床高気圧酸素・潜水医学会</t>
  </si>
  <si>
    <t>http://mol.medicalonline.jp/library/archive/select?jo=cz9jchod</t>
  </si>
  <si>
    <t>1349-774X</t>
  </si>
  <si>
    <t>日本臨床細胞学会秋田県支部会誌</t>
  </si>
  <si>
    <t>http://mol.medicalonline.jp/library/archive/select?jo=ej0akita</t>
  </si>
  <si>
    <t>1341-1055</t>
  </si>
  <si>
    <t>日本臨床細胞学会雑誌</t>
  </si>
  <si>
    <t>日本臨床細胞学会</t>
  </si>
  <si>
    <t>http://mol.medicalonline.jp/library/archive/select?jo=ew5saibo</t>
  </si>
  <si>
    <t>0387-1193</t>
  </si>
  <si>
    <t>2010-2019</t>
  </si>
  <si>
    <t>日本臨床作業療法研究</t>
  </si>
  <si>
    <t>日本臨床作業療法学会</t>
  </si>
  <si>
    <t>http://mol.medicalonline.jp/library/archive/select?jo=es3sagyo</t>
  </si>
  <si>
    <t>2188-8418</t>
  </si>
  <si>
    <t>日本臨床腫瘍薬学会雑誌</t>
  </si>
  <si>
    <t>日本臨床腫瘍薬学会</t>
  </si>
  <si>
    <t>http://mol.medicalonline.jp/library/archive/select?jo=ff5syuyo</t>
  </si>
  <si>
    <t>2189-129X</t>
  </si>
  <si>
    <t>2016-2019</t>
  </si>
  <si>
    <t>日本臨床腎移植学会雑誌</t>
  </si>
  <si>
    <t>日本臨床腎移植学会</t>
  </si>
  <si>
    <t>http://mol.medicalonline.jp/library/archive/select?jo=em0sfcrt</t>
  </si>
  <si>
    <t>2187-9907</t>
  </si>
  <si>
    <t>日本臨床スポーツ医学会誌</t>
  </si>
  <si>
    <t>日本臨床スポーツ医学会</t>
  </si>
  <si>
    <t>http://mol.medicalonline.jp/library/archive/select?jo=dp2sport</t>
  </si>
  <si>
    <t>1346-4159</t>
  </si>
  <si>
    <t>日本臨床生理学会雑誌</t>
  </si>
  <si>
    <t>日本臨床生理学会</t>
  </si>
  <si>
    <t>http://mol.medicalonline.jp/library/archive/select?jo=cc8jjapf</t>
  </si>
  <si>
    <t>0286-7052</t>
  </si>
  <si>
    <t>日本臨床内科医会会誌</t>
  </si>
  <si>
    <t>日本臨床内科医会</t>
  </si>
  <si>
    <t>http://mol.medicalonline.jp/library/archive/select?jo=cw0jjphy</t>
  </si>
  <si>
    <t>0914-9627</t>
  </si>
  <si>
    <t>日本臨床バイオメカニクス学会誌</t>
  </si>
  <si>
    <t>http://mol.medicalonline.jp/library/archive/select?jo=cx9clibi</t>
  </si>
  <si>
    <t>1340-9018</t>
  </si>
  <si>
    <t>1992-2008</t>
  </si>
  <si>
    <t>日本臨床麻酔学会誌</t>
  </si>
  <si>
    <t>日本臨床麻酔学会</t>
  </si>
  <si>
    <t>http://mol.medicalonline.jp/library/archive/select?jo=ci4jjsca</t>
  </si>
  <si>
    <t>0285-4945</t>
  </si>
  <si>
    <t>日本臨床免疫学会会誌</t>
  </si>
  <si>
    <t>日本臨床免疫学会</t>
  </si>
  <si>
    <t>http://mol.medicalonline.jp/library/archive/select?jo=dy4jjoci</t>
  </si>
  <si>
    <t>0911-4300</t>
  </si>
  <si>
    <t>日本リンパ網内系学会会誌</t>
  </si>
  <si>
    <t>http://mol.medicalonline.jp/library/archive/select?jo=co8jslrt</t>
  </si>
  <si>
    <t>1342-9248</t>
  </si>
  <si>
    <t>日本レーザー医学会誌</t>
  </si>
  <si>
    <t>日本レーザー医学会</t>
  </si>
  <si>
    <t>http://mol.medicalonline.jp/library/archive/select?jo=cd0rezae</t>
  </si>
  <si>
    <t>0288-6200</t>
  </si>
  <si>
    <t>日本レーザー歯学会誌</t>
  </si>
  <si>
    <t>日本レーザー歯学会</t>
  </si>
  <si>
    <t>http://mol.medicalonline.jp/library/archive/select?jo=dv6lases</t>
  </si>
  <si>
    <t>0917-7450</t>
  </si>
  <si>
    <t>日本老年泌尿器科学会誌（2011年まで）</t>
  </si>
  <si>
    <t>日本老年泌尿器科学会</t>
  </si>
  <si>
    <t>http://mol.medicalonline.jp/library/archive/select?jo=en1hnyok</t>
  </si>
  <si>
    <t>1341-7118</t>
  </si>
  <si>
    <t>日本老年泌尿器科学会誌（2012年から）</t>
  </si>
  <si>
    <t>http://mol.medicalonline.jp/library/archive/select?jo=en1rouhi</t>
  </si>
  <si>
    <t>2187-3682</t>
  </si>
  <si>
    <t>日本老年薬学会雑誌</t>
  </si>
  <si>
    <t>日本老年薬学会</t>
  </si>
  <si>
    <t>http://mol.medicalonline.jp/library/archive/select?jo=fe2ronen</t>
  </si>
  <si>
    <t>2433-4065</t>
  </si>
  <si>
    <t>乳癌の臨床</t>
  </si>
  <si>
    <t>http://mol.medicalonline.jp/library/archive/select?jo=ad7ngrsc</t>
  </si>
  <si>
    <t>0911-2251</t>
  </si>
  <si>
    <t>乳腺甲状腺超音波医学</t>
  </si>
  <si>
    <t>日本乳腺甲状腺超音波医学会</t>
  </si>
  <si>
    <t>http://mol.medicalonline.jp/library/archive/select?jo=eq7nyuko</t>
  </si>
  <si>
    <t>2187-2880</t>
  </si>
  <si>
    <t>ニュートリションケア</t>
  </si>
  <si>
    <t>http://mol.medicalonline.jp/library/archive/select?jo=ao7newck</t>
  </si>
  <si>
    <t>1882-3343</t>
  </si>
  <si>
    <t>尿酸と血糖</t>
  </si>
  <si>
    <t>http://mol.medicalonline.jp/library/archive/select?jo=ae6nyoud</t>
  </si>
  <si>
    <t>2188-952X</t>
  </si>
  <si>
    <t>人間看護学研究</t>
  </si>
  <si>
    <t>滋賀県立大学</t>
  </si>
  <si>
    <t>http://mol.medicalonline.jp/library/archive/select?jo=fa4kango</t>
  </si>
  <si>
    <t>1349-2721</t>
  </si>
  <si>
    <t>人間工学</t>
  </si>
  <si>
    <t>日本人間工学会</t>
  </si>
  <si>
    <t>http://mol.medicalonline.jp/library/archive/select?jo=dp5ergon</t>
  </si>
  <si>
    <t>0549-4974</t>
  </si>
  <si>
    <t>人間生活学研究</t>
  </si>
  <si>
    <t>新潟人間生活学会</t>
  </si>
  <si>
    <t>http://mol.medicalonline.jp/library/archive/select?jo=ey0ninge</t>
  </si>
  <si>
    <t>1884-8591</t>
  </si>
  <si>
    <t>人間総合科学会誌</t>
  </si>
  <si>
    <t>人間総合科学会</t>
  </si>
  <si>
    <t>http://mol.medicalonline.jp/library/archive/select?jo=dd1jshas</t>
  </si>
  <si>
    <t>1880-3768</t>
  </si>
  <si>
    <t>2005-2007</t>
  </si>
  <si>
    <t>人間ドック</t>
  </si>
  <si>
    <t>http://mol.medicalonline.jp/library/archive/select?jo=dt9nindo</t>
  </si>
  <si>
    <t>1880-1021</t>
  </si>
  <si>
    <t>認知行動療法研究</t>
  </si>
  <si>
    <t>http://mol.medicalonline.jp/library/archive/select?jo=dr4jjbct</t>
  </si>
  <si>
    <t>2433-9075</t>
  </si>
  <si>
    <t>認知症の最新医療</t>
  </si>
  <si>
    <t>http://mol.medicalonline.jp/library/archive/select?jo=al1demud</t>
  </si>
  <si>
    <t>2185-7741</t>
  </si>
  <si>
    <t>ネオネイタルケア</t>
  </si>
  <si>
    <t>http://mol.medicalonline.jp/library/archive/select?jo=ao7nroci</t>
  </si>
  <si>
    <t>1341-4577</t>
  </si>
  <si>
    <t>ねむりと医療　Sleep and Clinical Practice</t>
  </si>
  <si>
    <t>http://mol.medicalonline.jp/library/archive/select?jo=ae6slepe</t>
  </si>
  <si>
    <t>1883-0552</t>
  </si>
  <si>
    <t>ねむりとマネージメント</t>
  </si>
  <si>
    <t>http://mol.medicalonline.jp/library/archive/select?jo=ae6sleqe</t>
  </si>
  <si>
    <t>2188-9163</t>
  </si>
  <si>
    <t>脳21</t>
  </si>
  <si>
    <t>金芳堂</t>
  </si>
  <si>
    <t>http://mol.medicalonline.jp/library/archive/select?jo=ac5nonid</t>
  </si>
  <si>
    <t>1344-0128</t>
  </si>
  <si>
    <t>脳科学とリハビリテーション</t>
  </si>
  <si>
    <t>脳機能とリハビリテーション研究会</t>
  </si>
  <si>
    <t>http://mol.medicalonline.jp/library/archive/select?jo=cf2nokag</t>
  </si>
  <si>
    <t>1349-0044</t>
  </si>
  <si>
    <t>脳血管内治療</t>
  </si>
  <si>
    <t>http://mol.medicalonline.jp/library/archive/select?jo=cf5nokec</t>
  </si>
  <si>
    <t>2423-9119</t>
  </si>
  <si>
    <t>脳梗塞と心房細動</t>
  </si>
  <si>
    <t>http://mol.medicalonline.jp/library/archive/select?jo=al1noukd</t>
  </si>
  <si>
    <t>2188-7861</t>
  </si>
  <si>
    <t>脳神経外科速報</t>
  </si>
  <si>
    <t>http://mol.medicalonline.jp/library/archive/select?jo=ao7nsgse</t>
  </si>
  <si>
    <t>0917-1495</t>
  </si>
  <si>
    <t>脳卒中</t>
  </si>
  <si>
    <t>日本脳卒中学会</t>
  </si>
  <si>
    <t>http://mol.medicalonline.jp/library/archive/select?jo=dh3strok</t>
  </si>
  <si>
    <t>0912-0726</t>
  </si>
  <si>
    <t>脳卒中の外科</t>
  </si>
  <si>
    <t>日本脳卒中の外科学会</t>
  </si>
  <si>
    <t>http://mol.medicalonline.jp/library/archive/select?jo=cp4strok</t>
  </si>
  <si>
    <t>0914-5508</t>
  </si>
  <si>
    <t>脳と循環</t>
  </si>
  <si>
    <t>http://mol.medicalonline.jp/library/archive/select?jo=ai1ntjkd</t>
  </si>
  <si>
    <t>1341-8440</t>
  </si>
  <si>
    <t>脳と精神の医学（日本生物学的精神医学会）</t>
  </si>
  <si>
    <t>http://mol.medicalonline.jp/library/archive/select?jo=cy8brsci</t>
  </si>
  <si>
    <t>0915-7328</t>
  </si>
  <si>
    <t>脳と発達</t>
  </si>
  <si>
    <t>日本小児神経学会</t>
  </si>
  <si>
    <t>http://mol.medicalonline.jp/library/archive/select?jo=cl1nohat</t>
  </si>
  <si>
    <t>0029-0831</t>
  </si>
  <si>
    <t>パーソナリティ研究</t>
  </si>
  <si>
    <t>http://mol.medicalonline.jp/library/archive/select?jo=dm3perso</t>
  </si>
  <si>
    <t>1348-8406</t>
  </si>
  <si>
    <t>ハートナーシング</t>
  </si>
  <si>
    <t>http://mol.medicalonline.jp/library/archive/select?jo=ao7heati</t>
  </si>
  <si>
    <t>0914-2819</t>
  </si>
  <si>
    <t>バイオテクノロジージャーナル</t>
  </si>
  <si>
    <t>http://mol.medicalonline.jp/library/archive/select?jo=ai4biotb</t>
  </si>
  <si>
    <t>1349-7448</t>
  </si>
  <si>
    <t>バイオフィードバック研究</t>
  </si>
  <si>
    <t>日本バイオフィードバック学会</t>
  </si>
  <si>
    <t>http://mol.medicalonline.jp/library/archive/select?jo=df1biofe</t>
  </si>
  <si>
    <t>0386-1856</t>
  </si>
  <si>
    <t>バイオメディカル</t>
  </si>
  <si>
    <t>http://mol.medicalonline.jp/library/archive/select?jo=ai1biome</t>
  </si>
  <si>
    <t>0917-4915</t>
  </si>
  <si>
    <t>肺癌</t>
  </si>
  <si>
    <t>日本肺癌学会</t>
  </si>
  <si>
    <t>http://mol.medicalonline.jp/library/archive/select?jo=ec7jaluc</t>
  </si>
  <si>
    <t>0386-9628</t>
  </si>
  <si>
    <t>肺癌の臨床</t>
  </si>
  <si>
    <t>http://mol.medicalonline.jp/library/archive/select?jo=ad7hgrsc</t>
  </si>
  <si>
    <t>1343-9294</t>
  </si>
  <si>
    <t>排尿障害プラクティス</t>
  </si>
  <si>
    <t>http://mol.medicalonline.jp/library/archive/select?jo=ai1hsprd</t>
  </si>
  <si>
    <t>0919-5750</t>
  </si>
  <si>
    <t>榛原総合病院学術雑誌</t>
  </si>
  <si>
    <t>榛原総合病院</t>
  </si>
  <si>
    <t>http://mol.medicalonline.jp/library/archive/select?jo=ff7haiba</t>
  </si>
  <si>
    <t>1349-9211</t>
  </si>
  <si>
    <t>函館医学誌</t>
  </si>
  <si>
    <t>市立函館病院</t>
  </si>
  <si>
    <t>http://mol.medicalonline.jp/library/archive/select?jo=er5hakod</t>
  </si>
  <si>
    <t>0910-0725</t>
  </si>
  <si>
    <t>バスキュラー・ラボ</t>
  </si>
  <si>
    <t>http://mol.medicalonline.jp/library/archive/select?jo=ao7vasld</t>
  </si>
  <si>
    <t>1349-4023</t>
  </si>
  <si>
    <t>八戸市立市民病院医誌</t>
  </si>
  <si>
    <t>八戸市立市民病院</t>
  </si>
  <si>
    <t>http://mol.medicalonline.jp/library/archive/select?jo=es1hachi</t>
  </si>
  <si>
    <t>0389-5122</t>
  </si>
  <si>
    <t>発汗学</t>
  </si>
  <si>
    <t>日本発汗学会</t>
  </si>
  <si>
    <t>http://mol.medicalonline.jp/library/archive/select?jo=ee2hakan</t>
  </si>
  <si>
    <t>1340-4423</t>
  </si>
  <si>
    <t>発達精神医学研究所紀要</t>
  </si>
  <si>
    <t>岐阜県立希望が丘こども医療福祉センター</t>
  </si>
  <si>
    <t>http://mol.medicalonline.jp/library/archive/select?jo=fb2devel</t>
  </si>
  <si>
    <t>2189-9959</t>
  </si>
  <si>
    <t>鼻アレルギーフロンティア</t>
  </si>
  <si>
    <t>http://mol.medicalonline.jp/library/archive/select?jo=ai1hanad</t>
  </si>
  <si>
    <t>1346-1966</t>
  </si>
  <si>
    <t>浜松大学保健医療学部紀要</t>
  </si>
  <si>
    <t>http://mol.medicalonline.jp/library/archive/select?jo=en6hamam</t>
  </si>
  <si>
    <t>1884-7951</t>
  </si>
  <si>
    <t>バムサ会誌</t>
  </si>
  <si>
    <t>バイオメディカルサイエンス研究会</t>
  </si>
  <si>
    <t>http://mol.medicalonline.jp/library/archive/select?jo=fc0bamsa</t>
  </si>
  <si>
    <t>1345-546X</t>
  </si>
  <si>
    <t>2009-2011</t>
  </si>
  <si>
    <t>バムサジャーナル</t>
  </si>
  <si>
    <t>http://mol.medicalonline.jp/library/archive/select?jo=fc0janar</t>
  </si>
  <si>
    <t>2185-9361</t>
  </si>
  <si>
    <t>パワーリハビリテーション</t>
  </si>
  <si>
    <t>http://mol.medicalonline.jp/library/archive/select?jo=fb3jirit</t>
  </si>
  <si>
    <t>比較眼科研究</t>
  </si>
  <si>
    <t>比較眼科学会</t>
  </si>
  <si>
    <t>http://mol.medicalonline.jp/library/archive/select?jo=et6hikag</t>
  </si>
  <si>
    <t>0286-7486</t>
  </si>
  <si>
    <t>比較統合医療学会誌</t>
  </si>
  <si>
    <t>比較統合医療学会</t>
  </si>
  <si>
    <t>http://mol.medicalonline.jp/library/archive/select?jo=di1vtrad</t>
  </si>
  <si>
    <t>1883-1842</t>
  </si>
  <si>
    <t>東日本整形災害外科学会雑誌</t>
  </si>
  <si>
    <t>東日本整形災害外科学会</t>
  </si>
  <si>
    <t>http://mol.medicalonline.jp/library/archive/select?jo=dx3eastj</t>
  </si>
  <si>
    <t>1342-7784</t>
  </si>
  <si>
    <t>ビタミン</t>
  </si>
  <si>
    <t>日本ビタミン学会</t>
  </si>
  <si>
    <t>http://mol.medicalonline.jp/library/archive/select?jo=cr9vitam</t>
  </si>
  <si>
    <t>0006-386X</t>
  </si>
  <si>
    <t>泌尿器Care&amp;Cure Uro-Lo</t>
  </si>
  <si>
    <t>http://mol.medicalonline.jp/library/archive/select?jo=ao7hnyuc</t>
  </si>
  <si>
    <t>2189-8545</t>
  </si>
  <si>
    <t>泌尿器ケア</t>
  </si>
  <si>
    <t>http://mol.medicalonline.jp/library/archive/select?jo=ao7hnyci</t>
  </si>
  <si>
    <t>1349-6549</t>
  </si>
  <si>
    <t>泌尿器外科</t>
  </si>
  <si>
    <t>http://mol.medicalonline.jp/library/archive/select?jo=aa6hngke</t>
  </si>
  <si>
    <t>0914-6180</t>
  </si>
  <si>
    <t>皮膚アレルギーフロンティア</t>
  </si>
  <si>
    <t>http://mol.medicalonline.jp/library/archive/select?jo=ai1skind</t>
  </si>
  <si>
    <t>1348-7280</t>
  </si>
  <si>
    <t>ビフィズス</t>
  </si>
  <si>
    <t>http://mol.medicalonline.jp/library/archive/select?jo=dh0bifid</t>
  </si>
  <si>
    <t>0914-2509</t>
  </si>
  <si>
    <t>1988-1997</t>
  </si>
  <si>
    <t>肥満研究</t>
  </si>
  <si>
    <t>日本肥満学会</t>
  </si>
  <si>
    <t>http://mol.medicalonline.jp/library/archive/select?jo=dx4himan</t>
  </si>
  <si>
    <t>1343-229X</t>
  </si>
  <si>
    <t>ヒューマンケア研究学会誌</t>
  </si>
  <si>
    <t>ヒューマンケア研究学会</t>
  </si>
  <si>
    <t>http://mol.medicalonline.jp/library/archive/select?jo=ek0humac</t>
  </si>
  <si>
    <t>2187-2813</t>
  </si>
  <si>
    <t>病院・地域精神医学</t>
  </si>
  <si>
    <t>日本病院・地域精神医学会</t>
  </si>
  <si>
    <t>http://mol.medicalonline.jp/library/archive/select?jo=cb6hpcom</t>
  </si>
  <si>
    <t>0910-4798</t>
  </si>
  <si>
    <t>病院図書館</t>
  </si>
  <si>
    <t>近畿病院図書室協議会</t>
  </si>
  <si>
    <t>http://mol.medicalonline.jp/library/archive/select?jo=dm0hplib</t>
  </si>
  <si>
    <t>1345-6857</t>
  </si>
  <si>
    <t>病院薬学</t>
  </si>
  <si>
    <t>日本病院薬学会</t>
  </si>
  <si>
    <t>http://mol.medicalonline.jp/library/archive/select?jo=dg5pharm</t>
  </si>
  <si>
    <t>0389-9098</t>
  </si>
  <si>
    <t>1993-2000</t>
  </si>
  <si>
    <t>兵庫医科大学医学会雑誌</t>
  </si>
  <si>
    <t>兵庫医科大学医学会</t>
  </si>
  <si>
    <t>http://mol.medicalonline.jp/library/archive/select?jo=cv4hyogo</t>
  </si>
  <si>
    <t>0385-7638</t>
  </si>
  <si>
    <t>兵庫県立看護大学紀要</t>
  </si>
  <si>
    <t>兵庫県立大学看護学部・地域ケア開発研究所</t>
  </si>
  <si>
    <t>http://mol.medicalonline.jp/library/archive/select?jo=eu0hyoda</t>
  </si>
  <si>
    <t>1340-4814</t>
  </si>
  <si>
    <t>2003-2004</t>
  </si>
  <si>
    <t>兵庫県立大学看護学部・地域ケア開発研究所紀要</t>
  </si>
  <si>
    <t>http://mol.medicalonline.jp/library/archive/select?jo=eu0hyogo</t>
  </si>
  <si>
    <t>1881-6592</t>
  </si>
  <si>
    <t>兵庫県立大学看護学部紀要</t>
  </si>
  <si>
    <t>http://mol.medicalonline.jp/library/archive/select?jo=eu0hyoga</t>
  </si>
  <si>
    <t>1349-8991</t>
  </si>
  <si>
    <t>病理と臨床</t>
  </si>
  <si>
    <t>http://mol.medicalonline.jp/library/archive/select?jo=ag9brysh</t>
  </si>
  <si>
    <t>0287-3745</t>
  </si>
  <si>
    <t>広島県病院薬剤師会誌</t>
  </si>
  <si>
    <t>広島県病院薬剤師会</t>
  </si>
  <si>
    <t>http://mol.medicalonline.jp/library/archive/select?jo=et4hiyak</t>
  </si>
  <si>
    <t>1344-0225</t>
  </si>
  <si>
    <t>広島県臨床細胞学会誌</t>
  </si>
  <si>
    <t>広島県臨床細胞学会</t>
  </si>
  <si>
    <t>http://mol.medicalonline.jp/library/archive/select?jo=dt2jhiro</t>
  </si>
  <si>
    <t>0911-8217</t>
  </si>
  <si>
    <t>広島臨床検査</t>
  </si>
  <si>
    <t>広島県臨床検査技師会</t>
  </si>
  <si>
    <t>http://mol.medicalonline.jp/library/archive/select?jo=el8jmlte</t>
  </si>
  <si>
    <t>2187-4263</t>
  </si>
  <si>
    <t>福井医科大学研究雑誌</t>
  </si>
  <si>
    <t>福井大学医学部</t>
  </si>
  <si>
    <t>http://mol.medicalonline.jp/library/archive/select?jo=ef2fuica</t>
  </si>
  <si>
    <t>1345-3890</t>
  </si>
  <si>
    <t>福井県産婦人科医会学術集会抄録集</t>
  </si>
  <si>
    <t>日本産科婦人科学会福井地方部会</t>
  </si>
  <si>
    <t>http://mol.medicalonline.jp/library/archive/select?jo=dw4fukus</t>
  </si>
  <si>
    <t>福井大学医学部研究雑誌</t>
  </si>
  <si>
    <t>http://mol.medicalonline.jp/library/archive/select?jo=ef2fukui</t>
  </si>
  <si>
    <t>1348-8562</t>
  </si>
  <si>
    <t>福岡医学雑誌</t>
  </si>
  <si>
    <t>福岡医学会</t>
  </si>
  <si>
    <t>http://mol.medicalonline.jp/library/archive/select?jo=dk5fukuo</t>
  </si>
  <si>
    <t>0016-254X</t>
  </si>
  <si>
    <t>福岡産科婦人科学会雑誌</t>
  </si>
  <si>
    <t>福岡産科婦人科学会</t>
  </si>
  <si>
    <t>http://mol.medicalonline.jp/library/archive/select?jo=eu2fukuo</t>
  </si>
  <si>
    <t>2187-7211</t>
  </si>
  <si>
    <t>福岡歯科大学学会雑誌</t>
  </si>
  <si>
    <t>福岡歯科大学学会</t>
  </si>
  <si>
    <t>http://mol.medicalonline.jp/library/archive/select?jo=cc3fkode</t>
  </si>
  <si>
    <t>0385-0064</t>
  </si>
  <si>
    <t>福島県理学療法学</t>
  </si>
  <si>
    <t>福島県理学療法士会（福島市）</t>
  </si>
  <si>
    <t>http://mol.medicalonline.jp/library/archive/select?jo=fa1rigak</t>
  </si>
  <si>
    <t>福島県立医科大学看護学部紀要</t>
  </si>
  <si>
    <t>福島県立医科大学看護学部</t>
  </si>
  <si>
    <t>http://mol.medicalonline.jp/library/archive/select?jo=di8fksmk</t>
  </si>
  <si>
    <t>1344-6975</t>
  </si>
  <si>
    <t>不整脈　Journal of Arrhythmia</t>
  </si>
  <si>
    <t>http://mol.medicalonline.jp/library/archive/select?jo=dh1fusei</t>
  </si>
  <si>
    <t>1343-8433</t>
  </si>
  <si>
    <t>物理療法科学</t>
  </si>
  <si>
    <t>http://mol.medicalonline.jp/library/archive/select?jo=cq2eleag</t>
  </si>
  <si>
    <t>2188-9805</t>
  </si>
  <si>
    <t>物理療法研究会会誌</t>
  </si>
  <si>
    <t>物理療法研究会</t>
  </si>
  <si>
    <t>http://mol.medicalonline.jp/library/archive/select?jo=cq2physi</t>
  </si>
  <si>
    <t>1341-7681</t>
  </si>
  <si>
    <t>1994-1999</t>
  </si>
  <si>
    <t>プラクティス</t>
  </si>
  <si>
    <t>http://mol.medicalonline.jp/library/archive/select?jo=aa7placd</t>
  </si>
  <si>
    <t>0289-4947</t>
  </si>
  <si>
    <t>ブレインサイエンス</t>
  </si>
  <si>
    <t>厚生社</t>
  </si>
  <si>
    <t>http://mol.medicalonline.jp/library/archive/select?jo=ak0nokae</t>
  </si>
  <si>
    <t>0917-0898</t>
  </si>
  <si>
    <t>1990-1997</t>
  </si>
  <si>
    <t>ブレインナーシング</t>
  </si>
  <si>
    <t>http://mol.medicalonline.jp/library/archive/select?jo=ao7brnui</t>
  </si>
  <si>
    <t>0910-8459</t>
  </si>
  <si>
    <t>プロフェッショナルがんナーシング</t>
  </si>
  <si>
    <t>http://mol.medicalonline.jp/library/archive/select?jo=ao7prgni</t>
  </si>
  <si>
    <t>2185-7318</t>
  </si>
  <si>
    <t>分子呼吸器病</t>
  </si>
  <si>
    <t>http://mol.medicalonline.jp/library/archive/select?jo=ae6bkybd</t>
  </si>
  <si>
    <t>1342-436X</t>
  </si>
  <si>
    <t>分子消化器病</t>
  </si>
  <si>
    <t>http://mol.medicalonline.jp/library/archive/select?jo=ae6mogab</t>
  </si>
  <si>
    <t>1348-995X</t>
  </si>
  <si>
    <t>分子心血管病</t>
  </si>
  <si>
    <t>http://mol.medicalonline.jp/library/archive/select?jo=ae6mocab</t>
  </si>
  <si>
    <t>1345-2355</t>
  </si>
  <si>
    <t>分子精神医学</t>
  </si>
  <si>
    <t>http://mol.medicalonline.jp/library/archive/select?jo=ae6mopsb</t>
  </si>
  <si>
    <t>1345-9082</t>
  </si>
  <si>
    <t>分子脳血管病</t>
  </si>
  <si>
    <t>http://mol.medicalonline.jp/library/archive/select?jo=ae6moceb</t>
  </si>
  <si>
    <t>1346-8995</t>
  </si>
  <si>
    <t>分子リウマチ</t>
  </si>
  <si>
    <t>http://mol.medicalonline.jp/library/archive/select?jo=ae6moreb</t>
  </si>
  <si>
    <t>1348-8732</t>
  </si>
  <si>
    <t>2004-2007</t>
  </si>
  <si>
    <t>分子リウマチ治療</t>
  </si>
  <si>
    <t>http://mol.medicalonline.jp/library/archive/select?jo=ae6mortb</t>
  </si>
  <si>
    <t>1882-9163</t>
  </si>
  <si>
    <t>分娩と麻酔</t>
  </si>
  <si>
    <t>日本産科麻酔学会</t>
  </si>
  <si>
    <t>http://mol.medicalonline.jp/library/archive/select?jo=et5bunbe</t>
  </si>
  <si>
    <t>0387-2653</t>
  </si>
  <si>
    <t>へき地・離島救急医療研究会誌</t>
  </si>
  <si>
    <t>へき地・離島救急医療学会</t>
  </si>
  <si>
    <t>http://mol.medicalonline.jp/library/archive/select?jo=dn7rural</t>
  </si>
  <si>
    <t>1346-0218</t>
  </si>
  <si>
    <t>へき地・離島救急医療学会誌</t>
  </si>
  <si>
    <t>http://mol.medicalonline.jp/library/archive/select?jo=dn7srito</t>
  </si>
  <si>
    <t>2432-9789</t>
  </si>
  <si>
    <t>ヘモレオロジー研究会誌</t>
  </si>
  <si>
    <t>http://mol.medicalonline.jp/library/archive/select?jo=el2hemok</t>
  </si>
  <si>
    <t>1998-2001</t>
  </si>
  <si>
    <t>ペリネイタルケア</t>
  </si>
  <si>
    <t>http://mol.medicalonline.jp/library/archive/select?jo=ao7perci</t>
  </si>
  <si>
    <t>0910-8718</t>
  </si>
  <si>
    <t>ヘルスカウンセリング学会学術大会</t>
  </si>
  <si>
    <t>http://mol.medicalonline.jp/library/archive/select?jo=ca7suppl</t>
  </si>
  <si>
    <t>ヘルスプロモーション理学療法研究</t>
  </si>
  <si>
    <t>日本ヘルスプロモーション理学療法学会</t>
  </si>
  <si>
    <t>http://mol.medicalonline.jp/library/archive/select?jo=ee0jhppt</t>
  </si>
  <si>
    <t>2186-3741</t>
  </si>
  <si>
    <t>包括システムによる日本ロールシャッハ学会誌</t>
  </si>
  <si>
    <t>包括システムによる日本ロールシャッハ学会</t>
  </si>
  <si>
    <t>http://mol.medicalonline.jp/library/archive/select?jo=ee9jrsfc</t>
  </si>
  <si>
    <t>1343-9154</t>
  </si>
  <si>
    <t>膀胱癌FRONTIER</t>
  </si>
  <si>
    <t>http://mol.medicalonline.jp/library/archive/select?jo=ai1bokfe</t>
  </si>
  <si>
    <t>1883-9312</t>
  </si>
  <si>
    <t>北臨技会誌</t>
  </si>
  <si>
    <t>北海道臨床衛生検査技師会</t>
  </si>
  <si>
    <t>http://mol.medicalonline.jp/library/archive/select?jo=ep6hokur</t>
  </si>
  <si>
    <t>保健医療学雑誌</t>
  </si>
  <si>
    <t>保健医療学学会</t>
  </si>
  <si>
    <t>http://mol.medicalonline.jp/library/archive/select?jo=em9allhe</t>
  </si>
  <si>
    <t>保健科学研究誌</t>
  </si>
  <si>
    <t>熊本保健科学大学</t>
  </si>
  <si>
    <t>http://mol.medicalonline.jp/library/archive/select?jo=dr1kumhe</t>
  </si>
  <si>
    <t>1348-7043</t>
  </si>
  <si>
    <t>保健師・看護師の結核展望</t>
  </si>
  <si>
    <t>結核予防会</t>
  </si>
  <si>
    <t>http://mol.medicalonline.jp/library/archive/select?jo=ef3hkkte</t>
  </si>
  <si>
    <t>1347-4553</t>
  </si>
  <si>
    <t>保健つるみ</t>
  </si>
  <si>
    <t>鶴見大学短期大学部保健学会</t>
  </si>
  <si>
    <t>http://mol.medicalonline.jp/library/archive/select?jo=dz9hoktr</t>
  </si>
  <si>
    <t>0913-9281</t>
  </si>
  <si>
    <t>保健物理</t>
  </si>
  <si>
    <t>日本保健物理学会</t>
  </si>
  <si>
    <t>http://mol.medicalonline.jp/library/archive/select?jo=ff9hoken</t>
  </si>
  <si>
    <t>0367-6110</t>
  </si>
  <si>
    <t>保健婦の結核展望</t>
  </si>
  <si>
    <t>http://mol.medicalonline.jp/library/archive/select?jo=ef3heanr</t>
  </si>
  <si>
    <t>0018-3369</t>
  </si>
  <si>
    <t>ホスピスケアと在宅ケア</t>
  </si>
  <si>
    <t>日本ホスピス・在宅ケア研究会</t>
  </si>
  <si>
    <t>http://mol.medicalonline.jp/library/archive/select?jo=cx5hospc</t>
  </si>
  <si>
    <t>1341-8688</t>
  </si>
  <si>
    <t>ほすぴたる らいぶらりあん</t>
  </si>
  <si>
    <t>日本病院ライブラリー協会</t>
  </si>
  <si>
    <t>http://mol.medicalonline.jp/library/archive/select?jo=ew9hospi</t>
  </si>
  <si>
    <t>0288-4496</t>
  </si>
  <si>
    <t>母性衛生</t>
  </si>
  <si>
    <t>日本母性衛生学会</t>
  </si>
  <si>
    <t>http://mol.medicalonline.jp/library/archive/select?jo=cu2mater</t>
  </si>
  <si>
    <t>0388-1512</t>
  </si>
  <si>
    <t>補体</t>
  </si>
  <si>
    <t>日本補体学会</t>
  </si>
  <si>
    <t>http://mol.medicalonline.jp/library/archive/select?jo=dy7hotai</t>
  </si>
  <si>
    <t>2188-8205</t>
  </si>
  <si>
    <t>補体学への招待</t>
  </si>
  <si>
    <t>http://mol.medicalonline.jp/library/archive/select?jo=dy7shota</t>
  </si>
  <si>
    <t>2002-2002</t>
  </si>
  <si>
    <t>補体シンポジウム講演集</t>
  </si>
  <si>
    <t>http://mol.medicalonline.jp/library/archive/select?jo=dy7proce</t>
  </si>
  <si>
    <t>2185-8470</t>
  </si>
  <si>
    <t>1970-2013</t>
  </si>
  <si>
    <t>北海道医学雑誌</t>
  </si>
  <si>
    <t>北海道医学会</t>
  </si>
  <si>
    <t>http://mol.medicalonline.jp/library/archive/select?jo=ev6hokka</t>
  </si>
  <si>
    <t>0367-6102</t>
  </si>
  <si>
    <t>北海道外科雑誌</t>
  </si>
  <si>
    <t>北海道外科学会</t>
  </si>
  <si>
    <t>http://mol.medicalonline.jp/library/archive/select?jo=dc7hksrg</t>
  </si>
  <si>
    <t>0288-7509</t>
  </si>
  <si>
    <t>北海道作業療法</t>
  </si>
  <si>
    <t>http://mol.medicalonline.jp/library/archive/select?jo=cr8occup</t>
  </si>
  <si>
    <t>1349-4317</t>
  </si>
  <si>
    <t>北海道産科婦人科学会会誌</t>
  </si>
  <si>
    <t>北海道産科婦人科学会</t>
  </si>
  <si>
    <t>http://mol.medicalonline.jp/library/archive/select?jo=ef7hosan</t>
  </si>
  <si>
    <t>0367-6277</t>
  </si>
  <si>
    <t>北海道整形災害外科学会雑誌</t>
  </si>
  <si>
    <t>北海道整形災害外科学会</t>
  </si>
  <si>
    <t>http://mol.medicalonline.jp/library/archive/select?jo=dc4ortra</t>
  </si>
  <si>
    <t>1343-3873</t>
  </si>
  <si>
    <t>北海道理学療法</t>
  </si>
  <si>
    <t>http://mol.medicalonline.jp/library/archive/select?jo=cb4hkrgk</t>
  </si>
  <si>
    <t>0912-1455</t>
  </si>
  <si>
    <t>北海道理学療法士学術大会抄録集</t>
  </si>
  <si>
    <t>http://mol.medicalonline.jp/library/archive/select?jo=cb4hktai</t>
  </si>
  <si>
    <t>北海道リハビリテーション学会雑誌</t>
  </si>
  <si>
    <t>北海道リハビリテーション学会</t>
  </si>
  <si>
    <t>http://mol.medicalonline.jp/library/archive/select?jo=db8hokrh</t>
  </si>
  <si>
    <t>0304-2081</t>
  </si>
  <si>
    <t>北海道臨床工学技士会会誌</t>
  </si>
  <si>
    <t>北海道臨床工学技士会</t>
  </si>
  <si>
    <t>http://mol.medicalonline.jp/library/archive/select?jo=ey2rinsy</t>
  </si>
  <si>
    <t>2187-0748</t>
  </si>
  <si>
    <t>北海道臨床細胞学会会報</t>
  </si>
  <si>
    <t>北海道臨床細胞学会</t>
  </si>
  <si>
    <t>http://mol.medicalonline.jp/library/archive/select?jo=ef1jcbhc</t>
  </si>
  <si>
    <t>0918-1628</t>
  </si>
  <si>
    <t>補綴臨床</t>
  </si>
  <si>
    <t>http://mol.medicalonline.jp/library/archive/select?jo=aa7hoshm</t>
  </si>
  <si>
    <t>0018-6341</t>
  </si>
  <si>
    <t>哺乳類科学</t>
  </si>
  <si>
    <t>http://mol.medicalonline.jp/library/archive/select?jo=dx1nhony</t>
  </si>
  <si>
    <t>0385-437X</t>
  </si>
  <si>
    <t>マインドフルネス精神療法</t>
  </si>
  <si>
    <t>日本マインドフルネス精神療法協会</t>
  </si>
  <si>
    <t>http://mol.medicalonline.jp/library/archive/select?jo=es9mindf</t>
  </si>
  <si>
    <t>2189-2911</t>
  </si>
  <si>
    <t>麻酔</t>
  </si>
  <si>
    <t>http://mol.medicalonline.jp/library/archive/select?jo=ad3msuie</t>
  </si>
  <si>
    <t>0021-4892</t>
  </si>
  <si>
    <t>1968-2019</t>
  </si>
  <si>
    <t>麻酔・集中治療とテクノロジー</t>
  </si>
  <si>
    <t>日本麻酔・集中治療テクノロジー学会</t>
  </si>
  <si>
    <t>http://mol.medicalonline.jp/library/archive/select?jo=cr2masui</t>
  </si>
  <si>
    <t>麻酔と蘇生</t>
  </si>
  <si>
    <t>広島麻酔医学会</t>
  </si>
  <si>
    <t>http://mol.medicalonline.jp/library/archive/select?jo=ci9masso</t>
  </si>
  <si>
    <t>0385-1664</t>
  </si>
  <si>
    <t>末梢神経</t>
  </si>
  <si>
    <t>日本末梢神経学会</t>
  </si>
  <si>
    <t>http://mol.medicalonline.jp/library/archive/select?jo=et2perip</t>
  </si>
  <si>
    <t>0917-6772</t>
  </si>
  <si>
    <t>松本歯学</t>
  </si>
  <si>
    <t>松本歯科大学学会</t>
  </si>
  <si>
    <t>http://mol.medicalonline.jp/library/archive/select?jo=dv7matde</t>
  </si>
  <si>
    <t>0385-1613</t>
  </si>
  <si>
    <t>慢性期リハビリテーション学会誌</t>
  </si>
  <si>
    <t>http://mol.medicalonline.jp/library/archive/select?jo=ej7rehab</t>
  </si>
  <si>
    <t>慢性疼痛</t>
  </si>
  <si>
    <t>日本慢性疼痛学会</t>
  </si>
  <si>
    <t>http://mol.medicalonline.jp/library/archive/select?jo=dc1chron</t>
  </si>
  <si>
    <t>1340-2331</t>
  </si>
  <si>
    <t>水と健康医学研究会誌</t>
  </si>
  <si>
    <t>水と健康医学研究会</t>
  </si>
  <si>
    <t>http://mol.medicalonline.jp/library/archive/select?jo=dn0aquat</t>
  </si>
  <si>
    <t>1344-347X</t>
  </si>
  <si>
    <t>三菱京都病院医学総合雑誌</t>
  </si>
  <si>
    <t>三菱京都病院</t>
  </si>
  <si>
    <t>http://mol.medicalonline.jp/library/archive/select?jo=dp1mbkyt</t>
  </si>
  <si>
    <t>1342-7520</t>
  </si>
  <si>
    <t>未病と抗老化</t>
  </si>
  <si>
    <t>博慈会老人病研究所</t>
  </si>
  <si>
    <t>http://mol.medicalonline.jp/library/archive/select?jo=dh7presy</t>
  </si>
  <si>
    <t>1347-667X</t>
  </si>
  <si>
    <t>宮城県保健環境センター年報</t>
  </si>
  <si>
    <t>宮城県保健環境センター</t>
  </si>
  <si>
    <t>http://mol.medicalonline.jp/library/archive/select?jo=dt8mihok</t>
  </si>
  <si>
    <t>0910-9293</t>
  </si>
  <si>
    <t>みやぎ作業療法</t>
  </si>
  <si>
    <t>宮城県作業療法士会</t>
  </si>
  <si>
    <t>http://mol.medicalonline.jp/library/archive/select?jo=eh4mjoot</t>
  </si>
  <si>
    <t>1881-333X</t>
  </si>
  <si>
    <t>民族衛生</t>
  </si>
  <si>
    <t>http://mol.medicalonline.jp/library/archive/select?jo=df9hueco</t>
  </si>
  <si>
    <t>0368-9395</t>
  </si>
  <si>
    <t>みんなの呼吸器Respica</t>
  </si>
  <si>
    <t>http://mol.medicalonline.jp/library/archive/select?jo=ao7respi</t>
  </si>
  <si>
    <t>2434-4567</t>
  </si>
  <si>
    <t>みんなの理学療法</t>
  </si>
  <si>
    <t>http://mol.medicalonline.jp/library/archive/select?jo=df3minpt</t>
  </si>
  <si>
    <t>1343-8425</t>
  </si>
  <si>
    <t>武庫川女子大学看護学ジャーナル</t>
  </si>
  <si>
    <t>武庫川女子大学看護学部</t>
  </si>
  <si>
    <t>http://mol.medicalonline.jp/library/archive/select?jo=fb6mukog</t>
  </si>
  <si>
    <t>2424-0303</t>
  </si>
  <si>
    <t>明倫歯科保健技工学雑誌</t>
  </si>
  <si>
    <t>明倫短期大学</t>
  </si>
  <si>
    <t>http://mol.medicalonline.jp/library/archive/select?jo=de8meiri</t>
  </si>
  <si>
    <t>1344-0373</t>
  </si>
  <si>
    <t>1998-2010</t>
  </si>
  <si>
    <t>明倫短期大学紀要</t>
  </si>
  <si>
    <t>http://mol.medicalonline.jp/library/archive/select?jo=de8merco</t>
  </si>
  <si>
    <t>2185-6273</t>
  </si>
  <si>
    <t>めまい平衡医学</t>
  </si>
  <si>
    <t>日本めまい平衡医学会</t>
  </si>
  <si>
    <t>http://mol.medicalonline.jp/library/archive/select?jo=ee6mehei</t>
  </si>
  <si>
    <t>0385-5716</t>
  </si>
  <si>
    <t>免疫･Immunology Frontier</t>
  </si>
  <si>
    <t>http://mol.medicalonline.jp/library/archive/select?jo=ai1menkb</t>
  </si>
  <si>
    <t>0917-0774</t>
  </si>
  <si>
    <t>メンタルヘルスの社会学</t>
  </si>
  <si>
    <t>日本精神保健社会学会</t>
  </si>
  <si>
    <t>http://mol.medicalonline.jp/library/archive/select?jo=co4menta</t>
  </si>
  <si>
    <t>1880-1056</t>
  </si>
  <si>
    <t>薬学図書館</t>
  </si>
  <si>
    <t>日本薬学図書館協議会</t>
  </si>
  <si>
    <t>http://mol.medicalonline.jp/library/archive/select?jo=cz6jplab</t>
  </si>
  <si>
    <t>0386-2062</t>
  </si>
  <si>
    <t>薬剤学</t>
  </si>
  <si>
    <t>日本薬剤学会</t>
  </si>
  <si>
    <t>http://mol.medicalonline.jp/library/archive/select?jo=cn3pharm</t>
  </si>
  <si>
    <t>0372-7629</t>
  </si>
  <si>
    <t>薬史学雑誌</t>
  </si>
  <si>
    <t>日本薬史学会</t>
  </si>
  <si>
    <t>http://mol.medicalonline.jp/library/archive/select?jo=dt3hisph</t>
  </si>
  <si>
    <t>0285-2314</t>
  </si>
  <si>
    <t>薬物動態</t>
  </si>
  <si>
    <t>http://mol.medicalonline.jp/library/archive/select?jo=co1yakub</t>
  </si>
  <si>
    <t>0916-1139</t>
  </si>
  <si>
    <t>1986-2001</t>
  </si>
  <si>
    <t>薬理と治療</t>
  </si>
  <si>
    <t>http://mol.medicalonline.jp/library/archive/select?jo=ai6yrtyb</t>
  </si>
  <si>
    <t>0386-3603</t>
  </si>
  <si>
    <t>1973-2019</t>
  </si>
  <si>
    <t>薬理と臨床</t>
  </si>
  <si>
    <t>医薬出版</t>
  </si>
  <si>
    <t>http://mol.medicalonline.jp/library/archive/select?jo=am7yakrc</t>
  </si>
  <si>
    <t>0917-3994</t>
  </si>
  <si>
    <t>薬局</t>
  </si>
  <si>
    <t>http://mol.medicalonline.jp/library/archive/select?jo=af5prcpl</t>
  </si>
  <si>
    <t>0044-0035</t>
  </si>
  <si>
    <t>柳川リハビリテーション学院・福岡国際医療福祉学院　紀要</t>
  </si>
  <si>
    <t>柳川リハビリテーション学院・福岡国際医療福祉学院　紀要編集委員会</t>
  </si>
  <si>
    <t>http://mol.medicalonline.jp/library/archive/select?jo=dn8yareh</t>
  </si>
  <si>
    <t>1880-1277</t>
  </si>
  <si>
    <t>夜尿症研究</t>
  </si>
  <si>
    <t>日本夜尿症学会</t>
  </si>
  <si>
    <t>http://mol.medicalonline.jp/library/archive/select?jo=ea1yanyo</t>
  </si>
  <si>
    <t>1342-1735</t>
  </si>
  <si>
    <t>山形県理学療法士会会誌</t>
  </si>
  <si>
    <t>山形県理学療法士会</t>
  </si>
  <si>
    <t>http://mol.medicalonline.jp/library/archive/select?jo=dc6ymgtr</t>
  </si>
  <si>
    <t>1340-5640</t>
  </si>
  <si>
    <t>山形理学療法学</t>
  </si>
  <si>
    <t>http://mol.medicalonline.jp/library/archive/select?jo=dc6jptay</t>
  </si>
  <si>
    <t>1880-8166</t>
  </si>
  <si>
    <t>山口医学</t>
  </si>
  <si>
    <t>山口大学医学会</t>
  </si>
  <si>
    <t>http://mol.medicalonline.jp/library/archive/select?jo=da5ymgci</t>
  </si>
  <si>
    <t>0513-1731</t>
  </si>
  <si>
    <t>山口県母性衛生学会会誌</t>
  </si>
  <si>
    <t>山口県母性衛生学会</t>
  </si>
  <si>
    <t>http://mol.medicalonline.jp/library/archive/select?jo=en5yaboe</t>
  </si>
  <si>
    <t>0919-8644</t>
  </si>
  <si>
    <t>大和大学研究紀要</t>
  </si>
  <si>
    <t>大和大学</t>
  </si>
  <si>
    <t>http://mol.medicalonline.jp/library/archive/select?jo=fa8kenku</t>
  </si>
  <si>
    <t>2189-020X</t>
  </si>
  <si>
    <t>2015-2016</t>
  </si>
  <si>
    <t>大和大学研究紀要 保健医療学部編</t>
  </si>
  <si>
    <t>http://mol.medicalonline.jp/library/archive/select?jo=fa8yamat</t>
  </si>
  <si>
    <t>2432-5597</t>
  </si>
  <si>
    <t>山梨県立看護大学紀要</t>
  </si>
  <si>
    <t>山梨県立大学</t>
  </si>
  <si>
    <t>http://mol.medicalonline.jp/library/archive/select?jo=do9yauni</t>
  </si>
  <si>
    <t>1344-7351</t>
  </si>
  <si>
    <t>山梨県立看護大学短期大学部紀要</t>
  </si>
  <si>
    <t>http://mol.medicalonline.jp/library/archive/select?jo=do9yamnu</t>
  </si>
  <si>
    <t>1345-2738</t>
  </si>
  <si>
    <t>山梨県立大学看護学部・看護学研究科研究ジャーナル</t>
  </si>
  <si>
    <t>http://mol.medicalonline.jp/library/archive/select?jo=do9yauvj</t>
  </si>
  <si>
    <t>山梨県立大学看護学部紀要</t>
  </si>
  <si>
    <t>http://mol.medicalonline.jp/library/archive/select?jo=do9yaunv</t>
  </si>
  <si>
    <t>1880-6783</t>
  </si>
  <si>
    <t>山梨産科婦人科学会雑誌</t>
  </si>
  <si>
    <t>山梨産科婦人科学会</t>
  </si>
  <si>
    <t>http://mol.medicalonline.jp/library/archive/select?jo=es6yaman</t>
  </si>
  <si>
    <t>2185-3010</t>
  </si>
  <si>
    <t>山梨肺癌研究会会誌</t>
  </si>
  <si>
    <t>山梨肺癌研究会</t>
  </si>
  <si>
    <t>http://mol.medicalonline.jp/library/archive/select?jo=ej2yamah</t>
  </si>
  <si>
    <t>1341-7053</t>
  </si>
  <si>
    <t>友愛会豊見城中央病院医学雑誌</t>
  </si>
  <si>
    <t>友愛会豊見城中央病院</t>
  </si>
  <si>
    <t>http://mol.medicalonline.jp/library/archive/select?jo=ek3tomic</t>
  </si>
  <si>
    <t>2187-5332</t>
  </si>
  <si>
    <t>遊戯療法学研究</t>
  </si>
  <si>
    <t>日本遊戯療法学会</t>
  </si>
  <si>
    <t>http://mol.medicalonline.jp/library/archive/select?jo=du5yugir</t>
  </si>
  <si>
    <t>1349-5844</t>
  </si>
  <si>
    <t>米子医学雑誌</t>
  </si>
  <si>
    <t>米子医学会</t>
  </si>
  <si>
    <t>http://mol.medicalonline.jp/library/archive/select?jo=eb3yonai</t>
  </si>
  <si>
    <t>0044-0558</t>
  </si>
  <si>
    <t>予防医学</t>
  </si>
  <si>
    <t>神奈川県予防医学協会</t>
  </si>
  <si>
    <t>http://mol.medicalonline.jp/library/archive/select?jo=df2yobou</t>
  </si>
  <si>
    <t>0388-1296</t>
  </si>
  <si>
    <t>YORi-SOUがんナーシング</t>
  </si>
  <si>
    <t>http://mol.medicalonline.jp/library/archive/select?jo=ao7yorso</t>
  </si>
  <si>
    <t>2433-7390</t>
  </si>
  <si>
    <t>理学療法いばらき</t>
  </si>
  <si>
    <t>茨城県理学療法士会</t>
  </si>
  <si>
    <t>http://mol.medicalonline.jp/library/archive/select?jo=cw2ptiba</t>
  </si>
  <si>
    <t>1343-2931</t>
  </si>
  <si>
    <t>理学療法科学</t>
  </si>
  <si>
    <t>http://mol.medicalonline.jp/library/archive/select?jo=ca8ryoho</t>
  </si>
  <si>
    <t>1341-1667</t>
  </si>
  <si>
    <t>理学療法学</t>
  </si>
  <si>
    <t>http://mol.medicalonline.jp/library/archive/select?jo=cb3physi</t>
  </si>
  <si>
    <t>0289-3770</t>
  </si>
  <si>
    <t>理学療法 -技術と研究-</t>
  </si>
  <si>
    <t>神奈川県理学療法士会</t>
  </si>
  <si>
    <t>http://mol.medicalonline.jp/library/archive/select?jo=ew0rigak</t>
  </si>
  <si>
    <t>0914-4668</t>
  </si>
  <si>
    <t>理学療法京都</t>
  </si>
  <si>
    <t>京都府理学療法士会</t>
  </si>
  <si>
    <t>http://mol.medicalonline.jp/library/archive/select?jo=ci2kyoto</t>
  </si>
  <si>
    <t>1346-1710</t>
  </si>
  <si>
    <t>理学療法群馬</t>
  </si>
  <si>
    <t>群馬県理学療法士協会</t>
  </si>
  <si>
    <t>http://mol.medicalonline.jp/library/archive/select?jo=de2gumpt</t>
  </si>
  <si>
    <t>0917-5474</t>
  </si>
  <si>
    <t>理学療法研究</t>
  </si>
  <si>
    <t>青森県理学療法士会</t>
  </si>
  <si>
    <t>http://mol.medicalonline.jp/library/archive/select?jo=cy1phytr</t>
  </si>
  <si>
    <t>0289-4211</t>
  </si>
  <si>
    <t>理学療法研究・長野</t>
  </si>
  <si>
    <t>長野県理学療法士会</t>
  </si>
  <si>
    <t>http://mol.medicalonline.jp/library/archive/select?jo=do4nagan</t>
  </si>
  <si>
    <t>1347-2976</t>
  </si>
  <si>
    <t>理学療法 進歩と展望</t>
  </si>
  <si>
    <t>東京都理学療法士協会</t>
  </si>
  <si>
    <t>http://mol.medicalonline.jp/library/archive/select?jo=cv5tjpta</t>
  </si>
  <si>
    <t>0911-9604</t>
  </si>
  <si>
    <t>1993-2012</t>
  </si>
  <si>
    <t>理学療法探求</t>
  </si>
  <si>
    <t>長崎大学理学療法学同門会</t>
  </si>
  <si>
    <t>http://mol.medicalonline.jp/library/archive/select?jo=cv3physi</t>
  </si>
  <si>
    <t>1344-6509</t>
  </si>
  <si>
    <t>理学療法東京</t>
  </si>
  <si>
    <t>http://mol.medicalonline.jp/library/archive/select?jo=cv5tokyo</t>
  </si>
  <si>
    <t>2188-1227</t>
  </si>
  <si>
    <t>理学療法新潟</t>
  </si>
  <si>
    <t>新潟県理学療法士会</t>
  </si>
  <si>
    <t>http://mol.medicalonline.jp/library/archive/select?jo=eq8niiri</t>
  </si>
  <si>
    <t>1345-9392</t>
  </si>
  <si>
    <t>理学療法の歩み</t>
  </si>
  <si>
    <t>宮城県理学療法士会</t>
  </si>
  <si>
    <t>http://mol.medicalonline.jp/library/archive/select?jo=db2rgray</t>
  </si>
  <si>
    <t>0917-2688</t>
  </si>
  <si>
    <t>理学療法の医学的基礎</t>
  </si>
  <si>
    <t>理学療法の医学的基礎研究会</t>
  </si>
  <si>
    <t>http://mol.medicalonline.jp/library/archive/select?jo=ch1mbptb</t>
  </si>
  <si>
    <t>1343-9480</t>
  </si>
  <si>
    <t>理学療法の科学と研究</t>
  </si>
  <si>
    <t>千葉県理学療法士会</t>
  </si>
  <si>
    <t>http://mol.medicalonline.jp/library/archive/select?jo=fa5physi</t>
  </si>
  <si>
    <t>1884-9032</t>
  </si>
  <si>
    <t>理学療法兵庫</t>
  </si>
  <si>
    <t>兵庫県理学療法士会</t>
  </si>
  <si>
    <t>http://mol.medicalonline.jp/library/archive/select?jo=df7hyogo</t>
  </si>
  <si>
    <t>1341-3910</t>
  </si>
  <si>
    <t>理学療法福井</t>
  </si>
  <si>
    <t>福井県理学療法士会</t>
  </si>
  <si>
    <t>http://mol.medicalonline.jp/library/archive/select?jo=cx4rgfku</t>
  </si>
  <si>
    <t>1343-3040</t>
  </si>
  <si>
    <t>理学療法福岡</t>
  </si>
  <si>
    <t>福岡県理学療法士会</t>
  </si>
  <si>
    <t>http://mol.medicalonline.jp/library/archive/select?jo=di0fukuo</t>
  </si>
  <si>
    <t>1342-1433</t>
  </si>
  <si>
    <t>リハビリテーション医学</t>
  </si>
  <si>
    <t>http://mol.medicalonline.jp/library/archive/select?jo=ch7rehab</t>
  </si>
  <si>
    <t>0034-351X</t>
  </si>
  <si>
    <t>1982-2006</t>
  </si>
  <si>
    <t>リハビリテーション科診療</t>
  </si>
  <si>
    <t>日本リハビリテーション医学会近畿地方会</t>
  </si>
  <si>
    <t>http://mol.medicalonline.jp/library/archive/select?jo=eb2jorhp</t>
  </si>
  <si>
    <t>1347-3956</t>
  </si>
  <si>
    <t>リハビリテーション研究紀要</t>
  </si>
  <si>
    <t>横浜市リハビリテーション事業団</t>
  </si>
  <si>
    <t>http://mol.medicalonline.jp/library/archive/select?jo=ed8yokre</t>
  </si>
  <si>
    <t>1340-749X</t>
  </si>
  <si>
    <t>リハビリテーションスポーツ</t>
  </si>
  <si>
    <t>日本リハビリテーションスポーツ学会</t>
  </si>
  <si>
    <t>http://mol.medicalonline.jp/library/archive/select?jo=en2itaik</t>
  </si>
  <si>
    <t>1347-1201</t>
  </si>
  <si>
    <t>リハビリテーションネットワーク研究（2006年まで）</t>
  </si>
  <si>
    <t>http://mol.medicalonline.jp/library/archive/select?jo=dz8rihnt</t>
  </si>
  <si>
    <t>1348-8228</t>
  </si>
  <si>
    <t>リハビリテーションネットワーク研究（2007年から）</t>
  </si>
  <si>
    <t>http://mol.medicalonline.jp/library/archive/select?jo=dz8jornr</t>
  </si>
  <si>
    <t>1884-2577</t>
  </si>
  <si>
    <t>リハビリテーション連携科学</t>
  </si>
  <si>
    <t>日本リハビリテーション連携科学学会</t>
  </si>
  <si>
    <t>http://mol.medicalonline.jp/library/archive/select?jo=dk4coreh</t>
  </si>
  <si>
    <t>1880-7348</t>
  </si>
  <si>
    <t>リハビリナース</t>
  </si>
  <si>
    <t>http://mol.medicalonline.jp/library/archive/select?jo=ao7rehni</t>
  </si>
  <si>
    <t>1882-3335</t>
  </si>
  <si>
    <t>良質な相談支援を支える地域の仕組み作りに関する人材養成研修プログラム</t>
  </si>
  <si>
    <t>http://mol.medicalonline.jp/library/archive/select?jo=cc9sodan</t>
  </si>
  <si>
    <t>了徳寺大学研究紀要</t>
  </si>
  <si>
    <t>了徳寺大学</t>
  </si>
  <si>
    <t>http://mol.medicalonline.jp/library/archive/select?jo=en3ryoto</t>
  </si>
  <si>
    <t>1881-9796</t>
  </si>
  <si>
    <t>臨床遺伝研究</t>
  </si>
  <si>
    <t>日本臨床遺伝学会</t>
  </si>
  <si>
    <t>http://mol.medicalonline.jp/library/archive/select?jo=dg8genre</t>
  </si>
  <si>
    <t>0387-9577</t>
  </si>
  <si>
    <t>1996-2001</t>
  </si>
  <si>
    <t>臨床医薬</t>
  </si>
  <si>
    <t>臨床医薬研究協会</t>
  </si>
  <si>
    <t>http://mol.medicalonline.jp/library/archive/select?jo=an9cltmd</t>
  </si>
  <si>
    <t>0910-8211</t>
  </si>
  <si>
    <t>臨床栄養</t>
  </si>
  <si>
    <t>http://mol.medicalonline.jp/library/archive/select?jo=aa7rinek</t>
  </si>
  <si>
    <t>0485-1412</t>
  </si>
  <si>
    <t>臨床解剖研究会記録</t>
  </si>
  <si>
    <t>臨床解剖研究会</t>
  </si>
  <si>
    <t>http://mol.medicalonline.jp/library/archive/select?jo=dn9anato</t>
  </si>
  <si>
    <t>臨床核医学</t>
  </si>
  <si>
    <t>放射線診療研究会</t>
  </si>
  <si>
    <t>http://mol.medicalonline.jp/library/archive/select?jo=cg4nucle</t>
  </si>
  <si>
    <t>0912-5817</t>
  </si>
  <si>
    <t>臨床画像</t>
  </si>
  <si>
    <t>http://mol.medicalonline.jp/library/archive/select?jo=ap4ringc</t>
  </si>
  <si>
    <t>0911-1069</t>
  </si>
  <si>
    <t>臨床言語研究</t>
  </si>
  <si>
    <t>日本全体構造臨床言語学会</t>
  </si>
  <si>
    <t>http://mol.medicalonline.jp/library/archive/select?jo=er1gengo</t>
  </si>
  <si>
    <t>1883-4639</t>
  </si>
  <si>
    <t>臨床研修プラクティス</t>
  </si>
  <si>
    <t>http://mol.medicalonline.jp/library/archive/select?jo=ag9ptmrc</t>
  </si>
  <si>
    <t>1349-0524</t>
  </si>
  <si>
    <t>2004-2010</t>
  </si>
  <si>
    <t>臨床高血圧</t>
  </si>
  <si>
    <t>http://mol.medicalonline.jp/library/archive/select?jo=ai1rskkd</t>
  </si>
  <si>
    <t>1342-2154</t>
  </si>
  <si>
    <t>臨牀小児医学</t>
  </si>
  <si>
    <t>小児愛育協会</t>
  </si>
  <si>
    <t>http://mol.medicalonline.jp/library/archive/select?jo=da3risyo</t>
  </si>
  <si>
    <t>0035-550X</t>
  </si>
  <si>
    <t>臨床神経生理学</t>
  </si>
  <si>
    <t>日本臨床神経生理学会</t>
  </si>
  <si>
    <t>http://mol.medicalonline.jp/library/archive/select?jo=ff2rinsy</t>
  </si>
  <si>
    <t>1345-7101</t>
  </si>
  <si>
    <t>臨床心理学研究</t>
  </si>
  <si>
    <t>日本臨床心理学会</t>
  </si>
  <si>
    <t>http://mol.medicalonline.jp/library/archive/select?jo=cn1sinri</t>
  </si>
  <si>
    <t>0035-5496</t>
  </si>
  <si>
    <t>臨床スポーツ医学</t>
  </si>
  <si>
    <t>http://mol.medicalonline.jp/library/archive/select?jo=ag9rsige</t>
  </si>
  <si>
    <t>0289-3339</t>
  </si>
  <si>
    <t>臨床精神医学</t>
  </si>
  <si>
    <t>http://mol.medicalonline.jp/library/archive/select?jo=ao1clphd</t>
  </si>
  <si>
    <t>0300-032X</t>
  </si>
  <si>
    <t>臨床体液（2011年まで）</t>
  </si>
  <si>
    <t>臨床体液研究会</t>
  </si>
  <si>
    <t>http://mol.medicalonline.jp/library/archive/select?jo=df0elmet</t>
  </si>
  <si>
    <t>0914-725X</t>
  </si>
  <si>
    <t>臨床体液（2012年から）</t>
  </si>
  <si>
    <t>http://mol.medicalonline.jp/library/archive/select?jo=df0elmex</t>
  </si>
  <si>
    <t>2187-2317</t>
  </si>
  <si>
    <t>臨床体温</t>
  </si>
  <si>
    <t>日本臨床体温研究会</t>
  </si>
  <si>
    <t>http://mol.medicalonline.jp/library/archive/select?jo=dc0therm</t>
  </si>
  <si>
    <t>1993-2014</t>
  </si>
  <si>
    <t>臨床とウイルス</t>
  </si>
  <si>
    <t>日本臨床ウイルス学会</t>
  </si>
  <si>
    <t>http://mol.medicalonline.jp/library/archive/select?jo=dq0cviro</t>
  </si>
  <si>
    <t>0303-8092</t>
  </si>
  <si>
    <t>臨牀と研究</t>
  </si>
  <si>
    <t>大道学舘出版部</t>
  </si>
  <si>
    <t>http://mol.medicalonline.jp/library/archive/select?jo=am3daidc</t>
  </si>
  <si>
    <t>0021-4965</t>
  </si>
  <si>
    <t>臨床と微生物</t>
  </si>
  <si>
    <t>近代出版</t>
  </si>
  <si>
    <t>http://mol.medicalonline.jp/library/archive/select?jo=ac3rbbtb</t>
  </si>
  <si>
    <t>0910-7029</t>
  </si>
  <si>
    <t>臨床と理学療法</t>
  </si>
  <si>
    <t>宮崎県理学療法士会</t>
  </si>
  <si>
    <t>http://mol.medicalonline.jp/library/archive/select?jo=em6rinri</t>
  </si>
  <si>
    <t>2188-5508</t>
  </si>
  <si>
    <t>臨床脳波</t>
  </si>
  <si>
    <t>http://mol.medicalonline.jp/library/archive/select?jo=af2rsnhd</t>
  </si>
  <si>
    <t>0485-1447</t>
  </si>
  <si>
    <t>1983-2010</t>
  </si>
  <si>
    <t>臨床バイオメカニクス</t>
  </si>
  <si>
    <t>http://mol.medicalonline.jp/library/archive/select?jo=cx9biomc</t>
  </si>
  <si>
    <t>1884-5274</t>
  </si>
  <si>
    <t>臨床病理</t>
  </si>
  <si>
    <t>日本臨床検査医学会</t>
  </si>
  <si>
    <t>http://mol.medicalonline.jp/library/archive/select?jo=co3labor</t>
  </si>
  <si>
    <t>0047-1860</t>
  </si>
  <si>
    <t>臨床病理レビュー</t>
  </si>
  <si>
    <t>臨床病理刊行会</t>
  </si>
  <si>
    <t>http://mol.medicalonline.jp/library/archive/select?jo=am9pathb</t>
  </si>
  <si>
    <t>1345-9236</t>
  </si>
  <si>
    <t>臨床福祉ジャーナル</t>
  </si>
  <si>
    <t>http://mol.medicalonline.jp/library/archive/select?jo=dv8rihuk</t>
  </si>
  <si>
    <t>1349-1571</t>
  </si>
  <si>
    <t>臨床モニター</t>
  </si>
  <si>
    <t>日本臨床モニター学会</t>
  </si>
  <si>
    <t>http://mol.medicalonline.jp/library/archive/select?jo=cr1clini</t>
  </si>
  <si>
    <t>0915-6976</t>
  </si>
  <si>
    <t>臨床理学療法研究</t>
  </si>
  <si>
    <t>http://mol.medicalonline.jp/library/archive/select?jo=dl5there</t>
  </si>
  <si>
    <t>1883-3373</t>
  </si>
  <si>
    <t>リンパ学</t>
  </si>
  <si>
    <t>日本リンパ学会</t>
  </si>
  <si>
    <t>http://mol.medicalonline.jp/library/archive/select?jo=ed6lymph</t>
  </si>
  <si>
    <t>0910-4186</t>
  </si>
  <si>
    <t>リンパ浮腫管理の研究と実践</t>
  </si>
  <si>
    <t>国際リンパ浮腫フレームワーク・ジャパン研究協議会</t>
  </si>
  <si>
    <t>http://mol.medicalonline.jp/library/archive/select?jo=et1lymph</t>
  </si>
  <si>
    <t>2188-1375</t>
  </si>
  <si>
    <t>ルミナコイド研究</t>
  </si>
  <si>
    <t>http://mol.medicalonline.jp/library/archive/select?jo=fb7rumin</t>
  </si>
  <si>
    <t>2186-4136</t>
  </si>
  <si>
    <t>レジデントノート</t>
  </si>
  <si>
    <t>http://mol.medicalonline.jp/library/archive/select?jo=ai4resic</t>
  </si>
  <si>
    <t>1344-6746</t>
  </si>
  <si>
    <t>老年看護学</t>
  </si>
  <si>
    <t>日本老年看護学会</t>
  </si>
  <si>
    <t>http://mol.medicalonline.jp/library/archive/select?jo=ex3rouka</t>
  </si>
  <si>
    <t>1346-9665</t>
  </si>
  <si>
    <t>老年社会科学</t>
  </si>
  <si>
    <t>日本老年社会科学会</t>
  </si>
  <si>
    <t>http://mol.medicalonline.jp/library/archive/select?jo=dk2geron</t>
  </si>
  <si>
    <t>0388-2446</t>
  </si>
  <si>
    <t>老年消化器病</t>
  </si>
  <si>
    <t>http://mol.medicalonline.jp/library/archive/select?jo=aa6rskbd</t>
  </si>
  <si>
    <t>0914-8590</t>
  </si>
  <si>
    <t>1988-2004</t>
  </si>
  <si>
    <t>老年精神医学雑誌</t>
  </si>
  <si>
    <t>ワールドプランニング</t>
  </si>
  <si>
    <t>http://mol.medicalonline.jp/library/archive/select?jo=aj2rsizd</t>
  </si>
  <si>
    <t>0915-6305</t>
  </si>
  <si>
    <t>和歌山医学</t>
  </si>
  <si>
    <t>和歌山医学会</t>
  </si>
  <si>
    <t>http://mol.medicalonline.jp/library/archive/select?jo=cu4wakay</t>
  </si>
  <si>
    <t>0043-0013</t>
  </si>
  <si>
    <t>和漢医薬学雑誌</t>
  </si>
  <si>
    <t>http://mol.medicalonline.jp/library/archive/select?jo=cn5wakan</t>
  </si>
  <si>
    <t>1340-6302</t>
  </si>
  <si>
    <t>ワクチンジャーナル</t>
  </si>
  <si>
    <t>http://mol.medicalonline.jp/library/archive/select?jo=ai1wakud</t>
  </si>
  <si>
    <t>2188-1693</t>
  </si>
  <si>
    <t xml:space="preserve">タイトル数
</t>
    <rPh sb="4" eb="5">
      <t>スウ</t>
    </rPh>
    <phoneticPr fontId="1"/>
  </si>
  <si>
    <t>鳥取キャンパス
利用</t>
    <rPh sb="0" eb="2">
      <t>トットリ</t>
    </rPh>
    <rPh sb="8" eb="10">
      <t>リヨウ</t>
    </rPh>
    <phoneticPr fontId="1"/>
  </si>
  <si>
    <t>米子キャンパス
利用</t>
    <rPh sb="0" eb="2">
      <t>ヨナゴ</t>
    </rPh>
    <rPh sb="8" eb="10">
      <t>リヨウ</t>
    </rPh>
    <phoneticPr fontId="1"/>
  </si>
  <si>
    <t>最新看護索引ウェブ</t>
    <rPh sb="0" eb="2">
      <t>サイシン</t>
    </rPh>
    <rPh sb="2" eb="4">
      <t>カンゴ</t>
    </rPh>
    <rPh sb="4" eb="6">
      <t>サクイン</t>
    </rPh>
    <phoneticPr fontId="1"/>
  </si>
  <si>
    <t>×</t>
    <phoneticPr fontId="1"/>
  </si>
  <si>
    <t>〇</t>
    <phoneticPr fontId="1"/>
  </si>
  <si>
    <t>日本看護学会論文集</t>
    <phoneticPr fontId="1"/>
  </si>
  <si>
    <r>
      <t>2020年、令和2年度　</t>
    </r>
    <r>
      <rPr>
        <b/>
        <sz val="10"/>
        <rFont val="ＭＳ Ｐゴシック"/>
        <family val="3"/>
        <charset val="128"/>
      </rPr>
      <t>電子ジャーナル</t>
    </r>
    <r>
      <rPr>
        <sz val="10"/>
        <rFont val="ＭＳ Ｐゴシック"/>
        <family val="3"/>
        <charset val="128"/>
      </rPr>
      <t>契約タイトル数一覧</t>
    </r>
    <rPh sb="4" eb="5">
      <t>ネン</t>
    </rPh>
    <rPh sb="6" eb="8">
      <t>レイワ</t>
    </rPh>
    <rPh sb="9" eb="11">
      <t>ネンド</t>
    </rPh>
    <rPh sb="11" eb="13">
      <t>ヘイネンド</t>
    </rPh>
    <rPh sb="12" eb="14">
      <t>デンシ</t>
    </rPh>
    <rPh sb="19" eb="21">
      <t>ケイヤク</t>
    </rPh>
    <rPh sb="25" eb="26">
      <t>スウ</t>
    </rPh>
    <rPh sb="26" eb="28">
      <t>イチラン</t>
    </rPh>
    <phoneticPr fontId="1"/>
  </si>
  <si>
    <t>★タイトル数は20200401現在</t>
    <rPh sb="5" eb="6">
      <t>スウ</t>
    </rPh>
    <rPh sb="15" eb="17">
      <t>ゲンザイ</t>
    </rPh>
    <phoneticPr fontId="1"/>
  </si>
  <si>
    <t>ISSN</t>
    <phoneticPr fontId="1"/>
  </si>
  <si>
    <t>状態</t>
    <rPh sb="0" eb="2">
      <t>ジョウタイ</t>
    </rPh>
    <phoneticPr fontId="1"/>
  </si>
  <si>
    <t>メモ</t>
    <phoneticPr fontId="1"/>
  </si>
  <si>
    <t>フリーダム</t>
    <phoneticPr fontId="1"/>
  </si>
  <si>
    <t>13092</t>
  </si>
  <si>
    <t>00012998</t>
  </si>
  <si>
    <t>コンプリート_F</t>
    <phoneticPr fontId="1"/>
  </si>
  <si>
    <t>00014575</t>
  </si>
  <si>
    <t>05251</t>
  </si>
  <si>
    <t>00016918</t>
  </si>
  <si>
    <t>05083</t>
  </si>
  <si>
    <t>05136</t>
  </si>
  <si>
    <t>00018686</t>
  </si>
  <si>
    <t>00018708</t>
  </si>
  <si>
    <t>12086</t>
  </si>
  <si>
    <t>00018791</t>
  </si>
  <si>
    <t>13340</t>
  </si>
  <si>
    <t>00028223</t>
  </si>
  <si>
    <t>Continued as Journal of the Academy of Nutrition and Dietetics</t>
  </si>
  <si>
    <t>00028703</t>
  </si>
  <si>
    <t>07586</t>
  </si>
  <si>
    <t>00029149</t>
  </si>
  <si>
    <t>セルプレス</t>
    <phoneticPr fontId="1"/>
  </si>
  <si>
    <t>00029297</t>
  </si>
  <si>
    <t>00029343</t>
  </si>
  <si>
    <t>13246</t>
  </si>
  <si>
    <t>00029378</t>
  </si>
  <si>
    <t>00029394</t>
  </si>
  <si>
    <t>00029440</t>
  </si>
  <si>
    <t>00029610</t>
  </si>
  <si>
    <t>05137</t>
  </si>
  <si>
    <t>00032670</t>
  </si>
  <si>
    <t>00032697</t>
  </si>
  <si>
    <t>12602</t>
  </si>
  <si>
    <t>00033472</t>
  </si>
  <si>
    <t>Formerly known as The British Journal of Animal Behaviour; Incorporating Animal Behaviour Monographs</t>
  </si>
  <si>
    <t>09082</t>
  </si>
  <si>
    <t>00033928</t>
  </si>
  <si>
    <t>09081</t>
  </si>
  <si>
    <t>00033995</t>
  </si>
  <si>
    <t>Continued as European Journal of Medical Genetics</t>
  </si>
  <si>
    <t>15180</t>
  </si>
  <si>
    <t>00034266</t>
  </si>
  <si>
    <t>09010</t>
  </si>
  <si>
    <t>00034339</t>
  </si>
  <si>
    <t>Title discontinued as of 2001</t>
  </si>
  <si>
    <t>09086</t>
  </si>
  <si>
    <t>00034401</t>
  </si>
  <si>
    <t>Title discontinued as of 2008</t>
  </si>
  <si>
    <t>09107</t>
  </si>
  <si>
    <t>00034487</t>
  </si>
  <si>
    <t>12006</t>
  </si>
  <si>
    <t>00034916</t>
  </si>
  <si>
    <t>00034975</t>
  </si>
  <si>
    <t>09044</t>
  </si>
  <si>
    <t>00035017</t>
  </si>
  <si>
    <t>09087</t>
  </si>
  <si>
    <t>00035521</t>
  </si>
  <si>
    <t>02003</t>
  </si>
  <si>
    <t>03001</t>
  </si>
  <si>
    <t>00036870</t>
  </si>
  <si>
    <t>10035</t>
  </si>
  <si>
    <t>00039365</t>
  </si>
  <si>
    <t>Continued as Protist</t>
  </si>
  <si>
    <t>00039861</t>
  </si>
  <si>
    <t>00203</t>
  </si>
  <si>
    <t>00039969</t>
  </si>
  <si>
    <t>00039993</t>
  </si>
  <si>
    <t>05255</t>
  </si>
  <si>
    <t>00043702</t>
  </si>
  <si>
    <t>00270</t>
  </si>
  <si>
    <t>00051098</t>
  </si>
  <si>
    <t>05002</t>
  </si>
  <si>
    <t>00052728</t>
  </si>
  <si>
    <t>Formerly part of Biochimica et Biophysica Acta (BBA) - Biophysics including Photosynthesis; Incorporating Biochimica et Biophysica Acta (BBA) - Reviews on Bioenergetics</t>
  </si>
  <si>
    <t>05003</t>
  </si>
  <si>
    <t>00052736</t>
  </si>
  <si>
    <t>Formerly part of Biochimica et Biophysica Acta (BBA) - Biophysics including Photosynthesis Incorporating Biochimica et Biophysica Acta (BBA) - Reviews on Biomembranes</t>
  </si>
  <si>
    <t>05007</t>
  </si>
  <si>
    <t>00052760</t>
  </si>
  <si>
    <t>Formerly known as Biochimica et Biophysica Acta (BBA) - Specialized Section on Lipids and Related Subjects; Continued as Biochimica et Biophysica Acta (BBA) - Molecular and Cell Biology of Lipids</t>
  </si>
  <si>
    <t>04241</t>
  </si>
  <si>
    <t>00057894</t>
  </si>
  <si>
    <t>00339</t>
  </si>
  <si>
    <t>00057916</t>
  </si>
  <si>
    <t>00265</t>
  </si>
  <si>
    <t>00057967</t>
  </si>
  <si>
    <t>00062952</t>
  </si>
  <si>
    <t>02008</t>
  </si>
  <si>
    <t>00063207</t>
  </si>
  <si>
    <t>07615</t>
  </si>
  <si>
    <t>00063223</t>
  </si>
  <si>
    <t>00068993</t>
  </si>
  <si>
    <t>トランスファード</t>
    <phoneticPr fontId="1"/>
  </si>
  <si>
    <t>00070912</t>
  </si>
  <si>
    <t>British Journal of Anaesthesia</t>
  </si>
  <si>
    <t>12727</t>
  </si>
  <si>
    <t>00071226</t>
  </si>
  <si>
    <t>Continued as Journal of Plastic, Reconstructive &amp; Aesthetic Surgery</t>
  </si>
  <si>
    <t>12603</t>
  </si>
  <si>
    <t>00071935</t>
  </si>
  <si>
    <t>Formerly known as The Veterinary Journal (1900); Continued as The Veterinary Journal</t>
  </si>
  <si>
    <t>09019</t>
  </si>
  <si>
    <t>00074497</t>
  </si>
  <si>
    <t>07402</t>
  </si>
  <si>
    <t>00076813</t>
  </si>
  <si>
    <t>04092</t>
  </si>
  <si>
    <t>00078506</t>
  </si>
  <si>
    <t>02027</t>
  </si>
  <si>
    <t>00083860</t>
  </si>
  <si>
    <t>Continued as Canadian Institute of Food Science and Technology Journal</t>
  </si>
  <si>
    <t>14106</t>
  </si>
  <si>
    <t>00084182</t>
  </si>
  <si>
    <t>00086215</t>
  </si>
  <si>
    <t>00258</t>
  </si>
  <si>
    <t>00086223</t>
  </si>
  <si>
    <t>00088749</t>
  </si>
  <si>
    <t>00352</t>
  </si>
  <si>
    <t>00088846</t>
  </si>
  <si>
    <t>Incorporating Advanced Cement Based Materials</t>
  </si>
  <si>
    <t>00215</t>
  </si>
  <si>
    <t>00092509</t>
  </si>
  <si>
    <t>05324</t>
  </si>
  <si>
    <t>00092541</t>
  </si>
  <si>
    <t>Incorporating Chemical Geology: Isotope Geoscience section</t>
  </si>
  <si>
    <t>05145</t>
  </si>
  <si>
    <t>00092614</t>
  </si>
  <si>
    <t>08007</t>
  </si>
  <si>
    <t>00092797</t>
  </si>
  <si>
    <t>10001</t>
  </si>
  <si>
    <t>00092819</t>
  </si>
  <si>
    <t>Geochemistry</t>
  </si>
  <si>
    <t>08008</t>
  </si>
  <si>
    <t>00093084</t>
  </si>
  <si>
    <t>00098981</t>
  </si>
  <si>
    <t>07519</t>
  </si>
  <si>
    <t>00099120</t>
  </si>
  <si>
    <t>00099260</t>
  </si>
  <si>
    <t>05257</t>
  </si>
  <si>
    <t>00100277</t>
  </si>
  <si>
    <t>12022</t>
  </si>
  <si>
    <t>00100285</t>
  </si>
  <si>
    <t>07630</t>
  </si>
  <si>
    <t>00102180</t>
  </si>
  <si>
    <t>03011</t>
  </si>
  <si>
    <t>00104361</t>
  </si>
  <si>
    <t>Incorporated</t>
    <phoneticPr fontId="1"/>
  </si>
  <si>
    <t>Incorporated into Composites Part A: Applied Science and Manufacturing</t>
  </si>
  <si>
    <t>13295</t>
  </si>
  <si>
    <t>03014</t>
  </si>
  <si>
    <t>00104485</t>
  </si>
  <si>
    <t>05194</t>
  </si>
  <si>
    <t>00104655</t>
  </si>
  <si>
    <t>12017</t>
  </si>
  <si>
    <t>00104809</t>
  </si>
  <si>
    <t>Continued as Journal of Biomedical Informatics</t>
  </si>
  <si>
    <t>00351</t>
  </si>
  <si>
    <t>00104825</t>
  </si>
  <si>
    <t>07629</t>
  </si>
  <si>
    <t>00107824</t>
  </si>
  <si>
    <t>06005</t>
  </si>
  <si>
    <t>00108545</t>
  </si>
  <si>
    <t>00260</t>
  </si>
  <si>
    <t>15801</t>
  </si>
  <si>
    <t>00109452</t>
  </si>
  <si>
    <t>12023</t>
  </si>
  <si>
    <t>00112240</t>
  </si>
  <si>
    <t>03019</t>
  </si>
  <si>
    <t>00112275</t>
  </si>
  <si>
    <t>13086</t>
  </si>
  <si>
    <t>00113840</t>
  </si>
  <si>
    <t>13237</t>
  </si>
  <si>
    <t>00115029</t>
  </si>
  <si>
    <t>13022</t>
  </si>
  <si>
    <t>00118486</t>
  </si>
  <si>
    <t>05152</t>
  </si>
  <si>
    <t>00119164</t>
  </si>
  <si>
    <t>00121606</t>
  </si>
  <si>
    <t>05268</t>
  </si>
  <si>
    <t>05328</t>
  </si>
  <si>
    <t>05329</t>
  </si>
  <si>
    <t>00128252</t>
  </si>
  <si>
    <t>00134686</t>
  </si>
  <si>
    <t>08065</t>
  </si>
  <si>
    <t>00134694</t>
  </si>
  <si>
    <t>Continued as Clinical Neurophysiology</t>
  </si>
  <si>
    <t>00322</t>
  </si>
  <si>
    <t>00137944</t>
  </si>
  <si>
    <t>05330</t>
  </si>
  <si>
    <t>00137952</t>
  </si>
  <si>
    <t>Incorporating Mining Science and Technology</t>
  </si>
  <si>
    <t>12035</t>
  </si>
  <si>
    <t>00139351</t>
  </si>
  <si>
    <t>05368</t>
  </si>
  <si>
    <t>00142921</t>
  </si>
  <si>
    <t>00142999</t>
  </si>
  <si>
    <t>00294</t>
  </si>
  <si>
    <t>00143057</t>
  </si>
  <si>
    <t>09035</t>
  </si>
  <si>
    <t>00143855</t>
  </si>
  <si>
    <t>12031</t>
  </si>
  <si>
    <t>00144800</t>
  </si>
  <si>
    <t>00144827</t>
  </si>
  <si>
    <t>00144835</t>
  </si>
  <si>
    <t>00144886</t>
  </si>
  <si>
    <t>00144894</t>
  </si>
  <si>
    <t>12029</t>
  </si>
  <si>
    <t>00144983</t>
  </si>
  <si>
    <t>06051</t>
  </si>
  <si>
    <t>Title discontinued as of 2006</t>
  </si>
  <si>
    <t>00150282</t>
  </si>
  <si>
    <t>02127</t>
  </si>
  <si>
    <t>00151882</t>
  </si>
  <si>
    <t>Filtration + Separation</t>
  </si>
  <si>
    <t>00334</t>
  </si>
  <si>
    <t>00160032</t>
  </si>
  <si>
    <t>03032</t>
  </si>
  <si>
    <t>00162361</t>
  </si>
  <si>
    <t>03034</t>
  </si>
  <si>
    <t>00163287</t>
  </si>
  <si>
    <t>00165085</t>
  </si>
  <si>
    <t>13078</t>
  </si>
  <si>
    <t>00165107</t>
  </si>
  <si>
    <t>12033</t>
  </si>
  <si>
    <t>00166480</t>
  </si>
  <si>
    <t>09110</t>
  </si>
  <si>
    <t>00166995</t>
  </si>
  <si>
    <t>00212</t>
  </si>
  <si>
    <t>00167037</t>
  </si>
  <si>
    <t>05333</t>
  </si>
  <si>
    <t>00167061</t>
  </si>
  <si>
    <t>00344</t>
  </si>
  <si>
    <t>00167185</t>
  </si>
  <si>
    <t>05611</t>
  </si>
  <si>
    <t>00167878</t>
  </si>
  <si>
    <t>00210</t>
  </si>
  <si>
    <t>00179310</t>
  </si>
  <si>
    <t>12046</t>
  </si>
  <si>
    <t>05382</t>
  </si>
  <si>
    <t>00190578</t>
  </si>
  <si>
    <t>12049</t>
  </si>
  <si>
    <t>00191035</t>
  </si>
  <si>
    <t>05280</t>
  </si>
  <si>
    <t>00193577</t>
  </si>
  <si>
    <t>Incorporating Indagationes Mathematicae (Proceedings)</t>
  </si>
  <si>
    <t>07663</t>
  </si>
  <si>
    <t>00198501</t>
  </si>
  <si>
    <t>05282</t>
  </si>
  <si>
    <t>00200190</t>
  </si>
  <si>
    <t>07669</t>
  </si>
  <si>
    <t>00200255</t>
  </si>
  <si>
    <t>Incorporating Information Sciences - Applications</t>
  </si>
  <si>
    <t>03040</t>
  </si>
  <si>
    <t>00201383</t>
  </si>
  <si>
    <t>06011</t>
  </si>
  <si>
    <t>00201693</t>
  </si>
  <si>
    <t>Incorporating Inorganica Chimica Acta Reviews</t>
  </si>
  <si>
    <t>09047</t>
  </si>
  <si>
    <t>00202452</t>
  </si>
  <si>
    <t>Incorporated into Microbes and Infection</t>
  </si>
  <si>
    <t>08024</t>
  </si>
  <si>
    <t>00207101</t>
  </si>
  <si>
    <t>Continued as International Journal of Medical Informatics</t>
  </si>
  <si>
    <t>00278</t>
  </si>
  <si>
    <t>00207225</t>
  </si>
  <si>
    <t>00356</t>
  </si>
  <si>
    <t>00207322</t>
  </si>
  <si>
    <t>Continued as Arthropod Structure &amp; Development</t>
  </si>
  <si>
    <t>00206</t>
  </si>
  <si>
    <t>00207403</t>
  </si>
  <si>
    <t>00299</t>
  </si>
  <si>
    <t>00207462</t>
  </si>
  <si>
    <t>00266</t>
  </si>
  <si>
    <t>00207489</t>
  </si>
  <si>
    <t>00207519</t>
  </si>
  <si>
    <t>00297</t>
  </si>
  <si>
    <t>00207683</t>
  </si>
  <si>
    <t>09041</t>
  </si>
  <si>
    <t>00217824</t>
  </si>
  <si>
    <t>00337</t>
  </si>
  <si>
    <t>00218502</t>
  </si>
  <si>
    <t>12610</t>
  </si>
  <si>
    <t>00218634</t>
  </si>
  <si>
    <t>Continued as Biosystems Engineering</t>
  </si>
  <si>
    <t>12051</t>
  </si>
  <si>
    <t>00218693</t>
  </si>
  <si>
    <t>00248</t>
  </si>
  <si>
    <t>00218928</t>
  </si>
  <si>
    <t>Title discontinued as of 2018</t>
  </si>
  <si>
    <t>12053</t>
  </si>
  <si>
    <t>00219045</t>
  </si>
  <si>
    <t>08004</t>
  </si>
  <si>
    <t>00219150</t>
  </si>
  <si>
    <t>Formerly known as Journal of Atherosclerosis Research</t>
  </si>
  <si>
    <t>00211</t>
  </si>
  <si>
    <t>00219169</t>
  </si>
  <si>
    <t>Continued as Journal of Atmospheric and Solar-Terrestrial Physics</t>
  </si>
  <si>
    <t>00321</t>
  </si>
  <si>
    <t>00219290</t>
  </si>
  <si>
    <t>00219517</t>
  </si>
  <si>
    <t>12611</t>
  </si>
  <si>
    <t>00219614</t>
  </si>
  <si>
    <t>05158</t>
  </si>
  <si>
    <t>00219673</t>
  </si>
  <si>
    <t>Incorporating Chromatographic Reviews</t>
  </si>
  <si>
    <t>12056</t>
  </si>
  <si>
    <t>00219797</t>
  </si>
  <si>
    <t>Formerly known as Journal of Colloid Science</t>
  </si>
  <si>
    <t>07693</t>
  </si>
  <si>
    <t>00219924</t>
  </si>
  <si>
    <t>00219975</t>
  </si>
  <si>
    <t>00219991</t>
  </si>
  <si>
    <t>12059</t>
  </si>
  <si>
    <t>00220000</t>
  </si>
  <si>
    <t>05200</t>
  </si>
  <si>
    <t>00220248</t>
  </si>
  <si>
    <t>12062</t>
  </si>
  <si>
    <t>00220396</t>
  </si>
  <si>
    <t>12066</t>
  </si>
  <si>
    <t>00220531</t>
  </si>
  <si>
    <t>13270</t>
  </si>
  <si>
    <t>00220736</t>
  </si>
  <si>
    <t>12063</t>
  </si>
  <si>
    <t>00220965</t>
  </si>
  <si>
    <t>05112</t>
  </si>
  <si>
    <t>00220981</t>
  </si>
  <si>
    <t>12065</t>
  </si>
  <si>
    <t>00221031</t>
  </si>
  <si>
    <t>06016</t>
  </si>
  <si>
    <t>00221139</t>
  </si>
  <si>
    <t>12067</t>
  </si>
  <si>
    <t>00221236</t>
  </si>
  <si>
    <t>00221694</t>
  </si>
  <si>
    <t>05055</t>
  </si>
  <si>
    <t>00221759</t>
  </si>
  <si>
    <t>Incorporating Immunotechnology</t>
  </si>
  <si>
    <t>00231</t>
  </si>
  <si>
    <t>00221910</t>
  </si>
  <si>
    <t>05395</t>
  </si>
  <si>
    <t>00221996</t>
  </si>
  <si>
    <t>12071</t>
  </si>
  <si>
    <t>00222011</t>
  </si>
  <si>
    <t>13243</t>
  </si>
  <si>
    <t>00222143</t>
  </si>
  <si>
    <t>Continued as Translational Research</t>
  </si>
  <si>
    <t>00222313</t>
  </si>
  <si>
    <t>12073</t>
  </si>
  <si>
    <t>12075</t>
  </si>
  <si>
    <t>00222496</t>
  </si>
  <si>
    <t>12614</t>
  </si>
  <si>
    <t>00222828</t>
  </si>
  <si>
    <t>00222836</t>
  </si>
  <si>
    <t>12077</t>
  </si>
  <si>
    <t>00222852</t>
  </si>
  <si>
    <t>05170</t>
  </si>
  <si>
    <t>00222860</t>
  </si>
  <si>
    <t>05204</t>
  </si>
  <si>
    <t>00223093</t>
  </si>
  <si>
    <t>05205</t>
  </si>
  <si>
    <t>00223115</t>
  </si>
  <si>
    <t>12079</t>
  </si>
  <si>
    <t>13410</t>
  </si>
  <si>
    <t>00223182</t>
  </si>
  <si>
    <t>Continued as Journal of Nutrition Education and Behavior</t>
  </si>
  <si>
    <t>06019</t>
  </si>
  <si>
    <t>00223468</t>
  </si>
  <si>
    <t>00223476</t>
  </si>
  <si>
    <t>00229</t>
  </si>
  <si>
    <t>00223697</t>
  </si>
  <si>
    <t>13029</t>
  </si>
  <si>
    <t>00223913</t>
  </si>
  <si>
    <t>00241</t>
  </si>
  <si>
    <t>00223956</t>
  </si>
  <si>
    <t>07550</t>
  </si>
  <si>
    <t>00223999</t>
  </si>
  <si>
    <t>05292</t>
  </si>
  <si>
    <t>00224049</t>
  </si>
  <si>
    <t>00272</t>
  </si>
  <si>
    <t>00224073</t>
  </si>
  <si>
    <t>07427</t>
  </si>
  <si>
    <t>00224359</t>
  </si>
  <si>
    <t>00679</t>
  </si>
  <si>
    <t>00224375</t>
  </si>
  <si>
    <t>00699</t>
  </si>
  <si>
    <t>00224405</t>
  </si>
  <si>
    <t>00224596</t>
  </si>
  <si>
    <t>12616</t>
  </si>
  <si>
    <t>00306</t>
  </si>
  <si>
    <t>12083</t>
  </si>
  <si>
    <t>00224804</t>
  </si>
  <si>
    <t>00302</t>
  </si>
  <si>
    <t>00224898</t>
  </si>
  <si>
    <t>00220</t>
  </si>
  <si>
    <t>00225096</t>
  </si>
  <si>
    <t>05063</t>
  </si>
  <si>
    <t>12617</t>
  </si>
  <si>
    <t>00225193</t>
  </si>
  <si>
    <t>00225223</t>
  </si>
  <si>
    <t>07432</t>
  </si>
  <si>
    <t>00225428</t>
  </si>
  <si>
    <t>Continued as Journal of World Business</t>
  </si>
  <si>
    <t>12618</t>
  </si>
  <si>
    <t>00236438</t>
  </si>
  <si>
    <t>12088</t>
  </si>
  <si>
    <t>00239690</t>
  </si>
  <si>
    <t>00243205</t>
  </si>
  <si>
    <t>07738</t>
  </si>
  <si>
    <t>00243795</t>
  </si>
  <si>
    <t>05295</t>
  </si>
  <si>
    <t>00243841</t>
  </si>
  <si>
    <t>05348</t>
  </si>
  <si>
    <t>00244937</t>
  </si>
  <si>
    <t>00358</t>
  </si>
  <si>
    <t>00246301</t>
  </si>
  <si>
    <t>05350</t>
  </si>
  <si>
    <t>00253227</t>
  </si>
  <si>
    <t>00400</t>
  </si>
  <si>
    <t>00255408</t>
  </si>
  <si>
    <t>07741</t>
  </si>
  <si>
    <t>00255564</t>
  </si>
  <si>
    <t>13252</t>
  </si>
  <si>
    <t>00260495</t>
  </si>
  <si>
    <t>07745</t>
  </si>
  <si>
    <t>00260576</t>
  </si>
  <si>
    <t>Title discontinued as of 2014</t>
  </si>
  <si>
    <t>02097</t>
  </si>
  <si>
    <t>00260657</t>
  </si>
  <si>
    <t>05555</t>
  </si>
  <si>
    <t>02094</t>
  </si>
  <si>
    <t>00262692</t>
  </si>
  <si>
    <t>00274</t>
  </si>
  <si>
    <t>00262714</t>
  </si>
  <si>
    <t>12094</t>
  </si>
  <si>
    <t>00262862</t>
  </si>
  <si>
    <t>05069</t>
  </si>
  <si>
    <t>00275107</t>
  </si>
  <si>
    <t>15630</t>
  </si>
  <si>
    <t>00283770</t>
  </si>
  <si>
    <t>00279</t>
  </si>
  <si>
    <t>00283908</t>
  </si>
  <si>
    <t>Formerly known as International Journal of Neuropharmacology</t>
  </si>
  <si>
    <t>00247</t>
  </si>
  <si>
    <t>00283932</t>
  </si>
  <si>
    <t>06030</t>
  </si>
  <si>
    <t>00295493</t>
  </si>
  <si>
    <t>Formerly known as Nuclear Structural Engineering</t>
  </si>
  <si>
    <t>13175</t>
  </si>
  <si>
    <t>00296554</t>
  </si>
  <si>
    <t>00320</t>
  </si>
  <si>
    <t>00298018</t>
  </si>
  <si>
    <t>03076</t>
  </si>
  <si>
    <t>00303992</t>
  </si>
  <si>
    <t>Formerly known as Optics Technology</t>
  </si>
  <si>
    <t>05219</t>
  </si>
  <si>
    <t>00304018</t>
  </si>
  <si>
    <t>10018</t>
  </si>
  <si>
    <t>00304026</t>
  </si>
  <si>
    <t>07436</t>
  </si>
  <si>
    <t>00304387</t>
  </si>
  <si>
    <t>05355</t>
  </si>
  <si>
    <t>00310182</t>
  </si>
  <si>
    <t>18299</t>
  </si>
  <si>
    <t>00313025</t>
  </si>
  <si>
    <t>00328</t>
  </si>
  <si>
    <t>00313203</t>
  </si>
  <si>
    <t>10002</t>
  </si>
  <si>
    <t>00314056</t>
  </si>
  <si>
    <t>05030</t>
  </si>
  <si>
    <t>00316865</t>
  </si>
  <si>
    <t>Incorporated into European Journal of Pharmaceutical Sciences</t>
  </si>
  <si>
    <t>05357</t>
  </si>
  <si>
    <t>00319201</t>
  </si>
  <si>
    <t>07548</t>
  </si>
  <si>
    <t>00319384</t>
  </si>
  <si>
    <t>04065</t>
  </si>
  <si>
    <t>00319406</t>
  </si>
  <si>
    <t>00273</t>
  </si>
  <si>
    <t>00319422</t>
  </si>
  <si>
    <t>00200</t>
  </si>
  <si>
    <t>00320633</t>
  </si>
  <si>
    <t>03078</t>
  </si>
  <si>
    <t>00323861</t>
  </si>
  <si>
    <t>Incorporating Computational and Theoretical Polymer Science</t>
  </si>
  <si>
    <t>06031</t>
  </si>
  <si>
    <t>00325910</t>
  </si>
  <si>
    <t>13204</t>
  </si>
  <si>
    <t>00330620</t>
  </si>
  <si>
    <t>09155</t>
  </si>
  <si>
    <t>00332984</t>
  </si>
  <si>
    <t>14045</t>
  </si>
  <si>
    <t>00333182</t>
  </si>
  <si>
    <t>04053</t>
  </si>
  <si>
    <t>00333506</t>
  </si>
  <si>
    <t>02104</t>
  </si>
  <si>
    <t>00343617</t>
  </si>
  <si>
    <t>00344257</t>
  </si>
  <si>
    <t>00416</t>
  </si>
  <si>
    <t>00344877</t>
  </si>
  <si>
    <t>12709</t>
  </si>
  <si>
    <t>00345288</t>
  </si>
  <si>
    <t>05126</t>
  </si>
  <si>
    <t>00345687</t>
  </si>
  <si>
    <t>Continued as Respiratory Physiology &amp; Neurobiology</t>
  </si>
  <si>
    <t>05359</t>
  </si>
  <si>
    <t>00346667</t>
  </si>
  <si>
    <t>09152</t>
  </si>
  <si>
    <t>00351598</t>
  </si>
  <si>
    <t>09063</t>
  </si>
  <si>
    <t>00353159</t>
  </si>
  <si>
    <t>Continued as International Journal of Thermal Sciences</t>
  </si>
  <si>
    <t>80062</t>
  </si>
  <si>
    <t>00353183</t>
  </si>
  <si>
    <t>Title discontinued as of 2000</t>
  </si>
  <si>
    <t>15740</t>
  </si>
  <si>
    <t>00353787</t>
  </si>
  <si>
    <t>12688</t>
  </si>
  <si>
    <t>00355054</t>
  </si>
  <si>
    <t>Continued as Research in Economics</t>
  </si>
  <si>
    <t>10053</t>
  </si>
  <si>
    <t>00357820</t>
  </si>
  <si>
    <t>Title discontinued as of 2009</t>
  </si>
  <si>
    <t>09080</t>
  </si>
  <si>
    <t>00365041</t>
  </si>
  <si>
    <t>Title discontinued as of 2004</t>
  </si>
  <si>
    <t>05360</t>
  </si>
  <si>
    <t>00370738</t>
  </si>
  <si>
    <t>13108</t>
  </si>
  <si>
    <t>00317</t>
  </si>
  <si>
    <t>00380121</t>
  </si>
  <si>
    <t>00332</t>
  </si>
  <si>
    <t>00380717</t>
  </si>
  <si>
    <t>00230</t>
  </si>
  <si>
    <t>00381098</t>
  </si>
  <si>
    <t>00381101</t>
  </si>
  <si>
    <t>07764</t>
  </si>
  <si>
    <t>00154</t>
  </si>
  <si>
    <t>00393681</t>
  </si>
  <si>
    <t>05241</t>
  </si>
  <si>
    <t>00396028</t>
  </si>
  <si>
    <t>Incorporating Surface Science Letters</t>
  </si>
  <si>
    <t>00396060</t>
  </si>
  <si>
    <t>07767</t>
  </si>
  <si>
    <t>00396257</t>
  </si>
  <si>
    <t>05187</t>
  </si>
  <si>
    <t>00399140</t>
  </si>
  <si>
    <t>07771</t>
  </si>
  <si>
    <t>00401625</t>
  </si>
  <si>
    <t>Formerly known as Technological Forecasting</t>
  </si>
  <si>
    <t>05361</t>
  </si>
  <si>
    <t>00401951</t>
  </si>
  <si>
    <t>00404020</t>
  </si>
  <si>
    <t>00404039</t>
  </si>
  <si>
    <t>12117</t>
  </si>
  <si>
    <t>00405809</t>
  </si>
  <si>
    <t>05188</t>
  </si>
  <si>
    <t>00406031</t>
  </si>
  <si>
    <t>06037</t>
  </si>
  <si>
    <t>00406090</t>
  </si>
  <si>
    <t>12722</t>
  </si>
  <si>
    <t>00408166</t>
  </si>
  <si>
    <t>00261</t>
  </si>
  <si>
    <t>00409383</t>
  </si>
  <si>
    <t>Title discontinued as of 2012</t>
  </si>
  <si>
    <t>12116</t>
  </si>
  <si>
    <t>00259</t>
  </si>
  <si>
    <t>00410101</t>
  </si>
  <si>
    <t>07002</t>
  </si>
  <si>
    <t>00411345</t>
  </si>
  <si>
    <t>05247</t>
  </si>
  <si>
    <t>00426822</t>
  </si>
  <si>
    <t>00426989</t>
  </si>
  <si>
    <t>00431354</t>
  </si>
  <si>
    <t>06038</t>
  </si>
  <si>
    <t>00431648</t>
  </si>
  <si>
    <t>10039</t>
  </si>
  <si>
    <t>00445169</t>
  </si>
  <si>
    <t>10016</t>
  </si>
  <si>
    <t>00445231</t>
  </si>
  <si>
    <t>05092</t>
  </si>
  <si>
    <t>00448486</t>
  </si>
  <si>
    <t>Incorporating Annual Review of Fish Diseases</t>
  </si>
  <si>
    <t>12014</t>
  </si>
  <si>
    <t>00452068</t>
  </si>
  <si>
    <t>00362</t>
  </si>
  <si>
    <t>00456535</t>
  </si>
  <si>
    <t>Incorporating Chemosphere - Global Change Science</t>
  </si>
  <si>
    <t>06004</t>
  </si>
  <si>
    <t>00457825</t>
  </si>
  <si>
    <t>00367</t>
  </si>
  <si>
    <t>00457906</t>
  </si>
  <si>
    <t>00365</t>
  </si>
  <si>
    <t>00457930</t>
  </si>
  <si>
    <t>00359</t>
  </si>
  <si>
    <t>00457949</t>
  </si>
  <si>
    <t>00587</t>
  </si>
  <si>
    <t>00458732</t>
  </si>
  <si>
    <t>Continued as Space Research Today</t>
  </si>
  <si>
    <t>13250</t>
  </si>
  <si>
    <t>00459380</t>
  </si>
  <si>
    <t>Continued as Current Problems in Pediatric and Adolescent Health Care</t>
  </si>
  <si>
    <t>00468177</t>
  </si>
  <si>
    <t>00366</t>
  </si>
  <si>
    <t>00472352</t>
  </si>
  <si>
    <t>12624</t>
  </si>
  <si>
    <t>00472484</t>
  </si>
  <si>
    <t>12078</t>
  </si>
  <si>
    <t>06023</t>
  </si>
  <si>
    <t>00472727</t>
  </si>
  <si>
    <t>08038</t>
  </si>
  <si>
    <t>00476374</t>
  </si>
  <si>
    <t>12105</t>
  </si>
  <si>
    <t>00483575</t>
  </si>
  <si>
    <t>05415</t>
  </si>
  <si>
    <t>00487333</t>
  </si>
  <si>
    <t>05127</t>
  </si>
  <si>
    <t>00489697</t>
  </si>
  <si>
    <t>13201</t>
  </si>
  <si>
    <t>00490172</t>
  </si>
  <si>
    <t>12113</t>
  </si>
  <si>
    <t>00369</t>
  </si>
  <si>
    <t>00493848</t>
  </si>
  <si>
    <t>10000</t>
  </si>
  <si>
    <t>00651281</t>
  </si>
  <si>
    <t>00427</t>
  </si>
  <si>
    <t>00652571</t>
  </si>
  <si>
    <t>Continued as Advances in Biological Regulation</t>
  </si>
  <si>
    <t>13279</t>
  </si>
  <si>
    <t>00653101</t>
  </si>
  <si>
    <t>13142</t>
  </si>
  <si>
    <t>00653411</t>
  </si>
  <si>
    <t>10033</t>
  </si>
  <si>
    <t>00759511</t>
  </si>
  <si>
    <t>05453</t>
  </si>
  <si>
    <t>00777579</t>
  </si>
  <si>
    <t>Continued as Journal of Sea Research</t>
  </si>
  <si>
    <t>00413</t>
  </si>
  <si>
    <t>00791946</t>
  </si>
  <si>
    <t>Continued as Physics and Chemistry of the Earth, Part A: Solid Earth and Geodesy, Physics and Chemistry of the Earth, Part B: Hydrology, Oceans and Atmosphere and Physics and Chemistry of the Earth, Part C: Solar, Terrestrial &amp; Planetary Science</t>
  </si>
  <si>
    <t>00408</t>
  </si>
  <si>
    <t>00796107</t>
  </si>
  <si>
    <t>Formerly Known as Progress in Biophysics and Biophysical Chemistry</t>
  </si>
  <si>
    <t>10006</t>
  </si>
  <si>
    <t>00796336</t>
  </si>
  <si>
    <t>Title discontinued as of 2017</t>
  </si>
  <si>
    <t>00414</t>
  </si>
  <si>
    <t>00796425</t>
  </si>
  <si>
    <t>Formerly known as Progress in Metal Physics</t>
  </si>
  <si>
    <t>05178</t>
  </si>
  <si>
    <t>00796565</t>
  </si>
  <si>
    <t>00422</t>
  </si>
  <si>
    <t>00796611</t>
  </si>
  <si>
    <t>00418</t>
  </si>
  <si>
    <t>00796700</t>
  </si>
  <si>
    <t>00410</t>
  </si>
  <si>
    <t>00796727</t>
  </si>
  <si>
    <t>00417</t>
  </si>
  <si>
    <t>00796786</t>
  </si>
  <si>
    <t>00411</t>
  </si>
  <si>
    <t>00796816</t>
  </si>
  <si>
    <t>04068</t>
  </si>
  <si>
    <t>00820784</t>
  </si>
  <si>
    <t>Formerly known as Symposium on Combustion and Flame, and Explosion Phenomena; Continued as Proceedings of the Combustion Institute</t>
  </si>
  <si>
    <t>00426</t>
  </si>
  <si>
    <t>00836656</t>
  </si>
  <si>
    <t>Incorporating Astronomy Quarterly Continued as New Astronomy Reviews</t>
  </si>
  <si>
    <t>12021</t>
  </si>
  <si>
    <t>00901229</t>
  </si>
  <si>
    <t>Continued as Clinical Immunology</t>
  </si>
  <si>
    <t>07753</t>
  </si>
  <si>
    <t>00902616</t>
  </si>
  <si>
    <t>07765</t>
  </si>
  <si>
    <t>00903019</t>
  </si>
  <si>
    <t>Continued as World Neurosurgery</t>
  </si>
  <si>
    <t>12096</t>
  </si>
  <si>
    <t>00903752</t>
  </si>
  <si>
    <t>Incorporating Nuclear Data Sheets. Section A and Nuclear Data Sheets. Section B</t>
  </si>
  <si>
    <t>00904295</t>
  </si>
  <si>
    <t>07754</t>
  </si>
  <si>
    <t>00906980</t>
  </si>
  <si>
    <t>Continued as Prostaglandins and Other Lipid Mediators</t>
  </si>
  <si>
    <t>00908258</t>
  </si>
  <si>
    <t>12039</t>
  </si>
  <si>
    <t>00913022</t>
  </si>
  <si>
    <t>07546</t>
  </si>
  <si>
    <t>00913057</t>
  </si>
  <si>
    <t>00916749</t>
  </si>
  <si>
    <t>12107</t>
  </si>
  <si>
    <t>00917435</t>
  </si>
  <si>
    <t>12004</t>
  </si>
  <si>
    <t>12081</t>
  </si>
  <si>
    <t>00926566</t>
  </si>
  <si>
    <t>00928674</t>
  </si>
  <si>
    <t>00374</t>
  </si>
  <si>
    <t>00936413</t>
  </si>
  <si>
    <t>12015</t>
  </si>
  <si>
    <t>00303</t>
  </si>
  <si>
    <t>Formerly known as Journal of Mechanisms</t>
  </si>
  <si>
    <t>12085</t>
  </si>
  <si>
    <t>00941190</t>
  </si>
  <si>
    <t>00310</t>
  </si>
  <si>
    <t>00945765</t>
  </si>
  <si>
    <t>07705</t>
  </si>
  <si>
    <t>12064</t>
  </si>
  <si>
    <t>00950696</t>
  </si>
  <si>
    <t>12626</t>
  </si>
  <si>
    <t>00954470</t>
  </si>
  <si>
    <t>12061</t>
  </si>
  <si>
    <t>00958956</t>
  </si>
  <si>
    <t>Formerly part of Journal of Combinatorial Theory</t>
  </si>
  <si>
    <t>12682</t>
  </si>
  <si>
    <t>00960551</t>
  </si>
  <si>
    <t>Continued as Computer Languages, Systems &amp; Structures</t>
  </si>
  <si>
    <t>07612</t>
  </si>
  <si>
    <t>00963003</t>
  </si>
  <si>
    <t>12060</t>
  </si>
  <si>
    <t>00973165</t>
  </si>
  <si>
    <t>00379</t>
  </si>
  <si>
    <t>00978485</t>
  </si>
  <si>
    <t>Continued as Computational Biology and Chemistry</t>
  </si>
  <si>
    <t>00371</t>
  </si>
  <si>
    <t>00978493</t>
  </si>
  <si>
    <t>00349</t>
  </si>
  <si>
    <t>00981354</t>
  </si>
  <si>
    <t>00457</t>
  </si>
  <si>
    <t>00982997</t>
  </si>
  <si>
    <t>00398</t>
  </si>
  <si>
    <t>00983004</t>
  </si>
  <si>
    <t>00267</t>
  </si>
  <si>
    <t>00988472</t>
  </si>
  <si>
    <t>Formerly known as Radiation Botany</t>
  </si>
  <si>
    <t>07418</t>
  </si>
  <si>
    <t>00991333</t>
  </si>
  <si>
    <t>13165</t>
  </si>
  <si>
    <t>00991767</t>
  </si>
  <si>
    <t>00992399</t>
  </si>
  <si>
    <t>02214</t>
  </si>
  <si>
    <t>01095641</t>
  </si>
  <si>
    <t>01401963</t>
  </si>
  <si>
    <t>12628</t>
  </si>
  <si>
    <t>01401971</t>
  </si>
  <si>
    <t>05260</t>
  </si>
  <si>
    <t>01403664</t>
  </si>
  <si>
    <t>03033</t>
  </si>
  <si>
    <t>01406701</t>
  </si>
  <si>
    <t>01406736</t>
  </si>
  <si>
    <t>03048</t>
  </si>
  <si>
    <t>01407007</t>
  </si>
  <si>
    <t>03025</t>
  </si>
  <si>
    <t>01409883</t>
  </si>
  <si>
    <t>Incorporating Journal of Energy Finance &amp; Development</t>
  </si>
  <si>
    <t>07644</t>
  </si>
  <si>
    <t>01410229</t>
  </si>
  <si>
    <t>03027</t>
  </si>
  <si>
    <t>01410296</t>
  </si>
  <si>
    <t>02039</t>
  </si>
  <si>
    <t>01411136</t>
  </si>
  <si>
    <t>02005</t>
  </si>
  <si>
    <t>01411187</t>
  </si>
  <si>
    <t>02045</t>
  </si>
  <si>
    <t>01413910</t>
  </si>
  <si>
    <t>Incorporating Polymer Photochemistry</t>
  </si>
  <si>
    <t>07750</t>
  </si>
  <si>
    <t>01416359</t>
  </si>
  <si>
    <t>05462</t>
  </si>
  <si>
    <t>01417037</t>
  </si>
  <si>
    <t>Continued as Contact Lens and Anterior Eye</t>
  </si>
  <si>
    <t>05048</t>
  </si>
  <si>
    <t>01418130</t>
  </si>
  <si>
    <t>05300</t>
  </si>
  <si>
    <t>01419331</t>
  </si>
  <si>
    <t>Formerly known as Microprocessors</t>
  </si>
  <si>
    <t>05270</t>
  </si>
  <si>
    <t>01419382</t>
  </si>
  <si>
    <t>02065</t>
  </si>
  <si>
    <t>01420496</t>
  </si>
  <si>
    <t>Continued as Computer Fraud &amp; Security</t>
  </si>
  <si>
    <t>03044</t>
  </si>
  <si>
    <t>01420615</t>
  </si>
  <si>
    <t>03045</t>
  </si>
  <si>
    <t>01421123</t>
  </si>
  <si>
    <t>03021</t>
  </si>
  <si>
    <t>07657</t>
  </si>
  <si>
    <t>02050</t>
  </si>
  <si>
    <t>01429418</t>
  </si>
  <si>
    <t>03004</t>
  </si>
  <si>
    <t>01429612</t>
  </si>
  <si>
    <t>Incorporating Clinical Materials</t>
  </si>
  <si>
    <t>12629</t>
  </si>
  <si>
    <t>01434004</t>
  </si>
  <si>
    <t>12711</t>
  </si>
  <si>
    <t>01434160</t>
  </si>
  <si>
    <t>12719</t>
  </si>
  <si>
    <t>01434179</t>
  </si>
  <si>
    <t>03002</t>
  </si>
  <si>
    <t>01436228</t>
  </si>
  <si>
    <t>02020</t>
  </si>
  <si>
    <t>01437208</t>
  </si>
  <si>
    <t>03042</t>
  </si>
  <si>
    <t>01437496</t>
  </si>
  <si>
    <t>02043</t>
  </si>
  <si>
    <t>01438166</t>
  </si>
  <si>
    <t>02032</t>
  </si>
  <si>
    <t>07780</t>
  </si>
  <si>
    <t>01442449</t>
  </si>
  <si>
    <t>Incorporated into Microporous and Mesoporous Materials</t>
  </si>
  <si>
    <t>07673</t>
  </si>
  <si>
    <t>01448188</t>
  </si>
  <si>
    <t>02006</t>
  </si>
  <si>
    <t>01448609</t>
  </si>
  <si>
    <t>01448617</t>
  </si>
  <si>
    <t>00583</t>
  </si>
  <si>
    <t>01452126</t>
  </si>
  <si>
    <t>00586</t>
  </si>
  <si>
    <t>01452134</t>
  </si>
  <si>
    <t>00275</t>
  </si>
  <si>
    <t>13267</t>
  </si>
  <si>
    <t>01460005</t>
  </si>
  <si>
    <t>13235</t>
  </si>
  <si>
    <t>01462806</t>
  </si>
  <si>
    <t>00476</t>
  </si>
  <si>
    <t>01466380</t>
  </si>
  <si>
    <t>00419</t>
  </si>
  <si>
    <t>01466410</t>
  </si>
  <si>
    <t>13305</t>
  </si>
  <si>
    <t>01470272</t>
  </si>
  <si>
    <t>00535</t>
  </si>
  <si>
    <t>01471767</t>
  </si>
  <si>
    <t>12055</t>
  </si>
  <si>
    <t>01475967</t>
  </si>
  <si>
    <t>12038</t>
  </si>
  <si>
    <t>01475975</t>
  </si>
  <si>
    <t>Continued as Fungal Genetics and Biology</t>
  </si>
  <si>
    <t>12106</t>
  </si>
  <si>
    <t>12030</t>
  </si>
  <si>
    <t>01476513</t>
  </si>
  <si>
    <t>13169</t>
  </si>
  <si>
    <t>01479563</t>
  </si>
  <si>
    <t>00496</t>
  </si>
  <si>
    <t>01479571</t>
  </si>
  <si>
    <t>07687</t>
  </si>
  <si>
    <t>01482963</t>
  </si>
  <si>
    <t>07699</t>
  </si>
  <si>
    <t>01486195</t>
  </si>
  <si>
    <t>00256</t>
  </si>
  <si>
    <t>01489062</t>
  </si>
  <si>
    <t>Continued as International Journal of Rock Mechanics and Mining Sciences</t>
  </si>
  <si>
    <t>00478</t>
  </si>
  <si>
    <t>01491970</t>
  </si>
  <si>
    <t>07567</t>
  </si>
  <si>
    <t>01492918</t>
  </si>
  <si>
    <t>00593</t>
  </si>
  <si>
    <t>01497189</t>
  </si>
  <si>
    <t>00831</t>
  </si>
  <si>
    <t>01497634</t>
  </si>
  <si>
    <t>Formerly known as Biobehavioral Reviews</t>
  </si>
  <si>
    <t>07589</t>
  </si>
  <si>
    <t>01497944</t>
  </si>
  <si>
    <t>Continued as Journal of Surgical Education</t>
  </si>
  <si>
    <t>15564</t>
  </si>
  <si>
    <t>01509861</t>
  </si>
  <si>
    <t>09078</t>
  </si>
  <si>
    <t>01529668</t>
  </si>
  <si>
    <t>Title discontinued as of 2003</t>
  </si>
  <si>
    <t>04069</t>
  </si>
  <si>
    <t>01559982</t>
  </si>
  <si>
    <t>Title transferred to Taylor &amp; Francis as of 2019</t>
  </si>
  <si>
    <t>00295</t>
  </si>
  <si>
    <t>01602527</t>
  </si>
  <si>
    <t>07455</t>
  </si>
  <si>
    <t>01602896</t>
  </si>
  <si>
    <t>00326</t>
  </si>
  <si>
    <t>01604120</t>
  </si>
  <si>
    <t>00689</t>
  </si>
  <si>
    <t>01607383</t>
  </si>
  <si>
    <t>00384</t>
  </si>
  <si>
    <t>00574</t>
  </si>
  <si>
    <t>01609327</t>
  </si>
  <si>
    <t>13026</t>
  </si>
  <si>
    <t>01614754</t>
  </si>
  <si>
    <t>00253</t>
  </si>
  <si>
    <t>01615890</t>
  </si>
  <si>
    <t>Formerly known as Immunochemistry</t>
  </si>
  <si>
    <t>01616420</t>
  </si>
  <si>
    <t>05577</t>
  </si>
  <si>
    <t>07729</t>
  </si>
  <si>
    <t>01618938</t>
  </si>
  <si>
    <t>07711</t>
  </si>
  <si>
    <t>01620134</t>
  </si>
  <si>
    <t>Formerly known as Bioinorganic Chemistry</t>
  </si>
  <si>
    <t>07645</t>
  </si>
  <si>
    <t>01623095</t>
  </si>
  <si>
    <t>Continued as Evolution and Human Behavior</t>
  </si>
  <si>
    <t>05576</t>
  </si>
  <si>
    <t>01623109</t>
  </si>
  <si>
    <t>Incorporated into International Immunopharmacology</t>
  </si>
  <si>
    <t>12631</t>
  </si>
  <si>
    <t>01634453</t>
  </si>
  <si>
    <t>07454</t>
  </si>
  <si>
    <t>01636383</t>
  </si>
  <si>
    <t>07536</t>
  </si>
  <si>
    <t>01637258</t>
  </si>
  <si>
    <t>Incorporating Pharmacology &amp; Therapeutics. Part A: Chemotherapy, Toxicology and Metabolic Inhibitors, Pharmacology &amp; Therapeutics. Part B: General and Systematic Pharmacology and Pharmacology &amp; Therapeutics. Part C: Clinical Pharmacology and Therapeutics</t>
  </si>
  <si>
    <t>00407</t>
  </si>
  <si>
    <t>01637827</t>
  </si>
  <si>
    <t>Formerly known as Progress in the Chemistry of Fats and other Lipids</t>
  </si>
  <si>
    <t>07654</t>
  </si>
  <si>
    <t>01638343</t>
  </si>
  <si>
    <t>05470</t>
  </si>
  <si>
    <t>01640704</t>
  </si>
  <si>
    <t>07735</t>
  </si>
  <si>
    <t>01641212</t>
  </si>
  <si>
    <t>05371</t>
  </si>
  <si>
    <t>01650114</t>
  </si>
  <si>
    <t>05019</t>
  </si>
  <si>
    <t>01650173</t>
  </si>
  <si>
    <t>Incorporated into Brain Research</t>
  </si>
  <si>
    <t>05052</t>
  </si>
  <si>
    <t>Continued as Journal of Proteomics</t>
  </si>
  <si>
    <t>05061</t>
  </si>
  <si>
    <t>01650270</t>
  </si>
  <si>
    <t>05051</t>
  </si>
  <si>
    <t>01650327</t>
  </si>
  <si>
    <t>08034</t>
  </si>
  <si>
    <t>01650378</t>
  </si>
  <si>
    <t>05074</t>
  </si>
  <si>
    <t>01651110</t>
  </si>
  <si>
    <t>Continued as Mutation Research/Reviews in Mutation Research</t>
  </si>
  <si>
    <t>05073</t>
  </si>
  <si>
    <t>01651161</t>
  </si>
  <si>
    <t>Incorporated into Mutation Research/Genetic Toxicology and Environmental Mutagenesis</t>
  </si>
  <si>
    <t>01651218</t>
  </si>
  <si>
    <t>05311</t>
  </si>
  <si>
    <t>01651684</t>
  </si>
  <si>
    <t>06007</t>
  </si>
  <si>
    <t>01651765</t>
  </si>
  <si>
    <t>08047</t>
  </si>
  <si>
    <t>01651781</t>
  </si>
  <si>
    <t>05062</t>
  </si>
  <si>
    <t>01651838</t>
  </si>
  <si>
    <t>Continued as Autonomic Neuroscience</t>
  </si>
  <si>
    <t>05390</t>
  </si>
  <si>
    <t>01651889</t>
  </si>
  <si>
    <t>05250</t>
  </si>
  <si>
    <t>01652125</t>
  </si>
  <si>
    <t>05326</t>
  </si>
  <si>
    <t>05157</t>
  </si>
  <si>
    <t>01652370</t>
  </si>
  <si>
    <t>05133</t>
  </si>
  <si>
    <t>01652427</t>
  </si>
  <si>
    <t>05044</t>
  </si>
  <si>
    <t>01652478</t>
  </si>
  <si>
    <t>05018</t>
  </si>
  <si>
    <t>01653806</t>
  </si>
  <si>
    <t>05384</t>
  </si>
  <si>
    <t>01654101</t>
  </si>
  <si>
    <t>07618</t>
  </si>
  <si>
    <t>01654608</t>
  </si>
  <si>
    <t>Continued as Cancer Genetics</t>
  </si>
  <si>
    <t>05410</t>
  </si>
  <si>
    <t>01654896</t>
  </si>
  <si>
    <t>05060</t>
  </si>
  <si>
    <t>01655728</t>
  </si>
  <si>
    <t>Incorporating Advances in Neuroimmunology</t>
  </si>
  <si>
    <t>01655817</t>
  </si>
  <si>
    <t>Title discontinued as of 1999</t>
  </si>
  <si>
    <t>08028</t>
  </si>
  <si>
    <t>01655876</t>
  </si>
  <si>
    <t>05299</t>
  </si>
  <si>
    <t>01656074</t>
  </si>
  <si>
    <t>Formerly known as Euromicro Newsletter; Continued as Journal of Systems Architecture</t>
  </si>
  <si>
    <t>02117</t>
  </si>
  <si>
    <t>01656147</t>
  </si>
  <si>
    <t>05105</t>
  </si>
  <si>
    <t>01657836</t>
  </si>
  <si>
    <t>01657992</t>
  </si>
  <si>
    <t>05189</t>
  </si>
  <si>
    <t>01659936</t>
  </si>
  <si>
    <t>05414</t>
  </si>
  <si>
    <t>01660462</t>
  </si>
  <si>
    <t>Formerly known as Regional and Urban Economics</t>
  </si>
  <si>
    <t>05064</t>
  </si>
  <si>
    <t>01660934</t>
  </si>
  <si>
    <t>05164</t>
  </si>
  <si>
    <t>01661280</t>
  </si>
  <si>
    <t>Continued as Computational and Theoretical Chemistry</t>
  </si>
  <si>
    <t>05267</t>
  </si>
  <si>
    <t>02116</t>
  </si>
  <si>
    <t>01662236</t>
  </si>
  <si>
    <t>05001</t>
  </si>
  <si>
    <t>01663542</t>
  </si>
  <si>
    <t>05365</t>
  </si>
  <si>
    <t>01663615</t>
  </si>
  <si>
    <t>05014</t>
  </si>
  <si>
    <t>01664328</t>
  </si>
  <si>
    <t>05094</t>
  </si>
  <si>
    <t>02109</t>
  </si>
  <si>
    <t>01664972</t>
  </si>
  <si>
    <t>05337</t>
  </si>
  <si>
    <t>01665162</t>
  </si>
  <si>
    <t>05304</t>
  </si>
  <si>
    <t>01665316</t>
  </si>
  <si>
    <t>05066</t>
  </si>
  <si>
    <t>01666851</t>
  </si>
  <si>
    <t>05319</t>
  </si>
  <si>
    <t>01668641</t>
  </si>
  <si>
    <t>Formerly known as General Topology and its Applications</t>
  </si>
  <si>
    <t>07547</t>
  </si>
  <si>
    <t>01670115</t>
  </si>
  <si>
    <t>Incorporated into Peptides</t>
  </si>
  <si>
    <t>05130</t>
  </si>
  <si>
    <t>01671987</t>
  </si>
  <si>
    <t>Incorporating Soil Technology</t>
  </si>
  <si>
    <t>05398</t>
  </si>
  <si>
    <t>01672231</t>
  </si>
  <si>
    <t>Incorporated into Journal of Monetary Economics</t>
  </si>
  <si>
    <t>05389</t>
  </si>
  <si>
    <t>01672681</t>
  </si>
  <si>
    <t>05240</t>
  </si>
  <si>
    <t>01672738</t>
  </si>
  <si>
    <t>05224</t>
  </si>
  <si>
    <t>01672789</t>
  </si>
  <si>
    <t>02069</t>
  </si>
  <si>
    <t>01674048</t>
  </si>
  <si>
    <t>05425</t>
  </si>
  <si>
    <t>01674730</t>
  </si>
  <si>
    <t>05005</t>
  </si>
  <si>
    <t>01674781</t>
  </si>
  <si>
    <t>Formerly known as Biochimica et Biophysica Acta (BBA) - Nucleic Acids and Protein Synthesis; Continued as Biochimica et Biophysica Acta: Gene Regulatory Mechanisms</t>
  </si>
  <si>
    <t>05010</t>
  </si>
  <si>
    <t>01674838</t>
  </si>
  <si>
    <t>Incorporating Biochimica et Biophysica Acta (BBA) - Enzymology and Biochimica et Biophysica Acta (BBA) - Protein Structure Continued as Biochimica et Biophysica Acta (BBA) - Proteins and Proteomics</t>
  </si>
  <si>
    <t>05289</t>
  </si>
  <si>
    <t>01674870</t>
  </si>
  <si>
    <t>05009</t>
  </si>
  <si>
    <t>01674889</t>
  </si>
  <si>
    <t>08003</t>
  </si>
  <si>
    <t>01674943</t>
  </si>
  <si>
    <t>08025</t>
  </si>
  <si>
    <t>01675273</t>
  </si>
  <si>
    <t>02118</t>
  </si>
  <si>
    <t>01675699</t>
  </si>
  <si>
    <t>Continued as Trends in Immunology</t>
  </si>
  <si>
    <t>05243</t>
  </si>
  <si>
    <t>01675729</t>
  </si>
  <si>
    <t>05208</t>
  </si>
  <si>
    <t>05123</t>
  </si>
  <si>
    <t>01675877</t>
  </si>
  <si>
    <t>05207</t>
  </si>
  <si>
    <t>01676105</t>
  </si>
  <si>
    <t>05375</t>
  </si>
  <si>
    <t>01676245</t>
  </si>
  <si>
    <t>05393</t>
  </si>
  <si>
    <t>01676296</t>
  </si>
  <si>
    <t>05412</t>
  </si>
  <si>
    <t>01676377</t>
  </si>
  <si>
    <t>05316</t>
  </si>
  <si>
    <t>01676393</t>
  </si>
  <si>
    <t>05310</t>
  </si>
  <si>
    <t>01676423</t>
  </si>
  <si>
    <t>05210</t>
  </si>
  <si>
    <t>01676636</t>
  </si>
  <si>
    <t>05376</t>
  </si>
  <si>
    <t>01676687</t>
  </si>
  <si>
    <t>05427</t>
  </si>
  <si>
    <t>01676911</t>
  </si>
  <si>
    <t>05058</t>
  </si>
  <si>
    <t>01677012</t>
  </si>
  <si>
    <t>05422</t>
  </si>
  <si>
    <t>01677152</t>
  </si>
  <si>
    <t>05379</t>
  </si>
  <si>
    <t>01677187</t>
  </si>
  <si>
    <t>05169</t>
  </si>
  <si>
    <t>01677322</t>
  </si>
  <si>
    <t>Formerly known as Advances in Molecular Relaxation and Interaction Processes</t>
  </si>
  <si>
    <t>05273</t>
  </si>
  <si>
    <t>02119</t>
  </si>
  <si>
    <t>01677799</t>
  </si>
  <si>
    <t>05381</t>
  </si>
  <si>
    <t>01678116</t>
  </si>
  <si>
    <t>08049</t>
  </si>
  <si>
    <t>01678140</t>
  </si>
  <si>
    <t>05302</t>
  </si>
  <si>
    <t>01678191</t>
  </si>
  <si>
    <t>05259</t>
  </si>
  <si>
    <t>01678396</t>
  </si>
  <si>
    <t>05245</t>
  </si>
  <si>
    <t>01678442</t>
  </si>
  <si>
    <t>05303</t>
  </si>
  <si>
    <t>01678655</t>
  </si>
  <si>
    <t>05050</t>
  </si>
  <si>
    <t>01678760</t>
  </si>
  <si>
    <t>05086</t>
  </si>
  <si>
    <t>01678809</t>
  </si>
  <si>
    <t>Incorporating Agriculture and Environment and Agro-Ecosystems</t>
  </si>
  <si>
    <t>05366</t>
  </si>
  <si>
    <t>01679236</t>
  </si>
  <si>
    <t>05286</t>
  </si>
  <si>
    <t>01679260</t>
  </si>
  <si>
    <t>05298</t>
  </si>
  <si>
    <t>01679317</t>
  </si>
  <si>
    <t>05274</t>
  </si>
  <si>
    <t>01679457</t>
  </si>
  <si>
    <t>05364</t>
  </si>
  <si>
    <t>01679473</t>
  </si>
  <si>
    <t>05253</t>
  </si>
  <si>
    <t>01680072</t>
  </si>
  <si>
    <t>Formerly known as Annals of Mathematical Logic</t>
  </si>
  <si>
    <t>08043</t>
  </si>
  <si>
    <t>01680102</t>
  </si>
  <si>
    <t>Incorporating Neuroscience Research Supplements</t>
  </si>
  <si>
    <t>05155</t>
  </si>
  <si>
    <t>01681176</t>
  </si>
  <si>
    <t>Formerly known as International Journal of Mass Spectrometry and Ion Physics; Continued as International Journal of Mass Spectrometry</t>
  </si>
  <si>
    <t>05090</t>
  </si>
  <si>
    <t>01681591</t>
  </si>
  <si>
    <t>Formerly known as Applied Animal Ethology</t>
  </si>
  <si>
    <t>05109</t>
  </si>
  <si>
    <t>01681605</t>
  </si>
  <si>
    <t>05111</t>
  </si>
  <si>
    <t>01681656</t>
  </si>
  <si>
    <t>05099</t>
  </si>
  <si>
    <t>01681699</t>
  </si>
  <si>
    <t>05082</t>
  </si>
  <si>
    <t>01681702</t>
  </si>
  <si>
    <t>01681923</t>
  </si>
  <si>
    <t>05054</t>
  </si>
  <si>
    <t>01683659</t>
  </si>
  <si>
    <t>01685597</t>
  </si>
  <si>
    <t>Incorporated into Clinical Neurophysiology</t>
  </si>
  <si>
    <t>05212</t>
  </si>
  <si>
    <t>Formerly part of Nuclear Instruments and Methods in Physics Research</t>
  </si>
  <si>
    <t>09009</t>
  </si>
  <si>
    <t>01686054</t>
  </si>
  <si>
    <t>Continued as Annals of Physical and Rehabilitation Medicine</t>
  </si>
  <si>
    <t>08012</t>
  </si>
  <si>
    <t>01688227</t>
  </si>
  <si>
    <t>01688278</t>
  </si>
  <si>
    <t>08022</t>
  </si>
  <si>
    <t>01688510</t>
  </si>
  <si>
    <t>Formerly known as Health Policy and Education</t>
  </si>
  <si>
    <t>05272</t>
  </si>
  <si>
    <t>05211</t>
  </si>
  <si>
    <t>01689002</t>
  </si>
  <si>
    <t>05254</t>
  </si>
  <si>
    <t>01689274</t>
  </si>
  <si>
    <t>08045</t>
  </si>
  <si>
    <t>01689452</t>
  </si>
  <si>
    <t>Formerly known as Plant Science Letters</t>
  </si>
  <si>
    <t>02120</t>
  </si>
  <si>
    <t>01689525</t>
  </si>
  <si>
    <t>05265</t>
  </si>
  <si>
    <t>05321</t>
  </si>
  <si>
    <t>01691317</t>
  </si>
  <si>
    <t>05354</t>
  </si>
  <si>
    <t>01691368</t>
  </si>
  <si>
    <t>05117</t>
  </si>
  <si>
    <t>01692046</t>
  </si>
  <si>
    <t>Formerly known as Landscape Planning; Incorporating Urban Ecology</t>
  </si>
  <si>
    <t>05378</t>
  </si>
  <si>
    <t>01692070</t>
  </si>
  <si>
    <t>08010</t>
  </si>
  <si>
    <t>01692607</t>
  </si>
  <si>
    <t>Formerly known as Computer Programs in Biomedicine</t>
  </si>
  <si>
    <t>05000</t>
  </si>
  <si>
    <t>05191</t>
  </si>
  <si>
    <t>01694332</t>
  </si>
  <si>
    <t>Formerly known as Applications of Surface Science</t>
  </si>
  <si>
    <t>02121</t>
  </si>
  <si>
    <t>01694758</t>
  </si>
  <si>
    <t>Continued as Trends in Parasitology</t>
  </si>
  <si>
    <t>01695002</t>
  </si>
  <si>
    <t>02122</t>
  </si>
  <si>
    <t>01695347</t>
  </si>
  <si>
    <t>05334</t>
  </si>
  <si>
    <t>05146</t>
  </si>
  <si>
    <t>01697439</t>
  </si>
  <si>
    <t>Incorporating Laboratory Automation &amp; Information Management</t>
  </si>
  <si>
    <t>05262</t>
  </si>
  <si>
    <t>01697552</t>
  </si>
  <si>
    <t>Formerly known as Computer Networks (1976); Continued as Computer Networks</t>
  </si>
  <si>
    <t>05342</t>
  </si>
  <si>
    <t>01697722</t>
  </si>
  <si>
    <t>05322</t>
  </si>
  <si>
    <t>01698095</t>
  </si>
  <si>
    <t>05284</t>
  </si>
  <si>
    <t>01698141</t>
  </si>
  <si>
    <t>10026</t>
  </si>
  <si>
    <t>01712985</t>
  </si>
  <si>
    <t>Formerly known as Zeitschrift für Immunitätsforschung: Immunobiology</t>
  </si>
  <si>
    <t>10005</t>
  </si>
  <si>
    <t>01719335</t>
  </si>
  <si>
    <t>00654</t>
  </si>
  <si>
    <t>01722190</t>
  </si>
  <si>
    <t>10010</t>
  </si>
  <si>
    <t>01761617</t>
  </si>
  <si>
    <t>Formerly known as Zeitschrift für Pflanzenphysiologie; Incorporating Biochemie und Physiologie der Pflanzen</t>
  </si>
  <si>
    <t>05370</t>
  </si>
  <si>
    <t>01762680</t>
  </si>
  <si>
    <t>07608</t>
  </si>
  <si>
    <t>01884409</t>
  </si>
  <si>
    <t>00556</t>
  </si>
  <si>
    <t>01907409</t>
  </si>
  <si>
    <t>13309</t>
  </si>
  <si>
    <t>01909622</t>
  </si>
  <si>
    <t>00548</t>
  </si>
  <si>
    <t>01912615</t>
  </si>
  <si>
    <t>Formerly part of Transportation Research</t>
  </si>
  <si>
    <t>12702</t>
  </si>
  <si>
    <t>01913085</t>
  </si>
  <si>
    <t>00497</t>
  </si>
  <si>
    <t>00539</t>
  </si>
  <si>
    <t>01918141</t>
  </si>
  <si>
    <t>00603</t>
  </si>
  <si>
    <t>01918869</t>
  </si>
  <si>
    <t>01920561</t>
  </si>
  <si>
    <t>07456</t>
  </si>
  <si>
    <t>01933973</t>
  </si>
  <si>
    <t>12632</t>
  </si>
  <si>
    <t>01946595</t>
  </si>
  <si>
    <t>Continued as International Journal of Law Crime and Justice</t>
  </si>
  <si>
    <t>12633</t>
  </si>
  <si>
    <t>01956663</t>
  </si>
  <si>
    <t>12634</t>
  </si>
  <si>
    <t>01956671</t>
  </si>
  <si>
    <t>12636</t>
  </si>
  <si>
    <t>01956698</t>
  </si>
  <si>
    <t>12637</t>
  </si>
  <si>
    <t>01956701</t>
  </si>
  <si>
    <t>07643</t>
  </si>
  <si>
    <t>01959255</t>
  </si>
  <si>
    <t>13239</t>
  </si>
  <si>
    <t>01960644</t>
  </si>
  <si>
    <t>Formerly known as Journal of the American College of Emergency Physicians</t>
  </si>
  <si>
    <t>13046</t>
  </si>
  <si>
    <t>01960709</t>
  </si>
  <si>
    <t>07624</t>
  </si>
  <si>
    <t>01964399</t>
  </si>
  <si>
    <t>13170</t>
  </si>
  <si>
    <t>01966553</t>
  </si>
  <si>
    <t>12052</t>
  </si>
  <si>
    <t>01966774</t>
  </si>
  <si>
    <t>Title discontinued as of 2010</t>
  </si>
  <si>
    <t>12001</t>
  </si>
  <si>
    <t>01968858</t>
  </si>
  <si>
    <t>00269</t>
  </si>
  <si>
    <t>01968904</t>
  </si>
  <si>
    <t>Formerly known as Energy Conversion</t>
  </si>
  <si>
    <t>01969781</t>
  </si>
  <si>
    <t>Incorporating Regulatory Peptides</t>
  </si>
  <si>
    <t>00643</t>
  </si>
  <si>
    <t>01970186</t>
  </si>
  <si>
    <t>07621</t>
  </si>
  <si>
    <t>01971859</t>
  </si>
  <si>
    <t>Continued as Clinical and Applied Immunology Reviews</t>
  </si>
  <si>
    <t>07636</t>
  </si>
  <si>
    <t>01972456</t>
  </si>
  <si>
    <t>Continued as Contemporary Clinical Trials</t>
  </si>
  <si>
    <t>00479</t>
  </si>
  <si>
    <t>01973975</t>
  </si>
  <si>
    <t>00833</t>
  </si>
  <si>
    <t>01974556</t>
  </si>
  <si>
    <t>Formerly known as Art Psychotherapy</t>
  </si>
  <si>
    <t>13166</t>
  </si>
  <si>
    <t>01974572</t>
  </si>
  <si>
    <t>07541</t>
  </si>
  <si>
    <t>01974580</t>
  </si>
  <si>
    <t>07660</t>
  </si>
  <si>
    <t>01988859</t>
  </si>
  <si>
    <t>00304</t>
  </si>
  <si>
    <t>01989715</t>
  </si>
  <si>
    <t>Formerly known as Urban Systems</t>
  </si>
  <si>
    <t>11011</t>
  </si>
  <si>
    <t>02085216</t>
  </si>
  <si>
    <t>16440</t>
  </si>
  <si>
    <t>02136163</t>
  </si>
  <si>
    <t>09056</t>
  </si>
  <si>
    <t>02220776</t>
  </si>
  <si>
    <t>Continued as ITBM-RBM News</t>
  </si>
  <si>
    <t>09093</t>
  </si>
  <si>
    <t>02229617</t>
  </si>
  <si>
    <t>09032</t>
  </si>
  <si>
    <t>02235234</t>
  </si>
  <si>
    <t>09061</t>
  </si>
  <si>
    <t>02488663</t>
  </si>
  <si>
    <t>05601</t>
  </si>
  <si>
    <t>02529602</t>
  </si>
  <si>
    <t>Transferred to Springer as of 2019</t>
  </si>
  <si>
    <t>06025</t>
  </si>
  <si>
    <t>02540584</t>
  </si>
  <si>
    <t>Formerly known as Materials Chemistry</t>
  </si>
  <si>
    <t>06067</t>
  </si>
  <si>
    <t>02546299</t>
  </si>
  <si>
    <t>06001</t>
  </si>
  <si>
    <t>02552701</t>
  </si>
  <si>
    <t>06035</t>
  </si>
  <si>
    <t>02578972</t>
  </si>
  <si>
    <t>Formerly known as Surface Technology</t>
  </si>
  <si>
    <t>12752</t>
  </si>
  <si>
    <t>02606917</t>
  </si>
  <si>
    <t>02035</t>
  </si>
  <si>
    <t>02608774</t>
  </si>
  <si>
    <t>03018</t>
  </si>
  <si>
    <t>02612194</t>
  </si>
  <si>
    <t>03066</t>
  </si>
  <si>
    <t>02613069</t>
  </si>
  <si>
    <t>Formerly known as International Journal of Materials in Engineering Applications; continued as Materials &amp; Design</t>
  </si>
  <si>
    <t>03024</t>
  </si>
  <si>
    <t>02613794</t>
  </si>
  <si>
    <t>03084</t>
  </si>
  <si>
    <t>02615177</t>
  </si>
  <si>
    <t>Formerly known as International Journal of Tourism Management</t>
  </si>
  <si>
    <t>03055</t>
  </si>
  <si>
    <t>02615606</t>
  </si>
  <si>
    <t>12713</t>
  </si>
  <si>
    <t>02615614</t>
  </si>
  <si>
    <t>Incorporating Clinical Nutrition Supplements</t>
  </si>
  <si>
    <t>02113</t>
  </si>
  <si>
    <t>02621762</t>
  </si>
  <si>
    <t>05278</t>
  </si>
  <si>
    <t>02628856</t>
  </si>
  <si>
    <t>05411</t>
  </si>
  <si>
    <t>02632241</t>
  </si>
  <si>
    <t>Incorporating Industrial Metrology</t>
  </si>
  <si>
    <t>00115</t>
  </si>
  <si>
    <t>02632373</t>
  </si>
  <si>
    <t>02128</t>
  </si>
  <si>
    <t>02634368</t>
  </si>
  <si>
    <t>07721</t>
  </si>
  <si>
    <t>02637855</t>
  </si>
  <si>
    <t>Continued as Journal of Molecular Graphics and Modelling</t>
  </si>
  <si>
    <t>03047</t>
  </si>
  <si>
    <t>02637863</t>
  </si>
  <si>
    <t>02017</t>
  </si>
  <si>
    <t>02638223</t>
  </si>
  <si>
    <t>02057</t>
  </si>
  <si>
    <t>02638231</t>
  </si>
  <si>
    <t>08635</t>
  </si>
  <si>
    <t>02638762</t>
  </si>
  <si>
    <t>04260</t>
  </si>
  <si>
    <t>02639319</t>
  </si>
  <si>
    <t>02641275</t>
  </si>
  <si>
    <t>Formerly known as Materials &amp; Design (1980-2015)</t>
  </si>
  <si>
    <t>03008</t>
  </si>
  <si>
    <t>02642751</t>
  </si>
  <si>
    <t>00874</t>
  </si>
  <si>
    <t>02643707</t>
  </si>
  <si>
    <t>03094</t>
  </si>
  <si>
    <t>03064</t>
  </si>
  <si>
    <t>02648172</t>
  </si>
  <si>
    <t>03063</t>
  </si>
  <si>
    <t>02648377</t>
  </si>
  <si>
    <t>03023</t>
  </si>
  <si>
    <t>02649993</t>
  </si>
  <si>
    <t>02034</t>
  </si>
  <si>
    <t>03081</t>
  </si>
  <si>
    <t>02659646</t>
  </si>
  <si>
    <t>02028</t>
  </si>
  <si>
    <t>02661144</t>
  </si>
  <si>
    <t>02016</t>
  </si>
  <si>
    <t>02019</t>
  </si>
  <si>
    <t>02663538</t>
  </si>
  <si>
    <t>Formerly known as Fibre Science and Technology</t>
  </si>
  <si>
    <t>12726</t>
  </si>
  <si>
    <t>02664356</t>
  </si>
  <si>
    <t>Formerly known as British Journal of Oral Surgery</t>
  </si>
  <si>
    <t>12751</t>
  </si>
  <si>
    <t>02666138</t>
  </si>
  <si>
    <t>02052</t>
  </si>
  <si>
    <t>02668920</t>
  </si>
  <si>
    <t>02023</t>
  </si>
  <si>
    <t>02669838</t>
  </si>
  <si>
    <t>Continued as Environmental Modelling &amp; Software</t>
  </si>
  <si>
    <t>02066</t>
  </si>
  <si>
    <t>02673649</t>
  </si>
  <si>
    <t>02056</t>
  </si>
  <si>
    <t>02677261</t>
  </si>
  <si>
    <t>Formerly known as International Journal of Soil Dynamics and Earthquake Engineering</t>
  </si>
  <si>
    <t>03009</t>
  </si>
  <si>
    <t>02680033</t>
  </si>
  <si>
    <t>01029</t>
  </si>
  <si>
    <t>12730</t>
  </si>
  <si>
    <t>02680890</t>
  </si>
  <si>
    <t>Continued as Orthopaedics and Trauma</t>
  </si>
  <si>
    <t>03046</t>
  </si>
  <si>
    <t>02684012</t>
  </si>
  <si>
    <t>Formerly known as Social Science Information Studies</t>
  </si>
  <si>
    <t>12715</t>
  </si>
  <si>
    <t>02689499</t>
  </si>
  <si>
    <t>Continued as Fibrinolysis and Proteolysis</t>
  </si>
  <si>
    <t>12724</t>
  </si>
  <si>
    <t>02022</t>
  </si>
  <si>
    <t>02697491</t>
  </si>
  <si>
    <t>Incorporating Environmental Pollution Series A, Ecological and Biological and Environmental Pollution Series B, Chemical and Physical</t>
  </si>
  <si>
    <t>04235</t>
  </si>
  <si>
    <t>Formerly known as Bulletin of the British Mycological Society; Continued as Fungal Biology Reviews</t>
  </si>
  <si>
    <t>00616</t>
  </si>
  <si>
    <t>02715309</t>
  </si>
  <si>
    <t>07543</t>
  </si>
  <si>
    <t>02715317</t>
  </si>
  <si>
    <t>12640</t>
  </si>
  <si>
    <t>02724944</t>
  </si>
  <si>
    <t>00652</t>
  </si>
  <si>
    <t>02727358</t>
  </si>
  <si>
    <t>12641</t>
  </si>
  <si>
    <t>02727714</t>
  </si>
  <si>
    <t>Formerly known as Estuarine and Coastal Marine Science</t>
  </si>
  <si>
    <t>00743</t>
  </si>
  <si>
    <t>02727757</t>
  </si>
  <si>
    <t>02013</t>
  </si>
  <si>
    <t>02728842</t>
  </si>
  <si>
    <t>Formerly known as Ceramurgia International</t>
  </si>
  <si>
    <t>00644</t>
  </si>
  <si>
    <t>02731177</t>
  </si>
  <si>
    <t>12026</t>
  </si>
  <si>
    <t>02732297</t>
  </si>
  <si>
    <t>12110</t>
  </si>
  <si>
    <t>02732300</t>
  </si>
  <si>
    <t>00585</t>
  </si>
  <si>
    <t>02751062</t>
  </si>
  <si>
    <t>Formerly known as Chinese Astronomy</t>
  </si>
  <si>
    <t>08552</t>
  </si>
  <si>
    <t>02755319</t>
  </si>
  <si>
    <t>04238</t>
  </si>
  <si>
    <t>02765624</t>
  </si>
  <si>
    <t>13066</t>
  </si>
  <si>
    <t>02770326</t>
  </si>
  <si>
    <t>Incorporated into Journal of Critical Care</t>
  </si>
  <si>
    <t>00636</t>
  </si>
  <si>
    <t>02773791</t>
  </si>
  <si>
    <t>00218</t>
  </si>
  <si>
    <t>02775387</t>
  </si>
  <si>
    <t>Incorporating Inorganic and Nuclear Chemistry Letters and Journal of Inorganic and Nuclear Chemistry</t>
  </si>
  <si>
    <t>00361</t>
  </si>
  <si>
    <t>02775395</t>
  </si>
  <si>
    <t>Formerly known as Women's Studies International Quarterly</t>
  </si>
  <si>
    <t>00315</t>
  </si>
  <si>
    <t>02779536</t>
  </si>
  <si>
    <t>Incorporating Social Science &amp; Medicine. Part A: Medical Psychology &amp; Medical Sociology, Social Science &amp; Medicine. Part B: Medical Anthropology, Social Science &amp; Medicine. Part C: Medical Economics, Social Science &amp; Medicine. Part D: Medical Geography, S</t>
  </si>
  <si>
    <t>02782391</t>
  </si>
  <si>
    <t>12010</t>
  </si>
  <si>
    <t>02782626</t>
  </si>
  <si>
    <t>12050</t>
  </si>
  <si>
    <t>02784165</t>
  </si>
  <si>
    <t>07675</t>
  </si>
  <si>
    <t>02784254</t>
  </si>
  <si>
    <t>00659</t>
  </si>
  <si>
    <t>02784319</t>
  </si>
  <si>
    <t>00662</t>
  </si>
  <si>
    <t>02784343</t>
  </si>
  <si>
    <t>07549</t>
  </si>
  <si>
    <t>02785846</t>
  </si>
  <si>
    <t>Formerly known as Progress in Neuro-Psychopharmacology</t>
  </si>
  <si>
    <t>02092</t>
  </si>
  <si>
    <t>02786125</t>
  </si>
  <si>
    <t>00237</t>
  </si>
  <si>
    <t>02786915</t>
  </si>
  <si>
    <t>Formerly known as Food and Cosmetics Toxicology</t>
  </si>
  <si>
    <t>09084</t>
  </si>
  <si>
    <t>02941260</t>
  </si>
  <si>
    <t>09006</t>
  </si>
  <si>
    <t>02941449</t>
  </si>
  <si>
    <t>08056</t>
  </si>
  <si>
    <t>03053</t>
  </si>
  <si>
    <t>03005712</t>
  </si>
  <si>
    <t>09015</t>
  </si>
  <si>
    <t>03009084</t>
  </si>
  <si>
    <t>06032</t>
  </si>
  <si>
    <t>03009440</t>
  </si>
  <si>
    <t>08051</t>
  </si>
  <si>
    <t>03009572</t>
  </si>
  <si>
    <t>07515</t>
  </si>
  <si>
    <t>03009629</t>
  </si>
  <si>
    <t>Formerly part of Comparative Biochemistry and Physiology; Continued as Comparative Biochemistry and Physiology Part A: Molecular &amp; Integrative Physiology</t>
  </si>
  <si>
    <t>00412</t>
  </si>
  <si>
    <t>03010082</t>
  </si>
  <si>
    <t>05144</t>
  </si>
  <si>
    <t>03010104</t>
  </si>
  <si>
    <t>05016</t>
  </si>
  <si>
    <t>03010511</t>
  </si>
  <si>
    <t>15754</t>
  </si>
  <si>
    <t>03010546</t>
  </si>
  <si>
    <t>Allergologia et Immunopathologia</t>
  </si>
  <si>
    <t>08018</t>
  </si>
  <si>
    <t>03012115</t>
  </si>
  <si>
    <t>Formerly known as European Journal of Obstetrics &amp; Gynecology</t>
  </si>
  <si>
    <t>03079</t>
  </si>
  <si>
    <t>03014207</t>
  </si>
  <si>
    <t>03026</t>
  </si>
  <si>
    <t>03014215</t>
  </si>
  <si>
    <t>05142</t>
  </si>
  <si>
    <t>03014622</t>
  </si>
  <si>
    <t>08664</t>
  </si>
  <si>
    <t>03014681</t>
  </si>
  <si>
    <t>07655</t>
  </si>
  <si>
    <t>12642</t>
  </si>
  <si>
    <t>03014797</t>
  </si>
  <si>
    <t>Incorporating Advances in Environmental Research</t>
  </si>
  <si>
    <t>03015629</t>
  </si>
  <si>
    <t>05118</t>
  </si>
  <si>
    <t>03016226</t>
  </si>
  <si>
    <t>Continued as Livestock Science</t>
  </si>
  <si>
    <t>03086</t>
  </si>
  <si>
    <t>Formerly known as Tribology</t>
  </si>
  <si>
    <t>05338</t>
  </si>
  <si>
    <t>03017516</t>
  </si>
  <si>
    <t>05358</t>
  </si>
  <si>
    <t>03019268</t>
  </si>
  <si>
    <t>00234</t>
  </si>
  <si>
    <t>03019322</t>
  </si>
  <si>
    <t>05436</t>
  </si>
  <si>
    <t>03022838</t>
  </si>
  <si>
    <t>06000</t>
  </si>
  <si>
    <t>03024598</t>
  </si>
  <si>
    <t>Continued as Bioelectrochemistry</t>
  </si>
  <si>
    <t>05539</t>
  </si>
  <si>
    <t>03032434</t>
  </si>
  <si>
    <t>08005</t>
  </si>
  <si>
    <t>03032647</t>
  </si>
  <si>
    <t>08040</t>
  </si>
  <si>
    <t>03037207</t>
  </si>
  <si>
    <t>05024</t>
  </si>
  <si>
    <t>03038467</t>
  </si>
  <si>
    <t>05418</t>
  </si>
  <si>
    <t>03043479</t>
  </si>
  <si>
    <t>05093</t>
  </si>
  <si>
    <t>03043770</t>
  </si>
  <si>
    <t>05102</t>
  </si>
  <si>
    <t>03043800</t>
  </si>
  <si>
    <t>08006</t>
  </si>
  <si>
    <t>03043835</t>
  </si>
  <si>
    <t>05336</t>
  </si>
  <si>
    <t>05388</t>
  </si>
  <si>
    <t>03043878</t>
  </si>
  <si>
    <t>05290</t>
  </si>
  <si>
    <t>03043886</t>
  </si>
  <si>
    <t>05162</t>
  </si>
  <si>
    <t>03043894</t>
  </si>
  <si>
    <t>03043932</t>
  </si>
  <si>
    <t>Incorporating Carnegie-Rochester Conference Series on Public Policy</t>
  </si>
  <si>
    <t>03043940</t>
  </si>
  <si>
    <t>05317</t>
  </si>
  <si>
    <t>03043975</t>
  </si>
  <si>
    <t>05246</t>
  </si>
  <si>
    <t>03043991</t>
  </si>
  <si>
    <t>05135</t>
  </si>
  <si>
    <t>03044017</t>
  </si>
  <si>
    <t>06015</t>
  </si>
  <si>
    <t>06018</t>
  </si>
  <si>
    <t>03044068</t>
  </si>
  <si>
    <t>06013</t>
  </si>
  <si>
    <t>03044076</t>
  </si>
  <si>
    <t>05423</t>
  </si>
  <si>
    <t>03044149</t>
  </si>
  <si>
    <t>05011</t>
  </si>
  <si>
    <t>03044157</t>
  </si>
  <si>
    <t>Incorporated into Biochimica et Biophysica Acta (BBA) - Biomembranes</t>
  </si>
  <si>
    <t>05006</t>
  </si>
  <si>
    <t>03044165</t>
  </si>
  <si>
    <t>Formerly known as Biochimica et Biophysica Acta</t>
  </si>
  <si>
    <t>05012</t>
  </si>
  <si>
    <t>05349</t>
  </si>
  <si>
    <t>03044203</t>
  </si>
  <si>
    <t>05305</t>
  </si>
  <si>
    <t>03044238</t>
  </si>
  <si>
    <t>05166</t>
  </si>
  <si>
    <t>03045102</t>
  </si>
  <si>
    <t>Continued as Journal of Molecular Catalysis A: Chemical and Journal of Molecular Catalysis B: Enzymatic</t>
  </si>
  <si>
    <t>05203</t>
  </si>
  <si>
    <t>03048853</t>
  </si>
  <si>
    <t>00375</t>
  </si>
  <si>
    <t>03050483</t>
  </si>
  <si>
    <t>00300</t>
  </si>
  <si>
    <t>03050548</t>
  </si>
  <si>
    <t>Incorporating Location Science and Surveys in Operations Research and Management Science</t>
  </si>
  <si>
    <t>00364</t>
  </si>
  <si>
    <t>03051978</t>
  </si>
  <si>
    <t>03006</t>
  </si>
  <si>
    <t>03054179</t>
  </si>
  <si>
    <t>12643</t>
  </si>
  <si>
    <t>03054403</t>
  </si>
  <si>
    <t>12645</t>
  </si>
  <si>
    <t>03057372</t>
  </si>
  <si>
    <t>Incorporating Evidence-based Oncology</t>
  </si>
  <si>
    <t>12647</t>
  </si>
  <si>
    <t>03057488</t>
  </si>
  <si>
    <t>00386</t>
  </si>
  <si>
    <t>00409</t>
  </si>
  <si>
    <t>03059006</t>
  </si>
  <si>
    <t>02004</t>
  </si>
  <si>
    <t>03062619</t>
  </si>
  <si>
    <t>07532</t>
  </si>
  <si>
    <t>03063623</t>
  </si>
  <si>
    <t>Formerly known as Comparative and General Pharmacology; Continued as Vascular Pharmacology</t>
  </si>
  <si>
    <t>02061</t>
  </si>
  <si>
    <t>03063747</t>
  </si>
  <si>
    <t>00236</t>
  </si>
  <si>
    <t>03064379</t>
  </si>
  <si>
    <t>03064522</t>
  </si>
  <si>
    <t>00473</t>
  </si>
  <si>
    <t>03064530</t>
  </si>
  <si>
    <t>00217</t>
  </si>
  <si>
    <t>03064549</t>
  </si>
  <si>
    <t>Formerly known as Annals of Nuclear Science and Engineering</t>
  </si>
  <si>
    <t>00383</t>
  </si>
  <si>
    <t>03064565</t>
  </si>
  <si>
    <t>00244</t>
  </si>
  <si>
    <t>03064573</t>
  </si>
  <si>
    <t>Formerly known as Information Storage and Retrieval</t>
  </si>
  <si>
    <t>00471</t>
  </si>
  <si>
    <t>03064603</t>
  </si>
  <si>
    <t>03031</t>
  </si>
  <si>
    <t>03069192</t>
  </si>
  <si>
    <t>12718</t>
  </si>
  <si>
    <t>03069877</t>
  </si>
  <si>
    <t>07604</t>
  </si>
  <si>
    <t>02031</t>
  </si>
  <si>
    <t>03080161</t>
  </si>
  <si>
    <t>02002</t>
  </si>
  <si>
    <t>03083</t>
  </si>
  <si>
    <t>03085961</t>
  </si>
  <si>
    <t>03065</t>
  </si>
  <si>
    <t>03088146</t>
  </si>
  <si>
    <t>02001</t>
  </si>
  <si>
    <t>03091708</t>
  </si>
  <si>
    <t>02040</t>
  </si>
  <si>
    <t>03091740</t>
  </si>
  <si>
    <t>17037</t>
  </si>
  <si>
    <t>03135926</t>
  </si>
  <si>
    <t>12047</t>
  </si>
  <si>
    <t>03150860</t>
  </si>
  <si>
    <t>03155463</t>
  </si>
  <si>
    <t>Continued as Food Research International</t>
  </si>
  <si>
    <t>09095</t>
  </si>
  <si>
    <t>03357457</t>
  </si>
  <si>
    <t>Formerly known as Revue Française d'Allergologie (1970); Continued as Revue Française d'Allergologie</t>
  </si>
  <si>
    <t>09062</t>
  </si>
  <si>
    <t>03389898</t>
  </si>
  <si>
    <t>Continued as Revue Francophone des Laboratoires</t>
  </si>
  <si>
    <t>05323</t>
  </si>
  <si>
    <t>03418162</t>
  </si>
  <si>
    <t>10021</t>
  </si>
  <si>
    <t>03440338</t>
  </si>
  <si>
    <t>Formerly known as Beiträge zur Pathologie</t>
  </si>
  <si>
    <t>00335</t>
  </si>
  <si>
    <t>00474</t>
  </si>
  <si>
    <t>03601285</t>
  </si>
  <si>
    <t>00347</t>
  </si>
  <si>
    <t>03601315</t>
  </si>
  <si>
    <t>00296</t>
  </si>
  <si>
    <t>03601323</t>
  </si>
  <si>
    <t>Formerly known as Building Science</t>
  </si>
  <si>
    <t>03603016</t>
  </si>
  <si>
    <t>00485</t>
  </si>
  <si>
    <t>03603199</t>
  </si>
  <si>
    <t>00483</t>
  </si>
  <si>
    <t>03605442</t>
  </si>
  <si>
    <t>Incorporating Exergy, An International Journal</t>
  </si>
  <si>
    <t>00399</t>
  </si>
  <si>
    <t>03608352</t>
  </si>
  <si>
    <t>03022</t>
  </si>
  <si>
    <t>Continued as Cancer Epidemiology</t>
  </si>
  <si>
    <t>00486</t>
  </si>
  <si>
    <t>03613682</t>
  </si>
  <si>
    <t>12019</t>
  </si>
  <si>
    <t>07507</t>
  </si>
  <si>
    <t>03619230</t>
  </si>
  <si>
    <t>02279</t>
  </si>
  <si>
    <t>13077</t>
  </si>
  <si>
    <t>03630188</t>
  </si>
  <si>
    <t>03635023</t>
  </si>
  <si>
    <t>07437</t>
  </si>
  <si>
    <t>03638111</t>
  </si>
  <si>
    <t>00254</t>
  </si>
  <si>
    <t>03645916</t>
  </si>
  <si>
    <t>10032</t>
  </si>
  <si>
    <t>03672530</t>
  </si>
  <si>
    <t>Formerly known as Flora oder Allgemeine botanische Zeitung. Abt. B, Morphologie und Geobotanik;</t>
  </si>
  <si>
    <t>05549</t>
  </si>
  <si>
    <t>08611</t>
  </si>
  <si>
    <t>03681653</t>
  </si>
  <si>
    <t>Continued as Journal of the Taiwan Institute of Chemical Engineers</t>
  </si>
  <si>
    <t>05161</t>
  </si>
  <si>
    <t>03682048</t>
  </si>
  <si>
    <t>09094</t>
  </si>
  <si>
    <t>03698114</t>
  </si>
  <si>
    <t>Continued as Current Research in Translational Medicine</t>
  </si>
  <si>
    <t>05238</t>
  </si>
  <si>
    <t>03701573</t>
  </si>
  <si>
    <t>Incorporating Computer Physics Reports</t>
  </si>
  <si>
    <t>05237</t>
  </si>
  <si>
    <t>03702693</t>
  </si>
  <si>
    <t>Formerly part of Physics Letters</t>
  </si>
  <si>
    <t>00389</t>
  </si>
  <si>
    <t>03756505</t>
  </si>
  <si>
    <t>05343</t>
  </si>
  <si>
    <t>03756742</t>
  </si>
  <si>
    <t>05214</t>
  </si>
  <si>
    <t>03759474</t>
  </si>
  <si>
    <t>Formerly part of Nuclear Physics</t>
  </si>
  <si>
    <t>05236</t>
  </si>
  <si>
    <t>03759601</t>
  </si>
  <si>
    <t>00415</t>
  </si>
  <si>
    <t>03760421</t>
  </si>
  <si>
    <t>05015</t>
  </si>
  <si>
    <t>03766357</t>
  </si>
  <si>
    <t>05163</t>
  </si>
  <si>
    <t>03767388</t>
  </si>
  <si>
    <t>08013</t>
  </si>
  <si>
    <t>03768716</t>
  </si>
  <si>
    <t>05172</t>
  </si>
  <si>
    <t>03770257</t>
  </si>
  <si>
    <t>05327</t>
  </si>
  <si>
    <t>03770265</t>
  </si>
  <si>
    <t>05347</t>
  </si>
  <si>
    <t>03770273</t>
  </si>
  <si>
    <t>05288</t>
  </si>
  <si>
    <t>03770427</t>
  </si>
  <si>
    <t>08773</t>
  </si>
  <si>
    <t>03771237</t>
  </si>
  <si>
    <t>05369</t>
  </si>
  <si>
    <t>03772217</t>
  </si>
  <si>
    <t>05351</t>
  </si>
  <si>
    <t>03778398</t>
  </si>
  <si>
    <t>05088</t>
  </si>
  <si>
    <t>03778401</t>
  </si>
  <si>
    <t>03781119</t>
  </si>
  <si>
    <t>05106</t>
  </si>
  <si>
    <t>03781127</t>
  </si>
  <si>
    <t>05134</t>
  </si>
  <si>
    <t>03781135</t>
  </si>
  <si>
    <t>05291</t>
  </si>
  <si>
    <t>03782166</t>
  </si>
  <si>
    <t>05401</t>
  </si>
  <si>
    <t>03783758</t>
  </si>
  <si>
    <t>03783774</t>
  </si>
  <si>
    <t>08014</t>
  </si>
  <si>
    <t>03783782</t>
  </si>
  <si>
    <t>Incorporating Screening</t>
  </si>
  <si>
    <t>05153</t>
  </si>
  <si>
    <t>03783812</t>
  </si>
  <si>
    <t>05154</t>
  </si>
  <si>
    <t>03783820</t>
  </si>
  <si>
    <t>05325</t>
  </si>
  <si>
    <t>03783839</t>
  </si>
  <si>
    <t>05385</t>
  </si>
  <si>
    <t>03784266</t>
  </si>
  <si>
    <t>08057</t>
  </si>
  <si>
    <t>03784274</t>
  </si>
  <si>
    <t>05104</t>
  </si>
  <si>
    <t>03784290</t>
  </si>
  <si>
    <t>05089</t>
  </si>
  <si>
    <t>03784320</t>
  </si>
  <si>
    <t>05159</t>
  </si>
  <si>
    <t>03784347</t>
  </si>
  <si>
    <t>Continued as Journal of Chromatography B</t>
  </si>
  <si>
    <t>05220</t>
  </si>
  <si>
    <t>03784371</t>
  </si>
  <si>
    <t>Formerly part of Physica</t>
  </si>
  <si>
    <t>05296</t>
  </si>
  <si>
    <t>03784754</t>
  </si>
  <si>
    <t>08037</t>
  </si>
  <si>
    <t>03785122</t>
  </si>
  <si>
    <t>05049</t>
  </si>
  <si>
    <t>03785173</t>
  </si>
  <si>
    <t>05043</t>
  </si>
  <si>
    <t>03785955</t>
  </si>
  <si>
    <t>05374</t>
  </si>
  <si>
    <t>03787206</t>
  </si>
  <si>
    <t>03787753</t>
  </si>
  <si>
    <t>06009</t>
  </si>
  <si>
    <t>03787788</t>
  </si>
  <si>
    <t>06008</t>
  </si>
  <si>
    <t>03787796</t>
  </si>
  <si>
    <t>05421</t>
  </si>
  <si>
    <t>03788733</t>
  </si>
  <si>
    <t>08033</t>
  </si>
  <si>
    <t>03788741</t>
  </si>
  <si>
    <t>03790738</t>
  </si>
  <si>
    <t>05600</t>
  </si>
  <si>
    <t>03794172</t>
  </si>
  <si>
    <t>Continued as Journal of Genetics and Genomics</t>
  </si>
  <si>
    <t>06036</t>
  </si>
  <si>
    <t>03796779</t>
  </si>
  <si>
    <t>02024</t>
  </si>
  <si>
    <t>03797112</t>
  </si>
  <si>
    <t>08060</t>
  </si>
  <si>
    <t>03858146</t>
  </si>
  <si>
    <t>05017</t>
  </si>
  <si>
    <t>03877604</t>
  </si>
  <si>
    <t>00867</t>
  </si>
  <si>
    <t>03880001</t>
  </si>
  <si>
    <t>05201</t>
  </si>
  <si>
    <t>03930440</t>
  </si>
  <si>
    <t>09073</t>
  </si>
  <si>
    <t>09052</t>
  </si>
  <si>
    <t>03991784</t>
  </si>
  <si>
    <t>15350</t>
  </si>
  <si>
    <t>03998320</t>
  </si>
  <si>
    <t>Continued as Clinics and Research in Hepatology and Gastroenterology</t>
  </si>
  <si>
    <t>09076</t>
  </si>
  <si>
    <t>05153700</t>
  </si>
  <si>
    <t>05582</t>
  </si>
  <si>
    <t>05315131</t>
  </si>
  <si>
    <t>07530</t>
  </si>
  <si>
    <t>05315565</t>
  </si>
  <si>
    <t>05215</t>
  </si>
  <si>
    <t>05503213</t>
  </si>
  <si>
    <t>18334</t>
  </si>
  <si>
    <t>05779073</t>
  </si>
  <si>
    <t>05185</t>
  </si>
  <si>
    <t>05848547</t>
  </si>
  <si>
    <t>Formerly part of Spectrochimica Acta</t>
  </si>
  <si>
    <t>08019</t>
  </si>
  <si>
    <t>10044</t>
  </si>
  <si>
    <t>07203373</t>
  </si>
  <si>
    <t>Krankenhaus-Hygiene + Infektionsverhütung</t>
  </si>
  <si>
    <t>Title discontinued as of 2020</t>
  </si>
  <si>
    <t>10031</t>
  </si>
  <si>
    <t>07230869</t>
  </si>
  <si>
    <t>10022</t>
  </si>
  <si>
    <t>07232020</t>
  </si>
  <si>
    <t>Formerly known as Zentralblatt für Bakteriologie Mikrobiologie und Hygiene: I. Abt. Originale C: Allgemeine, angewandte und ökologische Mikrobiologie</t>
  </si>
  <si>
    <t>07540</t>
  </si>
  <si>
    <t>05173</t>
  </si>
  <si>
    <t>07317085</t>
  </si>
  <si>
    <t>00678</t>
  </si>
  <si>
    <t>07457</t>
  </si>
  <si>
    <t>07323123</t>
  </si>
  <si>
    <t>07639</t>
  </si>
  <si>
    <t>07328893</t>
  </si>
  <si>
    <t>12650</t>
  </si>
  <si>
    <t>07335210</t>
  </si>
  <si>
    <t>07441</t>
  </si>
  <si>
    <t>07343310</t>
  </si>
  <si>
    <t>00700</t>
  </si>
  <si>
    <t>07533</t>
  </si>
  <si>
    <t>07349750</t>
  </si>
  <si>
    <t>07681ACC</t>
  </si>
  <si>
    <t>07351097</t>
  </si>
  <si>
    <t>Journal of the American College of Cardiology</t>
  </si>
  <si>
    <t>00208</t>
  </si>
  <si>
    <t>07351933</t>
  </si>
  <si>
    <t>Formerly known as Letters in Heat and Mass Transfer</t>
  </si>
  <si>
    <t>13226</t>
  </si>
  <si>
    <t>07356757</t>
  </si>
  <si>
    <t>07535</t>
  </si>
  <si>
    <t>07364679</t>
  </si>
  <si>
    <t>00704</t>
  </si>
  <si>
    <t>07365845</t>
  </si>
  <si>
    <t>Incorporating Computer Integrated Manufacturing Systems</t>
  </si>
  <si>
    <t>00703</t>
  </si>
  <si>
    <t>07365853</t>
  </si>
  <si>
    <t>13335</t>
  </si>
  <si>
    <t>07370806</t>
  </si>
  <si>
    <t>13139</t>
  </si>
  <si>
    <t>07376146</t>
  </si>
  <si>
    <t>00719</t>
  </si>
  <si>
    <t>07380593</t>
  </si>
  <si>
    <t>07623</t>
  </si>
  <si>
    <t>08044</t>
  </si>
  <si>
    <t>07383991</t>
  </si>
  <si>
    <t>Formerly known as Patient Counselling and Health Education</t>
  </si>
  <si>
    <t>07637</t>
  </si>
  <si>
    <t>07397240</t>
  </si>
  <si>
    <t>05606</t>
  </si>
  <si>
    <t>07398859</t>
  </si>
  <si>
    <t>12652</t>
  </si>
  <si>
    <t>07400020</t>
  </si>
  <si>
    <t>07553</t>
  </si>
  <si>
    <t>07405472</t>
  </si>
  <si>
    <t>07408</t>
  </si>
  <si>
    <t>Incorporating Journal of Government Information</t>
  </si>
  <si>
    <t>07459</t>
  </si>
  <si>
    <t>07408188</t>
  </si>
  <si>
    <t>07415214</t>
  </si>
  <si>
    <t>07500</t>
  </si>
  <si>
    <t>07418329</t>
  </si>
  <si>
    <t>00224</t>
  </si>
  <si>
    <t>07517</t>
  </si>
  <si>
    <t>07428413</t>
  </si>
  <si>
    <t>Formerly known as Comparative Biochemistry and Physiology Part C: Comparative Pharmacology; Continued as Comparative Biochemistry and Physiology Part C: Toxicology &amp; Pharmacology</t>
  </si>
  <si>
    <t>00348</t>
  </si>
  <si>
    <t>07430167</t>
  </si>
  <si>
    <t>07717</t>
  </si>
  <si>
    <t>07431066</t>
  </si>
  <si>
    <t>Continued as The Journal of Logic and Algebraic Programming</t>
  </si>
  <si>
    <t>12080</t>
  </si>
  <si>
    <t>07437315</t>
  </si>
  <si>
    <t>00235</t>
  </si>
  <si>
    <t>07439547</t>
  </si>
  <si>
    <t>Continued as Journal of Asian Earth Sciences</t>
  </si>
  <si>
    <t>12653</t>
  </si>
  <si>
    <t>07457138</t>
  </si>
  <si>
    <t>Continued as Journal of Network and Computer Applications</t>
  </si>
  <si>
    <t>00759</t>
  </si>
  <si>
    <t>07475632</t>
  </si>
  <si>
    <t>12654</t>
  </si>
  <si>
    <t>07477171</t>
  </si>
  <si>
    <t>00840</t>
  </si>
  <si>
    <t>07485751</t>
  </si>
  <si>
    <t>12656</t>
  </si>
  <si>
    <t>07487983</t>
  </si>
  <si>
    <t>13186</t>
  </si>
  <si>
    <t>07492081</t>
  </si>
  <si>
    <t>07689</t>
  </si>
  <si>
    <t>07493797</t>
  </si>
  <si>
    <t>12074</t>
  </si>
  <si>
    <t>Formerly known as Journal of Verbal Learning and Verbal Behavior</t>
  </si>
  <si>
    <t>12100</t>
  </si>
  <si>
    <t>07495978</t>
  </si>
  <si>
    <t>Formerly known as Organizational Behavior and Human Performance</t>
  </si>
  <si>
    <t>12657</t>
  </si>
  <si>
    <t>07496036</t>
  </si>
  <si>
    <t>00762</t>
  </si>
  <si>
    <t>07496419</t>
  </si>
  <si>
    <t>07498063</t>
  </si>
  <si>
    <t>09011</t>
  </si>
  <si>
    <t>07507658</t>
  </si>
  <si>
    <t>Continued as Anaesthesia Critical Care &amp; Pain Medicine</t>
  </si>
  <si>
    <t>09018</t>
  </si>
  <si>
    <t>07533322</t>
  </si>
  <si>
    <t>09008</t>
  </si>
  <si>
    <t>07533969</t>
  </si>
  <si>
    <t>15100</t>
  </si>
  <si>
    <t>07554982</t>
  </si>
  <si>
    <t>09122</t>
  </si>
  <si>
    <t>07581882</t>
  </si>
  <si>
    <t>Continued as Revue Vétérinaire Clinique</t>
  </si>
  <si>
    <t>15651</t>
  </si>
  <si>
    <t>07618417</t>
  </si>
  <si>
    <t>Revue de Pneumologie Clinique</t>
  </si>
  <si>
    <t>Continued as Respiratory Medicine and Research</t>
  </si>
  <si>
    <t>80060</t>
  </si>
  <si>
    <t>07618980</t>
  </si>
  <si>
    <t>09065</t>
  </si>
  <si>
    <t>07651597</t>
  </si>
  <si>
    <t>14046</t>
  </si>
  <si>
    <t>12658</t>
  </si>
  <si>
    <t>08824010</t>
  </si>
  <si>
    <t>13162</t>
  </si>
  <si>
    <t>08825963</t>
  </si>
  <si>
    <t>05609</t>
  </si>
  <si>
    <t>08826110</t>
  </si>
  <si>
    <t>Incorporating Advances in International Accounting</t>
  </si>
  <si>
    <t>00968</t>
  </si>
  <si>
    <t>08830355</t>
  </si>
  <si>
    <t>Formerly known as Evaluation in Education</t>
  </si>
  <si>
    <t>02049</t>
  </si>
  <si>
    <t>Title discontinued as of 2011</t>
  </si>
  <si>
    <t>00768</t>
  </si>
  <si>
    <t>08832927</t>
  </si>
  <si>
    <t>13133</t>
  </si>
  <si>
    <t>08835403</t>
  </si>
  <si>
    <t>07688</t>
  </si>
  <si>
    <t>08839026</t>
  </si>
  <si>
    <t>13191</t>
  </si>
  <si>
    <t>08839417</t>
  </si>
  <si>
    <t>08839441</t>
  </si>
  <si>
    <t>Incorporating Seminars in Anesthesia, Perioperative Medicine and Pain</t>
  </si>
  <si>
    <t>12057</t>
  </si>
  <si>
    <t>07453</t>
  </si>
  <si>
    <t>08852006</t>
  </si>
  <si>
    <t>07450</t>
  </si>
  <si>
    <t>08852014</t>
  </si>
  <si>
    <t>12659</t>
  </si>
  <si>
    <t>08852308</t>
  </si>
  <si>
    <t>07725</t>
  </si>
  <si>
    <t>08853924</t>
  </si>
  <si>
    <t>12660</t>
  </si>
  <si>
    <t>08855765</t>
  </si>
  <si>
    <t>Formerly known as Physiological Plant Pathology</t>
  </si>
  <si>
    <t>14139</t>
  </si>
  <si>
    <t>00799</t>
  </si>
  <si>
    <t>08867798</t>
  </si>
  <si>
    <t>13129</t>
  </si>
  <si>
    <t>08872171</t>
  </si>
  <si>
    <t>00800</t>
  </si>
  <si>
    <t>08872333</t>
  </si>
  <si>
    <t>00801</t>
  </si>
  <si>
    <t>08876185</t>
  </si>
  <si>
    <t>13325</t>
  </si>
  <si>
    <t>08877963</t>
  </si>
  <si>
    <t>08878994</t>
  </si>
  <si>
    <t>05081</t>
  </si>
  <si>
    <t>08880786</t>
  </si>
  <si>
    <t>Continued as Opportunistic Pathogens</t>
  </si>
  <si>
    <t>12661</t>
  </si>
  <si>
    <t>08883270</t>
  </si>
  <si>
    <t>07662</t>
  </si>
  <si>
    <t>08887543</t>
  </si>
  <si>
    <t>12068</t>
  </si>
  <si>
    <t>08891575</t>
  </si>
  <si>
    <t>12072</t>
  </si>
  <si>
    <t>08891583</t>
  </si>
  <si>
    <t>12008</t>
  </si>
  <si>
    <t>08891591</t>
  </si>
  <si>
    <t>00682</t>
  </si>
  <si>
    <t>08894906</t>
  </si>
  <si>
    <t>Formerly known as The ESP Journal</t>
  </si>
  <si>
    <t>13027</t>
  </si>
  <si>
    <t>08895406</t>
  </si>
  <si>
    <t>Formerly known as American Journal of Orthodontics</t>
  </si>
  <si>
    <t>12662</t>
  </si>
  <si>
    <t>08899746</t>
  </si>
  <si>
    <t>07419</t>
  </si>
  <si>
    <t>08904065</t>
  </si>
  <si>
    <t>00630</t>
  </si>
  <si>
    <t>08904332</t>
  </si>
  <si>
    <t>Formerly known as Journal of Heat Recovery Systems; Continued as Applied Thermal Engineering</t>
  </si>
  <si>
    <t>12048</t>
  </si>
  <si>
    <t>08905401</t>
  </si>
  <si>
    <t>Formerly known as Information and Control</t>
  </si>
  <si>
    <t>07552</t>
  </si>
  <si>
    <t>08906238</t>
  </si>
  <si>
    <t>00264</t>
  </si>
  <si>
    <t>08906955</t>
  </si>
  <si>
    <t>Formerly known as International Journal of Machine Tool Design and Research</t>
  </si>
  <si>
    <t>12663</t>
  </si>
  <si>
    <t>08908389</t>
  </si>
  <si>
    <t>12664</t>
  </si>
  <si>
    <t>08908508</t>
  </si>
  <si>
    <t>05053</t>
  </si>
  <si>
    <t>08910618</t>
  </si>
  <si>
    <t>00826</t>
  </si>
  <si>
    <t>08914222</t>
  </si>
  <si>
    <t>Incorporating Analysis and Intervention in Developmental Disabilities and Applied Research in Mental Retardation</t>
  </si>
  <si>
    <t>13176</t>
  </si>
  <si>
    <t>08915245</t>
  </si>
  <si>
    <t>07531</t>
  </si>
  <si>
    <t>08915849</t>
  </si>
  <si>
    <t>Incorporating Advances in Free Radical Biology &amp; Medicine and Journal of Free Radicals in Biology &amp; Medicine</t>
  </si>
  <si>
    <t>07544</t>
  </si>
  <si>
    <t>08920362</t>
  </si>
  <si>
    <t>13343</t>
  </si>
  <si>
    <t>08921997</t>
  </si>
  <si>
    <t>00837</t>
  </si>
  <si>
    <t>08926875</t>
  </si>
  <si>
    <t>08928967</t>
  </si>
  <si>
    <t>Incorporated into Contact Lens and Anterior Eye</t>
  </si>
  <si>
    <t>00841</t>
  </si>
  <si>
    <t>08936080</t>
  </si>
  <si>
    <t>00843</t>
  </si>
  <si>
    <t>08939659</t>
  </si>
  <si>
    <t>14016</t>
  </si>
  <si>
    <t>08941130</t>
  </si>
  <si>
    <t>07646</t>
  </si>
  <si>
    <t>08941777</t>
  </si>
  <si>
    <t>08947317</t>
  </si>
  <si>
    <t>05618</t>
  </si>
  <si>
    <t>08949166</t>
  </si>
  <si>
    <t>Transferred back to the society as of 2018</t>
  </si>
  <si>
    <t>07518</t>
  </si>
  <si>
    <t>08954356</t>
  </si>
  <si>
    <t>Formerly known as Journal of Chronic Diseases</t>
  </si>
  <si>
    <t>00292</t>
  </si>
  <si>
    <t>08956111</t>
  </si>
  <si>
    <t>Formerly known as Computerized Radiology</t>
  </si>
  <si>
    <t>00623</t>
  </si>
  <si>
    <t>08957177</t>
  </si>
  <si>
    <t>Formerly known as Mathematical Modelling; Title discontinued as of 2014</t>
  </si>
  <si>
    <t>13131</t>
  </si>
  <si>
    <t>08957967</t>
  </si>
  <si>
    <t>00839</t>
  </si>
  <si>
    <t>08959811</t>
  </si>
  <si>
    <t>08966273</t>
  </si>
  <si>
    <t>05029</t>
  </si>
  <si>
    <t>08966974</t>
  </si>
  <si>
    <t>Incorporated into Epilepsy Research</t>
  </si>
  <si>
    <t>12665</t>
  </si>
  <si>
    <t>08968411</t>
  </si>
  <si>
    <t>05452</t>
  </si>
  <si>
    <t>08968446</t>
  </si>
  <si>
    <t>13158</t>
  </si>
  <si>
    <t>08971897</t>
  </si>
  <si>
    <t>08973660</t>
  </si>
  <si>
    <t>Incorporated into Advances in Accounting</t>
  </si>
  <si>
    <t>00301</t>
  </si>
  <si>
    <t>08981221</t>
  </si>
  <si>
    <t>07460</t>
  </si>
  <si>
    <t>08985898</t>
  </si>
  <si>
    <t>07520</t>
  </si>
  <si>
    <t>08986568</t>
  </si>
  <si>
    <t>07461</t>
  </si>
  <si>
    <t>08993289</t>
  </si>
  <si>
    <t>Title discontinued as of 2002</t>
  </si>
  <si>
    <t>07696</t>
  </si>
  <si>
    <t>08997071</t>
  </si>
  <si>
    <t>Formerly known as Journal of Computed Tomography</t>
  </si>
  <si>
    <t>12040</t>
  </si>
  <si>
    <t>08998256</t>
  </si>
  <si>
    <t>07740</t>
  </si>
  <si>
    <t>08999007</t>
  </si>
  <si>
    <t>12901</t>
  </si>
  <si>
    <t>09015027</t>
  </si>
  <si>
    <t>Formerly known as International Journal of Oral Surgery</t>
  </si>
  <si>
    <t>00866</t>
  </si>
  <si>
    <t>09116044</t>
  </si>
  <si>
    <t>04119</t>
  </si>
  <si>
    <t>09145087</t>
  </si>
  <si>
    <t>12889</t>
  </si>
  <si>
    <t>09156992</t>
  </si>
  <si>
    <t>Continued as Journal of Oral and Maxillofacial Surgery, Medicine, and Pathology</t>
  </si>
  <si>
    <t>08829</t>
  </si>
  <si>
    <t>09172394</t>
  </si>
  <si>
    <t>09201211</t>
  </si>
  <si>
    <t>Incorporating Journal of Epilepsy</t>
  </si>
  <si>
    <t>06010</t>
  </si>
  <si>
    <t>09203796</t>
  </si>
  <si>
    <t>Formerly known as Nuclear Engineering and Design. Fusion</t>
  </si>
  <si>
    <t>05346</t>
  </si>
  <si>
    <t>09204105</t>
  </si>
  <si>
    <t>05264</t>
  </si>
  <si>
    <t>09205489</t>
  </si>
  <si>
    <t>Incorporating Computers and Standards and Interfaces in Computing</t>
  </si>
  <si>
    <t>05216</t>
  </si>
  <si>
    <t>09205632</t>
  </si>
  <si>
    <t>Continued as Nuclear and Particle Physics Proceedings</t>
  </si>
  <si>
    <t>05143</t>
  </si>
  <si>
    <t>09205861</t>
  </si>
  <si>
    <t>05080</t>
  </si>
  <si>
    <t>09209964</t>
  </si>
  <si>
    <t>05125</t>
  </si>
  <si>
    <t>09213449</t>
  </si>
  <si>
    <t>Incorporating Conservation &amp; Recycling and Resources and Conservation</t>
  </si>
  <si>
    <t>05129</t>
  </si>
  <si>
    <t>09214488</t>
  </si>
  <si>
    <t>05222</t>
  </si>
  <si>
    <t>09214526</t>
  </si>
  <si>
    <t>Formerly part of Physica B+C</t>
  </si>
  <si>
    <t>05223</t>
  </si>
  <si>
    <t>09214534</t>
  </si>
  <si>
    <t>06026</t>
  </si>
  <si>
    <t>09215093</t>
  </si>
  <si>
    <t>Formerly part of Materials Science and Engineering</t>
  </si>
  <si>
    <t>06027</t>
  </si>
  <si>
    <t>09215107</t>
  </si>
  <si>
    <t>05100</t>
  </si>
  <si>
    <t>09218009</t>
  </si>
  <si>
    <t>05335</t>
  </si>
  <si>
    <t>09218181</t>
  </si>
  <si>
    <t>05070</t>
  </si>
  <si>
    <t>09218734</t>
  </si>
  <si>
    <t>Title discontinued as of 1996</t>
  </si>
  <si>
    <t>05466</t>
  </si>
  <si>
    <t>09218777</t>
  </si>
  <si>
    <t>Formerly known as Mutation Research/DNA Repair Reports; Continued as DNA Repair</t>
  </si>
  <si>
    <t>08668</t>
  </si>
  <si>
    <t>09218831</t>
  </si>
  <si>
    <t>05309</t>
  </si>
  <si>
    <t>09218890</t>
  </si>
  <si>
    <t>Formerly known as Robotics</t>
  </si>
  <si>
    <t>05383</t>
  </si>
  <si>
    <t>09221425</t>
  </si>
  <si>
    <t>05113</t>
  </si>
  <si>
    <t>Formerly known as Journal of Fermentation Technology; Continued as Journal of Bioscience and Bioengineering</t>
  </si>
  <si>
    <t>05031</t>
  </si>
  <si>
    <t>09224106</t>
  </si>
  <si>
    <t>Incorporated into European Journal of Pharmacology</t>
  </si>
  <si>
    <t>06002</t>
  </si>
  <si>
    <t>09230467</t>
  </si>
  <si>
    <t>Formerly known as The Chemical Engineering Journal; Continued as Biochemical Engineering Journal and Chemical Engineering Journal</t>
  </si>
  <si>
    <t>05180</t>
  </si>
  <si>
    <t>09231137</t>
  </si>
  <si>
    <t>Formerly known as Reactive Polymers, Ion Exchangers, Sorbents; Continued as Reactive and Functional Polymers</t>
  </si>
  <si>
    <t>08032</t>
  </si>
  <si>
    <t>09231811</t>
  </si>
  <si>
    <t>09232494</t>
  </si>
  <si>
    <t>09060</t>
  </si>
  <si>
    <t>09232508</t>
  </si>
  <si>
    <t>Formerly known as Annales de l'Institut Pasteur. Microbiologie</t>
  </si>
  <si>
    <t>09232516</t>
  </si>
  <si>
    <t>80043</t>
  </si>
  <si>
    <t>09232524</t>
  </si>
  <si>
    <t>Continued as Médecine de Catastrophe - urgences collectives</t>
  </si>
  <si>
    <t>09039</t>
  </si>
  <si>
    <t>09232532</t>
  </si>
  <si>
    <t>Formerly known as Trait - d'Union, Discontinued as of 2014</t>
  </si>
  <si>
    <t>05392</t>
  </si>
  <si>
    <t>09234748</t>
  </si>
  <si>
    <t>Formerly known as Engineering Management International</t>
  </si>
  <si>
    <t>05312</t>
  </si>
  <si>
    <t>09235965</t>
  </si>
  <si>
    <t>06017</t>
  </si>
  <si>
    <t>09240136</t>
  </si>
  <si>
    <t>Formerly known as Journal of Mechanical Working Technology</t>
  </si>
  <si>
    <t>05190</t>
  </si>
  <si>
    <t>09242031</t>
  </si>
  <si>
    <t>02124</t>
  </si>
  <si>
    <t>09242244</t>
  </si>
  <si>
    <t>05340</t>
  </si>
  <si>
    <t>09242716</t>
  </si>
  <si>
    <t>Formerly known as Photogrammetria</t>
  </si>
  <si>
    <t>80002</t>
  </si>
  <si>
    <t>09244204</t>
  </si>
  <si>
    <t>Journal published as Book Series as of 2003. Journal coverage ends with Volume 12</t>
  </si>
  <si>
    <t>06033</t>
  </si>
  <si>
    <t>09244247</t>
  </si>
  <si>
    <t>Formerly part of Sensors and Actuators</t>
  </si>
  <si>
    <t>05345</t>
  </si>
  <si>
    <t>09247963</t>
  </si>
  <si>
    <t>05047</t>
  </si>
  <si>
    <t>09248579</t>
  </si>
  <si>
    <t>05033</t>
  </si>
  <si>
    <t>05301</t>
  </si>
  <si>
    <t>09252312</t>
  </si>
  <si>
    <t>05218</t>
  </si>
  <si>
    <t>09253467</t>
  </si>
  <si>
    <t>09254005</t>
  </si>
  <si>
    <t>05008</t>
  </si>
  <si>
    <t>09254439</t>
  </si>
  <si>
    <t>08039</t>
  </si>
  <si>
    <t>09254773</t>
  </si>
  <si>
    <t>Formerly known as Cell Differentiation and Development</t>
  </si>
  <si>
    <t>08048</t>
  </si>
  <si>
    <t>09254927</t>
  </si>
  <si>
    <t>05122</t>
  </si>
  <si>
    <t>09255214</t>
  </si>
  <si>
    <t>05380</t>
  </si>
  <si>
    <t>09255273</t>
  </si>
  <si>
    <t>Formerly known as Engineering Costs and Production Economics</t>
  </si>
  <si>
    <t>09256164</t>
  </si>
  <si>
    <t>Incorporated into Early Human Development</t>
  </si>
  <si>
    <t>05419</t>
  </si>
  <si>
    <t>09257535</t>
  </si>
  <si>
    <t>Formerly known as Journal of Occupational Accidents</t>
  </si>
  <si>
    <t>05258</t>
  </si>
  <si>
    <t>09257721</t>
  </si>
  <si>
    <t>09258388</t>
  </si>
  <si>
    <t>05101</t>
  </si>
  <si>
    <t>09258574</t>
  </si>
  <si>
    <t>06006</t>
  </si>
  <si>
    <t>09259635</t>
  </si>
  <si>
    <t>12878</t>
  </si>
  <si>
    <t>09262040</t>
  </si>
  <si>
    <t>05266</t>
  </si>
  <si>
    <t>09262245</t>
  </si>
  <si>
    <t>05140</t>
  </si>
  <si>
    <t>09263373</t>
  </si>
  <si>
    <t>Formerly part of Applied Catalysis</t>
  </si>
  <si>
    <t>05256</t>
  </si>
  <si>
    <t>09265805</t>
  </si>
  <si>
    <t>09266410</t>
  </si>
  <si>
    <t>05108</t>
  </si>
  <si>
    <t>09266690</t>
  </si>
  <si>
    <t>05432</t>
  </si>
  <si>
    <t>09266917</t>
  </si>
  <si>
    <t>Continued as Environmental Toxicology and Pharmacology</t>
  </si>
  <si>
    <t>05139</t>
  </si>
  <si>
    <t>05341</t>
  </si>
  <si>
    <t>09269851</t>
  </si>
  <si>
    <t>Formerly known as Geoexploration</t>
  </si>
  <si>
    <t>05315</t>
  </si>
  <si>
    <t>09270248</t>
  </si>
  <si>
    <t>Incorporating Solar Cells and Solar Energy Materials</t>
  </si>
  <si>
    <t>05193</t>
  </si>
  <si>
    <t>09270256</t>
  </si>
  <si>
    <t>08671</t>
  </si>
  <si>
    <t>09270507</t>
  </si>
  <si>
    <t>Continued as Surveys in Operations Research and Management Science</t>
  </si>
  <si>
    <t>05404</t>
  </si>
  <si>
    <t>09275371</t>
  </si>
  <si>
    <t>05413</t>
  </si>
  <si>
    <t>05391</t>
  </si>
  <si>
    <t>09275398</t>
  </si>
  <si>
    <t>05192</t>
  </si>
  <si>
    <t>09276505</t>
  </si>
  <si>
    <t>09276513</t>
  </si>
  <si>
    <t>05149</t>
  </si>
  <si>
    <t>09277757</t>
  </si>
  <si>
    <t>Formerly part of Colloids and Surfaces</t>
  </si>
  <si>
    <t>05150</t>
  </si>
  <si>
    <t>09277765</t>
  </si>
  <si>
    <t>06029</t>
  </si>
  <si>
    <t>Formerly part of Materials Science Reports</t>
  </si>
  <si>
    <t>05021</t>
  </si>
  <si>
    <t>09280197</t>
  </si>
  <si>
    <t>Continued as Journal of Clinical Virology</t>
  </si>
  <si>
    <t>09280987</t>
  </si>
  <si>
    <t>Incorporating Pharmaceutica Acta Helvetiae</t>
  </si>
  <si>
    <t>09149</t>
  </si>
  <si>
    <t>09281258</t>
  </si>
  <si>
    <t>09042</t>
  </si>
  <si>
    <t>09284257</t>
  </si>
  <si>
    <t>05121</t>
  </si>
  <si>
    <t>09284680</t>
  </si>
  <si>
    <t>05314</t>
  </si>
  <si>
    <t>09284869</t>
  </si>
  <si>
    <t>Continued as Simulation Modelling Practice and Theory</t>
  </si>
  <si>
    <t>06028</t>
  </si>
  <si>
    <t>09284931</t>
  </si>
  <si>
    <t>Formerly part of Materials Science Reports; Incorporating Supramolecular Science</t>
  </si>
  <si>
    <t>05416</t>
  </si>
  <si>
    <t>09287655</t>
  </si>
  <si>
    <t>Formerly known as Resources and Energy</t>
  </si>
  <si>
    <t>05387</t>
  </si>
  <si>
    <t>09291199</t>
  </si>
  <si>
    <t>05091</t>
  </si>
  <si>
    <t>09291393</t>
  </si>
  <si>
    <t>09014</t>
  </si>
  <si>
    <t>09297855</t>
  </si>
  <si>
    <t>Incorporated into Prostaglandins and Other Lipid Mediators</t>
  </si>
  <si>
    <t>08020</t>
  </si>
  <si>
    <t>09298266</t>
  </si>
  <si>
    <t>10028</t>
  </si>
  <si>
    <t>09324739</t>
  </si>
  <si>
    <t>09333630</t>
  </si>
  <si>
    <t>Incorporated into Soil and Tillage Research</t>
  </si>
  <si>
    <t>05095</t>
  </si>
  <si>
    <t>09333657</t>
  </si>
  <si>
    <t>10025</t>
  </si>
  <si>
    <t>09348840</t>
  </si>
  <si>
    <t>Formerly known as Zentralblatt für Bakteriologie, Mikrobiologie und Hygiene. Series A: Medical Microbiology, Infectious Diseases, Virology, Parasitology; Continued as International Journal of Medical Microbiology</t>
  </si>
  <si>
    <t>12914</t>
  </si>
  <si>
    <t>09366555</t>
  </si>
  <si>
    <t>10046</t>
  </si>
  <si>
    <t>Continued as Medical Laser Application</t>
  </si>
  <si>
    <t>05568</t>
  </si>
  <si>
    <t>09393625</t>
  </si>
  <si>
    <t>10057</t>
  </si>
  <si>
    <t>09393889</t>
  </si>
  <si>
    <t>05506</t>
  </si>
  <si>
    <t>09394753</t>
  </si>
  <si>
    <t>05446</t>
  </si>
  <si>
    <t>09396411</t>
  </si>
  <si>
    <t>10027</t>
  </si>
  <si>
    <t>09398600</t>
  </si>
  <si>
    <t>Title discontinued as of 2007</t>
  </si>
  <si>
    <t>10007</t>
  </si>
  <si>
    <t>09402993</t>
  </si>
  <si>
    <t>Formerly known as Experimental Pathology; Title discontinued as of 2018</t>
  </si>
  <si>
    <t>10030</t>
  </si>
  <si>
    <t>09409602</t>
  </si>
  <si>
    <t>10071</t>
  </si>
  <si>
    <t>09419500</t>
  </si>
  <si>
    <t>10003</t>
  </si>
  <si>
    <t>09442006</t>
  </si>
  <si>
    <t>10011</t>
  </si>
  <si>
    <t>09445013</t>
  </si>
  <si>
    <t>Formerly known as Zentralblatt für Mikrobiologie</t>
  </si>
  <si>
    <t>10020</t>
  </si>
  <si>
    <t>09447113</t>
  </si>
  <si>
    <t>05547</t>
  </si>
  <si>
    <t>Formerly known as Matrix</t>
  </si>
  <si>
    <t>10014</t>
  </si>
  <si>
    <t>17015</t>
  </si>
  <si>
    <t>09473580</t>
  </si>
  <si>
    <t>10055</t>
  </si>
  <si>
    <t>03017</t>
  </si>
  <si>
    <t>09500618</t>
  </si>
  <si>
    <t>02026</t>
  </si>
  <si>
    <t>09503293</t>
  </si>
  <si>
    <t>12666</t>
  </si>
  <si>
    <t>09503501</t>
  </si>
  <si>
    <t>Continued as Best Practice &amp; Research Clinical Anaesthesiology</t>
  </si>
  <si>
    <t>12667</t>
  </si>
  <si>
    <t>Formerly known as Clinics in Endocrinology and Metabolism; Continued as Best Practice &amp; Research Clinical Endocrinology &amp; Metabolism</t>
  </si>
  <si>
    <t>12668</t>
  </si>
  <si>
    <t>09503528</t>
  </si>
  <si>
    <t>Continued as Best Practice &amp; Research Clinical Gastroenterology</t>
  </si>
  <si>
    <t>12669</t>
  </si>
  <si>
    <t>09503536</t>
  </si>
  <si>
    <t>Continued as Best Practice &amp; Research Clinical Haematology</t>
  </si>
  <si>
    <t>12670</t>
  </si>
  <si>
    <t>09503552</t>
  </si>
  <si>
    <t>Continued as Best Practice &amp; Research Clinical Obstetrics &amp; Gynaecology</t>
  </si>
  <si>
    <t>12671</t>
  </si>
  <si>
    <t>09503579</t>
  </si>
  <si>
    <t>Continued as Best Practice &amp; Research Clinical Rheumatology</t>
  </si>
  <si>
    <t>08054</t>
  </si>
  <si>
    <t>09504214</t>
  </si>
  <si>
    <t>Incorporated into Separation and Purification Technology</t>
  </si>
  <si>
    <t>03056</t>
  </si>
  <si>
    <t>09504230</t>
  </si>
  <si>
    <t>05281</t>
  </si>
  <si>
    <t>09505849</t>
  </si>
  <si>
    <t>Formerly known as Data Processing</t>
  </si>
  <si>
    <t>05293</t>
  </si>
  <si>
    <t>09507051</t>
  </si>
  <si>
    <t>09515240</t>
  </si>
  <si>
    <t>Incorporated into Robotics and Computer-Integrated Manufacturing</t>
  </si>
  <si>
    <t>02054</t>
  </si>
  <si>
    <t>09518320</t>
  </si>
  <si>
    <t>Formerly known as Reliability Engineering</t>
  </si>
  <si>
    <t>02038</t>
  </si>
  <si>
    <t>09518339</t>
  </si>
  <si>
    <t>12687</t>
  </si>
  <si>
    <t>09520600</t>
  </si>
  <si>
    <t>Continued as Pulmonary Pharmacology &amp; Therapeutics</t>
  </si>
  <si>
    <t>00975</t>
  </si>
  <si>
    <t>09521976</t>
  </si>
  <si>
    <t>12720</t>
  </si>
  <si>
    <t>09523278</t>
  </si>
  <si>
    <t>Formerly known as Prostaglandins, Leukotrienes and Medicine</t>
  </si>
  <si>
    <t>02223</t>
  </si>
  <si>
    <t>09527915</t>
  </si>
  <si>
    <t>07690</t>
  </si>
  <si>
    <t>09528180</t>
  </si>
  <si>
    <t>08009</t>
  </si>
  <si>
    <t>09534431</t>
  </si>
  <si>
    <t>05551</t>
  </si>
  <si>
    <t>09536205</t>
  </si>
  <si>
    <t>12728</t>
  </si>
  <si>
    <t>09537112</t>
  </si>
  <si>
    <t>Continued as Trends in Anaesthesia and Critical Care</t>
  </si>
  <si>
    <t>04234</t>
  </si>
  <si>
    <t>09537562</t>
  </si>
  <si>
    <t>Formerly known as Transactions of the British Mycological Society; Continued as Fungal Biology</t>
  </si>
  <si>
    <t>02007</t>
  </si>
  <si>
    <t>09541810</t>
  </si>
  <si>
    <t>Continued as Advanced Engineering Informatics</t>
  </si>
  <si>
    <t>05424</t>
  </si>
  <si>
    <t>12673</t>
  </si>
  <si>
    <t>09546111</t>
  </si>
  <si>
    <t>Formerly known as British Journal of Diseases of the Chest</t>
  </si>
  <si>
    <t>02220</t>
  </si>
  <si>
    <t>09550674</t>
  </si>
  <si>
    <t>02036</t>
  </si>
  <si>
    <t>09552219</t>
  </si>
  <si>
    <t>Formerly known as International Journal of High Technology Ceramics</t>
  </si>
  <si>
    <t>00868</t>
  </si>
  <si>
    <t>09552235</t>
  </si>
  <si>
    <t>Continued as Cytokine &amp; Growth Factor Reviews</t>
  </si>
  <si>
    <t>07714</t>
  </si>
  <si>
    <t>09552863</t>
  </si>
  <si>
    <t>00864</t>
  </si>
  <si>
    <t>09553886</t>
  </si>
  <si>
    <t>Formerly known as Plasma Therapy and Transfusion Technology; Continued as Transfusion and Apheresis Science</t>
  </si>
  <si>
    <t>05519</t>
  </si>
  <si>
    <t>09553959</t>
  </si>
  <si>
    <t>13125</t>
  </si>
  <si>
    <t>03029</t>
  </si>
  <si>
    <t>09555986</t>
  </si>
  <si>
    <t>02021</t>
  </si>
  <si>
    <t>09557997</t>
  </si>
  <si>
    <t>Formerly known as Engineering Analysis</t>
  </si>
  <si>
    <t>02000</t>
  </si>
  <si>
    <t>09560521</t>
  </si>
  <si>
    <t>Incorporated into Advances in Engineering Software</t>
  </si>
  <si>
    <t>00404</t>
  </si>
  <si>
    <t>Formerly known as Nuclear and Chemical Waste Management</t>
  </si>
  <si>
    <t>00872</t>
  </si>
  <si>
    <t>09565221</t>
  </si>
  <si>
    <t>Formerly known as Scandinavian Journal of Management Studies</t>
  </si>
  <si>
    <t>02062</t>
  </si>
  <si>
    <t>09565663</t>
  </si>
  <si>
    <t>Formerly known as Biosensors</t>
  </si>
  <si>
    <t>03030</t>
  </si>
  <si>
    <t>09567135</t>
  </si>
  <si>
    <t>09567143</t>
  </si>
  <si>
    <t>00221</t>
  </si>
  <si>
    <t>09567151</t>
  </si>
  <si>
    <t>Formerly known as Acta Metallurgica; Continued as Acta Materialia</t>
  </si>
  <si>
    <t>00222</t>
  </si>
  <si>
    <t>Formerly known as Scripta Metallurgica; Continued as Scripta Materialia</t>
  </si>
  <si>
    <t>09569618</t>
  </si>
  <si>
    <t>03090</t>
  </si>
  <si>
    <t>09571787</t>
  </si>
  <si>
    <t>00933</t>
  </si>
  <si>
    <t>09574158</t>
  </si>
  <si>
    <t>00937</t>
  </si>
  <si>
    <t>09574166</t>
  </si>
  <si>
    <t>00939</t>
  </si>
  <si>
    <t>09574174</t>
  </si>
  <si>
    <t>08631</t>
  </si>
  <si>
    <t>09575820</t>
  </si>
  <si>
    <t>12731</t>
  </si>
  <si>
    <t>09575839</t>
  </si>
  <si>
    <t>Continued as Paediatrics and Child Health</t>
  </si>
  <si>
    <t>12729</t>
  </si>
  <si>
    <t>09575847</t>
  </si>
  <si>
    <t>Continued as Obstetrics, Gynaecology &amp; Reproductive Medicine</t>
  </si>
  <si>
    <t>02219</t>
  </si>
  <si>
    <t>09581669</t>
  </si>
  <si>
    <t>12743</t>
  </si>
  <si>
    <t>09582592</t>
  </si>
  <si>
    <t>02030</t>
  </si>
  <si>
    <t>09586946</t>
  </si>
  <si>
    <t>02012</t>
  </si>
  <si>
    <t>09589465</t>
  </si>
  <si>
    <t>Formerly known as International Journal of Cement Composites and Lightweight Concrete</t>
  </si>
  <si>
    <t>03057</t>
  </si>
  <si>
    <t>09591524</t>
  </si>
  <si>
    <t>12733</t>
  </si>
  <si>
    <t>01043</t>
  </si>
  <si>
    <t>09593780</t>
  </si>
  <si>
    <t>02222</t>
  </si>
  <si>
    <t>02225</t>
  </si>
  <si>
    <t>09594388</t>
  </si>
  <si>
    <t>02227</t>
  </si>
  <si>
    <t>00956</t>
  </si>
  <si>
    <t>09594752</t>
  </si>
  <si>
    <t>03052</t>
  </si>
  <si>
    <t>09596526</t>
  </si>
  <si>
    <t>00964</t>
  </si>
  <si>
    <t>09598022</t>
  </si>
  <si>
    <t>Continued as Information and Organization</t>
  </si>
  <si>
    <t>09598030</t>
  </si>
  <si>
    <t>Incorporated into Aquaculture</t>
  </si>
  <si>
    <t>00104</t>
  </si>
  <si>
    <t>09598049</t>
  </si>
  <si>
    <t>Formerly known as European Journal of Cancer and Clinical Oncology</t>
  </si>
  <si>
    <t>08605</t>
  </si>
  <si>
    <t>09599436</t>
  </si>
  <si>
    <t>00333</t>
  </si>
  <si>
    <t>09600760</t>
  </si>
  <si>
    <t>Formerly known as Journal of Steroid Biochemistry</t>
  </si>
  <si>
    <t>00967</t>
  </si>
  <si>
    <t>09600779</t>
  </si>
  <si>
    <t>00969</t>
  </si>
  <si>
    <t>09601481</t>
  </si>
  <si>
    <t>Incorporating Solar &amp; Wind Technology</t>
  </si>
  <si>
    <t>02111</t>
  </si>
  <si>
    <t>09602593</t>
  </si>
  <si>
    <t>Title discontinued as of 1998</t>
  </si>
  <si>
    <t>08633</t>
  </si>
  <si>
    <t>09603085</t>
  </si>
  <si>
    <t>09605428</t>
  </si>
  <si>
    <t>Incorporated into Journal of Neuroimmunology</t>
  </si>
  <si>
    <t>02212</t>
  </si>
  <si>
    <t>09607404</t>
  </si>
  <si>
    <t>09608524</t>
  </si>
  <si>
    <t>00972</t>
  </si>
  <si>
    <t>00973</t>
  </si>
  <si>
    <t>09608966</t>
  </si>
  <si>
    <t>00492</t>
  </si>
  <si>
    <t>09608974</t>
  </si>
  <si>
    <t>Formerly known as Progress in Crystal Growth and Characterization</t>
  </si>
  <si>
    <t>12725</t>
  </si>
  <si>
    <t>09609776</t>
  </si>
  <si>
    <t>09609822</t>
  </si>
  <si>
    <t>00984</t>
  </si>
  <si>
    <t>09619526</t>
  </si>
  <si>
    <t>Continued as Composites Part B: Engineering</t>
  </si>
  <si>
    <t>00986</t>
  </si>
  <si>
    <t>09619534</t>
  </si>
  <si>
    <t>04060</t>
  </si>
  <si>
    <t>09621849</t>
  </si>
  <si>
    <t>Title discontinued as of 2013</t>
  </si>
  <si>
    <t>03077</t>
  </si>
  <si>
    <t>09626298</t>
  </si>
  <si>
    <t>Formerly known as Political Geography Quarterly</t>
  </si>
  <si>
    <t>12723</t>
  </si>
  <si>
    <t>09628479</t>
  </si>
  <si>
    <t>Formerly known as Tubercle; Continued as Tuberculosis</t>
  </si>
  <si>
    <t>02123</t>
  </si>
  <si>
    <t>09628924</t>
  </si>
  <si>
    <t>05402</t>
  </si>
  <si>
    <t>09638687</t>
  </si>
  <si>
    <t>03072</t>
  </si>
  <si>
    <t>09638695</t>
  </si>
  <si>
    <t>Formerly known as NDT International</t>
  </si>
  <si>
    <t>09639969</t>
  </si>
  <si>
    <t>Formerly known as Canadian Institute of Food Science and Technology Journal</t>
  </si>
  <si>
    <t>00101</t>
  </si>
  <si>
    <t>09641807</t>
  </si>
  <si>
    <t>00105</t>
  </si>
  <si>
    <t>09641955</t>
  </si>
  <si>
    <t>Continued as Oral Oncology</t>
  </si>
  <si>
    <t>12744</t>
  </si>
  <si>
    <t>09643397</t>
  </si>
  <si>
    <t>Formerly known as Intensive Care Nursing</t>
  </si>
  <si>
    <t>02044</t>
  </si>
  <si>
    <t>09645691</t>
  </si>
  <si>
    <t>Formerly known as Ocean and Shoreline Management</t>
  </si>
  <si>
    <t>02029</t>
  </si>
  <si>
    <t>09648305</t>
  </si>
  <si>
    <t>Formerly known as International Biodeterioration</t>
  </si>
  <si>
    <t>00390</t>
  </si>
  <si>
    <t>09651748</t>
  </si>
  <si>
    <t>Formerly known as Insect Biochemistry</t>
  </si>
  <si>
    <t>04107</t>
  </si>
  <si>
    <t>12741</t>
  </si>
  <si>
    <t>09652299</t>
  </si>
  <si>
    <t>12738</t>
  </si>
  <si>
    <t>09652302</t>
  </si>
  <si>
    <t>Continued as International Emergency Nursing</t>
  </si>
  <si>
    <t>02239</t>
  </si>
  <si>
    <t>09652590</t>
  </si>
  <si>
    <t>00547</t>
  </si>
  <si>
    <t>09658564</t>
  </si>
  <si>
    <t>Formerly known as Transportation Research Part A: General</t>
  </si>
  <si>
    <t>09659773</t>
  </si>
  <si>
    <t>Incorporated into Acta Materialia and Scripta Materialia</t>
  </si>
  <si>
    <t>09659978</t>
  </si>
  <si>
    <t>Formerly known as Advances in Engineering Software and Workstations; Incorporating Computing Systems in Engineering</t>
  </si>
  <si>
    <t>05560</t>
  </si>
  <si>
    <t>09663274</t>
  </si>
  <si>
    <t>05107</t>
  </si>
  <si>
    <t>09666362</t>
  </si>
  <si>
    <t>03060</t>
  </si>
  <si>
    <t>09666923</t>
  </si>
  <si>
    <t>02047</t>
  </si>
  <si>
    <t>09667822</t>
  </si>
  <si>
    <t>09668349</t>
  </si>
  <si>
    <t>Incorporated into Computers &amp; Operations Research</t>
  </si>
  <si>
    <t>02125</t>
  </si>
  <si>
    <t>02041</t>
  </si>
  <si>
    <t>09669795</t>
  </si>
  <si>
    <t>00489</t>
  </si>
  <si>
    <t>09670637</t>
  </si>
  <si>
    <t>Formerly part of Deep Sea Research Part A. Oceanographic Research Papers</t>
  </si>
  <si>
    <t>00116</t>
  </si>
  <si>
    <t>09670645</t>
  </si>
  <si>
    <t>00123</t>
  </si>
  <si>
    <t>09670661</t>
  </si>
  <si>
    <t>03085</t>
  </si>
  <si>
    <t>12716</t>
  </si>
  <si>
    <t>09675868</t>
  </si>
  <si>
    <t>02115</t>
  </si>
  <si>
    <t>09680004</t>
  </si>
  <si>
    <t>03061</t>
  </si>
  <si>
    <t>09680160</t>
  </si>
  <si>
    <t>00129</t>
  </si>
  <si>
    <t>09680896</t>
  </si>
  <si>
    <t>00130</t>
  </si>
  <si>
    <t>00475</t>
  </si>
  <si>
    <t>09684328</t>
  </si>
  <si>
    <t>Incorporating Electron Microscopy Reviews and Micron and Microscopica Acta</t>
  </si>
  <si>
    <t>09685677</t>
  </si>
  <si>
    <t>Incorporated into Materials Science and Engineering: C</t>
  </si>
  <si>
    <t>12714</t>
  </si>
  <si>
    <t>09686053</t>
  </si>
  <si>
    <t>Continued as Diagnostic Histopathology</t>
  </si>
  <si>
    <t>02265</t>
  </si>
  <si>
    <t>09694765</t>
  </si>
  <si>
    <t>00133</t>
  </si>
  <si>
    <t>09695931</t>
  </si>
  <si>
    <t>Formerly known as Scandinavian International Business Review</t>
  </si>
  <si>
    <t>04011</t>
  </si>
  <si>
    <t>09696210</t>
  </si>
  <si>
    <t>03058</t>
  </si>
  <si>
    <t>09696989</t>
  </si>
  <si>
    <t>03050</t>
  </si>
  <si>
    <t>09696997</t>
  </si>
  <si>
    <t>03028</t>
  </si>
  <si>
    <t>09697012</t>
  </si>
  <si>
    <t>Continued as Journal of Purchasing and Supply Management</t>
  </si>
  <si>
    <t>00228</t>
  </si>
  <si>
    <t>09698043</t>
  </si>
  <si>
    <t>Formerly known as International Journal of Radiation Applications and Instrumentation. Part A. Applied Radiation and Isotopes</t>
  </si>
  <si>
    <t>07542</t>
  </si>
  <si>
    <t>09698051</t>
  </si>
  <si>
    <t>Formerly known as International Journal of Radiation Applications and Instrumentation. Part B. Nuclear Medicine and Biology</t>
  </si>
  <si>
    <t>00331</t>
  </si>
  <si>
    <t>Formerly known as International Journal of Radiation Applications and Instrumentation. Part C. Radiation Physics and Chemistry</t>
  </si>
  <si>
    <t>12095</t>
  </si>
  <si>
    <t>09699961</t>
  </si>
  <si>
    <t>08825</t>
  </si>
  <si>
    <t>07817</t>
  </si>
  <si>
    <t>09730826</t>
  </si>
  <si>
    <t>08758</t>
  </si>
  <si>
    <t>09736883</t>
  </si>
  <si>
    <t>08738</t>
  </si>
  <si>
    <t>09765662</t>
  </si>
  <si>
    <t>09054</t>
  </si>
  <si>
    <t>09819428</t>
  </si>
  <si>
    <t>09074</t>
  </si>
  <si>
    <t>09850562</t>
  </si>
  <si>
    <t>09051</t>
  </si>
  <si>
    <t>09877053</t>
  </si>
  <si>
    <t>Formerly known as Revue d'Electroencéphalographie et de Neurophysiologie Clinique</t>
  </si>
  <si>
    <t>09040</t>
  </si>
  <si>
    <t>09877983</t>
  </si>
  <si>
    <t>09067</t>
  </si>
  <si>
    <t>09924361</t>
  </si>
  <si>
    <t>Continued as Solid State Sciences</t>
  </si>
  <si>
    <t>09053</t>
  </si>
  <si>
    <t>09925945</t>
  </si>
  <si>
    <t>09030</t>
  </si>
  <si>
    <t>09977538</t>
  </si>
  <si>
    <t>09031</t>
  </si>
  <si>
    <t>09977546</t>
  </si>
  <si>
    <t>08616</t>
  </si>
  <si>
    <t>10001948</t>
  </si>
  <si>
    <t>Transferred back to the society as of 2014</t>
  </si>
  <si>
    <t>08576</t>
  </si>
  <si>
    <t>10010742</t>
  </si>
  <si>
    <t>04103</t>
  </si>
  <si>
    <t>10016058</t>
  </si>
  <si>
    <t>08648</t>
  </si>
  <si>
    <t>10016279</t>
  </si>
  <si>
    <t>08618</t>
  </si>
  <si>
    <t>10017844</t>
  </si>
  <si>
    <t>Transferred to Wolters Kluwer as of 2018</t>
  </si>
  <si>
    <t>00997</t>
  </si>
  <si>
    <t>10018417</t>
  </si>
  <si>
    <t>04285</t>
  </si>
  <si>
    <t>10020160</t>
  </si>
  <si>
    <t>08561</t>
  </si>
  <si>
    <t>10020721</t>
  </si>
  <si>
    <t>10105</t>
  </si>
  <si>
    <t>10035257</t>
  </si>
  <si>
    <t>04253</t>
  </si>
  <si>
    <t>10036326</t>
  </si>
  <si>
    <t>06064</t>
  </si>
  <si>
    <t>10039953</t>
  </si>
  <si>
    <t>Continued as Journal of Energy Chemistry</t>
  </si>
  <si>
    <t>08553</t>
  </si>
  <si>
    <t>10049541</t>
  </si>
  <si>
    <t>12886</t>
  </si>
  <si>
    <t>10050302</t>
  </si>
  <si>
    <t>08603</t>
  </si>
  <si>
    <t>10061266</t>
  </si>
  <si>
    <t>Continued as Mining Science and Technology (China)</t>
  </si>
  <si>
    <t>04258</t>
  </si>
  <si>
    <t>05471</t>
  </si>
  <si>
    <t>10075704</t>
  </si>
  <si>
    <t>12735</t>
  </si>
  <si>
    <t>10105182</t>
  </si>
  <si>
    <t>Formerly known as Journal of Maxillofacial Surgery</t>
  </si>
  <si>
    <t>06020</t>
  </si>
  <si>
    <t>10106030</t>
  </si>
  <si>
    <t>Formerly part of Journal of Photochemistry</t>
  </si>
  <si>
    <t>06021</t>
  </si>
  <si>
    <t>10111344</t>
  </si>
  <si>
    <t>04262</t>
  </si>
  <si>
    <t>Continued as The Australian Journal of Midwifery</t>
  </si>
  <si>
    <t>04101</t>
  </si>
  <si>
    <t>10367314</t>
  </si>
  <si>
    <t>Formerly known as Confederation of Australian Critical Care Nurses Journal</t>
  </si>
  <si>
    <t>13307</t>
  </si>
  <si>
    <t>10400486</t>
  </si>
  <si>
    <t>05617</t>
  </si>
  <si>
    <t>10402608</t>
  </si>
  <si>
    <t>00865</t>
  </si>
  <si>
    <t>10406182</t>
  </si>
  <si>
    <t>07632</t>
  </si>
  <si>
    <t>10406190</t>
  </si>
  <si>
    <t>13116</t>
  </si>
  <si>
    <t>10407383</t>
  </si>
  <si>
    <t>08011</t>
  </si>
  <si>
    <t>10408428</t>
  </si>
  <si>
    <t>07434</t>
  </si>
  <si>
    <t>10416080</t>
  </si>
  <si>
    <t>13001</t>
  </si>
  <si>
    <t>10417826</t>
  </si>
  <si>
    <t>05442</t>
  </si>
  <si>
    <t>10424431</t>
  </si>
  <si>
    <t>05443</t>
  </si>
  <si>
    <t>12069</t>
  </si>
  <si>
    <t>10429573</t>
  </si>
  <si>
    <t>13053</t>
  </si>
  <si>
    <t>10430679</t>
  </si>
  <si>
    <t>13111</t>
  </si>
  <si>
    <t>10431489</t>
  </si>
  <si>
    <t>13097</t>
  </si>
  <si>
    <t>10431810</t>
  </si>
  <si>
    <t>07769</t>
  </si>
  <si>
    <t>10432760</t>
  </si>
  <si>
    <t>12674</t>
  </si>
  <si>
    <t>10434666</t>
  </si>
  <si>
    <t>12675</t>
  </si>
  <si>
    <t>10434682</t>
  </si>
  <si>
    <t>Continued as Seminars in Cell &amp; Developmental Biology</t>
  </si>
  <si>
    <t>12676</t>
  </si>
  <si>
    <t>10436618</t>
  </si>
  <si>
    <t>Formerly known as Pharmacological Research Communications</t>
  </si>
  <si>
    <t>07403</t>
  </si>
  <si>
    <t>07407</t>
  </si>
  <si>
    <t>10440283</t>
  </si>
  <si>
    <t>12677</t>
  </si>
  <si>
    <t>10445005</t>
  </si>
  <si>
    <t>12678</t>
  </si>
  <si>
    <t>10445323</t>
  </si>
  <si>
    <t>00000</t>
  </si>
  <si>
    <t>10445765</t>
  </si>
  <si>
    <t>10445773</t>
  </si>
  <si>
    <t>10445781</t>
  </si>
  <si>
    <t>Incorporated into Seminars in Cell &amp; Developmental Biology</t>
  </si>
  <si>
    <t>12679</t>
  </si>
  <si>
    <t>07744</t>
  </si>
  <si>
    <t>10445803</t>
  </si>
  <si>
    <t>Formerly known as Metallography</t>
  </si>
  <si>
    <t>12091</t>
  </si>
  <si>
    <t>10447431</t>
  </si>
  <si>
    <t>12680</t>
  </si>
  <si>
    <t>10451056</t>
  </si>
  <si>
    <t>Formerly known as Journal of Biological Standardization</t>
  </si>
  <si>
    <t>13259</t>
  </si>
  <si>
    <t>10451870</t>
  </si>
  <si>
    <t>12681</t>
  </si>
  <si>
    <t>10452354</t>
  </si>
  <si>
    <t>13115</t>
  </si>
  <si>
    <t>10454527</t>
  </si>
  <si>
    <t>Seminars in Arthroplasty: JSES</t>
  </si>
  <si>
    <t>Incorporating Computer Languages, Systems &amp; Structures; Continued as Journal of Computer Languages</t>
  </si>
  <si>
    <t>12092</t>
  </si>
  <si>
    <t>10462023</t>
  </si>
  <si>
    <t>Incorporating Neuroprotocols and ImmunoMethods</t>
  </si>
  <si>
    <t>12104</t>
  </si>
  <si>
    <t>10465928</t>
  </si>
  <si>
    <t>07601</t>
  </si>
  <si>
    <t>10472797</t>
  </si>
  <si>
    <t>12087</t>
  </si>
  <si>
    <t>10473203</t>
  </si>
  <si>
    <t>07423</t>
  </si>
  <si>
    <t>10478310</t>
  </si>
  <si>
    <t>12082</t>
  </si>
  <si>
    <t>10478477</t>
  </si>
  <si>
    <t>Formerly known as Journal of Ultrastructure and Molecular Structure Research</t>
  </si>
  <si>
    <t>13065</t>
  </si>
  <si>
    <t>10486666</t>
  </si>
  <si>
    <t>07433</t>
  </si>
  <si>
    <t>10489843</t>
  </si>
  <si>
    <t>07421</t>
  </si>
  <si>
    <t>10490078</t>
  </si>
  <si>
    <t>07779</t>
  </si>
  <si>
    <t>10493867</t>
  </si>
  <si>
    <t>12012</t>
  </si>
  <si>
    <t>10499644</t>
  </si>
  <si>
    <t>07770</t>
  </si>
  <si>
    <t>10501738</t>
  </si>
  <si>
    <t>05042</t>
  </si>
  <si>
    <t>10503862</t>
  </si>
  <si>
    <t>Formerly known as Gene Analysis Techniques; Continued as Biomolecular Engineering</t>
  </si>
  <si>
    <t>12683</t>
  </si>
  <si>
    <t>10504648</t>
  </si>
  <si>
    <t>03054</t>
  </si>
  <si>
    <t>10506411</t>
  </si>
  <si>
    <t>10510443</t>
  </si>
  <si>
    <t>12070</t>
  </si>
  <si>
    <t>10511377</t>
  </si>
  <si>
    <t>12027</t>
  </si>
  <si>
    <t>10512004</t>
  </si>
  <si>
    <t>05621</t>
  </si>
  <si>
    <t>10520457</t>
  </si>
  <si>
    <t>Title discontinued as of 2019</t>
  </si>
  <si>
    <t>13324</t>
  </si>
  <si>
    <t>10523057</t>
  </si>
  <si>
    <t>13051</t>
  </si>
  <si>
    <t>10530770</t>
  </si>
  <si>
    <t>Formerly known as Journal of Cardiothoracic Anesthesia</t>
  </si>
  <si>
    <t>10532498</t>
  </si>
  <si>
    <t>13318</t>
  </si>
  <si>
    <t>10534296</t>
  </si>
  <si>
    <t>07410</t>
  </si>
  <si>
    <t>10534822</t>
  </si>
  <si>
    <t>07430</t>
  </si>
  <si>
    <t>10535357</t>
  </si>
  <si>
    <t>Formerly known as Journal of Behavioral Economics; Continued as Journal of Behavioral and Experimental Economics</t>
  </si>
  <si>
    <t>12018</t>
  </si>
  <si>
    <t>10538100</t>
  </si>
  <si>
    <t>12097</t>
  </si>
  <si>
    <t>10538119</t>
  </si>
  <si>
    <t>07678</t>
  </si>
  <si>
    <t>Formerly known as Journal of Adolescent Health Care</t>
  </si>
  <si>
    <t>07620</t>
  </si>
  <si>
    <t>10548807</t>
  </si>
  <si>
    <t>12093</t>
  </si>
  <si>
    <t>10557903</t>
  </si>
  <si>
    <t>12032</t>
  </si>
  <si>
    <t>10558330</t>
  </si>
  <si>
    <t>Incorporated into Experimental Neurology</t>
  </si>
  <si>
    <t>13119</t>
  </si>
  <si>
    <t>10558586</t>
  </si>
  <si>
    <t>13003</t>
  </si>
  <si>
    <t>Continued as Journal of Exotic Pet Medicine</t>
  </si>
  <si>
    <t>07726</t>
  </si>
  <si>
    <t>10568719</t>
  </si>
  <si>
    <t>Formerly known as Journal of Pharmacological Methods</t>
  </si>
  <si>
    <t>07697</t>
  </si>
  <si>
    <t>10568727</t>
  </si>
  <si>
    <t>Formerly known as Journal of Diabetic Complications</t>
  </si>
  <si>
    <t>07416</t>
  </si>
  <si>
    <t>10575219</t>
  </si>
  <si>
    <t>13085</t>
  </si>
  <si>
    <t>10582746</t>
  </si>
  <si>
    <t>07440</t>
  </si>
  <si>
    <t>10583300</t>
  </si>
  <si>
    <t>Transferred to Wiley as of 2018</t>
  </si>
  <si>
    <t>08046</t>
  </si>
  <si>
    <t>10589813</t>
  </si>
  <si>
    <t>07415</t>
  </si>
  <si>
    <t>10590560</t>
  </si>
  <si>
    <t>12685</t>
  </si>
  <si>
    <t>10591311</t>
  </si>
  <si>
    <t>13121</t>
  </si>
  <si>
    <t>10601872</t>
  </si>
  <si>
    <t>07458</t>
  </si>
  <si>
    <t>10603743</t>
  </si>
  <si>
    <t>07429</t>
  </si>
  <si>
    <t>10617361</t>
  </si>
  <si>
    <t>Formerly known as Journal of Social and Biological Structures; Title discontinued as of 1999</t>
  </si>
  <si>
    <t>13164</t>
  </si>
  <si>
    <t>10619259</t>
  </si>
  <si>
    <t>07424</t>
  </si>
  <si>
    <t>10619518</t>
  </si>
  <si>
    <t>13181</t>
  </si>
  <si>
    <t>10620303</t>
  </si>
  <si>
    <t>07611</t>
  </si>
  <si>
    <t>10621458</t>
  </si>
  <si>
    <t>Title no longer available in electronic format as of 2006</t>
  </si>
  <si>
    <t>07435</t>
  </si>
  <si>
    <t>10629408</t>
  </si>
  <si>
    <t>Formerly known as North American Review of Economics and Finance</t>
  </si>
  <si>
    <t>07438</t>
  </si>
  <si>
    <t>10629769</t>
  </si>
  <si>
    <t>07664</t>
  </si>
  <si>
    <t>10634282</t>
  </si>
  <si>
    <t>10634584</t>
  </si>
  <si>
    <t>12003</t>
  </si>
  <si>
    <t>10635203</t>
  </si>
  <si>
    <t>12076</t>
  </si>
  <si>
    <t>10641858</t>
  </si>
  <si>
    <t>Formerly part of Journal of Magnetic Resonance (1969); Incorporated into Journal of Magnetic Resonance</t>
  </si>
  <si>
    <t>10641866</t>
  </si>
  <si>
    <t>10657355</t>
  </si>
  <si>
    <t>Incorporated into Cement and Concrete Research</t>
  </si>
  <si>
    <t>13341</t>
  </si>
  <si>
    <t>10672516</t>
  </si>
  <si>
    <t>13163</t>
  </si>
  <si>
    <t>Formerly known as Journal of Air Medical Transport</t>
  </si>
  <si>
    <t>12101</t>
  </si>
  <si>
    <t>10685200</t>
  </si>
  <si>
    <t>07751</t>
  </si>
  <si>
    <t>07401</t>
  </si>
  <si>
    <t>10688595</t>
  </si>
  <si>
    <t>10690115</t>
  </si>
  <si>
    <t>Incorporated into Information Sciences</t>
  </si>
  <si>
    <t>07666</t>
  </si>
  <si>
    <t>Incorporating Antimicrobic Newsletter and Infectious Diseases Newsletter; Title discontinued as of 2003</t>
  </si>
  <si>
    <t>13236</t>
  </si>
  <si>
    <t>10707212</t>
  </si>
  <si>
    <t>13094</t>
  </si>
  <si>
    <t>10710949</t>
  </si>
  <si>
    <t>12037</t>
  </si>
  <si>
    <t>10715797</t>
  </si>
  <si>
    <t>12608</t>
  </si>
  <si>
    <t>10715819</t>
  </si>
  <si>
    <t>Formerly known as International Journal of Man-Machine Studies; Incorporating Knowledge Acquisition</t>
  </si>
  <si>
    <t>13314</t>
  </si>
  <si>
    <t>10719091</t>
  </si>
  <si>
    <t>13271</t>
  </si>
  <si>
    <t>10719164</t>
  </si>
  <si>
    <t>10727515</t>
  </si>
  <si>
    <t>13031</t>
  </si>
  <si>
    <t>10738746</t>
  </si>
  <si>
    <t>12098</t>
  </si>
  <si>
    <t>10747427</t>
  </si>
  <si>
    <t>Formerly known as Behavioral and Neural Biology</t>
  </si>
  <si>
    <t>10747613</t>
  </si>
  <si>
    <t>07449</t>
  </si>
  <si>
    <t>10752935</t>
  </si>
  <si>
    <t>13336</t>
  </si>
  <si>
    <t>10754210</t>
  </si>
  <si>
    <t>Continued as Disaster Management &amp; Response</t>
  </si>
  <si>
    <t>07684</t>
  </si>
  <si>
    <t>10754253</t>
  </si>
  <si>
    <t>12695</t>
  </si>
  <si>
    <t>10759964</t>
  </si>
  <si>
    <t>12694</t>
  </si>
  <si>
    <t>10772014</t>
  </si>
  <si>
    <t>12024</t>
  </si>
  <si>
    <t>10773142</t>
  </si>
  <si>
    <t>Formerly known as CVGIP: Image Understanding</t>
  </si>
  <si>
    <t>12016</t>
  </si>
  <si>
    <t>10773150</t>
  </si>
  <si>
    <t>Formerly known as Biochemical Medicine and Metabolic Biology; Continued as Molecular Genetics and Metabolism</t>
  </si>
  <si>
    <t>12044</t>
  </si>
  <si>
    <t>10773169</t>
  </si>
  <si>
    <t>Formerly known as CVGIP: Graphical Models and Image Processing; Continued as Graphical Models</t>
  </si>
  <si>
    <t>04242</t>
  </si>
  <si>
    <t>10777229</t>
  </si>
  <si>
    <t>13326</t>
  </si>
  <si>
    <t>10781439</t>
  </si>
  <si>
    <t>12672</t>
  </si>
  <si>
    <t>10785884</t>
  </si>
  <si>
    <t>Formerly known as European Journal of Vascular Surgery</t>
  </si>
  <si>
    <t>12697</t>
  </si>
  <si>
    <t>10788174</t>
  </si>
  <si>
    <t>13028</t>
  </si>
  <si>
    <t>10792104</t>
  </si>
  <si>
    <t>Formerly known as Oral Surgery, Oral Medicine, Oral Pathology; continued as Oral Surgery, Oral Medicine, Oral Pathology and Oral Radiology</t>
  </si>
  <si>
    <t>12011</t>
  </si>
  <si>
    <t>10799796</t>
  </si>
  <si>
    <t>13454</t>
  </si>
  <si>
    <t>10806032</t>
  </si>
  <si>
    <t>Formerly known as Journal of Wilderness Medicine</t>
  </si>
  <si>
    <t>07742</t>
  </si>
  <si>
    <t>10827579</t>
  </si>
  <si>
    <t>07833</t>
  </si>
  <si>
    <t>10830081</t>
  </si>
  <si>
    <t>Continued as Journal of the Association for Vascular Access</t>
  </si>
  <si>
    <t>07752</t>
  </si>
  <si>
    <t>10833188</t>
  </si>
  <si>
    <t>Formerly known as Adolescent and Pediatric Gynecology</t>
  </si>
  <si>
    <t>13342</t>
  </si>
  <si>
    <t>10838791</t>
  </si>
  <si>
    <t>13109</t>
  </si>
  <si>
    <t>Title discontinued as of 2016</t>
  </si>
  <si>
    <t>12700</t>
  </si>
  <si>
    <t>10842756</t>
  </si>
  <si>
    <t>Continued as Seminars in Fetal and Neonatal Medicine</t>
  </si>
  <si>
    <t>13167</t>
  </si>
  <si>
    <t>10848045</t>
  </si>
  <si>
    <t>Formerly known as Journal of Microcomputer Applications</t>
  </si>
  <si>
    <t>07426</t>
  </si>
  <si>
    <t>10848568</t>
  </si>
  <si>
    <t>10849521</t>
  </si>
  <si>
    <t>Formerly known as Seminars in Cell Biology; Incorporating Seminars in Developmental Biology</t>
  </si>
  <si>
    <t>13098</t>
  </si>
  <si>
    <t>10855637</t>
  </si>
  <si>
    <t>Continued as Operative Techniques in Thoracic and Cardiovascular Surgery</t>
  </si>
  <si>
    <t>10857443</t>
  </si>
  <si>
    <t>Incorporated into Energy Economics</t>
  </si>
  <si>
    <t>12705</t>
  </si>
  <si>
    <t>10870792</t>
  </si>
  <si>
    <t>10871845</t>
  </si>
  <si>
    <t>13303</t>
  </si>
  <si>
    <t>10880712</t>
  </si>
  <si>
    <t>13126</t>
  </si>
  <si>
    <t>10892516</t>
  </si>
  <si>
    <t>10893156</t>
  </si>
  <si>
    <t>Incorporated into Polymer</t>
  </si>
  <si>
    <t>12099</t>
  </si>
  <si>
    <t>10898603</t>
  </si>
  <si>
    <t>13187</t>
  </si>
  <si>
    <t>10899472</t>
  </si>
  <si>
    <t>18791</t>
  </si>
  <si>
    <t>10899634</t>
  </si>
  <si>
    <t>Continued as Bulletin of Anesthesia History</t>
  </si>
  <si>
    <t>10900233</t>
  </si>
  <si>
    <t>Formerly known as British Veterinary Journal</t>
  </si>
  <si>
    <t>12707</t>
  </si>
  <si>
    <t>10903798</t>
  </si>
  <si>
    <t>10905138</t>
  </si>
  <si>
    <t>Formerly known as Ethology and Sociobiology</t>
  </si>
  <si>
    <t>10907807</t>
  </si>
  <si>
    <t>Incorporating Journal of Magnetic Resonance, Series A and Journal of Magnetic Resonance, Series B</t>
  </si>
  <si>
    <t>10909443</t>
  </si>
  <si>
    <t>Formerly known as Ricerche Economiche</t>
  </si>
  <si>
    <t>10909516</t>
  </si>
  <si>
    <t>Formerly known as The Columbia Journal of World Business</t>
  </si>
  <si>
    <t>07439</t>
  </si>
  <si>
    <t>10909524</t>
  </si>
  <si>
    <t>13083</t>
  </si>
  <si>
    <t>10918531</t>
  </si>
  <si>
    <t>13104</t>
  </si>
  <si>
    <t>13120</t>
  </si>
  <si>
    <t>10929126</t>
  </si>
  <si>
    <t>13057</t>
  </si>
  <si>
    <t>10929134</t>
  </si>
  <si>
    <t>10930191</t>
  </si>
  <si>
    <t>Incorporated into Journal of Environmental Management</t>
  </si>
  <si>
    <t>10933263</t>
  </si>
  <si>
    <t>Formerly known as Journal of Molecular Graphics</t>
  </si>
  <si>
    <t>12109</t>
  </si>
  <si>
    <t>10942025</t>
  </si>
  <si>
    <t>10945539</t>
  </si>
  <si>
    <t>Formerly known as Pulmonary Pharmacology</t>
  </si>
  <si>
    <t>07816</t>
  </si>
  <si>
    <t>10949968</t>
  </si>
  <si>
    <t>Formerly known as Journal of Direct Marketing</t>
  </si>
  <si>
    <t>10956433</t>
  </si>
  <si>
    <t>Formerly known as Comparative Biochemistry and Physiology Part A: Physiology</t>
  </si>
  <si>
    <t>07671</t>
  </si>
  <si>
    <t>10962190</t>
  </si>
  <si>
    <t>13039</t>
  </si>
  <si>
    <t>10962867</t>
  </si>
  <si>
    <t>Continued as Topics In Companion Animal Medicine</t>
  </si>
  <si>
    <t>13268</t>
  </si>
  <si>
    <t>10962883</t>
  </si>
  <si>
    <t>07420</t>
  </si>
  <si>
    <t>10964738</t>
  </si>
  <si>
    <t>07516</t>
  </si>
  <si>
    <t>10964959</t>
  </si>
  <si>
    <t>Formerly known as Comparative Biochemistry and Physiology Part B: Comparative Biochemistry</t>
  </si>
  <si>
    <t>12770</t>
  </si>
  <si>
    <t>10966374</t>
  </si>
  <si>
    <t>12089</t>
  </si>
  <si>
    <t>10967176</t>
  </si>
  <si>
    <t>10967192</t>
  </si>
  <si>
    <t>Formerly known as Biochemical and Molecular Medicine</t>
  </si>
  <si>
    <t>07447</t>
  </si>
  <si>
    <t>10967516</t>
  </si>
  <si>
    <t>10972765</t>
  </si>
  <si>
    <t>12934</t>
  </si>
  <si>
    <t>10983015</t>
  </si>
  <si>
    <t>00569</t>
  </si>
  <si>
    <t>10983597</t>
  </si>
  <si>
    <t>10988823</t>
  </si>
  <si>
    <t>Formerly known as Prostaglandins; Incorporating Journal of Lipid Mediators and Cell Signalling</t>
  </si>
  <si>
    <t>04286</t>
  </si>
  <si>
    <t>11201797</t>
  </si>
  <si>
    <t>10004</t>
  </si>
  <si>
    <t>11257865</t>
  </si>
  <si>
    <t>09000</t>
  </si>
  <si>
    <t>09088</t>
  </si>
  <si>
    <t>11532424</t>
  </si>
  <si>
    <t>Formerly known as Annales de Chirurgie de la Main; Continued as Chirurgie de la Main</t>
  </si>
  <si>
    <t>09351</t>
  </si>
  <si>
    <t>11565233</t>
  </si>
  <si>
    <t>09372</t>
  </si>
  <si>
    <t>11581360</t>
  </si>
  <si>
    <t>05444</t>
  </si>
  <si>
    <t>11610301</t>
  </si>
  <si>
    <t>09160</t>
  </si>
  <si>
    <t>11629088</t>
  </si>
  <si>
    <t>11640235</t>
  </si>
  <si>
    <t>Incorporated into Energy</t>
  </si>
  <si>
    <t>09033</t>
  </si>
  <si>
    <t>11645563</t>
  </si>
  <si>
    <t>09096</t>
  </si>
  <si>
    <t>11698330</t>
  </si>
  <si>
    <t>08620</t>
  </si>
  <si>
    <t>08647</t>
  </si>
  <si>
    <t>12268615</t>
  </si>
  <si>
    <t>09046</t>
  </si>
  <si>
    <t>12467391</t>
  </si>
  <si>
    <t>09068</t>
  </si>
  <si>
    <t>12467820</t>
  </si>
  <si>
    <t>Formerly known as Revue Française de Transfusion et d'Hémobiologie</t>
  </si>
  <si>
    <t>15535</t>
  </si>
  <si>
    <t>12623636</t>
  </si>
  <si>
    <t>04056</t>
  </si>
  <si>
    <t>12687731</t>
  </si>
  <si>
    <t>09159</t>
  </si>
  <si>
    <t>12691763</t>
  </si>
  <si>
    <t>09001</t>
  </si>
  <si>
    <t>12709638</t>
  </si>
  <si>
    <t>09020</t>
  </si>
  <si>
    <t>12783218</t>
  </si>
  <si>
    <t>Formerly known as Bulletin du Cancer/Radiothérapie</t>
  </si>
  <si>
    <t>12798479</t>
  </si>
  <si>
    <t>Médecine de Catastrophe - Urgences Collectives</t>
  </si>
  <si>
    <t>Formerly known as Urgences Médicales</t>
  </si>
  <si>
    <t>12864579</t>
  </si>
  <si>
    <t>Incorporating Annales de l'Institut Pasteur. Immunologie, Annales de l'Institut Pasteur. Virologie, Bulletin de l'Institut Pasteur, Research in Immunology and Research in Virology</t>
  </si>
  <si>
    <t>09055</t>
  </si>
  <si>
    <t>12883255</t>
  </si>
  <si>
    <t>12900729</t>
  </si>
  <si>
    <t>Formerly known as Revue Générale de Thermique</t>
  </si>
  <si>
    <t>80145</t>
  </si>
  <si>
    <t>12900958</t>
  </si>
  <si>
    <t>12932558</t>
  </si>
  <si>
    <t>Formerly known as European Journal of Solid State and Inorganic Chemistry; Incorporating International Journal of Inorganic Materials</t>
  </si>
  <si>
    <t>09069</t>
  </si>
  <si>
    <t>12962074</t>
  </si>
  <si>
    <t>09089</t>
  </si>
  <si>
    <t>12973203</t>
  </si>
  <si>
    <t>Formerly known as Annales de Chirurgie de la Main et du Membre Supérieur ; Continued as Hand Surgery and Rehabilitation</t>
  </si>
  <si>
    <t>09057</t>
  </si>
  <si>
    <t>12979562</t>
  </si>
  <si>
    <t>Continued as IRBM</t>
  </si>
  <si>
    <t>12979570</t>
  </si>
  <si>
    <t>Formerly known as RBM-News; Continued as IRBM News</t>
  </si>
  <si>
    <t>09104</t>
  </si>
  <si>
    <t>12979589</t>
  </si>
  <si>
    <t>Continued as Gynécologie Obstétrique Fertilité &amp; Sénologie</t>
  </si>
  <si>
    <t>18277</t>
  </si>
  <si>
    <t>13091042</t>
  </si>
  <si>
    <t>04120</t>
  </si>
  <si>
    <t>13201646</t>
  </si>
  <si>
    <t>Continued as Australasian Marketing Journal (AMJ)</t>
  </si>
  <si>
    <t>04295</t>
  </si>
  <si>
    <t>13227696</t>
  </si>
  <si>
    <t>05496</t>
  </si>
  <si>
    <t>13242881</t>
  </si>
  <si>
    <t>Formerly known as The Australasian Journal of Cardiac and Thoracic Surgery; Continued as The Asia Pacific Heart Journal</t>
  </si>
  <si>
    <t>13280163</t>
  </si>
  <si>
    <t>Formerly known as The Asia Pacific Journal of Thoracic &amp; Cardiovascular Surgery; Continued as Heart, Lung and Circulation</t>
  </si>
  <si>
    <t>04082</t>
  </si>
  <si>
    <t>13282743</t>
  </si>
  <si>
    <t>Continued as Australasian Emergency Nursing Journal</t>
  </si>
  <si>
    <t>18324</t>
  </si>
  <si>
    <t>13299360</t>
  </si>
  <si>
    <t>Continued as Healthcare Infection</t>
  </si>
  <si>
    <t>10141</t>
  </si>
  <si>
    <t>13403540</t>
  </si>
  <si>
    <t>18048</t>
  </si>
  <si>
    <t>06066</t>
  </si>
  <si>
    <t>08143</t>
  </si>
  <si>
    <t>13446223</t>
  </si>
  <si>
    <t>18127</t>
  </si>
  <si>
    <t>13474367</t>
  </si>
  <si>
    <t>10102</t>
  </si>
  <si>
    <t>13490079</t>
  </si>
  <si>
    <t>05248</t>
  </si>
  <si>
    <t>13504177</t>
  </si>
  <si>
    <t>00286</t>
  </si>
  <si>
    <t>13504487</t>
  </si>
  <si>
    <t>Formerly known as Nuclear Tracks and Radiation Measurements</t>
  </si>
  <si>
    <t>05198</t>
  </si>
  <si>
    <t>13504495</t>
  </si>
  <si>
    <t>Formerly known as Infrared Physics</t>
  </si>
  <si>
    <t>03068</t>
  </si>
  <si>
    <t>13504533</t>
  </si>
  <si>
    <t>Formerly known as Journal of Biomedical Engineering</t>
  </si>
  <si>
    <t>00139</t>
  </si>
  <si>
    <t>13506307</t>
  </si>
  <si>
    <t>00664</t>
  </si>
  <si>
    <t>13509462</t>
  </si>
  <si>
    <t>Formerly known as Progress in Retinal Research</t>
  </si>
  <si>
    <t>04013</t>
  </si>
  <si>
    <t>13514180</t>
  </si>
  <si>
    <t>04009</t>
  </si>
  <si>
    <t>13514210</t>
  </si>
  <si>
    <t>13520237</t>
  </si>
  <si>
    <t>Formerly known as Government Publications Review; Incorporated into Government Information Quarterly</t>
  </si>
  <si>
    <t>00246</t>
  </si>
  <si>
    <t>13522310</t>
  </si>
  <si>
    <t>Incorporating Atmospheric Environment. Part A. General Topics and Atmospheric Environment. Part B. Urban Atmosphere</t>
  </si>
  <si>
    <t>12734</t>
  </si>
  <si>
    <t>13531131</t>
  </si>
  <si>
    <t>Continued as Journal of Forensic and Legal Medicine</t>
  </si>
  <si>
    <t>00147</t>
  </si>
  <si>
    <t>13532561</t>
  </si>
  <si>
    <t>02158</t>
  </si>
  <si>
    <t>13534858</t>
  </si>
  <si>
    <t>12742</t>
  </si>
  <si>
    <t>13536117</t>
  </si>
  <si>
    <t>Continued as Complementary Therapies in Clinical Practice</t>
  </si>
  <si>
    <t>03096</t>
  </si>
  <si>
    <t>13538020</t>
  </si>
  <si>
    <t>03092</t>
  </si>
  <si>
    <t>13538292</t>
  </si>
  <si>
    <t>08074</t>
  </si>
  <si>
    <t>13550306</t>
  </si>
  <si>
    <t>Formerly known as Journal Forensic Science Society</t>
  </si>
  <si>
    <t>12606</t>
  </si>
  <si>
    <t>13551841</t>
  </si>
  <si>
    <t>00153</t>
  </si>
  <si>
    <t>13552198</t>
  </si>
  <si>
    <t>12750</t>
  </si>
  <si>
    <t>Continued as Musculoskeletal Science and Practice</t>
  </si>
  <si>
    <t>00395</t>
  </si>
  <si>
    <t>13572725</t>
  </si>
  <si>
    <t>Formerly known as International Journal of Biochemistry</t>
  </si>
  <si>
    <t>04265</t>
  </si>
  <si>
    <t>13573039</t>
  </si>
  <si>
    <t>02161</t>
  </si>
  <si>
    <t>13574310</t>
  </si>
  <si>
    <t>Continued as Trends in Molecular Medicine</t>
  </si>
  <si>
    <t>02229</t>
  </si>
  <si>
    <t>13590286</t>
  </si>
  <si>
    <t>02228</t>
  </si>
  <si>
    <t>13590294</t>
  </si>
  <si>
    <t>01001</t>
  </si>
  <si>
    <t>13591789</t>
  </si>
  <si>
    <t>13594311</t>
  </si>
  <si>
    <t>Formerly known as Heat Recovery Systems and CHP</t>
  </si>
  <si>
    <t>02051</t>
  </si>
  <si>
    <t>13595113</t>
  </si>
  <si>
    <t>13596101</t>
  </si>
  <si>
    <t>Formerly known as Progress in Growth Factor Research</t>
  </si>
  <si>
    <t>00110</t>
  </si>
  <si>
    <t>13596349</t>
  </si>
  <si>
    <t>02168</t>
  </si>
  <si>
    <t>13596446</t>
  </si>
  <si>
    <t>Incorporating Drug Discovery Today: TARGETS, Drug Discovery Today: BIOSILICO and Pharmaceutical Science &amp; Technology Today</t>
  </si>
  <si>
    <t>13596454</t>
  </si>
  <si>
    <t>Formerly part of Acta Metallurgica et Materialia; Incorporating Nanostructured Materials</t>
  </si>
  <si>
    <t>13596462</t>
  </si>
  <si>
    <t>Formerly known as Scripta Metallurgica et Materialia; Incorporating Nanostructured Materials</t>
  </si>
  <si>
    <t>Incorporating Composites and Composites Manufacturing</t>
  </si>
  <si>
    <t>13598368</t>
  </si>
  <si>
    <t>Formerly known as Composites Engineering</t>
  </si>
  <si>
    <t>02169</t>
  </si>
  <si>
    <t>13601385</t>
  </si>
  <si>
    <t>12745</t>
  </si>
  <si>
    <t>13608592</t>
  </si>
  <si>
    <t>12823</t>
  </si>
  <si>
    <t>12755</t>
  </si>
  <si>
    <t>13612611</t>
  </si>
  <si>
    <t>12748</t>
  </si>
  <si>
    <t>13613111</t>
  </si>
  <si>
    <t>Continued as International Journal of Orthopaedic and Trauma Nursing</t>
  </si>
  <si>
    <t>13613723</t>
  </si>
  <si>
    <t>Formerly known as Computer Fraud &amp; Security Bulletin</t>
  </si>
  <si>
    <t>05559</t>
  </si>
  <si>
    <t>13618415</t>
  </si>
  <si>
    <t>12739</t>
  </si>
  <si>
    <t>13619004</t>
  </si>
  <si>
    <t>00171</t>
  </si>
  <si>
    <t>13619209</t>
  </si>
  <si>
    <t>12740</t>
  </si>
  <si>
    <t>13623265</t>
  </si>
  <si>
    <t>13634054</t>
  </si>
  <si>
    <t>Incorporated into Cancer Treatment Reviews</t>
  </si>
  <si>
    <t>02199</t>
  </si>
  <si>
    <t>13634127</t>
  </si>
  <si>
    <t>Continued as Journal of Information Security and Applications</t>
  </si>
  <si>
    <t>01010</t>
  </si>
  <si>
    <t>13640321</t>
  </si>
  <si>
    <t>04015</t>
  </si>
  <si>
    <t>13645439</t>
  </si>
  <si>
    <t>02201</t>
  </si>
  <si>
    <t>13646613</t>
  </si>
  <si>
    <t>13646826</t>
  </si>
  <si>
    <t>Formerly known as Journal of Atmospheric and Terrestrial Physics</t>
  </si>
  <si>
    <t>13648152</t>
  </si>
  <si>
    <t>Formerly known as Environmental Software</t>
  </si>
  <si>
    <t>12746</t>
  </si>
  <si>
    <t>13649825</t>
  </si>
  <si>
    <t>Continued as European Journal of Oncology Nursing</t>
  </si>
  <si>
    <t>13651609</t>
  </si>
  <si>
    <t>Formerly known as International Journal of Rock Mechanics and Mining Sciences &amp; Geomechanics Abstracts</t>
  </si>
  <si>
    <t>05476</t>
  </si>
  <si>
    <t>13660071</t>
  </si>
  <si>
    <t>01012</t>
  </si>
  <si>
    <t>13665545</t>
  </si>
  <si>
    <t>13670484</t>
  </si>
  <si>
    <t>Formerly known as Journal of The British Contact Lens Association; Incorporating International Contact Lens Clinic</t>
  </si>
  <si>
    <t>00429</t>
  </si>
  <si>
    <t>13675788</t>
  </si>
  <si>
    <t>Formerly known as Annual Review in Automatic Programming</t>
  </si>
  <si>
    <t>02221</t>
  </si>
  <si>
    <t>13675931</t>
  </si>
  <si>
    <t>13679120</t>
  </si>
  <si>
    <t>Formerly known as Journal of Southeast Asian Earth Sciences</t>
  </si>
  <si>
    <t>12758</t>
  </si>
  <si>
    <t>13687646</t>
  </si>
  <si>
    <t>13688375</t>
  </si>
  <si>
    <t>Formerly known as European Journal of Cancer Part B: Oral Oncology</t>
  </si>
  <si>
    <t>13690191</t>
  </si>
  <si>
    <t>Formerly known as Fibrinolysis; Title discontinued as of 2001</t>
  </si>
  <si>
    <t>02226</t>
  </si>
  <si>
    <t>13695266</t>
  </si>
  <si>
    <t>02224</t>
  </si>
  <si>
    <t>13695274</t>
  </si>
  <si>
    <t>03069</t>
  </si>
  <si>
    <t>13697021</t>
  </si>
  <si>
    <t>06049</t>
  </si>
  <si>
    <t>Formerly part of The Chemical Engineering Journal and the Biochemical Engineering Journal</t>
  </si>
  <si>
    <t>01030</t>
  </si>
  <si>
    <t>13698001</t>
  </si>
  <si>
    <t>01022</t>
  </si>
  <si>
    <t>13698478</t>
  </si>
  <si>
    <t>01023</t>
  </si>
  <si>
    <t>13698486</t>
  </si>
  <si>
    <t>01024</t>
  </si>
  <si>
    <t>13698869</t>
  </si>
  <si>
    <t>01044</t>
  </si>
  <si>
    <t>13699350</t>
  </si>
  <si>
    <t>13802933</t>
  </si>
  <si>
    <t>Incorporated into Journal of Immunological Methods</t>
  </si>
  <si>
    <t>13811169</t>
  </si>
  <si>
    <t>Formerly part of Journal of Molecular Catalysis; Continued as Molecular Catalysis</t>
  </si>
  <si>
    <t>05167</t>
  </si>
  <si>
    <t>13811177</t>
  </si>
  <si>
    <t>Formerly part of Journal of Molecular Catalysis; Title discontinued as of 2017</t>
  </si>
  <si>
    <t>Incorporated into Chemometrics and Intelligent Laboratory Systems</t>
  </si>
  <si>
    <t>13815148</t>
  </si>
  <si>
    <t>Formerly known as Reactive Polymers</t>
  </si>
  <si>
    <t>13826689</t>
  </si>
  <si>
    <t>Formerly known as European Journal of Pharmacology: Environmental Toxicology and Pharmacology</t>
  </si>
  <si>
    <t>13835718</t>
  </si>
  <si>
    <t>Incorporating Mutation Research Letters, Mutation Research/Environmental Mutagenesis and Related Subjects and Mutation Research/Genetic Toxicology</t>
  </si>
  <si>
    <t>05445</t>
  </si>
  <si>
    <t>13835726</t>
  </si>
  <si>
    <t>13835742</t>
  </si>
  <si>
    <t>Formerly known as Mutation Research/Reviews in Genetic Toxicology</t>
  </si>
  <si>
    <t>08061</t>
  </si>
  <si>
    <t>13835769</t>
  </si>
  <si>
    <t>13835866</t>
  </si>
  <si>
    <t>Incorporating Gas Separation &amp; Purification and Separations Technology</t>
  </si>
  <si>
    <t>13837621</t>
  </si>
  <si>
    <t>Formerly known as Microprocessing and Microprogramming</t>
  </si>
  <si>
    <t>05450</t>
  </si>
  <si>
    <t>13841076</t>
  </si>
  <si>
    <t>13851101</t>
  </si>
  <si>
    <t>Formerly known as Netherlands Journal of Sea Research</t>
  </si>
  <si>
    <t>13858947</t>
  </si>
  <si>
    <t>05184</t>
  </si>
  <si>
    <t>13861425</t>
  </si>
  <si>
    <t>Formerly known as Spectrochimica Acta Part A: Molecular Spectroscopy</t>
  </si>
  <si>
    <t>13862618</t>
  </si>
  <si>
    <t>Formerly known as Serodiagnosis and Immunotherapy in Infectious Disease; Title discontinued as of 1998</t>
  </si>
  <si>
    <t>05456</t>
  </si>
  <si>
    <t>13864181</t>
  </si>
  <si>
    <t>13865056</t>
  </si>
  <si>
    <t>Formerly known as International Journal of Bio-Medical Computing</t>
  </si>
  <si>
    <t>13866532</t>
  </si>
  <si>
    <t>Formerly known as Clinical and Diagnostic Virology</t>
  </si>
  <si>
    <t>05458</t>
  </si>
  <si>
    <t>13869477</t>
  </si>
  <si>
    <t>13871811</t>
  </si>
  <si>
    <t>Incorporating Microporous Materials and Zeolites</t>
  </si>
  <si>
    <t>13873806</t>
  </si>
  <si>
    <t>Formerly known as International Journal of Mass Spectrometry and Ion Processes</t>
  </si>
  <si>
    <t>13876473</t>
  </si>
  <si>
    <t>Formerly known as Vistas in Astronomy</t>
  </si>
  <si>
    <t>06052</t>
  </si>
  <si>
    <t>13877003</t>
  </si>
  <si>
    <t>13881981</t>
  </si>
  <si>
    <t>Formerly known as Biochimica et Biophysica Acta (BBA) - Lipids and Lipid Metabolism</t>
  </si>
  <si>
    <t>13882457</t>
  </si>
  <si>
    <t>06053</t>
  </si>
  <si>
    <t>13882481</t>
  </si>
  <si>
    <t>13890344</t>
  </si>
  <si>
    <t>Formerly known as Genetic Analysis: Biomolecular Engineering; Continued as New Biotechnology</t>
  </si>
  <si>
    <t>05543</t>
  </si>
  <si>
    <t>13890352</t>
  </si>
  <si>
    <t>09913</t>
  </si>
  <si>
    <t>13890417</t>
  </si>
  <si>
    <t>Incorporating Biologically Inspired Cognitive Architectures</t>
  </si>
  <si>
    <t>13891286</t>
  </si>
  <si>
    <t>Formerly known as Computer Networks and ISDN Systems</t>
  </si>
  <si>
    <t>13891723</t>
  </si>
  <si>
    <t>Formerly known as Journal of Fermentation and Bioengineering</t>
  </si>
  <si>
    <t>06054</t>
  </si>
  <si>
    <t>13895567</t>
  </si>
  <si>
    <t>05553</t>
  </si>
  <si>
    <t>13899341</t>
  </si>
  <si>
    <t>05557</t>
  </si>
  <si>
    <t>13899457</t>
  </si>
  <si>
    <t>11506</t>
  </si>
  <si>
    <t>14133555</t>
  </si>
  <si>
    <t>08803</t>
  </si>
  <si>
    <t>14243903</t>
  </si>
  <si>
    <t>11000</t>
  </si>
  <si>
    <t>14282267</t>
  </si>
  <si>
    <t>Continued as Reports of Practical Oncology &amp; Radiotherapy</t>
  </si>
  <si>
    <t>10056</t>
  </si>
  <si>
    <t>14317621</t>
  </si>
  <si>
    <t>Continued as Zeitschrift für Evidenz, Fortbildung und Qualität im Gesundheitswesen</t>
  </si>
  <si>
    <t>14331128</t>
  </si>
  <si>
    <t>Incorporated into International Journal of Medical Microbiology</t>
  </si>
  <si>
    <t>10019</t>
  </si>
  <si>
    <t>14338319</t>
  </si>
  <si>
    <t>14344610</t>
  </si>
  <si>
    <t>Formerly known as Archiv für Protistenkunde</t>
  </si>
  <si>
    <t>10029</t>
  </si>
  <si>
    <t>14348411</t>
  </si>
  <si>
    <t>14384221</t>
  </si>
  <si>
    <t>Formerly known as Zentralblatt für Bakteriologie; Incorporating International Journal of Medical Microbiology Supplements</t>
  </si>
  <si>
    <t>10024</t>
  </si>
  <si>
    <t>14384639</t>
  </si>
  <si>
    <t>Formerly known as Zentralblatt für Hygiene und Umweltmedizin</t>
  </si>
  <si>
    <t>10017</t>
  </si>
  <si>
    <t>14391791</t>
  </si>
  <si>
    <t>04244</t>
  </si>
  <si>
    <t>14402440</t>
  </si>
  <si>
    <t>05612</t>
  </si>
  <si>
    <t>14413523</t>
  </si>
  <si>
    <t>14413582</t>
  </si>
  <si>
    <t>Formerly known as Asia-Australia Marketing Journal</t>
  </si>
  <si>
    <t>04081</t>
  </si>
  <si>
    <t>14438461</t>
  </si>
  <si>
    <t>Continued as International Journal of Osteopathic Medicine</t>
  </si>
  <si>
    <t>14439506</t>
  </si>
  <si>
    <t>Formerly known as The Asia Pacific Heart Journal</t>
  </si>
  <si>
    <t>14454386</t>
  </si>
  <si>
    <t>Formerly known as Australian College of Midwives Incorporated Journal; Continued as Australian Midwifery</t>
  </si>
  <si>
    <t>17004</t>
  </si>
  <si>
    <t>14476770</t>
  </si>
  <si>
    <t>14488272</t>
  </si>
  <si>
    <t>Formerly known as The Australian Journal of Midwifery; Continued as Women and Birth</t>
  </si>
  <si>
    <t>12826</t>
  </si>
  <si>
    <t>14611449</t>
  </si>
  <si>
    <t>14615347</t>
  </si>
  <si>
    <t>Incorporated into Drug Discovery Today</t>
  </si>
  <si>
    <t>01041</t>
  </si>
  <si>
    <t>14620758</t>
  </si>
  <si>
    <t>14623889</t>
  </si>
  <si>
    <t>Formerly known as Journal of Cancer Nursing</t>
  </si>
  <si>
    <t>01031</t>
  </si>
  <si>
    <t>14629011</t>
  </si>
  <si>
    <t>12754</t>
  </si>
  <si>
    <t>14629410</t>
  </si>
  <si>
    <t>Continued as Evidence-based Healthcare and Public Health</t>
  </si>
  <si>
    <t>01036</t>
  </si>
  <si>
    <t>14630184</t>
  </si>
  <si>
    <t>01046</t>
  </si>
  <si>
    <t>14635003</t>
  </si>
  <si>
    <t>14641895</t>
  </si>
  <si>
    <t>Formerly part of Physics and Chemistry of the Earth; Incorporated into Physics and Chemistry of the Earth, Parts A/B/C</t>
  </si>
  <si>
    <t>14641909</t>
  </si>
  <si>
    <t>14641917</t>
  </si>
  <si>
    <t>02232</t>
  </si>
  <si>
    <t>14642840</t>
  </si>
  <si>
    <t>02233</t>
  </si>
  <si>
    <t>14642859</t>
  </si>
  <si>
    <t>00691</t>
  </si>
  <si>
    <t>02234</t>
  </si>
  <si>
    <t>14134</t>
  </si>
  <si>
    <t>14653249</t>
  </si>
  <si>
    <t>14659972</t>
  </si>
  <si>
    <t>Incorporated into Chemosphere</t>
  </si>
  <si>
    <t>14666049</t>
  </si>
  <si>
    <t>Incorporated into Solid State Sciences</t>
  </si>
  <si>
    <t>12875</t>
  </si>
  <si>
    <t>01059</t>
  </si>
  <si>
    <t>14668564</t>
  </si>
  <si>
    <t>07464</t>
  </si>
  <si>
    <t>14670895</t>
  </si>
  <si>
    <t>14678039</t>
  </si>
  <si>
    <t>Formerly known as International Journal of Insect Morphology and Embryology</t>
  </si>
  <si>
    <t>01060</t>
  </si>
  <si>
    <t>14681218</t>
  </si>
  <si>
    <t>04236</t>
  </si>
  <si>
    <t>14681641</t>
  </si>
  <si>
    <t>04010</t>
  </si>
  <si>
    <t>14685736</t>
  </si>
  <si>
    <t>00731</t>
  </si>
  <si>
    <t>14690292</t>
  </si>
  <si>
    <t>02273</t>
  </si>
  <si>
    <t>02270</t>
  </si>
  <si>
    <t>14710153</t>
  </si>
  <si>
    <t>02272</t>
  </si>
  <si>
    <t>14710846</t>
  </si>
  <si>
    <t>Continued as Renewable Energy Focus</t>
  </si>
  <si>
    <t>02275</t>
  </si>
  <si>
    <t>14713918</t>
  </si>
  <si>
    <t>02271</t>
  </si>
  <si>
    <t>14714051</t>
  </si>
  <si>
    <t>Title discontinued as of 2005</t>
  </si>
  <si>
    <t>02277</t>
  </si>
  <si>
    <t>14714892</t>
  </si>
  <si>
    <t>14714906</t>
  </si>
  <si>
    <t>Formerly known as Immunology Today</t>
  </si>
  <si>
    <t>14714914</t>
  </si>
  <si>
    <t>Formerly known as Molecular Medicine Today</t>
  </si>
  <si>
    <t>14714922</t>
  </si>
  <si>
    <t>Formerly known as Parasitology Today</t>
  </si>
  <si>
    <t>02276</t>
  </si>
  <si>
    <t>14715317</t>
  </si>
  <si>
    <t>12900</t>
  </si>
  <si>
    <t>14715953</t>
  </si>
  <si>
    <t>05478</t>
  </si>
  <si>
    <t>14717697</t>
  </si>
  <si>
    <t>Continued as Reviews in Gynaecological and Perinatal Practice</t>
  </si>
  <si>
    <t>14717727</t>
  </si>
  <si>
    <t>Formerly known as Accounting, Management and Information Technologies</t>
  </si>
  <si>
    <t>04263</t>
  </si>
  <si>
    <t>14720299</t>
  </si>
  <si>
    <t>05636</t>
  </si>
  <si>
    <t>14726483</t>
  </si>
  <si>
    <t>03059</t>
  </si>
  <si>
    <t>14727862</t>
  </si>
  <si>
    <t>17001</t>
  </si>
  <si>
    <t>14728117</t>
  </si>
  <si>
    <t>14729792</t>
  </si>
  <si>
    <t>Formerly known as Tubercle and Lung Disease</t>
  </si>
  <si>
    <t>14730502</t>
  </si>
  <si>
    <t>Formerly known as Transfusion Science</t>
  </si>
  <si>
    <t>00282</t>
  </si>
  <si>
    <t>14738325</t>
  </si>
  <si>
    <t>12989</t>
  </si>
  <si>
    <t>14738376</t>
  </si>
  <si>
    <t>14740346</t>
  </si>
  <si>
    <t>Formerly known as Artificial Intelligence in Engineering</t>
  </si>
  <si>
    <t>14747065</t>
  </si>
  <si>
    <t>Incorporating Physics and Chemistry of the Earth, Part A: Solid Earth and Geodesy, Physics and Chemistry of the Earth, Part B: Hydrology, Oceans and Atmosphere and Physics and Chemistry of the Earth, Part C: Solar, Terrestrial &amp; Planetary Science</t>
  </si>
  <si>
    <t>03015</t>
  </si>
  <si>
    <t>14751585</t>
  </si>
  <si>
    <t>04266</t>
  </si>
  <si>
    <t>14761793</t>
  </si>
  <si>
    <t>14769271</t>
  </si>
  <si>
    <t>Formerly known as Computers &amp; Chemistry</t>
  </si>
  <si>
    <t>05494</t>
  </si>
  <si>
    <t>14773627</t>
  </si>
  <si>
    <t>Continued as Drug Discovery Today: TARGETS</t>
  </si>
  <si>
    <t>10172</t>
  </si>
  <si>
    <t>14773880</t>
  </si>
  <si>
    <t>04070</t>
  </si>
  <si>
    <t>14775131</t>
  </si>
  <si>
    <t>14778424</t>
  </si>
  <si>
    <t>Formerly known as Computer Languages; Incorporated into Journal of Visual Languages &amp; Computing</t>
  </si>
  <si>
    <t>04052</t>
  </si>
  <si>
    <t>14778939</t>
  </si>
  <si>
    <t>14784092</t>
  </si>
  <si>
    <t>Formerly known as European Journal of Purchasing &amp; Supply Management</t>
  </si>
  <si>
    <t>14785382</t>
  </si>
  <si>
    <t>Continued as Drug Discovery Today: BIOSILICO</t>
  </si>
  <si>
    <t>05638</t>
  </si>
  <si>
    <t>14119</t>
  </si>
  <si>
    <t>14992671</t>
  </si>
  <si>
    <t>08757</t>
  </si>
  <si>
    <t>14993872</t>
  </si>
  <si>
    <t>14994046</t>
  </si>
  <si>
    <t>Formerly known as Journal of Nutrition Behavior</t>
  </si>
  <si>
    <t>15071367</t>
  </si>
  <si>
    <t>Formerly known as Reports of Practical Oncology</t>
  </si>
  <si>
    <t>15216616</t>
  </si>
  <si>
    <t>Formerly known as Clinical Immunology and Immunopathology</t>
  </si>
  <si>
    <t>15216896</t>
  </si>
  <si>
    <t>Formerly known as Baillière's Clinical Anaesthesiology</t>
  </si>
  <si>
    <t>Formerly known as Baillière's Clinical Endocrinology and Metabolism</t>
  </si>
  <si>
    <t>15216918</t>
  </si>
  <si>
    <t>Formerly known as Baillière's Clinical Gastroenterology</t>
  </si>
  <si>
    <t>15216926</t>
  </si>
  <si>
    <t>Formerly known as Baillière's Clinical Haematology</t>
  </si>
  <si>
    <t>15216934</t>
  </si>
  <si>
    <t>Formerly known as Baillière's Clinical Obstetrics and Gynaecology</t>
  </si>
  <si>
    <t>15216942</t>
  </si>
  <si>
    <t>Formerly known as Baillière's Clinical Rheumatology</t>
  </si>
  <si>
    <t>07641</t>
  </si>
  <si>
    <t>15221865</t>
  </si>
  <si>
    <t>Continued as Cardiovascular Revascularization Medicine</t>
  </si>
  <si>
    <t>15222942</t>
  </si>
  <si>
    <t>Formerly known as Operative Techniques in Cardiac and Thoracic Surgery</t>
  </si>
  <si>
    <t>12784</t>
  </si>
  <si>
    <t>15224724</t>
  </si>
  <si>
    <t>13248</t>
  </si>
  <si>
    <t>15228401</t>
  </si>
  <si>
    <t>15228649</t>
  </si>
  <si>
    <t>Formerly known as Anesthesia History Association Newsletter; Continued as Journal of Anesthesia History</t>
  </si>
  <si>
    <t>15240703</t>
  </si>
  <si>
    <t>Formerly known as Graphical Models and Image Processing</t>
  </si>
  <si>
    <t>13061</t>
  </si>
  <si>
    <t>13160</t>
  </si>
  <si>
    <t>15249042</t>
  </si>
  <si>
    <t>12876</t>
  </si>
  <si>
    <t>15255050</t>
  </si>
  <si>
    <t>14056</t>
  </si>
  <si>
    <t>15257304</t>
  </si>
  <si>
    <t>12874</t>
  </si>
  <si>
    <t>15260542</t>
  </si>
  <si>
    <t>01056</t>
  </si>
  <si>
    <t>15266125</t>
  </si>
  <si>
    <t>14051</t>
  </si>
  <si>
    <t>15268209</t>
  </si>
  <si>
    <t>14054</t>
  </si>
  <si>
    <t>15269655</t>
  </si>
  <si>
    <t>Continued as Clinical Lymphoma and Myeloma</t>
  </si>
  <si>
    <t>13185</t>
  </si>
  <si>
    <t>15273369</t>
  </si>
  <si>
    <t>13320</t>
  </si>
  <si>
    <t>15289931</t>
  </si>
  <si>
    <t>15291049</t>
  </si>
  <si>
    <t>Formerly known as Clinical Immunology Newsletter; Title discontinued as of 2007</t>
  </si>
  <si>
    <t>14021</t>
  </si>
  <si>
    <t>15291839</t>
  </si>
  <si>
    <t>07760</t>
  </si>
  <si>
    <t>15299430</t>
  </si>
  <si>
    <t>07802</t>
  </si>
  <si>
    <t>15301567</t>
  </si>
  <si>
    <t>Continued as Academic Pediatrics</t>
  </si>
  <si>
    <t>15320456</t>
  </si>
  <si>
    <t>Formerly known as Comparative Biochemistry and Physiology Part C: Pharmacology, Toxicology and Endocrinology</t>
  </si>
  <si>
    <t>15320464</t>
  </si>
  <si>
    <t>Formerly known as Computers and Biomedical Research</t>
  </si>
  <si>
    <t>13023</t>
  </si>
  <si>
    <t>15323382</t>
  </si>
  <si>
    <t>14055</t>
  </si>
  <si>
    <t>15330028</t>
  </si>
  <si>
    <t>15345807</t>
  </si>
  <si>
    <t>13007</t>
  </si>
  <si>
    <t>15347516</t>
  </si>
  <si>
    <t>15356108</t>
  </si>
  <si>
    <t>15371891</t>
  </si>
  <si>
    <t>Formerly known as General Pharmacology: The Vascular System</t>
  </si>
  <si>
    <t>15375110</t>
  </si>
  <si>
    <t>Formerly known as Journal of Agricultural Engineering Research</t>
  </si>
  <si>
    <t>13118</t>
  </si>
  <si>
    <t>15375897</t>
  </si>
  <si>
    <t>15385442</t>
  </si>
  <si>
    <t>Formerly known as Current Problems in Pediatrics</t>
  </si>
  <si>
    <t>14053</t>
  </si>
  <si>
    <t>15400352</t>
  </si>
  <si>
    <t>Continued as Clinical Genitourinary Cancer</t>
  </si>
  <si>
    <t>15402487</t>
  </si>
  <si>
    <t>Formerly known as International Journal of Trauma Nursing; Title discontinued as of 2008</t>
  </si>
  <si>
    <t>15407489</t>
  </si>
  <si>
    <t>Formerly known as Symposium (International) on Combustion</t>
  </si>
  <si>
    <t>13338</t>
  </si>
  <si>
    <t>15414612</t>
  </si>
  <si>
    <t>14117</t>
  </si>
  <si>
    <t>15420124</t>
  </si>
  <si>
    <t>15423565</t>
  </si>
  <si>
    <t>13346</t>
  </si>
  <si>
    <t>15431150</t>
  </si>
  <si>
    <t>13461</t>
  </si>
  <si>
    <t>15432912</t>
  </si>
  <si>
    <t>13350</t>
  </si>
  <si>
    <t>15446123</t>
  </si>
  <si>
    <t>13356</t>
  </si>
  <si>
    <t>15460843</t>
  </si>
  <si>
    <t>13363</t>
  </si>
  <si>
    <t>15499634</t>
  </si>
  <si>
    <t>13364</t>
  </si>
  <si>
    <t>15508307</t>
  </si>
  <si>
    <t>07570</t>
  </si>
  <si>
    <t>15508579</t>
  </si>
  <si>
    <t>15517144</t>
  </si>
  <si>
    <t>Formerly known as Controlled Clinical Trials</t>
  </si>
  <si>
    <t>13370</t>
  </si>
  <si>
    <t>15517411</t>
  </si>
  <si>
    <t>15534650</t>
  </si>
  <si>
    <t>15538389</t>
  </si>
  <si>
    <t>Formerly known as Cardiovascular Radiation Medicine</t>
  </si>
  <si>
    <t>14023</t>
  </si>
  <si>
    <t>15554155</t>
  </si>
  <si>
    <t>14034</t>
  </si>
  <si>
    <t>15563707</t>
  </si>
  <si>
    <t>07571</t>
  </si>
  <si>
    <t>15570843</t>
  </si>
  <si>
    <t>13405</t>
  </si>
  <si>
    <t>15573087</t>
  </si>
  <si>
    <t>15575063</t>
  </si>
  <si>
    <t>Formerly known as Seminars in Avian and Exotic Pet Medicine</t>
  </si>
  <si>
    <t>15579190</t>
  </si>
  <si>
    <t>Formerly known as Clinical Lymphoma; continued as Clinical Lymphoma Myeloma and Leukemia</t>
  </si>
  <si>
    <t>15587673</t>
  </si>
  <si>
    <t>Formerly known as Clinical Prostate Cancer</t>
  </si>
  <si>
    <t>13411</t>
  </si>
  <si>
    <t>15587878</t>
  </si>
  <si>
    <t>05556</t>
  </si>
  <si>
    <t>15660141</t>
  </si>
  <si>
    <t>15660702</t>
  </si>
  <si>
    <t>Formerly known as Journal of the Autonomic Nervous System</t>
  </si>
  <si>
    <t>05558</t>
  </si>
  <si>
    <t>15661199</t>
  </si>
  <si>
    <t>05561</t>
  </si>
  <si>
    <t>15662535</t>
  </si>
  <si>
    <t>05562</t>
  </si>
  <si>
    <t>15662772</t>
  </si>
  <si>
    <t>05570</t>
  </si>
  <si>
    <t>15667367</t>
  </si>
  <si>
    <t>05567</t>
  </si>
  <si>
    <t>05573</t>
  </si>
  <si>
    <t>15671348</t>
  </si>
  <si>
    <t>05572</t>
  </si>
  <si>
    <t>15671739</t>
  </si>
  <si>
    <t>05571</t>
  </si>
  <si>
    <t>15674223</t>
  </si>
  <si>
    <t>15675394</t>
  </si>
  <si>
    <t>Formerly known as Bioelectrochemistry and Bioenergetics</t>
  </si>
  <si>
    <t>08140</t>
  </si>
  <si>
    <t>15675688</t>
  </si>
  <si>
    <t>15675769</t>
  </si>
  <si>
    <t>Incorporating Immunopharmacology and International Journal of Immunopharmacology</t>
  </si>
  <si>
    <t>05569</t>
  </si>
  <si>
    <t>15677249</t>
  </si>
  <si>
    <t>15678326</t>
  </si>
  <si>
    <t>Formerly known as The Journal of Logic Programming</t>
  </si>
  <si>
    <t>05464</t>
  </si>
  <si>
    <t>15681637</t>
  </si>
  <si>
    <t>05434</t>
  </si>
  <si>
    <t>15684946</t>
  </si>
  <si>
    <t>15687864</t>
  </si>
  <si>
    <t>Formerly known as Mutation Research/DNA Repair</t>
  </si>
  <si>
    <t>08550</t>
  </si>
  <si>
    <t>15689883</t>
  </si>
  <si>
    <t>05467</t>
  </si>
  <si>
    <t>15689972</t>
  </si>
  <si>
    <t>Formerly known as Simulation Practice and Theory</t>
  </si>
  <si>
    <t>05437</t>
  </si>
  <si>
    <t>15691993</t>
  </si>
  <si>
    <t>05479</t>
  </si>
  <si>
    <t>15694410</t>
  </si>
  <si>
    <t>15699048</t>
  </si>
  <si>
    <t>Formerly known as Respiration Physiology</t>
  </si>
  <si>
    <t>05469</t>
  </si>
  <si>
    <t>15699056</t>
  </si>
  <si>
    <t>Incorporating EAU-EBU Update Series; Continued as European Urology Open Science</t>
  </si>
  <si>
    <t>15700232</t>
  </si>
  <si>
    <t>Formerly known as Journal of Chromatography B: Biomedical Sciences and Applications</t>
  </si>
  <si>
    <t>05475</t>
  </si>
  <si>
    <t>05480</t>
  </si>
  <si>
    <t>15708268</t>
  </si>
  <si>
    <t>05482</t>
  </si>
  <si>
    <t>15708667</t>
  </si>
  <si>
    <t>05483</t>
  </si>
  <si>
    <t>15708683</t>
  </si>
  <si>
    <t>05481</t>
  </si>
  <si>
    <t>15708705</t>
  </si>
  <si>
    <t>15709124</t>
  </si>
  <si>
    <t>Continued as EAU-EBU Update Series</t>
  </si>
  <si>
    <t>15709639</t>
  </si>
  <si>
    <t>Formerly known as Biochimica et Biophysica Acta (BBA) - Protein Structure and Molecular Enzymology</t>
  </si>
  <si>
    <t>05484</t>
  </si>
  <si>
    <t>15710645</t>
  </si>
  <si>
    <t>05485</t>
  </si>
  <si>
    <t>15710653</t>
  </si>
  <si>
    <t>04055</t>
  </si>
  <si>
    <t>15714675</t>
  </si>
  <si>
    <t>05489</t>
  </si>
  <si>
    <t>15721000</t>
  </si>
  <si>
    <t>05540</t>
  </si>
  <si>
    <t>15723089</t>
  </si>
  <si>
    <t>05495</t>
  </si>
  <si>
    <t>15723127</t>
  </si>
  <si>
    <t>05497</t>
  </si>
  <si>
    <t>15725286</t>
  </si>
  <si>
    <t>06014</t>
  </si>
  <si>
    <t>15726657</t>
  </si>
  <si>
    <t>Formerly known as Journal of Electroanalytical Chemistry and Interfacial Electrochemistry</t>
  </si>
  <si>
    <t>05499</t>
  </si>
  <si>
    <t>15734277</t>
  </si>
  <si>
    <t>08656</t>
  </si>
  <si>
    <t>15735214</t>
  </si>
  <si>
    <t>14035</t>
  </si>
  <si>
    <t>15740137</t>
  </si>
  <si>
    <t>05504</t>
  </si>
  <si>
    <t>15740668</t>
  </si>
  <si>
    <t>08062</t>
  </si>
  <si>
    <t>15740757</t>
  </si>
  <si>
    <t>05505</t>
  </si>
  <si>
    <t>15741192</t>
  </si>
  <si>
    <t>05507</t>
  </si>
  <si>
    <t>15741818</t>
  </si>
  <si>
    <t>15746267</t>
  </si>
  <si>
    <t>Formerly known as Australian Emergency Nursing Journal; Continued as Australasian Emergency Care</t>
  </si>
  <si>
    <t>05508</t>
  </si>
  <si>
    <t>15749541</t>
  </si>
  <si>
    <t>15774</t>
  </si>
  <si>
    <t>Continued as Revista Española de Medicina Nuclear e Imagen Molecular (English Edition)</t>
  </si>
  <si>
    <t>15768</t>
  </si>
  <si>
    <t>15782190</t>
  </si>
  <si>
    <t>15700</t>
  </si>
  <si>
    <t>15792129</t>
  </si>
  <si>
    <t>12918</t>
  </si>
  <si>
    <t>15908658</t>
  </si>
  <si>
    <t>12604</t>
  </si>
  <si>
    <t>15945804</t>
  </si>
  <si>
    <t>16151615</t>
  </si>
  <si>
    <t>Formerly known as Laser-Medizin: Interdisziplinäre Zeitschrift; Praxis, Klinik, Forschung; Continued as Medical Photonics</t>
  </si>
  <si>
    <t>10051</t>
  </si>
  <si>
    <t>16159071</t>
  </si>
  <si>
    <t>10009</t>
  </si>
  <si>
    <t>16171381</t>
  </si>
  <si>
    <t>10015</t>
  </si>
  <si>
    <t>16188667</t>
  </si>
  <si>
    <t>10060</t>
  </si>
  <si>
    <t>16199987</t>
  </si>
  <si>
    <t>09161</t>
  </si>
  <si>
    <t>16386205</t>
  </si>
  <si>
    <t>09162</t>
  </si>
  <si>
    <t>16386213</t>
  </si>
  <si>
    <t>09163</t>
  </si>
  <si>
    <t>16386221</t>
  </si>
  <si>
    <t>Continued as EMC - Hépato-Gastroenterologie</t>
  </si>
  <si>
    <t>09164</t>
  </si>
  <si>
    <t>09183</t>
  </si>
  <si>
    <t>16386248</t>
  </si>
  <si>
    <t>11010</t>
  </si>
  <si>
    <t>16423593</t>
  </si>
  <si>
    <t>11007</t>
  </si>
  <si>
    <t>08568</t>
  </si>
  <si>
    <t>16712927</t>
  </si>
  <si>
    <t>Continued as Journal of Integrative Agriculture</t>
  </si>
  <si>
    <t>08612</t>
  </si>
  <si>
    <t>16722515</t>
  </si>
  <si>
    <t>Continued as Particuology</t>
  </si>
  <si>
    <t>04289</t>
  </si>
  <si>
    <t>16726529</t>
  </si>
  <si>
    <t>16738527</t>
  </si>
  <si>
    <t>Formerly known as Acta Genetica Sinica</t>
  </si>
  <si>
    <t>16742001</t>
  </si>
  <si>
    <t>Formerly known as China Particuology</t>
  </si>
  <si>
    <t>18762</t>
  </si>
  <si>
    <t>16742052</t>
  </si>
  <si>
    <t>16745264</t>
  </si>
  <si>
    <t>Formely known as Journal of China University of Mining &amp; Technology; Continued as International Journal of Mining Science and Technology</t>
  </si>
  <si>
    <t>10129</t>
  </si>
  <si>
    <t>16746384</t>
  </si>
  <si>
    <t>05622</t>
  </si>
  <si>
    <t>16871979</t>
  </si>
  <si>
    <t>10157</t>
  </si>
  <si>
    <t>17034949</t>
  </si>
  <si>
    <t>04057</t>
  </si>
  <si>
    <t>17401445</t>
  </si>
  <si>
    <t>02294</t>
  </si>
  <si>
    <t>17406749</t>
  </si>
  <si>
    <t>02293</t>
  </si>
  <si>
    <t>17406757</t>
  </si>
  <si>
    <t>02292</t>
  </si>
  <si>
    <t>17406765</t>
  </si>
  <si>
    <t>02295</t>
  </si>
  <si>
    <t>17406773</t>
  </si>
  <si>
    <t>17418364</t>
  </si>
  <si>
    <t>Formerly known as BIOSILICO; Incorporated into Drug Discovery Today</t>
  </si>
  <si>
    <t>17418372</t>
  </si>
  <si>
    <t>Formerly known as TARGETS; Incorporated into Drug Discovery Today</t>
  </si>
  <si>
    <t>04064</t>
  </si>
  <si>
    <t>17422876</t>
  </si>
  <si>
    <t>Continued as Forensic Science International: Digital Investigation</t>
  </si>
  <si>
    <t>04067</t>
  </si>
  <si>
    <t>17427061</t>
  </si>
  <si>
    <t>05620</t>
  </si>
  <si>
    <t>17439191</t>
  </si>
  <si>
    <t>Formerly known as The Journal of Surgery</t>
  </si>
  <si>
    <t>17053</t>
  </si>
  <si>
    <t>17439671</t>
  </si>
  <si>
    <t>17441161</t>
  </si>
  <si>
    <t>Incorporated into Clinical Nutrition</t>
  </si>
  <si>
    <t>07801</t>
  </si>
  <si>
    <t>Formerly known as Seminars in Neonatology</t>
  </si>
  <si>
    <t>04259</t>
  </si>
  <si>
    <t>17441870</t>
  </si>
  <si>
    <t>04264</t>
  </si>
  <si>
    <t>17441889</t>
  </si>
  <si>
    <t>17442249</t>
  </si>
  <si>
    <t>Formerly known as Evidence-based Healthcare; Title discontinued as of 2006</t>
  </si>
  <si>
    <t>17443881</t>
  </si>
  <si>
    <t>Formerly known as Complementary Therapies in Nursing and Midwifery</t>
  </si>
  <si>
    <t>00118</t>
  </si>
  <si>
    <t>17447895</t>
  </si>
  <si>
    <t>04072</t>
  </si>
  <si>
    <t>17449049</t>
  </si>
  <si>
    <t>04073</t>
  </si>
  <si>
    <t>17450454</t>
  </si>
  <si>
    <t>17460689</t>
  </si>
  <si>
    <t>Formerly known as Journal of Osteopathic Medicine</t>
  </si>
  <si>
    <t>03099</t>
  </si>
  <si>
    <t>17468094</t>
  </si>
  <si>
    <t>04233</t>
  </si>
  <si>
    <t>04085</t>
  </si>
  <si>
    <t>17480132</t>
  </si>
  <si>
    <t>17486815</t>
  </si>
  <si>
    <t>Formerly known as British Journal of Plastic Surgery</t>
  </si>
  <si>
    <t>17494613</t>
  </si>
  <si>
    <t>Formerly known as Mycologist</t>
  </si>
  <si>
    <t>08630</t>
  </si>
  <si>
    <t>17497728</t>
  </si>
  <si>
    <t>04089</t>
  </si>
  <si>
    <t>17505836</t>
  </si>
  <si>
    <t>04094</t>
  </si>
  <si>
    <t>17509467</t>
  </si>
  <si>
    <t>04091</t>
  </si>
  <si>
    <t>17511577</t>
  </si>
  <si>
    <t>04097</t>
  </si>
  <si>
    <t>17514991</t>
  </si>
  <si>
    <t>Continued as e-SPEN Journal</t>
  </si>
  <si>
    <t>04098</t>
  </si>
  <si>
    <t>03080</t>
  </si>
  <si>
    <t>17516161</t>
  </si>
  <si>
    <t>17517214</t>
  </si>
  <si>
    <t>Formerly known as Current Obstetrics &amp; Gynaecology</t>
  </si>
  <si>
    <t>17517222</t>
  </si>
  <si>
    <t>Formerly known as Current Paediatrics</t>
  </si>
  <si>
    <t>04280</t>
  </si>
  <si>
    <t>17519918</t>
  </si>
  <si>
    <t>Formerly known as Journal of Clinical Forensic Medicine</t>
  </si>
  <si>
    <t>17529298</t>
  </si>
  <si>
    <t>Formerly known as COSPAR Information Bulletin</t>
  </si>
  <si>
    <t>04293</t>
  </si>
  <si>
    <t>17545048</t>
  </si>
  <si>
    <t>17550084</t>
  </si>
  <si>
    <t>Formerly known as Refocus</t>
  </si>
  <si>
    <t>05607</t>
  </si>
  <si>
    <t>17552966</t>
  </si>
  <si>
    <t>04294</t>
  </si>
  <si>
    <t>17554586</t>
  </si>
  <si>
    <t>18020</t>
  </si>
  <si>
    <t>17555345</t>
  </si>
  <si>
    <t>04113</t>
  </si>
  <si>
    <t>17555817</t>
  </si>
  <si>
    <t>Formerly known as Accident &amp; Emergency Nursing</t>
  </si>
  <si>
    <t>17560616</t>
  </si>
  <si>
    <t>Formerly known as International Journal of the Sociology of Law</t>
  </si>
  <si>
    <t>17562317</t>
  </si>
  <si>
    <t>Formerly known as Current Diagnostic Pathology</t>
  </si>
  <si>
    <t>05610</t>
  </si>
  <si>
    <t>17562392</t>
  </si>
  <si>
    <t>05619</t>
  </si>
  <si>
    <t>17564646</t>
  </si>
  <si>
    <t>05509</t>
  </si>
  <si>
    <t>17602734</t>
  </si>
  <si>
    <t>09176</t>
  </si>
  <si>
    <t>17624185</t>
  </si>
  <si>
    <t>09172</t>
  </si>
  <si>
    <t>17624193</t>
  </si>
  <si>
    <t>09177</t>
  </si>
  <si>
    <t>17624207</t>
  </si>
  <si>
    <t>09178</t>
  </si>
  <si>
    <t>17624215</t>
  </si>
  <si>
    <t>09175</t>
  </si>
  <si>
    <t>17624223</t>
  </si>
  <si>
    <t>09173</t>
  </si>
  <si>
    <t>17624231</t>
  </si>
  <si>
    <t>09170</t>
  </si>
  <si>
    <t>17625653</t>
  </si>
  <si>
    <t>09168</t>
  </si>
  <si>
    <t>17625661</t>
  </si>
  <si>
    <t>Continued as EMC - Odontologie and EMC - Stomatologie</t>
  </si>
  <si>
    <t>09171</t>
  </si>
  <si>
    <t>Continued as EMC - Kinésithérapie and EMC - Podologie</t>
  </si>
  <si>
    <t>09174</t>
  </si>
  <si>
    <t>17625688</t>
  </si>
  <si>
    <t>09169</t>
  </si>
  <si>
    <t>17625696</t>
  </si>
  <si>
    <t>09182</t>
  </si>
  <si>
    <t>09158</t>
  </si>
  <si>
    <t>17625718</t>
  </si>
  <si>
    <t>09165</t>
  </si>
  <si>
    <t>09166</t>
  </si>
  <si>
    <t>17625858</t>
  </si>
  <si>
    <t>09184</t>
  </si>
  <si>
    <t>17626013</t>
  </si>
  <si>
    <t>09185</t>
  </si>
  <si>
    <t>17626137</t>
  </si>
  <si>
    <t>09186</t>
  </si>
  <si>
    <t>17626145</t>
  </si>
  <si>
    <t>17696763</t>
  </si>
  <si>
    <t>Formerly known as EMC - Hépatologie; Title discontinued as of 2006</t>
  </si>
  <si>
    <t>17696836</t>
  </si>
  <si>
    <t>Formerly part of EMC - Dentisterie; Title discontinued as of 2006</t>
  </si>
  <si>
    <t>09344</t>
  </si>
  <si>
    <t>17696844</t>
  </si>
  <si>
    <t>09345</t>
  </si>
  <si>
    <t>17696852</t>
  </si>
  <si>
    <t>Formerly part of EMC - Podologie-Kinésithérapie; Title discontinued as of 2006</t>
  </si>
  <si>
    <t>09343</t>
  </si>
  <si>
    <t>17696860</t>
  </si>
  <si>
    <t>17697212</t>
  </si>
  <si>
    <t>Formerly known as Annales de Génétique</t>
  </si>
  <si>
    <t>09354</t>
  </si>
  <si>
    <t>17697255</t>
  </si>
  <si>
    <t>09355</t>
  </si>
  <si>
    <t>17697344</t>
  </si>
  <si>
    <t>Formerly known as Revue Française des Laboratoires</t>
  </si>
  <si>
    <t>18097</t>
  </si>
  <si>
    <t>17732247</t>
  </si>
  <si>
    <t>15516</t>
  </si>
  <si>
    <t>17790123</t>
  </si>
  <si>
    <t>05627</t>
  </si>
  <si>
    <t>18155669</t>
  </si>
  <si>
    <t>18355617</t>
  </si>
  <si>
    <t>Formerly known as Australian Infection Control; Continued as Infection, Disease &amp; Health</t>
  </si>
  <si>
    <t>10058</t>
  </si>
  <si>
    <t>18638678</t>
  </si>
  <si>
    <t>18659217</t>
  </si>
  <si>
    <t>Formerly known as Zeitschrift für ärztliche Fortbildung und Qualität im Gesundheitswesen</t>
  </si>
  <si>
    <t>06063</t>
  </si>
  <si>
    <t>18711014</t>
  </si>
  <si>
    <t>18711413</t>
  </si>
  <si>
    <t>Formerly known as Livestock Production Science</t>
  </si>
  <si>
    <t>06065</t>
  </si>
  <si>
    <t>04240</t>
  </si>
  <si>
    <t>18711871</t>
  </si>
  <si>
    <t>18712320</t>
  </si>
  <si>
    <t>Formerly known as Reviews in Gynaecological Practice; Title discontinued as of 2007</t>
  </si>
  <si>
    <t>18712592</t>
  </si>
  <si>
    <t>Formerly known as EAU Update Series; Incorporated into European Urology Supplements</t>
  </si>
  <si>
    <t>04250</t>
  </si>
  <si>
    <t>18714021</t>
  </si>
  <si>
    <t>04248</t>
  </si>
  <si>
    <t>04243</t>
  </si>
  <si>
    <t>18714048</t>
  </si>
  <si>
    <t>Continued as International Journal of Pediatric Otorhinolaryngology Case Reports</t>
  </si>
  <si>
    <t>18715192</t>
  </si>
  <si>
    <t>Formerly known as Australian Midwifery</t>
  </si>
  <si>
    <t>18716784</t>
  </si>
  <si>
    <t>Formerly known as Biomolecular Engineering</t>
  </si>
  <si>
    <t>04088</t>
  </si>
  <si>
    <t>08574</t>
  </si>
  <si>
    <t>18722032</t>
  </si>
  <si>
    <t>08572</t>
  </si>
  <si>
    <t>18722040</t>
  </si>
  <si>
    <t>08575</t>
  </si>
  <si>
    <t>18722067</t>
  </si>
  <si>
    <t>04100</t>
  </si>
  <si>
    <t>18724973</t>
  </si>
  <si>
    <t>08597</t>
  </si>
  <si>
    <t>18725791</t>
  </si>
  <si>
    <t>08599</t>
  </si>
  <si>
    <t>18725805</t>
  </si>
  <si>
    <t>03088</t>
  </si>
  <si>
    <t>18725813</t>
  </si>
  <si>
    <t>08602</t>
  </si>
  <si>
    <t>05461</t>
  </si>
  <si>
    <t>18731988</t>
  </si>
  <si>
    <t>Title discontinued as of 2013.</t>
  </si>
  <si>
    <t>06073</t>
  </si>
  <si>
    <t>18739652</t>
  </si>
  <si>
    <t>04291</t>
  </si>
  <si>
    <t>18743900</t>
  </si>
  <si>
    <t>18743919</t>
  </si>
  <si>
    <t>Formerly known as Journal of Biochemical and Biophysical Methods</t>
  </si>
  <si>
    <t>08626</t>
  </si>
  <si>
    <t>18744907</t>
  </si>
  <si>
    <t>08628</t>
  </si>
  <si>
    <t>18745482</t>
  </si>
  <si>
    <t>08624</t>
  </si>
  <si>
    <t>18747787</t>
  </si>
  <si>
    <t>08642</t>
  </si>
  <si>
    <t>18748651</t>
  </si>
  <si>
    <t>18749399</t>
  </si>
  <si>
    <t>Formerly known as Biochimica et Biophysica Acta (BBA) - Gene Structure and Expression</t>
  </si>
  <si>
    <t>15851</t>
  </si>
  <si>
    <t>18750672</t>
  </si>
  <si>
    <t>08157</t>
  </si>
  <si>
    <t>18751741</t>
  </si>
  <si>
    <t>08156</t>
  </si>
  <si>
    <t>18751768</t>
  </si>
  <si>
    <t>15568</t>
  </si>
  <si>
    <t>18752136</t>
  </si>
  <si>
    <t>10064</t>
  </si>
  <si>
    <t>18752772</t>
  </si>
  <si>
    <t>08655</t>
  </si>
  <si>
    <t>18755100</t>
  </si>
  <si>
    <t>08667</t>
  </si>
  <si>
    <t>18755364</t>
  </si>
  <si>
    <t>08654</t>
  </si>
  <si>
    <t>18759521</t>
  </si>
  <si>
    <t>08639</t>
  </si>
  <si>
    <t>18759637</t>
  </si>
  <si>
    <t>18761070</t>
  </si>
  <si>
    <t>Formerly known as Journal of the Chinese Institute of Chemical Engineers</t>
  </si>
  <si>
    <t>13438</t>
  </si>
  <si>
    <t>18761399</t>
  </si>
  <si>
    <t>06077</t>
  </si>
  <si>
    <t>18762018</t>
  </si>
  <si>
    <t>18762859</t>
  </si>
  <si>
    <t>Formerly known as Ambulatory Pediatrics</t>
  </si>
  <si>
    <t>08666</t>
  </si>
  <si>
    <t>18763553</t>
  </si>
  <si>
    <t>10062</t>
  </si>
  <si>
    <t>18763820</t>
  </si>
  <si>
    <t>18767354</t>
  </si>
  <si>
    <t>Formerly known as Handbooks in Operations Research and Management Science; Incorporated into Computers &amp; Operations Research;</t>
  </si>
  <si>
    <t>18770320</t>
  </si>
  <si>
    <t>Formerly known as Revue Française d'Allergologie et d'Immunologie Clinique</t>
  </si>
  <si>
    <t>15649</t>
  </si>
  <si>
    <t>18770568</t>
  </si>
  <si>
    <t>18770657</t>
  </si>
  <si>
    <t>Formerly known as Annales de Réadaptation et de Médicine Physique</t>
  </si>
  <si>
    <t>13445</t>
  </si>
  <si>
    <t>18771297</t>
  </si>
  <si>
    <t>13444</t>
  </si>
  <si>
    <t>18771319</t>
  </si>
  <si>
    <t>18771327</t>
  </si>
  <si>
    <t>Formerly known as Current Orthopaedics</t>
  </si>
  <si>
    <t>08672</t>
  </si>
  <si>
    <t>18773435</t>
  </si>
  <si>
    <t>08675</t>
  </si>
  <si>
    <t>18775756</t>
  </si>
  <si>
    <t>05630</t>
  </si>
  <si>
    <t>18775845</t>
  </si>
  <si>
    <t>08700</t>
  </si>
  <si>
    <t>18777503</t>
  </si>
  <si>
    <t>18777821</t>
  </si>
  <si>
    <t>Formerly known as Cancer Detection and Prevention</t>
  </si>
  <si>
    <t>05629</t>
  </si>
  <si>
    <t>18778585</t>
  </si>
  <si>
    <t>05635</t>
  </si>
  <si>
    <t>18779166</t>
  </si>
  <si>
    <t>10065</t>
  </si>
  <si>
    <t>18781241</t>
  </si>
  <si>
    <t>Formerly known as Journal of Orthopaedic Nursing</t>
  </si>
  <si>
    <t>08707</t>
  </si>
  <si>
    <t>18783317</t>
  </si>
  <si>
    <t>Title discontinued as of 2015</t>
  </si>
  <si>
    <t>10098</t>
  </si>
  <si>
    <t>05641</t>
  </si>
  <si>
    <t>18785409</t>
  </si>
  <si>
    <t>18786146</t>
  </si>
  <si>
    <t>Formerly known as Mycological Research</t>
  </si>
  <si>
    <t>16175</t>
  </si>
  <si>
    <t>18786227</t>
  </si>
  <si>
    <t>15863</t>
  </si>
  <si>
    <t>18786480</t>
  </si>
  <si>
    <t>15865</t>
  </si>
  <si>
    <t>18787649</t>
  </si>
  <si>
    <t>Transferred to Springer as of 2018</t>
  </si>
  <si>
    <t>08710</t>
  </si>
  <si>
    <t>18787789</t>
  </si>
  <si>
    <t>15866</t>
  </si>
  <si>
    <t>18787886</t>
  </si>
  <si>
    <t>12982</t>
  </si>
  <si>
    <t>18788181</t>
  </si>
  <si>
    <t>18788750</t>
  </si>
  <si>
    <t>12772</t>
  </si>
  <si>
    <t>18794068</t>
  </si>
  <si>
    <t>10066</t>
  </si>
  <si>
    <t>18794122</t>
  </si>
  <si>
    <t>08728</t>
  </si>
  <si>
    <t>18796257</t>
  </si>
  <si>
    <t>15869</t>
  </si>
  <si>
    <t>18797296</t>
  </si>
  <si>
    <t>12931</t>
  </si>
  <si>
    <t>18799817</t>
  </si>
  <si>
    <t>05616</t>
  </si>
  <si>
    <t>18831958</t>
  </si>
  <si>
    <t>15702</t>
  </si>
  <si>
    <t>18855857</t>
  </si>
  <si>
    <t>15764</t>
  </si>
  <si>
    <t>18866581</t>
  </si>
  <si>
    <t>Apunts. Medicina de l’Esport</t>
  </si>
  <si>
    <t>11016</t>
  </si>
  <si>
    <t>18961126</t>
  </si>
  <si>
    <t>19315244</t>
  </si>
  <si>
    <t>Formerly known as Journal of Laboratory and Clinical Medicine</t>
  </si>
  <si>
    <t>13462</t>
  </si>
  <si>
    <t>19316925</t>
  </si>
  <si>
    <t>19317204</t>
  </si>
  <si>
    <t>Formerly known as Current Surgery</t>
  </si>
  <si>
    <t>13425</t>
  </si>
  <si>
    <t>19332874</t>
  </si>
  <si>
    <t>13427</t>
  </si>
  <si>
    <t>19345925</t>
  </si>
  <si>
    <t>07809</t>
  </si>
  <si>
    <t>13428</t>
  </si>
  <si>
    <t>19366574</t>
  </si>
  <si>
    <t>19389736</t>
  </si>
  <si>
    <t>Formerly known as Clinical Techniques in Small Animal Practice</t>
  </si>
  <si>
    <t>14052</t>
  </si>
  <si>
    <t>19414390</t>
  </si>
  <si>
    <t>Continued as Clinical Ovarian and Other Gynecologic Cancer</t>
  </si>
  <si>
    <t>19590318</t>
  </si>
  <si>
    <t>Formerly known as ITBM-RBM</t>
  </si>
  <si>
    <t>19597568</t>
  </si>
  <si>
    <t>Formerly known as ITBM-RBM News</t>
  </si>
  <si>
    <t>15770</t>
  </si>
  <si>
    <t>19888856</t>
  </si>
  <si>
    <t>20953119</t>
  </si>
  <si>
    <t>Formerly known as Agricultural Sciences in China</t>
  </si>
  <si>
    <t>20954956</t>
  </si>
  <si>
    <t>Formerly known as Journal of Natural Gas Chemistry</t>
  </si>
  <si>
    <t>17068</t>
  </si>
  <si>
    <t>20954964</t>
  </si>
  <si>
    <t>18374</t>
  </si>
  <si>
    <t>20959273</t>
  </si>
  <si>
    <t>17008</t>
  </si>
  <si>
    <t>21107017</t>
  </si>
  <si>
    <t>21522650</t>
  </si>
  <si>
    <t>Formerly known as Clinical Lymphoma and Myeloma</t>
  </si>
  <si>
    <t>15798</t>
  </si>
  <si>
    <t>21735050</t>
  </si>
  <si>
    <t>15792</t>
  </si>
  <si>
    <t>21735077</t>
  </si>
  <si>
    <t>15790</t>
  </si>
  <si>
    <t>21735093</t>
  </si>
  <si>
    <t>Continued as Endocrinología, Diabetes y Nutrición (English ed.)</t>
  </si>
  <si>
    <t>15791</t>
  </si>
  <si>
    <t>21735107</t>
  </si>
  <si>
    <t>15959</t>
  </si>
  <si>
    <t>21735727</t>
  </si>
  <si>
    <t>15795</t>
  </si>
  <si>
    <t>21735735</t>
  </si>
  <si>
    <t>15796</t>
  </si>
  <si>
    <t>21735743</t>
  </si>
  <si>
    <t>15794</t>
  </si>
  <si>
    <t>21735786</t>
  </si>
  <si>
    <t>15797</t>
  </si>
  <si>
    <t>21735794</t>
  </si>
  <si>
    <t>Formerly known as Journal of Molecular Structure: THEOCHEM</t>
  </si>
  <si>
    <t>08720</t>
  </si>
  <si>
    <t>22104224</t>
  </si>
  <si>
    <t>15880</t>
  </si>
  <si>
    <t>22105220</t>
  </si>
  <si>
    <t>15879</t>
  </si>
  <si>
    <t>22105239</t>
  </si>
  <si>
    <t>10068</t>
  </si>
  <si>
    <t>22105336</t>
  </si>
  <si>
    <t>12935</t>
  </si>
  <si>
    <t>22105379</t>
  </si>
  <si>
    <t>12904</t>
  </si>
  <si>
    <t>22105395</t>
  </si>
  <si>
    <t>08724</t>
  </si>
  <si>
    <t>22106502</t>
  </si>
  <si>
    <t>12938</t>
  </si>
  <si>
    <t>22106561</t>
  </si>
  <si>
    <t>12903</t>
  </si>
  <si>
    <t>22106707</t>
  </si>
  <si>
    <t>22107401</t>
  </si>
  <si>
    <t>Formerly known as Gastroentérologie Clinique et Biologique</t>
  </si>
  <si>
    <t>22107762</t>
  </si>
  <si>
    <t>Formerly known as Cancer Genetics and Cytogenetics</t>
  </si>
  <si>
    <t>08732</t>
  </si>
  <si>
    <t>22107789</t>
  </si>
  <si>
    <t>10072</t>
  </si>
  <si>
    <t>22108033</t>
  </si>
  <si>
    <t>22108440</t>
  </si>
  <si>
    <t>Formerly known as Current Anaesthesia &amp; Critical Care</t>
  </si>
  <si>
    <t>12939</t>
  </si>
  <si>
    <t>22109706</t>
  </si>
  <si>
    <t>08776</t>
  </si>
  <si>
    <t>22110348</t>
  </si>
  <si>
    <t>08792</t>
  </si>
  <si>
    <t>22111220</t>
  </si>
  <si>
    <t>12946</t>
  </si>
  <si>
    <t>22112669</t>
  </si>
  <si>
    <t>12947</t>
  </si>
  <si>
    <t>22112855</t>
  </si>
  <si>
    <t>12954</t>
  </si>
  <si>
    <t>22113398</t>
  </si>
  <si>
    <t>14065</t>
  </si>
  <si>
    <t>22113649</t>
  </si>
  <si>
    <t>14077</t>
  </si>
  <si>
    <t>22113681</t>
  </si>
  <si>
    <t>08774</t>
  </si>
  <si>
    <t>22114645</t>
  </si>
  <si>
    <t>12967</t>
  </si>
  <si>
    <t>15892</t>
  </si>
  <si>
    <t>22115684</t>
  </si>
  <si>
    <t>10088</t>
  </si>
  <si>
    <t>22116753</t>
  </si>
  <si>
    <t>12972</t>
  </si>
  <si>
    <t>22116923</t>
  </si>
  <si>
    <t>12970</t>
  </si>
  <si>
    <t>22116958</t>
  </si>
  <si>
    <t>12981</t>
  </si>
  <si>
    <t>22118837</t>
  </si>
  <si>
    <t>08790</t>
  </si>
  <si>
    <t>22119124</t>
  </si>
  <si>
    <t>08794</t>
  </si>
  <si>
    <t>22119264</t>
  </si>
  <si>
    <t>08799</t>
  </si>
  <si>
    <t>22119477</t>
  </si>
  <si>
    <t>10077</t>
  </si>
  <si>
    <t>22119493</t>
  </si>
  <si>
    <t>12984</t>
  </si>
  <si>
    <t>22119736</t>
  </si>
  <si>
    <t>12990</t>
  </si>
  <si>
    <t>22120122</t>
  </si>
  <si>
    <t>10501</t>
  </si>
  <si>
    <t>22120211</t>
  </si>
  <si>
    <t>08796</t>
  </si>
  <si>
    <t>22120416</t>
  </si>
  <si>
    <t>08821</t>
  </si>
  <si>
    <t>22120548</t>
  </si>
  <si>
    <t>08819</t>
  </si>
  <si>
    <t>22120955</t>
  </si>
  <si>
    <t>14112</t>
  </si>
  <si>
    <t>22121099</t>
  </si>
  <si>
    <t>14113</t>
  </si>
  <si>
    <t>22121447</t>
  </si>
  <si>
    <t>22122672</t>
  </si>
  <si>
    <t>Formerly known as Journal of the American Dietetic Association</t>
  </si>
  <si>
    <t>08802</t>
  </si>
  <si>
    <t>22124209</t>
  </si>
  <si>
    <t>10092</t>
  </si>
  <si>
    <t>22124268</t>
  </si>
  <si>
    <t>10095</t>
  </si>
  <si>
    <t>22124284</t>
  </si>
  <si>
    <t>12988</t>
  </si>
  <si>
    <t>22124292</t>
  </si>
  <si>
    <t>22124403</t>
  </si>
  <si>
    <t>Formerly known as Oral Surgery, Oral Medicine, Oral Pathology, Oral Radiology and Endodontology</t>
  </si>
  <si>
    <t>14122</t>
  </si>
  <si>
    <t>22124438</t>
  </si>
  <si>
    <t>12774</t>
  </si>
  <si>
    <t>22124780</t>
  </si>
  <si>
    <t>Continued as Forensic Imaging</t>
  </si>
  <si>
    <t>22124926</t>
  </si>
  <si>
    <t>Formerly known as Advances in Enzyme Regulation</t>
  </si>
  <si>
    <t>08808</t>
  </si>
  <si>
    <t>22125345</t>
  </si>
  <si>
    <t>22125558</t>
  </si>
  <si>
    <t>Formerly known as Asian Journal of Oral and Maxillofacial Surgery</t>
  </si>
  <si>
    <t>08806</t>
  </si>
  <si>
    <t>18000</t>
  </si>
  <si>
    <t>22126082</t>
  </si>
  <si>
    <t>10101</t>
  </si>
  <si>
    <t>22126139</t>
  </si>
  <si>
    <t>08810</t>
  </si>
  <si>
    <t>22126198</t>
  </si>
  <si>
    <t>10505</t>
  </si>
  <si>
    <t>22126570</t>
  </si>
  <si>
    <t>Incorporated into Cognitive Systems Research</t>
  </si>
  <si>
    <t>10100</t>
  </si>
  <si>
    <t>22126864</t>
  </si>
  <si>
    <t>15261</t>
  </si>
  <si>
    <t>10503</t>
  </si>
  <si>
    <t>22128166</t>
  </si>
  <si>
    <t>22128263</t>
  </si>
  <si>
    <t>Formerly known as e-SPEN, the European e-Journal of Clinical Nutrition and Metabolism; continued as Clinical Nutrition ESPEN</t>
  </si>
  <si>
    <t>08816</t>
  </si>
  <si>
    <t>18006</t>
  </si>
  <si>
    <t>22128689</t>
  </si>
  <si>
    <t>10154</t>
  </si>
  <si>
    <t>22129588</t>
  </si>
  <si>
    <t>10508</t>
  </si>
  <si>
    <t>22129693</t>
  </si>
  <si>
    <t>12775</t>
  </si>
  <si>
    <t>22129820</t>
  </si>
  <si>
    <t>14138</t>
  </si>
  <si>
    <t>22130764</t>
  </si>
  <si>
    <t>18009</t>
  </si>
  <si>
    <t>22130780</t>
  </si>
  <si>
    <t>18010</t>
  </si>
  <si>
    <t>22130896</t>
  </si>
  <si>
    <t>Continued as Cancer Treatment and Research Communications</t>
  </si>
  <si>
    <t>18011</t>
  </si>
  <si>
    <t>22131337</t>
  </si>
  <si>
    <t>10125</t>
  </si>
  <si>
    <t>22131388</t>
  </si>
  <si>
    <t>14132</t>
  </si>
  <si>
    <t>22132945</t>
  </si>
  <si>
    <t>10136</t>
  </si>
  <si>
    <t>10148</t>
  </si>
  <si>
    <t>22133054</t>
  </si>
  <si>
    <t>12994</t>
  </si>
  <si>
    <t>22133291</t>
  </si>
  <si>
    <t>14133</t>
  </si>
  <si>
    <t>10140</t>
  </si>
  <si>
    <t>22133437</t>
  </si>
  <si>
    <t>10149</t>
  </si>
  <si>
    <t>22133976</t>
  </si>
  <si>
    <t>10150</t>
  </si>
  <si>
    <t>22133984</t>
  </si>
  <si>
    <t>10146</t>
  </si>
  <si>
    <t>22134344</t>
  </si>
  <si>
    <t>10156</t>
  </si>
  <si>
    <t>22135383</t>
  </si>
  <si>
    <t>10512</t>
  </si>
  <si>
    <t>10163</t>
  </si>
  <si>
    <t>10159</t>
  </si>
  <si>
    <t>22136657</t>
  </si>
  <si>
    <t>10079</t>
  </si>
  <si>
    <t>22137130</t>
  </si>
  <si>
    <t>10167</t>
  </si>
  <si>
    <t>22137165</t>
  </si>
  <si>
    <t>18019</t>
  </si>
  <si>
    <t>22138463</t>
  </si>
  <si>
    <t>22138846</t>
  </si>
  <si>
    <t>Formerly known as Medical Laser Application; Title discontinued as of 2017</t>
  </si>
  <si>
    <t>10513</t>
  </si>
  <si>
    <t>22139095</t>
  </si>
  <si>
    <t>18022</t>
  </si>
  <si>
    <t>22141405</t>
  </si>
  <si>
    <t>17016</t>
  </si>
  <si>
    <t>22141588</t>
  </si>
  <si>
    <t>17018</t>
  </si>
  <si>
    <t>22141669</t>
  </si>
  <si>
    <t>14153</t>
  </si>
  <si>
    <t>22142096</t>
  </si>
  <si>
    <t>22142126</t>
  </si>
  <si>
    <t>Formerly known as Information Security Technical Report</t>
  </si>
  <si>
    <t>17019</t>
  </si>
  <si>
    <t>22142428</t>
  </si>
  <si>
    <t>18031</t>
  </si>
  <si>
    <t>22142894</t>
  </si>
  <si>
    <t>17029</t>
  </si>
  <si>
    <t>17026</t>
  </si>
  <si>
    <t>22143912</t>
  </si>
  <si>
    <t>18042</t>
  </si>
  <si>
    <t>22144048</t>
  </si>
  <si>
    <t>17052</t>
  </si>
  <si>
    <t>08833</t>
  </si>
  <si>
    <t>22145400</t>
  </si>
  <si>
    <t>17057</t>
  </si>
  <si>
    <t>22145524</t>
  </si>
  <si>
    <t>22145672</t>
  </si>
  <si>
    <t>Formerly known as Pratique Médicale et Chirurgicale de l'Animal de Compagnie</t>
  </si>
  <si>
    <t>13467</t>
  </si>
  <si>
    <t>22145745</t>
  </si>
  <si>
    <t>07502</t>
  </si>
  <si>
    <t>22145796</t>
  </si>
  <si>
    <t>12630</t>
  </si>
  <si>
    <t>22146296</t>
  </si>
  <si>
    <t>17034</t>
  </si>
  <si>
    <t>22146350</t>
  </si>
  <si>
    <t>17042</t>
  </si>
  <si>
    <t>22147144</t>
  </si>
  <si>
    <t>18050</t>
  </si>
  <si>
    <t>22147853</t>
  </si>
  <si>
    <t>10514</t>
  </si>
  <si>
    <t>22147861</t>
  </si>
  <si>
    <t>17043</t>
  </si>
  <si>
    <t>17049</t>
  </si>
  <si>
    <t>22147993</t>
  </si>
  <si>
    <t>22148043</t>
  </si>
  <si>
    <t>Formerly known as The Journal of Socio-Economics</t>
  </si>
  <si>
    <t>17059</t>
  </si>
  <si>
    <t>22148604</t>
  </si>
  <si>
    <t>17046</t>
  </si>
  <si>
    <t>22149635</t>
  </si>
  <si>
    <t>17064</t>
  </si>
  <si>
    <t>22149937</t>
  </si>
  <si>
    <t>17069</t>
  </si>
  <si>
    <t>22150382</t>
  </si>
  <si>
    <t>17047</t>
  </si>
  <si>
    <t>22151532</t>
  </si>
  <si>
    <t>22538089</t>
  </si>
  <si>
    <t>Formerly known as Revista Española de Medicina Nuclear (English Edition)</t>
  </si>
  <si>
    <t>15982</t>
  </si>
  <si>
    <t>22548874</t>
  </si>
  <si>
    <t>16835</t>
  </si>
  <si>
    <t>23411929</t>
  </si>
  <si>
    <t>17730</t>
  </si>
  <si>
    <t>23520094</t>
  </si>
  <si>
    <t>17739</t>
  </si>
  <si>
    <t>23520124</t>
  </si>
  <si>
    <t>17731</t>
  </si>
  <si>
    <t>23520817</t>
  </si>
  <si>
    <t>18072</t>
  </si>
  <si>
    <t>18058</t>
  </si>
  <si>
    <t>23521546</t>
  </si>
  <si>
    <t>18059</t>
  </si>
  <si>
    <t>23521864</t>
  </si>
  <si>
    <t>17743</t>
  </si>
  <si>
    <t>23522143</t>
  </si>
  <si>
    <t>18859</t>
  </si>
  <si>
    <t>23522151</t>
  </si>
  <si>
    <t>23522208</t>
  </si>
  <si>
    <t>Formerly known as The Journal of Logic and Algebraic Programming</t>
  </si>
  <si>
    <t>18065</t>
  </si>
  <si>
    <t>23522267</t>
  </si>
  <si>
    <t>18749</t>
  </si>
  <si>
    <t>23522496</t>
  </si>
  <si>
    <t>18066</t>
  </si>
  <si>
    <t>10520</t>
  </si>
  <si>
    <t>23523093</t>
  </si>
  <si>
    <t>18159</t>
  </si>
  <si>
    <t>23523522</t>
  </si>
  <si>
    <t>18069</t>
  </si>
  <si>
    <t>23523808</t>
  </si>
  <si>
    <t>18083</t>
  </si>
  <si>
    <t>23524073</t>
  </si>
  <si>
    <t>18080</t>
  </si>
  <si>
    <t>18071</t>
  </si>
  <si>
    <t>23524316</t>
  </si>
  <si>
    <t>23524529</t>
  </si>
  <si>
    <t>Formerly known as Bulletin of Anesthesia History</t>
  </si>
  <si>
    <t>18074</t>
  </si>
  <si>
    <t>23524677</t>
  </si>
  <si>
    <t>18076</t>
  </si>
  <si>
    <t>23524855</t>
  </si>
  <si>
    <t>18084</t>
  </si>
  <si>
    <t>23524928</t>
  </si>
  <si>
    <t>18078</t>
  </si>
  <si>
    <t>18140</t>
  </si>
  <si>
    <t>23525509</t>
  </si>
  <si>
    <t>16354</t>
  </si>
  <si>
    <t>23525525</t>
  </si>
  <si>
    <t>18096</t>
  </si>
  <si>
    <t>23525541</t>
  </si>
  <si>
    <t>23525568</t>
  </si>
  <si>
    <t>Formerly known as Annales Françaises d'Anesthésie et de Réanimation</t>
  </si>
  <si>
    <t>18087</t>
  </si>
  <si>
    <t>23525738</t>
  </si>
  <si>
    <t>18861</t>
  </si>
  <si>
    <t>23526483</t>
  </si>
  <si>
    <t>18760</t>
  </si>
  <si>
    <t>23526734</t>
  </si>
  <si>
    <t>18106</t>
  </si>
  <si>
    <t>23527102</t>
  </si>
  <si>
    <t>18790</t>
  </si>
  <si>
    <t>23527218</t>
  </si>
  <si>
    <t>18121</t>
  </si>
  <si>
    <t>18131</t>
  </si>
  <si>
    <t>23529245</t>
  </si>
  <si>
    <t>18162</t>
  </si>
  <si>
    <t>23529385</t>
  </si>
  <si>
    <t>18144</t>
  </si>
  <si>
    <t>23529407</t>
  </si>
  <si>
    <t>18357</t>
  </si>
  <si>
    <t>23769998</t>
  </si>
  <si>
    <t>16371</t>
  </si>
  <si>
    <t>23870206</t>
  </si>
  <si>
    <t>18798</t>
  </si>
  <si>
    <t>24054526</t>
  </si>
  <si>
    <t>18216</t>
  </si>
  <si>
    <t>24054569</t>
  </si>
  <si>
    <t>European Urology Focus</t>
  </si>
  <si>
    <t>24054577</t>
  </si>
  <si>
    <t>Formerly known as e-SPEN Journal</t>
  </si>
  <si>
    <t>18837</t>
  </si>
  <si>
    <t>24054690</t>
  </si>
  <si>
    <t>24056014</t>
  </si>
  <si>
    <t>Formerly known as Nuclear Physics B Proceeding Supplement</t>
  </si>
  <si>
    <t>18801</t>
  </si>
  <si>
    <t>24056030</t>
  </si>
  <si>
    <t>18182</t>
  </si>
  <si>
    <t>24056758</t>
  </si>
  <si>
    <t>18197</t>
  </si>
  <si>
    <t>24058297</t>
  </si>
  <si>
    <t>18226</t>
  </si>
  <si>
    <t>24058300</t>
  </si>
  <si>
    <t>18196</t>
  </si>
  <si>
    <t>24058513</t>
  </si>
  <si>
    <t>18836</t>
  </si>
  <si>
    <t>24058645</t>
  </si>
  <si>
    <t>18290</t>
  </si>
  <si>
    <t>24058866</t>
  </si>
  <si>
    <t>18250</t>
  </si>
  <si>
    <t>24059390</t>
  </si>
  <si>
    <t>18842</t>
  </si>
  <si>
    <t>24059854</t>
  </si>
  <si>
    <t>16411</t>
  </si>
  <si>
    <t>24443824</t>
  </si>
  <si>
    <t>16430</t>
  </si>
  <si>
    <t>24444405</t>
  </si>
  <si>
    <t>Revista Colombiana de Reumatología (English Edition)</t>
  </si>
  <si>
    <t>16434</t>
  </si>
  <si>
    <t>24451460</t>
  </si>
  <si>
    <t>16435</t>
  </si>
  <si>
    <t>24451479</t>
  </si>
  <si>
    <t>16436</t>
  </si>
  <si>
    <t>24454249</t>
  </si>
  <si>
    <t>18281</t>
  </si>
  <si>
    <t>24518476</t>
  </si>
  <si>
    <t>18845</t>
  </si>
  <si>
    <t>24519022</t>
  </si>
  <si>
    <t>18308</t>
  </si>
  <si>
    <t>24519049</t>
  </si>
  <si>
    <t>18358</t>
  </si>
  <si>
    <t>24519103</t>
  </si>
  <si>
    <t>18341</t>
  </si>
  <si>
    <t>24519650</t>
  </si>
  <si>
    <t>18860</t>
  </si>
  <si>
    <t>24520144</t>
  </si>
  <si>
    <t>18267</t>
  </si>
  <si>
    <t>24520748</t>
  </si>
  <si>
    <t>18867</t>
  </si>
  <si>
    <t>24521760</t>
  </si>
  <si>
    <t>18282</t>
  </si>
  <si>
    <t>24522139</t>
  </si>
  <si>
    <t>18283</t>
  </si>
  <si>
    <t>24522198</t>
  </si>
  <si>
    <t>18302</t>
  </si>
  <si>
    <t>24522236</t>
  </si>
  <si>
    <t>18317</t>
  </si>
  <si>
    <t>24522627</t>
  </si>
  <si>
    <t>18291</t>
  </si>
  <si>
    <t>24522929</t>
  </si>
  <si>
    <t>18306</t>
  </si>
  <si>
    <t>24523062</t>
  </si>
  <si>
    <t>18300</t>
  </si>
  <si>
    <t>24523100</t>
  </si>
  <si>
    <t>24523186</t>
  </si>
  <si>
    <t>Formerly known as Pathologie Biologie</t>
  </si>
  <si>
    <t>18297</t>
  </si>
  <si>
    <t>18319</t>
  </si>
  <si>
    <t>24680230</t>
  </si>
  <si>
    <t>24680451</t>
  </si>
  <si>
    <t>Formerly known as Healthcare Infection</t>
  </si>
  <si>
    <t>18335</t>
  </si>
  <si>
    <t>24681113</t>
  </si>
  <si>
    <t>24681229</t>
  </si>
  <si>
    <t>Formerly known as Chirurgie de la Main</t>
  </si>
  <si>
    <t>18340</t>
  </si>
  <si>
    <t>24681709</t>
  </si>
  <si>
    <t>18884</t>
  </si>
  <si>
    <t>24681717</t>
  </si>
  <si>
    <t>18337</t>
  </si>
  <si>
    <t>24682020</t>
  </si>
  <si>
    <t>18393</t>
  </si>
  <si>
    <t>24682330</t>
  </si>
  <si>
    <t>24682942</t>
  </si>
  <si>
    <t>Formerly known as Cancer Treatment Communications</t>
  </si>
  <si>
    <t>18344</t>
  </si>
  <si>
    <t>24683124</t>
  </si>
  <si>
    <t>18894</t>
  </si>
  <si>
    <t>24684511</t>
  </si>
  <si>
    <t>18396</t>
  </si>
  <si>
    <t>24684988</t>
  </si>
  <si>
    <t>18364</t>
  </si>
  <si>
    <t>24685194</t>
  </si>
  <si>
    <t>18370</t>
  </si>
  <si>
    <t>24685844</t>
  </si>
  <si>
    <t>18378</t>
  </si>
  <si>
    <t>24686018</t>
  </si>
  <si>
    <t>18368</t>
  </si>
  <si>
    <t>24686069</t>
  </si>
  <si>
    <t>18376</t>
  </si>
  <si>
    <t>24686964</t>
  </si>
  <si>
    <t>24687189</t>
  </si>
  <si>
    <t>Formerly known as Gynécologie Obstétrique &amp; Fertilité</t>
  </si>
  <si>
    <t>16442</t>
  </si>
  <si>
    <t>24687499</t>
  </si>
  <si>
    <t>24687812</t>
  </si>
  <si>
    <t>Formerly known as Manual Therapy</t>
  </si>
  <si>
    <t>15562</t>
  </si>
  <si>
    <t>24687847</t>
  </si>
  <si>
    <t>Formerly known as Journal de Gynécologie Obstétrique et Biologie de la Reproduction</t>
  </si>
  <si>
    <t>15760</t>
  </si>
  <si>
    <t>24687855</t>
  </si>
  <si>
    <t>Formerly known as Revue de Stomatologie, de Chirurgie Maxillo-faciale et de Chirurgie Orale</t>
  </si>
  <si>
    <t>24688231</t>
  </si>
  <si>
    <t>Formerly known as Journal of Molecular Catalysis A: Chemical;</t>
  </si>
  <si>
    <t>18380</t>
  </si>
  <si>
    <t>24688673</t>
  </si>
  <si>
    <t>18383</t>
  </si>
  <si>
    <t>24688967</t>
  </si>
  <si>
    <t>16438</t>
  </si>
  <si>
    <t>25298496</t>
  </si>
  <si>
    <t>16439</t>
  </si>
  <si>
    <t>25299123</t>
  </si>
  <si>
    <t>16441</t>
  </si>
  <si>
    <t>25299840</t>
  </si>
  <si>
    <t>16448</t>
  </si>
  <si>
    <t>25300180</t>
  </si>
  <si>
    <t>Formerly known as Endocrinología y Nutrición (English Edition)</t>
  </si>
  <si>
    <t>16444</t>
  </si>
  <si>
    <t>16446</t>
  </si>
  <si>
    <t>25303120</t>
  </si>
  <si>
    <t>16445</t>
  </si>
  <si>
    <t>25303805</t>
  </si>
  <si>
    <t>18920</t>
  </si>
  <si>
    <t>25424327</t>
  </si>
  <si>
    <t>18391</t>
  </si>
  <si>
    <t>25425293</t>
  </si>
  <si>
    <t>18410</t>
  </si>
  <si>
    <t>25426605</t>
  </si>
  <si>
    <t>18409</t>
  </si>
  <si>
    <t>25888420</t>
  </si>
  <si>
    <t>25889109</t>
  </si>
  <si>
    <t>Formerly known as International Journal of Pediatric Otorhinolaryngology Extra</t>
  </si>
  <si>
    <t>18434</t>
  </si>
  <si>
    <t>25889311</t>
  </si>
  <si>
    <t>European Urology Oncology</t>
  </si>
  <si>
    <t>Formerly known as Australasian Emergency Nursing Journal</t>
  </si>
  <si>
    <t>18417</t>
  </si>
  <si>
    <t>18421</t>
  </si>
  <si>
    <t>25891529</t>
  </si>
  <si>
    <t>18422</t>
  </si>
  <si>
    <t>25892347</t>
  </si>
  <si>
    <t>18924</t>
  </si>
  <si>
    <t>25894080</t>
  </si>
  <si>
    <t>18928</t>
  </si>
  <si>
    <t>2589420X</t>
  </si>
  <si>
    <t>Advances in Family Practice Nursing</t>
  </si>
  <si>
    <t>18443</t>
  </si>
  <si>
    <t>25897780</t>
  </si>
  <si>
    <t>18931</t>
  </si>
  <si>
    <t>25898701</t>
  </si>
  <si>
    <t>Advances in Clinical Radiology</t>
  </si>
  <si>
    <t>18938</t>
  </si>
  <si>
    <t>25899333</t>
  </si>
  <si>
    <t>25900412</t>
  </si>
  <si>
    <t>Respiratory Medicine and Research</t>
  </si>
  <si>
    <t>Formerly known as Revue de Pneumologie Clinique</t>
  </si>
  <si>
    <t>30078</t>
  </si>
  <si>
    <t>25901168</t>
  </si>
  <si>
    <t>25901184</t>
  </si>
  <si>
    <t>Journal of Computer Languages</t>
  </si>
  <si>
    <t>Formerly known as Journal of Visual Languages &amp; Computing</t>
  </si>
  <si>
    <t>26662256</t>
  </si>
  <si>
    <t>Forensic Imaging</t>
  </si>
  <si>
    <t>Formerly known as Journal of Forensic Radiology and Imaging</t>
  </si>
  <si>
    <t>26662817</t>
  </si>
  <si>
    <t>Forensic Science International: Digital Investigation</t>
  </si>
  <si>
    <t>Formerly known as Digital Investigation</t>
  </si>
  <si>
    <t>07452</t>
  </si>
  <si>
    <t>87554615</t>
  </si>
  <si>
    <t>13189</t>
  </si>
  <si>
    <t>87557223</t>
  </si>
  <si>
    <t>87563282</t>
  </si>
  <si>
    <t>FS000298</t>
  </si>
  <si>
    <t>FS000406</t>
  </si>
  <si>
    <t>FS005013</t>
  </si>
  <si>
    <t>No.</t>
  </si>
  <si>
    <t>No.</t>
    <phoneticPr fontId="1"/>
  </si>
  <si>
    <t>Volume 25</t>
  </si>
  <si>
    <t>Volume 70</t>
  </si>
  <si>
    <t>Pleiades Publishing</t>
  </si>
  <si>
    <t>Volume 139</t>
  </si>
  <si>
    <t>Volume 142</t>
  </si>
  <si>
    <t>Volume 99</t>
  </si>
  <si>
    <t>Volume 18</t>
  </si>
  <si>
    <t>Volume 366</t>
  </si>
  <si>
    <t>Volume 178</t>
  </si>
  <si>
    <t>Volume 79</t>
  </si>
  <si>
    <t>Volume 93</t>
  </si>
  <si>
    <t>Volume 83</t>
  </si>
  <si>
    <t>Volume 8</t>
  </si>
  <si>
    <t>Volume 151</t>
  </si>
  <si>
    <t>Volume 292</t>
  </si>
  <si>
    <t>Volume 263</t>
  </si>
  <si>
    <t>Volume 173</t>
  </si>
  <si>
    <t>Volume 120</t>
  </si>
  <si>
    <t>Volume 145</t>
  </si>
  <si>
    <t>Volume 271</t>
  </si>
  <si>
    <t>Volume 95</t>
  </si>
  <si>
    <t>Volume 82</t>
  </si>
  <si>
    <t>Volume 94</t>
  </si>
  <si>
    <t>Volume 201</t>
  </si>
  <si>
    <t>Volume 58</t>
  </si>
  <si>
    <t>Volume 64</t>
  </si>
  <si>
    <t>Volume 129</t>
  </si>
  <si>
    <t>Volume 61</t>
  </si>
  <si>
    <t>Volume 66</t>
  </si>
  <si>
    <t>Volume 299</t>
  </si>
  <si>
    <t>Volume 20</t>
  </si>
  <si>
    <t>Volume 108</t>
  </si>
  <si>
    <t>Volume 89</t>
  </si>
  <si>
    <t>Volume 278</t>
  </si>
  <si>
    <t>Volume 208</t>
  </si>
  <si>
    <t>Volume 138</t>
  </si>
  <si>
    <t>Volume 148</t>
  </si>
  <si>
    <t>Volume 49</t>
  </si>
  <si>
    <t>Volume 103</t>
  </si>
  <si>
    <t>Volume 210</t>
  </si>
  <si>
    <t>Volume 100</t>
  </si>
  <si>
    <t>Volume 117</t>
  </si>
  <si>
    <t>Volume 96</t>
  </si>
  <si>
    <t>Volume 257</t>
  </si>
  <si>
    <t>Volume 250</t>
  </si>
  <si>
    <t>Volume 81</t>
  </si>
  <si>
    <t>Volume 159</t>
  </si>
  <si>
    <t>Volume 106</t>
  </si>
  <si>
    <t>Volume 130</t>
  </si>
  <si>
    <t>Subject changed</t>
    <phoneticPr fontId="1"/>
  </si>
  <si>
    <t>Volume 67</t>
  </si>
  <si>
    <t>Volume 238</t>
  </si>
  <si>
    <t>Volume 113</t>
  </si>
  <si>
    <t>Volume 417</t>
  </si>
  <si>
    <t>Volume 125</t>
  </si>
  <si>
    <t>Informatik Spektrum</t>
  </si>
  <si>
    <t>Volume 169</t>
  </si>
  <si>
    <t>Volume 126</t>
  </si>
  <si>
    <t>Volume 186</t>
  </si>
  <si>
    <t>Volume 170</t>
  </si>
  <si>
    <t>Volume 109</t>
  </si>
  <si>
    <t>Volume 90</t>
  </si>
  <si>
    <t>Journal of Food Measurement and Characterization</t>
    <phoneticPr fontId="1"/>
  </si>
  <si>
    <t>2193-4134</t>
  </si>
  <si>
    <t>https://link.springer.com/journal/11694</t>
    <phoneticPr fontId="1"/>
  </si>
  <si>
    <t>Volume 1</t>
    <phoneticPr fontId="1"/>
  </si>
  <si>
    <t>Volume 118</t>
  </si>
  <si>
    <t>Volume 98</t>
  </si>
  <si>
    <t>Volume 107</t>
  </si>
  <si>
    <t>Volume 247</t>
  </si>
  <si>
    <t>Volume 56</t>
  </si>
  <si>
    <t>Volume 104</t>
  </si>
  <si>
    <t>Volume 141</t>
  </si>
  <si>
    <t>Volume 243</t>
  </si>
  <si>
    <t>Volume 385</t>
  </si>
  <si>
    <t>Volume 136</t>
  </si>
  <si>
    <t>Volume 87</t>
  </si>
  <si>
    <t>Volume 316</t>
  </si>
  <si>
    <t>Volume 233</t>
  </si>
  <si>
    <t>Volume 188</t>
  </si>
  <si>
    <t>Volume 72</t>
  </si>
  <si>
    <t>Volume 132</t>
  </si>
  <si>
    <t>Volume 68</t>
  </si>
  <si>
    <t>Volume 203</t>
  </si>
  <si>
    <t>Volume 262</t>
  </si>
  <si>
    <t>Volume 131</t>
  </si>
  <si>
    <t>Volume 361</t>
  </si>
  <si>
    <t>Volume 84</t>
  </si>
  <si>
    <t>Notfall + Rettungsmedizin</t>
  </si>
  <si>
    <t>Volume 122</t>
  </si>
  <si>
    <t>Volume 439</t>
  </si>
  <si>
    <t>Volume 37 / 
Volume 3</t>
    <phoneticPr fontId="1"/>
  </si>
  <si>
    <t xml:space="preserve">Combined subscription only title no. 11567. </t>
    <phoneticPr fontId="1"/>
  </si>
  <si>
    <t>Volume 218</t>
  </si>
  <si>
    <t>Volume 146</t>
  </si>
  <si>
    <t>Volume 220</t>
  </si>
  <si>
    <t>https://link.springer.com/journal/11498
https://link.springer.com/journal/11499
https://link.springer.com/journal/11500
https://link.springer.com/journal/12260</t>
    <phoneticPr fontId="1"/>
  </si>
  <si>
    <t>Volume 48 /
Volume 48 /
Volume 48 /
Volume 1</t>
    <phoneticPr fontId="1"/>
  </si>
  <si>
    <t>2006
2006
2006
2008</t>
    <phoneticPr fontId="1"/>
  </si>
  <si>
    <t>Combined subscription only title no. 11529.</t>
    <phoneticPr fontId="1"/>
  </si>
  <si>
    <t>Volume 196</t>
  </si>
  <si>
    <t>Volume 149</t>
  </si>
  <si>
    <t>Volume 133</t>
  </si>
  <si>
    <t>SN Applied Sciences</t>
  </si>
  <si>
    <t>2523-3971</t>
  </si>
  <si>
    <t>https://link.springer.com/journal/42452</t>
    <phoneticPr fontId="1"/>
  </si>
  <si>
    <t>Springer Nature</t>
  </si>
  <si>
    <t>To be licensed from 2020.</t>
    <phoneticPr fontId="1"/>
  </si>
  <si>
    <t>SN Comprehensive Clinical Medicine</t>
  </si>
  <si>
    <t>2523-8973</t>
  </si>
  <si>
    <t>https://link.springer.com/journal/42399</t>
    <phoneticPr fontId="1"/>
  </si>
  <si>
    <t>SN Computer Science</t>
  </si>
  <si>
    <t>2661-8907</t>
  </si>
  <si>
    <t>https://link.springer.com/journal/42979</t>
    <phoneticPr fontId="1"/>
  </si>
  <si>
    <t>SN Operations Research Forum</t>
  </si>
  <si>
    <t>2662-2556</t>
  </si>
  <si>
    <t>https://link.springer.com/journal/43069</t>
    <phoneticPr fontId="1"/>
  </si>
  <si>
    <t>Business and Management</t>
  </si>
  <si>
    <t>SN Partial Differential Equations and Applications</t>
  </si>
  <si>
    <t>2662-2971</t>
  </si>
  <si>
    <t>https://link.springer.com/journal/42985</t>
    <phoneticPr fontId="1"/>
  </si>
  <si>
    <t>Sustainability Management Forum | NachhaltigkeitsManagementForum</t>
  </si>
  <si>
    <t>Title change. Formerly: NachhaltigkeitsManagementForum | Sustainability Management Forum</t>
  </si>
  <si>
    <t>Volume 110</t>
  </si>
  <si>
    <t xml:space="preserve">Print subscription no longer available. Available in electronic format only. </t>
    <phoneticPr fontId="1"/>
  </si>
  <si>
    <t>Volume 155</t>
  </si>
  <si>
    <t>Volume 430</t>
  </si>
  <si>
    <t>https://link.springer.com/journal/435</t>
    <phoneticPr fontId="1"/>
  </si>
  <si>
    <t>オックスフォード大学出版局　2019年　ジャーナル・タイトル一覧（フルコレクション）</t>
  </si>
  <si>
    <t>最終更新日：</t>
  </si>
  <si>
    <t>（目次にもどる）</t>
  </si>
  <si>
    <t>タイトル名</t>
  </si>
  <si>
    <t>備考</t>
  </si>
  <si>
    <t>メモ</t>
  </si>
  <si>
    <t>Price</t>
  </si>
  <si>
    <t>STM</t>
  </si>
  <si>
    <t>HSS</t>
  </si>
  <si>
    <t>Med</t>
  </si>
  <si>
    <t>LS</t>
  </si>
  <si>
    <t>academic.oup.com/abbs</t>
  </si>
  <si>
    <t>Y</t>
  </si>
  <si>
    <t>academic.oup.com/adaptation</t>
  </si>
  <si>
    <t>academic.oup.com/asj</t>
  </si>
  <si>
    <t>academic.oup.com/afraf</t>
  </si>
  <si>
    <t>academic.oup.com/ageing</t>
  </si>
  <si>
    <t>academic.oup.com/alcalc</t>
  </si>
  <si>
    <t>academic.oup.com/ae</t>
  </si>
  <si>
    <t>academic.oup.com/ajae</t>
  </si>
  <si>
    <t>academic.oup.com/ajcp</t>
  </si>
  <si>
    <t>academic.oup.com/aje</t>
  </si>
  <si>
    <t>academic.oup.com/ajh</t>
  </si>
  <si>
    <t>academic.oup.com/ajlh</t>
  </si>
  <si>
    <t>academic.oup.com/aler</t>
  </si>
  <si>
    <t>academic.oup.com/alh</t>
  </si>
  <si>
    <t>academic.oup.com/analysis</t>
  </si>
  <si>
    <t>academic.oup.com/aob</t>
  </si>
  <si>
    <t>academic.oup.com/annonc</t>
  </si>
  <si>
    <t>academic.oup.com/aesa</t>
  </si>
  <si>
    <t>academic.oup.com/annhyg</t>
  </si>
  <si>
    <t>academic.oup.com/aepp</t>
  </si>
  <si>
    <t>academic.oup.com/applij</t>
  </si>
  <si>
    <t>academic.oup.com/arbitration</t>
  </si>
  <si>
    <t>academic.oup.com/acn</t>
  </si>
  <si>
    <t>academic.oup.com/aristoteliansupp</t>
  </si>
  <si>
    <t>academic.oup.com/astrogeo</t>
  </si>
  <si>
    <t>academic.oup.com/beheco</t>
  </si>
  <si>
    <t>academic.oup.com/bioinformatics</t>
  </si>
  <si>
    <t>academic.oup.com/biolinnean</t>
  </si>
  <si>
    <t>academic.oup.com/biolreprod</t>
  </si>
  <si>
    <t>academic.oup.com/biomet</t>
  </si>
  <si>
    <t>academic.oup.com/bioscience</t>
  </si>
  <si>
    <t>academic.oup.com/biostastics</t>
  </si>
  <si>
    <t>academic.oup.com/botlinnean</t>
  </si>
  <si>
    <t>academic.oup.com/brain</t>
  </si>
  <si>
    <t>academic.oup.com/bib</t>
  </si>
  <si>
    <t>academic.oup.com/bfg</t>
  </si>
  <si>
    <t>academic.oup.com/bmb</t>
  </si>
  <si>
    <t>academic.oup.com/bybil</t>
  </si>
  <si>
    <t>academic.oup.com/cje</t>
  </si>
  <si>
    <t>academic.oup.com/cjres</t>
  </si>
  <si>
    <t>academic.oup.com/cmlj</t>
  </si>
  <si>
    <t>academic.oup.com/carcin</t>
  </si>
  <si>
    <t>academic.oup.com/cardiovascres</t>
  </si>
  <si>
    <t>academic.oup.com/cercor</t>
  </si>
  <si>
    <t>academic.oup.com/cesifo</t>
  </si>
  <si>
    <t>academic.oup.com/chemse</t>
  </si>
  <si>
    <t>academic.oup.com/cs</t>
  </si>
  <si>
    <t>academic.oup.com/chinesejil</t>
  </si>
  <si>
    <t>academic.oup.com/cb</t>
  </si>
  <si>
    <t>academic.oup.com/crj</t>
  </si>
  <si>
    <t>academic.oup.com/cid</t>
  </si>
  <si>
    <t>academic.oup.com/cdj</t>
  </si>
  <si>
    <t>academic.oup.com/cww</t>
  </si>
  <si>
    <t>academic.oup.com/cpe</t>
  </si>
  <si>
    <t>academic.oup.com/clp</t>
  </si>
  <si>
    <t>academic.oup.com/dsh</t>
  </si>
  <si>
    <t>academic.oup.com/dh</t>
  </si>
  <si>
    <t>academic.oup.com/dote</t>
  </si>
  <si>
    <t>academic.oup.com/em</t>
  </si>
  <si>
    <t>academic.oup.com/economicpolicy</t>
  </si>
  <si>
    <t>academic.oup.com/eltj</t>
  </si>
  <si>
    <t>academic.oup.com/english</t>
  </si>
  <si>
    <t>academic.oup.com/ee</t>
  </si>
  <si>
    <t>academic.oup.com/envhis</t>
  </si>
  <si>
    <t>academic.oup.com/europace</t>
  </si>
  <si>
    <t>academic.oup.com/epirev</t>
  </si>
  <si>
    <t>academic.oup.com/eic</t>
  </si>
  <si>
    <t>academic.oup.com/eurheartj</t>
  </si>
  <si>
    <t>academic.oup.com/ehjcimaging</t>
  </si>
  <si>
    <t>academic.oup.com/ehjcvp</t>
  </si>
  <si>
    <t>academic.oup.com/ehjqcco</t>
  </si>
  <si>
    <t>academic.oup.com/eurheartjsupp</t>
  </si>
  <si>
    <t>academic.oup.com/ejcts</t>
  </si>
  <si>
    <t>academic.oup.com/ejil</t>
  </si>
  <si>
    <t>academic.oup.com/ejo</t>
  </si>
  <si>
    <t>academic.oup.com/eurpub</t>
  </si>
  <si>
    <t>academic.oup.com/erae</t>
  </si>
  <si>
    <t>academic.oup.com/ereh</t>
  </si>
  <si>
    <t>academic.oup.com/esr</t>
  </si>
  <si>
    <t>academic.oup.com/fampra</t>
  </si>
  <si>
    <t>academic.oup.com/femsec</t>
  </si>
  <si>
    <t>academic.oup.com/femsle</t>
  </si>
  <si>
    <t>academic.oup.com/femsre</t>
  </si>
  <si>
    <t>academic.oup.com/femsyr</t>
  </si>
  <si>
    <t>academic.oup.com/fpa</t>
  </si>
  <si>
    <t>academic.oup.com/forestry</t>
  </si>
  <si>
    <t>academic.oup.com/fmls</t>
  </si>
  <si>
    <t>academic.oup.com/fh</t>
  </si>
  <si>
    <t>academic.oup.com/fs</t>
  </si>
  <si>
    <t>academic.oup.com/fsb</t>
  </si>
  <si>
    <t>academic.oup.com/gji</t>
  </si>
  <si>
    <t>academic.oup.com/gh</t>
  </si>
  <si>
    <t>academic.oup.com/glycob</t>
  </si>
  <si>
    <t>academic.oup.com/hsw</t>
  </si>
  <si>
    <t>academic.oup.com/her</t>
  </si>
  <si>
    <t>academic.oup.com/heapol</t>
  </si>
  <si>
    <t>academic.oup.com/heapro</t>
  </si>
  <si>
    <t>academic.oup.com/hwj</t>
  </si>
  <si>
    <t>academic.oup.com/hgs</t>
  </si>
  <si>
    <t>academic.oup.com/hmg</t>
  </si>
  <si>
    <t>academic.oup.com/humrep</t>
  </si>
  <si>
    <t>academic.oup.com/humupd</t>
  </si>
  <si>
    <t>academic.oup.com/hrlr</t>
  </si>
  <si>
    <t>academic.oup.com/icesjms</t>
  </si>
  <si>
    <t>academic.oup.com/icsidreview</t>
  </si>
  <si>
    <t>academic.oup.com/ilarjournal</t>
  </si>
  <si>
    <t>academic.oup.com/imamat</t>
  </si>
  <si>
    <t>academic.oup.com/imaman</t>
  </si>
  <si>
    <t>academic.oup.com/imamci</t>
  </si>
  <si>
    <t>academic.oup.com/imajna</t>
  </si>
  <si>
    <t>academic.oup.com/icc</t>
  </si>
  <si>
    <t>academic.oup.com/ilj</t>
  </si>
  <si>
    <t>academic.oup.com/icb</t>
  </si>
  <si>
    <t>academic.oup.com/iwc</t>
  </si>
  <si>
    <t>academic.oup.com/ia</t>
  </si>
  <si>
    <t>academic.oup.com/idpl</t>
  </si>
  <si>
    <t>academic.oup.com/inthealth</t>
  </si>
  <si>
    <t>academic.oup.com/intimm</t>
  </si>
  <si>
    <t>academic.oup.com/intqhc</t>
  </si>
  <si>
    <t>academic.oup.com/icon</t>
  </si>
  <si>
    <t>academic.oup.com/ije</t>
  </si>
  <si>
    <t>academic.oup.com/ijlit</t>
  </si>
  <si>
    <t>academic.oup.com/lawfam</t>
  </si>
  <si>
    <t>academic.oup.com/ijl</t>
  </si>
  <si>
    <t>academic.oup.com/ijpor</t>
  </si>
  <si>
    <t>academic.oup.com/ijrl</t>
  </si>
  <si>
    <t>academic.oup.com/ijtj</t>
  </si>
  <si>
    <t>academic.oup.com/imrn</t>
  </si>
  <si>
    <t>academic.oup.com/ips</t>
  </si>
  <si>
    <t>academic.oup.com/irap</t>
  </si>
  <si>
    <t>academic.oup.com/isp</t>
  </si>
  <si>
    <t>academic.oup.com/isq</t>
  </si>
  <si>
    <t>academic.oup.com/isr</t>
  </si>
  <si>
    <t>academic.oup.com/isle</t>
  </si>
  <si>
    <t>academic.oup.com/itnow</t>
  </si>
  <si>
    <t>academic.oup.com/jjco</t>
  </si>
  <si>
    <t>academic.oup.com/jrls</t>
  </si>
  <si>
    <t>academic.oup.com/jncimono</t>
  </si>
  <si>
    <t>academic.oup.com/jnci</t>
  </si>
  <si>
    <t>academic.oup.com/jae</t>
  </si>
  <si>
    <t>academic.oup.com/jah</t>
  </si>
  <si>
    <t>academic.oup.com/jat</t>
  </si>
  <si>
    <t>academic.oup.com/jac</t>
  </si>
  <si>
    <t>academic.oup.com/chromsci</t>
  </si>
  <si>
    <t>academic.oup.com/jcs</t>
  </si>
  <si>
    <t>academic.oup.com/jcle</t>
  </si>
  <si>
    <t>academic.oup.com/jcsl</t>
  </si>
  <si>
    <t>academic.oup.com/jcr</t>
  </si>
  <si>
    <t>academic.oup.com/ecco-jcc</t>
  </si>
  <si>
    <t>academic.oup.com/jcb</t>
  </si>
  <si>
    <t>academic.oup.com/jdh</t>
  </si>
  <si>
    <t>academic.oup.com/jee</t>
  </si>
  <si>
    <t>academic.oup.com/joeg</t>
  </si>
  <si>
    <t>academic.oup.com/jel</t>
  </si>
  <si>
    <t>academic.oup.com/jeclap</t>
  </si>
  <si>
    <t>academic.oup.com/jxb</t>
  </si>
  <si>
    <t>academic.oup.com/jfec</t>
  </si>
  <si>
    <t>academic.oup.com/jogss</t>
  </si>
  <si>
    <t>academic.oup.com/jhered</t>
  </si>
  <si>
    <t>academic.oup.com/jhrp</t>
  </si>
  <si>
    <t>academic.oup.com/jiplp</t>
  </si>
  <si>
    <t>academic.oup.com/jicj</t>
  </si>
  <si>
    <t>academic.oup.com/jids</t>
  </si>
  <si>
    <t>academic.oup.com/jiel</t>
  </si>
  <si>
    <t>academic.oup.com/jis</t>
  </si>
  <si>
    <t>academic.oup.com/logcom</t>
  </si>
  <si>
    <t>academic.oup.com/jmammal</t>
  </si>
  <si>
    <t>academic.oup.com/jme</t>
  </si>
  <si>
    <t>academic.oup.com/mollus</t>
  </si>
  <si>
    <t>academic.oup.com/jmt</t>
  </si>
  <si>
    <t>academic.oup.com/jnen</t>
  </si>
  <si>
    <t>academic.oup.com/jpepsy</t>
  </si>
  <si>
    <t>academic.oup.com/petrology</t>
  </si>
  <si>
    <t>academic.oup.com/plankt</t>
  </si>
  <si>
    <t>academic.oup.com/jpe</t>
  </si>
  <si>
    <t>academic.oup.com/jpart</t>
  </si>
  <si>
    <t>academic.oup.com/jpubhealth</t>
  </si>
  <si>
    <t>academic.oup.com/jrs</t>
  </si>
  <si>
    <t>academic.oup.com/jos</t>
  </si>
  <si>
    <t>academic.oup.com/jss</t>
  </si>
  <si>
    <t>academic.oup.com/jsh</t>
  </si>
  <si>
    <t>academic.oup.com/jssam</t>
  </si>
  <si>
    <t>academic.oup.com/jaar</t>
  </si>
  <si>
    <t>academic.oup.com/jamia</t>
  </si>
  <si>
    <t>academic.oup.com/jeea</t>
  </si>
  <si>
    <t>academic.oup.com/jhc</t>
  </si>
  <si>
    <t>academic.oup.com/jhmas</t>
  </si>
  <si>
    <t>academic.oup.com/jpids</t>
  </si>
  <si>
    <t>academic.oup.com/jtm</t>
  </si>
  <si>
    <t>academic.oup.com/tropej</t>
  </si>
  <si>
    <t>academic.oup.com/labmed</t>
  </si>
  <si>
    <t>academic.oup.com/lpr</t>
  </si>
  <si>
    <t>academic.oup.com/litimag</t>
  </si>
  <si>
    <t>academic.oup.com/litthe</t>
  </si>
  <si>
    <t>academic.oup.com/jigpal</t>
  </si>
  <si>
    <t>academic.oup.com/mspecies</t>
  </si>
  <si>
    <t>academic.oup.com/imammb</t>
  </si>
  <si>
    <t>academic.oup.com/medlaw</t>
  </si>
  <si>
    <t>academic.oup.com/mmy</t>
  </si>
  <si>
    <t>academic.oup.com/melus</t>
  </si>
  <si>
    <t>academic.oup.com/molehr</t>
  </si>
  <si>
    <t>academic.oup.com/jmicro</t>
  </si>
  <si>
    <t>academic.oup.com/mind</t>
  </si>
  <si>
    <t>academic.oup.com/mj</t>
  </si>
  <si>
    <t>academic.oup.com/mbe</t>
  </si>
  <si>
    <t>academic.oup.com/mnras</t>
  </si>
  <si>
    <t>academic.oup.com/mnrasl</t>
  </si>
  <si>
    <t>academic.oup.com/ml</t>
  </si>
  <si>
    <t>academic.oup.com/mts</t>
  </si>
  <si>
    <t>academic.oup.com/mtp</t>
  </si>
  <si>
    <t>academic.oup.com/mutage</t>
  </si>
  <si>
    <t>academic.oup.com/ndt</t>
  </si>
  <si>
    <t>academic.oup.com/neuro-oncology</t>
  </si>
  <si>
    <t>academic.oup.com/neurosurgery</t>
  </si>
  <si>
    <t>academic.oup.com/ntr</t>
  </si>
  <si>
    <t>academic.oup.com/nq</t>
  </si>
  <si>
    <t>academic.oup.com/nutritionreviews</t>
  </si>
  <si>
    <t>2014年廃刊。1996-2013年分を無償で提供。</t>
  </si>
  <si>
    <t>academic.oup.com/maghis</t>
  </si>
  <si>
    <t>academic.oup.com/occmed</t>
  </si>
  <si>
    <t>academic.oup.com/ons</t>
  </si>
  <si>
    <t>academic.oup.com/oaj</t>
  </si>
  <si>
    <t>academic.oup.com/oep</t>
  </si>
  <si>
    <t>academic.oup.com/ojls</t>
  </si>
  <si>
    <t>academic.oup.com/oxrep</t>
  </si>
  <si>
    <t>academic.oup.com/painmedicine</t>
  </si>
  <si>
    <t>academic.oup.com/pa</t>
  </si>
  <si>
    <t>academic.oup.com/past</t>
  </si>
  <si>
    <t>academic.oup.com/femspd</t>
  </si>
  <si>
    <t>academic.oup.com/philmat</t>
  </si>
  <si>
    <t>academic.oup.com/ptj</t>
  </si>
  <si>
    <t>academic.oup.com/pcp</t>
  </si>
  <si>
    <t>academic.oup.com/policing</t>
  </si>
  <si>
    <t>academic.oup.com/ps</t>
  </si>
  <si>
    <t>academic.oup.com/aristotelian</t>
  </si>
  <si>
    <t>academic.oup.com/peds</t>
  </si>
  <si>
    <t>academic.oup.com/phe</t>
  </si>
  <si>
    <t>academic.oup.com/poq</t>
  </si>
  <si>
    <t>academic.oup.com/ppar</t>
  </si>
  <si>
    <t>academic.oup.com/pasj</t>
  </si>
  <si>
    <t>academic.oup.com/publius</t>
  </si>
  <si>
    <t>academic.oup.com/qjmed</t>
  </si>
  <si>
    <t>academic.oup.com/rpd</t>
  </si>
  <si>
    <t>academic.oup.com/rsq</t>
  </si>
  <si>
    <t>academic.oup.com/rpc</t>
  </si>
  <si>
    <t>academic.oup.com/rev</t>
  </si>
  <si>
    <t>academic.oup.com/reep</t>
  </si>
  <si>
    <t>academic.oup.com/rof</t>
  </si>
  <si>
    <t>academic.oup.com/rheumatology</t>
  </si>
  <si>
    <t>academic.oup.com/schizophreniabulletin</t>
  </si>
  <si>
    <t>academic.oup.com/spp</t>
  </si>
  <si>
    <t>academic.oup.com/screen</t>
  </si>
  <si>
    <t>academic.oup.com/sleep</t>
  </si>
  <si>
    <t>academic.oup.com/sf</t>
  </si>
  <si>
    <t>academic.oup.com/shm</t>
  </si>
  <si>
    <t>academic.oup.com/sp</t>
  </si>
  <si>
    <t>academic.oup.com/socpro</t>
  </si>
  <si>
    <t>academic.oup.com/ssjj</t>
  </si>
  <si>
    <t>academic.oup.com/sw</t>
  </si>
  <si>
    <t>academic.oup.com/swr</t>
  </si>
  <si>
    <t>academic.oup.com/ser</t>
  </si>
  <si>
    <t>academic.oup.com/socrel</t>
  </si>
  <si>
    <t>academic.oup.com/slr</t>
  </si>
  <si>
    <t>academic.oup.com/sysbio</t>
  </si>
  <si>
    <t>academic.oup.com/teamat</t>
  </si>
  <si>
    <t>academic.oup.com/ahr</t>
  </si>
  <si>
    <t>academic.oup.com/ajcl</t>
  </si>
  <si>
    <t>academic.oup.com/ajj</t>
  </si>
  <si>
    <t>academic.oup.com/bjps</t>
  </si>
  <si>
    <t>academic.oup.com/bjaesthetics</t>
  </si>
  <si>
    <t>academic.oup.com/bjc</t>
  </si>
  <si>
    <t>academic.oup.com/bjsw</t>
  </si>
  <si>
    <t>academic.oup.com/camqtly</t>
  </si>
  <si>
    <t>academic.oup.com/cjip</t>
  </si>
  <si>
    <t>academic.oup.com/comjnl</t>
  </si>
  <si>
    <t>academic.oup.com/ehr</t>
  </si>
  <si>
    <t>academic.oup.com/gerontologist</t>
  </si>
  <si>
    <t>academic.oup.com/japr</t>
  </si>
  <si>
    <t>academic.oup.com/jb</t>
  </si>
  <si>
    <t>academic.oup.com/jdsde</t>
  </si>
  <si>
    <t>academic.oup.com/jhs</t>
  </si>
  <si>
    <t>academic.oup.com/jid</t>
  </si>
  <si>
    <t>academic.oup.com/jleo</t>
  </si>
  <si>
    <t>academic.oup.com/jmp</t>
  </si>
  <si>
    <t>academic.oup.com/jts</t>
  </si>
  <si>
    <t>academic.oup.com/jwelb</t>
  </si>
  <si>
    <t>academic.oup.com/biomedgerontology</t>
  </si>
  <si>
    <t>academic.oup.com/psychsocgerontology</t>
  </si>
  <si>
    <t>academic.oup.com/leobaeck</t>
  </si>
  <si>
    <t>academic.oup.com/library</t>
  </si>
  <si>
    <t>academic.oup.com/monist</t>
  </si>
  <si>
    <t>academic.oup.com/mq</t>
  </si>
  <si>
    <t>academic.oup.com/oq</t>
  </si>
  <si>
    <t>academic.oup.com/ohr</t>
  </si>
  <si>
    <t>academic.oup.com/pq</t>
  </si>
  <si>
    <t>academic.oup.com/qje</t>
  </si>
  <si>
    <t>academic.oup.com/qjmath</t>
  </si>
  <si>
    <t>academic.oup.com/qjmam</t>
  </si>
  <si>
    <t>academic.oup.com/raps</t>
  </si>
  <si>
    <t>academic.oup.com/rcfs</t>
  </si>
  <si>
    <t>academic.oup.com/restud</t>
  </si>
  <si>
    <t>academic.oup.com/res</t>
  </si>
  <si>
    <t>academic.oup.com/rfs</t>
  </si>
  <si>
    <t>academic.oup.com/wber</t>
  </si>
  <si>
    <t>academic.oup.com/wbro</t>
  </si>
  <si>
    <t>academic.oup.com/ywcct</t>
  </si>
  <si>
    <t>academic.oup.com/ywes</t>
  </si>
  <si>
    <t>academic.oup.com/toxsci</t>
  </si>
  <si>
    <t>academic.oup.com/trstmh</t>
  </si>
  <si>
    <t>academic.oup.com/treephys</t>
  </si>
  <si>
    <t>academic.oup.com/tandt</t>
  </si>
  <si>
    <t>academic.oup.com/tcbh</t>
  </si>
  <si>
    <t>academic.oup.com/ulr</t>
  </si>
  <si>
    <t>academic.oup.com/whq</t>
  </si>
  <si>
    <t>academic.oup.com/yel</t>
  </si>
  <si>
    <t>academic.oup.com/yielaw</t>
  </si>
  <si>
    <t>academic.oup.com/zoolinnean</t>
  </si>
  <si>
    <t>電子ジャーナルJCO</t>
    <rPh sb="0" eb="2">
      <t>デンシ</t>
    </rPh>
    <phoneticPr fontId="1"/>
  </si>
  <si>
    <t>Publication Title</t>
  </si>
  <si>
    <t>ACS Applied Bio Materials</t>
  </si>
  <si>
    <t>ACS Applied Electronic Materials</t>
  </si>
  <si>
    <t>ACS Applied Polymer Materials</t>
  </si>
  <si>
    <t>ACS Central Science</t>
  </si>
  <si>
    <t>ACS Chemical Health &amp; Safety (New in 2020)1</t>
  </si>
  <si>
    <t>ACS Materials Letters (New in 2020)1</t>
  </si>
  <si>
    <t>ACS Omega</t>
  </si>
  <si>
    <t>ACS Pharmacology &amp; Translational Science</t>
  </si>
  <si>
    <t>C&amp;EN Global Enterprise2</t>
  </si>
  <si>
    <t>Journal of The American Society for Mass Spectrometry (New in 2020)1,4</t>
  </si>
  <si>
    <t>The Journal of Physical Chemistry A3</t>
  </si>
  <si>
    <t>The Journal of Physical Chemistry B3</t>
  </si>
  <si>
    <t>The Journal of Physical Chemistry C3</t>
  </si>
  <si>
    <t>利用できるタイトルリスト</t>
  </si>
  <si>
    <r>
      <t>2020</t>
    </r>
    <r>
      <rPr>
        <sz val="12"/>
        <rFont val="ＭＳ Ｐゴシック"/>
        <family val="3"/>
        <charset val="128"/>
      </rPr>
      <t>年　</t>
    </r>
    <r>
      <rPr>
        <sz val="12"/>
        <rFont val="Arial"/>
        <family val="2"/>
      </rPr>
      <t>Core</t>
    </r>
    <r>
      <rPr>
        <sz val="12"/>
        <rFont val="ＭＳ Ｐゴシック"/>
        <family val="3"/>
        <charset val="128"/>
      </rPr>
      <t>　</t>
    </r>
    <r>
      <rPr>
        <sz val="12"/>
        <rFont val="Arial"/>
        <family val="2"/>
      </rPr>
      <t>Collection</t>
    </r>
    <rPh sb="4" eb="5">
      <t>ネン</t>
    </rPh>
    <phoneticPr fontId="3"/>
  </si>
  <si>
    <r>
      <t>2020</t>
    </r>
    <r>
      <rPr>
        <sz val="12"/>
        <rFont val="ＭＳ Ｐゴシック"/>
        <family val="3"/>
        <charset val="128"/>
      </rPr>
      <t>年　</t>
    </r>
    <r>
      <rPr>
        <sz val="12"/>
        <rFont val="Arial"/>
        <family val="2"/>
      </rPr>
      <t>MN</t>
    </r>
    <r>
      <rPr>
        <sz val="12"/>
        <rFont val="ＭＳ Ｐゴシック"/>
        <family val="3"/>
        <charset val="128"/>
      </rPr>
      <t>　</t>
    </r>
    <r>
      <rPr>
        <sz val="12"/>
        <rFont val="Arial"/>
        <family val="2"/>
      </rPr>
      <t>Collection</t>
    </r>
    <rPh sb="4" eb="5">
      <t>ネン</t>
    </rPh>
    <phoneticPr fontId="3"/>
  </si>
  <si>
    <t>Acta Physiologica</t>
  </si>
  <si>
    <t>American Journal of Hematology</t>
  </si>
  <si>
    <t>Apmis</t>
  </si>
  <si>
    <t>AEM Education and Training</t>
  </si>
  <si>
    <t>British Journal of Clinical Pharmacology</t>
  </si>
  <si>
    <t>British Journal of Developmental Psychology</t>
  </si>
  <si>
    <t>2044835X</t>
  </si>
  <si>
    <t>British Journal of Radiology</t>
  </si>
  <si>
    <t>1748880X</t>
  </si>
  <si>
    <t>Child Development</t>
  </si>
  <si>
    <t>Clinical &amp; Experimental Immunology</t>
  </si>
  <si>
    <t>Clinical Oral Implants Research</t>
  </si>
  <si>
    <t>Clinical Teacher, The</t>
  </si>
  <si>
    <t>1743498X</t>
  </si>
  <si>
    <t>DentoMaxilloFacial Radiology</t>
  </si>
  <si>
    <t>1476542X</t>
  </si>
  <si>
    <t>European Journal of Clinical Investigation</t>
  </si>
  <si>
    <t>European Journal of Haematology</t>
  </si>
  <si>
    <t>International Journal of Nursing  Knowledge</t>
  </si>
  <si>
    <t>International Nursing Review</t>
  </si>
  <si>
    <t>Journal of Anatomy</t>
  </si>
  <si>
    <t>Journal of Forensic Sciences</t>
  </si>
  <si>
    <t>Journal of Midwifery &amp; Women's Health</t>
  </si>
  <si>
    <t>Magnetic Resonance in Medicine</t>
  </si>
  <si>
    <t>Medical Education</t>
  </si>
  <si>
    <t>Medical Physics</t>
  </si>
  <si>
    <t>Near Surface Geophysics</t>
  </si>
  <si>
    <t>NMR in Biomedicine</t>
  </si>
  <si>
    <t>Pharmacoepidemiology and Drug Safety</t>
  </si>
  <si>
    <t>PhotonicsViews</t>
  </si>
  <si>
    <t>Public Health Nursing</t>
  </si>
  <si>
    <t>Journal of Clinical Oncology®</t>
  </si>
  <si>
    <t>JCO® Oncology Practice</t>
  </si>
  <si>
    <t>JCO® Clinical Cancer Informatics</t>
  </si>
  <si>
    <t>JCO® Precision Oncology</t>
  </si>
  <si>
    <t>1999-2020</t>
  </si>
  <si>
    <t>2005-2020</t>
  </si>
  <si>
    <t>動物の行動と管理学会</t>
  </si>
  <si>
    <t>ANTI-AGING BUSINESS</t>
  </si>
  <si>
    <t>http://mol.medicalonline.jp/library/archive/select?jo=ai1busif</t>
  </si>
  <si>
    <t>2434-4850</t>
  </si>
  <si>
    <t>2018-2019</t>
  </si>
  <si>
    <t>1997-2020</t>
  </si>
  <si>
    <t>2016-2020</t>
  </si>
  <si>
    <t>腸内細菌学会</t>
  </si>
  <si>
    <t>2003-2020</t>
  </si>
  <si>
    <t>2015-2020</t>
  </si>
  <si>
    <t>2012-2020</t>
  </si>
  <si>
    <t>2014-2020</t>
  </si>
  <si>
    <t>1992-2020</t>
  </si>
  <si>
    <t>2009-2020</t>
  </si>
  <si>
    <t>2011-2020</t>
  </si>
  <si>
    <t>2001-2020</t>
  </si>
  <si>
    <t>2019-2020</t>
  </si>
  <si>
    <t>1995-2020</t>
  </si>
  <si>
    <t>2006-2020</t>
  </si>
  <si>
    <t>2002-2020</t>
  </si>
  <si>
    <t>2004-2020</t>
  </si>
  <si>
    <t>IBDクリニカルカンファレンス</t>
  </si>
  <si>
    <t>http://mol.medicalonline.jp/library/archive/select?jo=ae6ibdcd</t>
  </si>
  <si>
    <t>2434-222X</t>
  </si>
  <si>
    <t>1987-2020</t>
  </si>
  <si>
    <t>2013-2020</t>
  </si>
  <si>
    <t>日本災害医学会</t>
  </si>
  <si>
    <t>2007-2020</t>
  </si>
  <si>
    <t>日本国際小児保健学会</t>
  </si>
  <si>
    <t>1989-2020</t>
  </si>
  <si>
    <t>Journal of Spine Research</t>
  </si>
  <si>
    <t>日本脊椎脊髄病学会</t>
  </si>
  <si>
    <t>http://mol.medicalonline.jp/library/archive/select?jo=fg7spine</t>
  </si>
  <si>
    <t>1884-7137</t>
  </si>
  <si>
    <t>1988-2020</t>
  </si>
  <si>
    <t>2000-2020</t>
  </si>
  <si>
    <t>1996-2020</t>
  </si>
  <si>
    <t>1991-2020</t>
  </si>
  <si>
    <t>1961-2019</t>
  </si>
  <si>
    <t>Nano Biomedicine</t>
  </si>
  <si>
    <t>ナノ・バイオメディカル学会</t>
  </si>
  <si>
    <t>http://mol.medicalonline.jp/library/archive/select?jo=fh8nanob</t>
  </si>
  <si>
    <t>1883-5198</t>
  </si>
  <si>
    <t>1959-2020</t>
  </si>
  <si>
    <t>1994-2020</t>
  </si>
  <si>
    <t>2008-2020</t>
  </si>
  <si>
    <t>1982-2020</t>
  </si>
  <si>
    <t>1983-2020</t>
  </si>
  <si>
    <t>1998-2020</t>
  </si>
  <si>
    <t>1984-2020</t>
  </si>
  <si>
    <t>ヨナゴ・アクタ・メディカ刊行会</t>
  </si>
  <si>
    <t>藍野大学紀要</t>
  </si>
  <si>
    <t>http://mol.medicalonline.jp/library/archive/select?jo=du1aidai</t>
  </si>
  <si>
    <t>2433-8745</t>
  </si>
  <si>
    <t>1952-2020</t>
  </si>
  <si>
    <t>1988-2007</t>
  </si>
  <si>
    <t>1954-2019</t>
  </si>
  <si>
    <t>1979-2020</t>
  </si>
  <si>
    <t>1966-2019</t>
  </si>
  <si>
    <t>医薬品情報学</t>
  </si>
  <si>
    <t>日本医薬品情報学会</t>
  </si>
  <si>
    <t>http://mol.medicalonline.jp/library/archive/select?jo=fi4iyaku</t>
  </si>
  <si>
    <t>1345-1464</t>
  </si>
  <si>
    <t>1965-2020</t>
  </si>
  <si>
    <t>医療検査と自動化</t>
  </si>
  <si>
    <t>日本医療検査科学会</t>
  </si>
  <si>
    <t>http://mol.medicalonline.jp/library/archive/select?jo=cl0scien</t>
  </si>
  <si>
    <t>2435-2713</t>
  </si>
  <si>
    <t>2020-2020</t>
  </si>
  <si>
    <t>医療と保育</t>
  </si>
  <si>
    <t>日本医療保育学会</t>
  </si>
  <si>
    <t>http://mol.medicalonline.jp/library/archive/select?jo=fb4iryou</t>
  </si>
  <si>
    <t>1347-4979</t>
  </si>
  <si>
    <t>1986-2020</t>
  </si>
  <si>
    <t>1993-2020</t>
  </si>
  <si>
    <t>奥羽大学歯学会プログラム・予稿集</t>
  </si>
  <si>
    <t>http://mol.medicalonline.jp/library/archive/select?jo=ff6progr</t>
  </si>
  <si>
    <t>http://mol.medicalonline.jp/library/archive/select?jo=ec5osmec</t>
  </si>
  <si>
    <t>2434-088X</t>
  </si>
  <si>
    <t>大阪府立急性期・総合医療センター医学雑誌</t>
  </si>
  <si>
    <t>大阪府立大学看護学雑誌</t>
  </si>
  <si>
    <t>http://mol.medicalonline.jp/library/archive/select?jo=ds9unive</t>
  </si>
  <si>
    <t>大津市民病院雑誌</t>
  </si>
  <si>
    <t>温泉科学</t>
  </si>
  <si>
    <t>日本温泉科学会</t>
  </si>
  <si>
    <t>http://mol.medicalonline.jp/library/archive/select?jo=fd5onsen</t>
  </si>
  <si>
    <t>0030-2821</t>
  </si>
  <si>
    <t>2434-6748</t>
  </si>
  <si>
    <t>香川県立保健医療大学雑誌</t>
  </si>
  <si>
    <t>香川県立保健医療大学</t>
  </si>
  <si>
    <t>http://mol.medicalonline.jp/library/archive/select?jo=fg1kagaw</t>
  </si>
  <si>
    <t>1884-1872</t>
  </si>
  <si>
    <t>1981-2020</t>
  </si>
  <si>
    <t>顎顔面補綴</t>
  </si>
  <si>
    <t>日本顎顔面補綴学会</t>
  </si>
  <si>
    <t>http://mol.medicalonline.jp/library/archive/select?jo=fh6gakug</t>
  </si>
  <si>
    <t>0389-4045</t>
  </si>
  <si>
    <t>日本遺伝性腫瘍学会</t>
  </si>
  <si>
    <t>1967-2019</t>
  </si>
  <si>
    <t>1960-2019</t>
  </si>
  <si>
    <t>1975-2020</t>
  </si>
  <si>
    <t>1974-2020</t>
  </si>
  <si>
    <t>岐阜聖徳学園大学看護学研究誌</t>
  </si>
  <si>
    <t>岐阜聖徳学園大学</t>
  </si>
  <si>
    <t>http://mol.medicalonline.jp/library/archive/select?jo=fc3shotk</t>
  </si>
  <si>
    <t>2189-9525</t>
  </si>
  <si>
    <t>薬のチェック</t>
  </si>
  <si>
    <t>1936-2019</t>
  </si>
  <si>
    <t>健康支援</t>
  </si>
  <si>
    <t>日本健康支援学会</t>
  </si>
  <si>
    <t>http://mol.medicalonline.jp/library/archive/select?jo=fd9kenko</t>
  </si>
  <si>
    <t>1345-0174</t>
  </si>
  <si>
    <t>1990-2020</t>
  </si>
  <si>
    <t>1976-2019</t>
  </si>
  <si>
    <t>1978-2020</t>
  </si>
  <si>
    <t>子どもの心とからだ 日本小児心身医学会雑誌</t>
  </si>
  <si>
    <t>1972-2020</t>
  </si>
  <si>
    <t>1963-2020</t>
  </si>
  <si>
    <t>1980-2019</t>
  </si>
  <si>
    <t>1964-2020</t>
  </si>
  <si>
    <t>1969-2020</t>
  </si>
  <si>
    <t>2434-608X</t>
  </si>
  <si>
    <t>昭和薬科大学紀要</t>
  </si>
  <si>
    <t>昭和薬科大学</t>
  </si>
  <si>
    <t>http://mol.medicalonline.jp/library/archive/select?jo=fg9showa</t>
  </si>
  <si>
    <t>0371-4845</t>
  </si>
  <si>
    <t>http://mol.medicalonline.jp/library/archive/select?jo=er7shiri</t>
  </si>
  <si>
    <t>2433-8710</t>
  </si>
  <si>
    <t>事例研究集録</t>
  </si>
  <si>
    <t>川崎市立川崎病院</t>
  </si>
  <si>
    <t>http://mol.medicalonline.jp/library/archive/select?jo=fg2jirei</t>
  </si>
  <si>
    <t>1991-1995</t>
  </si>
  <si>
    <t>2434-6888</t>
  </si>
  <si>
    <t>1953-2020</t>
  </si>
  <si>
    <t>聖路加看護学会誌</t>
  </si>
  <si>
    <t>聖路加看護学会</t>
  </si>
  <si>
    <t>http://mol.medicalonline.jp/library/archive/select?jo=fi2seiru</t>
  </si>
  <si>
    <t>1344-1922</t>
  </si>
  <si>
    <t>大腸癌研究会抄録集</t>
  </si>
  <si>
    <t>大腸癌研究会</t>
  </si>
  <si>
    <t>http://mol.medicalonline.jp/library/archive/select?jo=fh3daity</t>
  </si>
  <si>
    <t>糖尿病プラクティス</t>
  </si>
  <si>
    <t>http://mol.medicalonline.jp/library/archive/select?jo=aa7tonyd</t>
  </si>
  <si>
    <t>2435-0907</t>
  </si>
  <si>
    <t>常磐看護学研究雑誌</t>
  </si>
  <si>
    <t>常磐大学看護学部</t>
  </si>
  <si>
    <t>http://mol.medicalonline.jp/library/archive/select?jo=fg4tokiw</t>
  </si>
  <si>
    <t>2434-6802</t>
  </si>
  <si>
    <t>長野市民病院医学雑誌</t>
  </si>
  <si>
    <t>長野市民病院</t>
  </si>
  <si>
    <t>http://mol.medicalonline.jp/library/archive/select?jo=fh0nagan</t>
  </si>
  <si>
    <t>2432-8537</t>
  </si>
  <si>
    <t>日本アフェレシス学会雑誌</t>
  </si>
  <si>
    <t>日本アフェレシス学会</t>
  </si>
  <si>
    <t>http://mol.medicalonline.jp/library/archive/select?jo=ek2apres</t>
  </si>
  <si>
    <t>1340-5888</t>
  </si>
  <si>
    <t>2017-2020</t>
  </si>
  <si>
    <t>日本医療大学紀要</t>
  </si>
  <si>
    <t>日本医療大学</t>
  </si>
  <si>
    <t>http://mol.medicalonline.jp/library/archive/select?jo=fh9iryou</t>
  </si>
  <si>
    <t>2189-2830</t>
  </si>
  <si>
    <t>1947-2020</t>
  </si>
  <si>
    <t>1935-2019</t>
  </si>
  <si>
    <t>日本公衆衛生看護学会誌</t>
  </si>
  <si>
    <t>日本公衆衛生看護学会</t>
  </si>
  <si>
    <t>http://mol.medicalonline.jp/library/archive/select?jo=fg5kosyu</t>
  </si>
  <si>
    <t>2187-7122</t>
  </si>
  <si>
    <t>日本公衆衛生理学療法雑誌</t>
  </si>
  <si>
    <t>日本公衆衛生理学療法研究会</t>
  </si>
  <si>
    <t>http://mol.medicalonline.jp/library/archive/select?jo=et3publi</t>
  </si>
  <si>
    <t>日本骨代謝学会学術集会プログラム抄録集</t>
  </si>
  <si>
    <t>http://mol.medicalonline.jp/library/archive/select?jo=do8jsbom</t>
  </si>
  <si>
    <t>0910-0067</t>
  </si>
  <si>
    <t>1992-2003</t>
  </si>
  <si>
    <t>1988-1996</t>
  </si>
  <si>
    <t>1985-2020</t>
  </si>
  <si>
    <t>日本小児外科学会雑誌</t>
  </si>
  <si>
    <t>日本小児外科学会</t>
  </si>
  <si>
    <t>http://mol.medicalonline.jp/library/archive/select?jo=es5shoge</t>
  </si>
  <si>
    <t>0288-609X</t>
  </si>
  <si>
    <t>日本神経消化器病学会抄録集</t>
  </si>
  <si>
    <t>日本神経消化器病学会</t>
  </si>
  <si>
    <t>http://mol.medicalonline.jp/library/archive/select?jo=fh4syoka</t>
  </si>
  <si>
    <t>日本スポーツ協会スポーツ医・科学研究報告</t>
  </si>
  <si>
    <t>日本スポーツ協会</t>
  </si>
  <si>
    <t>日本脊椎外科学会雑誌</t>
  </si>
  <si>
    <t>http://mol.medicalonline.jp/library/archive/select?jo=fg7gekag</t>
  </si>
  <si>
    <t>0915-6496</t>
  </si>
  <si>
    <t>1990-2000</t>
  </si>
  <si>
    <t>日本脊椎脊髄病学会雑誌</t>
  </si>
  <si>
    <t>http://mol.medicalonline.jp/library/archive/select?jo=fg7sekit</t>
  </si>
  <si>
    <t>1346-4876</t>
  </si>
  <si>
    <t>日本肥満学会記録</t>
  </si>
  <si>
    <t>http://mol.medicalonline.jp/library/archive/select?jo=dx4jasso</t>
  </si>
  <si>
    <t>日本病院総合診療医学会雑誌</t>
  </si>
  <si>
    <t>日本病院総合診療医学会</t>
  </si>
  <si>
    <t>http://mol.medicalonline.jp/library/archive/select?jo=fg3byoin</t>
  </si>
  <si>
    <t>2185-8136</t>
  </si>
  <si>
    <t>1941-2020</t>
  </si>
  <si>
    <t>1943-2020</t>
  </si>
  <si>
    <t>日本臨床細胞学会中国四国連合会会報</t>
  </si>
  <si>
    <t>日本臨床細胞学会中国四国連合会</t>
  </si>
  <si>
    <t>http://mol.medicalonline.jp/library/archive/select?jo=fh7rengo</t>
  </si>
  <si>
    <t>0913-1426</t>
  </si>
  <si>
    <t>1987-2019</t>
  </si>
  <si>
    <t>脳血管病 TREND REVIEW</t>
  </si>
  <si>
    <t>http://mol.medicalonline.jp/library/archive/select?jo=ae6noukd</t>
  </si>
  <si>
    <t>2435-1482</t>
  </si>
  <si>
    <t>脳波と筋電図</t>
  </si>
  <si>
    <t>http://mol.medicalonline.jp/library/archive/select?jo=ff2elect</t>
  </si>
  <si>
    <t>0389-6153</t>
  </si>
  <si>
    <t>1957-2019</t>
  </si>
  <si>
    <t>兵庫県外科医会会誌</t>
  </si>
  <si>
    <t>兵庫県外科医会</t>
  </si>
  <si>
    <t>http://mol.medicalonline.jp/library/archive/select?jo=fi1hyogo</t>
  </si>
  <si>
    <t>2189-6879</t>
  </si>
  <si>
    <t>兵庫県全外科医会会誌</t>
  </si>
  <si>
    <t>http://mol.medicalonline.jp/library/archive/select?jo=fi1gekai</t>
  </si>
  <si>
    <t>0385-5325</t>
  </si>
  <si>
    <t>病児保育研究</t>
  </si>
  <si>
    <t>全国病児保育協議会</t>
  </si>
  <si>
    <t>http://mol.medicalonline.jp/library/archive/select?jo=fh1byoji</t>
  </si>
  <si>
    <t>2187-6118</t>
  </si>
  <si>
    <t>1968-2020</t>
  </si>
  <si>
    <t>松江市立病院医学雑誌</t>
  </si>
  <si>
    <t>松江市立病院</t>
  </si>
  <si>
    <t>http://mol.medicalonline.jp/library/archive/select?jo=fh5matsu</t>
  </si>
  <si>
    <t>1343-0866</t>
  </si>
  <si>
    <t>1973-2020</t>
  </si>
  <si>
    <t>2018-2020</t>
  </si>
  <si>
    <t>1971-2019</t>
  </si>
  <si>
    <t>2010-2020</t>
  </si>
  <si>
    <t>臨床化学</t>
  </si>
  <si>
    <t>日本臨床化学会</t>
  </si>
  <si>
    <t>http://mol.medicalonline.jp/library/archive/select?jo=fi3kagak</t>
  </si>
  <si>
    <t>0370-5633</t>
  </si>
  <si>
    <t>臨床検査栃木</t>
  </si>
  <si>
    <t>栃木県臨床検査技師会</t>
  </si>
  <si>
    <t>http://mol.medicalonline.jp/library/archive/select?jo=fh2tochi</t>
  </si>
  <si>
    <t>1881-2961</t>
  </si>
  <si>
    <t>個別購読：鳥取キャンパス</t>
    <rPh sb="5" eb="7">
      <t>トットリ</t>
    </rPh>
    <phoneticPr fontId="1"/>
  </si>
  <si>
    <t>個別購読：米子キャンパス</t>
    <rPh sb="5" eb="7">
      <t>ヨナゴ</t>
    </rPh>
    <phoneticPr fontId="1"/>
  </si>
  <si>
    <t>業者名</t>
    <rPh sb="0" eb="2">
      <t>ギョウシャ</t>
    </rPh>
    <rPh sb="2" eb="3">
      <t>メイ</t>
    </rPh>
    <phoneticPr fontId="18"/>
  </si>
  <si>
    <t>雑誌ＮＯ</t>
    <rPh sb="0" eb="2">
      <t>ザッシ</t>
    </rPh>
    <phoneticPr fontId="18"/>
  </si>
  <si>
    <t>2020番号</t>
    <rPh sb="4" eb="6">
      <t>バンゴウ</t>
    </rPh>
    <phoneticPr fontId="18"/>
  </si>
  <si>
    <t>冊子/電子</t>
    <rPh sb="0" eb="2">
      <t>サッシ</t>
    </rPh>
    <rPh sb="3" eb="5">
      <t>デンシ</t>
    </rPh>
    <phoneticPr fontId="18"/>
  </si>
  <si>
    <t>館コード</t>
    <rPh sb="0" eb="1">
      <t>カン</t>
    </rPh>
    <phoneticPr fontId="18"/>
  </si>
  <si>
    <t>誌名</t>
    <rPh sb="0" eb="2">
      <t>シメイ</t>
    </rPh>
    <phoneticPr fontId="18"/>
  </si>
  <si>
    <t>納入
予定回数</t>
    <rPh sb="0" eb="2">
      <t>ノウニュウ</t>
    </rPh>
    <rPh sb="3" eb="5">
      <t>ヨテイ</t>
    </rPh>
    <rPh sb="5" eb="7">
      <t>カイスウ</t>
    </rPh>
    <phoneticPr fontId="18"/>
  </si>
  <si>
    <t>予定巻号</t>
    <rPh sb="0" eb="2">
      <t>ヨテイ</t>
    </rPh>
    <rPh sb="2" eb="4">
      <t>カンゴウ</t>
    </rPh>
    <phoneticPr fontId="18"/>
  </si>
  <si>
    <t>電子</t>
    <rPh sb="0" eb="2">
      <t>デンシ</t>
    </rPh>
    <phoneticPr fontId="18"/>
  </si>
  <si>
    <t>紀伊國屋書店</t>
  </si>
  <si>
    <t>3000387</t>
  </si>
  <si>
    <t>01</t>
  </si>
  <si>
    <t>Bulletin de la Societe mathematique de France</t>
  </si>
  <si>
    <t>148(1-4)</t>
  </si>
  <si>
    <t>4001406</t>
  </si>
  <si>
    <t>Annual review of phytopathology</t>
  </si>
  <si>
    <t>58</t>
  </si>
  <si>
    <t>冊子</t>
    <rPh sb="0" eb="2">
      <t>サッシ</t>
    </rPh>
    <phoneticPr fontId="18"/>
  </si>
  <si>
    <t>0492501</t>
  </si>
  <si>
    <t>Acta musicologica</t>
  </si>
  <si>
    <t>92(1-2)</t>
  </si>
  <si>
    <t>0482801</t>
  </si>
  <si>
    <t>Avian diseases</t>
  </si>
  <si>
    <t>64(1-4)</t>
  </si>
  <si>
    <t>3001169</t>
  </si>
  <si>
    <t>2001E</t>
  </si>
  <si>
    <t>Avian pathology</t>
  </si>
  <si>
    <t>49(1-4)</t>
  </si>
  <si>
    <t>3001168</t>
  </si>
  <si>
    <t>2001P</t>
  </si>
  <si>
    <t>49(1-6)</t>
  </si>
  <si>
    <t>ユサコ</t>
  </si>
  <si>
    <t>0466201</t>
  </si>
  <si>
    <t>Sky and telescope</t>
  </si>
  <si>
    <t>139(1-6),140(1-6)</t>
  </si>
  <si>
    <t>南江堂</t>
  </si>
  <si>
    <t>3000301</t>
  </si>
  <si>
    <t>Journal of virology</t>
  </si>
  <si>
    <t>0022538X</t>
  </si>
  <si>
    <t>94(1-4)</t>
  </si>
  <si>
    <t>4000893</t>
  </si>
  <si>
    <t>02</t>
  </si>
  <si>
    <t>Development</t>
  </si>
  <si>
    <t>147(1-4)</t>
  </si>
  <si>
    <t>4000895</t>
  </si>
  <si>
    <t>FASEB journal</t>
  </si>
  <si>
    <t>34(1-4)</t>
  </si>
  <si>
    <t>4000980</t>
  </si>
  <si>
    <t>2103E</t>
  </si>
  <si>
    <t>Genes &amp; development</t>
  </si>
  <si>
    <t>2000807</t>
  </si>
  <si>
    <t>2103P</t>
  </si>
  <si>
    <t>34(1-24)</t>
  </si>
  <si>
    <t>4000900</t>
  </si>
  <si>
    <t>International journal of oncology</t>
  </si>
  <si>
    <t>56(1-2),57(1-2)</t>
  </si>
  <si>
    <t>2000632</t>
  </si>
  <si>
    <t>JAMA : the journal of the American Medical Association</t>
  </si>
  <si>
    <t>323(1-24),324(1-24)</t>
  </si>
  <si>
    <t>2000613</t>
  </si>
  <si>
    <t>Journal of nursing education</t>
  </si>
  <si>
    <t>59(1-12)</t>
  </si>
  <si>
    <t>4000999</t>
  </si>
  <si>
    <t>Journal of laryngology and otology</t>
  </si>
  <si>
    <t>134(1-4)</t>
  </si>
  <si>
    <t>4001393</t>
  </si>
  <si>
    <t>Journal of cutaneous pathology</t>
  </si>
  <si>
    <t>47(1-12)</t>
  </si>
  <si>
    <t>4001025</t>
  </si>
  <si>
    <t>2102E</t>
  </si>
  <si>
    <t>British journal of psychiatry</t>
  </si>
  <si>
    <t>216(1-2),217(1-2)</t>
  </si>
  <si>
    <t>2000608</t>
  </si>
  <si>
    <t>2102P</t>
  </si>
  <si>
    <t>216(1-6),217(1-6)</t>
  </si>
  <si>
    <t>2000568</t>
  </si>
  <si>
    <t>American journal of public health</t>
  </si>
  <si>
    <t>110(1-12)</t>
  </si>
  <si>
    <t>4001002</t>
  </si>
  <si>
    <t>2104E</t>
  </si>
  <si>
    <t>Journal of neurosurgery</t>
  </si>
  <si>
    <t>132(1-2),133(1-2)</t>
  </si>
  <si>
    <t>4001037</t>
  </si>
  <si>
    <t>Bone &amp; joint journal</t>
  </si>
  <si>
    <t>102(1-4)</t>
  </si>
  <si>
    <t>2000559</t>
  </si>
  <si>
    <t>Journal of bone and joint surgery. American volume</t>
  </si>
  <si>
    <t>102(1-24)</t>
  </si>
  <si>
    <t>4000964</t>
  </si>
  <si>
    <t>Annals of thoracic surgery</t>
  </si>
  <si>
    <t>109(1-6),110(1-6)</t>
  </si>
  <si>
    <t>2000603</t>
  </si>
  <si>
    <t>Journal of thoracic and cardiovascular surgery</t>
  </si>
  <si>
    <t>159(1-6),160(1-6)</t>
  </si>
  <si>
    <t>4001417</t>
  </si>
  <si>
    <t>Journal of vascular surgery</t>
  </si>
  <si>
    <t>71(1-6),72(1-6)</t>
  </si>
  <si>
    <t>4001005</t>
  </si>
  <si>
    <t>Acta oto-laryngologica</t>
  </si>
  <si>
    <t>140(1-4)</t>
  </si>
  <si>
    <t>2000500</t>
  </si>
  <si>
    <t>Annals of otology, rhinology and laryngology</t>
  </si>
  <si>
    <t>129(1-4)</t>
  </si>
  <si>
    <t>2000866</t>
  </si>
  <si>
    <t>Auris, nasus, larynx</t>
  </si>
  <si>
    <t>47(1-6)</t>
  </si>
  <si>
    <t>2000784</t>
  </si>
  <si>
    <t>Otolaryngology-head and neck surgery</t>
  </si>
  <si>
    <t>162(1-2),163(1-2)</t>
  </si>
  <si>
    <t>4001394</t>
  </si>
  <si>
    <t>Diabetes care</t>
  </si>
  <si>
    <t>43(1-4)</t>
  </si>
  <si>
    <t>4000934</t>
  </si>
  <si>
    <t>Thyroid + Clinical Thyroidology + VideoEndocrinology</t>
  </si>
  <si>
    <t>30(1-4)</t>
  </si>
  <si>
    <t>2000534</t>
  </si>
  <si>
    <t>Journal of pediatrics</t>
  </si>
  <si>
    <t>216-227</t>
  </si>
  <si>
    <t>4001042</t>
  </si>
  <si>
    <t>Pediatrics</t>
  </si>
  <si>
    <t>145(1-2),146(1-2)</t>
  </si>
  <si>
    <t>4000879</t>
  </si>
  <si>
    <t>American journal of physiology</t>
  </si>
  <si>
    <t>318(1-2),319(1-2)</t>
  </si>
  <si>
    <t>4000944</t>
  </si>
  <si>
    <t>Cancer research+Clinical cancer research+Cancer epidemiology,biomarkers &amp; prevention+Molecular cancer research+Molecular cancer therapeutics+ Cancer prevention research　(+Cancer Immunology Research 無料?)</t>
  </si>
  <si>
    <t>80(1-4)</t>
  </si>
  <si>
    <t>4000917</t>
  </si>
  <si>
    <t>Journal of nutrition</t>
  </si>
  <si>
    <t>150(1-4)</t>
  </si>
  <si>
    <t>4000930</t>
  </si>
  <si>
    <t>Proceedings of the National Academy of Sciences of the United States of America</t>
  </si>
  <si>
    <t>117(1-4)</t>
  </si>
  <si>
    <t>4000910</t>
  </si>
  <si>
    <t>Journal of immunology</t>
  </si>
  <si>
    <t>204(1-2),205(1-2)</t>
  </si>
  <si>
    <t>4000925</t>
  </si>
  <si>
    <t>New England journal of medicine</t>
  </si>
  <si>
    <t>382(1-2),383(1-2)</t>
  </si>
  <si>
    <t>2000687</t>
  </si>
  <si>
    <t>Kennedy Institute of Ethics journal</t>
  </si>
  <si>
    <t>4000972</t>
  </si>
  <si>
    <t>Journal of clinical endocrinology &amp; metabolism</t>
  </si>
  <si>
    <t>0021972X</t>
  </si>
  <si>
    <t>105(1-4)</t>
  </si>
  <si>
    <t>2000567</t>
  </si>
  <si>
    <t>American journal of psychiatry</t>
  </si>
  <si>
    <t>0002953X</t>
  </si>
  <si>
    <t>177(1-12)</t>
  </si>
  <si>
    <t>4000817</t>
  </si>
  <si>
    <t>European journal of dermatology</t>
  </si>
  <si>
    <t>30(1-6)</t>
  </si>
  <si>
    <t>4000874</t>
  </si>
  <si>
    <t>Advances in nursing science : ANS</t>
  </si>
  <si>
    <t>4000881</t>
  </si>
  <si>
    <t>American journal of surgical pathology</t>
  </si>
  <si>
    <t>44(1-4)</t>
  </si>
  <si>
    <t>4000994</t>
  </si>
  <si>
    <t>Annals of internal medicine</t>
  </si>
  <si>
    <t>172(1-2),173(1-2)</t>
  </si>
  <si>
    <t>4000883</t>
  </si>
  <si>
    <t>Annals of surgery</t>
  </si>
  <si>
    <t>271(1-2),272(1-2)</t>
  </si>
  <si>
    <t>4000892</t>
  </si>
  <si>
    <t>Circulation research</t>
  </si>
  <si>
    <t>126(1-2),127(1-2)</t>
  </si>
  <si>
    <t>4000901</t>
  </si>
  <si>
    <t>Journal of applied physiology</t>
  </si>
  <si>
    <t>128(1-2),129(1-2)</t>
  </si>
  <si>
    <t>4000902</t>
  </si>
  <si>
    <t>journal of biological chemistry</t>
  </si>
  <si>
    <t>295(1-4)</t>
  </si>
  <si>
    <t>4000907</t>
  </si>
  <si>
    <t>Journal of clinical pathology</t>
  </si>
  <si>
    <t>73(1-4)</t>
  </si>
  <si>
    <t>4000912</t>
  </si>
  <si>
    <t>Journal of neurology, neurosurgery and psychiatry</t>
  </si>
  <si>
    <t>91(1-4)</t>
  </si>
  <si>
    <t>4000913</t>
  </si>
  <si>
    <t>Journal of neurophysiology</t>
  </si>
  <si>
    <t>123(1-2),124(1-2)</t>
  </si>
  <si>
    <t>4000914</t>
  </si>
  <si>
    <t>Journal of neuroscience</t>
  </si>
  <si>
    <t>40(1-4)</t>
  </si>
  <si>
    <t>4000916</t>
  </si>
  <si>
    <t>Journal of nursing administration</t>
  </si>
  <si>
    <t>50(1-4)</t>
  </si>
  <si>
    <t>4000918</t>
  </si>
  <si>
    <t>journal of pharmacology and experimental therapeutics</t>
  </si>
  <si>
    <t>372(1),373(1),374(1),375(1)</t>
  </si>
  <si>
    <t>4000920</t>
  </si>
  <si>
    <t>Molecular and cellular biology</t>
  </si>
  <si>
    <t>4000923</t>
  </si>
  <si>
    <t>Neurology</t>
  </si>
  <si>
    <t>94(1-2),95(1-2)</t>
  </si>
  <si>
    <t>4000926</t>
  </si>
  <si>
    <t>Nursing research</t>
  </si>
  <si>
    <t>69(1-4)</t>
  </si>
  <si>
    <t>4000931</t>
  </si>
  <si>
    <t>Radiology</t>
  </si>
  <si>
    <t>294(1),295(1),296(1),297(1)</t>
  </si>
  <si>
    <t>2000158</t>
  </si>
  <si>
    <t>Journal of occupational and environmental medicine</t>
  </si>
  <si>
    <t>62(1-12)</t>
  </si>
  <si>
    <t>2000596</t>
  </si>
  <si>
    <t>Occupational and environmental medicine</t>
  </si>
  <si>
    <t>77(1-12)</t>
  </si>
  <si>
    <t>4001419</t>
  </si>
  <si>
    <t>The journal of urology</t>
  </si>
  <si>
    <t>203(2),204(1-2),205(1)</t>
  </si>
  <si>
    <t>2000821</t>
  </si>
  <si>
    <t>Academic medicine</t>
  </si>
  <si>
    <t>95(1-12)</t>
  </si>
  <si>
    <t>4001020</t>
  </si>
  <si>
    <t>American journal of rhinology &amp; allergy</t>
  </si>
  <si>
    <t>2000471</t>
  </si>
  <si>
    <t>JAMA Otolaryngology- Head &amp; Neck Surgery</t>
  </si>
  <si>
    <t>146(1-12)</t>
  </si>
  <si>
    <t>2000357</t>
  </si>
  <si>
    <t>ORL : journal for oto-rhino-laryngology and its borderlands</t>
  </si>
  <si>
    <t>82(1-4)</t>
  </si>
  <si>
    <t>2000474</t>
  </si>
  <si>
    <t>Anaesthesia and intensive care</t>
  </si>
  <si>
    <t>0310057X</t>
  </si>
  <si>
    <t>48(1-6)</t>
  </si>
  <si>
    <t>4000936</t>
  </si>
  <si>
    <t>Canadian journal of anaesthesia</t>
  </si>
  <si>
    <t>67(1-4)</t>
  </si>
  <si>
    <t>3001093</t>
  </si>
  <si>
    <t>Critical care medicine</t>
  </si>
  <si>
    <t>48(1-4)</t>
  </si>
  <si>
    <t>4000990</t>
  </si>
  <si>
    <t>JAMA neurology</t>
  </si>
  <si>
    <t>4000932</t>
  </si>
  <si>
    <t>Stroke</t>
  </si>
  <si>
    <t>51(1-4)</t>
  </si>
  <si>
    <t>4000891</t>
  </si>
  <si>
    <t>Circulation : the journal of the American Heart Association</t>
  </si>
  <si>
    <t>141(1-2),142(1-2)</t>
  </si>
  <si>
    <t>4000880</t>
  </si>
  <si>
    <t>American journal of sports medicine including sports health</t>
  </si>
  <si>
    <t>4000985</t>
  </si>
  <si>
    <t>Annals of the rheumatic diseases</t>
  </si>
  <si>
    <t>79(1-4)</t>
  </si>
  <si>
    <t>2000792</t>
  </si>
  <si>
    <t>冊子</t>
  </si>
  <si>
    <t>Clinical spine surgery : a Spine publication</t>
  </si>
  <si>
    <t>23800186</t>
  </si>
  <si>
    <t>33(1-10)</t>
  </si>
  <si>
    <t>2000016</t>
  </si>
  <si>
    <t>Spine</t>
  </si>
  <si>
    <t>45(1-4)</t>
  </si>
  <si>
    <t>2000283</t>
  </si>
  <si>
    <t>British journal of ophthalmology</t>
  </si>
  <si>
    <t>104(1-12)</t>
  </si>
  <si>
    <t>2000022</t>
  </si>
  <si>
    <t>JAMA Ophthalmology</t>
  </si>
  <si>
    <t>138(1-12)</t>
  </si>
  <si>
    <t>2000470</t>
  </si>
  <si>
    <t>JAMA Psychiatry</t>
  </si>
  <si>
    <t>2168622X</t>
  </si>
  <si>
    <t>メディカルオンライン（本体）</t>
    <rPh sb="11" eb="13">
      <t>ホンタイ</t>
    </rPh>
    <phoneticPr fontId="1"/>
  </si>
  <si>
    <t>鳥取/米子</t>
    <rPh sb="0" eb="2">
      <t>トットリ</t>
    </rPh>
    <rPh sb="3" eb="5">
      <t>ヨナゴ</t>
    </rPh>
    <phoneticPr fontId="18"/>
  </si>
  <si>
    <t>電子/冊子</t>
    <rPh sb="0" eb="2">
      <t>デンシ</t>
    </rPh>
    <rPh sb="3" eb="5">
      <t>サッシ</t>
    </rPh>
    <phoneticPr fontId="18"/>
  </si>
  <si>
    <t>1</t>
  </si>
  <si>
    <t>鳥取</t>
    <rPh sb="0" eb="1">
      <t>トットリ</t>
    </rPh>
    <phoneticPr fontId="18"/>
  </si>
  <si>
    <t>電子</t>
    <rPh sb="0" eb="1">
      <t>デンシ</t>
    </rPh>
    <phoneticPr fontId="18"/>
  </si>
  <si>
    <t>冊子</t>
    <rPh sb="0" eb="1">
      <t>サッシ</t>
    </rPh>
    <phoneticPr fontId="18"/>
  </si>
  <si>
    <t>米子</t>
    <rPh sb="0" eb="1">
      <t>ヨナゴ</t>
    </rPh>
    <phoneticPr fontId="18"/>
  </si>
  <si>
    <t>2000340</t>
  </si>
  <si>
    <t>2104P</t>
  </si>
  <si>
    <t>132(1-6),133(1-6)</t>
  </si>
  <si>
    <t>○</t>
    <phoneticPr fontId="1"/>
  </si>
  <si>
    <t>米子キャンパス限定</t>
    <rPh sb="0" eb="2">
      <t>ヨナゴ</t>
    </rPh>
    <rPh sb="7" eb="9">
      <t>ゲンテイ</t>
    </rPh>
    <phoneticPr fontId="1"/>
  </si>
  <si>
    <t>（中央図書館でカウント）</t>
    <rPh sb="1" eb="3">
      <t>チュウオウ</t>
    </rPh>
    <rPh sb="3" eb="6">
      <t>トショカン</t>
    </rPh>
    <phoneticPr fontId="1"/>
  </si>
  <si>
    <t>和雑誌</t>
    <rPh sb="0" eb="1">
      <t>ワ</t>
    </rPh>
    <rPh sb="1" eb="3">
      <t>ザッシ</t>
    </rPh>
    <phoneticPr fontId="1"/>
  </si>
  <si>
    <t>洋雑誌</t>
    <rPh sb="0" eb="1">
      <t>ヨウ</t>
    </rPh>
    <rPh sb="1" eb="3">
      <t>ザッシ</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</si>
</sst>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9">
    <numFmt numFmtId="41" formatCode="_ * #,##0_ ;_ * \-#,##0_ ;_ * &quot;-&quot;_ ;_ @_ "/>
    <numFmt numFmtId="43" formatCode="_ * #,##0.00_ ;_ * \-#,##0.00_ ;_ * &quot;-&quot;??_ ;_ @_ "/>
    <numFmt numFmtId="176" formatCode="[$-411]ge\.m\.d;@"/>
    <numFmt numFmtId="177" formatCode="000##"/>
    <numFmt numFmtId="178" formatCode="_(&quot;$&quot;* #,##0_);_(&quot;$&quot;* \(#,##0\);_(&quot;$&quot;* &quot;-&quot;_);_(@_)"/>
    <numFmt numFmtId="179" formatCode="_(&quot;$&quot;* #,##0.00_);_(&quot;$&quot;* \(#,##0.00\);_(&quot;$&quot;* &quot;-&quot;??_);_(@_)"/>
    <numFmt numFmtId="180" formatCode="_-* #,##0_-;\-* #,##0_-;_-* &quot;-&quot;_-;_-@_-"/>
    <numFmt numFmtId="181" formatCode="_-* #,##0.00_-;\-* #,##0.00_-;_-* &quot;-&quot;??_-;_-@_-"/>
    <numFmt numFmtId="182" formatCode="0.0%"/>
    <numFmt numFmtId="183" formatCode="_-* #,##0.00\ &quot;€&quot;_-;\-* #,##0.00\ &quot;€&quot;_-;_-* &quot;-&quot;??\ &quot;€&quot;_-;_-@_-"/>
    <numFmt numFmtId="184" formatCode="_-* #,##0.00\ _D_M_-;\-* #,##0.00\ _D_M_-;_-* &quot;-&quot;??\ _D_M_-;_-@_-"/>
    <numFmt numFmtId="185" formatCode="_(&quot;€&quot;* #,##0.00_);_(&quot;€&quot;* \(#,##0.00\);_(&quot;€&quot;* &quot;-&quot;??_);_(@_)"/>
    <numFmt numFmtId="186" formatCode="0.0_)\%;\(0.0\)\%;0.0_)\%;@_)_%"/>
    <numFmt numFmtId="187" formatCode="#,##0.0_)_%;\(#,##0.0\)_%;0.0_)_%;@_)_%"/>
    <numFmt numFmtId="188" formatCode="#,##0.0_);\(#,##0.0\);#,##0.0_);@_)"/>
    <numFmt numFmtId="189" formatCode="&quot;$&quot;_(#,##0.00_);&quot;$&quot;\(#,##0.00\);&quot;$&quot;_(0.00_);@_)"/>
    <numFmt numFmtId="190" formatCode="&quot;£&quot;_(#,##0.00_);&quot;£&quot;\(#,##0.00\);&quot;£&quot;_(0.00_);@_)"/>
    <numFmt numFmtId="191" formatCode="#,##0.00_);\(#,##0.00\);0.00_);@_)"/>
    <numFmt numFmtId="192" formatCode="\€_(#,##0.00_);\€\(#,##0.00\);\€_(0.00_);@_)"/>
    <numFmt numFmtId="193" formatCode="#,##0.0_)\x;\(#,##0.0\)\x;0.0_)\x;@_)_x"/>
    <numFmt numFmtId="194" formatCode="#,##0_)\x;\(#,##0\)\x;0_)\x;@_)_x"/>
    <numFmt numFmtId="195" formatCode="#,##0.0_)_x;\(#,##0.0\)_x;0.0_)_x;@_)_x"/>
    <numFmt numFmtId="196" formatCode="#,##0_)_x;\(#,##0\)_x;0_)_x;@_)_x"/>
    <numFmt numFmtId="197" formatCode="_-* #,##0\ _D_M_-;\-* #,##0\ _D_M_-;_-* &quot;-&quot;\ _D_M_-;_-@_-"/>
    <numFmt numFmtId="198" formatCode="_(0.0\x_);\(0.0\x\);_(&quot;–&quot;_x_);@_)"/>
    <numFmt numFmtId="199" formatCode="_(#,##0.0_);\(#,##0.0\);\ _(&quot;–&quot;_._0_);@_)"/>
    <numFmt numFmtId="200" formatCode="_(0.0%_);\(0.0%\);_(&quot;–&quot;_%_);@_)"/>
    <numFmt numFmtId="201" formatCode="#,##0.0_);\(#,##0.0\)"/>
    <numFmt numFmtId="202" formatCode="_(#,##0.0_);\(#,##0.0\);\ _(&quot;–&quot;_._0_)"/>
    <numFmt numFmtId="203" formatCode="_([$€-2]* #,##0.00_);_([$€-2]* \(#,##0.00\);_([$€-2]* &quot;-&quot;??_)"/>
    <numFmt numFmtId="204" formatCode="0.0000"/>
    <numFmt numFmtId="205" formatCode="[$$-409]#,##0.00"/>
    <numFmt numFmtId="206" formatCode="_-* #,##0\ &quot;DM&quot;_-;\-* #,##0\ &quot;DM&quot;_-;_-* &quot;-&quot;\ &quot;DM&quot;_-;_-@_-"/>
    <numFmt numFmtId="207" formatCode="_-* #,##0.00\ &quot;DM&quot;_-;\-* #,##0.00\ &quot;DM&quot;_-;_-* &quot;-&quot;??\ &quot;DM&quot;_-;_-@_-"/>
    <numFmt numFmtId="208" formatCode="_-* #,##0.00_-;_-* #,##0.00\-;_-* &quot;-&quot;??_-;_-@_-"/>
    <numFmt numFmtId="209" formatCode="_-&quot;€&quot;* #,##0.00_-;\-&quot;€&quot;* #,##0.00_-;_-&quot;€&quot;* &quot;-&quot;??_-;_-@_-"/>
    <numFmt numFmtId="210" formatCode="_(* #,##0.0_);_(* \(#,##0.0\);_(* &quot;-&quot;??_);_(@_)"/>
    <numFmt numFmtId="211" formatCode="_-* #,##0.00\ [$€-1]_-;\-* #,##0.00\ [$€-1]_-;_-* &quot;-&quot;??\ [$€-1]_-"/>
    <numFmt numFmtId="212" formatCode="_-[$$-409]* #,##0_ ;_-[$$-409]* \-#,##0\ ;_-[$$-409]* &quot;-&quot;??_ ;_-@_ "/>
    <numFmt numFmtId="213" formatCode="#,##0\ ;\ \(#,##0\)"/>
    <numFmt numFmtId="214" formatCode="#,##0.000_%_);\(#,##0.000\)_%;**;@_%_)"/>
    <numFmt numFmtId="215" formatCode="[$-C0A]mmm\-yy;@"/>
    <numFmt numFmtId="216" formatCode="0%;[Red]\(0%\)"/>
    <numFmt numFmtId="217" formatCode="#,##0.0_);\(#,##0.0\);&quot;-&quot;_);[Blue]&quot;Error-&quot;@"/>
    <numFmt numFmtId="218" formatCode="#,##0.00_);\(#,##0.00\);&quot;-&quot;_);[Blue]&quot;Error-&quot;@"/>
    <numFmt numFmtId="219" formatCode="_ @"/>
    <numFmt numFmtId="220" formatCode="#,##0_ ;[Red]\-#,##0_ ;#,##0_ "/>
    <numFmt numFmtId="221" formatCode="@_ "/>
    <numFmt numFmtId="222" formatCode="General_)"/>
    <numFmt numFmtId="223" formatCode="#,##0.00\x"/>
    <numFmt numFmtId="224" formatCode="#,##0.0\x"/>
    <numFmt numFmtId="225" formatCode="&quot;€&quot;_(#,##0.00_);&quot;€&quot;\(#,##0.00\);&quot;€&quot;_(0.00_);@_)"/>
    <numFmt numFmtId="226" formatCode="&quot;$&quot;_(#,##0.00_);&quot;$&quot;\(#,##0.00\)"/>
    <numFmt numFmtId="227" formatCode="\+\ 0.00%"/>
    <numFmt numFmtId="228" formatCode="&quot;£&quot;* #,##0_)&quot;Mio.&quot;;[Red]&quot;£&quot;* \ \(#,##0\)&quot;Mio.&quot;"/>
    <numFmt numFmtId="229" formatCode="0.0"/>
    <numFmt numFmtId="230" formatCode="\£#,##0_);\(\£#,##0\)"/>
    <numFmt numFmtId="231" formatCode="#,##0.00_ ;[Red]\-#,##0.00;\-"/>
    <numFmt numFmtId="232" formatCode="#,##0.000\ &quot;DM&quot;;[Red]\-#,##0.000\ &quot;DM&quot;"/>
    <numFmt numFmtId="233" formatCode="#,##0.0_ ;[Red]\-#,##0.0_ ;#,##0.0_ "/>
    <numFmt numFmtId="234" formatCode="0.00\ %"/>
    <numFmt numFmtId="235" formatCode="#,##0_);\(#,##0\);&quot;-&quot;_);[Blue]&quot;Error-&quot;@"/>
    <numFmt numFmtId="236" formatCode="0.0\x"/>
    <numFmt numFmtId="237" formatCode="#,##0.0_)\x;\(#,##0.0\)\x"/>
    <numFmt numFmtId="238" formatCode="\+\ 0%"/>
    <numFmt numFmtId="239" formatCode="&quot;£&quot;* ###0.00_);[Red]&quot;£&quot;* \ \(###0.00\)"/>
    <numFmt numFmtId="240" formatCode="0.0&quot;%&quot;_;\(0.0\)&quot;%&quot;"/>
    <numFmt numFmtId="241" formatCode="#,##0.0_)_x;\(#,##0.0\)_x"/>
    <numFmt numFmtId="242" formatCode="#,##0.000_);\(#,##0.000\);&quot;-&quot;_);[Blue]&quot;Error-&quot;@"/>
    <numFmt numFmtId="243" formatCode="0.0&quot;%&quot;;\(0.0\)&quot;%&quot;"/>
    <numFmt numFmtId="244" formatCode="##0&quot;E&quot;"/>
    <numFmt numFmtId="245" formatCode="0.0_);\(0.0\)"/>
    <numFmt numFmtId="246" formatCode="0_)"/>
    <numFmt numFmtId="247" formatCode="_-#,##0_-;[Red]\(#,##0\);_-\ \ &quot;-&quot;_-;_-@_-"/>
    <numFmt numFmtId="248" formatCode="_-#,##0.00_-;\(#,##0.00\);_-\ \ &quot;-&quot;_-;_-@_-"/>
    <numFmt numFmtId="249" formatCode="mmm/dd/yyyy;_-\ &quot;N/A&quot;_-;_-\ &quot;-&quot;_-"/>
    <numFmt numFmtId="250" formatCode="mmm/yyyy;_-\ &quot;N/A&quot;_-;_-\ &quot;-&quot;_-"/>
    <numFmt numFmtId="251" formatCode="_-#,##0%_-;\(#,##0%\);_-\ &quot;-&quot;_-"/>
    <numFmt numFmtId="252" formatCode="_-#,###,_-;\(#,###,\);_-\ \ &quot;-&quot;_-;_-@_-"/>
    <numFmt numFmtId="253" formatCode="_-#,###.00,_-;\(#,###.00,\);_-\ \ &quot;-&quot;_-;_-@_-"/>
    <numFmt numFmtId="254" formatCode="_-#0&quot;.&quot;0,_-;\(#0&quot;.&quot;0,\);_-\ \ &quot;-&quot;_-;_-@_-"/>
    <numFmt numFmtId="255" formatCode="_-#0&quot;.&quot;0000_-;\(#0&quot;.&quot;0000\);_-\ \ &quot;-&quot;_-;_-@_-"/>
    <numFmt numFmtId="256" formatCode="&quot;€ /m²&quot;* #,##0_);[Red]&quot;€ /m²&quot;* \(#,##0\)"/>
    <numFmt numFmtId="257" formatCode="&quot;€/m²&quot;* #,##0.00_);[Red]&quot;€/m²&quot;* \(#,##0.00\)"/>
    <numFmt numFmtId="258" formatCode="#,##0;\(#,##0\);&quot;-&quot;"/>
    <numFmt numFmtId="259" formatCode="#,##0;\(#,##0\)"/>
    <numFmt numFmtId="260" formatCode="#,##0.00;[=0]&quot;-&quot;;#,##0.00"/>
    <numFmt numFmtId="261" formatCode="d/m"/>
    <numFmt numFmtId="262" formatCode="0.0%_);\(0.0%\);\-_)"/>
    <numFmt numFmtId="263" formatCode="_-* #,##0.000\ _K_č_-;\-* #,##0.000\ _K_č_-;_-* &quot;-&quot;??\ _K_č_-;_-@_-"/>
    <numFmt numFmtId="264" formatCode="0%\ ;[Red]\[0%\]"/>
    <numFmt numFmtId="265" formatCode="0.0%\ ;[Red]\(0.0%\)"/>
    <numFmt numFmtId="266" formatCode="0.0%_);\(0.0%\);\ &quot;-&quot;_-;_-@_-"/>
    <numFmt numFmtId="267" formatCode="#,##0.0\ ;[Red]\(#,##0.0\)"/>
    <numFmt numFmtId="268" formatCode="General;[Red]\-General"/>
    <numFmt numFmtId="269" formatCode="0.000"/>
    <numFmt numFmtId="270" formatCode="#########.00"/>
    <numFmt numFmtId="271" formatCode="###########.00"/>
    <numFmt numFmtId="272" formatCode="yyyy&quot;年&quot;m&quot;月&quot;d&quot;日&quot;;@"/>
  </numFmts>
  <fonts count="239">
    <font>
      <sz val="11"/>
      <name val="ＭＳ Ｐゴシック"/>
      <family val="3"/>
      <charset val="128"/>
    </font>
    <font>
      <sz val="6"/>
      <name val="ＭＳ Ｐゴシック"/>
      <family val="3"/>
      <charset val="128"/>
    </font>
    <font>
      <sz val="10"/>
      <name val="ＭＳ Ｐゴシック"/>
      <family val="3"/>
      <charset val="128"/>
    </font>
    <font>
      <sz val="10"/>
      <color theme="3" tint="0.59999389629810485"/>
      <name val="ＭＳ Ｐゴシック"/>
      <family val="3"/>
      <charset val="128"/>
    </font>
    <font>
      <sz val="10"/>
      <color theme="1"/>
      <name val="ＭＳ Ｐゴシック"/>
      <family val="3"/>
      <charset val="128"/>
    </font>
    <font>
      <sz val="10"/>
      <color theme="0" tint="-0.34998626667073579"/>
      <name val="ＭＳ Ｐゴシック"/>
      <family val="3"/>
      <charset val="128"/>
    </font>
    <font>
      <b/>
      <sz val="10"/>
      <name val="ＭＳ Ｐゴシック"/>
      <family val="3"/>
      <charset val="128"/>
    </font>
    <font>
      <b/>
      <sz val="10"/>
      <color theme="0" tint="-0.249977111117893"/>
      <name val="ＭＳ Ｐゴシック"/>
      <family val="3"/>
      <charset val="128"/>
    </font>
    <font>
      <sz val="10.5"/>
      <name val="Arial"/>
      <family val="2"/>
    </font>
    <font>
      <sz val="11"/>
      <name val="Arial"/>
      <family val="2"/>
    </font>
    <font>
      <sz val="10"/>
      <name val="Arial"/>
      <family val="2"/>
    </font>
    <font>
      <sz val="10"/>
      <color indexed="8"/>
      <name val="Arial"/>
      <family val="2"/>
    </font>
    <font>
      <sz val="8"/>
      <color indexed="8"/>
      <name val="Arial"/>
      <family val="2"/>
    </font>
    <font>
      <sz val="8"/>
      <name val="Arial"/>
      <family val="2"/>
    </font>
    <font>
      <sz val="11"/>
      <name val="ＭＳ Ｐゴシック"/>
      <family val="3"/>
      <charset val="128"/>
    </font>
    <font>
      <sz val="12"/>
      <name val="Arial"/>
      <family val="2"/>
    </font>
    <font>
      <b/>
      <sz val="12"/>
      <name val="Arial"/>
      <family val="2"/>
    </font>
    <font>
      <b/>
      <sz val="10"/>
      <name val="Arial"/>
      <family val="2"/>
    </font>
    <font>
      <sz val="10.5"/>
      <name val="Century"/>
      <family val="1"/>
    </font>
    <font>
      <b/>
      <sz val="8"/>
      <color indexed="8"/>
      <name val="Arial"/>
      <family val="2"/>
    </font>
    <font>
      <sz val="10"/>
      <color rgb="FFFF0000"/>
      <name val="ＭＳ Ｐゴシック"/>
      <family val="3"/>
      <charset val="128"/>
    </font>
    <font>
      <sz val="11"/>
      <color theme="1"/>
      <name val="ＭＳ Ｐゴシック"/>
      <family val="2"/>
      <scheme val="minor"/>
    </font>
    <font>
      <sz val="9"/>
      <name val="ＭＳ Ｐゴシック"/>
      <family val="2"/>
      <scheme val="minor"/>
    </font>
    <font>
      <sz val="11"/>
      <color theme="1"/>
      <name val="Calibri"/>
      <family val="2"/>
    </font>
    <font>
      <sz val="11"/>
      <name val="ＭＳ ゴシック"/>
      <family val="3"/>
      <charset val="128"/>
    </font>
    <font>
      <sz val="11"/>
      <color theme="1"/>
      <name val="ＭＳ ゴシック"/>
      <family val="3"/>
      <charset val="128"/>
    </font>
    <font>
      <u/>
      <sz val="11"/>
      <color theme="10"/>
      <name val="ＭＳ Ｐゴシック"/>
      <family val="3"/>
      <charset val="128"/>
    </font>
    <font>
      <sz val="9"/>
      <color indexed="8"/>
      <name val="Calibri"/>
      <family val="2"/>
    </font>
    <font>
      <sz val="11"/>
      <color indexed="8"/>
      <name val="Calibri"/>
      <family val="2"/>
    </font>
    <font>
      <sz val="10"/>
      <name val="MS Sans Serif"/>
      <family val="2"/>
    </font>
    <font>
      <sz val="10"/>
      <name val="MetaCorrespondence"/>
    </font>
    <font>
      <b/>
      <sz val="8"/>
      <name val="Arial"/>
      <family val="2"/>
    </font>
    <font>
      <b/>
      <sz val="10"/>
      <name val="MS Sans Serif"/>
      <family val="2"/>
    </font>
    <font>
      <b/>
      <i/>
      <sz val="8"/>
      <name val="Arial"/>
      <family val="2"/>
    </font>
    <font>
      <b/>
      <sz val="9"/>
      <name val="Arial"/>
      <family val="2"/>
    </font>
    <font>
      <sz val="9"/>
      <name val="Arial"/>
      <family val="2"/>
    </font>
    <font>
      <i/>
      <sz val="8"/>
      <name val="Arial"/>
      <family val="2"/>
    </font>
    <font>
      <b/>
      <sz val="18"/>
      <color theme="3"/>
      <name val="ＭＳ Ｐゴシック"/>
      <family val="2"/>
      <scheme val="major"/>
    </font>
    <font>
      <b/>
      <sz val="15"/>
      <color theme="3"/>
      <name val="ＭＳ Ｐゴシック"/>
      <family val="2"/>
      <scheme val="minor"/>
    </font>
    <font>
      <b/>
      <sz val="13"/>
      <color theme="3"/>
      <name val="ＭＳ Ｐゴシック"/>
      <family val="2"/>
      <scheme val="minor"/>
    </font>
    <font>
      <b/>
      <sz val="11"/>
      <color theme="3"/>
      <name val="ＭＳ Ｐゴシック"/>
      <family val="2"/>
      <scheme val="minor"/>
    </font>
    <font>
      <sz val="11"/>
      <color rgb="FF006100"/>
      <name val="ＭＳ Ｐゴシック"/>
      <family val="2"/>
      <scheme val="minor"/>
    </font>
    <font>
      <sz val="11"/>
      <color rgb="FF9C0006"/>
      <name val="ＭＳ Ｐゴシック"/>
      <family val="2"/>
      <scheme val="minor"/>
    </font>
    <font>
      <sz val="11"/>
      <color rgb="FF9C6500"/>
      <name val="ＭＳ Ｐゴシック"/>
      <family val="2"/>
      <scheme val="minor"/>
    </font>
    <font>
      <sz val="11"/>
      <color rgb="FF3F3F76"/>
      <name val="ＭＳ Ｐゴシック"/>
      <family val="2"/>
      <scheme val="minor"/>
    </font>
    <font>
      <b/>
      <sz val="11"/>
      <color rgb="FF3F3F3F"/>
      <name val="ＭＳ Ｐゴシック"/>
      <family val="2"/>
      <scheme val="minor"/>
    </font>
    <font>
      <b/>
      <sz val="11"/>
      <color rgb="FFFA7D00"/>
      <name val="ＭＳ Ｐゴシック"/>
      <family val="2"/>
      <scheme val="minor"/>
    </font>
    <font>
      <sz val="11"/>
      <color rgb="FFFA7D00"/>
      <name val="ＭＳ Ｐゴシック"/>
      <family val="2"/>
      <scheme val="minor"/>
    </font>
    <font>
      <b/>
      <sz val="11"/>
      <color theme="0"/>
      <name val="ＭＳ Ｐゴシック"/>
      <family val="2"/>
      <scheme val="minor"/>
    </font>
    <font>
      <sz val="11"/>
      <color rgb="FFFF0000"/>
      <name val="ＭＳ Ｐゴシック"/>
      <family val="2"/>
      <scheme val="minor"/>
    </font>
    <font>
      <i/>
      <sz val="11"/>
      <color rgb="FF7F7F7F"/>
      <name val="ＭＳ Ｐゴシック"/>
      <family val="2"/>
      <scheme val="minor"/>
    </font>
    <font>
      <b/>
      <sz val="11"/>
      <color theme="1"/>
      <name val="ＭＳ Ｐゴシック"/>
      <family val="2"/>
      <scheme val="minor"/>
    </font>
    <font>
      <sz val="11"/>
      <color theme="0"/>
      <name val="ＭＳ Ｐゴシック"/>
      <family val="2"/>
      <scheme val="minor"/>
    </font>
    <font>
      <sz val="11"/>
      <color indexed="8"/>
      <name val="ＭＳ Ｐゴシック"/>
      <family val="2"/>
      <scheme val="minor"/>
    </font>
    <font>
      <sz val="10"/>
      <color theme="1"/>
      <name val="Arial"/>
      <family val="2"/>
    </font>
    <font>
      <sz val="11"/>
      <name val="Calibri"/>
      <family val="2"/>
    </font>
    <font>
      <sz val="10"/>
      <color theme="1"/>
      <name val="ＭＳ Ｐゴシック"/>
      <family val="2"/>
      <scheme val="minor"/>
    </font>
    <font>
      <sz val="11"/>
      <color theme="0"/>
      <name val="Calibri"/>
      <family val="2"/>
    </font>
    <font>
      <sz val="11"/>
      <color indexed="9"/>
      <name val="Calibri"/>
      <family val="2"/>
    </font>
    <font>
      <sz val="10"/>
      <color theme="0"/>
      <name val="ＭＳ Ｐゴシック"/>
      <family val="2"/>
      <scheme val="minor"/>
    </font>
    <font>
      <b/>
      <sz val="11"/>
      <color indexed="63"/>
      <name val="Calibri"/>
      <family val="2"/>
    </font>
    <font>
      <b/>
      <sz val="11"/>
      <color rgb="FF3F3F3F"/>
      <name val="Calibri"/>
      <family val="2"/>
    </font>
    <font>
      <b/>
      <sz val="10"/>
      <color rgb="FF3F3F3F"/>
      <name val="ＭＳ Ｐゴシック"/>
      <family val="2"/>
      <scheme val="minor"/>
    </font>
    <font>
      <sz val="11"/>
      <color indexed="37"/>
      <name val="Calibri"/>
      <family val="2"/>
    </font>
    <font>
      <b/>
      <sz val="11"/>
      <color indexed="17"/>
      <name val="Calibri"/>
      <family val="2"/>
    </font>
    <font>
      <b/>
      <sz val="11"/>
      <color rgb="FFFA7D00"/>
      <name val="Calibri"/>
      <family val="2"/>
    </font>
    <font>
      <b/>
      <sz val="10"/>
      <color rgb="FFFA7D00"/>
      <name val="ＭＳ Ｐゴシック"/>
      <family val="2"/>
      <scheme val="minor"/>
    </font>
    <font>
      <b/>
      <sz val="11"/>
      <color indexed="9"/>
      <name val="Calibri"/>
      <family val="2"/>
    </font>
    <font>
      <sz val="11"/>
      <color indexed="48"/>
      <name val="Calibri"/>
      <family val="2"/>
    </font>
    <font>
      <sz val="11"/>
      <color rgb="FF3F3F76"/>
      <name val="Calibri"/>
      <family val="2"/>
    </font>
    <font>
      <sz val="10"/>
      <color rgb="FF3F3F76"/>
      <name val="ＭＳ Ｐゴシック"/>
      <family val="2"/>
      <scheme val="minor"/>
    </font>
    <font>
      <b/>
      <sz val="11"/>
      <color indexed="8"/>
      <name val="Calibri"/>
      <family val="2"/>
    </font>
    <font>
      <b/>
      <sz val="11"/>
      <color theme="1"/>
      <name val="Calibri"/>
      <family val="2"/>
    </font>
    <font>
      <i/>
      <sz val="11"/>
      <color rgb="FF7F7F7F"/>
      <name val="Calibri"/>
      <family val="2"/>
    </font>
    <font>
      <i/>
      <sz val="11"/>
      <color indexed="23"/>
      <name val="Calibri"/>
      <family val="2"/>
    </font>
    <font>
      <sz val="11"/>
      <color rgb="FF006100"/>
      <name val="Calibri"/>
      <family val="2"/>
    </font>
    <font>
      <sz val="10"/>
      <color rgb="FF006100"/>
      <name val="ＭＳ Ｐゴシック"/>
      <family val="2"/>
      <scheme val="minor"/>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rgb="FF9C6500"/>
      <name val="Calibri"/>
      <family val="2"/>
    </font>
    <font>
      <sz val="8"/>
      <color indexed="62"/>
      <name val="Arial"/>
      <family val="2"/>
    </font>
    <font>
      <sz val="19"/>
      <name val="Arial"/>
      <family val="2"/>
    </font>
    <font>
      <sz val="8"/>
      <color indexed="14"/>
      <name val="Arial"/>
      <family val="2"/>
    </font>
    <font>
      <sz val="11"/>
      <color rgb="FF9C0006"/>
      <name val="Calibri"/>
      <family val="2"/>
    </font>
    <font>
      <sz val="10"/>
      <color rgb="FF9C0006"/>
      <name val="ＭＳ Ｐゴシック"/>
      <family val="2"/>
      <scheme val="minor"/>
    </font>
    <font>
      <b/>
      <sz val="18"/>
      <color indexed="62"/>
      <name val="Cambria"/>
      <family val="2"/>
    </font>
    <font>
      <b/>
      <sz val="18"/>
      <color indexed="56"/>
      <name val="Cambria"/>
      <family val="2"/>
    </font>
    <font>
      <b/>
      <sz val="15"/>
      <color indexed="56"/>
      <name val="Calibri"/>
      <family val="2"/>
    </font>
    <font>
      <b/>
      <sz val="15"/>
      <color theme="3"/>
      <name val="Calibri"/>
      <family val="2"/>
    </font>
    <font>
      <b/>
      <sz val="13"/>
      <color theme="3"/>
      <name val="Calibri"/>
      <family val="2"/>
    </font>
    <font>
      <b/>
      <sz val="11"/>
      <color theme="3"/>
      <name val="Calibri"/>
      <family val="2"/>
    </font>
    <font>
      <sz val="11"/>
      <color rgb="FFFA7D00"/>
      <name val="Calibri"/>
      <family val="2"/>
    </font>
    <font>
      <sz val="11"/>
      <color indexed="14"/>
      <name val="Calibri"/>
      <family val="2"/>
    </font>
    <font>
      <sz val="11"/>
      <color rgb="FFFF0000"/>
      <name val="Calibri"/>
      <family val="2"/>
    </font>
    <font>
      <b/>
      <sz val="11"/>
      <color theme="0"/>
      <name val="Calibri"/>
      <family val="2"/>
    </font>
    <font>
      <b/>
      <sz val="10"/>
      <color theme="0"/>
      <name val="ＭＳ Ｐゴシック"/>
      <family val="2"/>
      <scheme val="minor"/>
    </font>
    <font>
      <sz val="10"/>
      <color indexed="8"/>
      <name val="MS Sans Serif"/>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color theme="0"/>
      <name val="Arial"/>
      <family val="2"/>
    </font>
    <font>
      <b/>
      <sz val="11"/>
      <color indexed="52"/>
      <name val="Calibri"/>
      <family val="2"/>
    </font>
    <font>
      <sz val="10"/>
      <color indexed="39"/>
      <name val="Century Schoolbook"/>
      <family val="1"/>
    </font>
    <font>
      <sz val="11"/>
      <name val="Times New Roman"/>
      <family val="1"/>
    </font>
    <font>
      <b/>
      <u/>
      <sz val="8"/>
      <name val="Arial"/>
      <family val="2"/>
    </font>
    <font>
      <i/>
      <sz val="8"/>
      <color indexed="12"/>
      <name val="Arial"/>
      <family val="2"/>
    </font>
    <font>
      <sz val="8"/>
      <color indexed="12"/>
      <name val="Arial"/>
      <family val="2"/>
    </font>
    <font>
      <sz val="8"/>
      <color indexed="17"/>
      <name val="Arial"/>
      <family val="2"/>
    </font>
    <font>
      <sz val="8"/>
      <color indexed="10"/>
      <name val="Arial"/>
      <family val="2"/>
    </font>
    <font>
      <b/>
      <sz val="16"/>
      <name val="Arial"/>
      <family val="2"/>
    </font>
    <font>
      <b/>
      <sz val="10"/>
      <color indexed="9"/>
      <name val="Arial"/>
      <family val="2"/>
    </font>
    <font>
      <sz val="7"/>
      <name val="Arial"/>
      <family val="2"/>
    </font>
    <font>
      <b/>
      <i/>
      <sz val="12"/>
      <color theme="9"/>
      <name val="Arial"/>
      <family val="2"/>
    </font>
    <font>
      <sz val="9"/>
      <color rgb="FF0000FF"/>
      <name val="Arial"/>
      <family val="2"/>
    </font>
    <font>
      <b/>
      <sz val="10"/>
      <color theme="1"/>
      <name val="ＭＳ Ｐゴシック"/>
      <family val="2"/>
      <scheme val="minor"/>
    </font>
    <font>
      <i/>
      <sz val="10"/>
      <color rgb="FF7F7F7F"/>
      <name val="ＭＳ Ｐゴシック"/>
      <family val="2"/>
      <scheme val="minor"/>
    </font>
    <font>
      <sz val="11"/>
      <color indexed="52"/>
      <name val="Calibri"/>
      <family val="2"/>
    </font>
    <font>
      <u/>
      <sz val="8.8000000000000007"/>
      <color theme="10"/>
      <name val="Calibri"/>
      <family val="2"/>
    </font>
    <font>
      <sz val="11"/>
      <color indexed="62"/>
      <name val="Calibri"/>
      <family val="2"/>
    </font>
    <font>
      <b/>
      <sz val="13"/>
      <color indexed="56"/>
      <name val="Calibri"/>
      <family val="2"/>
    </font>
    <font>
      <b/>
      <sz val="11"/>
      <color indexed="56"/>
      <name val="Calibri"/>
      <family val="2"/>
    </font>
    <font>
      <sz val="11"/>
      <color indexed="60"/>
      <name val="Calibri"/>
      <family val="2"/>
    </font>
    <font>
      <sz val="11"/>
      <color indexed="20"/>
      <name val="Calibri"/>
      <family val="2"/>
    </font>
    <font>
      <b/>
      <sz val="12"/>
      <color indexed="8"/>
      <name val="Arial"/>
      <family val="2"/>
    </font>
    <font>
      <b/>
      <sz val="10"/>
      <color indexed="8"/>
      <name val="Arial"/>
      <family val="2"/>
    </font>
    <font>
      <b/>
      <i/>
      <sz val="12"/>
      <color indexed="8"/>
      <name val="Arial"/>
      <family val="2"/>
    </font>
    <font>
      <b/>
      <sz val="10"/>
      <color indexed="39"/>
      <name val="Arial"/>
      <family val="2"/>
    </font>
    <font>
      <sz val="12"/>
      <color indexed="8"/>
      <name val="Arial"/>
      <family val="2"/>
    </font>
    <font>
      <i/>
      <sz val="12"/>
      <color indexed="8"/>
      <name val="Arial"/>
      <family val="2"/>
    </font>
    <font>
      <sz val="10"/>
      <color indexed="39"/>
      <name val="Arial"/>
      <family val="2"/>
    </font>
    <font>
      <sz val="19"/>
      <color indexed="48"/>
      <name val="Arial"/>
      <family val="2"/>
    </font>
    <font>
      <sz val="12"/>
      <color indexed="14"/>
      <name val="Arial"/>
      <family val="2"/>
    </font>
    <font>
      <sz val="10"/>
      <color indexed="10"/>
      <name val="Arial"/>
      <family val="2"/>
    </font>
    <font>
      <i/>
      <sz val="8"/>
      <name val="Times New Roman"/>
      <family val="1"/>
    </font>
    <font>
      <sz val="11"/>
      <color theme="1"/>
      <name val="Arial"/>
      <family val="2"/>
    </font>
    <font>
      <sz val="9"/>
      <name val="Helvetica-Black"/>
    </font>
    <font>
      <sz val="7"/>
      <name val="Palatino"/>
      <family val="1"/>
    </font>
    <font>
      <sz val="12"/>
      <name val="Times New Roman"/>
      <family val="1"/>
    </font>
    <font>
      <sz val="10"/>
      <color rgb="FFFA7D00"/>
      <name val="ＭＳ Ｐゴシック"/>
      <family val="2"/>
      <scheme val="minor"/>
    </font>
    <font>
      <sz val="11"/>
      <color indexed="10"/>
      <name val="Calibri"/>
      <family val="2"/>
    </font>
    <font>
      <sz val="10"/>
      <color rgb="FFFF0000"/>
      <name val="ＭＳ Ｐゴシック"/>
      <family val="2"/>
      <scheme val="minor"/>
    </font>
    <font>
      <sz val="10"/>
      <name val="Times New Roman"/>
      <family val="1"/>
    </font>
    <font>
      <sz val="10"/>
      <color indexed="9"/>
      <name val="Arial"/>
      <family val="2"/>
    </font>
    <font>
      <sz val="11"/>
      <color theme="1"/>
      <name val="ＭＳ Ｐゴシック"/>
      <family val="2"/>
      <charset val="134"/>
      <scheme val="minor"/>
    </font>
    <font>
      <sz val="12"/>
      <color indexed="8"/>
      <name val="Times New Roman"/>
      <family val="1"/>
    </font>
    <font>
      <sz val="10"/>
      <name val="Times New Roman"/>
      <family val="1"/>
      <charset val="186"/>
    </font>
    <font>
      <sz val="10"/>
      <name val="Times New Roman"/>
      <family val="1"/>
      <charset val="238"/>
    </font>
    <font>
      <sz val="8"/>
      <name val="Helvetica"/>
      <family val="2"/>
    </font>
    <font>
      <sz val="10"/>
      <color indexed="8"/>
      <name val="Times New Roman"/>
      <family val="1"/>
    </font>
    <font>
      <sz val="8"/>
      <name val="Times New Roman"/>
      <family val="1"/>
    </font>
    <font>
      <sz val="12"/>
      <color indexed="12"/>
      <name val="Times New Roman"/>
      <family val="1"/>
    </font>
    <font>
      <sz val="10"/>
      <name val="Courier"/>
      <family val="3"/>
    </font>
    <font>
      <sz val="10"/>
      <name val="Geneva"/>
      <family val="2"/>
    </font>
    <font>
      <sz val="10"/>
      <name val="Helv"/>
    </font>
    <font>
      <b/>
      <sz val="8"/>
      <name val="Tahoma"/>
      <family val="2"/>
    </font>
    <font>
      <sz val="8"/>
      <color indexed="8"/>
      <name val="Tahoma"/>
      <family val="2"/>
    </font>
    <font>
      <i/>
      <sz val="10"/>
      <name val="Arial"/>
      <family val="2"/>
    </font>
    <font>
      <i/>
      <sz val="10"/>
      <color indexed="13"/>
      <name val="Arial"/>
      <family val="2"/>
    </font>
    <font>
      <b/>
      <i/>
      <sz val="10"/>
      <name val="Arial"/>
      <family val="2"/>
    </font>
    <font>
      <sz val="10"/>
      <color indexed="13"/>
      <name val="Arial"/>
      <family val="2"/>
    </font>
    <font>
      <b/>
      <i/>
      <sz val="9"/>
      <name val="Arial"/>
      <family val="2"/>
    </font>
    <font>
      <sz val="10"/>
      <name val="Tahoma"/>
      <family val="2"/>
    </font>
    <font>
      <sz val="12"/>
      <name val="Palatino"/>
      <family val="1"/>
    </font>
    <font>
      <i/>
      <sz val="9"/>
      <name val="Arial"/>
      <family val="2"/>
    </font>
    <font>
      <sz val="10"/>
      <name val="Univers Condensed"/>
      <family val="2"/>
    </font>
    <font>
      <sz val="10"/>
      <name val="Helv"/>
      <charset val="238"/>
    </font>
    <font>
      <b/>
      <sz val="8"/>
      <color indexed="9"/>
      <name val="Arial"/>
      <family val="2"/>
    </font>
    <font>
      <b/>
      <i/>
      <sz val="8"/>
      <color indexed="9"/>
      <name val="Arial"/>
      <family val="2"/>
    </font>
    <font>
      <b/>
      <sz val="10"/>
      <color indexed="18"/>
      <name val="Times New Roman"/>
      <family val="1"/>
    </font>
    <font>
      <b/>
      <sz val="10"/>
      <name val="MS Sans"/>
    </font>
    <font>
      <sz val="10"/>
      <name val="Times New Roman CYR"/>
      <family val="1"/>
      <charset val="204"/>
    </font>
    <font>
      <sz val="10"/>
      <name val="Helv"/>
      <family val="2"/>
    </font>
    <font>
      <u val="singleAccounting"/>
      <vertAlign val="subscript"/>
      <sz val="10"/>
      <name val="Times New Roman"/>
      <family val="1"/>
    </font>
    <font>
      <i/>
      <sz val="9"/>
      <name val="Times New Roman"/>
      <family val="1"/>
    </font>
    <font>
      <sz val="9"/>
      <name val="Book Antiqua"/>
      <family val="1"/>
    </font>
    <font>
      <u/>
      <sz val="10"/>
      <color indexed="12"/>
      <name val="Footlight MT Light"/>
      <family val="1"/>
    </font>
    <font>
      <sz val="12"/>
      <color indexed="18"/>
      <name val="Arial"/>
      <family val="2"/>
    </font>
    <font>
      <i/>
      <sz val="10"/>
      <color indexed="32"/>
      <name val="Arial Narrow"/>
      <family val="2"/>
    </font>
    <font>
      <sz val="10"/>
      <name val="Arial CE"/>
      <charset val="238"/>
    </font>
    <font>
      <u/>
      <sz val="10"/>
      <color indexed="12"/>
      <name val="Arial"/>
      <family val="2"/>
    </font>
    <font>
      <u/>
      <sz val="11"/>
      <color indexed="36"/>
      <name val="lr oSVbN"/>
      <family val="3"/>
      <charset val="128"/>
    </font>
    <font>
      <sz val="1"/>
      <color indexed="8"/>
      <name val="Courier"/>
      <family val="3"/>
    </font>
    <font>
      <sz val="10"/>
      <name val="Palatino"/>
      <family val="1"/>
    </font>
    <font>
      <b/>
      <sz val="11"/>
      <name val="Book Antiqua"/>
      <family val="1"/>
    </font>
    <font>
      <u/>
      <sz val="10"/>
      <name val="Arial"/>
      <family val="2"/>
    </font>
    <font>
      <sz val="8"/>
      <name val="Times"/>
      <family val="1"/>
    </font>
    <font>
      <sz val="6"/>
      <name val="Arial"/>
      <family val="2"/>
    </font>
    <font>
      <b/>
      <sz val="6"/>
      <name val="Arial"/>
      <family val="2"/>
    </font>
    <font>
      <b/>
      <sz val="7"/>
      <name val="Arial"/>
      <family val="2"/>
    </font>
    <font>
      <b/>
      <sz val="9"/>
      <name val="Symbol"/>
      <family val="1"/>
      <charset val="2"/>
    </font>
    <font>
      <b/>
      <u/>
      <sz val="9"/>
      <name val="Arial"/>
      <family val="2"/>
    </font>
    <font>
      <i/>
      <sz val="12"/>
      <color indexed="8"/>
      <name val="Times New Roman"/>
      <family val="1"/>
    </font>
    <font>
      <b/>
      <sz val="20"/>
      <name val="Garamond"/>
      <family val="2"/>
    </font>
    <font>
      <b/>
      <u/>
      <sz val="10"/>
      <name val="Arial"/>
      <family val="2"/>
    </font>
    <font>
      <sz val="11"/>
      <color indexed="8"/>
      <name val="Garamond"/>
      <family val="2"/>
    </font>
    <font>
      <sz val="10"/>
      <name val="Arial Narrow"/>
      <family val="2"/>
    </font>
    <font>
      <b/>
      <sz val="11"/>
      <name val="Arial"/>
      <family val="2"/>
    </font>
    <font>
      <b/>
      <i/>
      <sz val="11"/>
      <name val="Arial"/>
      <family val="2"/>
    </font>
    <font>
      <b/>
      <u/>
      <sz val="11"/>
      <name val="Arial"/>
      <family val="2"/>
    </font>
    <font>
      <b/>
      <i/>
      <sz val="12"/>
      <name val="Arial"/>
      <family val="2"/>
    </font>
    <font>
      <b/>
      <u/>
      <sz val="12"/>
      <name val="Arial"/>
      <family val="2"/>
    </font>
    <font>
      <b/>
      <sz val="14"/>
      <name val="Arial"/>
      <family val="2"/>
    </font>
    <font>
      <b/>
      <i/>
      <sz val="14"/>
      <name val="Arial"/>
      <family val="2"/>
    </font>
    <font>
      <b/>
      <u/>
      <sz val="14"/>
      <name val="Arial"/>
      <family val="2"/>
    </font>
    <font>
      <b/>
      <i/>
      <sz val="16"/>
      <name val="Arial"/>
      <family val="2"/>
    </font>
    <font>
      <b/>
      <u/>
      <sz val="16"/>
      <name val="Arial"/>
      <family val="2"/>
    </font>
    <font>
      <b/>
      <sz val="18"/>
      <name val="Arial"/>
      <family val="2"/>
    </font>
    <font>
      <b/>
      <i/>
      <sz val="18"/>
      <name val="Arial"/>
      <family val="2"/>
    </font>
    <font>
      <b/>
      <u/>
      <sz val="18"/>
      <name val="Arial"/>
      <family val="2"/>
    </font>
    <font>
      <b/>
      <sz val="8"/>
      <name val="Garamond"/>
      <family val="2"/>
    </font>
    <font>
      <sz val="11"/>
      <color indexed="8"/>
      <name val="Calibri"/>
      <family val="2"/>
      <charset val="238"/>
    </font>
    <font>
      <sz val="11"/>
      <color indexed="8"/>
      <name val="Czcionka tekstu podstawowego"/>
      <family val="2"/>
      <charset val="238"/>
    </font>
    <font>
      <i/>
      <sz val="10"/>
      <color rgb="FF7F7F7F"/>
      <name val="Arial"/>
      <family val="2"/>
    </font>
    <font>
      <b/>
      <sz val="10"/>
      <color rgb="FF3F3F3F"/>
      <name val="Arial"/>
      <family val="2"/>
    </font>
    <font>
      <sz val="10"/>
      <name val="MS Sans Serif"/>
    </font>
    <font>
      <u/>
      <sz val="10"/>
      <color theme="10"/>
      <name val="MS Sans Serif"/>
      <family val="2"/>
    </font>
    <font>
      <u/>
      <sz val="11"/>
      <color theme="10"/>
      <name val="ＭＳ Ｐゴシック"/>
      <family val="2"/>
      <scheme val="minor"/>
    </font>
    <font>
      <sz val="11"/>
      <color rgb="FFFF0000"/>
      <name val="ＭＳ Ｐゴシック"/>
      <family val="3"/>
      <charset val="128"/>
    </font>
    <font>
      <b/>
      <sz val="10"/>
      <color rgb="FFFF0000"/>
      <name val="ＭＳ Ｐゴシック"/>
      <family val="3"/>
      <charset val="128"/>
    </font>
    <font>
      <sz val="11"/>
      <color theme="1"/>
      <name val="ＭＳ Ｐゴシック"/>
      <family val="2"/>
      <charset val="128"/>
      <scheme val="minor"/>
    </font>
    <font>
      <sz val="10"/>
      <name val="ＭＳ Ｐゴシック"/>
      <family val="3"/>
      <charset val="128"/>
      <scheme val="minor"/>
    </font>
    <font>
      <b/>
      <sz val="10"/>
      <color indexed="8"/>
      <name val="ＭＳ Ｐゴシック"/>
      <family val="3"/>
      <charset val="128"/>
      <scheme val="minor"/>
    </font>
    <font>
      <b/>
      <sz val="10"/>
      <name val="ＭＳ Ｐゴシック"/>
      <family val="3"/>
      <charset val="128"/>
      <scheme val="minor"/>
    </font>
    <font>
      <b/>
      <sz val="9"/>
      <color indexed="8"/>
      <name val="Calibri"/>
      <family val="2"/>
    </font>
    <font>
      <b/>
      <sz val="9"/>
      <name val="Calibri"/>
      <family val="2"/>
    </font>
    <font>
      <sz val="9"/>
      <name val="Calibri"/>
      <family val="2"/>
    </font>
    <font>
      <sz val="8"/>
      <color rgb="FFFF0000"/>
      <name val="Arial"/>
      <family val="2"/>
    </font>
    <font>
      <b/>
      <sz val="12"/>
      <name val="ＭＳ Ｐゴシック"/>
      <family val="2"/>
      <scheme val="minor"/>
    </font>
    <font>
      <sz val="9"/>
      <color theme="0"/>
      <name val="ＭＳ Ｐゴシック"/>
      <family val="2"/>
      <scheme val="minor"/>
    </font>
    <font>
      <u/>
      <sz val="9"/>
      <name val="ＭＳ Ｐゴシック"/>
      <family val="2"/>
      <scheme val="minor"/>
    </font>
    <font>
      <sz val="10.5"/>
      <color rgb="FF000000"/>
      <name val="Century"/>
      <family val="1"/>
    </font>
    <font>
      <sz val="12"/>
      <name val="ＭＳ Ｐゴシック"/>
      <family val="3"/>
      <charset val="128"/>
    </font>
    <font>
      <sz val="10"/>
      <name val="Century"/>
      <family val="1"/>
    </font>
    <font>
      <sz val="11"/>
      <name val="Century"/>
      <family val="1"/>
    </font>
    <font>
      <sz val="9"/>
      <name val="ＭＳ Ｐゴシック"/>
      <family val="3"/>
      <charset val="128"/>
    </font>
  </fonts>
  <fills count="134">
    <fill>
      <patternFill patternType="none"/>
    </fill>
    <fill>
      <patternFill patternType="gray125"/>
    </fill>
    <fill>
      <patternFill patternType="solid">
        <fgColor theme="0"/>
        <bgColor indexed="64"/>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41"/>
        <bgColor indexed="64"/>
      </patternFill>
    </fill>
    <fill>
      <patternFill patternType="solid">
        <fgColor indexed="44"/>
        <bgColor indexed="64"/>
      </patternFill>
    </fill>
    <fill>
      <patternFill patternType="solid">
        <fgColor indexed="10"/>
        <bgColor indexed="64"/>
      </patternFill>
    </fill>
    <fill>
      <patternFill patternType="solid">
        <fgColor indexed="47"/>
        <bgColor indexed="64"/>
      </patternFill>
    </fill>
    <fill>
      <patternFill patternType="solid">
        <fgColor indexed="40"/>
        <bgColor indexed="64"/>
      </patternFill>
    </fill>
    <fill>
      <patternFill patternType="solid">
        <fgColor indexed="50"/>
        <bgColor indexed="64"/>
      </patternFill>
    </fill>
    <fill>
      <patternFill patternType="solid">
        <fgColor indexed="4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47"/>
      </patternFill>
    </fill>
    <fill>
      <patternFill patternType="solid">
        <fgColor indexed="29"/>
      </patternFill>
    </fill>
    <fill>
      <patternFill patternType="solid">
        <fgColor indexed="11"/>
      </patternFill>
    </fill>
    <fill>
      <patternFill patternType="solid">
        <fgColor indexed="48"/>
      </patternFill>
    </fill>
    <fill>
      <patternFill patternType="solid">
        <fgColor indexed="30"/>
      </patternFill>
    </fill>
    <fill>
      <patternFill patternType="solid">
        <fgColor indexed="36"/>
      </patternFill>
    </fill>
    <fill>
      <patternFill patternType="solid">
        <fgColor indexed="4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60"/>
      </patternFill>
    </fill>
    <fill>
      <patternFill patternType="solid">
        <fgColor indexed="43"/>
      </patternFill>
    </fill>
    <fill>
      <patternFill patternType="solid">
        <fgColor indexed="49"/>
      </patternFill>
    </fill>
    <fill>
      <patternFill patternType="solid">
        <fgColor indexed="12"/>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lightUp">
        <fgColor indexed="48"/>
        <bgColor indexed="41"/>
      </patternFill>
    </fill>
    <fill>
      <patternFill patternType="solid">
        <fgColor indexed="54"/>
      </patternFill>
    </fill>
    <fill>
      <patternFill patternType="solid">
        <fgColor indexed="41"/>
      </patternFill>
    </fill>
    <fill>
      <patternFill patternType="solid">
        <fgColor indexed="54"/>
        <bgColor indexed="64"/>
      </patternFill>
    </fill>
    <fill>
      <patternFill patternType="solid">
        <fgColor indexed="22"/>
      </patternFill>
    </fill>
    <fill>
      <patternFill patternType="solid">
        <fgColor indexed="23"/>
      </patternFill>
    </fill>
    <fill>
      <patternFill patternType="solid">
        <fgColor indexed="9"/>
      </patternFill>
    </fill>
    <fill>
      <patternFill patternType="solid">
        <fgColor indexed="26"/>
      </patternFill>
    </fill>
    <fill>
      <patternFill patternType="solid">
        <fgColor indexed="26"/>
        <bgColor indexed="64"/>
      </patternFill>
    </fill>
    <fill>
      <patternFill patternType="solid">
        <fgColor indexed="15"/>
      </patternFill>
    </fill>
    <fill>
      <patternFill patternType="solid">
        <fgColor indexed="20"/>
      </patternFill>
    </fill>
    <fill>
      <patternFill patternType="solid">
        <fgColor indexed="2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solid">
        <fgColor theme="6"/>
        <bgColor indexed="64"/>
      </patternFill>
    </fill>
    <fill>
      <patternFill patternType="solid">
        <fgColor theme="7"/>
        <bgColor indexed="64"/>
      </patternFill>
    </fill>
    <fill>
      <patternFill patternType="solid">
        <fgColor rgb="FFC0C0C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23"/>
        <bgColor indexed="64"/>
      </patternFill>
    </fill>
    <fill>
      <patternFill patternType="solid">
        <fgColor indexed="55"/>
        <bgColor indexed="64"/>
      </patternFill>
    </fill>
    <fill>
      <patternFill patternType="solid">
        <fgColor indexed="31"/>
        <bgColor indexed="64"/>
      </patternFill>
    </fill>
    <fill>
      <patternFill patternType="solid">
        <fgColor rgb="FFFF3399"/>
        <bgColor indexed="64"/>
      </patternFill>
    </fill>
    <fill>
      <patternFill patternType="solid">
        <fgColor indexed="33"/>
        <bgColor indexed="64"/>
      </patternFill>
    </fill>
    <fill>
      <patternFill patternType="solid">
        <fgColor indexed="48"/>
        <bgColor indexed="64"/>
      </patternFill>
    </fill>
    <fill>
      <patternFill patternType="solid">
        <fgColor indexed="8"/>
        <bgColor indexed="64"/>
      </patternFill>
    </fill>
    <fill>
      <patternFill patternType="solid">
        <fgColor indexed="27"/>
        <bgColor indexed="64"/>
      </patternFill>
    </fill>
    <fill>
      <patternFill patternType="solid">
        <fgColor indexed="62"/>
        <bgColor indexed="64"/>
      </patternFill>
    </fill>
    <fill>
      <patternFill patternType="solid">
        <fgColor indexed="9"/>
        <bgColor indexed="9"/>
      </patternFill>
    </fill>
    <fill>
      <patternFill patternType="solid">
        <fgColor indexed="27"/>
      </patternFill>
    </fill>
    <fill>
      <patternFill patternType="solid">
        <fgColor indexed="62"/>
      </patternFill>
    </fill>
    <fill>
      <patternFill patternType="solid">
        <fgColor indexed="61"/>
      </patternFill>
    </fill>
    <fill>
      <patternFill patternType="solid">
        <fgColor indexed="21"/>
      </patternFill>
    </fill>
    <fill>
      <patternFill patternType="solid">
        <fgColor indexed="56"/>
      </patternFill>
    </fill>
    <fill>
      <patternFill patternType="solid">
        <fgColor rgb="FFD8E4BC"/>
        <bgColor indexed="64"/>
      </patternFill>
    </fill>
    <fill>
      <patternFill patternType="solid">
        <fgColor rgb="FFFFFF00"/>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diagonal/>
    </border>
    <border>
      <left style="thin">
        <color indexed="22"/>
      </left>
      <right style="thin">
        <color indexed="22"/>
      </right>
      <top style="thin">
        <color indexed="22"/>
      </top>
      <bottom style="thin">
        <color indexed="22"/>
      </bottom>
      <diagonal/>
    </border>
    <border>
      <left/>
      <right/>
      <top/>
      <bottom style="medium">
        <color indexed="64"/>
      </bottom>
      <diagonal/>
    </border>
    <border>
      <left/>
      <right/>
      <top style="medium">
        <color indexed="64"/>
      </top>
      <bottom style="medium">
        <color indexed="64"/>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style="thin">
        <color indexed="48"/>
      </top>
      <bottom style="double">
        <color indexed="48"/>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62"/>
      </bottom>
      <diagonal/>
    </border>
    <border>
      <left/>
      <right/>
      <top style="hair">
        <color indexed="8"/>
      </top>
      <bottom style="hair">
        <color indexed="8"/>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diagonal/>
    </border>
    <border>
      <left/>
      <right/>
      <top/>
      <bottom style="double">
        <color indexed="64"/>
      </bottom>
      <diagonal/>
    </border>
    <border>
      <left/>
      <right/>
      <top/>
      <bottom style="thin">
        <color theme="1" tint="0.34998626667073579"/>
      </bottom>
      <diagonal/>
    </border>
    <border>
      <left/>
      <right/>
      <top style="thin">
        <color indexed="64"/>
      </top>
      <bottom style="double">
        <color indexed="64"/>
      </bottom>
      <diagonal/>
    </border>
    <border>
      <left/>
      <right/>
      <top style="thin">
        <color theme="1" tint="0.34998626667073579"/>
      </top>
      <bottom/>
      <diagonal/>
    </border>
    <border>
      <left style="hair">
        <color indexed="64"/>
      </left>
      <right style="hair">
        <color indexed="64"/>
      </right>
      <top style="hair">
        <color indexed="64"/>
      </top>
      <bottom style="hair">
        <color indexed="64"/>
      </bottom>
      <diagonal/>
    </border>
    <border>
      <left/>
      <right/>
      <top/>
      <bottom style="double">
        <color indexed="52"/>
      </bottom>
      <diagonal/>
    </border>
    <border>
      <left/>
      <right/>
      <top/>
      <bottom style="thick">
        <color indexed="22"/>
      </bottom>
      <diagonal/>
    </border>
    <border>
      <left/>
      <right/>
      <top/>
      <bottom style="medium">
        <color indexed="30"/>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bottom style="thin">
        <color indexed="8"/>
      </bottom>
      <diagonal/>
    </border>
    <border>
      <left style="thin">
        <color indexed="45"/>
      </left>
      <right style="thin">
        <color indexed="54"/>
      </right>
      <top style="thin">
        <color indexed="45"/>
      </top>
      <bottom style="thin">
        <color indexed="54"/>
      </bottom>
      <diagonal/>
    </border>
    <border>
      <left/>
      <right/>
      <top/>
      <bottom style="hair">
        <color indexed="22"/>
      </bottom>
      <diagonal/>
    </border>
    <border>
      <left/>
      <right/>
      <top/>
      <bottom style="thin">
        <color indexed="14"/>
      </bottom>
      <diagonal/>
    </border>
    <border>
      <left/>
      <right/>
      <top style="thin">
        <color indexed="32"/>
      </top>
      <bottom style="thin">
        <color indexed="32"/>
      </bottom>
      <diagonal/>
    </border>
    <border>
      <left/>
      <right/>
      <top/>
      <bottom style="hair">
        <color indexed="64"/>
      </bottom>
      <diagonal/>
    </border>
    <border>
      <left style="thin">
        <color indexed="64"/>
      </left>
      <right style="dotted">
        <color indexed="64"/>
      </right>
      <top style="thin">
        <color indexed="64"/>
      </top>
      <bottom/>
      <diagonal/>
    </border>
    <border>
      <left/>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62779">
    <xf numFmtId="0" fontId="0" fillId="0" borderId="0">
      <alignment vertical="center"/>
    </xf>
    <xf numFmtId="0" fontId="11" fillId="0" borderId="0"/>
    <xf numFmtId="0" fontId="14" fillId="0" borderId="0"/>
    <xf numFmtId="0" fontId="21" fillId="0" borderId="0"/>
    <xf numFmtId="0" fontId="10" fillId="0" borderId="0" applyNumberFormat="0" applyFill="0" applyBorder="0" applyAlignment="0" applyProtection="0"/>
    <xf numFmtId="0" fontId="10" fillId="0" borderId="0"/>
    <xf numFmtId="0" fontId="10" fillId="0" borderId="0"/>
    <xf numFmtId="0" fontId="26" fillId="0" borderId="0" applyNumberFormat="0" applyFill="0" applyBorder="0" applyAlignment="0" applyProtection="0">
      <alignment vertical="center"/>
    </xf>
    <xf numFmtId="0" fontId="21" fillId="0" borderId="0"/>
    <xf numFmtId="0" fontId="28" fillId="0" borderId="0">
      <alignment vertical="top" wrapText="1"/>
    </xf>
    <xf numFmtId="0" fontId="29" fillId="0" borderId="0"/>
    <xf numFmtId="0" fontId="10" fillId="0" borderId="0"/>
    <xf numFmtId="0" fontId="10" fillId="0" borderId="0"/>
    <xf numFmtId="0" fontId="10" fillId="0" borderId="0"/>
    <xf numFmtId="0" fontId="29" fillId="0" borderId="0"/>
    <xf numFmtId="0" fontId="29" fillId="0" borderId="0"/>
    <xf numFmtId="0" fontId="21" fillId="0" borderId="0"/>
    <xf numFmtId="0" fontId="10" fillId="0" borderId="0"/>
    <xf numFmtId="0" fontId="10" fillId="0" borderId="0"/>
    <xf numFmtId="0" fontId="10" fillId="0" borderId="0"/>
    <xf numFmtId="0" fontId="10" fillId="0" borderId="0"/>
    <xf numFmtId="9" fontId="29" fillId="0" borderId="0" applyFont="0" applyFill="0" applyBorder="0" applyAlignment="0" applyProtection="0"/>
    <xf numFmtId="9" fontId="10" fillId="0" borderId="0" applyFont="0" applyFill="0" applyBorder="0" applyAlignment="0" applyProtection="0"/>
    <xf numFmtId="0" fontId="11" fillId="0" borderId="0"/>
    <xf numFmtId="43" fontId="11" fillId="0" borderId="0" applyFont="0" applyFill="0" applyBorder="0" applyAlignment="0" applyProtection="0"/>
    <xf numFmtId="179" fontId="11" fillId="0" borderId="0" applyFont="0" applyFill="0" applyBorder="0" applyAlignment="0" applyProtection="0"/>
    <xf numFmtId="0" fontId="54" fillId="0" borderId="0"/>
    <xf numFmtId="183" fontId="21" fillId="0" borderId="0" applyFont="0" applyFill="0" applyBorder="0" applyAlignment="0" applyProtection="0"/>
    <xf numFmtId="0" fontId="10" fillId="0" borderId="0"/>
    <xf numFmtId="0" fontId="21" fillId="0" borderId="0"/>
    <xf numFmtId="0" fontId="55" fillId="0" borderId="0"/>
    <xf numFmtId="0" fontId="56" fillId="0" borderId="0"/>
    <xf numFmtId="0" fontId="29" fillId="0" borderId="0"/>
    <xf numFmtId="0" fontId="23" fillId="12"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8" fillId="43" borderId="0" applyNumberFormat="0" applyBorder="0" applyAlignment="0" applyProtection="0"/>
    <xf numFmtId="0" fontId="21" fillId="12" borderId="0" applyNumberFormat="0" applyBorder="0" applyAlignment="0" applyProtection="0"/>
    <xf numFmtId="0" fontId="28" fillId="44" borderId="0" applyNumberFormat="0" applyBorder="0" applyAlignment="0" applyProtection="0"/>
    <xf numFmtId="0" fontId="21" fillId="16" borderId="0" applyNumberFormat="0" applyBorder="0" applyAlignment="0" applyProtection="0"/>
    <xf numFmtId="0" fontId="28" fillId="45" borderId="0" applyNumberFormat="0" applyBorder="0" applyAlignment="0" applyProtection="0"/>
    <xf numFmtId="0" fontId="21" fillId="20" borderId="0" applyNumberFormat="0" applyBorder="0" applyAlignment="0" applyProtection="0"/>
    <xf numFmtId="0" fontId="28" fillId="46" borderId="0" applyNumberFormat="0" applyBorder="0" applyAlignment="0" applyProtection="0"/>
    <xf numFmtId="0" fontId="21" fillId="24" borderId="0" applyNumberFormat="0" applyBorder="0" applyAlignment="0" applyProtection="0"/>
    <xf numFmtId="0" fontId="28" fillId="47" borderId="0" applyNumberFormat="0" applyBorder="0" applyAlignment="0" applyProtection="0"/>
    <xf numFmtId="0" fontId="21" fillId="28" borderId="0" applyNumberFormat="0" applyBorder="0" applyAlignment="0" applyProtection="0"/>
    <xf numFmtId="0" fontId="28" fillId="48" borderId="0" applyNumberFormat="0" applyBorder="0" applyAlignment="0" applyProtection="0"/>
    <xf numFmtId="0" fontId="21" fillId="3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23"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3"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3" fillId="12" borderId="0" applyNumberFormat="0" applyBorder="0" applyAlignment="0" applyProtection="0"/>
    <xf numFmtId="0" fontId="21" fillId="12" borderId="0" applyNumberFormat="0" applyBorder="0" applyAlignment="0" applyProtection="0"/>
    <xf numFmtId="0" fontId="23"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23"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3"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3" fillId="16" borderId="0" applyNumberFormat="0" applyBorder="0" applyAlignment="0" applyProtection="0"/>
    <xf numFmtId="0" fontId="21" fillId="16" borderId="0" applyNumberFormat="0" applyBorder="0" applyAlignment="0" applyProtection="0"/>
    <xf numFmtId="0" fontId="23"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23"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3"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3" fillId="20" borderId="0" applyNumberFormat="0" applyBorder="0" applyAlignment="0" applyProtection="0"/>
    <xf numFmtId="0" fontId="21" fillId="20" borderId="0" applyNumberFormat="0" applyBorder="0" applyAlignment="0" applyProtection="0"/>
    <xf numFmtId="0" fontId="23"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23"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3"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3" fillId="24" borderId="0" applyNumberFormat="0" applyBorder="0" applyAlignment="0" applyProtection="0"/>
    <xf numFmtId="0" fontId="21" fillId="24" borderId="0" applyNumberFormat="0" applyBorder="0" applyAlignment="0" applyProtection="0"/>
    <xf numFmtId="0" fontId="23"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23"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3"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3" fillId="28" borderId="0" applyNumberFormat="0" applyBorder="0" applyAlignment="0" applyProtection="0"/>
    <xf numFmtId="0" fontId="21" fillId="28" borderId="0" applyNumberFormat="0" applyBorder="0" applyAlignment="0" applyProtection="0"/>
    <xf numFmtId="0" fontId="23"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23"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3"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3" fillId="32" borderId="0" applyNumberFormat="0" applyBorder="0" applyAlignment="0" applyProtection="0"/>
    <xf numFmtId="0" fontId="21" fillId="32" borderId="0" applyNumberFormat="0" applyBorder="0" applyAlignment="0" applyProtection="0"/>
    <xf numFmtId="0" fontId="23"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13" borderId="0" applyNumberFormat="0" applyBorder="0" applyAlignment="0" applyProtection="0"/>
    <xf numFmtId="0" fontId="23" fillId="17" borderId="0" applyNumberFormat="0" applyBorder="0" applyAlignment="0" applyProtection="0"/>
    <xf numFmtId="0" fontId="23" fillId="21" borderId="0" applyNumberFormat="0" applyBorder="0" applyAlignment="0" applyProtection="0"/>
    <xf numFmtId="0" fontId="23" fillId="25" borderId="0" applyNumberFormat="0" applyBorder="0" applyAlignment="0" applyProtection="0"/>
    <xf numFmtId="0" fontId="23" fillId="29" borderId="0" applyNumberFormat="0" applyBorder="0" applyAlignment="0" applyProtection="0"/>
    <xf numFmtId="0" fontId="23" fillId="33" borderId="0" applyNumberFormat="0" applyBorder="0" applyAlignment="0" applyProtection="0"/>
    <xf numFmtId="0" fontId="28" fillId="47" borderId="0" applyNumberFormat="0" applyBorder="0" applyAlignment="0" applyProtection="0"/>
    <xf numFmtId="0" fontId="21" fillId="13" borderId="0" applyNumberFormat="0" applyBorder="0" applyAlignment="0" applyProtection="0"/>
    <xf numFmtId="0" fontId="28" fillId="49" borderId="0" applyNumberFormat="0" applyBorder="0" applyAlignment="0" applyProtection="0"/>
    <xf numFmtId="0" fontId="21" fillId="17" borderId="0" applyNumberFormat="0" applyBorder="0" applyAlignment="0" applyProtection="0"/>
    <xf numFmtId="0" fontId="28" fillId="50" borderId="0" applyNumberFormat="0" applyBorder="0" applyAlignment="0" applyProtection="0"/>
    <xf numFmtId="0" fontId="21" fillId="21" borderId="0" applyNumberFormat="0" applyBorder="0" applyAlignment="0" applyProtection="0"/>
    <xf numFmtId="0" fontId="28" fillId="46" borderId="0" applyNumberFormat="0" applyBorder="0" applyAlignment="0" applyProtection="0"/>
    <xf numFmtId="0" fontId="21" fillId="25" borderId="0" applyNumberFormat="0" applyBorder="0" applyAlignment="0" applyProtection="0"/>
    <xf numFmtId="0" fontId="28" fillId="51" borderId="0" applyNumberFormat="0" applyBorder="0" applyAlignment="0" applyProtection="0"/>
    <xf numFmtId="0" fontId="21" fillId="29" borderId="0" applyNumberFormat="0" applyBorder="0" applyAlignment="0" applyProtection="0"/>
    <xf numFmtId="0" fontId="28" fillId="48" borderId="0" applyNumberFormat="0" applyBorder="0" applyAlignment="0" applyProtection="0"/>
    <xf numFmtId="0" fontId="21" fillId="3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23"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3"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3" fillId="13" borderId="0" applyNumberFormat="0" applyBorder="0" applyAlignment="0" applyProtection="0"/>
    <xf numFmtId="0" fontId="21" fillId="13" borderId="0" applyNumberFormat="0" applyBorder="0" applyAlignment="0" applyProtection="0"/>
    <xf numFmtId="0" fontId="23"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23"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3"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3" fillId="17" borderId="0" applyNumberFormat="0" applyBorder="0" applyAlignment="0" applyProtection="0"/>
    <xf numFmtId="0" fontId="21" fillId="17" borderId="0" applyNumberFormat="0" applyBorder="0" applyAlignment="0" applyProtection="0"/>
    <xf numFmtId="0" fontId="23"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23"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3"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3" fillId="21" borderId="0" applyNumberFormat="0" applyBorder="0" applyAlignment="0" applyProtection="0"/>
    <xf numFmtId="0" fontId="21" fillId="21" borderId="0" applyNumberFormat="0" applyBorder="0" applyAlignment="0" applyProtection="0"/>
    <xf numFmtId="0" fontId="23"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23"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3"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3" fillId="25" borderId="0" applyNumberFormat="0" applyBorder="0" applyAlignment="0" applyProtection="0"/>
    <xf numFmtId="0" fontId="21" fillId="25" borderId="0" applyNumberFormat="0" applyBorder="0" applyAlignment="0" applyProtection="0"/>
    <xf numFmtId="0" fontId="23"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23"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3"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3" fillId="29" borderId="0" applyNumberFormat="0" applyBorder="0" applyAlignment="0" applyProtection="0"/>
    <xf numFmtId="0" fontId="21" fillId="29" borderId="0" applyNumberFormat="0" applyBorder="0" applyAlignment="0" applyProtection="0"/>
    <xf numFmtId="0" fontId="23"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23"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3"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3" fillId="33" borderId="0" applyNumberFormat="0" applyBorder="0" applyAlignment="0" applyProtection="0"/>
    <xf numFmtId="0" fontId="21" fillId="33" borderId="0" applyNumberFormat="0" applyBorder="0" applyAlignment="0" applyProtection="0"/>
    <xf numFmtId="0" fontId="23"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57" fillId="14" borderId="0" applyNumberFormat="0" applyBorder="0" applyAlignment="0" applyProtection="0"/>
    <xf numFmtId="0" fontId="57" fillId="18" borderId="0" applyNumberFormat="0" applyBorder="0" applyAlignment="0" applyProtection="0"/>
    <xf numFmtId="0" fontId="57" fillId="22" borderId="0" applyNumberFormat="0" applyBorder="0" applyAlignment="0" applyProtection="0"/>
    <xf numFmtId="0" fontId="57" fillId="26" borderId="0" applyNumberFormat="0" applyBorder="0" applyAlignment="0" applyProtection="0"/>
    <xf numFmtId="0" fontId="57" fillId="30" borderId="0" applyNumberFormat="0" applyBorder="0" applyAlignment="0" applyProtection="0"/>
    <xf numFmtId="0" fontId="57" fillId="34" borderId="0" applyNumberFormat="0" applyBorder="0" applyAlignment="0" applyProtection="0"/>
    <xf numFmtId="0" fontId="58" fillId="52" borderId="0" applyNumberFormat="0" applyBorder="0" applyAlignment="0" applyProtection="0"/>
    <xf numFmtId="0" fontId="52" fillId="14" borderId="0" applyNumberFormat="0" applyBorder="0" applyAlignment="0" applyProtection="0"/>
    <xf numFmtId="0" fontId="58" fillId="49" borderId="0" applyNumberFormat="0" applyBorder="0" applyAlignment="0" applyProtection="0"/>
    <xf numFmtId="0" fontId="52" fillId="18" borderId="0" applyNumberFormat="0" applyBorder="0" applyAlignment="0" applyProtection="0"/>
    <xf numFmtId="0" fontId="58" fillId="50" borderId="0" applyNumberFormat="0" applyBorder="0" applyAlignment="0" applyProtection="0"/>
    <xf numFmtId="0" fontId="52" fillId="22" borderId="0" applyNumberFormat="0" applyBorder="0" applyAlignment="0" applyProtection="0"/>
    <xf numFmtId="0" fontId="58" fillId="53" borderId="0" applyNumberFormat="0" applyBorder="0" applyAlignment="0" applyProtection="0"/>
    <xf numFmtId="0" fontId="52" fillId="26" borderId="0" applyNumberFormat="0" applyBorder="0" applyAlignment="0" applyProtection="0"/>
    <xf numFmtId="0" fontId="58" fillId="54" borderId="0" applyNumberFormat="0" applyBorder="0" applyAlignment="0" applyProtection="0"/>
    <xf numFmtId="0" fontId="52" fillId="30" borderId="0" applyNumberFormat="0" applyBorder="0" applyAlignment="0" applyProtection="0"/>
    <xf numFmtId="0" fontId="58" fillId="48" borderId="0" applyNumberFormat="0" applyBorder="0" applyAlignment="0" applyProtection="0"/>
    <xf numFmtId="0" fontId="52" fillId="34" borderId="0" applyNumberFormat="0" applyBorder="0" applyAlignment="0" applyProtection="0"/>
    <xf numFmtId="0" fontId="59" fillId="14" borderId="0" applyNumberFormat="0" applyBorder="0" applyAlignment="0" applyProtection="0"/>
    <xf numFmtId="0" fontId="57" fillId="14" borderId="0" applyNumberFormat="0" applyBorder="0" applyAlignment="0" applyProtection="0"/>
    <xf numFmtId="0" fontId="59" fillId="14" borderId="0" applyNumberFormat="0" applyBorder="0" applyAlignment="0" applyProtection="0"/>
    <xf numFmtId="0" fontId="59" fillId="18" borderId="0" applyNumberFormat="0" applyBorder="0" applyAlignment="0" applyProtection="0"/>
    <xf numFmtId="0" fontId="57"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7"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7"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7"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7" fillId="34" borderId="0" applyNumberFormat="0" applyBorder="0" applyAlignment="0" applyProtection="0"/>
    <xf numFmtId="0" fontId="59" fillId="34"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58" fillId="58" borderId="0" applyNumberFormat="0" applyBorder="0" applyAlignment="0" applyProtection="0"/>
    <xf numFmtId="0" fontId="58" fillId="58" borderId="0" applyNumberFormat="0" applyBorder="0" applyAlignment="0" applyProtection="0"/>
    <xf numFmtId="0" fontId="52" fillId="11"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58" fillId="62" borderId="0" applyNumberFormat="0" applyBorder="0" applyAlignment="0" applyProtection="0"/>
    <xf numFmtId="0" fontId="58" fillId="62" borderId="0" applyNumberFormat="0" applyBorder="0" applyAlignment="0" applyProtection="0"/>
    <xf numFmtId="0" fontId="52" fillId="15"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5" borderId="0" applyNumberFormat="0" applyBorder="0" applyAlignment="0" applyProtection="0"/>
    <xf numFmtId="0" fontId="28" fillId="65"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3" borderId="0" applyNumberFormat="0" applyBorder="0" applyAlignment="0" applyProtection="0"/>
    <xf numFmtId="0" fontId="58" fillId="63" borderId="0" applyNumberFormat="0" applyBorder="0" applyAlignment="0" applyProtection="0"/>
    <xf numFmtId="0" fontId="58" fillId="63" borderId="0" applyNumberFormat="0" applyBorder="0" applyAlignment="0" applyProtection="0"/>
    <xf numFmtId="0" fontId="58" fillId="63" borderId="0" applyNumberFormat="0" applyBorder="0" applyAlignment="0" applyProtection="0"/>
    <xf numFmtId="0" fontId="58" fillId="63" borderId="0" applyNumberFormat="0" applyBorder="0" applyAlignment="0" applyProtection="0"/>
    <xf numFmtId="0" fontId="58" fillId="63" borderId="0" applyNumberFormat="0" applyBorder="0" applyAlignment="0" applyProtection="0"/>
    <xf numFmtId="0" fontId="58" fillId="63" borderId="0" applyNumberFormat="0" applyBorder="0" applyAlignment="0" applyProtection="0"/>
    <xf numFmtId="0" fontId="58" fillId="63" borderId="0" applyNumberFormat="0" applyBorder="0" applyAlignment="0" applyProtection="0"/>
    <xf numFmtId="0" fontId="58" fillId="63" borderId="0" applyNumberFormat="0" applyBorder="0" applyAlignment="0" applyProtection="0"/>
    <xf numFmtId="0" fontId="58" fillId="63" borderId="0" applyNumberFormat="0" applyBorder="0" applyAlignment="0" applyProtection="0"/>
    <xf numFmtId="0" fontId="58" fillId="63" borderId="0" applyNumberFormat="0" applyBorder="0" applyAlignment="0" applyProtection="0"/>
    <xf numFmtId="0" fontId="58" fillId="63" borderId="0" applyNumberFormat="0" applyBorder="0" applyAlignment="0" applyProtection="0"/>
    <xf numFmtId="0" fontId="58" fillId="63" borderId="0" applyNumberFormat="0" applyBorder="0" applyAlignment="0" applyProtection="0"/>
    <xf numFmtId="0" fontId="58" fillId="63" borderId="0" applyNumberFormat="0" applyBorder="0" applyAlignment="0" applyProtection="0"/>
    <xf numFmtId="0" fontId="58" fillId="63" borderId="0" applyNumberFormat="0" applyBorder="0" applyAlignment="0" applyProtection="0"/>
    <xf numFmtId="0" fontId="58" fillId="63" borderId="0" applyNumberFormat="0" applyBorder="0" applyAlignment="0" applyProtection="0"/>
    <xf numFmtId="0" fontId="58" fillId="63" borderId="0" applyNumberFormat="0" applyBorder="0" applyAlignment="0" applyProtection="0"/>
    <xf numFmtId="0" fontId="58" fillId="63" borderId="0" applyNumberFormat="0" applyBorder="0" applyAlignment="0" applyProtection="0"/>
    <xf numFmtId="0" fontId="58" fillId="63" borderId="0" applyNumberFormat="0" applyBorder="0" applyAlignment="0" applyProtection="0"/>
    <xf numFmtId="0" fontId="58" fillId="63" borderId="0" applyNumberFormat="0" applyBorder="0" applyAlignment="0" applyProtection="0"/>
    <xf numFmtId="0" fontId="58" fillId="63" borderId="0" applyNumberFormat="0" applyBorder="0" applyAlignment="0" applyProtection="0"/>
    <xf numFmtId="0" fontId="58" fillId="63" borderId="0" applyNumberFormat="0" applyBorder="0" applyAlignment="0" applyProtection="0"/>
    <xf numFmtId="0" fontId="58" fillId="63" borderId="0" applyNumberFormat="0" applyBorder="0" applyAlignment="0" applyProtection="0"/>
    <xf numFmtId="0" fontId="58" fillId="63" borderId="0" applyNumberFormat="0" applyBorder="0" applyAlignment="0" applyProtection="0"/>
    <xf numFmtId="0" fontId="58" fillId="63" borderId="0" applyNumberFormat="0" applyBorder="0" applyAlignment="0" applyProtection="0"/>
    <xf numFmtId="0" fontId="58" fillId="63" borderId="0" applyNumberFormat="0" applyBorder="0" applyAlignment="0" applyProtection="0"/>
    <xf numFmtId="0" fontId="52" fillId="19" borderId="0" applyNumberFormat="0" applyBorder="0" applyAlignment="0" applyProtection="0"/>
    <xf numFmtId="0" fontId="58" fillId="63" borderId="0" applyNumberFormat="0" applyBorder="0" applyAlignment="0" applyProtection="0"/>
    <xf numFmtId="0" fontId="58" fillId="63" borderId="0" applyNumberFormat="0" applyBorder="0" applyAlignment="0" applyProtection="0"/>
    <xf numFmtId="0" fontId="58" fillId="63" borderId="0" applyNumberFormat="0" applyBorder="0" applyAlignment="0" applyProtection="0"/>
    <xf numFmtId="0" fontId="58" fillId="63" borderId="0" applyNumberFormat="0" applyBorder="0" applyAlignment="0" applyProtection="0"/>
    <xf numFmtId="0" fontId="58" fillId="63" borderId="0" applyNumberFormat="0" applyBorder="0" applyAlignment="0" applyProtection="0"/>
    <xf numFmtId="0" fontId="58" fillId="63"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8" borderId="0" applyNumberFormat="0" applyBorder="0" applyAlignment="0" applyProtection="0"/>
    <xf numFmtId="0" fontId="28" fillId="68"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7" borderId="0" applyNumberFormat="0" applyBorder="0" applyAlignment="0" applyProtection="0"/>
    <xf numFmtId="0" fontId="58" fillId="67" borderId="0" applyNumberFormat="0" applyBorder="0" applyAlignment="0" applyProtection="0"/>
    <xf numFmtId="0" fontId="58" fillId="67" borderId="0" applyNumberFormat="0" applyBorder="0" applyAlignment="0" applyProtection="0"/>
    <xf numFmtId="0" fontId="58" fillId="67" borderId="0" applyNumberFormat="0" applyBorder="0" applyAlignment="0" applyProtection="0"/>
    <xf numFmtId="0" fontId="58" fillId="67" borderId="0" applyNumberFormat="0" applyBorder="0" applyAlignment="0" applyProtection="0"/>
    <xf numFmtId="0" fontId="58" fillId="67" borderId="0" applyNumberFormat="0" applyBorder="0" applyAlignment="0" applyProtection="0"/>
    <xf numFmtId="0" fontId="58" fillId="67" borderId="0" applyNumberFormat="0" applyBorder="0" applyAlignment="0" applyProtection="0"/>
    <xf numFmtId="0" fontId="58" fillId="67" borderId="0" applyNumberFormat="0" applyBorder="0" applyAlignment="0" applyProtection="0"/>
    <xf numFmtId="0" fontId="58" fillId="67" borderId="0" applyNumberFormat="0" applyBorder="0" applyAlignment="0" applyProtection="0"/>
    <xf numFmtId="0" fontId="58" fillId="67" borderId="0" applyNumberFormat="0" applyBorder="0" applyAlignment="0" applyProtection="0"/>
    <xf numFmtId="0" fontId="58" fillId="67" borderId="0" applyNumberFormat="0" applyBorder="0" applyAlignment="0" applyProtection="0"/>
    <xf numFmtId="0" fontId="58" fillId="67" borderId="0" applyNumberFormat="0" applyBorder="0" applyAlignment="0" applyProtection="0"/>
    <xf numFmtId="0" fontId="58" fillId="67" borderId="0" applyNumberFormat="0" applyBorder="0" applyAlignment="0" applyProtection="0"/>
    <xf numFmtId="0" fontId="58" fillId="67" borderId="0" applyNumberFormat="0" applyBorder="0" applyAlignment="0" applyProtection="0"/>
    <xf numFmtId="0" fontId="58" fillId="67" borderId="0" applyNumberFormat="0" applyBorder="0" applyAlignment="0" applyProtection="0"/>
    <xf numFmtId="0" fontId="58" fillId="67" borderId="0" applyNumberFormat="0" applyBorder="0" applyAlignment="0" applyProtection="0"/>
    <xf numFmtId="0" fontId="58" fillId="67" borderId="0" applyNumberFormat="0" applyBorder="0" applyAlignment="0" applyProtection="0"/>
    <xf numFmtId="0" fontId="58" fillId="67" borderId="0" applyNumberFormat="0" applyBorder="0" applyAlignment="0" applyProtection="0"/>
    <xf numFmtId="0" fontId="58" fillId="67" borderId="0" applyNumberFormat="0" applyBorder="0" applyAlignment="0" applyProtection="0"/>
    <xf numFmtId="0" fontId="58" fillId="67" borderId="0" applyNumberFormat="0" applyBorder="0" applyAlignment="0" applyProtection="0"/>
    <xf numFmtId="0" fontId="58" fillId="67" borderId="0" applyNumberFormat="0" applyBorder="0" applyAlignment="0" applyProtection="0"/>
    <xf numFmtId="0" fontId="58" fillId="67" borderId="0" applyNumberFormat="0" applyBorder="0" applyAlignment="0" applyProtection="0"/>
    <xf numFmtId="0" fontId="58" fillId="67" borderId="0" applyNumberFormat="0" applyBorder="0" applyAlignment="0" applyProtection="0"/>
    <xf numFmtId="0" fontId="58" fillId="67" borderId="0" applyNumberFormat="0" applyBorder="0" applyAlignment="0" applyProtection="0"/>
    <xf numFmtId="0" fontId="58" fillId="67" borderId="0" applyNumberFormat="0" applyBorder="0" applyAlignment="0" applyProtection="0"/>
    <xf numFmtId="0" fontId="58" fillId="67" borderId="0" applyNumberFormat="0" applyBorder="0" applyAlignment="0" applyProtection="0"/>
    <xf numFmtId="0" fontId="52" fillId="23" borderId="0" applyNumberFormat="0" applyBorder="0" applyAlignment="0" applyProtection="0"/>
    <xf numFmtId="0" fontId="58" fillId="67" borderId="0" applyNumberFormat="0" applyBorder="0" applyAlignment="0" applyProtection="0"/>
    <xf numFmtId="0" fontId="58" fillId="67" borderId="0" applyNumberFormat="0" applyBorder="0" applyAlignment="0" applyProtection="0"/>
    <xf numFmtId="0" fontId="58" fillId="67" borderId="0" applyNumberFormat="0" applyBorder="0" applyAlignment="0" applyProtection="0"/>
    <xf numFmtId="0" fontId="58" fillId="67" borderId="0" applyNumberFormat="0" applyBorder="0" applyAlignment="0" applyProtection="0"/>
    <xf numFmtId="0" fontId="58" fillId="67" borderId="0" applyNumberFormat="0" applyBorder="0" applyAlignment="0" applyProtection="0"/>
    <xf numFmtId="0" fontId="58" fillId="67" borderId="0" applyNumberFormat="0" applyBorder="0" applyAlignment="0" applyProtection="0"/>
    <xf numFmtId="0" fontId="28" fillId="69"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58" fillId="58" borderId="0" applyNumberFormat="0" applyBorder="0" applyAlignment="0" applyProtection="0"/>
    <xf numFmtId="0" fontId="58" fillId="58" borderId="0" applyNumberFormat="0" applyBorder="0" applyAlignment="0" applyProtection="0"/>
    <xf numFmtId="0" fontId="58" fillId="58" borderId="0" applyNumberFormat="0" applyBorder="0" applyAlignment="0" applyProtection="0"/>
    <xf numFmtId="0" fontId="58" fillId="58" borderId="0" applyNumberFormat="0" applyBorder="0" applyAlignment="0" applyProtection="0"/>
    <xf numFmtId="0" fontId="58" fillId="58" borderId="0" applyNumberFormat="0" applyBorder="0" applyAlignment="0" applyProtection="0"/>
    <xf numFmtId="0" fontId="58" fillId="58" borderId="0" applyNumberFormat="0" applyBorder="0" applyAlignment="0" applyProtection="0"/>
    <xf numFmtId="0" fontId="58" fillId="58" borderId="0" applyNumberFormat="0" applyBorder="0" applyAlignment="0" applyProtection="0"/>
    <xf numFmtId="0" fontId="58" fillId="58" borderId="0" applyNumberFormat="0" applyBorder="0" applyAlignment="0" applyProtection="0"/>
    <xf numFmtId="0" fontId="58" fillId="58" borderId="0" applyNumberFormat="0" applyBorder="0" applyAlignment="0" applyProtection="0"/>
    <xf numFmtId="0" fontId="58" fillId="58" borderId="0" applyNumberFormat="0" applyBorder="0" applyAlignment="0" applyProtection="0"/>
    <xf numFmtId="0" fontId="58" fillId="58" borderId="0" applyNumberFormat="0" applyBorder="0" applyAlignment="0" applyProtection="0"/>
    <xf numFmtId="0" fontId="58" fillId="58" borderId="0" applyNumberFormat="0" applyBorder="0" applyAlignment="0" applyProtection="0"/>
    <xf numFmtId="0" fontId="58" fillId="58" borderId="0" applyNumberFormat="0" applyBorder="0" applyAlignment="0" applyProtection="0"/>
    <xf numFmtId="0" fontId="58" fillId="58" borderId="0" applyNumberFormat="0" applyBorder="0" applyAlignment="0" applyProtection="0"/>
    <xf numFmtId="0" fontId="58" fillId="58" borderId="0" applyNumberFormat="0" applyBorder="0" applyAlignment="0" applyProtection="0"/>
    <xf numFmtId="0" fontId="58" fillId="58" borderId="0" applyNumberFormat="0" applyBorder="0" applyAlignment="0" applyProtection="0"/>
    <xf numFmtId="0" fontId="58" fillId="58" borderId="0" applyNumberFormat="0" applyBorder="0" applyAlignment="0" applyProtection="0"/>
    <xf numFmtId="0" fontId="58" fillId="58" borderId="0" applyNumberFormat="0" applyBorder="0" applyAlignment="0" applyProtection="0"/>
    <xf numFmtId="0" fontId="58" fillId="58" borderId="0" applyNumberFormat="0" applyBorder="0" applyAlignment="0" applyProtection="0"/>
    <xf numFmtId="0" fontId="58" fillId="58" borderId="0" applyNumberFormat="0" applyBorder="0" applyAlignment="0" applyProtection="0"/>
    <xf numFmtId="0" fontId="58" fillId="58" borderId="0" applyNumberFormat="0" applyBorder="0" applyAlignment="0" applyProtection="0"/>
    <xf numFmtId="0" fontId="58" fillId="58" borderId="0" applyNumberFormat="0" applyBorder="0" applyAlignment="0" applyProtection="0"/>
    <xf numFmtId="0" fontId="58" fillId="58" borderId="0" applyNumberFormat="0" applyBorder="0" applyAlignment="0" applyProtection="0"/>
    <xf numFmtId="0" fontId="58" fillId="58" borderId="0" applyNumberFormat="0" applyBorder="0" applyAlignment="0" applyProtection="0"/>
    <xf numFmtId="0" fontId="58" fillId="58" borderId="0" applyNumberFormat="0" applyBorder="0" applyAlignment="0" applyProtection="0"/>
    <xf numFmtId="0" fontId="58" fillId="58" borderId="0" applyNumberFormat="0" applyBorder="0" applyAlignment="0" applyProtection="0"/>
    <xf numFmtId="0" fontId="58" fillId="58" borderId="0" applyNumberFormat="0" applyBorder="0" applyAlignment="0" applyProtection="0"/>
    <xf numFmtId="0" fontId="58" fillId="58" borderId="0" applyNumberFormat="0" applyBorder="0" applyAlignment="0" applyProtection="0"/>
    <xf numFmtId="0" fontId="52" fillId="27" borderId="0" applyNumberFormat="0" applyBorder="0" applyAlignment="0" applyProtection="0"/>
    <xf numFmtId="0" fontId="58" fillId="58" borderId="0" applyNumberFormat="0" applyBorder="0" applyAlignment="0" applyProtection="0"/>
    <xf numFmtId="0" fontId="58" fillId="58" borderId="0" applyNumberFormat="0" applyBorder="0" applyAlignment="0" applyProtection="0"/>
    <xf numFmtId="0" fontId="58" fillId="58" borderId="0" applyNumberFormat="0" applyBorder="0" applyAlignment="0" applyProtection="0"/>
    <xf numFmtId="0" fontId="58" fillId="58" borderId="0" applyNumberFormat="0" applyBorder="0" applyAlignment="0" applyProtection="0"/>
    <xf numFmtId="0" fontId="58" fillId="58" borderId="0" applyNumberFormat="0" applyBorder="0" applyAlignment="0" applyProtection="0"/>
    <xf numFmtId="0" fontId="58" fillId="58" borderId="0" applyNumberFormat="0" applyBorder="0" applyAlignment="0" applyProtection="0"/>
    <xf numFmtId="0" fontId="28" fillId="72" borderId="0" applyNumberFormat="0" applyBorder="0" applyAlignment="0" applyProtection="0"/>
    <xf numFmtId="0" fontId="28" fillId="73" borderId="0" applyNumberFormat="0" applyBorder="0" applyAlignment="0" applyProtection="0"/>
    <xf numFmtId="0" fontId="28" fillId="73" borderId="0" applyNumberFormat="0" applyBorder="0" applyAlignment="0" applyProtection="0"/>
    <xf numFmtId="0" fontId="58" fillId="74" borderId="0" applyNumberFormat="0" applyBorder="0" applyAlignment="0" applyProtection="0"/>
    <xf numFmtId="0" fontId="58" fillId="74"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2" fillId="3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55" borderId="0" applyNumberFormat="0" applyBorder="0" applyAlignment="0" applyProtection="0"/>
    <xf numFmtId="0" fontId="57" fillId="11" borderId="0" applyNumberFormat="0" applyBorder="0" applyAlignment="0" applyProtection="0"/>
    <xf numFmtId="0" fontId="59" fillId="11" borderId="0" applyNumberFormat="0" applyBorder="0" applyAlignment="0" applyProtection="0"/>
    <xf numFmtId="0" fontId="58" fillId="55" borderId="0" applyNumberFormat="0" applyBorder="0" applyAlignment="0" applyProtection="0"/>
    <xf numFmtId="0" fontId="57" fillId="11" borderId="0" applyNumberFormat="0" applyBorder="0" applyAlignment="0" applyProtection="0"/>
    <xf numFmtId="0" fontId="58" fillId="59" borderId="0" applyNumberFormat="0" applyBorder="0" applyAlignment="0" applyProtection="0"/>
    <xf numFmtId="0" fontId="57" fillId="15" borderId="0" applyNumberFormat="0" applyBorder="0" applyAlignment="0" applyProtection="0"/>
    <xf numFmtId="0" fontId="59" fillId="15" borderId="0" applyNumberFormat="0" applyBorder="0" applyAlignment="0" applyProtection="0"/>
    <xf numFmtId="0" fontId="58" fillId="59" borderId="0" applyNumberFormat="0" applyBorder="0" applyAlignment="0" applyProtection="0"/>
    <xf numFmtId="0" fontId="57" fillId="15" borderId="0" applyNumberFormat="0" applyBorder="0" applyAlignment="0" applyProtection="0"/>
    <xf numFmtId="0" fontId="58" fillId="63" borderId="0" applyNumberFormat="0" applyBorder="0" applyAlignment="0" applyProtection="0"/>
    <xf numFmtId="0" fontId="57" fillId="19" borderId="0" applyNumberFormat="0" applyBorder="0" applyAlignment="0" applyProtection="0"/>
    <xf numFmtId="0" fontId="59" fillId="19" borderId="0" applyNumberFormat="0" applyBorder="0" applyAlignment="0" applyProtection="0"/>
    <xf numFmtId="0" fontId="58" fillId="63" borderId="0" applyNumberFormat="0" applyBorder="0" applyAlignment="0" applyProtection="0"/>
    <xf numFmtId="0" fontId="57" fillId="19" borderId="0" applyNumberFormat="0" applyBorder="0" applyAlignment="0" applyProtection="0"/>
    <xf numFmtId="0" fontId="58" fillId="67" borderId="0" applyNumberFormat="0" applyBorder="0" applyAlignment="0" applyProtection="0"/>
    <xf numFmtId="0" fontId="57" fillId="23" borderId="0" applyNumberFormat="0" applyBorder="0" applyAlignment="0" applyProtection="0"/>
    <xf numFmtId="0" fontId="59" fillId="23" borderId="0" applyNumberFormat="0" applyBorder="0" applyAlignment="0" applyProtection="0"/>
    <xf numFmtId="0" fontId="58" fillId="67" borderId="0" applyNumberFormat="0" applyBorder="0" applyAlignment="0" applyProtection="0"/>
    <xf numFmtId="0" fontId="57" fillId="23" borderId="0" applyNumberFormat="0" applyBorder="0" applyAlignment="0" applyProtection="0"/>
    <xf numFmtId="0" fontId="58" fillId="58" borderId="0" applyNumberFormat="0" applyBorder="0" applyAlignment="0" applyProtection="0"/>
    <xf numFmtId="0" fontId="57" fillId="27" borderId="0" applyNumberFormat="0" applyBorder="0" applyAlignment="0" applyProtection="0"/>
    <xf numFmtId="0" fontId="59" fillId="27" borderId="0" applyNumberFormat="0" applyBorder="0" applyAlignment="0" applyProtection="0"/>
    <xf numFmtId="0" fontId="58" fillId="58" borderId="0" applyNumberFormat="0" applyBorder="0" applyAlignment="0" applyProtection="0"/>
    <xf numFmtId="0" fontId="57" fillId="27" borderId="0" applyNumberFormat="0" applyBorder="0" applyAlignment="0" applyProtection="0"/>
    <xf numFmtId="0" fontId="58" fillId="71" borderId="0" applyNumberFormat="0" applyBorder="0" applyAlignment="0" applyProtection="0"/>
    <xf numFmtId="0" fontId="57" fillId="31" borderId="0" applyNumberFormat="0" applyBorder="0" applyAlignment="0" applyProtection="0"/>
    <xf numFmtId="0" fontId="59" fillId="31" borderId="0" applyNumberFormat="0" applyBorder="0" applyAlignment="0" applyProtection="0"/>
    <xf numFmtId="0" fontId="58" fillId="71" borderId="0" applyNumberFormat="0" applyBorder="0" applyAlignment="0" applyProtection="0"/>
    <xf numFmtId="0" fontId="57" fillId="31" borderId="0" applyNumberFormat="0" applyBorder="0" applyAlignment="0" applyProtection="0"/>
    <xf numFmtId="0" fontId="60" fillId="75" borderId="33" applyNumberFormat="0" applyAlignment="0" applyProtection="0"/>
    <xf numFmtId="0" fontId="61" fillId="8" borderId="21" applyNumberFormat="0" applyAlignment="0" applyProtection="0"/>
    <xf numFmtId="0" fontId="45" fillId="8" borderId="21" applyNumberFormat="0" applyAlignment="0" applyProtection="0"/>
    <xf numFmtId="0" fontId="60" fillId="75" borderId="33" applyNumberFormat="0" applyAlignment="0" applyProtection="0"/>
    <xf numFmtId="0" fontId="62" fillId="8" borderId="21" applyNumberFormat="0" applyAlignment="0" applyProtection="0"/>
    <xf numFmtId="0" fontId="61" fillId="8" borderId="21" applyNumberFormat="0" applyAlignment="0" applyProtection="0"/>
    <xf numFmtId="0" fontId="63" fillId="72" borderId="0" applyNumberFormat="0" applyBorder="0" applyAlignment="0" applyProtection="0"/>
    <xf numFmtId="0" fontId="42" fillId="5" borderId="0" applyNumberFormat="0" applyBorder="0" applyAlignment="0" applyProtection="0"/>
    <xf numFmtId="0" fontId="64" fillId="75" borderId="34" applyNumberFormat="0" applyAlignment="0" applyProtection="0"/>
    <xf numFmtId="0" fontId="65" fillId="8" borderId="20" applyNumberFormat="0" applyAlignment="0" applyProtection="0"/>
    <xf numFmtId="0" fontId="46" fillId="8" borderId="20" applyNumberFormat="0" applyAlignment="0" applyProtection="0"/>
    <xf numFmtId="0" fontId="64" fillId="75" borderId="34" applyNumberFormat="0" applyAlignment="0" applyProtection="0"/>
    <xf numFmtId="0" fontId="66" fillId="8" borderId="20" applyNumberFormat="0" applyAlignment="0" applyProtection="0"/>
    <xf numFmtId="0" fontId="65" fillId="8" borderId="20" applyNumberFormat="0" applyAlignment="0" applyProtection="0"/>
    <xf numFmtId="0" fontId="64" fillId="75" borderId="34" applyNumberFormat="0" applyAlignment="0" applyProtection="0"/>
    <xf numFmtId="0" fontId="46" fillId="8" borderId="20" applyNumberFormat="0" applyAlignment="0" applyProtection="0"/>
    <xf numFmtId="0" fontId="67" fillId="67" borderId="35" applyNumberFormat="0" applyAlignment="0" applyProtection="0"/>
    <xf numFmtId="0" fontId="48" fillId="9" borderId="23" applyNumberFormat="0" applyAlignment="0" applyProtection="0"/>
    <xf numFmtId="14" fontId="10" fillId="0" borderId="5">
      <alignment horizontal="center" wrapText="1"/>
    </xf>
    <xf numFmtId="14" fontId="10" fillId="0" borderId="5">
      <alignment horizontal="center" wrapText="1"/>
    </xf>
    <xf numFmtId="43" fontId="21" fillId="0" borderId="0" applyFont="0" applyFill="0" applyBorder="0" applyAlignment="0" applyProtection="0"/>
    <xf numFmtId="184" fontId="10" fillId="0" borderId="0" applyFont="0" applyFill="0" applyBorder="0" applyAlignment="0" applyProtection="0"/>
    <xf numFmtId="0" fontId="68" fillId="73" borderId="34" applyNumberFormat="0" applyAlignment="0" applyProtection="0"/>
    <xf numFmtId="0" fontId="69" fillId="7" borderId="20" applyNumberFormat="0" applyAlignment="0" applyProtection="0"/>
    <xf numFmtId="0" fontId="44" fillId="7" borderId="20" applyNumberFormat="0" applyAlignment="0" applyProtection="0"/>
    <xf numFmtId="0" fontId="68" fillId="73" borderId="34" applyNumberFormat="0" applyAlignment="0" applyProtection="0"/>
    <xf numFmtId="0" fontId="70" fillId="7" borderId="20" applyNumberFormat="0" applyAlignment="0" applyProtection="0"/>
    <xf numFmtId="0" fontId="69" fillId="7" borderId="20" applyNumberFormat="0" applyAlignment="0" applyProtection="0"/>
    <xf numFmtId="0" fontId="71" fillId="76" borderId="0" applyNumberFormat="0" applyBorder="0" applyAlignment="0" applyProtection="0"/>
    <xf numFmtId="0" fontId="71" fillId="76"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8" borderId="0" applyNumberFormat="0" applyBorder="0" applyAlignment="0" applyProtection="0"/>
    <xf numFmtId="0" fontId="71" fillId="0" borderId="36" applyNumberFormat="0" applyFill="0" applyAlignment="0" applyProtection="0"/>
    <xf numFmtId="0" fontId="71" fillId="0" borderId="37" applyNumberFormat="0" applyFill="0" applyAlignment="0" applyProtection="0"/>
    <xf numFmtId="0" fontId="72" fillId="0" borderId="25" applyNumberFormat="0" applyFill="0" applyAlignment="0" applyProtection="0"/>
    <xf numFmtId="0" fontId="51" fillId="0" borderId="25" applyNumberFormat="0" applyFill="0" applyAlignment="0" applyProtection="0"/>
    <xf numFmtId="0" fontId="71" fillId="0" borderId="37" applyNumberFormat="0" applyFill="0" applyAlignment="0" applyProtection="0"/>
    <xf numFmtId="0" fontId="72" fillId="0" borderId="25" applyNumberFormat="0" applyFill="0" applyAlignment="0" applyProtection="0"/>
    <xf numFmtId="0" fontId="50"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0" fontId="74" fillId="0" borderId="0" applyNumberFormat="0" applyFill="0" applyBorder="0" applyAlignment="0" applyProtection="0"/>
    <xf numFmtId="0" fontId="50" fillId="0" borderId="0" applyNumberFormat="0" applyFill="0" applyBorder="0" applyAlignment="0" applyProtection="0"/>
    <xf numFmtId="0" fontId="28" fillId="65" borderId="0" applyNumberFormat="0" applyBorder="0" applyAlignment="0" applyProtection="0"/>
    <xf numFmtId="0" fontId="41" fillId="4" borderId="0" applyNumberFormat="0" applyBorder="0" applyAlignment="0" applyProtection="0"/>
    <xf numFmtId="0" fontId="28" fillId="65" borderId="0" applyNumberFormat="0" applyBorder="0" applyAlignment="0" applyProtection="0"/>
    <xf numFmtId="0" fontId="75" fillId="4" borderId="0" applyNumberFormat="0" applyBorder="0" applyAlignment="0" applyProtection="0"/>
    <xf numFmtId="0" fontId="76" fillId="4" borderId="0" applyNumberFormat="0" applyBorder="0" applyAlignment="0" applyProtection="0"/>
    <xf numFmtId="0" fontId="28" fillId="65" borderId="0" applyNumberFormat="0" applyBorder="0" applyAlignment="0" applyProtection="0"/>
    <xf numFmtId="0" fontId="75" fillId="4" borderId="0" applyNumberFormat="0" applyBorder="0" applyAlignment="0" applyProtection="0"/>
    <xf numFmtId="0" fontId="38" fillId="0" borderId="17" applyNumberFormat="0" applyFill="0" applyAlignment="0" applyProtection="0"/>
    <xf numFmtId="0" fontId="78" fillId="0" borderId="39" applyNumberFormat="0" applyFill="0" applyAlignment="0" applyProtection="0"/>
    <xf numFmtId="0" fontId="39" fillId="0" borderId="18" applyNumberFormat="0" applyFill="0" applyAlignment="0" applyProtection="0"/>
    <xf numFmtId="0" fontId="79" fillId="0" borderId="40" applyNumberFormat="0" applyFill="0" applyAlignment="0" applyProtection="0"/>
    <xf numFmtId="0" fontId="40" fillId="0" borderId="19" applyNumberFormat="0" applyFill="0" applyAlignment="0" applyProtection="0"/>
    <xf numFmtId="0" fontId="40" fillId="0" borderId="0" applyNumberFormat="0" applyFill="0" applyBorder="0" applyAlignment="0" applyProtection="0"/>
    <xf numFmtId="0" fontId="68" fillId="73" borderId="34" applyNumberFormat="0" applyAlignment="0" applyProtection="0"/>
    <xf numFmtId="0" fontId="44" fillId="7" borderId="20" applyNumberFormat="0" applyAlignment="0" applyProtection="0"/>
    <xf numFmtId="0" fontId="80" fillId="0" borderId="41" applyNumberFormat="0" applyFill="0" applyAlignment="0" applyProtection="0"/>
    <xf numFmtId="0" fontId="47" fillId="0" borderId="22" applyNumberFormat="0" applyFill="0" applyAlignment="0" applyProtection="0"/>
    <xf numFmtId="0" fontId="80" fillId="73" borderId="0" applyNumberFormat="0" applyBorder="0" applyAlignment="0" applyProtection="0"/>
    <xf numFmtId="0" fontId="81" fillId="6" borderId="0" applyNumberFormat="0" applyBorder="0" applyAlignment="0" applyProtection="0"/>
    <xf numFmtId="0" fontId="43" fillId="6" borderId="0" applyNumberFormat="0" applyBorder="0" applyAlignment="0" applyProtection="0"/>
    <xf numFmtId="0" fontId="80" fillId="73" borderId="0" applyNumberFormat="0" applyBorder="0" applyAlignment="0" applyProtection="0"/>
    <xf numFmtId="0" fontId="81" fillId="6" borderId="0" applyNumberFormat="0" applyBorder="0" applyAlignment="0" applyProtection="0"/>
    <xf numFmtId="0" fontId="29" fillId="0" borderId="0"/>
    <xf numFmtId="0" fontId="21" fillId="0" borderId="0"/>
    <xf numFmtId="0" fontId="10" fillId="0" borderId="0"/>
    <xf numFmtId="0" fontId="13" fillId="79" borderId="0"/>
    <xf numFmtId="0" fontId="10" fillId="0" borderId="0">
      <alignment wrapText="1"/>
    </xf>
    <xf numFmtId="0" fontId="21" fillId="0" borderId="0"/>
    <xf numFmtId="0" fontId="13" fillId="72" borderId="34" applyNumberFormat="0" applyFont="0" applyAlignment="0" applyProtection="0"/>
    <xf numFmtId="0" fontId="13" fillId="72" borderId="34" applyNumberFormat="0" applyFont="0" applyAlignment="0" applyProtection="0"/>
    <xf numFmtId="0" fontId="13" fillId="72" borderId="34" applyNumberFormat="0" applyFont="0" applyAlignment="0" applyProtection="0"/>
    <xf numFmtId="0" fontId="21" fillId="10" borderId="24" applyNumberFormat="0" applyFont="0" applyAlignment="0" applyProtection="0"/>
    <xf numFmtId="0" fontId="23" fillId="10" borderId="24" applyNumberFormat="0" applyFont="0" applyAlignment="0" applyProtection="0"/>
    <xf numFmtId="0" fontId="56" fillId="10" borderId="24" applyNumberFormat="0" applyFont="0" applyAlignment="0" applyProtection="0"/>
    <xf numFmtId="0" fontId="56" fillId="10" borderId="24" applyNumberFormat="0" applyFont="0" applyAlignment="0" applyProtection="0"/>
    <xf numFmtId="0" fontId="56" fillId="10" borderId="24" applyNumberFormat="0" applyFont="0" applyAlignment="0" applyProtection="0"/>
    <xf numFmtId="0" fontId="56" fillId="10" borderId="24" applyNumberFormat="0" applyFont="0" applyAlignment="0" applyProtection="0"/>
    <xf numFmtId="0" fontId="56" fillId="10" borderId="24" applyNumberFormat="0" applyFont="0" applyAlignment="0" applyProtection="0"/>
    <xf numFmtId="0" fontId="56" fillId="10" borderId="24" applyNumberFormat="0" applyFont="0" applyAlignment="0" applyProtection="0"/>
    <xf numFmtId="0" fontId="56" fillId="10" borderId="24" applyNumberFormat="0" applyFont="0" applyAlignment="0" applyProtection="0"/>
    <xf numFmtId="0" fontId="13" fillId="72" borderId="34" applyNumberFormat="0" applyFont="0" applyAlignment="0" applyProtection="0"/>
    <xf numFmtId="0" fontId="21" fillId="10" borderId="24" applyNumberFormat="0" applyFont="0" applyAlignment="0" applyProtection="0"/>
    <xf numFmtId="0" fontId="23" fillId="10" borderId="24" applyNumberFormat="0" applyFont="0" applyAlignment="0" applyProtection="0"/>
    <xf numFmtId="0" fontId="21" fillId="10" borderId="24" applyNumberFormat="0" applyFont="0" applyAlignment="0" applyProtection="0"/>
    <xf numFmtId="0" fontId="23"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13" fillId="72" borderId="3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3" fillId="10" borderId="24" applyNumberFormat="0" applyFont="0" applyAlignment="0" applyProtection="0"/>
    <xf numFmtId="0" fontId="21" fillId="10" borderId="24" applyNumberFormat="0" applyFont="0" applyAlignment="0" applyProtection="0"/>
    <xf numFmtId="0" fontId="23" fillId="10" borderId="24" applyNumberFormat="0" applyFont="0" applyAlignment="0" applyProtection="0"/>
    <xf numFmtId="0" fontId="21" fillId="10" borderId="24" applyNumberFormat="0" applyFont="0" applyAlignment="0" applyProtection="0"/>
    <xf numFmtId="0" fontId="23" fillId="10" borderId="24" applyNumberFormat="0" applyFont="0" applyAlignment="0" applyProtection="0"/>
    <xf numFmtId="0" fontId="23" fillId="10" borderId="24" applyNumberFormat="0" applyFont="0" applyAlignment="0" applyProtection="0"/>
    <xf numFmtId="0" fontId="23" fillId="10" borderId="24" applyNumberFormat="0" applyFont="0" applyAlignment="0" applyProtection="0"/>
    <xf numFmtId="0" fontId="60" fillId="75" borderId="33" applyNumberFormat="0" applyAlignment="0" applyProtection="0"/>
    <xf numFmtId="0" fontId="45" fillId="8" borderId="21" applyNumberFormat="0" applyAlignment="0" applyProtection="0"/>
    <xf numFmtId="9" fontId="21" fillId="0" borderId="0" applyFont="0" applyFill="0" applyBorder="0" applyAlignment="0" applyProtection="0"/>
    <xf numFmtId="9" fontId="21" fillId="0" borderId="0" applyFont="0" applyFill="0" applyBorder="0" applyAlignment="0" applyProtection="0"/>
    <xf numFmtId="9" fontId="10" fillId="0" borderId="0" applyFont="0" applyFill="0" applyBorder="0" applyAlignment="0" applyProtection="0"/>
    <xf numFmtId="9" fontId="21" fillId="0" borderId="0" applyFont="0" applyFill="0" applyBorder="0" applyAlignment="0" applyProtection="0"/>
    <xf numFmtId="9" fontId="10" fillId="0" borderId="0" applyFont="0" applyFill="0" applyBorder="0" applyAlignment="0" applyProtection="0"/>
    <xf numFmtId="9" fontId="21" fillId="0" borderId="0" applyFont="0" applyFill="0" applyBorder="0" applyAlignment="0" applyProtection="0"/>
    <xf numFmtId="9" fontId="29" fillId="0" borderId="0" applyFont="0" applyFill="0" applyBorder="0" applyAlignment="0" applyProtection="0"/>
    <xf numFmtId="4" fontId="13" fillId="80" borderId="34" applyNumberFormat="0" applyProtection="0">
      <alignment vertical="center"/>
    </xf>
    <xf numFmtId="4" fontId="13" fillId="80" borderId="34" applyNumberFormat="0" applyProtection="0">
      <alignment vertical="center"/>
    </xf>
    <xf numFmtId="4" fontId="82" fillId="42" borderId="34" applyNumberFormat="0" applyProtection="0">
      <alignment vertical="center"/>
    </xf>
    <xf numFmtId="4" fontId="82" fillId="42" borderId="34" applyNumberFormat="0" applyProtection="0">
      <alignment vertical="center"/>
    </xf>
    <xf numFmtId="4" fontId="13" fillId="42" borderId="34" applyNumberFormat="0" applyProtection="0">
      <alignment horizontal="left" vertical="center" indent="1"/>
    </xf>
    <xf numFmtId="4" fontId="13" fillId="42" borderId="34" applyNumberFormat="0" applyProtection="0">
      <alignment horizontal="left" vertical="center" indent="1"/>
    </xf>
    <xf numFmtId="0" fontId="19" fillId="80" borderId="42" applyNumberFormat="0" applyProtection="0">
      <alignment horizontal="left" vertical="top" indent="1"/>
    </xf>
    <xf numFmtId="0" fontId="19" fillId="80" borderId="42" applyNumberFormat="0" applyProtection="0">
      <alignment horizontal="left" vertical="top" indent="1"/>
    </xf>
    <xf numFmtId="4" fontId="13" fillId="81" borderId="34" applyNumberFormat="0" applyProtection="0">
      <alignment horizontal="left" vertical="center" indent="1"/>
    </xf>
    <xf numFmtId="4" fontId="13" fillId="81" borderId="34" applyNumberFormat="0" applyProtection="0">
      <alignment horizontal="left" vertical="center" indent="1"/>
    </xf>
    <xf numFmtId="4" fontId="13" fillId="44" borderId="34" applyNumberFormat="0" applyProtection="0">
      <alignment horizontal="right" vertical="center"/>
    </xf>
    <xf numFmtId="4" fontId="13" fillId="44" borderId="34" applyNumberFormat="0" applyProtection="0">
      <alignment horizontal="right" vertical="center"/>
    </xf>
    <xf numFmtId="4" fontId="13" fillId="82" borderId="34" applyNumberFormat="0" applyProtection="0">
      <alignment horizontal="right" vertical="center"/>
    </xf>
    <xf numFmtId="4" fontId="13" fillId="82" borderId="34" applyNumberFormat="0" applyProtection="0">
      <alignment horizontal="right" vertical="center"/>
    </xf>
    <xf numFmtId="4" fontId="13" fillId="83" borderId="43" applyNumberFormat="0" applyProtection="0">
      <alignment horizontal="right" vertical="center"/>
    </xf>
    <xf numFmtId="4" fontId="13" fillId="83" borderId="43" applyNumberFormat="0" applyProtection="0">
      <alignment horizontal="right" vertical="center"/>
    </xf>
    <xf numFmtId="4" fontId="13" fillId="84" borderId="34" applyNumberFormat="0" applyProtection="0">
      <alignment horizontal="right" vertical="center"/>
    </xf>
    <xf numFmtId="4" fontId="13" fillId="84" borderId="34" applyNumberFormat="0" applyProtection="0">
      <alignment horizontal="right" vertical="center"/>
    </xf>
    <xf numFmtId="4" fontId="13" fillId="85" borderId="34" applyNumberFormat="0" applyProtection="0">
      <alignment horizontal="right" vertical="center"/>
    </xf>
    <xf numFmtId="4" fontId="13" fillId="85" borderId="34" applyNumberFormat="0" applyProtection="0">
      <alignment horizontal="right" vertical="center"/>
    </xf>
    <xf numFmtId="4" fontId="13" fillId="86" borderId="34" applyNumberFormat="0" applyProtection="0">
      <alignment horizontal="right" vertical="center"/>
    </xf>
    <xf numFmtId="4" fontId="13" fillId="86" borderId="34" applyNumberFormat="0" applyProtection="0">
      <alignment horizontal="right" vertical="center"/>
    </xf>
    <xf numFmtId="4" fontId="13" fillId="87" borderId="34" applyNumberFormat="0" applyProtection="0">
      <alignment horizontal="right" vertical="center"/>
    </xf>
    <xf numFmtId="4" fontId="13" fillId="87" borderId="34" applyNumberFormat="0" applyProtection="0">
      <alignment horizontal="right" vertical="center"/>
    </xf>
    <xf numFmtId="4" fontId="13" fillId="88" borderId="34" applyNumberFormat="0" applyProtection="0">
      <alignment horizontal="right" vertical="center"/>
    </xf>
    <xf numFmtId="4" fontId="13" fillId="88" borderId="34" applyNumberFormat="0" applyProtection="0">
      <alignment horizontal="right" vertical="center"/>
    </xf>
    <xf numFmtId="4" fontId="13" fillId="50" borderId="34" applyNumberFormat="0" applyProtection="0">
      <alignment horizontal="right" vertical="center"/>
    </xf>
    <xf numFmtId="4" fontId="13" fillId="50" borderId="34" applyNumberFormat="0" applyProtection="0">
      <alignment horizontal="right" vertical="center"/>
    </xf>
    <xf numFmtId="4" fontId="13" fillId="89" borderId="43" applyNumberFormat="0" applyProtection="0">
      <alignment horizontal="left" vertical="center" indent="1"/>
    </xf>
    <xf numFmtId="4" fontId="13" fillId="89" borderId="43" applyNumberFormat="0" applyProtection="0">
      <alignment horizontal="left" vertical="center" indent="1"/>
    </xf>
    <xf numFmtId="4" fontId="10" fillId="90" borderId="43" applyNumberFormat="0" applyProtection="0">
      <alignment horizontal="left" vertical="center" indent="1"/>
    </xf>
    <xf numFmtId="4" fontId="10" fillId="90" borderId="43" applyNumberFormat="0" applyProtection="0">
      <alignment horizontal="left" vertical="center" indent="1"/>
    </xf>
    <xf numFmtId="4" fontId="10" fillId="90" borderId="43" applyNumberFormat="0" applyProtection="0">
      <alignment horizontal="left" vertical="center" indent="1"/>
    </xf>
    <xf numFmtId="4" fontId="10" fillId="90" borderId="43" applyNumberFormat="0" applyProtection="0">
      <alignment horizontal="left" vertical="center" indent="1"/>
    </xf>
    <xf numFmtId="4" fontId="13" fillId="54" borderId="34" applyNumberFormat="0" applyProtection="0">
      <alignment horizontal="right" vertical="center"/>
    </xf>
    <xf numFmtId="4" fontId="13" fillId="54" borderId="34" applyNumberFormat="0" applyProtection="0">
      <alignment horizontal="right" vertical="center"/>
    </xf>
    <xf numFmtId="4" fontId="13" fillId="91" borderId="43" applyNumberFormat="0" applyProtection="0">
      <alignment horizontal="left" vertical="center" indent="1"/>
    </xf>
    <xf numFmtId="4" fontId="11" fillId="37" borderId="0" applyNumberFormat="0" applyProtection="0">
      <alignment horizontal="left" vertical="center" indent="1"/>
    </xf>
    <xf numFmtId="4" fontId="13" fillId="91" borderId="43" applyNumberFormat="0" applyProtection="0">
      <alignment horizontal="left" vertical="center" indent="1"/>
    </xf>
    <xf numFmtId="4" fontId="11" fillId="37" borderId="0" applyNumberFormat="0" applyProtection="0">
      <alignment horizontal="left" vertical="center" indent="1"/>
    </xf>
    <xf numFmtId="4" fontId="11" fillId="37" borderId="0" applyNumberFormat="0" applyProtection="0">
      <alignment horizontal="left" vertical="center" indent="1"/>
    </xf>
    <xf numFmtId="4" fontId="13" fillId="91" borderId="43" applyNumberFormat="0" applyProtection="0">
      <alignment horizontal="left" vertical="center" indent="1"/>
    </xf>
    <xf numFmtId="4" fontId="13" fillId="54" borderId="43" applyNumberFormat="0" applyProtection="0">
      <alignment horizontal="left" vertical="center" indent="1"/>
    </xf>
    <xf numFmtId="4" fontId="11" fillId="92" borderId="0" applyNumberFormat="0" applyProtection="0">
      <alignment horizontal="left" vertical="center" indent="1"/>
    </xf>
    <xf numFmtId="4" fontId="13" fillId="54" borderId="43" applyNumberFormat="0" applyProtection="0">
      <alignment horizontal="left" vertical="center" indent="1"/>
    </xf>
    <xf numFmtId="4" fontId="11" fillId="92" borderId="0" applyNumberFormat="0" applyProtection="0">
      <alignment horizontal="left" vertical="center" indent="1"/>
    </xf>
    <xf numFmtId="4" fontId="11" fillId="92" borderId="0" applyNumberFormat="0" applyProtection="0">
      <alignment horizontal="left" vertical="center" indent="1"/>
    </xf>
    <xf numFmtId="4" fontId="13" fillId="54" borderId="43" applyNumberFormat="0" applyProtection="0">
      <alignment horizontal="left" vertical="center" indent="1"/>
    </xf>
    <xf numFmtId="0" fontId="13" fillId="93" borderId="34" applyNumberFormat="0" applyProtection="0">
      <alignment horizontal="left" vertical="center" indent="1"/>
    </xf>
    <xf numFmtId="0" fontId="13" fillId="93" borderId="34" applyNumberFormat="0" applyProtection="0">
      <alignment horizontal="left" vertical="center" indent="1"/>
    </xf>
    <xf numFmtId="0" fontId="13" fillId="90" borderId="42" applyNumberFormat="0" applyProtection="0">
      <alignment horizontal="left" vertical="top" indent="1"/>
    </xf>
    <xf numFmtId="0" fontId="13" fillId="90" borderId="42" applyNumberFormat="0" applyProtection="0">
      <alignment horizontal="left" vertical="top" indent="1"/>
    </xf>
    <xf numFmtId="0" fontId="13" fillId="94" borderId="34" applyNumberFormat="0" applyProtection="0">
      <alignment horizontal="left" vertical="center" indent="1"/>
    </xf>
    <xf numFmtId="0" fontId="13" fillId="94" borderId="34" applyNumberFormat="0" applyProtection="0">
      <alignment horizontal="left" vertical="center" indent="1"/>
    </xf>
    <xf numFmtId="0" fontId="13" fillId="54" borderId="42" applyNumberFormat="0" applyProtection="0">
      <alignment horizontal="left" vertical="top" indent="1"/>
    </xf>
    <xf numFmtId="0" fontId="13" fillId="54" borderId="42" applyNumberFormat="0" applyProtection="0">
      <alignment horizontal="left" vertical="top" indent="1"/>
    </xf>
    <xf numFmtId="0" fontId="13" fillId="47" borderId="34" applyNumberFormat="0" applyProtection="0">
      <alignment horizontal="left" vertical="center" indent="1"/>
    </xf>
    <xf numFmtId="0" fontId="13" fillId="47" borderId="34" applyNumberFormat="0" applyProtection="0">
      <alignment horizontal="left" vertical="center" indent="1"/>
    </xf>
    <xf numFmtId="0" fontId="13" fillId="47" borderId="42" applyNumberFormat="0" applyProtection="0">
      <alignment horizontal="left" vertical="top" indent="1"/>
    </xf>
    <xf numFmtId="0" fontId="13" fillId="47" borderId="42" applyNumberFormat="0" applyProtection="0">
      <alignment horizontal="left" vertical="top" indent="1"/>
    </xf>
    <xf numFmtId="0" fontId="13" fillId="91" borderId="34" applyNumberFormat="0" applyProtection="0">
      <alignment horizontal="left" vertical="center" indent="1"/>
    </xf>
    <xf numFmtId="0" fontId="13" fillId="91" borderId="34" applyNumberFormat="0" applyProtection="0">
      <alignment horizontal="left" vertical="center" indent="1"/>
    </xf>
    <xf numFmtId="0" fontId="13" fillId="91" borderId="42" applyNumberFormat="0" applyProtection="0">
      <alignment horizontal="left" vertical="top" indent="1"/>
    </xf>
    <xf numFmtId="0" fontId="13" fillId="91" borderId="42" applyNumberFormat="0" applyProtection="0">
      <alignment horizontal="left" vertical="top" indent="1"/>
    </xf>
    <xf numFmtId="0" fontId="13" fillId="95" borderId="44" applyNumberFormat="0">
      <protection locked="0"/>
    </xf>
    <xf numFmtId="0" fontId="13" fillId="95" borderId="44" applyNumberFormat="0">
      <protection locked="0"/>
    </xf>
    <xf numFmtId="0" fontId="13" fillId="95" borderId="44" applyNumberFormat="0">
      <protection locked="0"/>
    </xf>
    <xf numFmtId="0" fontId="13" fillId="95" borderId="44" applyNumberFormat="0">
      <protection locked="0"/>
    </xf>
    <xf numFmtId="0" fontId="13" fillId="95" borderId="44" applyNumberFormat="0">
      <protection locked="0"/>
    </xf>
    <xf numFmtId="0" fontId="31" fillId="90" borderId="45" applyBorder="0"/>
    <xf numFmtId="0" fontId="31" fillId="90" borderId="45" applyBorder="0"/>
    <xf numFmtId="0" fontId="31" fillId="90" borderId="45" applyBorder="0"/>
    <xf numFmtId="0" fontId="31" fillId="90" borderId="45" applyBorder="0"/>
    <xf numFmtId="0" fontId="31" fillId="90" borderId="45" applyBorder="0"/>
    <xf numFmtId="4" fontId="12" fillId="96" borderId="42" applyNumberFormat="0" applyProtection="0">
      <alignment vertical="center"/>
    </xf>
    <xf numFmtId="4" fontId="12" fillId="96" borderId="42" applyNumberFormat="0" applyProtection="0">
      <alignment vertical="center"/>
    </xf>
    <xf numFmtId="4" fontId="82" fillId="97" borderId="1" applyNumberFormat="0" applyProtection="0">
      <alignment vertical="center"/>
    </xf>
    <xf numFmtId="4" fontId="82" fillId="97" borderId="1" applyNumberFormat="0" applyProtection="0">
      <alignment vertical="center"/>
    </xf>
    <xf numFmtId="4" fontId="12" fillId="93" borderId="42" applyNumberFormat="0" applyProtection="0">
      <alignment horizontal="left" vertical="center" indent="1"/>
    </xf>
    <xf numFmtId="4" fontId="12" fillId="93" borderId="42" applyNumberFormat="0" applyProtection="0">
      <alignment horizontal="left" vertical="center" indent="1"/>
    </xf>
    <xf numFmtId="0" fontId="12" fillId="96" borderId="42" applyNumberFormat="0" applyProtection="0">
      <alignment horizontal="left" vertical="top" indent="1"/>
    </xf>
    <xf numFmtId="0" fontId="12" fillId="96" borderId="42" applyNumberFormat="0" applyProtection="0">
      <alignment horizontal="left" vertical="top" indent="1"/>
    </xf>
    <xf numFmtId="4" fontId="13" fillId="0" borderId="34" applyNumberFormat="0" applyProtection="0">
      <alignment horizontal="right" vertical="center"/>
    </xf>
    <xf numFmtId="4" fontId="13" fillId="0" borderId="34" applyNumberFormat="0" applyProtection="0">
      <alignment horizontal="right" vertical="center"/>
    </xf>
    <xf numFmtId="4" fontId="82" fillId="35" borderId="34" applyNumberFormat="0" applyProtection="0">
      <alignment horizontal="right" vertical="center"/>
    </xf>
    <xf numFmtId="4" fontId="82" fillId="35" borderId="34" applyNumberFormat="0" applyProtection="0">
      <alignment horizontal="right" vertical="center"/>
    </xf>
    <xf numFmtId="4" fontId="13" fillId="81" borderId="34" applyNumberFormat="0" applyProtection="0">
      <alignment horizontal="left" vertical="center" indent="1"/>
    </xf>
    <xf numFmtId="4" fontId="13" fillId="81" borderId="34" applyNumberFormat="0" applyProtection="0">
      <alignment horizontal="left" vertical="center" indent="1"/>
    </xf>
    <xf numFmtId="0" fontId="12" fillId="54" borderId="42" applyNumberFormat="0" applyProtection="0">
      <alignment horizontal="left" vertical="top" indent="1"/>
    </xf>
    <xf numFmtId="0" fontId="12" fillId="54" borderId="42" applyNumberFormat="0" applyProtection="0">
      <alignment horizontal="left" vertical="top" indent="1"/>
    </xf>
    <xf numFmtId="4" fontId="83" fillId="98" borderId="43" applyNumberFormat="0" applyProtection="0">
      <alignment horizontal="left" vertical="center" indent="1"/>
    </xf>
    <xf numFmtId="4" fontId="83" fillId="98" borderId="43" applyNumberFormat="0" applyProtection="0">
      <alignment horizontal="left" vertical="center" indent="1"/>
    </xf>
    <xf numFmtId="0" fontId="13" fillId="99" borderId="1"/>
    <xf numFmtId="0" fontId="13" fillId="99" borderId="1"/>
    <xf numFmtId="0" fontId="13" fillId="99" borderId="1"/>
    <xf numFmtId="4" fontId="84" fillId="95" borderId="34" applyNumberFormat="0" applyProtection="0">
      <alignment horizontal="right" vertical="center"/>
    </xf>
    <xf numFmtId="4" fontId="84" fillId="95" borderId="34" applyNumberFormat="0" applyProtection="0">
      <alignment horizontal="right" vertical="center"/>
    </xf>
    <xf numFmtId="0" fontId="63" fillId="72" borderId="0" applyNumberFormat="0" applyBorder="0" applyAlignment="0" applyProtection="0"/>
    <xf numFmtId="0" fontId="85" fillId="5" borderId="0" applyNumberFormat="0" applyBorder="0" applyAlignment="0" applyProtection="0"/>
    <xf numFmtId="0" fontId="86" fillId="5" borderId="0" applyNumberFormat="0" applyBorder="0" applyAlignment="0" applyProtection="0"/>
    <xf numFmtId="0" fontId="63" fillId="72" borderId="0" applyNumberFormat="0" applyBorder="0" applyAlignment="0" applyProtection="0"/>
    <xf numFmtId="0" fontId="85" fillId="5" borderId="0" applyNumberFormat="0" applyBorder="0" applyAlignment="0" applyProtection="0"/>
    <xf numFmtId="0" fontId="87" fillId="0" borderId="0" applyNumberFormat="0" applyFill="0" applyBorder="0" applyAlignment="0" applyProtection="0"/>
    <xf numFmtId="0" fontId="13" fillId="79" borderId="0"/>
    <xf numFmtId="0" fontId="56" fillId="0" borderId="0"/>
    <xf numFmtId="0" fontId="21" fillId="0" borderId="0"/>
    <xf numFmtId="0" fontId="10" fillId="0" borderId="0"/>
    <xf numFmtId="0" fontId="56" fillId="0" borderId="0"/>
    <xf numFmtId="0" fontId="56" fillId="0" borderId="0"/>
    <xf numFmtId="0" fontId="10" fillId="0" borderId="0"/>
    <xf numFmtId="0" fontId="56" fillId="0" borderId="0"/>
    <xf numFmtId="0" fontId="29" fillId="0" borderId="0"/>
    <xf numFmtId="0" fontId="23" fillId="0" borderId="0"/>
    <xf numFmtId="0" fontId="29" fillId="0" borderId="0"/>
    <xf numFmtId="0" fontId="23" fillId="0" borderId="0"/>
    <xf numFmtId="0" fontId="10" fillId="0" borderId="0"/>
    <xf numFmtId="0" fontId="10" fillId="0" borderId="0"/>
    <xf numFmtId="0" fontId="10" fillId="0" borderId="0"/>
    <xf numFmtId="0" fontId="10" fillId="0" borderId="0"/>
    <xf numFmtId="0" fontId="11" fillId="0" borderId="0" applyFill="0" applyProtection="0"/>
    <xf numFmtId="0" fontId="23" fillId="0" borderId="0"/>
    <xf numFmtId="0" fontId="28" fillId="0" borderId="0">
      <alignment vertical="top" wrapText="1"/>
    </xf>
    <xf numFmtId="0" fontId="21" fillId="0" borderId="0"/>
    <xf numFmtId="0" fontId="13" fillId="79" borderId="0"/>
    <xf numFmtId="0" fontId="13" fillId="79" borderId="0"/>
    <xf numFmtId="0" fontId="28" fillId="0" borderId="0">
      <alignment vertical="top" wrapText="1"/>
    </xf>
    <xf numFmtId="0" fontId="29" fillId="0" borderId="0"/>
    <xf numFmtId="0" fontId="28" fillId="0" borderId="0">
      <alignment vertical="top" wrapText="1"/>
    </xf>
    <xf numFmtId="0" fontId="28" fillId="0" borderId="0">
      <alignment vertical="top" wrapText="1"/>
    </xf>
    <xf numFmtId="0" fontId="11" fillId="0" borderId="0"/>
    <xf numFmtId="0" fontId="13" fillId="79" borderId="0"/>
    <xf numFmtId="0" fontId="28" fillId="0" borderId="0">
      <alignment vertical="top" wrapText="1"/>
    </xf>
    <xf numFmtId="0" fontId="13" fillId="79" borderId="0"/>
    <xf numFmtId="0" fontId="29" fillId="0" borderId="0"/>
    <xf numFmtId="0" fontId="29" fillId="0" borderId="0"/>
    <xf numFmtId="0" fontId="29" fillId="0" borderId="0"/>
    <xf numFmtId="0" fontId="21" fillId="0" borderId="0"/>
    <xf numFmtId="0" fontId="29" fillId="0" borderId="0"/>
    <xf numFmtId="0" fontId="56" fillId="0" borderId="0"/>
    <xf numFmtId="0" fontId="29" fillId="0" borderId="0"/>
    <xf numFmtId="0" fontId="56" fillId="0" borderId="0"/>
    <xf numFmtId="0" fontId="10" fillId="0" borderId="0"/>
    <xf numFmtId="0" fontId="13" fillId="79" borderId="0"/>
    <xf numFmtId="0" fontId="10" fillId="0" borderId="0"/>
    <xf numFmtId="0" fontId="10" fillId="0" borderId="0"/>
    <xf numFmtId="0" fontId="37" fillId="0" borderId="0" applyNumberFormat="0" applyFill="0" applyBorder="0" applyAlignment="0" applyProtection="0"/>
    <xf numFmtId="0" fontId="71" fillId="0" borderId="37" applyNumberFormat="0" applyFill="0" applyAlignment="0" applyProtection="0"/>
    <xf numFmtId="0" fontId="51" fillId="0" borderId="25" applyNumberFormat="0" applyFill="0" applyAlignment="0" applyProtection="0"/>
    <xf numFmtId="0" fontId="89" fillId="0" borderId="46" applyNumberFormat="0" applyFill="0" applyAlignment="0" applyProtection="0"/>
    <xf numFmtId="0" fontId="77" fillId="0" borderId="38" applyNumberFormat="0" applyFill="0" applyAlignment="0" applyProtection="0"/>
    <xf numFmtId="0" fontId="90" fillId="0" borderId="17" applyNumberFormat="0" applyFill="0" applyAlignment="0" applyProtection="0"/>
    <xf numFmtId="0" fontId="90" fillId="0" borderId="17" applyNumberFormat="0" applyFill="0" applyAlignment="0" applyProtection="0"/>
    <xf numFmtId="0" fontId="77" fillId="0" borderId="38" applyNumberFormat="0" applyFill="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78" fillId="0" borderId="39" applyNumberFormat="0" applyFill="0" applyAlignment="0" applyProtection="0"/>
    <xf numFmtId="0" fontId="91" fillId="0" borderId="18" applyNumberFormat="0" applyFill="0" applyAlignment="0" applyProtection="0"/>
    <xf numFmtId="0" fontId="91" fillId="0" borderId="18" applyNumberFormat="0" applyFill="0" applyAlignment="0" applyProtection="0"/>
    <xf numFmtId="0" fontId="78" fillId="0" borderId="39" applyNumberFormat="0" applyFill="0" applyAlignment="0" applyProtection="0"/>
    <xf numFmtId="0" fontId="79" fillId="0" borderId="40" applyNumberFormat="0" applyFill="0" applyAlignment="0" applyProtection="0"/>
    <xf numFmtId="0" fontId="92" fillId="0" borderId="19" applyNumberFormat="0" applyFill="0" applyAlignment="0" applyProtection="0"/>
    <xf numFmtId="0" fontId="92" fillId="0" borderId="19" applyNumberFormat="0" applyFill="0" applyAlignment="0" applyProtection="0"/>
    <xf numFmtId="0" fontId="79" fillId="0" borderId="40" applyNumberFormat="0" applyFill="0" applyAlignment="0" applyProtection="0"/>
    <xf numFmtId="0" fontId="79"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79"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80" fillId="0" borderId="4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80" fillId="0" borderId="41" applyNumberFormat="0" applyFill="0" applyAlignment="0" applyProtection="0"/>
    <xf numFmtId="0" fontId="94" fillId="0" borderId="0" applyNumberFormat="0" applyFill="0" applyBorder="0" applyAlignment="0" applyProtection="0"/>
    <xf numFmtId="0" fontId="95" fillId="0" borderId="0" applyNumberFormat="0" applyFill="0" applyBorder="0" applyAlignment="0" applyProtection="0"/>
    <xf numFmtId="0" fontId="49" fillId="0" borderId="0" applyNumberFormat="0" applyFill="0" applyBorder="0" applyAlignment="0" applyProtection="0"/>
    <xf numFmtId="0" fontId="94" fillId="0" borderId="0" applyNumberFormat="0" applyFill="0" applyBorder="0" applyAlignment="0" applyProtection="0"/>
    <xf numFmtId="0" fontId="95" fillId="0" borderId="0" applyNumberFormat="0" applyFill="0" applyBorder="0" applyAlignment="0" applyProtection="0"/>
    <xf numFmtId="0" fontId="94" fillId="0" borderId="0" applyNumberFormat="0" applyFill="0" applyBorder="0" applyAlignment="0" applyProtection="0"/>
    <xf numFmtId="0" fontId="49" fillId="0" borderId="0" applyNumberFormat="0" applyFill="0" applyBorder="0" applyAlignment="0" applyProtection="0"/>
    <xf numFmtId="0" fontId="67" fillId="67" borderId="35" applyNumberFormat="0" applyAlignment="0" applyProtection="0"/>
    <xf numFmtId="0" fontId="96" fillId="9" borderId="23" applyNumberFormat="0" applyAlignment="0" applyProtection="0"/>
    <xf numFmtId="0" fontId="37" fillId="0" borderId="0" applyNumberFormat="0" applyFill="0" applyBorder="0" applyAlignment="0" applyProtection="0"/>
    <xf numFmtId="0" fontId="38" fillId="0" borderId="17" applyNumberFormat="0" applyFill="0" applyAlignment="0" applyProtection="0"/>
    <xf numFmtId="0" fontId="39" fillId="0" borderId="18" applyNumberFormat="0" applyFill="0" applyAlignment="0" applyProtection="0"/>
    <xf numFmtId="0" fontId="40" fillId="0" borderId="19" applyNumberFormat="0" applyFill="0" applyAlignment="0" applyProtection="0"/>
    <xf numFmtId="0" fontId="40" fillId="0" borderId="0" applyNumberFormat="0" applyFill="0" applyBorder="0" applyAlignment="0" applyProtection="0"/>
    <xf numFmtId="0" fontId="41" fillId="4" borderId="0" applyNumberFormat="0" applyBorder="0" applyAlignment="0" applyProtection="0"/>
    <xf numFmtId="0" fontId="42" fillId="5" borderId="0" applyNumberFormat="0" applyBorder="0" applyAlignment="0" applyProtection="0"/>
    <xf numFmtId="0" fontId="47" fillId="0" borderId="22" applyNumberFormat="0" applyFill="0" applyAlignment="0" applyProtection="0"/>
    <xf numFmtId="0" fontId="48" fillId="9" borderId="23" applyNumberFormat="0" applyAlignment="0" applyProtection="0"/>
    <xf numFmtId="0" fontId="29" fillId="10" borderId="24" applyNumberFormat="0" applyFont="0" applyAlignment="0" applyProtection="0"/>
    <xf numFmtId="0" fontId="52" fillId="11" borderId="0" applyNumberFormat="0" applyBorder="0" applyAlignment="0" applyProtection="0"/>
    <xf numFmtId="0" fontId="52" fillId="15" borderId="0" applyNumberFormat="0" applyBorder="0" applyAlignment="0" applyProtection="0"/>
    <xf numFmtId="0" fontId="52" fillId="19" borderId="0" applyNumberFormat="0" applyBorder="0" applyAlignment="0" applyProtection="0"/>
    <xf numFmtId="0" fontId="52" fillId="23" borderId="0" applyNumberFormat="0" applyBorder="0" applyAlignment="0" applyProtection="0"/>
    <xf numFmtId="0" fontId="52" fillId="27" borderId="0" applyNumberFormat="0" applyBorder="0" applyAlignment="0" applyProtection="0"/>
    <xf numFmtId="0" fontId="52" fillId="31" borderId="0" applyNumberFormat="0" applyBorder="0" applyAlignment="0" applyProtection="0"/>
    <xf numFmtId="0" fontId="97" fillId="9" borderId="23" applyNumberFormat="0" applyAlignment="0" applyProtection="0"/>
    <xf numFmtId="0" fontId="67" fillId="67" borderId="35" applyNumberFormat="0" applyAlignment="0" applyProtection="0"/>
    <xf numFmtId="0" fontId="96" fillId="9" borderId="23" applyNumberFormat="0" applyAlignment="0" applyProtection="0"/>
    <xf numFmtId="0" fontId="21" fillId="0" borderId="0"/>
    <xf numFmtId="9" fontId="21" fillId="0" borderId="0" applyFont="0" applyFill="0" applyBorder="0" applyAlignment="0" applyProtection="0"/>
    <xf numFmtId="0" fontId="98" fillId="0" borderId="0" applyNumberFormat="0" applyFont="0" applyFill="0" applyBorder="0" applyAlignment="0" applyProtection="0"/>
    <xf numFmtId="38" fontId="10" fillId="0" borderId="0" applyFont="0" applyFill="0" applyBorder="0" applyAlignment="0" applyProtection="0"/>
    <xf numFmtId="0" fontId="10" fillId="0" borderId="0"/>
    <xf numFmtId="0" fontId="98" fillId="0" borderId="0" applyNumberFormat="0" applyFont="0" applyFill="0" applyBorder="0" applyAlignment="0" applyProtection="0"/>
    <xf numFmtId="186" fontId="10" fillId="0" borderId="0" applyFont="0" applyFill="0" applyBorder="0" applyAlignment="0" applyProtection="0">
      <protection locked="0"/>
    </xf>
    <xf numFmtId="186" fontId="10" fillId="0" borderId="0" applyFont="0" applyFill="0" applyBorder="0" applyAlignment="0" applyProtection="0"/>
    <xf numFmtId="186" fontId="10" fillId="0" borderId="0" applyFont="0" applyFill="0" applyBorder="0" applyAlignment="0" applyProtection="0"/>
    <xf numFmtId="187" fontId="10" fillId="0" borderId="0" applyFont="0" applyFill="0" applyBorder="0" applyAlignment="0" applyProtection="0">
      <protection locked="0"/>
    </xf>
    <xf numFmtId="187" fontId="10" fillId="0" borderId="0" applyFont="0" applyFill="0" applyBorder="0" applyAlignment="0" applyProtection="0"/>
    <xf numFmtId="187" fontId="10" fillId="0" borderId="0" applyFont="0" applyFill="0" applyBorder="0" applyAlignment="0" applyProtection="0"/>
    <xf numFmtId="188" fontId="10" fillId="0" borderId="0" applyFont="0" applyFill="0" applyBorder="0" applyAlignment="0" applyProtection="0">
      <protection locked="0"/>
    </xf>
    <xf numFmtId="188" fontId="10" fillId="0" borderId="0" applyFont="0" applyFill="0" applyBorder="0" applyAlignment="0" applyProtection="0"/>
    <xf numFmtId="188" fontId="10" fillId="0" borderId="0" applyFont="0" applyFill="0" applyBorder="0" applyAlignment="0" applyProtection="0"/>
    <xf numFmtId="189" fontId="10" fillId="0" borderId="0" applyFont="0" applyFill="0" applyBorder="0" applyAlignment="0" applyProtection="0">
      <protection locked="0"/>
    </xf>
    <xf numFmtId="190" fontId="10" fillId="0" borderId="0" applyFont="0" applyFill="0" applyBorder="0" applyAlignment="0" applyProtection="0"/>
    <xf numFmtId="190" fontId="10" fillId="0" borderId="0" applyFont="0" applyFill="0" applyBorder="0" applyAlignment="0" applyProtection="0"/>
    <xf numFmtId="189" fontId="28" fillId="0" borderId="0" applyFont="0" applyFill="0" applyBorder="0" applyAlignment="0" applyProtection="0"/>
    <xf numFmtId="19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1" fontId="10" fillId="0" borderId="0" applyFont="0" applyFill="0" applyBorder="0" applyAlignment="0" applyProtection="0">
      <protection locked="0"/>
    </xf>
    <xf numFmtId="191" fontId="10" fillId="0" borderId="0" applyFont="0" applyFill="0" applyBorder="0" applyAlignment="0" applyProtection="0"/>
    <xf numFmtId="191" fontId="10" fillId="0" borderId="0" applyFont="0" applyFill="0" applyBorder="0" applyAlignment="0" applyProtection="0"/>
    <xf numFmtId="192" fontId="10" fillId="0" borderId="0" applyFont="0" applyFill="0" applyBorder="0" applyAlignment="0" applyProtection="0">
      <protection locked="0"/>
    </xf>
    <xf numFmtId="192" fontId="10" fillId="0" borderId="0" applyFont="0" applyFill="0" applyBorder="0" applyAlignment="0" applyProtection="0"/>
    <xf numFmtId="192" fontId="10" fillId="0" borderId="0" applyFont="0" applyFill="0" applyBorder="0" applyAlignment="0" applyProtection="0"/>
    <xf numFmtId="0" fontId="99" fillId="0" borderId="0" applyNumberFormat="0" applyFill="0" applyBorder="0" applyAlignment="0" applyProtection="0">
      <protection locked="0"/>
    </xf>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0" fillId="80" borderId="0" applyNumberFormat="0" applyFont="0" applyAlignment="0" applyProtection="0">
      <protection locked="0"/>
    </xf>
    <xf numFmtId="0" fontId="10" fillId="80" borderId="0" applyNumberFormat="0" applyFont="0" applyAlignment="0" applyProtection="0"/>
    <xf numFmtId="0" fontId="10" fillId="80" borderId="0" applyNumberFormat="0" applyFont="0" applyAlignment="0" applyProtection="0"/>
    <xf numFmtId="193" fontId="10" fillId="0" borderId="0" applyFont="0" applyFill="0" applyBorder="0" applyAlignment="0" applyProtection="0">
      <protection locked="0"/>
    </xf>
    <xf numFmtId="193" fontId="10" fillId="0" borderId="0" applyFont="0" applyFill="0" applyBorder="0" applyAlignment="0" applyProtection="0"/>
    <xf numFmtId="193" fontId="10" fillId="0" borderId="0" applyFont="0" applyFill="0" applyBorder="0" applyAlignment="0" applyProtection="0"/>
    <xf numFmtId="193" fontId="28" fillId="0" borderId="0" applyFont="0" applyFill="0" applyBorder="0" applyAlignment="0" applyProtection="0"/>
    <xf numFmtId="194" fontId="10" fillId="0" borderId="0" applyFont="0" applyFill="0" applyBorder="0" applyAlignment="0" applyProtection="0"/>
    <xf numFmtId="193" fontId="10" fillId="0" borderId="0" applyFont="0" applyFill="0" applyBorder="0" applyAlignment="0" applyProtection="0"/>
    <xf numFmtId="194" fontId="10" fillId="0" borderId="0" applyFont="0" applyFill="0" applyBorder="0" applyAlignment="0" applyProtection="0"/>
    <xf numFmtId="195" fontId="10" fillId="0" borderId="0" applyFont="0" applyFill="0" applyBorder="0" applyProtection="0">
      <alignment horizontal="right"/>
      <protection locked="0"/>
    </xf>
    <xf numFmtId="195" fontId="10" fillId="0" borderId="0" applyFont="0" applyFill="0" applyBorder="0" applyProtection="0">
      <alignment horizontal="right"/>
    </xf>
    <xf numFmtId="195" fontId="10" fillId="0" borderId="0" applyFont="0" applyFill="0" applyBorder="0" applyProtection="0">
      <alignment horizontal="right"/>
    </xf>
    <xf numFmtId="195" fontId="28" fillId="0" borderId="0" applyFont="0" applyFill="0" applyBorder="0" applyProtection="0">
      <alignment horizontal="right"/>
    </xf>
    <xf numFmtId="196" fontId="10" fillId="0" borderId="0" applyFont="0" applyFill="0" applyBorder="0" applyProtection="0">
      <alignment horizontal="right"/>
    </xf>
    <xf numFmtId="195" fontId="10" fillId="0" borderId="0" applyFont="0" applyFill="0" applyBorder="0" applyProtection="0">
      <alignment horizontal="right"/>
    </xf>
    <xf numFmtId="196" fontId="10" fillId="0" borderId="0" applyFont="0" applyFill="0" applyBorder="0" applyProtection="0">
      <alignment horizontal="right"/>
    </xf>
    <xf numFmtId="0" fontId="100" fillId="0" borderId="0" applyNumberFormat="0" applyFill="0" applyBorder="0" applyProtection="0">
      <alignment vertical="top"/>
      <protection locked="0"/>
    </xf>
    <xf numFmtId="0" fontId="100" fillId="0" borderId="0" applyNumberFormat="0" applyFill="0" applyBorder="0" applyProtection="0">
      <alignment vertical="top"/>
    </xf>
    <xf numFmtId="0" fontId="100" fillId="0" borderId="0" applyNumberFormat="0" applyFill="0" applyBorder="0" applyProtection="0">
      <alignment vertical="top"/>
    </xf>
    <xf numFmtId="0" fontId="100" fillId="0" borderId="0" applyNumberFormat="0" applyFill="0" applyBorder="0" applyProtection="0">
      <alignment vertical="top"/>
    </xf>
    <xf numFmtId="0" fontId="100" fillId="0" borderId="0" applyNumberFormat="0" applyFill="0" applyBorder="0" applyProtection="0">
      <alignment vertical="top"/>
    </xf>
    <xf numFmtId="0" fontId="100" fillId="0" borderId="0" applyNumberFormat="0" applyFill="0" applyBorder="0" applyProtection="0">
      <alignment vertical="top"/>
    </xf>
    <xf numFmtId="0" fontId="100" fillId="0" borderId="0" applyNumberFormat="0" applyFill="0" applyBorder="0" applyProtection="0">
      <alignment vertical="top"/>
    </xf>
    <xf numFmtId="0" fontId="100" fillId="0" borderId="0" applyNumberFormat="0" applyFill="0" applyBorder="0" applyProtection="0">
      <alignment vertical="top"/>
    </xf>
    <xf numFmtId="0" fontId="100" fillId="0" borderId="0" applyNumberFormat="0" applyFill="0" applyBorder="0" applyProtection="0">
      <alignment vertical="top"/>
    </xf>
    <xf numFmtId="0" fontId="100" fillId="0" borderId="0" applyNumberFormat="0" applyFill="0" applyBorder="0" applyProtection="0">
      <alignment vertical="top"/>
    </xf>
    <xf numFmtId="0" fontId="101" fillId="0" borderId="47" applyNumberFormat="0" applyFill="0" applyAlignment="0" applyProtection="0">
      <protection locked="0"/>
    </xf>
    <xf numFmtId="0" fontId="101" fillId="0" borderId="47" applyNumberFormat="0" applyFill="0" applyAlignment="0" applyProtection="0"/>
    <xf numFmtId="0" fontId="101" fillId="0" borderId="47" applyNumberFormat="0" applyFill="0" applyAlignment="0" applyProtection="0"/>
    <xf numFmtId="0" fontId="101" fillId="0" borderId="47" applyNumberFormat="0" applyFill="0" applyAlignment="0" applyProtection="0"/>
    <xf numFmtId="0" fontId="101" fillId="0" borderId="47" applyNumberFormat="0" applyFill="0" applyAlignment="0" applyProtection="0"/>
    <xf numFmtId="0" fontId="101" fillId="0" borderId="47" applyNumberFormat="0" applyFill="0" applyAlignment="0" applyProtection="0"/>
    <xf numFmtId="0" fontId="101" fillId="0" borderId="47" applyNumberFormat="0" applyFill="0" applyAlignment="0" applyProtection="0"/>
    <xf numFmtId="0" fontId="101" fillId="0" borderId="47" applyNumberFormat="0" applyFill="0" applyAlignment="0" applyProtection="0"/>
    <xf numFmtId="0" fontId="101" fillId="0" borderId="47" applyNumberFormat="0" applyFill="0" applyAlignment="0" applyProtection="0"/>
    <xf numFmtId="0" fontId="102" fillId="0" borderId="48" applyNumberFormat="0" applyFill="0" applyProtection="0">
      <alignment horizontal="center"/>
      <protection locked="0"/>
    </xf>
    <xf numFmtId="0" fontId="102" fillId="0" borderId="48" applyNumberFormat="0" applyFill="0" applyProtection="0">
      <alignment horizontal="center"/>
    </xf>
    <xf numFmtId="0" fontId="102" fillId="0" borderId="48" applyNumberFormat="0" applyFill="0" applyProtection="0">
      <alignment horizontal="center"/>
    </xf>
    <xf numFmtId="0" fontId="102" fillId="0" borderId="48" applyNumberFormat="0" applyFill="0" applyProtection="0">
      <alignment horizontal="center"/>
    </xf>
    <xf numFmtId="0" fontId="102" fillId="0" borderId="48" applyNumberFormat="0" applyFill="0" applyProtection="0">
      <alignment horizontal="center"/>
    </xf>
    <xf numFmtId="0" fontId="102" fillId="0" borderId="48" applyNumberFormat="0" applyFill="0" applyProtection="0">
      <alignment horizontal="center"/>
    </xf>
    <xf numFmtId="0" fontId="102" fillId="0" borderId="48" applyNumberFormat="0" applyFill="0" applyProtection="0">
      <alignment horizontal="center"/>
    </xf>
    <xf numFmtId="0" fontId="102" fillId="0" borderId="48" applyNumberFormat="0" applyFill="0" applyProtection="0">
      <alignment horizontal="center"/>
    </xf>
    <xf numFmtId="0" fontId="102" fillId="0" borderId="48" applyNumberFormat="0" applyFill="0" applyProtection="0">
      <alignment horizontal="center"/>
    </xf>
    <xf numFmtId="0" fontId="102" fillId="0" borderId="0" applyNumberFormat="0" applyFill="0" applyBorder="0" applyProtection="0">
      <alignment horizontal="left"/>
      <protection locked="0"/>
    </xf>
    <xf numFmtId="0" fontId="102" fillId="0" borderId="0" applyNumberFormat="0" applyFill="0" applyBorder="0" applyProtection="0">
      <alignment horizontal="left"/>
    </xf>
    <xf numFmtId="0" fontId="102" fillId="0" borderId="0" applyNumberFormat="0" applyFill="0" applyBorder="0" applyProtection="0">
      <alignment horizontal="left"/>
    </xf>
    <xf numFmtId="0" fontId="102" fillId="0" borderId="0" applyNumberFormat="0" applyFill="0" applyBorder="0" applyProtection="0">
      <alignment horizontal="left"/>
    </xf>
    <xf numFmtId="0" fontId="102" fillId="0" borderId="0" applyNumberFormat="0" applyFill="0" applyBorder="0" applyProtection="0">
      <alignment horizontal="left"/>
    </xf>
    <xf numFmtId="0" fontId="102" fillId="0" borderId="0" applyNumberFormat="0" applyFill="0" applyBorder="0" applyProtection="0">
      <alignment horizontal="left"/>
    </xf>
    <xf numFmtId="0" fontId="102" fillId="0" borderId="0" applyNumberFormat="0" applyFill="0" applyBorder="0" applyProtection="0">
      <alignment horizontal="left"/>
    </xf>
    <xf numFmtId="0" fontId="103" fillId="0" borderId="0" applyNumberFormat="0" applyFill="0" applyBorder="0" applyProtection="0">
      <alignment horizontal="centerContinuous"/>
      <protection locked="0"/>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23" fillId="12"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3" fillId="13" borderId="0" applyNumberFormat="0" applyBorder="0" applyAlignment="0" applyProtection="0"/>
    <xf numFmtId="0" fontId="23" fillId="17" borderId="0" applyNumberFormat="0" applyBorder="0" applyAlignment="0" applyProtection="0"/>
    <xf numFmtId="0" fontId="23" fillId="21" borderId="0" applyNumberFormat="0" applyBorder="0" applyAlignment="0" applyProtection="0"/>
    <xf numFmtId="0" fontId="23" fillId="25" borderId="0" applyNumberFormat="0" applyBorder="0" applyAlignment="0" applyProtection="0"/>
    <xf numFmtId="0" fontId="23" fillId="29" borderId="0" applyNumberFormat="0" applyBorder="0" applyAlignment="0" applyProtection="0"/>
    <xf numFmtId="0" fontId="23" fillId="3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57" fillId="14" borderId="0" applyNumberFormat="0" applyBorder="0" applyAlignment="0" applyProtection="0"/>
    <xf numFmtId="0" fontId="57" fillId="18" borderId="0" applyNumberFormat="0" applyBorder="0" applyAlignment="0" applyProtection="0"/>
    <xf numFmtId="0" fontId="57" fillId="22" borderId="0" applyNumberFormat="0" applyBorder="0" applyAlignment="0" applyProtection="0"/>
    <xf numFmtId="0" fontId="57" fillId="26" borderId="0" applyNumberFormat="0" applyBorder="0" applyAlignment="0" applyProtection="0"/>
    <xf numFmtId="0" fontId="57" fillId="30" borderId="0" applyNumberFormat="0" applyBorder="0" applyAlignment="0" applyProtection="0"/>
    <xf numFmtId="0" fontId="57" fillId="34" borderId="0" applyNumberFormat="0" applyBorder="0" applyAlignment="0" applyProtection="0"/>
    <xf numFmtId="0" fontId="59" fillId="14"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104" fillId="14" borderId="0" applyNumberFormat="0" applyBorder="0" applyAlignment="0" applyProtection="0"/>
    <xf numFmtId="0" fontId="57"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104" fillId="18" borderId="0" applyNumberFormat="0" applyBorder="0" applyAlignment="0" applyProtection="0"/>
    <xf numFmtId="0" fontId="57"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104" fillId="22" borderId="0" applyNumberFormat="0" applyBorder="0" applyAlignment="0" applyProtection="0"/>
    <xf numFmtId="0" fontId="57"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104" fillId="26" borderId="0" applyNumberFormat="0" applyBorder="0" applyAlignment="0" applyProtection="0"/>
    <xf numFmtId="0" fontId="57"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104" fillId="30" borderId="0" applyNumberFormat="0" applyBorder="0" applyAlignment="0" applyProtection="0"/>
    <xf numFmtId="0" fontId="57"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104" fillId="34" borderId="0" applyNumberFormat="0" applyBorder="0" applyAlignment="0" applyProtection="0"/>
    <xf numFmtId="0" fontId="57"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28" fillId="101" borderId="0" applyNumberFormat="0" applyBorder="0" applyAlignment="0" applyProtection="0"/>
    <xf numFmtId="0" fontId="28" fillId="70" borderId="0" applyNumberFormat="0" applyBorder="0" applyAlignment="0" applyProtection="0"/>
    <xf numFmtId="0" fontId="58" fillId="102" borderId="0" applyNumberFormat="0" applyBorder="0" applyAlignment="0" applyProtection="0"/>
    <xf numFmtId="0" fontId="58" fillId="55"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28" fillId="103" borderId="0" applyNumberFormat="0" applyBorder="0" applyAlignment="0" applyProtection="0"/>
    <xf numFmtId="0" fontId="28" fillId="62" borderId="0" applyNumberFormat="0" applyBorder="0" applyAlignment="0" applyProtection="0"/>
    <xf numFmtId="0" fontId="58" fillId="68" borderId="0" applyNumberFormat="0" applyBorder="0" applyAlignment="0" applyProtection="0"/>
    <xf numFmtId="0" fontId="58" fillId="59"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8" fillId="59" borderId="0" applyNumberFormat="0" applyBorder="0" applyAlignment="0" applyProtection="0"/>
    <xf numFmtId="0" fontId="58" fillId="59" borderId="0" applyNumberFormat="0" applyBorder="0" applyAlignment="0" applyProtection="0"/>
    <xf numFmtId="0" fontId="58" fillId="59" borderId="0" applyNumberFormat="0" applyBorder="0" applyAlignment="0" applyProtection="0"/>
    <xf numFmtId="0" fontId="58" fillId="59" borderId="0" applyNumberFormat="0" applyBorder="0" applyAlignment="0" applyProtection="0"/>
    <xf numFmtId="0" fontId="58" fillId="59" borderId="0" applyNumberFormat="0" applyBorder="0" applyAlignment="0" applyProtection="0"/>
    <xf numFmtId="0" fontId="58" fillId="59" borderId="0" applyNumberFormat="0" applyBorder="0" applyAlignment="0" applyProtection="0"/>
    <xf numFmtId="0" fontId="58" fillId="59" borderId="0" applyNumberFormat="0" applyBorder="0" applyAlignment="0" applyProtection="0"/>
    <xf numFmtId="0" fontId="28" fillId="69" borderId="0" applyNumberFormat="0" applyBorder="0" applyAlignment="0" applyProtection="0"/>
    <xf numFmtId="0" fontId="28" fillId="61" borderId="0" applyNumberFormat="0" applyBorder="0" applyAlignment="0" applyProtection="0"/>
    <xf numFmtId="0" fontId="58" fillId="57"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28" fillId="61" borderId="0" applyNumberFormat="0" applyBorder="0" applyAlignment="0" applyProtection="0"/>
    <xf numFmtId="0" fontId="28" fillId="57" borderId="0" applyNumberFormat="0" applyBorder="0" applyAlignment="0" applyProtection="0"/>
    <xf numFmtId="0" fontId="58" fillId="57"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28" fillId="101" borderId="0" applyNumberFormat="0" applyBorder="0" applyAlignment="0" applyProtection="0"/>
    <xf numFmtId="0" fontId="58" fillId="70"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28" fillId="62" borderId="0" applyNumberFormat="0" applyBorder="0" applyAlignment="0" applyProtection="0"/>
    <xf numFmtId="0" fontId="58" fillId="73"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10" fillId="0" borderId="0" applyFill="0" applyBorder="0" applyProtection="0">
      <protection locked="0"/>
    </xf>
    <xf numFmtId="0" fontId="59" fillId="19" borderId="0" applyNumberFormat="0" applyBorder="0" applyAlignment="0" applyProtection="0"/>
    <xf numFmtId="0" fontId="59" fillId="23" borderId="0" applyNumberFormat="0" applyBorder="0" applyAlignment="0" applyProtection="0"/>
    <xf numFmtId="0" fontId="59" fillId="27" borderId="0" applyNumberFormat="0" applyBorder="0" applyAlignment="0" applyProtection="0"/>
    <xf numFmtId="0" fontId="59" fillId="31" borderId="0" applyNumberFormat="0" applyBorder="0" applyAlignment="0" applyProtection="0"/>
    <xf numFmtId="0" fontId="61" fillId="8" borderId="21" applyNumberFormat="0" applyAlignment="0" applyProtection="0"/>
    <xf numFmtId="0" fontId="60" fillId="75" borderId="33" applyNumberFormat="0" applyAlignment="0" applyProtection="0"/>
    <xf numFmtId="0" fontId="86" fillId="5" borderId="0" applyNumberFormat="0" applyBorder="0" applyAlignment="0" applyProtection="0"/>
    <xf numFmtId="0" fontId="65" fillId="8" borderId="20" applyNumberFormat="0" applyAlignment="0" applyProtection="0"/>
    <xf numFmtId="0" fontId="64" fillId="75" borderId="34" applyNumberFormat="0" applyAlignment="0" applyProtection="0"/>
    <xf numFmtId="0" fontId="105" fillId="93" borderId="49" applyNumberFormat="0" applyAlignment="0" applyProtection="0"/>
    <xf numFmtId="0" fontId="105" fillId="93" borderId="49" applyNumberFormat="0" applyAlignment="0" applyProtection="0"/>
    <xf numFmtId="0" fontId="97" fillId="9" borderId="23" applyNumberFormat="0" applyAlignment="0" applyProtection="0"/>
    <xf numFmtId="41" fontId="106" fillId="0" borderId="0" applyFont="0" applyBorder="0">
      <alignment horizontal="right"/>
    </xf>
    <xf numFmtId="181" fontId="21" fillId="0" borderId="0" applyFont="0" applyFill="0" applyBorder="0" applyAlignment="0" applyProtection="0"/>
    <xf numFmtId="181" fontId="10"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43" fontId="10"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43" fontId="10" fillId="0" borderId="0" applyFont="0" applyFill="0" applyBorder="0" applyAlignment="0" applyProtection="0"/>
    <xf numFmtId="0" fontId="67" fillId="104" borderId="35" applyNumberFormat="0" applyAlignment="0" applyProtection="0"/>
    <xf numFmtId="179" fontId="28" fillId="0" borderId="0" applyFont="0" applyFill="0" applyBorder="0" applyAlignment="0" applyProtection="0"/>
    <xf numFmtId="179" fontId="28" fillId="0" borderId="0" applyFont="0" applyFill="0" applyBorder="0" applyAlignment="0" applyProtection="0"/>
    <xf numFmtId="179" fontId="10" fillId="0" borderId="0" applyFont="0" applyFill="0" applyBorder="0" applyAlignment="0" applyProtection="0"/>
    <xf numFmtId="14" fontId="10" fillId="0" borderId="50">
      <alignment horizontal="center" wrapText="1"/>
    </xf>
    <xf numFmtId="14" fontId="10" fillId="0" borderId="50">
      <alignment horizontal="center" wrapText="1"/>
    </xf>
    <xf numFmtId="14" fontId="10" fillId="0" borderId="50">
      <alignment horizontal="center" wrapText="1"/>
    </xf>
    <xf numFmtId="14" fontId="10" fillId="0" borderId="50">
      <alignment horizontal="center" wrapText="1"/>
    </xf>
    <xf numFmtId="197" fontId="10" fillId="0" borderId="0" applyFont="0" applyFill="0" applyBorder="0" applyAlignment="0" applyProtection="0"/>
    <xf numFmtId="43" fontId="1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1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69" fillId="7" borderId="20" applyNumberFormat="0" applyAlignment="0" applyProtection="0"/>
    <xf numFmtId="0" fontId="68" fillId="73" borderId="34" applyNumberFormat="0" applyAlignment="0" applyProtection="0"/>
    <xf numFmtId="0" fontId="71" fillId="105" borderId="0" applyNumberFormat="0" applyBorder="0" applyAlignment="0" applyProtection="0"/>
    <xf numFmtId="0" fontId="71" fillId="106" borderId="0" applyNumberFormat="0" applyBorder="0" applyAlignment="0" applyProtection="0"/>
    <xf numFmtId="0" fontId="31" fillId="0" borderId="51" applyProtection="0"/>
    <xf numFmtId="0" fontId="31" fillId="0" borderId="0" applyProtection="0"/>
    <xf numFmtId="0" fontId="108" fillId="0" borderId="0" applyProtection="0">
      <alignment horizontal="center"/>
    </xf>
    <xf numFmtId="0" fontId="36" fillId="0" borderId="0" applyProtection="0">
      <alignment horizontal="center"/>
    </xf>
    <xf numFmtId="0" fontId="13" fillId="0" borderId="0" applyProtection="0"/>
    <xf numFmtId="198" fontId="109" fillId="0" borderId="0" applyProtection="0">
      <alignment horizontal="right"/>
    </xf>
    <xf numFmtId="199" fontId="110" fillId="0" borderId="0" applyProtection="0"/>
    <xf numFmtId="200" fontId="109" fillId="0" borderId="0" applyProtection="0">
      <alignment horizontal="right"/>
    </xf>
    <xf numFmtId="201" fontId="110" fillId="0" borderId="0" applyProtection="0"/>
    <xf numFmtId="198" fontId="109" fillId="0" borderId="0" applyProtection="0">
      <alignment horizontal="right"/>
    </xf>
    <xf numFmtId="200" fontId="109" fillId="0" borderId="0" applyProtection="0">
      <alignment horizontal="right"/>
    </xf>
    <xf numFmtId="202" fontId="111" fillId="0" borderId="0" applyProtection="0"/>
    <xf numFmtId="202" fontId="13" fillId="0" borderId="0" applyProtection="0"/>
    <xf numFmtId="202" fontId="13" fillId="0" borderId="0" applyProtection="0"/>
    <xf numFmtId="202" fontId="112" fillId="0" borderId="0" applyProtection="0"/>
    <xf numFmtId="199" fontId="110" fillId="0" borderId="0" applyProtection="0"/>
    <xf numFmtId="0" fontId="113" fillId="0" borderId="0" applyProtection="0">
      <alignment horizontal="left"/>
    </xf>
    <xf numFmtId="188" fontId="114" fillId="107" borderId="0" applyProtection="0">
      <alignment horizontal="centerContinuous"/>
    </xf>
    <xf numFmtId="0" fontId="31" fillId="0" borderId="52" applyProtection="0">
      <alignment horizontal="centerContinuous"/>
    </xf>
    <xf numFmtId="0" fontId="31" fillId="0" borderId="16" applyProtection="0"/>
    <xf numFmtId="0" fontId="31" fillId="0" borderId="16" applyProtection="0"/>
    <xf numFmtId="49" fontId="17" fillId="0" borderId="31" applyProtection="0"/>
    <xf numFmtId="0" fontId="115" fillId="0" borderId="0" applyProtection="0">
      <alignment horizontal="right"/>
    </xf>
    <xf numFmtId="0" fontId="31" fillId="108" borderId="53" applyProtection="0"/>
    <xf numFmtId="0" fontId="31" fillId="0" borderId="16" applyProtection="0"/>
    <xf numFmtId="0" fontId="31" fillId="0" borderId="16" applyProtection="0"/>
    <xf numFmtId="0" fontId="31" fillId="0" borderId="54" applyProtection="0"/>
    <xf numFmtId="0" fontId="116" fillId="0" borderId="0" applyProtection="0">
      <alignment horizontal="left"/>
    </xf>
    <xf numFmtId="0" fontId="117" fillId="109" borderId="55">
      <alignment horizontal="left"/>
    </xf>
    <xf numFmtId="0" fontId="71" fillId="0" borderId="36" applyNumberFormat="0" applyFill="0" applyAlignment="0" applyProtection="0"/>
    <xf numFmtId="0" fontId="71" fillId="0" borderId="36" applyNumberFormat="0" applyFill="0" applyAlignment="0" applyProtection="0"/>
    <xf numFmtId="0" fontId="72" fillId="0" borderId="25" applyNumberFormat="0" applyFill="0" applyAlignment="0" applyProtection="0"/>
    <xf numFmtId="0" fontId="71" fillId="0" borderId="37" applyNumberFormat="0" applyFill="0" applyAlignment="0" applyProtection="0"/>
    <xf numFmtId="0" fontId="118" fillId="0" borderId="25" applyNumberFormat="0" applyFill="0" applyAlignment="0" applyProtection="0"/>
    <xf numFmtId="0" fontId="118" fillId="0" borderId="25" applyNumberFormat="0" applyFill="0" applyAlignment="0" applyProtection="0"/>
    <xf numFmtId="0" fontId="118" fillId="0" borderId="25" applyNumberFormat="0" applyFill="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20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0" fontId="120" fillId="0" borderId="56" applyNumberFormat="0" applyFill="0" applyAlignment="0" applyProtection="0"/>
    <xf numFmtId="0" fontId="80" fillId="45"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16" fillId="0" borderId="32" applyNumberFormat="0" applyAlignment="0" applyProtection="0">
      <alignment horizontal="left" vertical="center"/>
    </xf>
    <xf numFmtId="0" fontId="16" fillId="0" borderId="2">
      <alignment horizontal="left" vertical="center"/>
    </xf>
    <xf numFmtId="0" fontId="77" fillId="0" borderId="38" applyNumberFormat="0" applyFill="0" applyAlignment="0" applyProtection="0"/>
    <xf numFmtId="0" fontId="79" fillId="0" borderId="0" applyNumberFormat="0" applyFill="0" applyBorder="0" applyAlignment="0" applyProtection="0"/>
    <xf numFmtId="0" fontId="121" fillId="0" borderId="0" applyNumberFormat="0" applyFill="0" applyBorder="0" applyAlignment="0" applyProtection="0">
      <alignment vertical="top"/>
      <protection locked="0"/>
    </xf>
    <xf numFmtId="0" fontId="122" fillId="48" borderId="49" applyNumberFormat="0" applyAlignment="0" applyProtection="0"/>
    <xf numFmtId="0" fontId="122" fillId="48" borderId="49" applyNumberFormat="0" applyAlignment="0" applyProtection="0"/>
    <xf numFmtId="0" fontId="89" fillId="0" borderId="46" applyNumberFormat="0" applyFill="0" applyAlignment="0" applyProtection="0"/>
    <xf numFmtId="0" fontId="123" fillId="0" borderId="57" applyNumberFormat="0" applyFill="0" applyAlignment="0" applyProtection="0"/>
    <xf numFmtId="0" fontId="124" fillId="0" borderId="58" applyNumberFormat="0" applyFill="0" applyAlignment="0" applyProtection="0"/>
    <xf numFmtId="0" fontId="124" fillId="0" borderId="0" applyNumberFormat="0" applyFill="0" applyBorder="0" applyAlignment="0" applyProtection="0"/>
    <xf numFmtId="204" fontId="35" fillId="0" borderId="0">
      <alignment horizontal="left" vertical="center"/>
      <protection locked="0"/>
    </xf>
    <xf numFmtId="0" fontId="125" fillId="80" borderId="0" applyNumberFormat="0" applyBorder="0" applyAlignment="0" applyProtection="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7" fillId="0" borderId="0"/>
    <xf numFmtId="0" fontId="107" fillId="0" borderId="0"/>
    <xf numFmtId="205" fontId="10" fillId="0" borderId="0"/>
    <xf numFmtId="0" fontId="10" fillId="0" borderId="0"/>
    <xf numFmtId="0" fontId="21" fillId="0" borderId="0"/>
    <xf numFmtId="0" fontId="21"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3" fillId="72" borderId="34" applyNumberFormat="0" applyFont="0" applyAlignment="0" applyProtection="0"/>
    <xf numFmtId="0" fontId="13" fillId="72" borderId="34" applyNumberFormat="0" applyFont="0" applyAlignment="0" applyProtection="0"/>
    <xf numFmtId="0" fontId="10" fillId="72" borderId="30" applyNumberFormat="0" applyFont="0" applyAlignment="0" applyProtection="0"/>
    <xf numFmtId="0" fontId="13" fillId="72" borderId="34" applyNumberFormat="0" applyFont="0" applyAlignment="0" applyProtection="0"/>
    <xf numFmtId="0" fontId="13" fillId="72" borderId="34" applyNumberFormat="0" applyFont="0" applyAlignment="0" applyProtection="0"/>
    <xf numFmtId="0" fontId="10" fillId="96" borderId="30" applyNumberFormat="0" applyFont="0" applyAlignment="0" applyProtection="0"/>
    <xf numFmtId="0" fontId="10" fillId="96" borderId="30" applyNumberFormat="0" applyFont="0" applyAlignment="0" applyProtection="0"/>
    <xf numFmtId="0" fontId="13" fillId="72" borderId="34" applyNumberFormat="0" applyFont="0" applyAlignment="0" applyProtection="0"/>
    <xf numFmtId="0" fontId="13" fillId="72" borderId="34" applyNumberFormat="0" applyFont="0" applyAlignment="0" applyProtection="0"/>
    <xf numFmtId="0" fontId="21" fillId="10" borderId="24" applyNumberFormat="0" applyFont="0" applyAlignment="0" applyProtection="0"/>
    <xf numFmtId="0" fontId="13" fillId="72" borderId="34" applyNumberFormat="0" applyFont="0" applyAlignment="0" applyProtection="0"/>
    <xf numFmtId="0" fontId="13" fillId="72" borderId="34" applyNumberFormat="0" applyFont="0" applyAlignment="0" applyProtection="0"/>
    <xf numFmtId="0" fontId="13" fillId="72" borderId="34" applyNumberFormat="0" applyFont="0" applyAlignment="0" applyProtection="0"/>
    <xf numFmtId="0" fontId="13" fillId="72" borderId="34" applyNumberFormat="0" applyFont="0" applyAlignment="0" applyProtection="0"/>
    <xf numFmtId="0" fontId="10" fillId="96" borderId="30"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56" fillId="10" borderId="24" applyNumberFormat="0" applyFont="0" applyAlignment="0" applyProtection="0"/>
    <xf numFmtId="0" fontId="56" fillId="10" borderId="24" applyNumberFormat="0" applyFont="0" applyAlignment="0" applyProtection="0"/>
    <xf numFmtId="0" fontId="56" fillId="10" borderId="24" applyNumberFormat="0" applyFont="0" applyAlignment="0" applyProtection="0"/>
    <xf numFmtId="0" fontId="126" fillId="44" borderId="0" applyNumberFormat="0" applyBorder="0" applyAlignment="0" applyProtection="0"/>
    <xf numFmtId="0" fontId="60" fillId="93" borderId="33" applyNumberFormat="0" applyAlignment="0" applyProtection="0"/>
    <xf numFmtId="0" fontId="60" fillId="93" borderId="33" applyNumberFormat="0" applyAlignment="0" applyProtection="0"/>
    <xf numFmtId="0" fontId="60" fillId="93" borderId="33" applyNumberForma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0" fillId="0" borderId="0" applyFont="0" applyFill="0" applyBorder="0" applyAlignment="0" applyProtection="0"/>
    <xf numFmtId="9" fontId="28" fillId="0" borderId="0" applyFont="0" applyFill="0" applyBorder="0" applyAlignment="0" applyProtection="0"/>
    <xf numFmtId="9" fontId="1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0" fillId="0" borderId="0" applyFont="0" applyFill="0" applyBorder="0" applyAlignment="0" applyProtection="0"/>
    <xf numFmtId="9" fontId="2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1" fillId="0" borderId="0" applyFont="0" applyFill="0" applyBorder="0" applyAlignment="0" applyProtection="0"/>
    <xf numFmtId="9" fontId="28" fillId="0" borderId="0" applyFont="0" applyFill="0" applyBorder="0" applyAlignment="0" applyProtection="0"/>
    <xf numFmtId="9" fontId="2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4" fontId="127" fillId="42" borderId="42" applyNumberFormat="0" applyProtection="0">
      <alignment vertical="center"/>
    </xf>
    <xf numFmtId="4" fontId="128" fillId="80" borderId="42" applyNumberFormat="0" applyProtection="0">
      <alignment vertical="center"/>
    </xf>
    <xf numFmtId="4" fontId="127" fillId="42" borderId="42" applyNumberFormat="0" applyProtection="0">
      <alignment vertical="center"/>
    </xf>
    <xf numFmtId="4" fontId="127" fillId="42" borderId="42" applyNumberFormat="0" applyProtection="0">
      <alignment vertical="center"/>
    </xf>
    <xf numFmtId="4" fontId="128" fillId="80" borderId="42" applyNumberFormat="0" applyProtection="0">
      <alignment vertical="center"/>
    </xf>
    <xf numFmtId="4" fontId="127" fillId="42" borderId="42" applyNumberFormat="0" applyProtection="0">
      <alignment vertical="center"/>
    </xf>
    <xf numFmtId="4" fontId="129" fillId="42" borderId="42" applyNumberFormat="0" applyProtection="0">
      <alignment vertical="center"/>
    </xf>
    <xf numFmtId="4" fontId="130" fillId="80" borderId="42" applyNumberFormat="0" applyProtection="0">
      <alignment vertical="center"/>
    </xf>
    <xf numFmtId="4" fontId="129" fillId="42" borderId="42" applyNumberFormat="0" applyProtection="0">
      <alignment vertical="center"/>
    </xf>
    <xf numFmtId="4" fontId="129" fillId="42" borderId="42" applyNumberFormat="0" applyProtection="0">
      <alignment vertical="center"/>
    </xf>
    <xf numFmtId="4" fontId="130" fillId="80" borderId="42" applyNumberFormat="0" applyProtection="0">
      <alignment vertical="center"/>
    </xf>
    <xf numFmtId="4" fontId="129" fillId="42" borderId="42" applyNumberFormat="0" applyProtection="0">
      <alignment vertical="center"/>
    </xf>
    <xf numFmtId="4" fontId="131" fillId="42" borderId="42" applyNumberFormat="0" applyProtection="0">
      <alignment horizontal="left" vertical="center" indent="1"/>
    </xf>
    <xf numFmtId="4" fontId="128" fillId="80" borderId="42" applyNumberFormat="0" applyProtection="0">
      <alignment horizontal="left" vertical="center" indent="1"/>
    </xf>
    <xf numFmtId="4" fontId="131" fillId="42" borderId="42" applyNumberFormat="0" applyProtection="0">
      <alignment horizontal="left" vertical="center" indent="1"/>
    </xf>
    <xf numFmtId="4" fontId="131" fillId="42" borderId="42" applyNumberFormat="0" applyProtection="0">
      <alignment horizontal="left" vertical="center" indent="1"/>
    </xf>
    <xf numFmtId="4" fontId="128" fillId="80" borderId="42" applyNumberFormat="0" applyProtection="0">
      <alignment horizontal="left" vertical="center" indent="1"/>
    </xf>
    <xf numFmtId="4" fontId="131" fillId="42" borderId="42" applyNumberFormat="0" applyProtection="0">
      <alignment horizontal="left" vertical="center" indent="1"/>
    </xf>
    <xf numFmtId="0" fontId="19" fillId="80" borderId="42" applyNumberFormat="0" applyProtection="0">
      <alignment horizontal="left" vertical="top" indent="1"/>
    </xf>
    <xf numFmtId="0" fontId="128" fillId="80" borderId="42" applyNumberFormat="0" applyProtection="0">
      <alignment horizontal="left" vertical="top" indent="1"/>
    </xf>
    <xf numFmtId="4" fontId="11" fillId="42" borderId="33" applyNumberFormat="0" applyProtection="0">
      <alignment horizontal="left" vertical="center" indent="1"/>
    </xf>
    <xf numFmtId="4" fontId="11" fillId="42" borderId="33" applyNumberFormat="0" applyProtection="0">
      <alignment horizontal="left" vertical="center" indent="1"/>
    </xf>
    <xf numFmtId="0" fontId="128" fillId="80" borderId="42" applyNumberFormat="0" applyProtection="0">
      <alignment horizontal="left" vertical="top" indent="1"/>
    </xf>
    <xf numFmtId="4" fontId="11" fillId="42" borderId="33" applyNumberFormat="0" applyProtection="0">
      <alignment horizontal="left" vertical="center" indent="1"/>
    </xf>
    <xf numFmtId="4" fontId="128" fillId="54" borderId="0" applyNumberFormat="0" applyProtection="0">
      <alignment horizontal="left" vertical="center" indent="1"/>
    </xf>
    <xf numFmtId="4" fontId="131" fillId="92" borderId="0" applyNumberFormat="0" applyProtection="0">
      <alignment horizontal="left" vertical="center" indent="1"/>
    </xf>
    <xf numFmtId="4" fontId="131" fillId="38" borderId="42" applyNumberFormat="0" applyProtection="0">
      <alignment horizontal="right" vertical="center"/>
    </xf>
    <xf numFmtId="4" fontId="11" fillId="44" borderId="42" applyNumberFormat="0" applyProtection="0">
      <alignment horizontal="right" vertical="center"/>
    </xf>
    <xf numFmtId="4" fontId="131" fillId="38" borderId="42" applyNumberFormat="0" applyProtection="0">
      <alignment horizontal="right" vertical="center"/>
    </xf>
    <xf numFmtId="4" fontId="131" fillId="38" borderId="42" applyNumberFormat="0" applyProtection="0">
      <alignment horizontal="right" vertical="center"/>
    </xf>
    <xf numFmtId="4" fontId="11" fillId="44" borderId="42" applyNumberFormat="0" applyProtection="0">
      <alignment horizontal="right" vertical="center"/>
    </xf>
    <xf numFmtId="4" fontId="131" fillId="38" borderId="42" applyNumberFormat="0" applyProtection="0">
      <alignment horizontal="right" vertical="center"/>
    </xf>
    <xf numFmtId="4" fontId="131" fillId="110" borderId="42" applyNumberFormat="0" applyProtection="0">
      <alignment horizontal="right" vertical="center"/>
    </xf>
    <xf numFmtId="4" fontId="11" fillId="49" borderId="42" applyNumberFormat="0" applyProtection="0">
      <alignment horizontal="right" vertical="center"/>
    </xf>
    <xf numFmtId="4" fontId="131" fillId="110" borderId="42" applyNumberFormat="0" applyProtection="0">
      <alignment horizontal="right" vertical="center"/>
    </xf>
    <xf numFmtId="4" fontId="131" fillId="110" borderId="42" applyNumberFormat="0" applyProtection="0">
      <alignment horizontal="right" vertical="center"/>
    </xf>
    <xf numFmtId="4" fontId="11" fillId="49" borderId="42" applyNumberFormat="0" applyProtection="0">
      <alignment horizontal="right" vertical="center"/>
    </xf>
    <xf numFmtId="4" fontId="131" fillId="110" borderId="42" applyNumberFormat="0" applyProtection="0">
      <alignment horizontal="right" vertical="center"/>
    </xf>
    <xf numFmtId="4" fontId="131" fillId="111" borderId="42" applyNumberFormat="0" applyProtection="0">
      <alignment horizontal="right" vertical="center"/>
    </xf>
    <xf numFmtId="4" fontId="11" fillId="83" borderId="42" applyNumberFormat="0" applyProtection="0">
      <alignment horizontal="right" vertical="center"/>
    </xf>
    <xf numFmtId="4" fontId="131" fillId="111" borderId="42" applyNumberFormat="0" applyProtection="0">
      <alignment horizontal="right" vertical="center"/>
    </xf>
    <xf numFmtId="4" fontId="131" fillId="111" borderId="42" applyNumberFormat="0" applyProtection="0">
      <alignment horizontal="right" vertical="center"/>
    </xf>
    <xf numFmtId="4" fontId="11" fillId="83" borderId="42" applyNumberFormat="0" applyProtection="0">
      <alignment horizontal="right" vertical="center"/>
    </xf>
    <xf numFmtId="4" fontId="131" fillId="111" borderId="42" applyNumberFormat="0" applyProtection="0">
      <alignment horizontal="right" vertical="center"/>
    </xf>
    <xf numFmtId="4" fontId="131" fillId="112" borderId="42" applyNumberFormat="0" applyProtection="0">
      <alignment horizontal="right" vertical="center"/>
    </xf>
    <xf numFmtId="4" fontId="11" fillId="84" borderId="42" applyNumberFormat="0" applyProtection="0">
      <alignment horizontal="right" vertical="center"/>
    </xf>
    <xf numFmtId="4" fontId="131" fillId="112" borderId="42" applyNumberFormat="0" applyProtection="0">
      <alignment horizontal="right" vertical="center"/>
    </xf>
    <xf numFmtId="4" fontId="131" fillId="112" borderId="42" applyNumberFormat="0" applyProtection="0">
      <alignment horizontal="right" vertical="center"/>
    </xf>
    <xf numFmtId="4" fontId="11" fillId="84" borderId="42" applyNumberFormat="0" applyProtection="0">
      <alignment horizontal="right" vertical="center"/>
    </xf>
    <xf numFmtId="4" fontId="131" fillId="112" borderId="42" applyNumberFormat="0" applyProtection="0">
      <alignment horizontal="right" vertical="center"/>
    </xf>
    <xf numFmtId="4" fontId="131" fillId="113" borderId="42" applyNumberFormat="0" applyProtection="0">
      <alignment horizontal="right" vertical="center"/>
    </xf>
    <xf numFmtId="4" fontId="11" fillId="85" borderId="42" applyNumberFormat="0" applyProtection="0">
      <alignment horizontal="right" vertical="center"/>
    </xf>
    <xf numFmtId="4" fontId="131" fillId="113" borderId="42" applyNumberFormat="0" applyProtection="0">
      <alignment horizontal="right" vertical="center"/>
    </xf>
    <xf numFmtId="4" fontId="131" fillId="113" borderId="42" applyNumberFormat="0" applyProtection="0">
      <alignment horizontal="right" vertical="center"/>
    </xf>
    <xf numFmtId="4" fontId="11" fillId="85" borderId="42" applyNumberFormat="0" applyProtection="0">
      <alignment horizontal="right" vertical="center"/>
    </xf>
    <xf numFmtId="4" fontId="131" fillId="113" borderId="42" applyNumberFormat="0" applyProtection="0">
      <alignment horizontal="right" vertical="center"/>
    </xf>
    <xf numFmtId="4" fontId="131" fillId="39" borderId="42" applyNumberFormat="0" applyProtection="0">
      <alignment horizontal="right" vertical="center"/>
    </xf>
    <xf numFmtId="4" fontId="11" fillId="86" borderId="42" applyNumberFormat="0" applyProtection="0">
      <alignment horizontal="right" vertical="center"/>
    </xf>
    <xf numFmtId="4" fontId="131" fillId="39" borderId="42" applyNumberFormat="0" applyProtection="0">
      <alignment horizontal="right" vertical="center"/>
    </xf>
    <xf numFmtId="4" fontId="131" fillId="39" borderId="42" applyNumberFormat="0" applyProtection="0">
      <alignment horizontal="right" vertical="center"/>
    </xf>
    <xf numFmtId="4" fontId="11" fillId="86" borderId="42" applyNumberFormat="0" applyProtection="0">
      <alignment horizontal="right" vertical="center"/>
    </xf>
    <xf numFmtId="4" fontId="131" fillId="39" borderId="42" applyNumberFormat="0" applyProtection="0">
      <alignment horizontal="right" vertical="center"/>
    </xf>
    <xf numFmtId="4" fontId="131" fillId="41" borderId="42" applyNumberFormat="0" applyProtection="0">
      <alignment horizontal="right" vertical="center"/>
    </xf>
    <xf numFmtId="4" fontId="11" fillId="87" borderId="42" applyNumberFormat="0" applyProtection="0">
      <alignment horizontal="right" vertical="center"/>
    </xf>
    <xf numFmtId="4" fontId="131" fillId="41" borderId="42" applyNumberFormat="0" applyProtection="0">
      <alignment horizontal="right" vertical="center"/>
    </xf>
    <xf numFmtId="4" fontId="131" fillId="41" borderId="42" applyNumberFormat="0" applyProtection="0">
      <alignment horizontal="right" vertical="center"/>
    </xf>
    <xf numFmtId="4" fontId="11" fillId="87" borderId="42" applyNumberFormat="0" applyProtection="0">
      <alignment horizontal="right" vertical="center"/>
    </xf>
    <xf numFmtId="4" fontId="131" fillId="41" borderId="42" applyNumberFormat="0" applyProtection="0">
      <alignment horizontal="right" vertical="center"/>
    </xf>
    <xf numFmtId="4" fontId="131" fillId="114" borderId="42" applyNumberFormat="0" applyProtection="0">
      <alignment horizontal="right" vertical="center"/>
    </xf>
    <xf numFmtId="4" fontId="11" fillId="88" borderId="42" applyNumberFormat="0" applyProtection="0">
      <alignment horizontal="right" vertical="center"/>
    </xf>
    <xf numFmtId="4" fontId="131" fillId="114" borderId="42" applyNumberFormat="0" applyProtection="0">
      <alignment horizontal="right" vertical="center"/>
    </xf>
    <xf numFmtId="4" fontId="131" fillId="114" borderId="42" applyNumberFormat="0" applyProtection="0">
      <alignment horizontal="right" vertical="center"/>
    </xf>
    <xf numFmtId="4" fontId="11" fillId="88" borderId="42" applyNumberFormat="0" applyProtection="0">
      <alignment horizontal="right" vertical="center"/>
    </xf>
    <xf numFmtId="4" fontId="131" fillId="114" borderId="42" applyNumberFormat="0" applyProtection="0">
      <alignment horizontal="right" vertical="center"/>
    </xf>
    <xf numFmtId="4" fontId="131" fillId="115" borderId="42" applyNumberFormat="0" applyProtection="0">
      <alignment horizontal="right" vertical="center"/>
    </xf>
    <xf numFmtId="4" fontId="11" fillId="50" borderId="42" applyNumberFormat="0" applyProtection="0">
      <alignment horizontal="right" vertical="center"/>
    </xf>
    <xf numFmtId="4" fontId="131" fillId="115" borderId="42" applyNumberFormat="0" applyProtection="0">
      <alignment horizontal="right" vertical="center"/>
    </xf>
    <xf numFmtId="4" fontId="131" fillId="115" borderId="42" applyNumberFormat="0" applyProtection="0">
      <alignment horizontal="right" vertical="center"/>
    </xf>
    <xf numFmtId="4" fontId="11" fillId="50" borderId="42" applyNumberFormat="0" applyProtection="0">
      <alignment horizontal="right" vertical="center"/>
    </xf>
    <xf numFmtId="4" fontId="131" fillId="115" borderId="42" applyNumberFormat="0" applyProtection="0">
      <alignment horizontal="right" vertical="center"/>
    </xf>
    <xf numFmtId="4" fontId="128" fillId="89" borderId="59" applyNumberFormat="0" applyProtection="0">
      <alignment horizontal="left" vertical="center" indent="1"/>
    </xf>
    <xf numFmtId="4" fontId="127" fillId="116" borderId="59" applyNumberFormat="0" applyProtection="0">
      <alignment horizontal="left" vertical="center" indent="1"/>
    </xf>
    <xf numFmtId="4" fontId="11" fillId="91" borderId="0" applyNumberFormat="0" applyProtection="0">
      <alignment horizontal="left" vertical="center" indent="1"/>
    </xf>
    <xf numFmtId="4" fontId="127" fillId="37" borderId="0" applyNumberFormat="0" applyProtection="0">
      <alignment horizontal="left" vertical="center" indent="1"/>
    </xf>
    <xf numFmtId="4" fontId="127" fillId="90" borderId="0" applyNumberFormat="0" applyProtection="0">
      <alignment horizontal="left" vertical="center" indent="1"/>
    </xf>
    <xf numFmtId="4" fontId="127" fillId="92" borderId="0" applyNumberFormat="0" applyProtection="0">
      <alignment horizontal="left" vertical="center" indent="1"/>
    </xf>
    <xf numFmtId="4" fontId="131" fillId="37" borderId="42" applyNumberFormat="0" applyProtection="0">
      <alignment horizontal="right" vertical="center"/>
    </xf>
    <xf numFmtId="4" fontId="11" fillId="54" borderId="42" applyNumberFormat="0" applyProtection="0">
      <alignment horizontal="right" vertical="center"/>
    </xf>
    <xf numFmtId="4" fontId="131" fillId="37" borderId="42" applyNumberFormat="0" applyProtection="0">
      <alignment horizontal="right" vertical="center"/>
    </xf>
    <xf numFmtId="4" fontId="131" fillId="37" borderId="42" applyNumberFormat="0" applyProtection="0">
      <alignment horizontal="right" vertical="center"/>
    </xf>
    <xf numFmtId="4" fontId="11" fillId="54" borderId="42" applyNumberFormat="0" applyProtection="0">
      <alignment horizontal="right" vertical="center"/>
    </xf>
    <xf numFmtId="4" fontId="131" fillId="37" borderId="42" applyNumberFormat="0" applyProtection="0">
      <alignment horizontal="right" vertical="center"/>
    </xf>
    <xf numFmtId="4" fontId="11" fillId="37" borderId="0" applyNumberFormat="0" applyProtection="0">
      <alignment horizontal="left" vertical="center" indent="1"/>
    </xf>
    <xf numFmtId="4" fontId="11" fillId="37" borderId="0" applyNumberFormat="0" applyProtection="0">
      <alignment horizontal="left" vertical="center" indent="1"/>
    </xf>
    <xf numFmtId="4" fontId="11" fillId="91" borderId="0" applyNumberFormat="0" applyProtection="0">
      <alignment horizontal="left" vertical="center" indent="1"/>
    </xf>
    <xf numFmtId="4" fontId="13" fillId="91" borderId="43" applyNumberFormat="0" applyProtection="0">
      <alignment horizontal="left" vertical="center" indent="1"/>
    </xf>
    <xf numFmtId="4" fontId="13" fillId="91" borderId="43" applyNumberFormat="0" applyProtection="0">
      <alignment horizontal="left" vertical="center" indent="1"/>
    </xf>
    <xf numFmtId="4" fontId="11" fillId="37" borderId="0" applyNumberFormat="0" applyProtection="0">
      <alignment horizontal="left" vertical="center" indent="1"/>
    </xf>
    <xf numFmtId="4" fontId="11" fillId="91" borderId="0" applyNumberFormat="0" applyProtection="0">
      <alignment horizontal="left" vertical="center" indent="1"/>
    </xf>
    <xf numFmtId="4" fontId="11" fillId="37" borderId="0" applyNumberFormat="0" applyProtection="0">
      <alignment horizontal="left" vertical="center" indent="1"/>
    </xf>
    <xf numFmtId="4" fontId="11" fillId="37" borderId="0" applyNumberFormat="0" applyProtection="0">
      <alignment horizontal="left" vertical="center" indent="1"/>
    </xf>
    <xf numFmtId="4" fontId="11" fillId="37" borderId="0" applyNumberFormat="0" applyProtection="0">
      <alignment horizontal="left" vertical="center" indent="1"/>
    </xf>
    <xf numFmtId="4" fontId="11" fillId="92" borderId="0" applyNumberFormat="0" applyProtection="0">
      <alignment horizontal="left" vertical="center" indent="1"/>
    </xf>
    <xf numFmtId="4" fontId="11" fillId="92" borderId="0" applyNumberFormat="0" applyProtection="0">
      <alignment horizontal="left" vertical="center" indent="1"/>
    </xf>
    <xf numFmtId="4" fontId="11" fillId="54" borderId="0" applyNumberFormat="0" applyProtection="0">
      <alignment horizontal="left" vertical="center" indent="1"/>
    </xf>
    <xf numFmtId="4" fontId="13" fillId="54" borderId="43" applyNumberFormat="0" applyProtection="0">
      <alignment horizontal="left" vertical="center" indent="1"/>
    </xf>
    <xf numFmtId="4" fontId="13" fillId="54" borderId="43" applyNumberFormat="0" applyProtection="0">
      <alignment horizontal="left" vertical="center" indent="1"/>
    </xf>
    <xf numFmtId="4" fontId="11" fillId="92" borderId="0" applyNumberFormat="0" applyProtection="0">
      <alignment horizontal="left" vertical="center" indent="1"/>
    </xf>
    <xf numFmtId="4" fontId="11" fillId="54" borderId="0" applyNumberFormat="0" applyProtection="0">
      <alignment horizontal="left" vertical="center" indent="1"/>
    </xf>
    <xf numFmtId="4" fontId="11" fillId="92" borderId="0" applyNumberFormat="0" applyProtection="0">
      <alignment horizontal="left" vertical="center" indent="1"/>
    </xf>
    <xf numFmtId="4" fontId="11" fillId="92" borderId="0" applyNumberFormat="0" applyProtection="0">
      <alignment horizontal="left" vertical="center" indent="1"/>
    </xf>
    <xf numFmtId="4" fontId="11" fillId="92" borderId="0" applyNumberFormat="0" applyProtection="0">
      <alignment horizontal="left" vertical="center" indent="1"/>
    </xf>
    <xf numFmtId="0" fontId="13" fillId="93" borderId="34" applyNumberFormat="0" applyProtection="0">
      <alignment horizontal="left" vertical="center" indent="1"/>
    </xf>
    <xf numFmtId="0" fontId="13" fillId="93" borderId="34" applyNumberFormat="0" applyProtection="0">
      <alignment horizontal="left" vertical="center" indent="1"/>
    </xf>
    <xf numFmtId="0" fontId="10" fillId="90" borderId="42" applyNumberFormat="0" applyProtection="0">
      <alignment horizontal="left" vertical="center" indent="1"/>
    </xf>
    <xf numFmtId="0" fontId="10" fillId="117" borderId="33" applyNumberFormat="0" applyProtection="0">
      <alignment horizontal="left" vertical="center" indent="1"/>
    </xf>
    <xf numFmtId="0" fontId="10" fillId="117" borderId="33" applyNumberFormat="0" applyProtection="0">
      <alignment horizontal="left" vertical="center" indent="1"/>
    </xf>
    <xf numFmtId="0" fontId="10" fillId="90" borderId="42" applyNumberFormat="0" applyProtection="0">
      <alignment horizontal="left" vertical="center" indent="1"/>
    </xf>
    <xf numFmtId="0" fontId="10" fillId="117" borderId="33" applyNumberFormat="0" applyProtection="0">
      <alignment horizontal="left" vertical="center" indent="1"/>
    </xf>
    <xf numFmtId="0" fontId="13" fillId="90" borderId="42" applyNumberFormat="0" applyProtection="0">
      <alignment horizontal="left" vertical="top" indent="1"/>
    </xf>
    <xf numFmtId="0" fontId="10" fillId="90" borderId="42" applyNumberFormat="0" applyProtection="0">
      <alignment horizontal="left" vertical="top" indent="1"/>
    </xf>
    <xf numFmtId="0" fontId="10" fillId="117" borderId="33" applyNumberFormat="0" applyProtection="0">
      <alignment horizontal="left" vertical="center" indent="1"/>
    </xf>
    <xf numFmtId="0" fontId="10" fillId="117" borderId="33" applyNumberFormat="0" applyProtection="0">
      <alignment horizontal="left" vertical="center" indent="1"/>
    </xf>
    <xf numFmtId="0" fontId="10" fillId="90" borderId="42" applyNumberFormat="0" applyProtection="0">
      <alignment horizontal="left" vertical="top" indent="1"/>
    </xf>
    <xf numFmtId="0" fontId="10" fillId="117" borderId="33" applyNumberFormat="0" applyProtection="0">
      <alignment horizontal="left" vertical="center" indent="1"/>
    </xf>
    <xf numFmtId="0" fontId="13" fillId="94" borderId="34" applyNumberFormat="0" applyProtection="0">
      <alignment horizontal="left" vertical="center" indent="1"/>
    </xf>
    <xf numFmtId="0" fontId="13" fillId="94" borderId="34" applyNumberFormat="0" applyProtection="0">
      <alignment horizontal="left" vertical="center" indent="1"/>
    </xf>
    <xf numFmtId="0" fontId="10" fillId="54" borderId="42" applyNumberFormat="0" applyProtection="0">
      <alignment horizontal="left" vertical="center" indent="1"/>
    </xf>
    <xf numFmtId="0" fontId="10" fillId="118" borderId="33" applyNumberFormat="0" applyProtection="0">
      <alignment horizontal="left" vertical="center" indent="1"/>
    </xf>
    <xf numFmtId="0" fontId="10" fillId="118" borderId="33" applyNumberFormat="0" applyProtection="0">
      <alignment horizontal="left" vertical="center" indent="1"/>
    </xf>
    <xf numFmtId="0" fontId="10" fillId="54" borderId="42" applyNumberFormat="0" applyProtection="0">
      <alignment horizontal="left" vertical="center" indent="1"/>
    </xf>
    <xf numFmtId="0" fontId="10" fillId="118" borderId="33" applyNumberFormat="0" applyProtection="0">
      <alignment horizontal="left" vertical="center" indent="1"/>
    </xf>
    <xf numFmtId="0" fontId="13" fillId="54" borderId="42" applyNumberFormat="0" applyProtection="0">
      <alignment horizontal="left" vertical="top" indent="1"/>
    </xf>
    <xf numFmtId="0" fontId="10" fillId="54" borderId="42" applyNumberFormat="0" applyProtection="0">
      <alignment horizontal="left" vertical="top" indent="1"/>
    </xf>
    <xf numFmtId="0" fontId="10" fillId="118" borderId="33" applyNumberFormat="0" applyProtection="0">
      <alignment horizontal="left" vertical="center" indent="1"/>
    </xf>
    <xf numFmtId="0" fontId="10" fillId="118" borderId="33" applyNumberFormat="0" applyProtection="0">
      <alignment horizontal="left" vertical="center" indent="1"/>
    </xf>
    <xf numFmtId="0" fontId="10" fillId="54" borderId="42" applyNumberFormat="0" applyProtection="0">
      <alignment horizontal="left" vertical="top" indent="1"/>
    </xf>
    <xf numFmtId="0" fontId="10" fillId="118" borderId="33" applyNumberFormat="0" applyProtection="0">
      <alignment horizontal="left" vertical="center" indent="1"/>
    </xf>
    <xf numFmtId="0" fontId="13" fillId="47" borderId="34" applyNumberFormat="0" applyProtection="0">
      <alignment horizontal="left" vertical="center" indent="1"/>
    </xf>
    <xf numFmtId="0" fontId="13" fillId="47" borderId="34" applyNumberFormat="0" applyProtection="0">
      <alignment horizontal="left" vertical="center" indent="1"/>
    </xf>
    <xf numFmtId="0" fontId="10" fillId="47" borderId="42" applyNumberFormat="0" applyProtection="0">
      <alignment horizontal="left" vertical="center" indent="1"/>
    </xf>
    <xf numFmtId="0" fontId="10" fillId="3" borderId="33" applyNumberFormat="0" applyProtection="0">
      <alignment horizontal="left" vertical="center" indent="1"/>
    </xf>
    <xf numFmtId="0" fontId="10" fillId="3" borderId="33" applyNumberFormat="0" applyProtection="0">
      <alignment horizontal="left" vertical="center" indent="1"/>
    </xf>
    <xf numFmtId="0" fontId="10" fillId="47" borderId="42" applyNumberFormat="0" applyProtection="0">
      <alignment horizontal="left" vertical="center" indent="1"/>
    </xf>
    <xf numFmtId="0" fontId="10" fillId="3" borderId="33" applyNumberFormat="0" applyProtection="0">
      <alignment horizontal="left" vertical="center" indent="1"/>
    </xf>
    <xf numFmtId="0" fontId="13" fillId="47" borderId="42" applyNumberFormat="0" applyProtection="0">
      <alignment horizontal="left" vertical="top" indent="1"/>
    </xf>
    <xf numFmtId="0" fontId="10" fillId="47" borderId="42" applyNumberFormat="0" applyProtection="0">
      <alignment horizontal="left" vertical="top" indent="1"/>
    </xf>
    <xf numFmtId="0" fontId="10" fillId="3" borderId="33" applyNumberFormat="0" applyProtection="0">
      <alignment horizontal="left" vertical="center" indent="1"/>
    </xf>
    <xf numFmtId="0" fontId="10" fillId="3" borderId="33" applyNumberFormat="0" applyProtection="0">
      <alignment horizontal="left" vertical="center" indent="1"/>
    </xf>
    <xf numFmtId="0" fontId="10" fillId="47" borderId="42" applyNumberFormat="0" applyProtection="0">
      <alignment horizontal="left" vertical="top" indent="1"/>
    </xf>
    <xf numFmtId="0" fontId="10" fillId="3" borderId="33" applyNumberFormat="0" applyProtection="0">
      <alignment horizontal="left" vertical="center" indent="1"/>
    </xf>
    <xf numFmtId="0" fontId="13" fillId="91" borderId="34" applyNumberFormat="0" applyProtection="0">
      <alignment horizontal="left" vertical="center" indent="1"/>
    </xf>
    <xf numFmtId="0" fontId="13" fillId="91" borderId="34" applyNumberFormat="0" applyProtection="0">
      <alignment horizontal="left" vertical="center" indent="1"/>
    </xf>
    <xf numFmtId="0" fontId="10" fillId="91" borderId="42" applyNumberFormat="0" applyProtection="0">
      <alignment horizontal="left" vertical="center" indent="1"/>
    </xf>
    <xf numFmtId="0" fontId="10" fillId="119" borderId="33" applyNumberFormat="0" applyProtection="0">
      <alignment horizontal="left" vertical="center" indent="1"/>
    </xf>
    <xf numFmtId="0" fontId="10" fillId="119" borderId="33" applyNumberFormat="0" applyProtection="0">
      <alignment horizontal="left" vertical="center" indent="1"/>
    </xf>
    <xf numFmtId="0" fontId="10" fillId="91" borderId="42" applyNumberFormat="0" applyProtection="0">
      <alignment horizontal="left" vertical="center" indent="1"/>
    </xf>
    <xf numFmtId="0" fontId="10" fillId="119" borderId="33" applyNumberFormat="0" applyProtection="0">
      <alignment horizontal="left" vertical="center" indent="1"/>
    </xf>
    <xf numFmtId="0" fontId="13" fillId="91" borderId="42" applyNumberFormat="0" applyProtection="0">
      <alignment horizontal="left" vertical="top" indent="1"/>
    </xf>
    <xf numFmtId="0" fontId="10" fillId="91" borderId="42" applyNumberFormat="0" applyProtection="0">
      <alignment horizontal="left" vertical="top" indent="1"/>
    </xf>
    <xf numFmtId="0" fontId="10" fillId="119" borderId="33" applyNumberFormat="0" applyProtection="0">
      <alignment horizontal="left" vertical="center" indent="1"/>
    </xf>
    <xf numFmtId="0" fontId="10" fillId="119" borderId="33" applyNumberFormat="0" applyProtection="0">
      <alignment horizontal="left" vertical="center" indent="1"/>
    </xf>
    <xf numFmtId="0" fontId="10" fillId="91" borderId="42" applyNumberFormat="0" applyProtection="0">
      <alignment horizontal="left" vertical="top" indent="1"/>
    </xf>
    <xf numFmtId="0" fontId="10" fillId="119" borderId="33" applyNumberFormat="0" applyProtection="0">
      <alignment horizontal="left" vertical="center" indent="1"/>
    </xf>
    <xf numFmtId="0" fontId="13" fillId="95" borderId="44" applyNumberFormat="0">
      <protection locked="0"/>
    </xf>
    <xf numFmtId="0" fontId="13" fillId="95" borderId="44" applyNumberFormat="0">
      <protection locked="0"/>
    </xf>
    <xf numFmtId="0" fontId="10" fillId="95" borderId="1" applyNumberFormat="0">
      <protection locked="0"/>
    </xf>
    <xf numFmtId="0" fontId="13" fillId="95" borderId="44" applyNumberFormat="0">
      <protection locked="0"/>
    </xf>
    <xf numFmtId="0" fontId="13" fillId="95" borderId="44" applyNumberFormat="0">
      <protection locked="0"/>
    </xf>
    <xf numFmtId="0" fontId="13" fillId="95" borderId="44" applyNumberFormat="0">
      <protection locked="0"/>
    </xf>
    <xf numFmtId="0" fontId="13" fillId="95" borderId="44" applyNumberFormat="0">
      <protection locked="0"/>
    </xf>
    <xf numFmtId="0" fontId="31" fillId="90" borderId="45" applyBorder="0"/>
    <xf numFmtId="0" fontId="31" fillId="90" borderId="45" applyBorder="0"/>
    <xf numFmtId="0" fontId="31" fillId="90" borderId="45" applyBorder="0"/>
    <xf numFmtId="0" fontId="31" fillId="90" borderId="45" applyBorder="0"/>
    <xf numFmtId="4" fontId="131" fillId="36" borderId="42" applyNumberFormat="0" applyProtection="0">
      <alignment vertical="center"/>
    </xf>
    <xf numFmtId="4" fontId="11" fillId="96" borderId="42" applyNumberFormat="0" applyProtection="0">
      <alignment vertical="center"/>
    </xf>
    <xf numFmtId="4" fontId="131" fillId="36" borderId="42" applyNumberFormat="0" applyProtection="0">
      <alignment vertical="center"/>
    </xf>
    <xf numFmtId="4" fontId="131" fillId="36" borderId="42" applyNumberFormat="0" applyProtection="0">
      <alignment vertical="center"/>
    </xf>
    <xf numFmtId="4" fontId="11" fillId="96" borderId="42" applyNumberFormat="0" applyProtection="0">
      <alignment vertical="center"/>
    </xf>
    <xf numFmtId="4" fontId="131" fillId="36" borderId="42" applyNumberFormat="0" applyProtection="0">
      <alignment vertical="center"/>
    </xf>
    <xf numFmtId="4" fontId="132" fillId="36" borderId="42" applyNumberFormat="0" applyProtection="0">
      <alignment vertical="center"/>
    </xf>
    <xf numFmtId="4" fontId="133" fillId="96" borderId="42" applyNumberFormat="0" applyProtection="0">
      <alignment vertical="center"/>
    </xf>
    <xf numFmtId="4" fontId="132" fillId="36" borderId="42" applyNumberFormat="0" applyProtection="0">
      <alignment vertical="center"/>
    </xf>
    <xf numFmtId="4" fontId="132" fillId="36" borderId="42" applyNumberFormat="0" applyProtection="0">
      <alignment vertical="center"/>
    </xf>
    <xf numFmtId="4" fontId="133" fillId="96" borderId="42" applyNumberFormat="0" applyProtection="0">
      <alignment vertical="center"/>
    </xf>
    <xf numFmtId="4" fontId="132" fillId="36" borderId="42" applyNumberFormat="0" applyProtection="0">
      <alignment vertical="center"/>
    </xf>
    <xf numFmtId="4" fontId="11" fillId="96" borderId="42" applyNumberFormat="0" applyProtection="0">
      <alignment horizontal="left" vertical="center" indent="1"/>
    </xf>
    <xf numFmtId="4" fontId="127" fillId="37" borderId="60" applyNumberFormat="0" applyProtection="0">
      <alignment horizontal="left" vertical="center" indent="1"/>
    </xf>
    <xf numFmtId="4" fontId="11" fillId="96" borderId="42" applyNumberFormat="0" applyProtection="0">
      <alignment horizontal="left" vertical="center" indent="1"/>
    </xf>
    <xf numFmtId="4" fontId="127" fillId="37" borderId="60" applyNumberFormat="0" applyProtection="0">
      <alignment horizontal="left" vertical="center" indent="1"/>
    </xf>
    <xf numFmtId="0" fontId="12" fillId="96" borderId="42" applyNumberFormat="0" applyProtection="0">
      <alignment horizontal="left" vertical="top" indent="1"/>
    </xf>
    <xf numFmtId="0" fontId="11" fillId="96" borderId="42" applyNumberFormat="0" applyProtection="0">
      <alignment horizontal="left" vertical="top" indent="1"/>
    </xf>
    <xf numFmtId="4" fontId="11" fillId="97" borderId="33" applyNumberFormat="0" applyProtection="0">
      <alignment horizontal="left" vertical="center" indent="1"/>
    </xf>
    <xf numFmtId="4" fontId="11" fillId="97" borderId="33" applyNumberFormat="0" applyProtection="0">
      <alignment horizontal="left" vertical="center" indent="1"/>
    </xf>
    <xf numFmtId="0" fontId="11" fillId="96" borderId="42" applyNumberFormat="0" applyProtection="0">
      <alignment horizontal="left" vertical="top" indent="1"/>
    </xf>
    <xf numFmtId="4" fontId="11" fillId="97" borderId="33" applyNumberFormat="0" applyProtection="0">
      <alignment horizontal="left" vertical="center" indent="1"/>
    </xf>
    <xf numFmtId="4" fontId="131" fillId="36" borderId="42" applyNumberFormat="0" applyProtection="0">
      <alignment horizontal="right" vertical="center"/>
    </xf>
    <xf numFmtId="4" fontId="11" fillId="91" borderId="42" applyNumberFormat="0" applyProtection="0">
      <alignment horizontal="right" vertical="center"/>
    </xf>
    <xf numFmtId="4" fontId="131" fillId="36" borderId="42" applyNumberFormat="0" applyProtection="0">
      <alignment horizontal="right" vertical="center"/>
    </xf>
    <xf numFmtId="4" fontId="131" fillId="36" borderId="42" applyNumberFormat="0" applyProtection="0">
      <alignment horizontal="right" vertical="center"/>
    </xf>
    <xf numFmtId="4" fontId="11" fillId="91" borderId="42" applyNumberFormat="0" applyProtection="0">
      <alignment horizontal="right" vertical="center"/>
    </xf>
    <xf numFmtId="4" fontId="13" fillId="0" borderId="34" applyNumberFormat="0" applyProtection="0">
      <alignment horizontal="right" vertical="center"/>
    </xf>
    <xf numFmtId="4" fontId="131" fillId="36" borderId="42" applyNumberFormat="0" applyProtection="0">
      <alignment horizontal="right" vertical="center"/>
    </xf>
    <xf numFmtId="4" fontId="132" fillId="36" borderId="42" applyNumberFormat="0" applyProtection="0">
      <alignment horizontal="right" vertical="center"/>
    </xf>
    <xf numFmtId="4" fontId="133" fillId="91" borderId="42" applyNumberFormat="0" applyProtection="0">
      <alignment horizontal="right" vertical="center"/>
    </xf>
    <xf numFmtId="4" fontId="132" fillId="36" borderId="42" applyNumberFormat="0" applyProtection="0">
      <alignment horizontal="right" vertical="center"/>
    </xf>
    <xf numFmtId="4" fontId="132" fillId="36" borderId="42" applyNumberFormat="0" applyProtection="0">
      <alignment horizontal="right" vertical="center"/>
    </xf>
    <xf numFmtId="4" fontId="133" fillId="91" borderId="42" applyNumberFormat="0" applyProtection="0">
      <alignment horizontal="right" vertical="center"/>
    </xf>
    <xf numFmtId="4" fontId="132" fillId="36" borderId="42" applyNumberFormat="0" applyProtection="0">
      <alignment horizontal="right" vertical="center"/>
    </xf>
    <xf numFmtId="4" fontId="127" fillId="37" borderId="42" applyNumberFormat="0" applyProtection="0">
      <alignment horizontal="left" vertical="center" indent="1"/>
    </xf>
    <xf numFmtId="4" fontId="11" fillId="54" borderId="42" applyNumberFormat="0" applyProtection="0">
      <alignment horizontal="left" vertical="center" indent="1"/>
    </xf>
    <xf numFmtId="4" fontId="127" fillId="37" borderId="42" applyNumberFormat="0" applyProtection="0">
      <alignment horizontal="left" vertical="center" indent="1"/>
    </xf>
    <xf numFmtId="4" fontId="127" fillId="37" borderId="42" applyNumberFormat="0" applyProtection="0">
      <alignment horizontal="left" vertical="center" indent="1"/>
    </xf>
    <xf numFmtId="4" fontId="11" fillId="54" borderId="42" applyNumberFormat="0" applyProtection="0">
      <alignment horizontal="left" vertical="center" indent="1"/>
    </xf>
    <xf numFmtId="4" fontId="127" fillId="37" borderId="42" applyNumberFormat="0" applyProtection="0">
      <alignment horizontal="left" vertical="center" indent="1"/>
    </xf>
    <xf numFmtId="0" fontId="12" fillId="54" borderId="42" applyNumberFormat="0" applyProtection="0">
      <alignment horizontal="left" vertical="top" indent="1"/>
    </xf>
    <xf numFmtId="0" fontId="11" fillId="54" borderId="42" applyNumberFormat="0" applyProtection="0">
      <alignment horizontal="left" vertical="top" indent="1"/>
    </xf>
    <xf numFmtId="0" fontId="10" fillId="119" borderId="33" applyNumberFormat="0" applyProtection="0">
      <alignment horizontal="left" vertical="center" indent="1"/>
    </xf>
    <xf numFmtId="0" fontId="10" fillId="119" borderId="33" applyNumberFormat="0" applyProtection="0">
      <alignment horizontal="left" vertical="center" indent="1"/>
    </xf>
    <xf numFmtId="0" fontId="11" fillId="54" borderId="42" applyNumberFormat="0" applyProtection="0">
      <alignment horizontal="left" vertical="top" indent="1"/>
    </xf>
    <xf numFmtId="0" fontId="11" fillId="40" borderId="42" applyNumberFormat="0" applyProtection="0">
      <alignment horizontal="left" vertical="top" indent="1"/>
    </xf>
    <xf numFmtId="0" fontId="10" fillId="119" borderId="33" applyNumberFormat="0" applyProtection="0">
      <alignment horizontal="left" vertical="center" indent="1"/>
    </xf>
    <xf numFmtId="4" fontId="134" fillId="98" borderId="0" applyNumberFormat="0" applyProtection="0">
      <alignment horizontal="left" vertical="center" indent="1"/>
    </xf>
    <xf numFmtId="4" fontId="134" fillId="40" borderId="60" applyNumberFormat="0" applyProtection="0">
      <alignment horizontal="left" vertical="center" indent="1"/>
    </xf>
    <xf numFmtId="4" fontId="134" fillId="40" borderId="60" applyNumberFormat="0" applyProtection="0">
      <alignment horizontal="left" vertical="center" indent="1"/>
    </xf>
    <xf numFmtId="0" fontId="13" fillId="99" borderId="1"/>
    <xf numFmtId="0" fontId="13" fillId="99" borderId="1"/>
    <xf numFmtId="0" fontId="13" fillId="99" borderId="1"/>
    <xf numFmtId="0" fontId="13" fillId="99" borderId="1"/>
    <xf numFmtId="0" fontId="13" fillId="99" borderId="1"/>
    <xf numFmtId="0" fontId="13" fillId="99" borderId="1"/>
    <xf numFmtId="0" fontId="13" fillId="99" borderId="1"/>
    <xf numFmtId="0" fontId="13" fillId="99" borderId="1"/>
    <xf numFmtId="0" fontId="13" fillId="99" borderId="1"/>
    <xf numFmtId="0" fontId="13" fillId="99" borderId="1"/>
    <xf numFmtId="4" fontId="135" fillId="36" borderId="42" applyNumberFormat="0" applyProtection="0">
      <alignment horizontal="right" vertical="center"/>
    </xf>
    <xf numFmtId="4" fontId="136" fillId="91" borderId="42" applyNumberFormat="0" applyProtection="0">
      <alignment horizontal="right" vertical="center"/>
    </xf>
    <xf numFmtId="4" fontId="135" fillId="36" borderId="42" applyNumberFormat="0" applyProtection="0">
      <alignment horizontal="right" vertical="center"/>
    </xf>
    <xf numFmtId="4" fontId="135" fillId="36" borderId="42" applyNumberFormat="0" applyProtection="0">
      <alignment horizontal="right" vertical="center"/>
    </xf>
    <xf numFmtId="4" fontId="136" fillId="91" borderId="42" applyNumberFormat="0" applyProtection="0">
      <alignment horizontal="right" vertical="center"/>
    </xf>
    <xf numFmtId="4" fontId="135" fillId="36" borderId="42" applyNumberFormat="0" applyProtection="0">
      <alignment horizontal="right" vertical="center"/>
    </xf>
    <xf numFmtId="0" fontId="86" fillId="5" borderId="0" applyNumberFormat="0" applyBorder="0" applyAlignment="0" applyProtection="0"/>
    <xf numFmtId="182" fontId="137" fillId="0" borderId="61"/>
    <xf numFmtId="182" fontId="137" fillId="0" borderId="61"/>
    <xf numFmtId="0" fontId="2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6" fillId="0" borderId="0"/>
    <xf numFmtId="0" fontId="56" fillId="0" borderId="0"/>
    <xf numFmtId="0" fontId="5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8" fillId="0" borderId="0">
      <alignment vertical="top" wrapText="1"/>
    </xf>
    <xf numFmtId="0" fontId="21" fillId="0" borderId="0"/>
    <xf numFmtId="0" fontId="21" fillId="0" borderId="0"/>
    <xf numFmtId="0" fontId="21" fillId="0" borderId="0"/>
    <xf numFmtId="0" fontId="21" fillId="0" borderId="0"/>
    <xf numFmtId="0" fontId="21" fillId="0" borderId="0"/>
    <xf numFmtId="0" fontId="21" fillId="0" borderId="0"/>
    <xf numFmtId="0" fontId="28" fillId="0" borderId="0">
      <alignment vertical="top" wrapText="1"/>
    </xf>
    <xf numFmtId="0" fontId="21" fillId="0" borderId="0"/>
    <xf numFmtId="0" fontId="21" fillId="0" borderId="0"/>
    <xf numFmtId="0" fontId="21" fillId="0" borderId="0"/>
    <xf numFmtId="0" fontId="21" fillId="0" borderId="0"/>
    <xf numFmtId="0" fontId="10" fillId="0" borderId="0"/>
    <xf numFmtId="0" fontId="29" fillId="0" borderId="0"/>
    <xf numFmtId="0" fontId="29" fillId="0" borderId="0"/>
    <xf numFmtId="0" fontId="29" fillId="0" borderId="0"/>
    <xf numFmtId="0" fontId="56" fillId="0" borderId="0"/>
    <xf numFmtId="0" fontId="21" fillId="0" borderId="0"/>
    <xf numFmtId="0" fontId="21" fillId="0" borderId="0"/>
    <xf numFmtId="0" fontId="21" fillId="0" borderId="0"/>
    <xf numFmtId="0" fontId="21" fillId="0" borderId="0"/>
    <xf numFmtId="0" fontId="21" fillId="0" borderId="0"/>
    <xf numFmtId="0" fontId="21" fillId="0" borderId="0"/>
    <xf numFmtId="0" fontId="56" fillId="0" borderId="0"/>
    <xf numFmtId="0" fontId="56" fillId="0" borderId="0"/>
    <xf numFmtId="0" fontId="21" fillId="0" borderId="0"/>
    <xf numFmtId="0" fontId="21" fillId="0" borderId="0"/>
    <xf numFmtId="0" fontId="21" fillId="0" borderId="0"/>
    <xf numFmtId="0" fontId="21" fillId="0" borderId="0"/>
    <xf numFmtId="0" fontId="21" fillId="0" borderId="0"/>
    <xf numFmtId="0" fontId="21" fillId="0" borderId="0"/>
    <xf numFmtId="0" fontId="56" fillId="0" borderId="0"/>
    <xf numFmtId="0" fontId="56" fillId="0" borderId="0"/>
    <xf numFmtId="0" fontId="21" fillId="0" borderId="0"/>
    <xf numFmtId="0" fontId="21" fillId="0" borderId="0"/>
    <xf numFmtId="0" fontId="21" fillId="0" borderId="0"/>
    <xf numFmtId="0" fontId="21" fillId="0" borderId="0"/>
    <xf numFmtId="0" fontId="21" fillId="0" borderId="0"/>
    <xf numFmtId="0" fontId="21" fillId="0" borderId="0"/>
    <xf numFmtId="0" fontId="56"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6" fillId="0" borderId="0"/>
    <xf numFmtId="0" fontId="56" fillId="0" borderId="0"/>
    <xf numFmtId="0" fontId="56" fillId="0" borderId="0"/>
    <xf numFmtId="0" fontId="56" fillId="0" borderId="0"/>
    <xf numFmtId="0" fontId="21" fillId="0" borderId="0"/>
    <xf numFmtId="0" fontId="21" fillId="0" borderId="0"/>
    <xf numFmtId="0" fontId="21" fillId="0" borderId="0"/>
    <xf numFmtId="0" fontId="10" fillId="0" borderId="0"/>
    <xf numFmtId="0" fontId="29" fillId="0" borderId="0"/>
    <xf numFmtId="0" fontId="21" fillId="0" borderId="0"/>
    <xf numFmtId="0" fontId="21"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28" fillId="0" borderId="0"/>
    <xf numFmtId="0" fontId="10" fillId="0" borderId="0"/>
    <xf numFmtId="0" fontId="10" fillId="0" borderId="0"/>
    <xf numFmtId="0" fontId="21" fillId="0" borderId="0"/>
    <xf numFmtId="0" fontId="28" fillId="0" borderId="0">
      <alignment vertical="top" wrapText="1"/>
    </xf>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8" fillId="0" borderId="0">
      <alignment vertical="top" wrapText="1"/>
    </xf>
    <xf numFmtId="0" fontId="28" fillId="0" borderId="0">
      <alignment vertical="top" wrapText="1"/>
    </xf>
    <xf numFmtId="0" fontId="28" fillId="0" borderId="0">
      <alignment vertical="top"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6" fillId="0" borderId="0"/>
    <xf numFmtId="0" fontId="56" fillId="0" borderId="0"/>
    <xf numFmtId="0" fontId="5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3" fillId="79" borderId="0"/>
    <xf numFmtId="0" fontId="13" fillId="79" borderId="0"/>
    <xf numFmtId="0" fontId="13" fillId="79"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3" fillId="79" borderId="0"/>
    <xf numFmtId="0" fontId="13" fillId="79" borderId="0"/>
    <xf numFmtId="0" fontId="13" fillId="79"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8" fillId="0" borderId="0"/>
    <xf numFmtId="0" fontId="28" fillId="0" borderId="0"/>
    <xf numFmtId="0" fontId="21" fillId="0" borderId="0"/>
    <xf numFmtId="0" fontId="21" fillId="0" borderId="0"/>
    <xf numFmtId="0" fontId="21" fillId="0" borderId="0"/>
    <xf numFmtId="0" fontId="10" fillId="0" borderId="0"/>
    <xf numFmtId="0" fontId="21" fillId="0" borderId="0"/>
    <xf numFmtId="0" fontId="10" fillId="0" borderId="0"/>
    <xf numFmtId="0" fontId="21" fillId="0" borderId="0"/>
    <xf numFmtId="0" fontId="10" fillId="0" borderId="0"/>
    <xf numFmtId="0" fontId="21" fillId="0" borderId="0"/>
    <xf numFmtId="0" fontId="10" fillId="0" borderId="0"/>
    <xf numFmtId="0" fontId="21" fillId="0" borderId="0"/>
    <xf numFmtId="0" fontId="10" fillId="0" borderId="0"/>
    <xf numFmtId="0" fontId="21"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54" fillId="0" borderId="0"/>
    <xf numFmtId="0" fontId="21" fillId="0" borderId="0"/>
    <xf numFmtId="0" fontId="21" fillId="0" borderId="0"/>
    <xf numFmtId="0" fontId="21" fillId="0" borderId="0"/>
    <xf numFmtId="0" fontId="28" fillId="0" borderId="0"/>
    <xf numFmtId="0" fontId="11" fillId="0" borderId="0"/>
    <xf numFmtId="0" fontId="28" fillId="0" borderId="0"/>
    <xf numFmtId="0" fontId="10" fillId="0" borderId="0"/>
    <xf numFmtId="0" fontId="21" fillId="0" borderId="0"/>
    <xf numFmtId="0" fontId="10" fillId="0" borderId="0"/>
    <xf numFmtId="0" fontId="21" fillId="0" borderId="0"/>
    <xf numFmtId="0" fontId="10" fillId="0" borderId="0"/>
    <xf numFmtId="0" fontId="21" fillId="0" borderId="0"/>
    <xf numFmtId="0" fontId="10" fillId="0" borderId="0"/>
    <xf numFmtId="0" fontId="21" fillId="0" borderId="0"/>
    <xf numFmtId="0" fontId="10" fillId="0" borderId="0"/>
    <xf numFmtId="0" fontId="21" fillId="0" borderId="0"/>
    <xf numFmtId="0" fontId="21" fillId="0" borderId="0"/>
    <xf numFmtId="0" fontId="21" fillId="0" borderId="0"/>
    <xf numFmtId="0" fontId="21" fillId="0" borderId="0"/>
    <xf numFmtId="0" fontId="10" fillId="0" borderId="0"/>
    <xf numFmtId="0" fontId="21" fillId="0" borderId="0"/>
    <xf numFmtId="0" fontId="21" fillId="0" borderId="0"/>
    <xf numFmtId="0" fontId="21" fillId="0" borderId="0"/>
    <xf numFmtId="0" fontId="23" fillId="0" borderId="0"/>
    <xf numFmtId="0" fontId="21" fillId="0" borderId="0"/>
    <xf numFmtId="0" fontId="23" fillId="0" borderId="0"/>
    <xf numFmtId="0" fontId="21" fillId="0" borderId="0"/>
    <xf numFmtId="0" fontId="23" fillId="0" borderId="0"/>
    <xf numFmtId="0" fontId="21" fillId="0" borderId="0"/>
    <xf numFmtId="0" fontId="21" fillId="0" borderId="0"/>
    <xf numFmtId="0" fontId="21" fillId="0" borderId="0"/>
    <xf numFmtId="0" fontId="21" fillId="0" borderId="0"/>
    <xf numFmtId="0" fontId="28" fillId="0" borderId="0"/>
    <xf numFmtId="0" fontId="21" fillId="0" borderId="0"/>
    <xf numFmtId="0" fontId="21" fillId="0" borderId="0"/>
    <xf numFmtId="0" fontId="2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21" fillId="0" borderId="0"/>
    <xf numFmtId="0" fontId="10" fillId="0" borderId="0"/>
    <xf numFmtId="0" fontId="23" fillId="0" borderId="0"/>
    <xf numFmtId="0" fontId="21" fillId="0" borderId="0"/>
    <xf numFmtId="0" fontId="10" fillId="0" borderId="0"/>
    <xf numFmtId="0" fontId="21" fillId="0" borderId="0"/>
    <xf numFmtId="0" fontId="23" fillId="0" borderId="0"/>
    <xf numFmtId="0" fontId="21" fillId="0" borderId="0"/>
    <xf numFmtId="0" fontId="23" fillId="0" borderId="0"/>
    <xf numFmtId="0" fontId="21" fillId="0" borderId="0"/>
    <xf numFmtId="0" fontId="23" fillId="0" borderId="0"/>
    <xf numFmtId="0" fontId="21" fillId="0" borderId="0"/>
    <xf numFmtId="0" fontId="23" fillId="0" borderId="0"/>
    <xf numFmtId="0" fontId="21" fillId="0" borderId="0"/>
    <xf numFmtId="0" fontId="23" fillId="0" borderId="0"/>
    <xf numFmtId="0" fontId="21" fillId="0" borderId="0"/>
    <xf numFmtId="0" fontId="10" fillId="0" borderId="0"/>
    <xf numFmtId="0" fontId="21" fillId="0" borderId="0"/>
    <xf numFmtId="0" fontId="10" fillId="0" borderId="0"/>
    <xf numFmtId="0" fontId="21" fillId="0" borderId="0"/>
    <xf numFmtId="0" fontId="10" fillId="0" borderId="0"/>
    <xf numFmtId="0" fontId="21" fillId="0" borderId="0"/>
    <xf numFmtId="0" fontId="56" fillId="0" borderId="0"/>
    <xf numFmtId="0" fontId="10" fillId="0" borderId="0"/>
    <xf numFmtId="0" fontId="21" fillId="0" borderId="0"/>
    <xf numFmtId="0" fontId="10" fillId="0" borderId="0"/>
    <xf numFmtId="0" fontId="21" fillId="0" borderId="0"/>
    <xf numFmtId="0" fontId="10" fillId="0" borderId="0"/>
    <xf numFmtId="0" fontId="21" fillId="0" borderId="0"/>
    <xf numFmtId="0" fontId="10" fillId="0" borderId="0"/>
    <xf numFmtId="0" fontId="21" fillId="0" borderId="0"/>
    <xf numFmtId="0" fontId="2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21" fillId="0" borderId="0"/>
    <xf numFmtId="0" fontId="21" fillId="0" borderId="0"/>
    <xf numFmtId="0" fontId="21" fillId="0" borderId="0"/>
    <xf numFmtId="0" fontId="21" fillId="0" borderId="0"/>
    <xf numFmtId="0" fontId="21" fillId="0" borderId="0"/>
    <xf numFmtId="0" fontId="138" fillId="0" borderId="0"/>
    <xf numFmtId="0" fontId="56" fillId="0" borderId="0"/>
    <xf numFmtId="0" fontId="56" fillId="0" borderId="0"/>
    <xf numFmtId="0" fontId="56" fillId="0" borderId="0"/>
    <xf numFmtId="0" fontId="5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21" fillId="0" borderId="0"/>
    <xf numFmtId="0" fontId="10" fillId="0" borderId="0"/>
    <xf numFmtId="0" fontId="21" fillId="0" borderId="0"/>
    <xf numFmtId="0" fontId="21" fillId="0" borderId="0"/>
    <xf numFmtId="0" fontId="21" fillId="0" borderId="0"/>
    <xf numFmtId="0" fontId="2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39" fillId="0" borderId="0" applyFill="0" applyBorder="0" applyProtection="0">
      <alignment horizontal="left"/>
    </xf>
    <xf numFmtId="0" fontId="140" fillId="0" borderId="29" applyFill="0" applyBorder="0" applyProtection="0">
      <alignment horizontal="left" vertical="top"/>
    </xf>
    <xf numFmtId="0" fontId="141" fillId="0" borderId="0" applyNumberFormat="0" applyFill="0" applyBorder="0" applyAlignment="0" applyProtection="0"/>
    <xf numFmtId="0" fontId="88" fillId="0" borderId="0" applyNumberFormat="0" applyFill="0" applyBorder="0" applyAlignment="0" applyProtection="0"/>
    <xf numFmtId="0" fontId="71" fillId="0" borderId="36" applyNumberFormat="0" applyFill="0" applyAlignment="0" applyProtection="0"/>
    <xf numFmtId="0" fontId="71" fillId="0" borderId="36" applyNumberFormat="0" applyFill="0" applyAlignment="0" applyProtection="0"/>
    <xf numFmtId="0" fontId="71" fillId="0" borderId="36" applyNumberFormat="0" applyFill="0" applyAlignment="0" applyProtection="0"/>
    <xf numFmtId="0" fontId="71" fillId="0" borderId="36" applyNumberFormat="0" applyFill="0" applyAlignment="0" applyProtection="0"/>
    <xf numFmtId="0" fontId="38" fillId="0" borderId="17" applyNumberFormat="0" applyFill="0" applyAlignment="0" applyProtection="0"/>
    <xf numFmtId="0" fontId="39" fillId="0" borderId="18" applyNumberFormat="0" applyFill="0" applyAlignment="0" applyProtection="0"/>
    <xf numFmtId="0" fontId="40" fillId="0" borderId="19" applyNumberFormat="0" applyFill="0" applyAlignment="0" applyProtection="0"/>
    <xf numFmtId="0" fontId="40" fillId="0" borderId="0" applyNumberFormat="0" applyFill="0" applyBorder="0" applyAlignment="0" applyProtection="0"/>
    <xf numFmtId="0" fontId="60" fillId="93" borderId="33" applyNumberFormat="0" applyAlignment="0" applyProtection="0"/>
    <xf numFmtId="0" fontId="74" fillId="0" borderId="0" applyNumberFormat="0" applyFill="0" applyBorder="0" applyAlignment="0" applyProtection="0"/>
    <xf numFmtId="0" fontId="47" fillId="0" borderId="22" applyNumberFormat="0" applyFill="0" applyAlignment="0" applyProtection="0"/>
    <xf numFmtId="0" fontId="142" fillId="0" borderId="22" applyNumberFormat="0" applyFill="0" applyAlignment="0" applyProtection="0"/>
    <xf numFmtId="0" fontId="143" fillId="0" borderId="0" applyNumberFormat="0" applyFill="0" applyBorder="0" applyAlignment="0" applyProtection="0"/>
    <xf numFmtId="206"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94" fillId="0" borderId="0" applyNumberFormat="0" applyFill="0" applyBorder="0" applyAlignment="0" applyProtection="0"/>
    <xf numFmtId="0" fontId="97" fillId="9" borderId="23" applyNumberFormat="0" applyAlignment="0" applyProtection="0"/>
    <xf numFmtId="0" fontId="21" fillId="0" borderId="0"/>
    <xf numFmtId="0" fontId="54" fillId="0" borderId="0"/>
    <xf numFmtId="9" fontId="21" fillId="0" borderId="0" applyFont="0" applyFill="0" applyBorder="0" applyAlignment="0" applyProtection="0"/>
    <xf numFmtId="0" fontId="21" fillId="0" borderId="0"/>
    <xf numFmtId="0" fontId="10" fillId="0" borderId="0"/>
    <xf numFmtId="9" fontId="21" fillId="0" borderId="0" applyFont="0" applyFill="0" applyBorder="0" applyAlignment="0" applyProtection="0"/>
    <xf numFmtId="9" fontId="55" fillId="0" borderId="0" applyFont="0" applyFill="0" applyBorder="0" applyAlignment="0" applyProtection="0"/>
    <xf numFmtId="0" fontId="80" fillId="73"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9" borderId="0" applyNumberFormat="0" applyBorder="0" applyAlignment="0" applyProtection="0"/>
    <xf numFmtId="0" fontId="58" fillId="59" borderId="0" applyNumberFormat="0" applyBorder="0" applyAlignment="0" applyProtection="0"/>
    <xf numFmtId="0" fontId="58" fillId="59" borderId="0" applyNumberFormat="0" applyBorder="0" applyAlignment="0" applyProtection="0"/>
    <xf numFmtId="0" fontId="58" fillId="59" borderId="0" applyNumberFormat="0" applyBorder="0" applyAlignment="0" applyProtection="0"/>
    <xf numFmtId="0" fontId="58" fillId="59" borderId="0" applyNumberFormat="0" applyBorder="0" applyAlignment="0" applyProtection="0"/>
    <xf numFmtId="0" fontId="58" fillId="59" borderId="0" applyNumberFormat="0" applyBorder="0" applyAlignment="0" applyProtection="0"/>
    <xf numFmtId="0" fontId="58" fillId="59" borderId="0" applyNumberFormat="0" applyBorder="0" applyAlignment="0" applyProtection="0"/>
    <xf numFmtId="0" fontId="58" fillId="59" borderId="0" applyNumberFormat="0" applyBorder="0" applyAlignment="0" applyProtection="0"/>
    <xf numFmtId="0" fontId="58" fillId="59" borderId="0" applyNumberFormat="0" applyBorder="0" applyAlignment="0" applyProtection="0"/>
    <xf numFmtId="0" fontId="58" fillId="59" borderId="0" applyNumberFormat="0" applyBorder="0" applyAlignment="0" applyProtection="0"/>
    <xf numFmtId="0" fontId="58" fillId="59" borderId="0" applyNumberFormat="0" applyBorder="0" applyAlignment="0" applyProtection="0"/>
    <xf numFmtId="0" fontId="58" fillId="59" borderId="0" applyNumberFormat="0" applyBorder="0" applyAlignment="0" applyProtection="0"/>
    <xf numFmtId="0" fontId="58" fillId="59" borderId="0" applyNumberFormat="0" applyBorder="0" applyAlignment="0" applyProtection="0"/>
    <xf numFmtId="0" fontId="58" fillId="59" borderId="0" applyNumberFormat="0" applyBorder="0" applyAlignment="0" applyProtection="0"/>
    <xf numFmtId="0" fontId="58" fillId="59" borderId="0" applyNumberFormat="0" applyBorder="0" applyAlignment="0" applyProtection="0"/>
    <xf numFmtId="0" fontId="58" fillId="59" borderId="0" applyNumberFormat="0" applyBorder="0" applyAlignment="0" applyProtection="0"/>
    <xf numFmtId="0" fontId="58" fillId="59" borderId="0" applyNumberFormat="0" applyBorder="0" applyAlignment="0" applyProtection="0"/>
    <xf numFmtId="0" fontId="58" fillId="59" borderId="0" applyNumberFormat="0" applyBorder="0" applyAlignment="0" applyProtection="0"/>
    <xf numFmtId="0" fontId="58" fillId="59" borderId="0" applyNumberFormat="0" applyBorder="0" applyAlignment="0" applyProtection="0"/>
    <xf numFmtId="0" fontId="58" fillId="59" borderId="0" applyNumberFormat="0" applyBorder="0" applyAlignment="0" applyProtection="0"/>
    <xf numFmtId="0" fontId="58" fillId="59" borderId="0" applyNumberFormat="0" applyBorder="0" applyAlignment="0" applyProtection="0"/>
    <xf numFmtId="0" fontId="58" fillId="59" borderId="0" applyNumberFormat="0" applyBorder="0" applyAlignment="0" applyProtection="0"/>
    <xf numFmtId="0" fontId="58" fillId="59" borderId="0" applyNumberFormat="0" applyBorder="0" applyAlignment="0" applyProtection="0"/>
    <xf numFmtId="43" fontId="10" fillId="0" borderId="0" applyFont="0" applyFill="0" applyBorder="0" applyAlignment="0" applyProtection="0"/>
    <xf numFmtId="208" fontId="21" fillId="0" borderId="0" applyFont="0" applyFill="0" applyBorder="0" applyAlignment="0" applyProtection="0"/>
    <xf numFmtId="2" fontId="145" fillId="0" borderId="0" applyBorder="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13" fillId="72" borderId="34" applyNumberFormat="0" applyFont="0" applyAlignment="0" applyProtection="0"/>
    <xf numFmtId="0" fontId="13" fillId="72" borderId="3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9" fontId="21" fillId="0" borderId="0" applyFont="0" applyFill="0" applyBorder="0" applyAlignment="0" applyProtection="0"/>
    <xf numFmtId="9" fontId="10" fillId="0" borderId="0" applyFont="0" applyFill="0" applyBorder="0" applyAlignment="0" applyProtection="0"/>
    <xf numFmtId="9" fontId="21" fillId="0" borderId="0" applyFont="0" applyFill="0" applyBorder="0" applyAlignment="0" applyProtection="0"/>
    <xf numFmtId="9" fontId="2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4" fillId="0" borderId="0"/>
    <xf numFmtId="0" fontId="21" fillId="0" borderId="0"/>
    <xf numFmtId="0" fontId="21" fillId="0" borderId="0"/>
    <xf numFmtId="0" fontId="10" fillId="0" borderId="0"/>
    <xf numFmtId="0" fontId="10" fillId="0" borderId="0"/>
    <xf numFmtId="0" fontId="21" fillId="0" borderId="0"/>
    <xf numFmtId="0" fontId="21" fillId="0" borderId="0"/>
    <xf numFmtId="0" fontId="21" fillId="0" borderId="0"/>
    <xf numFmtId="0" fontId="13" fillId="79" borderId="0"/>
    <xf numFmtId="0" fontId="10" fillId="0" borderId="0"/>
    <xf numFmtId="0" fontId="10" fillId="0" borderId="0"/>
    <xf numFmtId="0" fontId="21" fillId="0" borderId="0"/>
    <xf numFmtId="0" fontId="21" fillId="0" borderId="0"/>
    <xf numFmtId="0" fontId="10" fillId="0" borderId="0"/>
    <xf numFmtId="0" fontId="21"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120" borderId="1" applyFont="0"/>
    <xf numFmtId="209" fontId="21" fillId="0" borderId="0" applyFont="0" applyFill="0" applyBorder="0" applyAlignment="0" applyProtection="0"/>
    <xf numFmtId="0" fontId="55" fillId="0" borderId="0"/>
    <xf numFmtId="9" fontId="55" fillId="0" borderId="0" applyFont="0" applyFill="0" applyBorder="0" applyAlignment="0" applyProtection="0"/>
    <xf numFmtId="0" fontId="46" fillId="8" borderId="20" applyNumberFormat="0" applyAlignment="0" applyProtection="0"/>
    <xf numFmtId="43" fontId="54" fillId="0" borderId="0" applyFont="0" applyFill="0" applyBorder="0" applyAlignment="0" applyProtection="0"/>
    <xf numFmtId="0" fontId="44" fillId="7" borderId="20" applyNumberForma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2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 fontId="13" fillId="81" borderId="34" applyNumberFormat="0" applyProtection="0">
      <alignment horizontal="left" vertical="center" indent="1"/>
    </xf>
    <xf numFmtId="4" fontId="13" fillId="89" borderId="43" applyNumberFormat="0" applyProtection="0">
      <alignment horizontal="left" vertical="center" indent="1"/>
    </xf>
    <xf numFmtId="4" fontId="10" fillId="90" borderId="43" applyNumberFormat="0" applyProtection="0">
      <alignment horizontal="left" vertical="center" indent="1"/>
    </xf>
    <xf numFmtId="4" fontId="10" fillId="90" borderId="43" applyNumberFormat="0" applyProtection="0">
      <alignment horizontal="left" vertical="center" indent="1"/>
    </xf>
    <xf numFmtId="4" fontId="11" fillId="37" borderId="0" applyNumberFormat="0" applyProtection="0">
      <alignment horizontal="left" vertical="center" indent="1"/>
    </xf>
    <xf numFmtId="4" fontId="11" fillId="37" borderId="0" applyNumberFormat="0" applyProtection="0">
      <alignment horizontal="left" vertical="center" indent="1"/>
    </xf>
    <xf numFmtId="4" fontId="11" fillId="92" borderId="0" applyNumberFormat="0" applyProtection="0">
      <alignment horizontal="left" vertical="center" indent="1"/>
    </xf>
    <xf numFmtId="4" fontId="11" fillId="92" borderId="0" applyNumberFormat="0" applyProtection="0">
      <alignment horizontal="left" vertical="center" indent="1"/>
    </xf>
    <xf numFmtId="0" fontId="13" fillId="90" borderId="42" applyNumberFormat="0" applyProtection="0">
      <alignment horizontal="left" vertical="top" indent="1"/>
    </xf>
    <xf numFmtId="0" fontId="13" fillId="54" borderId="42" applyNumberFormat="0" applyProtection="0">
      <alignment horizontal="left" vertical="top" indent="1"/>
    </xf>
    <xf numFmtId="0" fontId="13" fillId="47" borderId="42" applyNumberFormat="0" applyProtection="0">
      <alignment horizontal="left" vertical="top" indent="1"/>
    </xf>
    <xf numFmtId="0" fontId="13" fillId="91" borderId="42" applyNumberFormat="0" applyProtection="0">
      <alignment horizontal="left" vertical="top" indent="1"/>
    </xf>
    <xf numFmtId="4" fontId="82" fillId="97" borderId="1" applyNumberFormat="0" applyProtection="0">
      <alignment vertical="center"/>
    </xf>
    <xf numFmtId="4" fontId="12" fillId="93" borderId="42" applyNumberFormat="0" applyProtection="0">
      <alignment horizontal="left" vertical="center" indent="1"/>
    </xf>
    <xf numFmtId="0" fontId="12" fillId="54" borderId="42" applyNumberFormat="0" applyProtection="0">
      <alignment horizontal="left" vertical="top" indent="1"/>
    </xf>
    <xf numFmtId="4" fontId="83" fillId="98" borderId="43" applyNumberFormat="0" applyProtection="0">
      <alignment horizontal="left" vertical="center" indent="1"/>
    </xf>
    <xf numFmtId="4" fontId="83" fillId="98" borderId="43" applyNumberFormat="0" applyProtection="0">
      <alignment horizontal="left" vertical="center" indent="1"/>
    </xf>
    <xf numFmtId="0" fontId="13" fillId="99" borderId="1"/>
    <xf numFmtId="0" fontId="28" fillId="0" borderId="0">
      <alignment vertical="top" wrapText="1"/>
    </xf>
    <xf numFmtId="0" fontId="10" fillId="0" borderId="0"/>
    <xf numFmtId="0" fontId="13" fillId="79" borderId="0"/>
    <xf numFmtId="0" fontId="29" fillId="0" borderId="0"/>
    <xf numFmtId="0" fontId="51" fillId="0" borderId="25" applyNumberFormat="0" applyFill="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57" fillId="11" borderId="0" applyNumberFormat="0" applyBorder="0" applyAlignment="0" applyProtection="0"/>
    <xf numFmtId="0" fontId="57" fillId="15" borderId="0" applyNumberFormat="0" applyBorder="0" applyAlignment="0" applyProtection="0"/>
    <xf numFmtId="0" fontId="57" fillId="19" borderId="0" applyNumberFormat="0" applyBorder="0" applyAlignment="0" applyProtection="0"/>
    <xf numFmtId="0" fontId="57" fillId="23" borderId="0" applyNumberFormat="0" applyBorder="0" applyAlignment="0" applyProtection="0"/>
    <xf numFmtId="0" fontId="57" fillId="27" borderId="0" applyNumberFormat="0" applyBorder="0" applyAlignment="0" applyProtection="0"/>
    <xf numFmtId="0" fontId="57" fillId="31" borderId="0" applyNumberFormat="0" applyBorder="0" applyAlignment="0" applyProtection="0"/>
    <xf numFmtId="0" fontId="60" fillId="75" borderId="33" applyNumberFormat="0" applyAlignment="0" applyProtection="0"/>
    <xf numFmtId="0" fontId="60" fillId="75" borderId="33" applyNumberFormat="0" applyAlignment="0" applyProtection="0"/>
    <xf numFmtId="0" fontId="64" fillId="75" borderId="34" applyNumberFormat="0" applyAlignment="0" applyProtection="0"/>
    <xf numFmtId="0" fontId="46" fillId="8" borderId="20" applyNumberFormat="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68" fillId="73" borderId="34" applyNumberFormat="0" applyAlignment="0" applyProtection="0"/>
    <xf numFmtId="0" fontId="71" fillId="0" borderId="36" applyNumberFormat="0" applyFill="0" applyAlignment="0" applyProtection="0"/>
    <xf numFmtId="0" fontId="71" fillId="0" borderId="37" applyNumberFormat="0" applyFill="0" applyAlignment="0" applyProtection="0"/>
    <xf numFmtId="0" fontId="71" fillId="0" borderId="37" applyNumberFormat="0" applyFill="0" applyAlignment="0" applyProtection="0"/>
    <xf numFmtId="0" fontId="71" fillId="0" borderId="37" applyNumberFormat="0" applyFill="0" applyAlignment="0" applyProtection="0"/>
    <xf numFmtId="0" fontId="71" fillId="0" borderId="37" applyNumberFormat="0" applyFill="0" applyAlignment="0" applyProtection="0"/>
    <xf numFmtId="0" fontId="71" fillId="0" borderId="37" applyNumberFormat="0" applyFill="0" applyAlignment="0" applyProtection="0"/>
    <xf numFmtId="0" fontId="71" fillId="0" borderId="37" applyNumberFormat="0" applyFill="0" applyAlignment="0" applyProtection="0"/>
    <xf numFmtId="0" fontId="71" fillId="0" borderId="37" applyNumberFormat="0" applyFill="0" applyAlignment="0" applyProtection="0"/>
    <xf numFmtId="0" fontId="71" fillId="0" borderId="37" applyNumberFormat="0" applyFill="0" applyAlignment="0" applyProtection="0"/>
    <xf numFmtId="0" fontId="71" fillId="0" borderId="37" applyNumberFormat="0" applyFill="0" applyAlignment="0" applyProtection="0"/>
    <xf numFmtId="0" fontId="71" fillId="0" borderId="37" applyNumberFormat="0" applyFill="0" applyAlignment="0" applyProtection="0"/>
    <xf numFmtId="0" fontId="71" fillId="0" borderId="37" applyNumberFormat="0" applyFill="0" applyAlignment="0" applyProtection="0"/>
    <xf numFmtId="0" fontId="71" fillId="0" borderId="37" applyNumberFormat="0" applyFill="0" applyAlignment="0" applyProtection="0"/>
    <xf numFmtId="0" fontId="71" fillId="0" borderId="37" applyNumberFormat="0" applyFill="0" applyAlignment="0" applyProtection="0"/>
    <xf numFmtId="0" fontId="71" fillId="0" borderId="37" applyNumberFormat="0" applyFill="0" applyAlignment="0" applyProtection="0"/>
    <xf numFmtId="0" fontId="75" fillId="4" borderId="0" applyNumberFormat="0" applyBorder="0" applyAlignment="0" applyProtection="0"/>
    <xf numFmtId="0" fontId="16" fillId="0" borderId="2">
      <alignment horizontal="left" vertical="center"/>
    </xf>
    <xf numFmtId="0" fontId="38" fillId="0" borderId="17" applyNumberFormat="0" applyFill="0" applyAlignment="0" applyProtection="0"/>
    <xf numFmtId="0" fontId="39" fillId="0" borderId="18" applyNumberFormat="0" applyFill="0" applyAlignment="0" applyProtection="0"/>
    <xf numFmtId="0" fontId="40" fillId="0" borderId="19" applyNumberFormat="0" applyFill="0" applyAlignment="0" applyProtection="0"/>
    <xf numFmtId="0" fontId="40" fillId="0" borderId="0" applyNumberFormat="0" applyFill="0" applyBorder="0" applyAlignment="0" applyProtection="0"/>
    <xf numFmtId="0" fontId="44" fillId="7" borderId="20" applyNumberFormat="0" applyAlignment="0" applyProtection="0"/>
    <xf numFmtId="0" fontId="47" fillId="0" borderId="22" applyNumberFormat="0" applyFill="0" applyAlignment="0" applyProtection="0"/>
    <xf numFmtId="0" fontId="81" fillId="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4"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5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3" fillId="72" borderId="34" applyNumberFormat="0" applyFont="0" applyAlignment="0" applyProtection="0"/>
    <xf numFmtId="0" fontId="13" fillId="72" borderId="34" applyNumberFormat="0" applyFont="0" applyAlignment="0" applyProtection="0"/>
    <xf numFmtId="0" fontId="10" fillId="72" borderId="30" applyNumberFormat="0" applyFont="0" applyAlignment="0" applyProtection="0"/>
    <xf numFmtId="0" fontId="13" fillId="72" borderId="34" applyNumberFormat="0" applyFont="0" applyAlignment="0" applyProtection="0"/>
    <xf numFmtId="0" fontId="13" fillId="72" borderId="3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10" fillId="72" borderId="30" applyNumberFormat="0" applyFont="0" applyAlignment="0" applyProtection="0"/>
    <xf numFmtId="0" fontId="13" fillId="72" borderId="34" applyNumberFormat="0" applyFont="0" applyAlignment="0" applyProtection="0"/>
    <xf numFmtId="0" fontId="13" fillId="72" borderId="34" applyNumberFormat="0" applyFont="0" applyAlignment="0" applyProtection="0"/>
    <xf numFmtId="0" fontId="13" fillId="72" borderId="3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13" fillId="72" borderId="34" applyNumberFormat="0" applyFont="0" applyAlignment="0" applyProtection="0"/>
    <xf numFmtId="0" fontId="23" fillId="10" borderId="24" applyNumberFormat="0" applyFont="0" applyAlignment="0" applyProtection="0"/>
    <xf numFmtId="0" fontId="23" fillId="10" borderId="24" applyNumberFormat="0" applyFont="0" applyAlignment="0" applyProtection="0"/>
    <xf numFmtId="0" fontId="23" fillId="10" borderId="24" applyNumberFormat="0" applyFont="0" applyAlignment="0" applyProtection="0"/>
    <xf numFmtId="0" fontId="23" fillId="10" borderId="24" applyNumberFormat="0" applyFont="0" applyAlignment="0" applyProtection="0"/>
    <xf numFmtId="0" fontId="13" fillId="72" borderId="3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3"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45" fillId="8" borderId="21" applyNumberForma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1" fillId="0" borderId="0" applyFont="0" applyFill="0" applyBorder="0" applyAlignment="0" applyProtection="0"/>
    <xf numFmtId="9" fontId="1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9" fillId="0" borderId="0" applyFont="0" applyFill="0" applyBorder="0" applyAlignment="0" applyProtection="0"/>
    <xf numFmtId="9" fontId="55" fillId="0" borderId="0" applyFont="0" applyFill="0" applyBorder="0" applyAlignment="0" applyProtection="0"/>
    <xf numFmtId="9" fontId="5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4" fontId="13" fillId="80" borderId="34" applyNumberFormat="0" applyProtection="0">
      <alignment vertical="center"/>
    </xf>
    <xf numFmtId="4" fontId="13" fillId="80" borderId="34" applyNumberFormat="0" applyProtection="0">
      <alignment vertical="center"/>
    </xf>
    <xf numFmtId="4" fontId="128" fillId="80" borderId="42" applyNumberFormat="0" applyProtection="0">
      <alignment vertical="center"/>
    </xf>
    <xf numFmtId="4" fontId="13" fillId="80" borderId="34" applyNumberFormat="0" applyProtection="0">
      <alignment vertical="center"/>
    </xf>
    <xf numFmtId="4" fontId="128" fillId="80" borderId="42" applyNumberFormat="0" applyProtection="0">
      <alignment vertical="center"/>
    </xf>
    <xf numFmtId="4" fontId="82" fillId="42" borderId="34" applyNumberFormat="0" applyProtection="0">
      <alignment vertical="center"/>
    </xf>
    <xf numFmtId="4" fontId="130" fillId="80" borderId="42" applyNumberFormat="0" applyProtection="0">
      <alignment vertical="center"/>
    </xf>
    <xf numFmtId="4" fontId="13" fillId="42" borderId="34" applyNumberFormat="0" applyProtection="0">
      <alignment horizontal="left" vertical="center" indent="1"/>
    </xf>
    <xf numFmtId="4" fontId="13" fillId="42" borderId="34" applyNumberFormat="0" applyProtection="0">
      <alignment horizontal="left" vertical="center" indent="1"/>
    </xf>
    <xf numFmtId="4" fontId="128" fillId="80" borderId="42" applyNumberFormat="0" applyProtection="0">
      <alignment horizontal="left" vertical="center" indent="1"/>
    </xf>
    <xf numFmtId="4" fontId="13" fillId="42" borderId="34" applyNumberFormat="0" applyProtection="0">
      <alignment horizontal="left" vertical="center" indent="1"/>
    </xf>
    <xf numFmtId="4" fontId="128" fillId="80" borderId="42" applyNumberFormat="0" applyProtection="0">
      <alignment horizontal="left" vertical="center" indent="1"/>
    </xf>
    <xf numFmtId="0" fontId="19" fillId="80" borderId="42" applyNumberFormat="0" applyProtection="0">
      <alignment horizontal="left" vertical="top" indent="1"/>
    </xf>
    <xf numFmtId="0" fontId="128" fillId="80" borderId="42" applyNumberFormat="0" applyProtection="0">
      <alignment horizontal="left" vertical="top" indent="1"/>
    </xf>
    <xf numFmtId="4" fontId="13" fillId="81" borderId="34" applyNumberFormat="0" applyProtection="0">
      <alignment horizontal="left" vertical="center" indent="1"/>
    </xf>
    <xf numFmtId="4" fontId="13" fillId="81" borderId="34" applyNumberFormat="0" applyProtection="0">
      <alignment horizontal="left" vertical="center" indent="1"/>
    </xf>
    <xf numFmtId="4" fontId="13" fillId="81" borderId="34" applyNumberFormat="0" applyProtection="0">
      <alignment horizontal="left" vertical="center" indent="1"/>
    </xf>
    <xf numFmtId="4" fontId="13" fillId="44" borderId="34" applyNumberFormat="0" applyProtection="0">
      <alignment horizontal="right" vertical="center"/>
    </xf>
    <xf numFmtId="4" fontId="11" fillId="44" borderId="42" applyNumberFormat="0" applyProtection="0">
      <alignment horizontal="right" vertical="center"/>
    </xf>
    <xf numFmtId="4" fontId="13" fillId="44" borderId="34" applyNumberFormat="0" applyProtection="0">
      <alignment horizontal="right" vertical="center"/>
    </xf>
    <xf numFmtId="4" fontId="13" fillId="82" borderId="34" applyNumberFormat="0" applyProtection="0">
      <alignment horizontal="right" vertical="center"/>
    </xf>
    <xf numFmtId="4" fontId="11" fillId="49" borderId="42" applyNumberFormat="0" applyProtection="0">
      <alignment horizontal="right" vertical="center"/>
    </xf>
    <xf numFmtId="4" fontId="13" fillId="82" borderId="34" applyNumberFormat="0" applyProtection="0">
      <alignment horizontal="right" vertical="center"/>
    </xf>
    <xf numFmtId="4" fontId="11" fillId="83" borderId="42" applyNumberFormat="0" applyProtection="0">
      <alignment horizontal="right" vertical="center"/>
    </xf>
    <xf numFmtId="4" fontId="13" fillId="83" borderId="43" applyNumberFormat="0" applyProtection="0">
      <alignment horizontal="right" vertical="center"/>
    </xf>
    <xf numFmtId="4" fontId="13" fillId="83" borderId="43" applyNumberFormat="0" applyProtection="0">
      <alignment horizontal="right" vertical="center"/>
    </xf>
    <xf numFmtId="4" fontId="13" fillId="83" borderId="43" applyNumberFormat="0" applyProtection="0">
      <alignment horizontal="right" vertical="center"/>
    </xf>
    <xf numFmtId="4" fontId="13" fillId="84" borderId="34" applyNumberFormat="0" applyProtection="0">
      <alignment horizontal="right" vertical="center"/>
    </xf>
    <xf numFmtId="4" fontId="11" fillId="84" borderId="42" applyNumberFormat="0" applyProtection="0">
      <alignment horizontal="right" vertical="center"/>
    </xf>
    <xf numFmtId="4" fontId="13" fillId="84" borderId="34" applyNumberFormat="0" applyProtection="0">
      <alignment horizontal="right" vertical="center"/>
    </xf>
    <xf numFmtId="4" fontId="13" fillId="85" borderId="34" applyNumberFormat="0" applyProtection="0">
      <alignment horizontal="right" vertical="center"/>
    </xf>
    <xf numFmtId="4" fontId="11" fillId="85" borderId="42" applyNumberFormat="0" applyProtection="0">
      <alignment horizontal="right" vertical="center"/>
    </xf>
    <xf numFmtId="4" fontId="13" fillId="85" borderId="34" applyNumberFormat="0" applyProtection="0">
      <alignment horizontal="right" vertical="center"/>
    </xf>
    <xf numFmtId="4" fontId="13" fillId="86" borderId="34" applyNumberFormat="0" applyProtection="0">
      <alignment horizontal="right" vertical="center"/>
    </xf>
    <xf numFmtId="4" fontId="11" fillId="86" borderId="42" applyNumberFormat="0" applyProtection="0">
      <alignment horizontal="right" vertical="center"/>
    </xf>
    <xf numFmtId="4" fontId="13" fillId="86" borderId="34" applyNumberFormat="0" applyProtection="0">
      <alignment horizontal="right" vertical="center"/>
    </xf>
    <xf numFmtId="4" fontId="13" fillId="87" borderId="34" applyNumberFormat="0" applyProtection="0">
      <alignment horizontal="right" vertical="center"/>
    </xf>
    <xf numFmtId="4" fontId="11" fillId="87" borderId="42" applyNumberFormat="0" applyProtection="0">
      <alignment horizontal="right" vertical="center"/>
    </xf>
    <xf numFmtId="4" fontId="13" fillId="87" borderId="34" applyNumberFormat="0" applyProtection="0">
      <alignment horizontal="right" vertical="center"/>
    </xf>
    <xf numFmtId="4" fontId="13" fillId="88" borderId="34" applyNumberFormat="0" applyProtection="0">
      <alignment horizontal="right" vertical="center"/>
    </xf>
    <xf numFmtId="4" fontId="11" fillId="88" borderId="42" applyNumberFormat="0" applyProtection="0">
      <alignment horizontal="right" vertical="center"/>
    </xf>
    <xf numFmtId="4" fontId="13" fillId="88" borderId="34" applyNumberFormat="0" applyProtection="0">
      <alignment horizontal="right" vertical="center"/>
    </xf>
    <xf numFmtId="4" fontId="13" fillId="50" borderId="34" applyNumberFormat="0" applyProtection="0">
      <alignment horizontal="right" vertical="center"/>
    </xf>
    <xf numFmtId="4" fontId="11" fillId="50" borderId="42" applyNumberFormat="0" applyProtection="0">
      <alignment horizontal="right" vertical="center"/>
    </xf>
    <xf numFmtId="4" fontId="13" fillId="50" borderId="34" applyNumberFormat="0" applyProtection="0">
      <alignment horizontal="right" vertical="center"/>
    </xf>
    <xf numFmtId="4" fontId="13" fillId="89" borderId="43" applyNumberFormat="0" applyProtection="0">
      <alignment horizontal="left" vertical="center" indent="1"/>
    </xf>
    <xf numFmtId="4" fontId="13" fillId="89" borderId="43" applyNumberFormat="0" applyProtection="0">
      <alignment horizontal="left" vertical="center" indent="1"/>
    </xf>
    <xf numFmtId="4" fontId="10" fillId="90" borderId="43" applyNumberFormat="0" applyProtection="0">
      <alignment horizontal="left" vertical="center" indent="1"/>
    </xf>
    <xf numFmtId="4" fontId="10" fillId="90" borderId="43" applyNumberFormat="0" applyProtection="0">
      <alignment horizontal="left" vertical="center" indent="1"/>
    </xf>
    <xf numFmtId="4" fontId="10" fillId="90" borderId="43" applyNumberFormat="0" applyProtection="0">
      <alignment horizontal="left" vertical="center" indent="1"/>
    </xf>
    <xf numFmtId="4" fontId="13" fillId="54" borderId="34" applyNumberFormat="0" applyProtection="0">
      <alignment horizontal="right" vertical="center"/>
    </xf>
    <xf numFmtId="4" fontId="11" fillId="54" borderId="42" applyNumberFormat="0" applyProtection="0">
      <alignment horizontal="right" vertical="center"/>
    </xf>
    <xf numFmtId="4" fontId="13" fillId="54" borderId="34" applyNumberFormat="0" applyProtection="0">
      <alignment horizontal="right" vertical="center"/>
    </xf>
    <xf numFmtId="4" fontId="13" fillId="91" borderId="43" applyNumberFormat="0" applyProtection="0">
      <alignment horizontal="left" vertical="center" indent="1"/>
    </xf>
    <xf numFmtId="4" fontId="13" fillId="91" borderId="43" applyNumberFormat="0" applyProtection="0">
      <alignment horizontal="left" vertical="center" indent="1"/>
    </xf>
    <xf numFmtId="4" fontId="13" fillId="91" borderId="43" applyNumberFormat="0" applyProtection="0">
      <alignment horizontal="left" vertical="center" indent="1"/>
    </xf>
    <xf numFmtId="4" fontId="11" fillId="91" borderId="0" applyNumberFormat="0" applyProtection="0">
      <alignment horizontal="left" vertical="center" indent="1"/>
    </xf>
    <xf numFmtId="4" fontId="13" fillId="54" borderId="43" applyNumberFormat="0" applyProtection="0">
      <alignment horizontal="left" vertical="center" indent="1"/>
    </xf>
    <xf numFmtId="4" fontId="13" fillId="54" borderId="43" applyNumberFormat="0" applyProtection="0">
      <alignment horizontal="left" vertical="center" indent="1"/>
    </xf>
    <xf numFmtId="4" fontId="13" fillId="54" borderId="43" applyNumberFormat="0" applyProtection="0">
      <alignment horizontal="left" vertical="center" indent="1"/>
    </xf>
    <xf numFmtId="4" fontId="11" fillId="54" borderId="0" applyNumberFormat="0" applyProtection="0">
      <alignment horizontal="left" vertical="center" indent="1"/>
    </xf>
    <xf numFmtId="0" fontId="13" fillId="93" borderId="34" applyNumberFormat="0" applyProtection="0">
      <alignment horizontal="left" vertical="center" indent="1"/>
    </xf>
    <xf numFmtId="0" fontId="13" fillId="93" borderId="34" applyNumberFormat="0" applyProtection="0">
      <alignment horizontal="left" vertical="center" indent="1"/>
    </xf>
    <xf numFmtId="0" fontId="10" fillId="90" borderId="42" applyNumberFormat="0" applyProtection="0">
      <alignment horizontal="left" vertical="center" indent="1"/>
    </xf>
    <xf numFmtId="0" fontId="13" fillId="93" borderId="34" applyNumberFormat="0" applyProtection="0">
      <alignment horizontal="left" vertical="center" indent="1"/>
    </xf>
    <xf numFmtId="0" fontId="10" fillId="90" borderId="42" applyNumberFormat="0" applyProtection="0">
      <alignment horizontal="left" vertical="center" indent="1"/>
    </xf>
    <xf numFmtId="0" fontId="10" fillId="90" borderId="42" applyNumberFormat="0" applyProtection="0">
      <alignment horizontal="left" vertical="top" indent="1"/>
    </xf>
    <xf numFmtId="0" fontId="13" fillId="94" borderId="34" applyNumberFormat="0" applyProtection="0">
      <alignment horizontal="left" vertical="center" indent="1"/>
    </xf>
    <xf numFmtId="0" fontId="13" fillId="94" borderId="34" applyNumberFormat="0" applyProtection="0">
      <alignment horizontal="left" vertical="center" indent="1"/>
    </xf>
    <xf numFmtId="0" fontId="10" fillId="54" borderId="42" applyNumberFormat="0" applyProtection="0">
      <alignment horizontal="left" vertical="center" indent="1"/>
    </xf>
    <xf numFmtId="0" fontId="13" fillId="94" borderId="34" applyNumberFormat="0" applyProtection="0">
      <alignment horizontal="left" vertical="center" indent="1"/>
    </xf>
    <xf numFmtId="0" fontId="10" fillId="54" borderId="42" applyNumberFormat="0" applyProtection="0">
      <alignment horizontal="left" vertical="center" indent="1"/>
    </xf>
    <xf numFmtId="0" fontId="10" fillId="54" borderId="42" applyNumberFormat="0" applyProtection="0">
      <alignment horizontal="left" vertical="top" indent="1"/>
    </xf>
    <xf numFmtId="0" fontId="13" fillId="47" borderId="34" applyNumberFormat="0" applyProtection="0">
      <alignment horizontal="left" vertical="center" indent="1"/>
    </xf>
    <xf numFmtId="0" fontId="13" fillId="47" borderId="34" applyNumberFormat="0" applyProtection="0">
      <alignment horizontal="left" vertical="center" indent="1"/>
    </xf>
    <xf numFmtId="0" fontId="10" fillId="47" borderId="42" applyNumberFormat="0" applyProtection="0">
      <alignment horizontal="left" vertical="center" indent="1"/>
    </xf>
    <xf numFmtId="0" fontId="13" fillId="47" borderId="34" applyNumberFormat="0" applyProtection="0">
      <alignment horizontal="left" vertical="center" indent="1"/>
    </xf>
    <xf numFmtId="0" fontId="10" fillId="47" borderId="42" applyNumberFormat="0" applyProtection="0">
      <alignment horizontal="left" vertical="center" indent="1"/>
    </xf>
    <xf numFmtId="0" fontId="10" fillId="47" borderId="42" applyNumberFormat="0" applyProtection="0">
      <alignment horizontal="left" vertical="top" indent="1"/>
    </xf>
    <xf numFmtId="0" fontId="13" fillId="91" borderId="34" applyNumberFormat="0" applyProtection="0">
      <alignment horizontal="left" vertical="center" indent="1"/>
    </xf>
    <xf numFmtId="0" fontId="10" fillId="91" borderId="42" applyNumberFormat="0" applyProtection="0">
      <alignment horizontal="left" vertical="center" indent="1"/>
    </xf>
    <xf numFmtId="0" fontId="13" fillId="91" borderId="34" applyNumberFormat="0" applyProtection="0">
      <alignment horizontal="left" vertical="center" indent="1"/>
    </xf>
    <xf numFmtId="0" fontId="10" fillId="91" borderId="42" applyNumberFormat="0" applyProtection="0">
      <alignment horizontal="left" vertical="top" indent="1"/>
    </xf>
    <xf numFmtId="0" fontId="13" fillId="95" borderId="44" applyNumberFormat="0">
      <protection locked="0"/>
    </xf>
    <xf numFmtId="0" fontId="31" fillId="90" borderId="45" applyBorder="0"/>
    <xf numFmtId="0" fontId="31" fillId="90" borderId="45" applyBorder="0"/>
    <xf numFmtId="0" fontId="31" fillId="90" borderId="45" applyBorder="0"/>
    <xf numFmtId="0" fontId="31" fillId="90" borderId="45" applyBorder="0"/>
    <xf numFmtId="0" fontId="31" fillId="90" borderId="45" applyBorder="0"/>
    <xf numFmtId="4" fontId="12" fillId="96" borderId="42" applyNumberFormat="0" applyProtection="0">
      <alignment vertical="center"/>
    </xf>
    <xf numFmtId="4" fontId="11" fillId="96" borderId="42" applyNumberFormat="0" applyProtection="0">
      <alignment vertical="center"/>
    </xf>
    <xf numFmtId="4" fontId="133" fillId="96" borderId="42" applyNumberFormat="0" applyProtection="0">
      <alignment vertical="center"/>
    </xf>
    <xf numFmtId="4" fontId="11" fillId="96" borderId="42" applyNumberFormat="0" applyProtection="0">
      <alignment horizontal="left" vertical="center" indent="1"/>
    </xf>
    <xf numFmtId="0" fontId="12" fillId="96" borderId="42" applyNumberFormat="0" applyProtection="0">
      <alignment horizontal="left" vertical="top" indent="1"/>
    </xf>
    <xf numFmtId="0" fontId="11" fillId="96" borderId="42" applyNumberFormat="0" applyProtection="0">
      <alignment horizontal="left" vertical="top" indent="1"/>
    </xf>
    <xf numFmtId="4" fontId="13" fillId="0" borderId="34" applyNumberFormat="0" applyProtection="0">
      <alignment horizontal="right" vertical="center"/>
    </xf>
    <xf numFmtId="4" fontId="13" fillId="0" borderId="34" applyNumberFormat="0" applyProtection="0">
      <alignment horizontal="right" vertical="center"/>
    </xf>
    <xf numFmtId="4" fontId="11" fillId="91" borderId="42" applyNumberFormat="0" applyProtection="0">
      <alignment horizontal="right" vertical="center"/>
    </xf>
    <xf numFmtId="4" fontId="13" fillId="0" borderId="34" applyNumberFormat="0" applyProtection="0">
      <alignment horizontal="right" vertical="center"/>
    </xf>
    <xf numFmtId="4" fontId="82" fillId="35" borderId="34" applyNumberFormat="0" applyProtection="0">
      <alignment horizontal="right" vertical="center"/>
    </xf>
    <xf numFmtId="4" fontId="133" fillId="91" borderId="42" applyNumberFormat="0" applyProtection="0">
      <alignment horizontal="right" vertical="center"/>
    </xf>
    <xf numFmtId="4" fontId="13" fillId="81" borderId="34" applyNumberFormat="0" applyProtection="0">
      <alignment horizontal="left" vertical="center" indent="1"/>
    </xf>
    <xf numFmtId="4" fontId="13" fillId="81" borderId="34" applyNumberFormat="0" applyProtection="0">
      <alignment horizontal="left" vertical="center" indent="1"/>
    </xf>
    <xf numFmtId="4" fontId="11" fillId="54" borderId="42" applyNumberFormat="0" applyProtection="0">
      <alignment horizontal="left" vertical="center" indent="1"/>
    </xf>
    <xf numFmtId="4" fontId="13" fillId="81" borderId="34" applyNumberFormat="0" applyProtection="0">
      <alignment horizontal="left" vertical="center" indent="1"/>
    </xf>
    <xf numFmtId="4" fontId="11" fillId="54" borderId="42" applyNumberFormat="0" applyProtection="0">
      <alignment horizontal="left" vertical="center" indent="1"/>
    </xf>
    <xf numFmtId="0" fontId="11" fillId="54" borderId="42" applyNumberFormat="0" applyProtection="0">
      <alignment horizontal="left" vertical="top" indent="1"/>
    </xf>
    <xf numFmtId="4" fontId="83" fillId="98" borderId="43" applyNumberFormat="0" applyProtection="0">
      <alignment horizontal="left" vertical="center" indent="1"/>
    </xf>
    <xf numFmtId="4" fontId="83" fillId="98" borderId="43" applyNumberFormat="0" applyProtection="0">
      <alignment horizontal="left" vertical="center" indent="1"/>
    </xf>
    <xf numFmtId="0" fontId="13" fillId="99" borderId="1"/>
    <xf numFmtId="4" fontId="84" fillId="95" borderId="34" applyNumberFormat="0" applyProtection="0">
      <alignment horizontal="right" vertical="center"/>
    </xf>
    <xf numFmtId="4" fontId="136" fillId="91" borderId="42" applyNumberFormat="0" applyProtection="0">
      <alignment horizontal="right" vertical="center"/>
    </xf>
    <xf numFmtId="0" fontId="85" fillId="5" borderId="0" applyNumberFormat="0" applyBorder="0" applyAlignment="0" applyProtection="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6" fillId="0" borderId="0"/>
    <xf numFmtId="0" fontId="56" fillId="0" borderId="0"/>
    <xf numFmtId="0" fontId="56" fillId="0" borderId="0"/>
    <xf numFmtId="0" fontId="21" fillId="0" borderId="0"/>
    <xf numFmtId="0" fontId="13" fillId="79" borderId="0"/>
    <xf numFmtId="0" fontId="13" fillId="79" borderId="0"/>
    <xf numFmtId="0" fontId="13" fillId="79" borderId="0"/>
    <xf numFmtId="0" fontId="13" fillId="79" borderId="0"/>
    <xf numFmtId="0" fontId="13" fillId="79" borderId="0"/>
    <xf numFmtId="0" fontId="13" fillId="79" borderId="0"/>
    <xf numFmtId="0" fontId="13" fillId="79" borderId="0"/>
    <xf numFmtId="0" fontId="13" fillId="79" borderId="0"/>
    <xf numFmtId="0" fontId="13" fillId="79" borderId="0"/>
    <xf numFmtId="0" fontId="13" fillId="79" borderId="0"/>
    <xf numFmtId="0" fontId="13" fillId="79" borderId="0"/>
    <xf numFmtId="0" fontId="13" fillId="79" borderId="0"/>
    <xf numFmtId="0" fontId="55" fillId="0" borderId="0"/>
    <xf numFmtId="0" fontId="5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3" fillId="0" borderId="0"/>
    <xf numFmtId="0" fontId="23" fillId="0" borderId="0"/>
    <xf numFmtId="0" fontId="23" fillId="0" borderId="0"/>
    <xf numFmtId="0" fontId="23" fillId="0" borderId="0"/>
    <xf numFmtId="0" fontId="54" fillId="0" borderId="0"/>
    <xf numFmtId="0" fontId="21" fillId="0" borderId="0"/>
    <xf numFmtId="0" fontId="21" fillId="0" borderId="0"/>
    <xf numFmtId="0" fontId="21" fillId="0" borderId="0"/>
    <xf numFmtId="0" fontId="21" fillId="0" borderId="0"/>
    <xf numFmtId="0" fontId="21" fillId="0" borderId="0"/>
    <xf numFmtId="0" fontId="28" fillId="0" borderId="0"/>
    <xf numFmtId="0" fontId="21" fillId="0" borderId="0"/>
    <xf numFmtId="0" fontId="21" fillId="0" borderId="0"/>
    <xf numFmtId="0" fontId="28" fillId="0" borderId="0"/>
    <xf numFmtId="0" fontId="21" fillId="0" borderId="0"/>
    <xf numFmtId="0" fontId="21" fillId="0" borderId="0"/>
    <xf numFmtId="0" fontId="21" fillId="0" borderId="0"/>
    <xf numFmtId="0" fontId="21" fillId="0" borderId="0"/>
    <xf numFmtId="0" fontId="21" fillId="0" borderId="0"/>
    <xf numFmtId="0" fontId="2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xf numFmtId="0" fontId="21" fillId="0" borderId="0"/>
    <xf numFmtId="0" fontId="10" fillId="0" borderId="0"/>
    <xf numFmtId="0" fontId="10" fillId="0" borderId="0"/>
    <xf numFmtId="0" fontId="1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xf numFmtId="0" fontId="21" fillId="0" borderId="0"/>
    <xf numFmtId="0" fontId="21" fillId="0" borderId="0"/>
    <xf numFmtId="0" fontId="21" fillId="0" borderId="0"/>
    <xf numFmtId="0" fontId="21" fillId="0" borderId="0"/>
    <xf numFmtId="0" fontId="56" fillId="0" borderId="0"/>
    <xf numFmtId="0" fontId="2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xf numFmtId="0" fontId="21" fillId="0" borderId="0"/>
    <xf numFmtId="0" fontId="21" fillId="0" borderId="0"/>
    <xf numFmtId="0" fontId="21" fillId="0" borderId="0"/>
    <xf numFmtId="0" fontId="21" fillId="0" borderId="0"/>
    <xf numFmtId="0" fontId="21" fillId="0" borderId="0"/>
    <xf numFmtId="0" fontId="56" fillId="0" borderId="0"/>
    <xf numFmtId="0" fontId="56" fillId="0" borderId="0"/>
    <xf numFmtId="0" fontId="21" fillId="0" borderId="0"/>
    <xf numFmtId="0" fontId="21" fillId="0" borderId="0"/>
    <xf numFmtId="0" fontId="21" fillId="0" borderId="0"/>
    <xf numFmtId="0" fontId="51" fillId="0" borderId="25" applyNumberFormat="0" applyFill="0" applyAlignment="0" applyProtection="0"/>
    <xf numFmtId="0" fontId="90" fillId="0" borderId="17" applyNumberFormat="0" applyFill="0" applyAlignment="0" applyProtection="0"/>
    <xf numFmtId="0" fontId="91" fillId="0" borderId="18" applyNumberFormat="0" applyFill="0" applyAlignment="0" applyProtection="0"/>
    <xf numFmtId="0" fontId="92" fillId="0" borderId="19" applyNumberFormat="0" applyFill="0" applyAlignment="0" applyProtection="0"/>
    <xf numFmtId="0" fontId="92" fillId="0" borderId="0" applyNumberFormat="0" applyFill="0" applyBorder="0" applyAlignment="0" applyProtection="0"/>
    <xf numFmtId="0" fontId="93" fillId="0" borderId="22" applyNumberFormat="0" applyFill="0" applyAlignment="0" applyProtection="0"/>
    <xf numFmtId="185" fontId="21" fillId="0" borderId="0" applyFont="0" applyFill="0" applyBorder="0" applyAlignment="0" applyProtection="0"/>
    <xf numFmtId="185" fontId="21"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0" fontId="95" fillId="0" borderId="0" applyNumberFormat="0" applyFill="0" applyBorder="0" applyAlignment="0" applyProtection="0"/>
    <xf numFmtId="0" fontId="49" fillId="0" borderId="0" applyNumberFormat="0" applyFill="0" applyBorder="0" applyAlignment="0" applyProtection="0"/>
    <xf numFmtId="0" fontId="96" fillId="9" borderId="23" applyNumberFormat="0" applyAlignment="0" applyProtection="0"/>
    <xf numFmtId="0" fontId="55" fillId="0" borderId="0"/>
    <xf numFmtId="0" fontId="55" fillId="0" borderId="0"/>
    <xf numFmtId="9" fontId="56" fillId="0" borderId="0" applyFont="0" applyFill="0" applyBorder="0" applyAlignment="0" applyProtection="0"/>
    <xf numFmtId="0" fontId="55" fillId="0" borderId="0"/>
    <xf numFmtId="0" fontId="37" fillId="0" borderId="0" applyNumberFormat="0" applyFill="0" applyBorder="0" applyAlignment="0" applyProtection="0"/>
    <xf numFmtId="0" fontId="21" fillId="0" borderId="0"/>
    <xf numFmtId="0" fontId="56" fillId="2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6" fillId="10" borderId="24" applyNumberFormat="0" applyFont="0" applyAlignment="0" applyProtection="0"/>
    <xf numFmtId="0" fontId="56" fillId="0" borderId="0"/>
    <xf numFmtId="9" fontId="21" fillId="0" borderId="0" applyFont="0" applyFill="0" applyBorder="0" applyAlignment="0" applyProtection="0"/>
    <xf numFmtId="0" fontId="21" fillId="25"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33" borderId="0" applyNumberFormat="0" applyBorder="0" applyAlignment="0" applyProtection="0"/>
    <xf numFmtId="0" fontId="21" fillId="0" borderId="0"/>
    <xf numFmtId="0" fontId="21" fillId="10" borderId="24" applyNumberFormat="0" applyFont="0" applyAlignment="0" applyProtection="0"/>
    <xf numFmtId="0" fontId="21" fillId="0" borderId="0"/>
    <xf numFmtId="0" fontId="21" fillId="21"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3" borderId="0" applyNumberFormat="0" applyBorder="0" applyAlignment="0" applyProtection="0"/>
    <xf numFmtId="0" fontId="21" fillId="28" borderId="0" applyNumberFormat="0" applyBorder="0" applyAlignment="0" applyProtection="0"/>
    <xf numFmtId="0" fontId="21" fillId="16" borderId="0" applyNumberFormat="0" applyBorder="0" applyAlignment="0" applyProtection="0"/>
    <xf numFmtId="0" fontId="21" fillId="32"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4" borderId="0" applyNumberFormat="0" applyBorder="0" applyAlignment="0" applyProtection="0"/>
    <xf numFmtId="0" fontId="21" fillId="20"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2"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12" borderId="0" applyNumberFormat="0" applyBorder="0" applyAlignment="0" applyProtection="0"/>
    <xf numFmtId="9" fontId="21" fillId="0" borderId="0" applyFont="0" applyFill="0" applyBorder="0" applyAlignment="0" applyProtection="0"/>
    <xf numFmtId="0" fontId="21" fillId="16" borderId="0" applyNumberFormat="0" applyBorder="0" applyAlignment="0" applyProtection="0"/>
    <xf numFmtId="0" fontId="56" fillId="0" borderId="0"/>
    <xf numFmtId="0" fontId="56" fillId="0" borderId="0"/>
    <xf numFmtId="0" fontId="21" fillId="24" borderId="0" applyNumberFormat="0" applyBorder="0" applyAlignment="0" applyProtection="0"/>
    <xf numFmtId="0" fontId="21" fillId="17" borderId="0" applyNumberFormat="0" applyBorder="0" applyAlignment="0" applyProtection="0"/>
    <xf numFmtId="0" fontId="21" fillId="10" borderId="24" applyNumberFormat="0" applyFont="0" applyAlignment="0" applyProtection="0"/>
    <xf numFmtId="9" fontId="21" fillId="0" borderId="0" applyFont="0" applyFill="0" applyBorder="0" applyAlignment="0" applyProtection="0"/>
    <xf numFmtId="0" fontId="56" fillId="21" borderId="0" applyNumberFormat="0" applyBorder="0" applyAlignment="0" applyProtection="0"/>
    <xf numFmtId="0" fontId="21" fillId="25" borderId="0" applyNumberFormat="0" applyBorder="0" applyAlignment="0" applyProtection="0"/>
    <xf numFmtId="0" fontId="56" fillId="29" borderId="0" applyNumberFormat="0" applyBorder="0" applyAlignment="0" applyProtection="0"/>
    <xf numFmtId="0" fontId="56" fillId="12" borderId="0" applyNumberFormat="0" applyBorder="0" applyAlignment="0" applyProtection="0"/>
    <xf numFmtId="0" fontId="21" fillId="12" borderId="0" applyNumberFormat="0" applyBorder="0" applyAlignment="0" applyProtection="0"/>
    <xf numFmtId="0" fontId="21" fillId="29" borderId="0" applyNumberFormat="0" applyBorder="0" applyAlignment="0" applyProtection="0"/>
    <xf numFmtId="0" fontId="21" fillId="12"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21" fillId="16"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24"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24"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21" fillId="25"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21" fillId="0" borderId="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56" fillId="0" borderId="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21" fillId="24"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21" fillId="24"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13"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21" fillId="0" borderId="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21" fillId="0" borderId="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0" borderId="0"/>
    <xf numFmtId="0" fontId="21" fillId="32" borderId="0" applyNumberFormat="0" applyBorder="0" applyAlignment="0" applyProtection="0"/>
    <xf numFmtId="0" fontId="21" fillId="0" borderId="0"/>
    <xf numFmtId="0" fontId="21" fillId="32" borderId="0" applyNumberFormat="0" applyBorder="0" applyAlignment="0" applyProtection="0"/>
    <xf numFmtId="0" fontId="21"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21" fillId="0" borderId="0"/>
    <xf numFmtId="0" fontId="21" fillId="13" borderId="0" applyNumberFormat="0" applyBorder="0" applyAlignment="0" applyProtection="0"/>
    <xf numFmtId="0" fontId="21" fillId="17" borderId="0" applyNumberFormat="0" applyBorder="0" applyAlignment="0" applyProtection="0"/>
    <xf numFmtId="0" fontId="21" fillId="21" borderId="0" applyNumberFormat="0" applyBorder="0" applyAlignment="0" applyProtection="0"/>
    <xf numFmtId="0" fontId="21" fillId="25" borderId="0" applyNumberFormat="0" applyBorder="0" applyAlignment="0" applyProtection="0"/>
    <xf numFmtId="0" fontId="21" fillId="29" borderId="0" applyNumberFormat="0" applyBorder="0" applyAlignment="0" applyProtection="0"/>
    <xf numFmtId="0" fontId="21" fillId="3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9" fontId="21" fillId="0" borderId="0" applyFont="0" applyFill="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0" borderId="0"/>
    <xf numFmtId="0" fontId="21" fillId="13" borderId="0" applyNumberFormat="0" applyBorder="0" applyAlignment="0" applyProtection="0"/>
    <xf numFmtId="0" fontId="21"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2"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21" fillId="0" borderId="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0" borderId="0"/>
    <xf numFmtId="0" fontId="21" fillId="21" borderId="0" applyNumberFormat="0" applyBorder="0" applyAlignment="0" applyProtection="0"/>
    <xf numFmtId="0" fontId="21" fillId="21" borderId="0" applyNumberFormat="0" applyBorder="0" applyAlignment="0" applyProtection="0"/>
    <xf numFmtId="0" fontId="21" fillId="0" borderId="0"/>
    <xf numFmtId="0" fontId="21" fillId="21" borderId="0" applyNumberFormat="0" applyBorder="0" applyAlignment="0" applyProtection="0"/>
    <xf numFmtId="0" fontId="21" fillId="12"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21" fillId="0" borderId="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21" fillId="0" borderId="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21" fillId="0" borderId="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21" fillId="0" borderId="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21" fillId="0" borderId="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21" fillId="0" borderId="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0" borderId="0"/>
    <xf numFmtId="0" fontId="21" fillId="33" borderId="0" applyNumberFormat="0" applyBorder="0" applyAlignment="0" applyProtection="0"/>
    <xf numFmtId="0" fontId="21" fillId="33" borderId="0" applyNumberFormat="0" applyBorder="0" applyAlignment="0" applyProtection="0"/>
    <xf numFmtId="0" fontId="21" fillId="0" borderId="0"/>
    <xf numFmtId="0" fontId="21" fillId="33" borderId="0" applyNumberFormat="0" applyBorder="0" applyAlignment="0" applyProtection="0"/>
    <xf numFmtId="0" fontId="21" fillId="0" borderId="0"/>
    <xf numFmtId="0" fontId="21" fillId="33" borderId="0" applyNumberFormat="0" applyBorder="0" applyAlignment="0" applyProtection="0"/>
    <xf numFmtId="0" fontId="21"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21" fillId="0" borderId="0"/>
    <xf numFmtId="0" fontId="21" fillId="17" borderId="0" applyNumberFormat="0" applyBorder="0" applyAlignment="0" applyProtection="0"/>
    <xf numFmtId="0" fontId="56" fillId="17" borderId="0" applyNumberFormat="0" applyBorder="0" applyAlignment="0" applyProtection="0"/>
    <xf numFmtId="0" fontId="21" fillId="0" borderId="0"/>
    <xf numFmtId="0" fontId="21" fillId="0" borderId="0"/>
    <xf numFmtId="0" fontId="21" fillId="0" borderId="0"/>
    <xf numFmtId="0" fontId="21" fillId="21" borderId="0" applyNumberFormat="0" applyBorder="0" applyAlignment="0" applyProtection="0"/>
    <xf numFmtId="0" fontId="21" fillId="0" borderId="0"/>
    <xf numFmtId="0" fontId="21" fillId="0" borderId="0"/>
    <xf numFmtId="0" fontId="56" fillId="2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6" fillId="29" borderId="0" applyNumberFormat="0" applyBorder="0" applyAlignment="0" applyProtection="0"/>
    <xf numFmtId="0" fontId="56" fillId="33"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6"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56" fillId="10" borderId="24" applyNumberFormat="0" applyFont="0" applyAlignment="0" applyProtection="0"/>
    <xf numFmtId="9" fontId="21" fillId="0" borderId="0" applyFont="0" applyFill="0" applyBorder="0" applyAlignment="0" applyProtection="0"/>
    <xf numFmtId="0" fontId="21" fillId="0" borderId="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21" borderId="0" applyNumberFormat="0" applyBorder="0" applyAlignment="0" applyProtection="0"/>
    <xf numFmtId="9" fontId="21" fillId="0" borderId="0" applyFont="0" applyFill="0" applyBorder="0" applyAlignment="0" applyProtection="0"/>
    <xf numFmtId="0" fontId="21" fillId="21" borderId="0" applyNumberFormat="0" applyBorder="0" applyAlignment="0" applyProtection="0"/>
    <xf numFmtId="0" fontId="21" fillId="21" borderId="0" applyNumberFormat="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21" borderId="0" applyNumberFormat="0" applyBorder="0" applyAlignment="0" applyProtection="0"/>
    <xf numFmtId="0" fontId="21" fillId="25" borderId="0" applyNumberFormat="0" applyBorder="0" applyAlignment="0" applyProtection="0"/>
    <xf numFmtId="9" fontId="21" fillId="0" borderId="0" applyFont="0" applyFill="0" applyBorder="0" applyAlignment="0" applyProtection="0"/>
    <xf numFmtId="0" fontId="21" fillId="25" borderId="0" applyNumberFormat="0" applyBorder="0" applyAlignment="0" applyProtection="0"/>
    <xf numFmtId="0" fontId="21" fillId="21" borderId="0" applyNumberFormat="0" applyBorder="0" applyAlignment="0" applyProtection="0"/>
    <xf numFmtId="9" fontId="21" fillId="0" borderId="0" applyFont="0" applyFill="0" applyBorder="0" applyAlignment="0" applyProtection="0"/>
    <xf numFmtId="0" fontId="21" fillId="25" borderId="0" applyNumberFormat="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29" borderId="0" applyNumberFormat="0" applyBorder="0" applyAlignment="0" applyProtection="0"/>
    <xf numFmtId="9" fontId="21" fillId="0" borderId="0" applyFont="0" applyFill="0" applyBorder="0" applyAlignment="0" applyProtection="0"/>
    <xf numFmtId="0" fontId="21" fillId="29" borderId="0" applyNumberFormat="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29" borderId="0" applyNumberFormat="0" applyBorder="0" applyAlignment="0" applyProtection="0"/>
    <xf numFmtId="0" fontId="21" fillId="0" borderId="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10" borderId="24" applyNumberFormat="0" applyFont="0" applyAlignment="0" applyProtection="0"/>
    <xf numFmtId="0" fontId="56" fillId="10" borderId="24" applyNumberFormat="0" applyFont="0" applyAlignment="0" applyProtection="0"/>
    <xf numFmtId="0" fontId="56" fillId="10" borderId="24" applyNumberFormat="0" applyFont="0" applyAlignment="0" applyProtection="0"/>
    <xf numFmtId="0" fontId="56" fillId="10" borderId="24" applyNumberFormat="0" applyFont="0" applyAlignment="0" applyProtection="0"/>
    <xf numFmtId="0" fontId="56" fillId="10" borderId="24" applyNumberFormat="0" applyFont="0" applyAlignment="0" applyProtection="0"/>
    <xf numFmtId="0" fontId="56" fillId="10" borderId="24" applyNumberFormat="0" applyFont="0" applyAlignment="0" applyProtection="0"/>
    <xf numFmtId="0" fontId="56" fillId="10" borderId="24" applyNumberFormat="0" applyFont="0" applyAlignment="0" applyProtection="0"/>
    <xf numFmtId="0" fontId="56" fillId="10" borderId="24" applyNumberFormat="0" applyFont="0" applyAlignment="0" applyProtection="0"/>
    <xf numFmtId="0" fontId="56" fillId="10" borderId="24" applyNumberFormat="0" applyFont="0" applyAlignment="0" applyProtection="0"/>
    <xf numFmtId="0" fontId="21" fillId="0" borderId="0"/>
    <xf numFmtId="0" fontId="21" fillId="10" borderId="24" applyNumberFormat="0" applyFont="0" applyAlignment="0" applyProtection="0"/>
    <xf numFmtId="0" fontId="21" fillId="10" borderId="24" applyNumberFormat="0" applyFont="0" applyAlignment="0" applyProtection="0"/>
    <xf numFmtId="0" fontId="21" fillId="0" borderId="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0" borderId="0"/>
    <xf numFmtId="0" fontId="21" fillId="10" borderId="24" applyNumberFormat="0" applyFont="0" applyAlignment="0" applyProtection="0"/>
    <xf numFmtId="0" fontId="21" fillId="10" borderId="24" applyNumberFormat="0" applyFont="0" applyAlignment="0" applyProtection="0"/>
    <xf numFmtId="0" fontId="21" fillId="29" borderId="0" applyNumberFormat="0" applyBorder="0" applyAlignment="0" applyProtection="0"/>
    <xf numFmtId="0" fontId="21" fillId="10" borderId="24" applyNumberFormat="0" applyFont="0" applyAlignment="0" applyProtection="0"/>
    <xf numFmtId="0" fontId="21" fillId="25" borderId="0" applyNumberFormat="0" applyBorder="0" applyAlignment="0" applyProtection="0"/>
    <xf numFmtId="0" fontId="21" fillId="10" borderId="24" applyNumberFormat="0" applyFont="0" applyAlignment="0" applyProtection="0"/>
    <xf numFmtId="0" fontId="56" fillId="10" borderId="24" applyNumberFormat="0" applyFont="0" applyAlignment="0" applyProtection="0"/>
    <xf numFmtId="0" fontId="56" fillId="10" borderId="24" applyNumberFormat="0" applyFont="0" applyAlignment="0" applyProtection="0"/>
    <xf numFmtId="0" fontId="21" fillId="33" borderId="0" applyNumberFormat="0" applyBorder="0" applyAlignment="0" applyProtection="0"/>
    <xf numFmtId="0" fontId="21" fillId="17" borderId="0" applyNumberFormat="0" applyBorder="0" applyAlignment="0" applyProtection="0"/>
    <xf numFmtId="0" fontId="21" fillId="33" borderId="0" applyNumberFormat="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29" borderId="0" applyNumberFormat="0" applyBorder="0" applyAlignment="0" applyProtection="0"/>
    <xf numFmtId="9" fontId="21" fillId="0" borderId="0" applyFont="0" applyFill="0" applyBorder="0" applyAlignment="0" applyProtection="0"/>
    <xf numFmtId="0" fontId="21" fillId="29" borderId="0" applyNumberFormat="0" applyBorder="0" applyAlignment="0" applyProtection="0"/>
    <xf numFmtId="9" fontId="21" fillId="0" borderId="0" applyFont="0" applyFill="0" applyBorder="0" applyAlignment="0" applyProtection="0"/>
    <xf numFmtId="0" fontId="21" fillId="29" borderId="0" applyNumberFormat="0" applyBorder="0" applyAlignment="0" applyProtection="0"/>
    <xf numFmtId="0" fontId="21" fillId="25"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17" borderId="0" applyNumberFormat="0" applyBorder="0" applyAlignment="0" applyProtection="0"/>
    <xf numFmtId="0" fontId="21" fillId="13" borderId="0" applyNumberFormat="0" applyBorder="0" applyAlignment="0" applyProtection="0"/>
    <xf numFmtId="0" fontId="21" fillId="17" borderId="0" applyNumberFormat="0" applyBorder="0" applyAlignment="0" applyProtection="0"/>
    <xf numFmtId="0" fontId="21" fillId="13"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12" borderId="0" applyNumberFormat="0" applyBorder="0" applyAlignment="0" applyProtection="0"/>
    <xf numFmtId="0" fontId="21" fillId="16"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2" borderId="0" applyNumberFormat="0" applyBorder="0" applyAlignment="0" applyProtection="0"/>
    <xf numFmtId="0" fontId="21" fillId="16"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3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9" fontId="21" fillId="0" borderId="0" applyFont="0" applyFill="0" applyBorder="0" applyAlignment="0" applyProtection="0"/>
    <xf numFmtId="0" fontId="21" fillId="20" borderId="0" applyNumberFormat="0" applyBorder="0" applyAlignment="0" applyProtection="0"/>
    <xf numFmtId="0" fontId="56" fillId="13" borderId="0" applyNumberFormat="0" applyBorder="0" applyAlignment="0" applyProtection="0"/>
    <xf numFmtId="0" fontId="21" fillId="0" borderId="0"/>
    <xf numFmtId="0" fontId="56" fillId="0" borderId="0"/>
    <xf numFmtId="0" fontId="56" fillId="0" borderId="0"/>
    <xf numFmtId="0" fontId="21" fillId="0" borderId="0"/>
    <xf numFmtId="0" fontId="21" fillId="24" borderId="0" applyNumberFormat="0" applyBorder="0" applyAlignment="0" applyProtection="0"/>
    <xf numFmtId="0" fontId="21" fillId="21" borderId="0" applyNumberFormat="0" applyBorder="0" applyAlignment="0" applyProtection="0"/>
    <xf numFmtId="0" fontId="21" fillId="33" borderId="0" applyNumberFormat="0" applyBorder="0" applyAlignment="0" applyProtection="0"/>
    <xf numFmtId="0" fontId="56"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9" fontId="21" fillId="0" borderId="0" applyFont="0" applyFill="0" applyBorder="0" applyAlignment="0" applyProtection="0"/>
    <xf numFmtId="0" fontId="56" fillId="0" borderId="0"/>
    <xf numFmtId="0" fontId="21" fillId="0" borderId="0"/>
    <xf numFmtId="0" fontId="56" fillId="0" borderId="0"/>
    <xf numFmtId="0" fontId="56" fillId="0" borderId="0"/>
    <xf numFmtId="0" fontId="56" fillId="0" borderId="0"/>
    <xf numFmtId="0" fontId="56" fillId="0" borderId="0"/>
    <xf numFmtId="0" fontId="21" fillId="0" borderId="0"/>
    <xf numFmtId="0" fontId="21" fillId="0" borderId="0"/>
    <xf numFmtId="0" fontId="21" fillId="0" borderId="0"/>
    <xf numFmtId="0" fontId="21" fillId="0" borderId="0"/>
    <xf numFmtId="0" fontId="21" fillId="0" borderId="0"/>
    <xf numFmtId="0" fontId="21" fillId="33" borderId="0" applyNumberFormat="0" applyBorder="0" applyAlignment="0" applyProtection="0"/>
    <xf numFmtId="0" fontId="21" fillId="33" borderId="0" applyNumberFormat="0" applyBorder="0" applyAlignment="0" applyProtection="0"/>
    <xf numFmtId="0" fontId="21" fillId="0" borderId="0"/>
    <xf numFmtId="0" fontId="56" fillId="0" borderId="0"/>
    <xf numFmtId="0" fontId="21" fillId="29" borderId="0" applyNumberFormat="0" applyBorder="0" applyAlignment="0" applyProtection="0"/>
    <xf numFmtId="0" fontId="21" fillId="29" borderId="0" applyNumberFormat="0" applyBorder="0" applyAlignment="0" applyProtection="0"/>
    <xf numFmtId="0" fontId="56" fillId="29" borderId="0" applyNumberFormat="0" applyBorder="0" applyAlignment="0" applyProtection="0"/>
    <xf numFmtId="0" fontId="21" fillId="0" borderId="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21" fillId="0" borderId="0"/>
    <xf numFmtId="0" fontId="21" fillId="0" borderId="0"/>
    <xf numFmtId="0" fontId="21" fillId="21" borderId="0" applyNumberFormat="0" applyBorder="0" applyAlignment="0" applyProtection="0"/>
    <xf numFmtId="0" fontId="21" fillId="0" borderId="0"/>
    <xf numFmtId="0" fontId="56" fillId="13" borderId="0" applyNumberFormat="0" applyBorder="0" applyAlignment="0" applyProtection="0"/>
    <xf numFmtId="0" fontId="56" fillId="0" borderId="0"/>
    <xf numFmtId="0" fontId="56" fillId="20" borderId="0" applyNumberFormat="0" applyBorder="0" applyAlignment="0" applyProtection="0"/>
    <xf numFmtId="0" fontId="56" fillId="0" borderId="0"/>
    <xf numFmtId="0" fontId="56" fillId="12" borderId="0" applyNumberFormat="0" applyBorder="0" applyAlignment="0" applyProtection="0"/>
    <xf numFmtId="0" fontId="21" fillId="29" borderId="0" applyNumberFormat="0" applyBorder="0" applyAlignment="0" applyProtection="0"/>
    <xf numFmtId="0" fontId="21" fillId="12" borderId="0" applyNumberFormat="0" applyBorder="0" applyAlignment="0" applyProtection="0"/>
    <xf numFmtId="0" fontId="21" fillId="10" borderId="24" applyNumberFormat="0" applyFont="0" applyAlignment="0" applyProtection="0"/>
    <xf numFmtId="0" fontId="21" fillId="25" borderId="0" applyNumberFormat="0" applyBorder="0" applyAlignment="0" applyProtection="0"/>
    <xf numFmtId="0" fontId="56" fillId="0" borderId="0"/>
    <xf numFmtId="0" fontId="56" fillId="0" borderId="0"/>
    <xf numFmtId="0" fontId="21" fillId="16" borderId="0" applyNumberFormat="0" applyBorder="0" applyAlignment="0" applyProtection="0"/>
    <xf numFmtId="0" fontId="21" fillId="16"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16" borderId="0" applyNumberFormat="0" applyBorder="0" applyAlignment="0" applyProtection="0"/>
    <xf numFmtId="0" fontId="21" fillId="28" borderId="0" applyNumberFormat="0" applyBorder="0" applyAlignment="0" applyProtection="0"/>
    <xf numFmtId="0" fontId="21" fillId="13"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8"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16"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1" borderId="0" applyNumberFormat="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25" borderId="0" applyNumberFormat="0" applyBorder="0" applyAlignment="0" applyProtection="0"/>
    <xf numFmtId="0" fontId="21" fillId="25" borderId="0" applyNumberFormat="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56" fillId="21" borderId="0" applyNumberFormat="0" applyBorder="0" applyAlignment="0" applyProtection="0"/>
    <xf numFmtId="0" fontId="56" fillId="2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6" borderId="0" applyNumberFormat="0" applyBorder="0" applyAlignment="0" applyProtection="0"/>
    <xf numFmtId="0" fontId="21" fillId="12" borderId="0" applyNumberFormat="0" applyBorder="0" applyAlignment="0" applyProtection="0"/>
    <xf numFmtId="0" fontId="21" fillId="20"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28" borderId="0" applyNumberFormat="0" applyBorder="0" applyAlignment="0" applyProtection="0"/>
    <xf numFmtId="0" fontId="21" fillId="12" borderId="0" applyNumberFormat="0" applyBorder="0" applyAlignment="0" applyProtection="0"/>
    <xf numFmtId="0" fontId="21" fillId="3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6"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16"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16"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16"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16"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16" borderId="0" applyNumberFormat="0" applyBorder="0" applyAlignment="0" applyProtection="0"/>
    <xf numFmtId="0" fontId="21" fillId="28"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56" fillId="29"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21" fillId="0" borderId="0"/>
    <xf numFmtId="0" fontId="21" fillId="0" borderId="0"/>
    <xf numFmtId="0" fontId="21" fillId="0" borderId="0"/>
    <xf numFmtId="0" fontId="56" fillId="33"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6" fillId="33" borderId="0" applyNumberFormat="0" applyBorder="0" applyAlignment="0" applyProtection="0"/>
    <xf numFmtId="0" fontId="56" fillId="33"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33"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6" fillId="0" borderId="0"/>
    <xf numFmtId="0" fontId="21" fillId="21" borderId="0" applyNumberFormat="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25" borderId="0" applyNumberFormat="0" applyBorder="0" applyAlignment="0" applyProtection="0"/>
    <xf numFmtId="0" fontId="21" fillId="25" borderId="0" applyNumberFormat="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29" borderId="0" applyNumberFormat="0" applyBorder="0" applyAlignment="0" applyProtection="0"/>
    <xf numFmtId="0" fontId="21" fillId="29" borderId="0" applyNumberFormat="0" applyBorder="0" applyAlignment="0" applyProtection="0"/>
    <xf numFmtId="9"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10" fontId="21" fillId="0" borderId="0" applyFont="0" applyFill="0" applyBorder="0" applyAlignment="0" applyProtection="0"/>
    <xf numFmtId="43"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29" borderId="0" applyNumberFormat="0" applyBorder="0" applyAlignment="0" applyProtection="0"/>
    <xf numFmtId="9" fontId="21" fillId="0" borderId="0" applyFont="0" applyFill="0" applyBorder="0" applyAlignment="0" applyProtection="0"/>
    <xf numFmtId="0" fontId="21" fillId="29" borderId="0" applyNumberFormat="0" applyBorder="0" applyAlignment="0" applyProtection="0"/>
    <xf numFmtId="9" fontId="21" fillId="0" borderId="0" applyFont="0" applyFill="0" applyBorder="0" applyAlignment="0" applyProtection="0"/>
    <xf numFmtId="0" fontId="21" fillId="33" borderId="0" applyNumberFormat="0" applyBorder="0" applyAlignment="0" applyProtection="0"/>
    <xf numFmtId="9" fontId="21" fillId="0" borderId="0" applyFont="0" applyFill="0" applyBorder="0" applyAlignment="0" applyProtection="0"/>
    <xf numFmtId="0" fontId="21" fillId="33" borderId="0" applyNumberFormat="0" applyBorder="0" applyAlignment="0" applyProtection="0"/>
    <xf numFmtId="0" fontId="21" fillId="33" borderId="0" applyNumberFormat="0" applyBorder="0" applyAlignment="0" applyProtection="0"/>
    <xf numFmtId="9" fontId="21" fillId="0" borderId="0" applyFont="0" applyFill="0" applyBorder="0" applyAlignment="0" applyProtection="0"/>
    <xf numFmtId="0" fontId="21" fillId="33" borderId="0" applyNumberFormat="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0" borderId="0"/>
    <xf numFmtId="0" fontId="21" fillId="0" borderId="0"/>
    <xf numFmtId="208" fontId="21" fillId="0" borderId="0" applyFont="0" applyFill="0" applyBorder="0" applyAlignment="0" applyProtection="0"/>
    <xf numFmtId="208" fontId="21" fillId="0" borderId="0" applyFont="0" applyFill="0" applyBorder="0" applyAlignment="0" applyProtection="0"/>
    <xf numFmtId="208" fontId="21" fillId="0" borderId="0" applyFont="0" applyFill="0" applyBorder="0" applyAlignment="0" applyProtection="0"/>
    <xf numFmtId="0" fontId="21" fillId="0" borderId="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0" borderId="24" applyNumberFormat="0" applyFont="0" applyAlignment="0" applyProtection="0"/>
    <xf numFmtId="0" fontId="21" fillId="0" borderId="0"/>
    <xf numFmtId="0" fontId="21" fillId="0" borderId="0"/>
    <xf numFmtId="0" fontId="21" fillId="0" borderId="0"/>
    <xf numFmtId="0" fontId="21" fillId="0" borderId="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0" borderId="0"/>
    <xf numFmtId="0" fontId="21" fillId="0" borderId="0"/>
    <xf numFmtId="0" fontId="21" fillId="0" borderId="0"/>
    <xf numFmtId="0" fontId="21" fillId="10" borderId="24" applyNumberFormat="0" applyFont="0" applyAlignment="0" applyProtection="0"/>
    <xf numFmtId="0" fontId="21" fillId="0" borderId="0"/>
    <xf numFmtId="0" fontId="21" fillId="0" borderId="0"/>
    <xf numFmtId="0" fontId="21" fillId="0" borderId="0"/>
    <xf numFmtId="0" fontId="21" fillId="0" borderId="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33" borderId="0" applyNumberFormat="0" applyBorder="0" applyAlignment="0" applyProtection="0"/>
    <xf numFmtId="9" fontId="21" fillId="0" borderId="0" applyFont="0" applyFill="0" applyBorder="0" applyAlignment="0" applyProtection="0"/>
    <xf numFmtId="0" fontId="21" fillId="33" borderId="0" applyNumberFormat="0" applyBorder="0" applyAlignment="0" applyProtection="0"/>
    <xf numFmtId="0" fontId="21" fillId="33" borderId="0" applyNumberFormat="0" applyBorder="0" applyAlignment="0" applyProtection="0"/>
    <xf numFmtId="9" fontId="21" fillId="0" borderId="0" applyFont="0" applyFill="0" applyBorder="0" applyAlignment="0" applyProtection="0"/>
    <xf numFmtId="0" fontId="21" fillId="33" borderId="0" applyNumberFormat="0" applyBorder="0" applyAlignment="0" applyProtection="0"/>
    <xf numFmtId="9" fontId="21" fillId="0" borderId="0" applyFont="0" applyFill="0" applyBorder="0" applyAlignment="0" applyProtection="0"/>
    <xf numFmtId="0" fontId="21" fillId="33"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9" fontId="21" fillId="0" borderId="0" applyFont="0" applyFill="0" applyBorder="0" applyAlignment="0" applyProtection="0"/>
    <xf numFmtId="0" fontId="21" fillId="29" borderId="0" applyNumberFormat="0" applyBorder="0" applyAlignment="0" applyProtection="0"/>
    <xf numFmtId="9" fontId="21" fillId="0" borderId="0" applyFont="0" applyFill="0" applyBorder="0" applyAlignment="0" applyProtection="0"/>
    <xf numFmtId="0" fontId="21" fillId="29" borderId="0" applyNumberFormat="0" applyBorder="0" applyAlignment="0" applyProtection="0"/>
    <xf numFmtId="9" fontId="21" fillId="0" borderId="0" applyFont="0" applyFill="0" applyBorder="0" applyAlignment="0" applyProtection="0"/>
    <xf numFmtId="0" fontId="21" fillId="29" borderId="0" applyNumberFormat="0" applyBorder="0" applyAlignment="0" applyProtection="0"/>
    <xf numFmtId="9" fontId="21" fillId="0" borderId="0" applyFont="0" applyFill="0" applyBorder="0" applyAlignment="0" applyProtection="0"/>
    <xf numFmtId="0" fontId="21" fillId="29" borderId="0" applyNumberFormat="0" applyBorder="0" applyAlignment="0" applyProtection="0"/>
    <xf numFmtId="9" fontId="21" fillId="0" borderId="0" applyFont="0" applyFill="0" applyBorder="0" applyAlignment="0" applyProtection="0"/>
    <xf numFmtId="0" fontId="21" fillId="29" borderId="0" applyNumberFormat="0" applyBorder="0" applyAlignment="0" applyProtection="0"/>
    <xf numFmtId="9" fontId="21" fillId="0" borderId="0" applyFont="0" applyFill="0" applyBorder="0" applyAlignment="0" applyProtection="0"/>
    <xf numFmtId="0" fontId="21" fillId="29" borderId="0" applyNumberFormat="0" applyBorder="0" applyAlignment="0" applyProtection="0"/>
    <xf numFmtId="9" fontId="21" fillId="0" borderId="0" applyFont="0" applyFill="0" applyBorder="0" applyAlignment="0" applyProtection="0"/>
    <xf numFmtId="0" fontId="21" fillId="29" borderId="0" applyNumberFormat="0" applyBorder="0" applyAlignment="0" applyProtection="0"/>
    <xf numFmtId="0" fontId="21" fillId="29" borderId="0" applyNumberFormat="0" applyBorder="0" applyAlignment="0" applyProtection="0"/>
    <xf numFmtId="9" fontId="21" fillId="0" borderId="0" applyFont="0" applyFill="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9" fontId="21" fillId="0" borderId="0" applyFont="0" applyFill="0" applyBorder="0" applyAlignment="0" applyProtection="0"/>
    <xf numFmtId="0" fontId="21" fillId="29" borderId="0" applyNumberFormat="0" applyBorder="0" applyAlignment="0" applyProtection="0"/>
    <xf numFmtId="10" fontId="21" fillId="0" borderId="0" applyFont="0" applyFill="0" applyBorder="0" applyAlignment="0" applyProtection="0"/>
    <xf numFmtId="0" fontId="21" fillId="29" borderId="0" applyNumberFormat="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29" borderId="0" applyNumberFormat="0" applyBorder="0" applyAlignment="0" applyProtection="0"/>
    <xf numFmtId="9" fontId="21" fillId="0" borderId="0" applyFont="0" applyFill="0" applyBorder="0" applyAlignment="0" applyProtection="0"/>
    <xf numFmtId="0" fontId="21" fillId="29" borderId="0" applyNumberFormat="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25" borderId="0" applyNumberFormat="0" applyBorder="0" applyAlignment="0" applyProtection="0"/>
    <xf numFmtId="9" fontId="21" fillId="0" borderId="0" applyFont="0" applyFill="0" applyBorder="0" applyAlignment="0" applyProtection="0"/>
    <xf numFmtId="0" fontId="21" fillId="25" borderId="0" applyNumberFormat="0" applyBorder="0" applyAlignment="0" applyProtection="0"/>
    <xf numFmtId="9" fontId="21" fillId="0" borderId="0" applyFont="0" applyFill="0" applyBorder="0" applyAlignment="0" applyProtection="0"/>
    <xf numFmtId="0" fontId="21" fillId="25" borderId="0" applyNumberFormat="0" applyBorder="0" applyAlignment="0" applyProtection="0"/>
    <xf numFmtId="0" fontId="21" fillId="25" borderId="0" applyNumberFormat="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25" borderId="0" applyNumberFormat="0" applyBorder="0" applyAlignment="0" applyProtection="0"/>
    <xf numFmtId="9" fontId="21" fillId="0" borderId="0" applyFont="0" applyFill="0" applyBorder="0" applyAlignment="0" applyProtection="0"/>
    <xf numFmtId="0" fontId="21" fillId="25" borderId="0" applyNumberFormat="0" applyBorder="0" applyAlignment="0" applyProtection="0"/>
    <xf numFmtId="0" fontId="21" fillId="25" borderId="0" applyNumberFormat="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25" borderId="0" applyNumberFormat="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25" borderId="0" applyNumberFormat="0" applyBorder="0" applyAlignment="0" applyProtection="0"/>
    <xf numFmtId="9" fontId="21" fillId="0" borderId="0" applyFont="0" applyFill="0" applyBorder="0" applyAlignment="0" applyProtection="0"/>
    <xf numFmtId="0" fontId="21" fillId="25" borderId="0" applyNumberFormat="0" applyBorder="0" applyAlignment="0" applyProtection="0"/>
    <xf numFmtId="9" fontId="21" fillId="0" borderId="0" applyFont="0" applyFill="0" applyBorder="0" applyAlignment="0" applyProtection="0"/>
    <xf numFmtId="0" fontId="21" fillId="25" borderId="0" applyNumberFormat="0" applyBorder="0" applyAlignment="0" applyProtection="0"/>
    <xf numFmtId="9" fontId="21" fillId="0" borderId="0" applyFont="0" applyFill="0" applyBorder="0" applyAlignment="0" applyProtection="0"/>
    <xf numFmtId="0" fontId="21" fillId="21" borderId="0" applyNumberFormat="0" applyBorder="0" applyAlignment="0" applyProtection="0"/>
    <xf numFmtId="9" fontId="21" fillId="0" borderId="0" applyFont="0" applyFill="0" applyBorder="0" applyAlignment="0" applyProtection="0"/>
    <xf numFmtId="0" fontId="21" fillId="21" borderId="0" applyNumberFormat="0" applyBorder="0" applyAlignment="0" applyProtection="0"/>
    <xf numFmtId="9" fontId="21" fillId="0" borderId="0" applyFont="0" applyFill="0" applyBorder="0" applyAlignment="0" applyProtection="0"/>
    <xf numFmtId="0" fontId="21" fillId="21" borderId="0" applyNumberFormat="0" applyBorder="0" applyAlignment="0" applyProtection="0"/>
    <xf numFmtId="9" fontId="21" fillId="0" borderId="0" applyFont="0" applyFill="0" applyBorder="0" applyAlignment="0" applyProtection="0"/>
    <xf numFmtId="0" fontId="21" fillId="21" borderId="0" applyNumberFormat="0" applyBorder="0" applyAlignment="0" applyProtection="0"/>
    <xf numFmtId="9" fontId="21" fillId="0" borderId="0" applyFont="0" applyFill="0" applyBorder="0" applyAlignment="0" applyProtection="0"/>
    <xf numFmtId="0" fontId="21" fillId="21" borderId="0" applyNumberFormat="0" applyBorder="0" applyAlignment="0" applyProtection="0"/>
    <xf numFmtId="9" fontId="21" fillId="0" borderId="0" applyFont="0" applyFill="0" applyBorder="0" applyAlignment="0" applyProtection="0"/>
    <xf numFmtId="0" fontId="21" fillId="21" borderId="0" applyNumberFormat="0" applyBorder="0" applyAlignment="0" applyProtection="0"/>
    <xf numFmtId="9" fontId="21" fillId="0" borderId="0" applyFont="0" applyFill="0" applyBorder="0" applyAlignment="0" applyProtection="0"/>
    <xf numFmtId="0" fontId="21" fillId="21" borderId="0" applyNumberFormat="0" applyBorder="0" applyAlignment="0" applyProtection="0"/>
    <xf numFmtId="9" fontId="21" fillId="0" borderId="0" applyFont="0" applyFill="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1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56" fillId="21" borderId="0" applyNumberFormat="0" applyBorder="0" applyAlignment="0" applyProtection="0"/>
    <xf numFmtId="0" fontId="21" fillId="0" borderId="0"/>
    <xf numFmtId="0" fontId="21" fillId="25" borderId="0" applyNumberFormat="0" applyBorder="0" applyAlignment="0" applyProtection="0"/>
    <xf numFmtId="0" fontId="21" fillId="0" borderId="0"/>
    <xf numFmtId="0" fontId="21" fillId="0" borderId="0"/>
    <xf numFmtId="0" fontId="21" fillId="0" borderId="0"/>
    <xf numFmtId="0" fontId="21" fillId="20" borderId="0" applyNumberFormat="0" applyBorder="0" applyAlignment="0" applyProtection="0"/>
    <xf numFmtId="0" fontId="21" fillId="28" borderId="0" applyNumberFormat="0" applyBorder="0" applyAlignment="0" applyProtection="0"/>
    <xf numFmtId="0" fontId="56" fillId="0" borderId="0"/>
    <xf numFmtId="0" fontId="21" fillId="0" borderId="0"/>
    <xf numFmtId="0" fontId="21" fillId="21" borderId="0" applyNumberFormat="0" applyBorder="0" applyAlignment="0" applyProtection="0"/>
    <xf numFmtId="0" fontId="21" fillId="33" borderId="0" applyNumberFormat="0" applyBorder="0" applyAlignment="0" applyProtection="0"/>
    <xf numFmtId="0" fontId="56" fillId="0" borderId="0"/>
    <xf numFmtId="0" fontId="21" fillId="12" borderId="0" applyNumberFormat="0" applyBorder="0" applyAlignment="0" applyProtection="0"/>
    <xf numFmtId="0" fontId="21" fillId="16" borderId="0" applyNumberFormat="0" applyBorder="0" applyAlignment="0" applyProtection="0"/>
    <xf numFmtId="0" fontId="21" fillId="12" borderId="0" applyNumberFormat="0" applyBorder="0" applyAlignment="0" applyProtection="0"/>
    <xf numFmtId="0" fontId="21" fillId="16"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16" borderId="0" applyNumberFormat="0" applyBorder="0" applyAlignment="0" applyProtection="0"/>
    <xf numFmtId="0" fontId="21" fillId="24" borderId="0" applyNumberFormat="0" applyBorder="0" applyAlignment="0" applyProtection="0"/>
    <xf numFmtId="0" fontId="21" fillId="29" borderId="0" applyNumberFormat="0" applyBorder="0" applyAlignment="0" applyProtection="0"/>
    <xf numFmtId="9" fontId="21" fillId="0" borderId="0" applyFont="0" applyFill="0" applyBorder="0" applyAlignment="0" applyProtection="0"/>
    <xf numFmtId="0" fontId="56" fillId="10" borderId="24" applyNumberFormat="0" applyFont="0" applyAlignment="0" applyProtection="0"/>
    <xf numFmtId="0" fontId="21" fillId="25" borderId="0" applyNumberFormat="0" applyBorder="0" applyAlignment="0" applyProtection="0"/>
    <xf numFmtId="0" fontId="21" fillId="10" borderId="24" applyNumberFormat="0" applyFont="0" applyAlignment="0" applyProtection="0"/>
    <xf numFmtId="0" fontId="21" fillId="29" borderId="0" applyNumberFormat="0" applyBorder="0" applyAlignment="0" applyProtection="0"/>
    <xf numFmtId="0" fontId="21" fillId="10" borderId="24" applyNumberFormat="0" applyFont="0" applyAlignment="0" applyProtection="0"/>
    <xf numFmtId="0" fontId="56" fillId="10" borderId="24" applyNumberFormat="0" applyFont="0" applyAlignment="0" applyProtection="0"/>
    <xf numFmtId="0" fontId="56" fillId="10" borderId="24" applyNumberFormat="0" applyFont="0" applyAlignment="0" applyProtection="0"/>
    <xf numFmtId="0" fontId="56" fillId="10" borderId="24" applyNumberFormat="0" applyFont="0" applyAlignment="0" applyProtection="0"/>
    <xf numFmtId="0" fontId="21" fillId="0" borderId="0"/>
    <xf numFmtId="0" fontId="21" fillId="10" borderId="24"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33"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6" fillId="33" borderId="0" applyNumberFormat="0" applyBorder="0" applyAlignment="0" applyProtection="0"/>
    <xf numFmtId="0" fontId="56" fillId="33"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6" fillId="33" borderId="0" applyNumberFormat="0" applyBorder="0" applyAlignment="0" applyProtection="0"/>
    <xf numFmtId="0" fontId="21" fillId="0" borderId="0"/>
    <xf numFmtId="0" fontId="21" fillId="0" borderId="0"/>
    <xf numFmtId="0" fontId="21" fillId="0" borderId="0"/>
    <xf numFmtId="0" fontId="56" fillId="33" borderId="0" applyNumberFormat="0" applyBorder="0" applyAlignment="0" applyProtection="0"/>
    <xf numFmtId="0" fontId="21" fillId="0" borderId="0"/>
    <xf numFmtId="0" fontId="56" fillId="33" borderId="0" applyNumberFormat="0" applyBorder="0" applyAlignment="0" applyProtection="0"/>
    <xf numFmtId="0" fontId="21" fillId="0" borderId="0"/>
    <xf numFmtId="0" fontId="56" fillId="33" borderId="0" applyNumberFormat="0" applyBorder="0" applyAlignment="0" applyProtection="0"/>
    <xf numFmtId="0" fontId="21" fillId="0" borderId="0"/>
    <xf numFmtId="0" fontId="21" fillId="0" borderId="0"/>
    <xf numFmtId="0" fontId="21" fillId="0" borderId="0"/>
    <xf numFmtId="0" fontId="56" fillId="29" borderId="0" applyNumberFormat="0" applyBorder="0" applyAlignment="0" applyProtection="0"/>
    <xf numFmtId="0" fontId="21" fillId="0" borderId="0"/>
    <xf numFmtId="0" fontId="56" fillId="29" borderId="0" applyNumberFormat="0" applyBorder="0" applyAlignment="0" applyProtection="0"/>
    <xf numFmtId="0" fontId="21" fillId="0" borderId="0"/>
    <xf numFmtId="0" fontId="56" fillId="29" borderId="0" applyNumberFormat="0" applyBorder="0" applyAlignment="0" applyProtection="0"/>
    <xf numFmtId="0" fontId="21" fillId="0" borderId="0"/>
    <xf numFmtId="0" fontId="21" fillId="2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6" fillId="2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6" fillId="2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6" fillId="25" borderId="0" applyNumberFormat="0" applyBorder="0" applyAlignment="0" applyProtection="0"/>
    <xf numFmtId="0" fontId="21" fillId="0" borderId="0"/>
    <xf numFmtId="0" fontId="56" fillId="21" borderId="0" applyNumberFormat="0" applyBorder="0" applyAlignment="0" applyProtection="0"/>
    <xf numFmtId="0" fontId="21" fillId="0" borderId="0"/>
    <xf numFmtId="0" fontId="21" fillId="21" borderId="0" applyNumberFormat="0" applyBorder="0" applyAlignment="0" applyProtection="0"/>
    <xf numFmtId="0" fontId="21" fillId="0" borderId="0"/>
    <xf numFmtId="0" fontId="21" fillId="21" borderId="0" applyNumberFormat="0" applyBorder="0" applyAlignment="0" applyProtection="0"/>
    <xf numFmtId="0" fontId="21" fillId="0" borderId="0"/>
    <xf numFmtId="0" fontId="21" fillId="0" borderId="0"/>
    <xf numFmtId="0" fontId="21" fillId="21" borderId="0" applyNumberFormat="0" applyBorder="0" applyAlignment="0" applyProtection="0"/>
    <xf numFmtId="0" fontId="21" fillId="0" borderId="0"/>
    <xf numFmtId="0" fontId="21" fillId="0" borderId="0"/>
    <xf numFmtId="0" fontId="21" fillId="0" borderId="0"/>
    <xf numFmtId="0" fontId="21" fillId="21" borderId="0" applyNumberFormat="0" applyBorder="0" applyAlignment="0" applyProtection="0"/>
    <xf numFmtId="0" fontId="21" fillId="0" borderId="0"/>
    <xf numFmtId="0" fontId="21" fillId="21" borderId="0" applyNumberFormat="0" applyBorder="0" applyAlignment="0" applyProtection="0"/>
    <xf numFmtId="0" fontId="21" fillId="0" borderId="0"/>
    <xf numFmtId="0" fontId="21" fillId="0" borderId="0"/>
    <xf numFmtId="0" fontId="21" fillId="0" borderId="0"/>
    <xf numFmtId="0" fontId="21" fillId="2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56" fillId="17" borderId="0" applyNumberFormat="0" applyBorder="0" applyAlignment="0" applyProtection="0"/>
    <xf numFmtId="0" fontId="21" fillId="0" borderId="0"/>
    <xf numFmtId="0" fontId="56" fillId="17" borderId="0" applyNumberFormat="0" applyBorder="0" applyAlignment="0" applyProtection="0"/>
    <xf numFmtId="0" fontId="21" fillId="0" borderId="0"/>
    <xf numFmtId="0" fontId="56" fillId="17" borderId="0" applyNumberFormat="0" applyBorder="0" applyAlignment="0" applyProtection="0"/>
    <xf numFmtId="0" fontId="21" fillId="0" borderId="0"/>
    <xf numFmtId="0" fontId="21" fillId="17" borderId="0" applyNumberFormat="0" applyBorder="0" applyAlignment="0" applyProtection="0"/>
    <xf numFmtId="0" fontId="21" fillId="0" borderId="0"/>
    <xf numFmtId="0" fontId="21" fillId="17"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7" borderId="0" applyNumberFormat="0" applyBorder="0" applyAlignment="0" applyProtection="0"/>
    <xf numFmtId="0" fontId="21" fillId="0" borderId="0"/>
    <xf numFmtId="0" fontId="21" fillId="17" borderId="0" applyNumberFormat="0" applyBorder="0" applyAlignment="0" applyProtection="0"/>
    <xf numFmtId="0" fontId="21" fillId="0" borderId="0"/>
    <xf numFmtId="0" fontId="21" fillId="17"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32" borderId="0" applyNumberFormat="0" applyBorder="0" applyAlignment="0" applyProtection="0"/>
    <xf numFmtId="0" fontId="21" fillId="0" borderId="0"/>
    <xf numFmtId="0" fontId="21" fillId="0" borderId="0"/>
    <xf numFmtId="0" fontId="21" fillId="32"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6" borderId="0" applyNumberFormat="0" applyBorder="0" applyAlignment="0" applyProtection="0"/>
    <xf numFmtId="0" fontId="21" fillId="0" borderId="0"/>
    <xf numFmtId="0" fontId="56" fillId="16"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6" fillId="12"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6" fillId="12" borderId="0" applyNumberFormat="0" applyBorder="0" applyAlignment="0" applyProtection="0"/>
    <xf numFmtId="0" fontId="21" fillId="0" borderId="0"/>
    <xf numFmtId="0" fontId="21" fillId="0" borderId="0"/>
    <xf numFmtId="0" fontId="21" fillId="0" borderId="0"/>
    <xf numFmtId="0" fontId="21" fillId="0" borderId="0"/>
    <xf numFmtId="0" fontId="21" fillId="12" borderId="0" applyNumberFormat="0" applyBorder="0" applyAlignment="0" applyProtection="0"/>
    <xf numFmtId="0" fontId="21" fillId="12" borderId="0" applyNumberFormat="0" applyBorder="0" applyAlignment="0" applyProtection="0"/>
    <xf numFmtId="0" fontId="21" fillId="2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2" borderId="0" applyNumberFormat="0" applyBorder="0" applyAlignment="0" applyProtection="0"/>
    <xf numFmtId="0" fontId="21" fillId="0" borderId="0"/>
    <xf numFmtId="0" fontId="21" fillId="0" borderId="0"/>
    <xf numFmtId="0" fontId="21" fillId="0" borderId="0"/>
    <xf numFmtId="0" fontId="21" fillId="12" borderId="0" applyNumberFormat="0" applyBorder="0" applyAlignment="0" applyProtection="0"/>
    <xf numFmtId="0" fontId="21" fillId="12" borderId="0" applyNumberFormat="0" applyBorder="0" applyAlignment="0" applyProtection="0"/>
    <xf numFmtId="0" fontId="21" fillId="0" borderId="0"/>
    <xf numFmtId="0" fontId="56" fillId="12" borderId="0" applyNumberFormat="0" applyBorder="0" applyAlignment="0" applyProtection="0"/>
    <xf numFmtId="0" fontId="56" fillId="12" borderId="0" applyNumberFormat="0" applyBorder="0" applyAlignment="0" applyProtection="0"/>
    <xf numFmtId="0" fontId="21" fillId="16"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21" fillId="32" borderId="0" applyNumberFormat="0" applyBorder="0" applyAlignment="0" applyProtection="0"/>
    <xf numFmtId="0" fontId="21" fillId="28" borderId="0" applyNumberFormat="0" applyBorder="0" applyAlignment="0" applyProtection="0"/>
    <xf numFmtId="0" fontId="21" fillId="24" borderId="0" applyNumberFormat="0" applyBorder="0" applyAlignment="0" applyProtection="0"/>
    <xf numFmtId="0" fontId="21" fillId="20" borderId="0" applyNumberFormat="0" applyBorder="0" applyAlignment="0" applyProtection="0"/>
    <xf numFmtId="0" fontId="21" fillId="16" borderId="0" applyNumberFormat="0" applyBorder="0" applyAlignment="0" applyProtection="0"/>
    <xf numFmtId="0" fontId="21" fillId="12" borderId="0" applyNumberFormat="0" applyBorder="0" applyAlignment="0" applyProtection="0"/>
    <xf numFmtId="0" fontId="56" fillId="29" borderId="0" applyNumberFormat="0" applyBorder="0" applyAlignment="0" applyProtection="0"/>
    <xf numFmtId="0" fontId="56" fillId="21" borderId="0" applyNumberFormat="0" applyBorder="0" applyAlignment="0" applyProtection="0"/>
    <xf numFmtId="9" fontId="13" fillId="0" borderId="0" applyFont="0" applyFill="0" applyBorder="0" applyAlignment="0" applyProtection="0"/>
    <xf numFmtId="0" fontId="21" fillId="21" borderId="0" applyNumberFormat="0" applyBorder="0" applyAlignment="0" applyProtection="0"/>
    <xf numFmtId="9" fontId="21" fillId="0" borderId="0" applyFont="0" applyFill="0" applyBorder="0" applyAlignment="0" applyProtection="0"/>
    <xf numFmtId="209" fontId="21" fillId="0" borderId="0" applyFont="0" applyFill="0" applyBorder="0" applyAlignment="0" applyProtection="0"/>
    <xf numFmtId="0" fontId="21" fillId="0" borderId="0"/>
    <xf numFmtId="0" fontId="21" fillId="25"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21" fillId="0" borderId="0"/>
    <xf numFmtId="0" fontId="21" fillId="0" borderId="0"/>
    <xf numFmtId="0" fontId="21" fillId="0" borderId="0"/>
    <xf numFmtId="0" fontId="21" fillId="0" borderId="0"/>
    <xf numFmtId="0" fontId="56" fillId="25"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6" fillId="10" borderId="24" applyNumberFormat="0" applyFont="0" applyAlignment="0" applyProtection="0"/>
    <xf numFmtId="0" fontId="21" fillId="0" borderId="0"/>
    <xf numFmtId="9" fontId="21" fillId="0" borderId="0" applyFont="0" applyFill="0" applyBorder="0" applyAlignment="0" applyProtection="0"/>
    <xf numFmtId="0" fontId="21" fillId="25" borderId="0" applyNumberFormat="0" applyBorder="0" applyAlignment="0" applyProtection="0"/>
    <xf numFmtId="9" fontId="21" fillId="0" borderId="0" applyFont="0" applyFill="0" applyBorder="0" applyAlignment="0" applyProtection="0"/>
    <xf numFmtId="9"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33" borderId="0" applyNumberFormat="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16" borderId="0" applyNumberFormat="0" applyBorder="0" applyAlignment="0" applyProtection="0"/>
    <xf numFmtId="0" fontId="21" fillId="1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3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10" borderId="24" applyNumberFormat="0" applyFont="0" applyAlignment="0" applyProtection="0"/>
    <xf numFmtId="0" fontId="56" fillId="0" borderId="0"/>
    <xf numFmtId="0" fontId="56" fillId="29" borderId="0" applyNumberFormat="0" applyBorder="0" applyAlignment="0" applyProtection="0"/>
    <xf numFmtId="0" fontId="21" fillId="29" borderId="0" applyNumberFormat="0" applyBorder="0" applyAlignment="0" applyProtection="0"/>
    <xf numFmtId="0" fontId="21" fillId="33" borderId="0" applyNumberFormat="0" applyBorder="0" applyAlignment="0" applyProtection="0"/>
    <xf numFmtId="0" fontId="56" fillId="0" borderId="0"/>
    <xf numFmtId="0" fontId="56" fillId="0" borderId="0"/>
    <xf numFmtId="0" fontId="21" fillId="10" borderId="24" applyNumberFormat="0" applyFont="0" applyAlignment="0" applyProtection="0"/>
    <xf numFmtId="0" fontId="56" fillId="10" borderId="24" applyNumberFormat="0" applyFont="0" applyAlignment="0" applyProtection="0"/>
    <xf numFmtId="0" fontId="21" fillId="12"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17" borderId="0" applyNumberFormat="0" applyBorder="0" applyAlignment="0" applyProtection="0"/>
    <xf numFmtId="0" fontId="21" fillId="13" borderId="0" applyNumberFormat="0" applyBorder="0" applyAlignment="0" applyProtection="0"/>
    <xf numFmtId="0" fontId="21" fillId="21" borderId="0" applyNumberFormat="0" applyBorder="0" applyAlignment="0" applyProtection="0"/>
    <xf numFmtId="0" fontId="21" fillId="25" borderId="0" applyNumberFormat="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33" borderId="0" applyNumberFormat="0" applyBorder="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56" fillId="10" borderId="24" applyNumberFormat="0" applyFont="0" applyAlignment="0" applyProtection="0"/>
    <xf numFmtId="0" fontId="21" fillId="0" borderId="0"/>
    <xf numFmtId="0" fontId="21" fillId="10" borderId="24" applyNumberFormat="0" applyFont="0" applyAlignment="0" applyProtection="0"/>
    <xf numFmtId="0" fontId="21" fillId="10" borderId="24"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25" borderId="0" applyNumberFormat="0" applyBorder="0" applyAlignment="0" applyProtection="0"/>
    <xf numFmtId="0" fontId="21" fillId="25" borderId="0" applyNumberFormat="0" applyBorder="0" applyAlignment="0" applyProtection="0"/>
    <xf numFmtId="0" fontId="21" fillId="0" borderId="0"/>
    <xf numFmtId="0" fontId="56" fillId="21" borderId="0" applyNumberFormat="0" applyBorder="0" applyAlignment="0" applyProtection="0"/>
    <xf numFmtId="0" fontId="56" fillId="21" borderId="0" applyNumberFormat="0" applyBorder="0" applyAlignment="0" applyProtection="0"/>
    <xf numFmtId="0" fontId="21" fillId="33" borderId="0" applyNumberFormat="0" applyBorder="0" applyAlignment="0" applyProtection="0"/>
    <xf numFmtId="0" fontId="56" fillId="0" borderId="0"/>
    <xf numFmtId="0" fontId="56" fillId="12" borderId="0" applyNumberFormat="0" applyBorder="0" applyAlignment="0" applyProtection="0"/>
    <xf numFmtId="9" fontId="21" fillId="0" borderId="0" applyFont="0" applyFill="0" applyBorder="0" applyAlignment="0" applyProtection="0"/>
    <xf numFmtId="0" fontId="21" fillId="12" borderId="0" applyNumberFormat="0" applyBorder="0" applyAlignment="0" applyProtection="0"/>
    <xf numFmtId="0" fontId="21" fillId="3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20" borderId="0" applyNumberFormat="0" applyBorder="0" applyAlignment="0" applyProtection="0"/>
    <xf numFmtId="0" fontId="21" fillId="12" borderId="0" applyNumberFormat="0" applyBorder="0" applyAlignment="0" applyProtection="0"/>
    <xf numFmtId="0" fontId="21" fillId="28" borderId="0" applyNumberFormat="0" applyBorder="0" applyAlignment="0" applyProtection="0"/>
    <xf numFmtId="0" fontId="21" fillId="12" borderId="0" applyNumberFormat="0" applyBorder="0" applyAlignment="0" applyProtection="0"/>
    <xf numFmtId="0" fontId="21" fillId="28"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24" borderId="0" applyNumberFormat="0" applyBorder="0" applyAlignment="0" applyProtection="0"/>
    <xf numFmtId="0" fontId="21" fillId="12" borderId="0" applyNumberFormat="0" applyBorder="0" applyAlignment="0" applyProtection="0"/>
    <xf numFmtId="0" fontId="21" fillId="20" borderId="0" applyNumberFormat="0" applyBorder="0" applyAlignment="0" applyProtection="0"/>
    <xf numFmtId="0" fontId="21" fillId="12" borderId="0" applyNumberFormat="0" applyBorder="0" applyAlignment="0" applyProtection="0"/>
    <xf numFmtId="0" fontId="21" fillId="24"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4" borderId="0" applyNumberFormat="0" applyBorder="0" applyAlignment="0" applyProtection="0"/>
    <xf numFmtId="0" fontId="21" fillId="16" borderId="0" applyNumberFormat="0" applyBorder="0" applyAlignment="0" applyProtection="0"/>
    <xf numFmtId="0" fontId="21" fillId="24"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4"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4"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0" borderId="0" applyNumberFormat="0" applyBorder="0" applyAlignment="0" applyProtection="0"/>
    <xf numFmtId="0" fontId="21" fillId="28"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16"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16" borderId="0" applyNumberFormat="0" applyBorder="0" applyAlignment="0" applyProtection="0"/>
    <xf numFmtId="0" fontId="21" fillId="28"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16"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16" borderId="0" applyNumberFormat="0" applyBorder="0" applyAlignment="0" applyProtection="0"/>
    <xf numFmtId="0" fontId="21" fillId="24"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16" borderId="0" applyNumberFormat="0" applyBorder="0" applyAlignment="0" applyProtection="0"/>
    <xf numFmtId="0" fontId="21" fillId="32" borderId="0" applyNumberFormat="0" applyBorder="0" applyAlignment="0" applyProtection="0"/>
    <xf numFmtId="0" fontId="21" fillId="24" borderId="0" applyNumberFormat="0" applyBorder="0" applyAlignment="0" applyProtection="0"/>
    <xf numFmtId="0" fontId="21" fillId="32" borderId="0" applyNumberFormat="0" applyBorder="0" applyAlignment="0" applyProtection="0"/>
    <xf numFmtId="0" fontId="21" fillId="16"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24"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28"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28"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32" borderId="0" applyNumberFormat="0" applyBorder="0" applyAlignment="0" applyProtection="0"/>
    <xf numFmtId="0" fontId="21" fillId="12" borderId="0" applyNumberFormat="0" applyBorder="0" applyAlignment="0" applyProtection="0"/>
    <xf numFmtId="0" fontId="21" fillId="28"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20" borderId="0" applyNumberFormat="0" applyBorder="0" applyAlignment="0" applyProtection="0"/>
    <xf numFmtId="0" fontId="21" fillId="12" borderId="0" applyNumberFormat="0" applyBorder="0" applyAlignment="0" applyProtection="0"/>
    <xf numFmtId="0" fontId="21" fillId="16"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33"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21" fillId="0" borderId="0"/>
    <xf numFmtId="0" fontId="21" fillId="2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0" borderId="0"/>
    <xf numFmtId="0" fontId="21" fillId="16" borderId="0" applyNumberFormat="0" applyBorder="0" applyAlignment="0" applyProtection="0"/>
    <xf numFmtId="0" fontId="21" fillId="16" borderId="0" applyNumberFormat="0" applyBorder="0" applyAlignment="0" applyProtection="0"/>
    <xf numFmtId="0" fontId="56" fillId="10" borderId="24" applyNumberFormat="0" applyFont="0" applyAlignment="0" applyProtection="0"/>
    <xf numFmtId="0" fontId="21" fillId="16" borderId="0" applyNumberFormat="0" applyBorder="0" applyAlignment="0" applyProtection="0"/>
    <xf numFmtId="0" fontId="21" fillId="10" borderId="24" applyNumberFormat="0" applyFont="0" applyAlignment="0" applyProtection="0"/>
    <xf numFmtId="0" fontId="21" fillId="16" borderId="0" applyNumberFormat="0" applyBorder="0" applyAlignment="0" applyProtection="0"/>
    <xf numFmtId="0" fontId="21" fillId="16" borderId="0" applyNumberFormat="0" applyBorder="0" applyAlignment="0" applyProtection="0"/>
    <xf numFmtId="0" fontId="21" fillId="10" borderId="24" applyNumberFormat="0" applyFont="0" applyAlignment="0" applyProtection="0"/>
    <xf numFmtId="0" fontId="21" fillId="16" borderId="0" applyNumberFormat="0" applyBorder="0" applyAlignment="0" applyProtection="0"/>
    <xf numFmtId="0" fontId="21" fillId="10" borderId="24" applyNumberFormat="0" applyFont="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9" fontId="21" fillId="0" borderId="0" applyFont="0" applyFill="0" applyBorder="0" applyAlignment="0" applyProtection="0"/>
    <xf numFmtId="0" fontId="21" fillId="16" borderId="0" applyNumberFormat="0" applyBorder="0" applyAlignment="0" applyProtection="0"/>
    <xf numFmtId="0" fontId="21" fillId="16" borderId="0" applyNumberFormat="0" applyBorder="0" applyAlignment="0" applyProtection="0"/>
    <xf numFmtId="9" fontId="21" fillId="0" borderId="0" applyFont="0" applyFill="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56" fillId="0" borderId="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56" fillId="0" borderId="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9" fontId="21" fillId="0" borderId="0" applyFont="0" applyFill="0" applyBorder="0" applyAlignment="0" applyProtection="0"/>
    <xf numFmtId="0" fontId="21" fillId="24" borderId="0" applyNumberFormat="0" applyBorder="0" applyAlignment="0" applyProtection="0"/>
    <xf numFmtId="0" fontId="21" fillId="24" borderId="0" applyNumberFormat="0" applyBorder="0" applyAlignment="0" applyProtection="0"/>
    <xf numFmtId="9" fontId="21" fillId="0" borderId="0" applyFont="0" applyFill="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12" borderId="0" applyNumberFormat="0" applyBorder="0" applyAlignment="0" applyProtection="0"/>
    <xf numFmtId="0" fontId="21" fillId="24" borderId="0" applyNumberFormat="0" applyBorder="0" applyAlignment="0" applyProtection="0"/>
    <xf numFmtId="0" fontId="21" fillId="12"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12" borderId="0" applyNumberFormat="0" applyBorder="0" applyAlignment="0" applyProtection="0"/>
    <xf numFmtId="0" fontId="21" fillId="24" borderId="0" applyNumberFormat="0" applyBorder="0" applyAlignment="0" applyProtection="0"/>
    <xf numFmtId="0" fontId="21" fillId="12"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16" borderId="0" applyNumberFormat="0" applyBorder="0" applyAlignment="0" applyProtection="0"/>
    <xf numFmtId="0" fontId="21" fillId="24" borderId="0" applyNumberFormat="0" applyBorder="0" applyAlignment="0" applyProtection="0"/>
    <xf numFmtId="0" fontId="21" fillId="16"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16" borderId="0" applyNumberFormat="0" applyBorder="0" applyAlignment="0" applyProtection="0"/>
    <xf numFmtId="0" fontId="21" fillId="24"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12" borderId="0" applyNumberFormat="0" applyBorder="0" applyAlignment="0" applyProtection="0"/>
    <xf numFmtId="0" fontId="21" fillId="28" borderId="0" applyNumberFormat="0" applyBorder="0" applyAlignment="0" applyProtection="0"/>
    <xf numFmtId="0" fontId="21" fillId="16"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13"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13" borderId="0" applyNumberFormat="0" applyBorder="0" applyAlignment="0" applyProtection="0"/>
    <xf numFmtId="0" fontId="21" fillId="28" borderId="0" applyNumberFormat="0" applyBorder="0" applyAlignment="0" applyProtection="0"/>
    <xf numFmtId="0" fontId="21" fillId="13"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17" borderId="0" applyNumberFormat="0" applyBorder="0" applyAlignment="0" applyProtection="0"/>
    <xf numFmtId="0" fontId="21" fillId="28" borderId="0" applyNumberFormat="0" applyBorder="0" applyAlignment="0" applyProtection="0"/>
    <xf numFmtId="0" fontId="21" fillId="17"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17" borderId="0" applyNumberFormat="0" applyBorder="0" applyAlignment="0" applyProtection="0"/>
    <xf numFmtId="0" fontId="21" fillId="28" borderId="0" applyNumberFormat="0" applyBorder="0" applyAlignment="0" applyProtection="0"/>
    <xf numFmtId="0" fontId="21" fillId="17"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1" borderId="0" applyNumberFormat="0" applyBorder="0" applyAlignment="0" applyProtection="0"/>
    <xf numFmtId="0" fontId="21" fillId="28" borderId="0" applyNumberFormat="0" applyBorder="0" applyAlignment="0" applyProtection="0"/>
    <xf numFmtId="0" fontId="21" fillId="21"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9" fontId="21" fillId="0" borderId="0" applyFont="0" applyFill="0" applyBorder="0" applyAlignment="0" applyProtection="0"/>
    <xf numFmtId="0" fontId="21" fillId="28" borderId="0" applyNumberFormat="0" applyBorder="0" applyAlignment="0" applyProtection="0"/>
    <xf numFmtId="9" fontId="21" fillId="0" borderId="0" applyFont="0" applyFill="0" applyBorder="0" applyAlignment="0" applyProtection="0"/>
    <xf numFmtId="0" fontId="21" fillId="28" borderId="0" applyNumberFormat="0" applyBorder="0" applyAlignment="0" applyProtection="0"/>
    <xf numFmtId="0" fontId="21" fillId="28" borderId="0" applyNumberFormat="0" applyBorder="0" applyAlignment="0" applyProtection="0"/>
    <xf numFmtId="9" fontId="21" fillId="0" borderId="0" applyFont="0" applyFill="0" applyBorder="0" applyAlignment="0" applyProtection="0"/>
    <xf numFmtId="0" fontId="21" fillId="28" borderId="0" applyNumberFormat="0" applyBorder="0" applyAlignment="0" applyProtection="0"/>
    <xf numFmtId="9" fontId="21" fillId="0" borderId="0" applyFont="0" applyFill="0" applyBorder="0" applyAlignment="0" applyProtection="0"/>
    <xf numFmtId="0" fontId="21" fillId="28" borderId="0" applyNumberFormat="0" applyBorder="0" applyAlignment="0" applyProtection="0"/>
    <xf numFmtId="0" fontId="21" fillId="28" borderId="0" applyNumberFormat="0" applyBorder="0" applyAlignment="0" applyProtection="0"/>
    <xf numFmtId="9" fontId="21" fillId="0" borderId="0" applyFont="0" applyFill="0" applyBorder="0" applyAlignment="0" applyProtection="0"/>
    <xf numFmtId="0" fontId="21" fillId="28" borderId="0" applyNumberFormat="0" applyBorder="0" applyAlignment="0" applyProtection="0"/>
    <xf numFmtId="9" fontId="21" fillId="0" borderId="0" applyFont="0" applyFill="0" applyBorder="0" applyAlignment="0" applyProtection="0"/>
    <xf numFmtId="0" fontId="21" fillId="33" borderId="0" applyNumberFormat="0" applyBorder="0" applyAlignment="0" applyProtection="0"/>
    <xf numFmtId="0" fontId="21" fillId="0" borderId="0"/>
    <xf numFmtId="0" fontId="21" fillId="0" borderId="0"/>
    <xf numFmtId="0" fontId="21" fillId="0" borderId="0"/>
    <xf numFmtId="0" fontId="21" fillId="32" borderId="0" applyNumberFormat="0" applyBorder="0" applyAlignment="0" applyProtection="0"/>
    <xf numFmtId="0" fontId="21" fillId="32" borderId="0" applyNumberFormat="0" applyBorder="0" applyAlignment="0" applyProtection="0"/>
    <xf numFmtId="0" fontId="21" fillId="0" borderId="0"/>
    <xf numFmtId="0" fontId="21" fillId="32" borderId="0" applyNumberFormat="0" applyBorder="0" applyAlignment="0" applyProtection="0"/>
    <xf numFmtId="0" fontId="21" fillId="0" borderId="0"/>
    <xf numFmtId="0" fontId="21" fillId="32" borderId="0" applyNumberFormat="0" applyBorder="0" applyAlignment="0" applyProtection="0"/>
    <xf numFmtId="0" fontId="21" fillId="32" borderId="0" applyNumberFormat="0" applyBorder="0" applyAlignment="0" applyProtection="0"/>
    <xf numFmtId="0" fontId="21" fillId="0" borderId="0"/>
    <xf numFmtId="0" fontId="21" fillId="32" borderId="0" applyNumberFormat="0" applyBorder="0" applyAlignment="0" applyProtection="0"/>
    <xf numFmtId="0" fontId="21" fillId="0" borderId="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0" borderId="0"/>
    <xf numFmtId="0" fontId="21" fillId="32" borderId="0" applyNumberFormat="0" applyBorder="0" applyAlignment="0" applyProtection="0"/>
    <xf numFmtId="0" fontId="21" fillId="32" borderId="0" applyNumberFormat="0" applyBorder="0" applyAlignment="0" applyProtection="0"/>
    <xf numFmtId="0" fontId="21" fillId="0" borderId="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0" borderId="0"/>
    <xf numFmtId="0" fontId="21" fillId="32" borderId="0" applyNumberFormat="0" applyBorder="0" applyAlignment="0" applyProtection="0"/>
    <xf numFmtId="0" fontId="21" fillId="0" borderId="0"/>
    <xf numFmtId="0" fontId="21" fillId="32" borderId="0" applyNumberFormat="0" applyBorder="0" applyAlignment="0" applyProtection="0"/>
    <xf numFmtId="0" fontId="21" fillId="32" borderId="0" applyNumberFormat="0" applyBorder="0" applyAlignment="0" applyProtection="0"/>
    <xf numFmtId="0" fontId="21" fillId="0" borderId="0"/>
    <xf numFmtId="0" fontId="21" fillId="32" borderId="0" applyNumberFormat="0" applyBorder="0" applyAlignment="0" applyProtection="0"/>
    <xf numFmtId="0" fontId="21" fillId="0" borderId="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0" borderId="0"/>
    <xf numFmtId="0" fontId="21" fillId="32" borderId="0" applyNumberFormat="0" applyBorder="0" applyAlignment="0" applyProtection="0"/>
    <xf numFmtId="0" fontId="21" fillId="32" borderId="0" applyNumberFormat="0" applyBorder="0" applyAlignment="0" applyProtection="0"/>
    <xf numFmtId="0" fontId="21" fillId="0" borderId="0"/>
    <xf numFmtId="0" fontId="21" fillId="32" borderId="0" applyNumberFormat="0" applyBorder="0" applyAlignment="0" applyProtection="0"/>
    <xf numFmtId="0" fontId="21" fillId="0" borderId="0"/>
    <xf numFmtId="0" fontId="21" fillId="32" borderId="0" applyNumberFormat="0" applyBorder="0" applyAlignment="0" applyProtection="0"/>
    <xf numFmtId="0" fontId="21" fillId="32" borderId="0" applyNumberFormat="0" applyBorder="0" applyAlignment="0" applyProtection="0"/>
    <xf numFmtId="0" fontId="21" fillId="0" borderId="0"/>
    <xf numFmtId="0" fontId="21" fillId="32" borderId="0" applyNumberFormat="0" applyBorder="0" applyAlignment="0" applyProtection="0"/>
    <xf numFmtId="0" fontId="21" fillId="0" borderId="0"/>
    <xf numFmtId="0" fontId="21" fillId="32" borderId="0" applyNumberFormat="0" applyBorder="0" applyAlignment="0" applyProtection="0"/>
    <xf numFmtId="0" fontId="21" fillId="32" borderId="0" applyNumberFormat="0" applyBorder="0" applyAlignment="0" applyProtection="0"/>
    <xf numFmtId="0" fontId="21" fillId="0" borderId="0"/>
    <xf numFmtId="0" fontId="21" fillId="32" borderId="0" applyNumberFormat="0" applyBorder="0" applyAlignment="0" applyProtection="0"/>
    <xf numFmtId="0" fontId="21" fillId="0" borderId="0"/>
    <xf numFmtId="0" fontId="21" fillId="32" borderId="0" applyNumberFormat="0" applyBorder="0" applyAlignment="0" applyProtection="0"/>
    <xf numFmtId="0" fontId="21" fillId="32" borderId="0" applyNumberFormat="0" applyBorder="0" applyAlignment="0" applyProtection="0"/>
    <xf numFmtId="0" fontId="21" fillId="0" borderId="0"/>
    <xf numFmtId="0" fontId="21" fillId="32" borderId="0" applyNumberFormat="0" applyBorder="0" applyAlignment="0" applyProtection="0"/>
    <xf numFmtId="0" fontId="21" fillId="0" borderId="0"/>
    <xf numFmtId="0" fontId="21" fillId="32" borderId="0" applyNumberFormat="0" applyBorder="0" applyAlignment="0" applyProtection="0"/>
    <xf numFmtId="0" fontId="21" fillId="32" borderId="0" applyNumberFormat="0" applyBorder="0" applyAlignment="0" applyProtection="0"/>
    <xf numFmtId="0" fontId="21" fillId="0" borderId="0"/>
    <xf numFmtId="0" fontId="21" fillId="32" borderId="0" applyNumberFormat="0" applyBorder="0" applyAlignment="0" applyProtection="0"/>
    <xf numFmtId="0" fontId="21" fillId="0" borderId="0"/>
    <xf numFmtId="0" fontId="21" fillId="32" borderId="0" applyNumberFormat="0" applyBorder="0" applyAlignment="0" applyProtection="0"/>
    <xf numFmtId="0" fontId="21" fillId="32" borderId="0" applyNumberFormat="0" applyBorder="0" applyAlignment="0" applyProtection="0"/>
    <xf numFmtId="0" fontId="21" fillId="0" borderId="0"/>
    <xf numFmtId="0" fontId="21" fillId="32" borderId="0" applyNumberFormat="0" applyBorder="0" applyAlignment="0" applyProtection="0"/>
    <xf numFmtId="0" fontId="21" fillId="0" borderId="0"/>
    <xf numFmtId="0" fontId="21" fillId="32" borderId="0" applyNumberFormat="0" applyBorder="0" applyAlignment="0" applyProtection="0"/>
    <xf numFmtId="0" fontId="21" fillId="32" borderId="0" applyNumberFormat="0" applyBorder="0" applyAlignment="0" applyProtection="0"/>
    <xf numFmtId="0" fontId="21" fillId="0" borderId="0"/>
    <xf numFmtId="0" fontId="21" fillId="32"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13" borderId="0" applyNumberFormat="0" applyBorder="0" applyAlignment="0" applyProtection="0"/>
    <xf numFmtId="0" fontId="21" fillId="13" borderId="0" applyNumberFormat="0" applyBorder="0" applyAlignment="0" applyProtection="0"/>
    <xf numFmtId="0" fontId="21" fillId="0" borderId="0"/>
    <xf numFmtId="0" fontId="21" fillId="13" borderId="0" applyNumberFormat="0" applyBorder="0" applyAlignment="0" applyProtection="0"/>
    <xf numFmtId="0" fontId="21" fillId="0" borderId="0"/>
    <xf numFmtId="0" fontId="21" fillId="13" borderId="0" applyNumberFormat="0" applyBorder="0" applyAlignment="0" applyProtection="0"/>
    <xf numFmtId="0" fontId="21" fillId="0" borderId="0"/>
    <xf numFmtId="0" fontId="21" fillId="13" borderId="0" applyNumberFormat="0" applyBorder="0" applyAlignment="0" applyProtection="0"/>
    <xf numFmtId="0" fontId="21" fillId="13" borderId="0" applyNumberFormat="0" applyBorder="0" applyAlignment="0" applyProtection="0"/>
    <xf numFmtId="43" fontId="21" fillId="0" borderId="0" applyFont="0" applyFill="0" applyBorder="0" applyAlignment="0" applyProtection="0"/>
    <xf numFmtId="0" fontId="21" fillId="13" borderId="0" applyNumberFormat="0" applyBorder="0" applyAlignment="0" applyProtection="0"/>
    <xf numFmtId="43" fontId="21" fillId="0" borderId="0" applyFont="0" applyFill="0" applyBorder="0" applyAlignment="0" applyProtection="0"/>
    <xf numFmtId="0" fontId="21" fillId="13" borderId="0" applyNumberFormat="0" applyBorder="0" applyAlignment="0" applyProtection="0"/>
    <xf numFmtId="0" fontId="21" fillId="0" borderId="0"/>
    <xf numFmtId="0" fontId="21" fillId="17" borderId="0" applyNumberFormat="0" applyBorder="0" applyAlignment="0" applyProtection="0"/>
    <xf numFmtId="0" fontId="21" fillId="17" borderId="0" applyNumberFormat="0" applyBorder="0" applyAlignment="0" applyProtection="0"/>
    <xf numFmtId="0" fontId="21" fillId="0" borderId="0"/>
    <xf numFmtId="0" fontId="21" fillId="17" borderId="0" applyNumberFormat="0" applyBorder="0" applyAlignment="0" applyProtection="0"/>
    <xf numFmtId="0" fontId="21" fillId="0" borderId="0"/>
    <xf numFmtId="0" fontId="21" fillId="17" borderId="0" applyNumberFormat="0" applyBorder="0" applyAlignment="0" applyProtection="0"/>
    <xf numFmtId="0" fontId="21" fillId="0" borderId="0"/>
    <xf numFmtId="0" fontId="21" fillId="0" borderId="0"/>
    <xf numFmtId="0" fontId="21" fillId="17" borderId="0" applyNumberFormat="0" applyBorder="0" applyAlignment="0" applyProtection="0"/>
    <xf numFmtId="0" fontId="21" fillId="17" borderId="0" applyNumberFormat="0" applyBorder="0" applyAlignment="0" applyProtection="0"/>
    <xf numFmtId="0" fontId="21" fillId="0" borderId="0"/>
    <xf numFmtId="0" fontId="21" fillId="17" borderId="0" applyNumberFormat="0" applyBorder="0" applyAlignment="0" applyProtection="0"/>
    <xf numFmtId="0" fontId="21" fillId="0" borderId="0"/>
    <xf numFmtId="0" fontId="21" fillId="17" borderId="0" applyNumberFormat="0" applyBorder="0" applyAlignment="0" applyProtection="0"/>
    <xf numFmtId="0" fontId="21" fillId="0" borderId="0"/>
    <xf numFmtId="0" fontId="21" fillId="21" borderId="0" applyNumberFormat="0" applyBorder="0" applyAlignment="0" applyProtection="0"/>
    <xf numFmtId="0" fontId="21" fillId="21" borderId="0" applyNumberFormat="0" applyBorder="0" applyAlignment="0" applyProtection="0"/>
    <xf numFmtId="0" fontId="21" fillId="0" borderId="0"/>
    <xf numFmtId="0" fontId="21" fillId="21" borderId="0" applyNumberFormat="0" applyBorder="0" applyAlignment="0" applyProtection="0"/>
    <xf numFmtId="0" fontId="21" fillId="21" borderId="0" applyNumberFormat="0" applyBorder="0" applyAlignment="0" applyProtection="0"/>
    <xf numFmtId="0" fontId="21" fillId="0" borderId="0"/>
    <xf numFmtId="0" fontId="21" fillId="0" borderId="0"/>
    <xf numFmtId="0" fontId="21" fillId="21" borderId="0" applyNumberFormat="0" applyBorder="0" applyAlignment="0" applyProtection="0"/>
    <xf numFmtId="0" fontId="21" fillId="21" borderId="0" applyNumberFormat="0" applyBorder="0" applyAlignment="0" applyProtection="0"/>
    <xf numFmtId="0" fontId="21" fillId="0" borderId="0"/>
    <xf numFmtId="0" fontId="21" fillId="21" borderId="0" applyNumberFormat="0" applyBorder="0" applyAlignment="0" applyProtection="0"/>
    <xf numFmtId="0" fontId="21" fillId="0" borderId="0"/>
    <xf numFmtId="0" fontId="21" fillId="21" borderId="0" applyNumberFormat="0" applyBorder="0" applyAlignment="0" applyProtection="0"/>
    <xf numFmtId="0" fontId="21" fillId="0" borderId="0"/>
    <xf numFmtId="0" fontId="21" fillId="25" borderId="0" applyNumberFormat="0" applyBorder="0" applyAlignment="0" applyProtection="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0" borderId="0"/>
    <xf numFmtId="0" fontId="21" fillId="0" borderId="0"/>
    <xf numFmtId="0" fontId="21" fillId="25" borderId="0" applyNumberFormat="0" applyBorder="0" applyAlignment="0" applyProtection="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0" borderId="0"/>
    <xf numFmtId="0" fontId="21" fillId="29" borderId="0" applyNumberFormat="0" applyBorder="0" applyAlignment="0" applyProtection="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0" borderId="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0" borderId="0"/>
    <xf numFmtId="0" fontId="21" fillId="33" borderId="0" applyNumberFormat="0" applyBorder="0" applyAlignment="0" applyProtection="0"/>
    <xf numFmtId="0" fontId="21" fillId="0" borderId="0"/>
    <xf numFmtId="0" fontId="21" fillId="0" borderId="0"/>
    <xf numFmtId="0" fontId="21" fillId="33" borderId="0" applyNumberFormat="0" applyBorder="0" applyAlignment="0" applyProtection="0"/>
    <xf numFmtId="0" fontId="21" fillId="33" borderId="0" applyNumberFormat="0" applyBorder="0" applyAlignment="0" applyProtection="0"/>
    <xf numFmtId="0" fontId="21" fillId="0" borderId="0"/>
    <xf numFmtId="0" fontId="21" fillId="33" borderId="0" applyNumberFormat="0" applyBorder="0" applyAlignment="0" applyProtection="0"/>
    <xf numFmtId="0" fontId="21" fillId="0" borderId="0"/>
    <xf numFmtId="0" fontId="21" fillId="3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9" fontId="21" fillId="0" borderId="0" applyFont="0" applyFill="0" applyBorder="0" applyAlignment="0" applyProtection="0"/>
    <xf numFmtId="0" fontId="21" fillId="13" borderId="0" applyNumberFormat="0" applyBorder="0" applyAlignment="0" applyProtection="0"/>
    <xf numFmtId="9" fontId="21" fillId="0" borderId="0" applyFont="0" applyFill="0" applyBorder="0" applyAlignment="0" applyProtection="0"/>
    <xf numFmtId="0" fontId="21" fillId="13" borderId="0" applyNumberFormat="0" applyBorder="0" applyAlignment="0" applyProtection="0"/>
    <xf numFmtId="0" fontId="21" fillId="13" borderId="0" applyNumberFormat="0" applyBorder="0" applyAlignment="0" applyProtection="0"/>
    <xf numFmtId="181" fontId="21" fillId="0" borderId="0" applyFont="0" applyFill="0" applyBorder="0" applyAlignment="0" applyProtection="0"/>
    <xf numFmtId="0" fontId="21" fillId="13" borderId="0" applyNumberFormat="0" applyBorder="0" applyAlignment="0" applyProtection="0"/>
    <xf numFmtId="181" fontId="21" fillId="0" borderId="0" applyFont="0" applyFill="0" applyBorder="0" applyAlignment="0" applyProtection="0"/>
    <xf numFmtId="0" fontId="21" fillId="13" borderId="0" applyNumberFormat="0" applyBorder="0" applyAlignment="0" applyProtection="0"/>
    <xf numFmtId="0" fontId="21" fillId="13" borderId="0" applyNumberFormat="0" applyBorder="0" applyAlignment="0" applyProtection="0"/>
    <xf numFmtId="9" fontId="21" fillId="0" borderId="0" applyFont="0" applyFill="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9" fontId="21" fillId="0" borderId="0" applyFont="0" applyFill="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0" borderId="0"/>
    <xf numFmtId="0" fontId="21" fillId="13" borderId="0" applyNumberFormat="0" applyBorder="0" applyAlignment="0" applyProtection="0"/>
    <xf numFmtId="0" fontId="21" fillId="0" borderId="0"/>
    <xf numFmtId="0" fontId="21" fillId="13" borderId="0" applyNumberFormat="0" applyBorder="0" applyAlignment="0" applyProtection="0"/>
    <xf numFmtId="0" fontId="21" fillId="13" borderId="0" applyNumberFormat="0" applyBorder="0" applyAlignment="0" applyProtection="0"/>
    <xf numFmtId="0" fontId="21" fillId="0" borderId="0"/>
    <xf numFmtId="0" fontId="21" fillId="13" borderId="0" applyNumberFormat="0" applyBorder="0" applyAlignment="0" applyProtection="0"/>
    <xf numFmtId="0" fontId="21" fillId="0" borderId="0"/>
    <xf numFmtId="0" fontId="21" fillId="13" borderId="0" applyNumberFormat="0" applyBorder="0" applyAlignment="0" applyProtection="0"/>
    <xf numFmtId="0" fontId="21" fillId="13" borderId="0" applyNumberFormat="0" applyBorder="0" applyAlignment="0" applyProtection="0"/>
    <xf numFmtId="0" fontId="21" fillId="0" borderId="0"/>
    <xf numFmtId="0" fontId="21" fillId="13" borderId="0" applyNumberFormat="0" applyBorder="0" applyAlignment="0" applyProtection="0"/>
    <xf numFmtId="0" fontId="21" fillId="0" borderId="0"/>
    <xf numFmtId="0" fontId="21" fillId="13" borderId="0" applyNumberFormat="0" applyBorder="0" applyAlignment="0" applyProtection="0"/>
    <xf numFmtId="0" fontId="21" fillId="13" borderId="0" applyNumberFormat="0" applyBorder="0" applyAlignment="0" applyProtection="0"/>
    <xf numFmtId="0" fontId="21" fillId="0" borderId="0"/>
    <xf numFmtId="0" fontId="21" fillId="13" borderId="0" applyNumberFormat="0" applyBorder="0" applyAlignment="0" applyProtection="0"/>
    <xf numFmtId="0" fontId="21" fillId="0" borderId="0"/>
    <xf numFmtId="0" fontId="21" fillId="13" borderId="0" applyNumberFormat="0" applyBorder="0" applyAlignment="0" applyProtection="0"/>
    <xf numFmtId="0" fontId="21" fillId="13" borderId="0" applyNumberFormat="0" applyBorder="0" applyAlignment="0" applyProtection="0"/>
    <xf numFmtId="0" fontId="21" fillId="0" borderId="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0" borderId="0"/>
    <xf numFmtId="0" fontId="21" fillId="13" borderId="0" applyNumberFormat="0" applyBorder="0" applyAlignment="0" applyProtection="0"/>
    <xf numFmtId="0" fontId="21" fillId="0" borderId="0"/>
    <xf numFmtId="0" fontId="21" fillId="13" borderId="0" applyNumberFormat="0" applyBorder="0" applyAlignment="0" applyProtection="0"/>
    <xf numFmtId="0" fontId="21" fillId="13" borderId="0" applyNumberFormat="0" applyBorder="0" applyAlignment="0" applyProtection="0"/>
    <xf numFmtId="0" fontId="21" fillId="0" borderId="0"/>
    <xf numFmtId="0" fontId="21" fillId="13"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17" borderId="0" applyNumberFormat="0" applyBorder="0" applyAlignment="0" applyProtection="0"/>
    <xf numFmtId="0" fontId="21" fillId="17" borderId="0" applyNumberFormat="0" applyBorder="0" applyAlignment="0" applyProtection="0"/>
    <xf numFmtId="0" fontId="21" fillId="0" borderId="0"/>
    <xf numFmtId="0" fontId="21" fillId="17" borderId="0" applyNumberFormat="0" applyBorder="0" applyAlignment="0" applyProtection="0"/>
    <xf numFmtId="0" fontId="21" fillId="0" borderId="0"/>
    <xf numFmtId="0" fontId="21" fillId="17" borderId="0" applyNumberFormat="0" applyBorder="0" applyAlignment="0" applyProtection="0"/>
    <xf numFmtId="0" fontId="21" fillId="17" borderId="0" applyNumberFormat="0" applyBorder="0" applyAlignment="0" applyProtection="0"/>
    <xf numFmtId="0" fontId="21" fillId="0" borderId="0"/>
    <xf numFmtId="0" fontId="21" fillId="17" borderId="0" applyNumberFormat="0" applyBorder="0" applyAlignment="0" applyProtection="0"/>
    <xf numFmtId="0" fontId="21" fillId="0" borderId="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25"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209" fontId="21" fillId="0" borderId="0" applyFont="0" applyFill="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9" fontId="13" fillId="0" borderId="0" applyFont="0" applyFill="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2" borderId="0" applyNumberFormat="0" applyBorder="0" applyAlignment="0" applyProtection="0"/>
    <xf numFmtId="0" fontId="21" fillId="17"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20" borderId="0" applyNumberFormat="0" applyBorder="0" applyAlignment="0" applyProtection="0"/>
    <xf numFmtId="0" fontId="21" fillId="17" borderId="0" applyNumberFormat="0" applyBorder="0" applyAlignment="0" applyProtection="0"/>
    <xf numFmtId="0" fontId="21" fillId="24"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28" borderId="0" applyNumberFormat="0" applyBorder="0" applyAlignment="0" applyProtection="0"/>
    <xf numFmtId="0" fontId="21" fillId="17" borderId="0" applyNumberFormat="0" applyBorder="0" applyAlignment="0" applyProtection="0"/>
    <xf numFmtId="0" fontId="21" fillId="32"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56" fillId="12" borderId="0" applyNumberFormat="0" applyBorder="0" applyAlignment="0" applyProtection="0"/>
    <xf numFmtId="0" fontId="21" fillId="17"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12"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12" borderId="0" applyNumberFormat="0" applyBorder="0" applyAlignment="0" applyProtection="0"/>
    <xf numFmtId="0" fontId="21" fillId="21" borderId="0" applyNumberFormat="0" applyBorder="0" applyAlignment="0" applyProtection="0"/>
    <xf numFmtId="0" fontId="21" fillId="0" borderId="0"/>
    <xf numFmtId="0" fontId="21" fillId="21" borderId="0" applyNumberFormat="0" applyBorder="0" applyAlignment="0" applyProtection="0"/>
    <xf numFmtId="0" fontId="21" fillId="21" borderId="0" applyNumberFormat="0" applyBorder="0" applyAlignment="0" applyProtection="0"/>
    <xf numFmtId="0" fontId="21" fillId="0" borderId="0"/>
    <xf numFmtId="0" fontId="21" fillId="21" borderId="0" applyNumberFormat="0" applyBorder="0" applyAlignment="0" applyProtection="0"/>
    <xf numFmtId="0" fontId="21" fillId="12"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0" borderId="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0" borderId="0"/>
    <xf numFmtId="0" fontId="21" fillId="21" borderId="0" applyNumberFormat="0" applyBorder="0" applyAlignment="0" applyProtection="0"/>
    <xf numFmtId="0" fontId="21" fillId="0" borderId="0"/>
    <xf numFmtId="0" fontId="21" fillId="21" borderId="0" applyNumberFormat="0" applyBorder="0" applyAlignment="0" applyProtection="0"/>
    <xf numFmtId="0" fontId="21" fillId="21" borderId="0" applyNumberFormat="0" applyBorder="0" applyAlignment="0" applyProtection="0"/>
    <xf numFmtId="0" fontId="21" fillId="0" borderId="0"/>
    <xf numFmtId="0" fontId="21" fillId="21" borderId="0" applyNumberFormat="0" applyBorder="0" applyAlignment="0" applyProtection="0"/>
    <xf numFmtId="0" fontId="21" fillId="0" borderId="0"/>
    <xf numFmtId="0" fontId="21" fillId="21" borderId="0" applyNumberFormat="0" applyBorder="0" applyAlignment="0" applyProtection="0"/>
    <xf numFmtId="0" fontId="21" fillId="21" borderId="0" applyNumberFormat="0" applyBorder="0" applyAlignment="0" applyProtection="0"/>
    <xf numFmtId="0" fontId="21" fillId="0" borderId="0"/>
    <xf numFmtId="0" fontId="21" fillId="21" borderId="0" applyNumberFormat="0" applyBorder="0" applyAlignment="0" applyProtection="0"/>
    <xf numFmtId="0" fontId="21" fillId="0" borderId="0"/>
    <xf numFmtId="0" fontId="21" fillId="21" borderId="0" applyNumberFormat="0" applyBorder="0" applyAlignment="0" applyProtection="0"/>
    <xf numFmtId="0" fontId="21" fillId="21" borderId="0" applyNumberFormat="0" applyBorder="0" applyAlignment="0" applyProtection="0"/>
    <xf numFmtId="0" fontId="21" fillId="0" borderId="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12" borderId="0" applyNumberFormat="0" applyBorder="0" applyAlignment="0" applyProtection="0"/>
    <xf numFmtId="0" fontId="21" fillId="21" borderId="0" applyNumberFormat="0" applyBorder="0" applyAlignment="0" applyProtection="0"/>
    <xf numFmtId="0" fontId="21" fillId="0" borderId="0"/>
    <xf numFmtId="0" fontId="21" fillId="21" borderId="0" applyNumberFormat="0" applyBorder="0" applyAlignment="0" applyProtection="0"/>
    <xf numFmtId="0" fontId="21" fillId="21" borderId="0" applyNumberFormat="0" applyBorder="0" applyAlignment="0" applyProtection="0"/>
    <xf numFmtId="0" fontId="21" fillId="0" borderId="0"/>
    <xf numFmtId="0" fontId="21" fillId="21" borderId="0" applyNumberFormat="0" applyBorder="0" applyAlignment="0" applyProtection="0"/>
    <xf numFmtId="0" fontId="21" fillId="0" borderId="0"/>
    <xf numFmtId="0" fontId="21" fillId="21" borderId="0" applyNumberFormat="0" applyBorder="0" applyAlignment="0" applyProtection="0"/>
    <xf numFmtId="0" fontId="21" fillId="21" borderId="0" applyNumberFormat="0" applyBorder="0" applyAlignment="0" applyProtection="0"/>
    <xf numFmtId="0" fontId="21" fillId="0" borderId="0"/>
    <xf numFmtId="0" fontId="21" fillId="21" borderId="0" applyNumberFormat="0" applyBorder="0" applyAlignment="0" applyProtection="0"/>
    <xf numFmtId="0" fontId="56" fillId="12"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0" borderId="0"/>
    <xf numFmtId="0" fontId="21" fillId="21" borderId="0" applyNumberFormat="0" applyBorder="0" applyAlignment="0" applyProtection="0"/>
    <xf numFmtId="0" fontId="21" fillId="0" borderId="0"/>
    <xf numFmtId="0" fontId="21" fillId="21" borderId="0" applyNumberFormat="0" applyBorder="0" applyAlignment="0" applyProtection="0"/>
    <xf numFmtId="0" fontId="21" fillId="21" borderId="0" applyNumberFormat="0" applyBorder="0" applyAlignment="0" applyProtection="0"/>
    <xf numFmtId="0" fontId="21" fillId="0" borderId="0"/>
    <xf numFmtId="0" fontId="21" fillId="21" borderId="0" applyNumberFormat="0" applyBorder="0" applyAlignment="0" applyProtection="0"/>
    <xf numFmtId="0" fontId="21" fillId="0" borderId="0"/>
    <xf numFmtId="0" fontId="21" fillId="21" borderId="0" applyNumberFormat="0" applyBorder="0" applyAlignment="0" applyProtection="0"/>
    <xf numFmtId="0" fontId="21" fillId="21" borderId="0" applyNumberFormat="0" applyBorder="0" applyAlignment="0" applyProtection="0"/>
    <xf numFmtId="0" fontId="21" fillId="0" borderId="0"/>
    <xf numFmtId="0" fontId="21" fillId="21" borderId="0" applyNumberFormat="0" applyBorder="0" applyAlignment="0" applyProtection="0"/>
    <xf numFmtId="0" fontId="21" fillId="0" borderId="0"/>
    <xf numFmtId="0" fontId="21" fillId="0" borderId="0"/>
    <xf numFmtId="0" fontId="21" fillId="0" borderId="0"/>
    <xf numFmtId="0" fontId="56" fillId="12"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0" borderId="0"/>
    <xf numFmtId="0" fontId="21" fillId="25" borderId="0" applyNumberFormat="0" applyBorder="0" applyAlignment="0" applyProtection="0"/>
    <xf numFmtId="0" fontId="56" fillId="16"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16"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29" borderId="0" applyNumberFormat="0" applyBorder="0" applyAlignment="0" applyProtection="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29" borderId="0" applyNumberFormat="0" applyBorder="0" applyAlignment="0" applyProtection="0"/>
    <xf numFmtId="0" fontId="21" fillId="20" borderId="0" applyNumberFormat="0" applyBorder="0" applyAlignment="0" applyProtection="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32"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29" borderId="0" applyNumberFormat="0" applyBorder="0" applyAlignment="0" applyProtection="0"/>
    <xf numFmtId="0" fontId="21" fillId="32" borderId="0" applyNumberFormat="0" applyBorder="0" applyAlignment="0" applyProtection="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33" borderId="0" applyNumberFormat="0" applyBorder="0" applyAlignment="0" applyProtection="0"/>
    <xf numFmtId="0" fontId="21" fillId="33" borderId="0" applyNumberFormat="0" applyBorder="0" applyAlignment="0" applyProtection="0"/>
    <xf numFmtId="0" fontId="21" fillId="0" borderId="0"/>
    <xf numFmtId="0" fontId="21" fillId="33" borderId="0" applyNumberFormat="0" applyBorder="0" applyAlignment="0" applyProtection="0"/>
    <xf numFmtId="0" fontId="21" fillId="0" borderId="0"/>
    <xf numFmtId="0" fontId="21" fillId="33" borderId="0" applyNumberFormat="0" applyBorder="0" applyAlignment="0" applyProtection="0"/>
    <xf numFmtId="0" fontId="21" fillId="33" borderId="0" applyNumberFormat="0" applyBorder="0" applyAlignment="0" applyProtection="0"/>
    <xf numFmtId="0" fontId="21" fillId="0" borderId="0"/>
    <xf numFmtId="0" fontId="21" fillId="33" borderId="0" applyNumberFormat="0" applyBorder="0" applyAlignment="0" applyProtection="0"/>
    <xf numFmtId="0" fontId="21" fillId="0" borderId="0"/>
    <xf numFmtId="0" fontId="21" fillId="33" borderId="0" applyNumberFormat="0" applyBorder="0" applyAlignment="0" applyProtection="0"/>
    <xf numFmtId="0" fontId="21" fillId="33" borderId="0" applyNumberFormat="0" applyBorder="0" applyAlignment="0" applyProtection="0"/>
    <xf numFmtId="0" fontId="21" fillId="0" borderId="0"/>
    <xf numFmtId="0" fontId="21" fillId="33" borderId="0" applyNumberFormat="0" applyBorder="0" applyAlignment="0" applyProtection="0"/>
    <xf numFmtId="0" fontId="21" fillId="0" borderId="0"/>
    <xf numFmtId="0" fontId="21" fillId="33" borderId="0" applyNumberFormat="0" applyBorder="0" applyAlignment="0" applyProtection="0"/>
    <xf numFmtId="0" fontId="21" fillId="33" borderId="0" applyNumberFormat="0" applyBorder="0" applyAlignment="0" applyProtection="0"/>
    <xf numFmtId="0" fontId="21" fillId="0" borderId="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0" borderId="0"/>
    <xf numFmtId="0" fontId="21" fillId="33" borderId="0" applyNumberFormat="0" applyBorder="0" applyAlignment="0" applyProtection="0"/>
    <xf numFmtId="0" fontId="21" fillId="0" borderId="0"/>
    <xf numFmtId="0" fontId="21" fillId="33" borderId="0" applyNumberFormat="0" applyBorder="0" applyAlignment="0" applyProtection="0"/>
    <xf numFmtId="0" fontId="21" fillId="33" borderId="0" applyNumberFormat="0" applyBorder="0" applyAlignment="0" applyProtection="0"/>
    <xf numFmtId="0" fontId="21" fillId="0" borderId="0"/>
    <xf numFmtId="0" fontId="21" fillId="33" borderId="0" applyNumberFormat="0" applyBorder="0" applyAlignment="0" applyProtection="0"/>
    <xf numFmtId="0" fontId="21" fillId="0" borderId="0"/>
    <xf numFmtId="0" fontId="21" fillId="33" borderId="0" applyNumberFormat="0" applyBorder="0" applyAlignment="0" applyProtection="0"/>
    <xf numFmtId="0" fontId="21" fillId="33" borderId="0" applyNumberFormat="0" applyBorder="0" applyAlignment="0" applyProtection="0"/>
    <xf numFmtId="0" fontId="21" fillId="0" borderId="0"/>
    <xf numFmtId="0" fontId="21" fillId="33" borderId="0" applyNumberFormat="0" applyBorder="0" applyAlignment="0" applyProtection="0"/>
    <xf numFmtId="0" fontId="21" fillId="0" borderId="0"/>
    <xf numFmtId="0" fontId="21" fillId="33" borderId="0" applyNumberFormat="0" applyBorder="0" applyAlignment="0" applyProtection="0"/>
    <xf numFmtId="0" fontId="21" fillId="33" borderId="0" applyNumberFormat="0" applyBorder="0" applyAlignment="0" applyProtection="0"/>
    <xf numFmtId="0" fontId="21" fillId="0" borderId="0"/>
    <xf numFmtId="0" fontId="21" fillId="33" borderId="0" applyNumberFormat="0" applyBorder="0" applyAlignment="0" applyProtection="0"/>
    <xf numFmtId="0" fontId="21" fillId="0" borderId="0"/>
    <xf numFmtId="0" fontId="21" fillId="33" borderId="0" applyNumberFormat="0" applyBorder="0" applyAlignment="0" applyProtection="0"/>
    <xf numFmtId="0" fontId="21" fillId="33" borderId="0" applyNumberFormat="0" applyBorder="0" applyAlignment="0" applyProtection="0"/>
    <xf numFmtId="0" fontId="21" fillId="0" borderId="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0" borderId="0"/>
    <xf numFmtId="0" fontId="21" fillId="33" borderId="0" applyNumberFormat="0" applyBorder="0" applyAlignment="0" applyProtection="0"/>
    <xf numFmtId="0" fontId="21" fillId="17"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0" borderId="0"/>
    <xf numFmtId="0" fontId="21" fillId="33" borderId="0" applyNumberFormat="0" applyBorder="0" applyAlignment="0" applyProtection="0"/>
    <xf numFmtId="0" fontId="21" fillId="17"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0" borderId="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17" borderId="0" applyNumberFormat="0" applyBorder="0" applyAlignment="0" applyProtection="0"/>
    <xf numFmtId="0" fontId="21" fillId="33" borderId="0" applyNumberFormat="0" applyBorder="0" applyAlignment="0" applyProtection="0"/>
    <xf numFmtId="0" fontId="21" fillId="0" borderId="0"/>
    <xf numFmtId="0" fontId="21" fillId="33" borderId="0" applyNumberFormat="0" applyBorder="0" applyAlignment="0" applyProtection="0"/>
    <xf numFmtId="0" fontId="21" fillId="33" borderId="0" applyNumberFormat="0" applyBorder="0" applyAlignment="0" applyProtection="0"/>
    <xf numFmtId="0" fontId="21" fillId="0" borderId="0"/>
    <xf numFmtId="0" fontId="21" fillId="33"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7" borderId="0" applyNumberFormat="0" applyBorder="0" applyAlignment="0" applyProtection="0"/>
    <xf numFmtId="0" fontId="21" fillId="0" borderId="0"/>
    <xf numFmtId="0" fontId="21" fillId="0" borderId="0"/>
    <xf numFmtId="0" fontId="21" fillId="0" borderId="0"/>
    <xf numFmtId="0" fontId="21" fillId="21" borderId="0" applyNumberFormat="0" applyBorder="0" applyAlignment="0" applyProtection="0"/>
    <xf numFmtId="0" fontId="21" fillId="21" borderId="0" applyNumberFormat="0" applyBorder="0" applyAlignment="0" applyProtection="0"/>
    <xf numFmtId="0" fontId="21" fillId="0" borderId="0"/>
    <xf numFmtId="0" fontId="21" fillId="21" borderId="0" applyNumberFormat="0" applyBorder="0" applyAlignment="0" applyProtection="0"/>
    <xf numFmtId="0" fontId="21" fillId="2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6" fillId="29" borderId="0" applyNumberFormat="0" applyBorder="0" applyAlignment="0" applyProtection="0"/>
    <xf numFmtId="0" fontId="21" fillId="0" borderId="0"/>
    <xf numFmtId="0" fontId="21" fillId="0" borderId="0"/>
    <xf numFmtId="0" fontId="21" fillId="0" borderId="0"/>
    <xf numFmtId="0" fontId="56" fillId="29" borderId="0" applyNumberFormat="0" applyBorder="0" applyAlignment="0" applyProtection="0"/>
    <xf numFmtId="0" fontId="21" fillId="0" borderId="0"/>
    <xf numFmtId="0" fontId="21" fillId="0" borderId="0"/>
    <xf numFmtId="0" fontId="21" fillId="0" borderId="0"/>
    <xf numFmtId="0" fontId="21" fillId="29" borderId="0" applyNumberFormat="0" applyBorder="0" applyAlignment="0" applyProtection="0"/>
    <xf numFmtId="0" fontId="21" fillId="0" borderId="0"/>
    <xf numFmtId="0" fontId="21" fillId="0" borderId="0"/>
    <xf numFmtId="0" fontId="21" fillId="0" borderId="0"/>
    <xf numFmtId="0" fontId="21" fillId="29" borderId="0" applyNumberFormat="0" applyBorder="0" applyAlignment="0" applyProtection="0"/>
    <xf numFmtId="0" fontId="21" fillId="0" borderId="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12" borderId="0" applyNumberFormat="0" applyBorder="0" applyAlignment="0" applyProtection="0"/>
    <xf numFmtId="0" fontId="21" fillId="32"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9" fontId="21" fillId="0" borderId="0" applyFont="0" applyFill="0" applyBorder="0" applyAlignment="0" applyProtection="0"/>
    <xf numFmtId="0" fontId="21" fillId="21" borderId="0" applyNumberFormat="0" applyBorder="0" applyAlignment="0" applyProtection="0"/>
    <xf numFmtId="0" fontId="21" fillId="21" borderId="0" applyNumberFormat="0" applyBorder="0" applyAlignment="0" applyProtection="0"/>
    <xf numFmtId="9" fontId="21" fillId="0" borderId="0" applyFont="0" applyFill="0" applyBorder="0" applyAlignment="0" applyProtection="0"/>
    <xf numFmtId="0" fontId="21" fillId="21" borderId="0" applyNumberFormat="0" applyBorder="0" applyAlignment="0" applyProtection="0"/>
    <xf numFmtId="0" fontId="21" fillId="25" borderId="0" applyNumberFormat="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25" borderId="0" applyNumberFormat="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9"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0" fontId="21" fillId="25" borderId="0" applyNumberFormat="0" applyBorder="0" applyAlignment="0" applyProtection="0"/>
    <xf numFmtId="0" fontId="21" fillId="25" borderId="0" applyNumberFormat="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29" borderId="0" applyNumberFormat="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29" borderId="0" applyNumberFormat="0" applyBorder="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10"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0" borderId="24" applyNumberFormat="0" applyFont="0" applyAlignment="0" applyProtection="0"/>
    <xf numFmtId="0" fontId="21" fillId="10" borderId="24" applyNumberFormat="0" applyFont="0" applyAlignment="0" applyProtection="0"/>
    <xf numFmtId="0" fontId="21" fillId="0" borderId="0"/>
    <xf numFmtId="0" fontId="21" fillId="10" borderId="24" applyNumberFormat="0" applyFont="0" applyAlignment="0" applyProtection="0"/>
    <xf numFmtId="0" fontId="21" fillId="0" borderId="0"/>
    <xf numFmtId="0" fontId="21" fillId="10" borderId="24" applyNumberFormat="0" applyFont="0" applyAlignment="0" applyProtection="0"/>
    <xf numFmtId="0" fontId="21" fillId="10" borderId="24" applyNumberFormat="0" applyFont="0" applyAlignment="0" applyProtection="0"/>
    <xf numFmtId="0" fontId="21" fillId="0" borderId="0"/>
    <xf numFmtId="0" fontId="21" fillId="10" borderId="24" applyNumberFormat="0" applyFon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0" borderId="24" applyNumberFormat="0" applyFont="0" applyAlignment="0" applyProtection="0"/>
    <xf numFmtId="0" fontId="21" fillId="10" borderId="24" applyNumberFormat="0" applyFont="0" applyAlignment="0" applyProtection="0"/>
    <xf numFmtId="0" fontId="21" fillId="0" borderId="0"/>
    <xf numFmtId="0" fontId="21" fillId="10" borderId="24" applyNumberFormat="0" applyFont="0" applyAlignment="0" applyProtection="0"/>
    <xf numFmtId="0" fontId="21" fillId="0" borderId="0"/>
    <xf numFmtId="0" fontId="21" fillId="10" borderId="24" applyNumberFormat="0" applyFont="0" applyAlignment="0" applyProtection="0"/>
    <xf numFmtId="0" fontId="21" fillId="10" borderId="24" applyNumberFormat="0" applyFont="0" applyAlignment="0" applyProtection="0"/>
    <xf numFmtId="0" fontId="21" fillId="0" borderId="0"/>
    <xf numFmtId="0" fontId="21" fillId="10" borderId="24" applyNumberFormat="0" applyFont="0" applyAlignment="0" applyProtection="0"/>
    <xf numFmtId="0" fontId="21" fillId="0" borderId="0"/>
    <xf numFmtId="0" fontId="21" fillId="10" borderId="24" applyNumberFormat="0" applyFont="0" applyAlignment="0" applyProtection="0"/>
    <xf numFmtId="0" fontId="21" fillId="10" borderId="24" applyNumberFormat="0" applyFont="0" applyAlignment="0" applyProtection="0"/>
    <xf numFmtId="0" fontId="21" fillId="0" borderId="0"/>
    <xf numFmtId="0" fontId="21" fillId="10" borderId="24" applyNumberFormat="0" applyFont="0" applyAlignment="0" applyProtection="0"/>
    <xf numFmtId="0" fontId="21" fillId="0" borderId="0"/>
    <xf numFmtId="0" fontId="21" fillId="10" borderId="24" applyNumberFormat="0" applyFont="0" applyAlignment="0" applyProtection="0"/>
    <xf numFmtId="0" fontId="21" fillId="10" borderId="24" applyNumberFormat="0" applyFont="0" applyAlignment="0" applyProtection="0"/>
    <xf numFmtId="0" fontId="21" fillId="0" borderId="0"/>
    <xf numFmtId="0" fontId="21" fillId="10" borderId="24" applyNumberFormat="0" applyFon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0" borderId="24" applyNumberFormat="0" applyFont="0" applyAlignment="0" applyProtection="0"/>
    <xf numFmtId="0" fontId="21" fillId="10" borderId="24" applyNumberFormat="0" applyFont="0" applyAlignment="0" applyProtection="0"/>
    <xf numFmtId="0" fontId="21" fillId="0" borderId="0"/>
    <xf numFmtId="0" fontId="21" fillId="10" borderId="24" applyNumberFormat="0" applyFont="0" applyAlignment="0" applyProtection="0"/>
    <xf numFmtId="0" fontId="21" fillId="0" borderId="0"/>
    <xf numFmtId="0" fontId="21" fillId="10" borderId="24" applyNumberFormat="0" applyFont="0" applyAlignment="0" applyProtection="0"/>
    <xf numFmtId="0" fontId="21" fillId="10" borderId="24" applyNumberFormat="0" applyFont="0" applyAlignment="0" applyProtection="0"/>
    <xf numFmtId="0" fontId="21" fillId="0" borderId="0"/>
    <xf numFmtId="0" fontId="21" fillId="10" borderId="24" applyNumberFormat="0" applyFont="0" applyAlignment="0" applyProtection="0"/>
    <xf numFmtId="0" fontId="21" fillId="0" borderId="0"/>
    <xf numFmtId="0" fontId="21" fillId="10" borderId="24" applyNumberFormat="0" applyFont="0" applyAlignment="0" applyProtection="0"/>
    <xf numFmtId="0" fontId="21" fillId="10" borderId="24" applyNumberFormat="0" applyFont="0" applyAlignment="0" applyProtection="0"/>
    <xf numFmtId="0" fontId="21" fillId="0" borderId="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0" borderId="0"/>
    <xf numFmtId="0" fontId="21" fillId="10" borderId="24" applyNumberFormat="0" applyFont="0" applyAlignment="0" applyProtection="0"/>
    <xf numFmtId="0" fontId="21" fillId="0" borderId="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33" borderId="0" applyNumberFormat="0" applyBorder="0" applyAlignment="0" applyProtection="0"/>
    <xf numFmtId="0" fontId="21" fillId="10" borderId="24" applyNumberFormat="0" applyFont="0" applyAlignment="0" applyProtection="0"/>
    <xf numFmtId="0" fontId="21" fillId="10" borderId="24" applyNumberFormat="0" applyFont="0" applyAlignment="0" applyProtection="0"/>
    <xf numFmtId="0" fontId="21" fillId="33" borderId="0" applyNumberFormat="0" applyBorder="0" applyAlignment="0" applyProtection="0"/>
    <xf numFmtId="0" fontId="21" fillId="10" borderId="24" applyNumberFormat="0" applyFont="0" applyAlignment="0" applyProtection="0"/>
    <xf numFmtId="0" fontId="21" fillId="33" borderId="0" applyNumberFormat="0" applyBorder="0" applyAlignment="0" applyProtection="0"/>
    <xf numFmtId="0" fontId="21" fillId="10" borderId="24" applyNumberFormat="0" applyFont="0" applyAlignment="0" applyProtection="0"/>
    <xf numFmtId="0" fontId="21" fillId="10" borderId="24" applyNumberFormat="0" applyFont="0" applyAlignment="0" applyProtection="0"/>
    <xf numFmtId="0" fontId="21" fillId="33" borderId="0" applyNumberFormat="0" applyBorder="0" applyAlignment="0" applyProtection="0"/>
    <xf numFmtId="0" fontId="21" fillId="10" borderId="24" applyNumberFormat="0" applyFont="0" applyAlignment="0" applyProtection="0"/>
    <xf numFmtId="0" fontId="21" fillId="29" borderId="0" applyNumberFormat="0" applyBorder="0" applyAlignment="0" applyProtection="0"/>
    <xf numFmtId="0" fontId="21" fillId="10" borderId="24" applyNumberFormat="0" applyFont="0" applyAlignment="0" applyProtection="0"/>
    <xf numFmtId="0" fontId="21" fillId="10" borderId="24" applyNumberFormat="0" applyFont="0" applyAlignment="0" applyProtection="0"/>
    <xf numFmtId="0" fontId="21" fillId="29" borderId="0" applyNumberFormat="0" applyBorder="0" applyAlignment="0" applyProtection="0"/>
    <xf numFmtId="0" fontId="21" fillId="10" borderId="24" applyNumberFormat="0" applyFont="0" applyAlignment="0" applyProtection="0"/>
    <xf numFmtId="0" fontId="21" fillId="29" borderId="0" applyNumberFormat="0" applyBorder="0" applyAlignment="0" applyProtection="0"/>
    <xf numFmtId="0" fontId="21" fillId="10" borderId="24" applyNumberFormat="0" applyFont="0" applyAlignment="0" applyProtection="0"/>
    <xf numFmtId="0" fontId="21" fillId="10" borderId="24" applyNumberFormat="0" applyFont="0" applyAlignment="0" applyProtection="0"/>
    <xf numFmtId="0" fontId="21" fillId="25" borderId="0" applyNumberFormat="0" applyBorder="0" applyAlignment="0" applyProtection="0"/>
    <xf numFmtId="0" fontId="21" fillId="10" borderId="24" applyNumberFormat="0" applyFont="0" applyAlignment="0" applyProtection="0"/>
    <xf numFmtId="0" fontId="21" fillId="25" borderId="0" applyNumberFormat="0" applyBorder="0" applyAlignment="0" applyProtection="0"/>
    <xf numFmtId="0" fontId="21" fillId="10" borderId="24" applyNumberFormat="0" applyFont="0" applyAlignment="0" applyProtection="0"/>
    <xf numFmtId="0" fontId="21" fillId="10" borderId="24" applyNumberFormat="0" applyFont="0" applyAlignment="0" applyProtection="0"/>
    <xf numFmtId="0" fontId="21" fillId="25" borderId="0" applyNumberFormat="0" applyBorder="0" applyAlignment="0" applyProtection="0"/>
    <xf numFmtId="0" fontId="21" fillId="10" borderId="24" applyNumberFormat="0" applyFont="0" applyAlignment="0" applyProtection="0"/>
    <xf numFmtId="0" fontId="21" fillId="21" borderId="0" applyNumberFormat="0" applyBorder="0" applyAlignment="0" applyProtection="0"/>
    <xf numFmtId="0" fontId="21" fillId="10" borderId="24" applyNumberFormat="0" applyFont="0" applyAlignment="0" applyProtection="0"/>
    <xf numFmtId="0" fontId="21" fillId="10" borderId="24" applyNumberFormat="0" applyFont="0" applyAlignment="0" applyProtection="0"/>
    <xf numFmtId="0" fontId="21" fillId="21" borderId="0" applyNumberFormat="0" applyBorder="0" applyAlignment="0" applyProtection="0"/>
    <xf numFmtId="0" fontId="21" fillId="10" borderId="24" applyNumberFormat="0" applyFont="0" applyAlignment="0" applyProtection="0"/>
    <xf numFmtId="0" fontId="21" fillId="21" borderId="0" applyNumberFormat="0" applyBorder="0" applyAlignment="0" applyProtection="0"/>
    <xf numFmtId="0" fontId="21" fillId="10" borderId="24" applyNumberFormat="0" applyFont="0" applyAlignment="0" applyProtection="0"/>
    <xf numFmtId="0" fontId="21" fillId="10" borderId="24" applyNumberFormat="0" applyFont="0" applyAlignment="0" applyProtection="0"/>
    <xf numFmtId="0" fontId="21" fillId="21" borderId="0" applyNumberFormat="0" applyBorder="0" applyAlignment="0" applyProtection="0"/>
    <xf numFmtId="0" fontId="21" fillId="10" borderId="24" applyNumberFormat="0" applyFont="0" applyAlignment="0" applyProtection="0"/>
    <xf numFmtId="0" fontId="21" fillId="17" borderId="0" applyNumberFormat="0" applyBorder="0" applyAlignment="0" applyProtection="0"/>
    <xf numFmtId="0" fontId="21" fillId="10" borderId="24" applyNumberFormat="0" applyFont="0" applyAlignment="0" applyProtection="0"/>
    <xf numFmtId="0" fontId="21" fillId="10" borderId="24" applyNumberFormat="0" applyFont="0" applyAlignment="0" applyProtection="0"/>
    <xf numFmtId="0" fontId="21" fillId="17" borderId="0" applyNumberFormat="0" applyBorder="0" applyAlignment="0" applyProtection="0"/>
    <xf numFmtId="0" fontId="21" fillId="10" borderId="24" applyNumberFormat="0" applyFont="0" applyAlignment="0" applyProtection="0"/>
    <xf numFmtId="0" fontId="21" fillId="17" borderId="0" applyNumberFormat="0" applyBorder="0" applyAlignment="0" applyProtection="0"/>
    <xf numFmtId="0" fontId="21" fillId="10" borderId="24" applyNumberFormat="0" applyFont="0" applyAlignment="0" applyProtection="0"/>
    <xf numFmtId="0" fontId="21" fillId="10" borderId="24" applyNumberFormat="0" applyFont="0" applyAlignment="0" applyProtection="0"/>
    <xf numFmtId="0" fontId="21" fillId="17"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0" borderId="24" applyNumberFormat="0" applyFont="0" applyAlignment="0" applyProtection="0"/>
    <xf numFmtId="0" fontId="21" fillId="10" borderId="24" applyNumberFormat="0" applyFont="0" applyAlignment="0" applyProtection="0"/>
    <xf numFmtId="0" fontId="21" fillId="13" borderId="0" applyNumberFormat="0" applyBorder="0" applyAlignment="0" applyProtection="0"/>
    <xf numFmtId="0" fontId="21" fillId="10" borderId="24" applyNumberFormat="0" applyFont="0" applyAlignment="0" applyProtection="0"/>
    <xf numFmtId="0" fontId="21" fillId="1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33" borderId="0" applyNumberFormat="0" applyBorder="0" applyAlignment="0" applyProtection="0"/>
    <xf numFmtId="0" fontId="21" fillId="33" borderId="0" applyNumberFormat="0" applyBorder="0" applyAlignment="0" applyProtection="0"/>
    <xf numFmtId="9" fontId="21" fillId="0" borderId="0" applyFont="0" applyFill="0" applyBorder="0" applyAlignment="0" applyProtection="0"/>
    <xf numFmtId="0" fontId="21" fillId="33" borderId="0" applyNumberFormat="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29"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25" borderId="0" applyNumberFormat="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25" borderId="0" applyNumberFormat="0" applyBorder="0" applyAlignment="0" applyProtection="0"/>
    <xf numFmtId="0" fontId="21" fillId="25" borderId="0" applyNumberFormat="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28"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16" borderId="0" applyNumberFormat="0" applyBorder="0" applyAlignment="0" applyProtection="0"/>
    <xf numFmtId="0" fontId="21" fillId="1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56" fillId="21" borderId="0" applyNumberFormat="0" applyBorder="0" applyAlignment="0" applyProtection="0"/>
    <xf numFmtId="0" fontId="21" fillId="25" borderId="0" applyNumberFormat="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56" fillId="12" borderId="0" applyNumberFormat="0" applyBorder="0" applyAlignment="0" applyProtection="0"/>
    <xf numFmtId="0" fontId="56" fillId="20"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21" fillId="29" borderId="0" applyNumberFormat="0" applyBorder="0" applyAlignment="0" applyProtection="0"/>
    <xf numFmtId="0" fontId="21" fillId="0" borderId="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12" borderId="0" applyNumberFormat="0" applyBorder="0" applyAlignment="0" applyProtection="0"/>
    <xf numFmtId="0" fontId="21" fillId="20" borderId="0" applyNumberFormat="0" applyBorder="0" applyAlignment="0" applyProtection="0"/>
    <xf numFmtId="0" fontId="21" fillId="13"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9" fontId="21" fillId="0" borderId="0" applyFont="0" applyFill="0" applyBorder="0" applyAlignment="0" applyProtection="0"/>
    <xf numFmtId="0" fontId="56"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56" fillId="10" borderId="24" applyNumberFormat="0" applyFont="0" applyAlignment="0" applyProtection="0"/>
    <xf numFmtId="0" fontId="56" fillId="10" borderId="24" applyNumberFormat="0" applyFont="0" applyAlignment="0" applyProtection="0"/>
    <xf numFmtId="0" fontId="56" fillId="10" borderId="24" applyNumberFormat="0" applyFont="0" applyAlignment="0" applyProtection="0"/>
    <xf numFmtId="0" fontId="21" fillId="10" borderId="24" applyNumberFormat="0" applyFont="0" applyAlignment="0" applyProtection="0"/>
    <xf numFmtId="0" fontId="21" fillId="0" borderId="0"/>
    <xf numFmtId="0" fontId="21" fillId="0" borderId="0"/>
    <xf numFmtId="0" fontId="21" fillId="10" borderId="24" applyNumberFormat="0" applyFont="0" applyAlignment="0" applyProtection="0"/>
    <xf numFmtId="9" fontId="21" fillId="0" borderId="0" applyFont="0" applyFill="0" applyBorder="0" applyAlignment="0" applyProtection="0"/>
    <xf numFmtId="43"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0" borderId="0"/>
    <xf numFmtId="0" fontId="21" fillId="33" borderId="0" applyNumberFormat="0" applyBorder="0" applyAlignment="0" applyProtection="0"/>
    <xf numFmtId="0" fontId="56" fillId="33" borderId="0" applyNumberFormat="0" applyBorder="0" applyAlignment="0" applyProtection="0"/>
    <xf numFmtId="0" fontId="21" fillId="0" borderId="0"/>
    <xf numFmtId="0" fontId="21" fillId="0" borderId="0"/>
    <xf numFmtId="0" fontId="21" fillId="29" borderId="0" applyNumberFormat="0" applyBorder="0" applyAlignment="0" applyProtection="0"/>
    <xf numFmtId="0" fontId="21" fillId="0" borderId="0"/>
    <xf numFmtId="0" fontId="21" fillId="0" borderId="0"/>
    <xf numFmtId="0" fontId="21" fillId="29" borderId="0" applyNumberFormat="0" applyBorder="0" applyAlignment="0" applyProtection="0"/>
    <xf numFmtId="0" fontId="21" fillId="29" borderId="0" applyNumberFormat="0" applyBorder="0" applyAlignment="0" applyProtection="0"/>
    <xf numFmtId="0" fontId="21" fillId="0" borderId="0"/>
    <xf numFmtId="0" fontId="21" fillId="0" borderId="0"/>
    <xf numFmtId="0" fontId="21" fillId="0" borderId="0"/>
    <xf numFmtId="0" fontId="21" fillId="0" borderId="0"/>
    <xf numFmtId="0" fontId="56" fillId="25" borderId="0" applyNumberFormat="0" applyBorder="0" applyAlignment="0" applyProtection="0"/>
    <xf numFmtId="0" fontId="21" fillId="0" borderId="0"/>
    <xf numFmtId="0" fontId="21" fillId="0" borderId="0"/>
    <xf numFmtId="0" fontId="56" fillId="25" borderId="0" applyNumberFormat="0" applyBorder="0" applyAlignment="0" applyProtection="0"/>
    <xf numFmtId="0" fontId="21" fillId="0" borderId="0"/>
    <xf numFmtId="0" fontId="56" fillId="25" borderId="0" applyNumberFormat="0" applyBorder="0" applyAlignment="0" applyProtection="0"/>
    <xf numFmtId="0" fontId="21" fillId="0" borderId="0"/>
    <xf numFmtId="0" fontId="21" fillId="0" borderId="0"/>
    <xf numFmtId="0" fontId="21" fillId="25" borderId="0" applyNumberFormat="0" applyBorder="0" applyAlignment="0" applyProtection="0"/>
    <xf numFmtId="0" fontId="21" fillId="25" borderId="0" applyNumberFormat="0" applyBorder="0" applyAlignment="0" applyProtection="0"/>
    <xf numFmtId="0" fontId="21" fillId="0" borderId="0"/>
    <xf numFmtId="0" fontId="21" fillId="0" borderId="0"/>
    <xf numFmtId="0" fontId="21" fillId="0" borderId="0"/>
    <xf numFmtId="0" fontId="21" fillId="0" borderId="0"/>
    <xf numFmtId="0" fontId="21" fillId="25" borderId="0" applyNumberFormat="0" applyBorder="0" applyAlignment="0" applyProtection="0"/>
    <xf numFmtId="0" fontId="21" fillId="0" borderId="0"/>
    <xf numFmtId="0" fontId="21" fillId="0" borderId="0"/>
    <xf numFmtId="0" fontId="21" fillId="25" borderId="0" applyNumberFormat="0" applyBorder="0" applyAlignment="0" applyProtection="0"/>
    <xf numFmtId="0" fontId="21" fillId="0" borderId="0"/>
    <xf numFmtId="0" fontId="21" fillId="0" borderId="0"/>
    <xf numFmtId="0" fontId="21"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21" fillId="0" borderId="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1" borderId="0" applyNumberFormat="0" applyBorder="0" applyAlignment="0" applyProtection="0"/>
    <xf numFmtId="0" fontId="21" fillId="0" borderId="0"/>
    <xf numFmtId="0" fontId="21" fillId="0" borderId="0"/>
    <xf numFmtId="0" fontId="56" fillId="21" borderId="0" applyNumberFormat="0" applyBorder="0" applyAlignment="0" applyProtection="0"/>
    <xf numFmtId="0" fontId="21" fillId="0" borderId="0"/>
    <xf numFmtId="0" fontId="21" fillId="0" borderId="0"/>
    <xf numFmtId="0" fontId="21" fillId="0" borderId="0"/>
    <xf numFmtId="0" fontId="21" fillId="0" borderId="0"/>
    <xf numFmtId="0" fontId="56" fillId="21" borderId="0" applyNumberFormat="0" applyBorder="0" applyAlignment="0" applyProtection="0"/>
    <xf numFmtId="0" fontId="56" fillId="2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7" borderId="0" applyNumberFormat="0" applyBorder="0" applyAlignment="0" applyProtection="0"/>
    <xf numFmtId="0" fontId="21"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21" fillId="0" borderId="0"/>
    <xf numFmtId="0" fontId="21" fillId="29" borderId="0" applyNumberFormat="0" applyBorder="0" applyAlignment="0" applyProtection="0"/>
    <xf numFmtId="0" fontId="21" fillId="25" borderId="0" applyNumberFormat="0" applyBorder="0" applyAlignment="0" applyProtection="0"/>
    <xf numFmtId="0" fontId="21" fillId="21" borderId="0" applyNumberFormat="0" applyBorder="0" applyAlignment="0" applyProtection="0"/>
    <xf numFmtId="0" fontId="21" fillId="17" borderId="0" applyNumberFormat="0" applyBorder="0" applyAlignment="0" applyProtection="0"/>
    <xf numFmtId="0" fontId="21" fillId="13" borderId="0" applyNumberFormat="0" applyBorder="0" applyAlignment="0" applyProtection="0"/>
    <xf numFmtId="0" fontId="21" fillId="0" borderId="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0" borderId="0"/>
    <xf numFmtId="0" fontId="21" fillId="0" borderId="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21" fillId="0" borderId="0"/>
    <xf numFmtId="0" fontId="56" fillId="32" borderId="0" applyNumberFormat="0" applyBorder="0" applyAlignment="0" applyProtection="0"/>
    <xf numFmtId="0" fontId="21" fillId="0" borderId="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21" fillId="0" borderId="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0" borderId="0" applyNumberFormat="0" applyBorder="0" applyAlignment="0" applyProtection="0"/>
    <xf numFmtId="0" fontId="21" fillId="0" borderId="0"/>
    <xf numFmtId="0" fontId="56" fillId="20" borderId="0" applyNumberFormat="0" applyBorder="0" applyAlignment="0" applyProtection="0"/>
    <xf numFmtId="0" fontId="21" fillId="0" borderId="0"/>
    <xf numFmtId="0" fontId="21" fillId="0" borderId="0"/>
    <xf numFmtId="0" fontId="21" fillId="20" borderId="0" applyNumberFormat="0" applyBorder="0" applyAlignment="0" applyProtection="0"/>
    <xf numFmtId="0" fontId="21" fillId="0" borderId="0"/>
    <xf numFmtId="0" fontId="21" fillId="20" borderId="0" applyNumberFormat="0" applyBorder="0" applyAlignment="0" applyProtection="0"/>
    <xf numFmtId="0" fontId="21" fillId="20" borderId="0" applyNumberFormat="0" applyBorder="0" applyAlignment="0" applyProtection="0"/>
    <xf numFmtId="0" fontId="21" fillId="0" borderId="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0" borderId="0"/>
    <xf numFmtId="0" fontId="21" fillId="16" borderId="0" applyNumberFormat="0" applyBorder="0" applyAlignment="0" applyProtection="0"/>
    <xf numFmtId="0" fontId="21" fillId="0" borderId="0"/>
    <xf numFmtId="0" fontId="21" fillId="16" borderId="0" applyNumberFormat="0" applyBorder="0" applyAlignment="0" applyProtection="0"/>
    <xf numFmtId="0" fontId="21" fillId="0" borderId="0"/>
    <xf numFmtId="0" fontId="21" fillId="0" borderId="0"/>
    <xf numFmtId="0" fontId="21" fillId="0" borderId="0"/>
    <xf numFmtId="0" fontId="21"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21" fillId="0" borderId="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21" fillId="0" borderId="0"/>
    <xf numFmtId="0" fontId="21" fillId="0" borderId="0"/>
    <xf numFmtId="0" fontId="21" fillId="0" borderId="0"/>
    <xf numFmtId="0" fontId="21" fillId="12" borderId="0" applyNumberFormat="0" applyBorder="0" applyAlignment="0" applyProtection="0"/>
    <xf numFmtId="0" fontId="21" fillId="0" borderId="0"/>
    <xf numFmtId="0" fontId="21" fillId="0" borderId="0"/>
    <xf numFmtId="0" fontId="21" fillId="20" borderId="0" applyNumberFormat="0" applyBorder="0" applyAlignment="0" applyProtection="0"/>
    <xf numFmtId="0" fontId="21" fillId="24" borderId="0" applyNumberFormat="0" applyBorder="0" applyAlignment="0" applyProtection="0"/>
    <xf numFmtId="185" fontId="21" fillId="0" borderId="0" applyFont="0" applyFill="0" applyBorder="0" applyAlignment="0" applyProtection="0"/>
    <xf numFmtId="185" fontId="21" fillId="0" borderId="0" applyFont="0" applyFill="0" applyBorder="0" applyAlignment="0" applyProtection="0"/>
    <xf numFmtId="0" fontId="56" fillId="0" borderId="0"/>
    <xf numFmtId="0" fontId="21" fillId="0" borderId="0"/>
    <xf numFmtId="0" fontId="21" fillId="0" borderId="0"/>
    <xf numFmtId="0" fontId="21" fillId="0" borderId="0"/>
    <xf numFmtId="0" fontId="21" fillId="0" borderId="0"/>
    <xf numFmtId="0" fontId="21" fillId="0" borderId="0"/>
    <xf numFmtId="0" fontId="21" fillId="25" borderId="0" applyNumberFormat="0" applyBorder="0" applyAlignment="0" applyProtection="0"/>
    <xf numFmtId="0" fontId="21" fillId="0" borderId="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56" fillId="10" borderId="24" applyNumberFormat="0" applyFont="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9" fontId="21" fillId="0" borderId="0" applyFont="0" applyFill="0" applyBorder="0" applyAlignment="0" applyProtection="0"/>
    <xf numFmtId="0" fontId="21" fillId="28" borderId="0" applyNumberFormat="0" applyBorder="0" applyAlignment="0" applyProtection="0"/>
    <xf numFmtId="9" fontId="21" fillId="0" borderId="0" applyFont="0" applyFill="0" applyBorder="0" applyAlignment="0" applyProtection="0"/>
    <xf numFmtId="0" fontId="21" fillId="28" borderId="0" applyNumberFormat="0" applyBorder="0" applyAlignment="0" applyProtection="0"/>
    <xf numFmtId="0" fontId="21" fillId="28" borderId="0" applyNumberFormat="0" applyBorder="0" applyAlignment="0" applyProtection="0"/>
    <xf numFmtId="9" fontId="21" fillId="0" borderId="0" applyFont="0" applyFill="0" applyBorder="0" applyAlignment="0" applyProtection="0"/>
    <xf numFmtId="0" fontId="21" fillId="28" borderId="0" applyNumberFormat="0" applyBorder="0" applyAlignment="0" applyProtection="0"/>
    <xf numFmtId="9" fontId="21" fillId="0" borderId="0" applyFont="0" applyFill="0" applyBorder="0" applyAlignment="0" applyProtection="0"/>
    <xf numFmtId="0" fontId="21" fillId="28" borderId="0" applyNumberFormat="0" applyBorder="0" applyAlignment="0" applyProtection="0"/>
    <xf numFmtId="0" fontId="21" fillId="28" borderId="0" applyNumberFormat="0" applyBorder="0" applyAlignment="0" applyProtection="0"/>
    <xf numFmtId="9" fontId="21" fillId="0" borderId="0" applyFont="0" applyFill="0" applyBorder="0" applyAlignment="0" applyProtection="0"/>
    <xf numFmtId="0" fontId="21" fillId="28" borderId="0" applyNumberFormat="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32" borderId="0" applyNumberFormat="0" applyBorder="0" applyAlignment="0" applyProtection="0"/>
    <xf numFmtId="0" fontId="21" fillId="32" borderId="0" applyNumberFormat="0" applyBorder="0" applyAlignment="0" applyProtection="0"/>
    <xf numFmtId="0" fontId="21" fillId="0" borderId="0"/>
    <xf numFmtId="0" fontId="21" fillId="32" borderId="0" applyNumberFormat="0" applyBorder="0" applyAlignment="0" applyProtection="0"/>
    <xf numFmtId="0" fontId="21" fillId="0" borderId="0"/>
    <xf numFmtId="0" fontId="21" fillId="32" borderId="0" applyNumberFormat="0" applyBorder="0" applyAlignment="0" applyProtection="0"/>
    <xf numFmtId="0" fontId="21" fillId="32" borderId="0" applyNumberFormat="0" applyBorder="0" applyAlignment="0" applyProtection="0"/>
    <xf numFmtId="0" fontId="21" fillId="0" borderId="0"/>
    <xf numFmtId="0" fontId="21" fillId="32" borderId="0" applyNumberFormat="0" applyBorder="0" applyAlignment="0" applyProtection="0"/>
    <xf numFmtId="0" fontId="21" fillId="0" borderId="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0" borderId="0"/>
    <xf numFmtId="0" fontId="21" fillId="32" borderId="0" applyNumberFormat="0" applyBorder="0" applyAlignment="0" applyProtection="0"/>
    <xf numFmtId="0" fontId="21" fillId="32" borderId="0" applyNumberFormat="0" applyBorder="0" applyAlignment="0" applyProtection="0"/>
    <xf numFmtId="0" fontId="21" fillId="0" borderId="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0" borderId="0"/>
    <xf numFmtId="0" fontId="21" fillId="32" borderId="0" applyNumberFormat="0" applyBorder="0" applyAlignment="0" applyProtection="0"/>
    <xf numFmtId="0" fontId="21" fillId="0" borderId="0"/>
    <xf numFmtId="0" fontId="21" fillId="32" borderId="0" applyNumberFormat="0" applyBorder="0" applyAlignment="0" applyProtection="0"/>
    <xf numFmtId="0" fontId="21" fillId="32" borderId="0" applyNumberFormat="0" applyBorder="0" applyAlignment="0" applyProtection="0"/>
    <xf numFmtId="0" fontId="21" fillId="0" borderId="0"/>
    <xf numFmtId="0" fontId="21" fillId="32" borderId="0" applyNumberFormat="0" applyBorder="0" applyAlignment="0" applyProtection="0"/>
    <xf numFmtId="0" fontId="21" fillId="0" borderId="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0" borderId="0"/>
    <xf numFmtId="0" fontId="21" fillId="32" borderId="0" applyNumberFormat="0" applyBorder="0" applyAlignment="0" applyProtection="0"/>
    <xf numFmtId="0" fontId="21" fillId="32" borderId="0" applyNumberFormat="0" applyBorder="0" applyAlignment="0" applyProtection="0"/>
    <xf numFmtId="0" fontId="21" fillId="0" borderId="0"/>
    <xf numFmtId="0" fontId="21" fillId="32" borderId="0" applyNumberFormat="0" applyBorder="0" applyAlignment="0" applyProtection="0"/>
    <xf numFmtId="0" fontId="21" fillId="0" borderId="0"/>
    <xf numFmtId="0" fontId="21" fillId="32" borderId="0" applyNumberFormat="0" applyBorder="0" applyAlignment="0" applyProtection="0"/>
    <xf numFmtId="0" fontId="21" fillId="32" borderId="0" applyNumberFormat="0" applyBorder="0" applyAlignment="0" applyProtection="0"/>
    <xf numFmtId="0" fontId="21" fillId="0" borderId="0"/>
    <xf numFmtId="0" fontId="21" fillId="32" borderId="0" applyNumberFormat="0" applyBorder="0" applyAlignment="0" applyProtection="0"/>
    <xf numFmtId="0" fontId="21" fillId="0" borderId="0"/>
    <xf numFmtId="0" fontId="21" fillId="32" borderId="0" applyNumberFormat="0" applyBorder="0" applyAlignment="0" applyProtection="0"/>
    <xf numFmtId="0" fontId="21" fillId="32" borderId="0" applyNumberFormat="0" applyBorder="0" applyAlignment="0" applyProtection="0"/>
    <xf numFmtId="0" fontId="21" fillId="0" borderId="0"/>
    <xf numFmtId="0" fontId="21" fillId="32" borderId="0" applyNumberFormat="0" applyBorder="0" applyAlignment="0" applyProtection="0"/>
    <xf numFmtId="0" fontId="21" fillId="0" borderId="0"/>
    <xf numFmtId="0" fontId="21" fillId="32" borderId="0" applyNumberFormat="0" applyBorder="0" applyAlignment="0" applyProtection="0"/>
    <xf numFmtId="0" fontId="21" fillId="32" borderId="0" applyNumberFormat="0" applyBorder="0" applyAlignment="0" applyProtection="0"/>
    <xf numFmtId="0" fontId="21" fillId="0" borderId="0"/>
    <xf numFmtId="0" fontId="21" fillId="32" borderId="0" applyNumberFormat="0" applyBorder="0" applyAlignment="0" applyProtection="0"/>
    <xf numFmtId="0" fontId="21" fillId="0" borderId="0"/>
    <xf numFmtId="0" fontId="21" fillId="32" borderId="0" applyNumberFormat="0" applyBorder="0" applyAlignment="0" applyProtection="0"/>
    <xf numFmtId="0" fontId="21" fillId="32" borderId="0" applyNumberFormat="0" applyBorder="0" applyAlignment="0" applyProtection="0"/>
    <xf numFmtId="0" fontId="21" fillId="0" borderId="0"/>
    <xf numFmtId="0" fontId="21" fillId="32" borderId="0" applyNumberFormat="0" applyBorder="0" applyAlignment="0" applyProtection="0"/>
    <xf numFmtId="0" fontId="21" fillId="0" borderId="0"/>
    <xf numFmtId="0" fontId="21" fillId="32" borderId="0" applyNumberFormat="0" applyBorder="0" applyAlignment="0" applyProtection="0"/>
    <xf numFmtId="0" fontId="21" fillId="32" borderId="0" applyNumberFormat="0" applyBorder="0" applyAlignment="0" applyProtection="0"/>
    <xf numFmtId="0" fontId="21" fillId="0" borderId="0"/>
    <xf numFmtId="0" fontId="21" fillId="32" borderId="0" applyNumberFormat="0" applyBorder="0" applyAlignment="0" applyProtection="0"/>
    <xf numFmtId="0" fontId="21" fillId="0" borderId="0"/>
    <xf numFmtId="0" fontId="21" fillId="32" borderId="0" applyNumberFormat="0" applyBorder="0" applyAlignment="0" applyProtection="0"/>
    <xf numFmtId="0" fontId="21" fillId="32" borderId="0" applyNumberFormat="0" applyBorder="0" applyAlignment="0" applyProtection="0"/>
    <xf numFmtId="0" fontId="21" fillId="0" borderId="0"/>
    <xf numFmtId="0" fontId="21" fillId="32"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13" borderId="0" applyNumberFormat="0" applyBorder="0" applyAlignment="0" applyProtection="0"/>
    <xf numFmtId="0" fontId="21" fillId="17" borderId="0" applyNumberFormat="0" applyBorder="0" applyAlignment="0" applyProtection="0"/>
    <xf numFmtId="0" fontId="21" fillId="21" borderId="0" applyNumberFormat="0" applyBorder="0" applyAlignment="0" applyProtection="0"/>
    <xf numFmtId="0" fontId="21" fillId="25" borderId="0" applyNumberFormat="0" applyBorder="0" applyAlignment="0" applyProtection="0"/>
    <xf numFmtId="0" fontId="21" fillId="29" borderId="0" applyNumberFormat="0" applyBorder="0" applyAlignment="0" applyProtection="0"/>
    <xf numFmtId="0" fontId="21" fillId="3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0" borderId="0"/>
    <xf numFmtId="0" fontId="21" fillId="13" borderId="0" applyNumberFormat="0" applyBorder="0" applyAlignment="0" applyProtection="0"/>
    <xf numFmtId="0" fontId="21" fillId="0" borderId="0"/>
    <xf numFmtId="0" fontId="21" fillId="13" borderId="0" applyNumberFormat="0" applyBorder="0" applyAlignment="0" applyProtection="0"/>
    <xf numFmtId="0" fontId="21" fillId="0" borderId="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0" borderId="0"/>
    <xf numFmtId="0" fontId="21" fillId="17" borderId="0" applyNumberFormat="0" applyBorder="0" applyAlignment="0" applyProtection="0"/>
    <xf numFmtId="0" fontId="21" fillId="17" borderId="0" applyNumberFormat="0" applyBorder="0" applyAlignment="0" applyProtection="0"/>
    <xf numFmtId="0" fontId="21" fillId="0" borderId="0"/>
    <xf numFmtId="0" fontId="21" fillId="17" borderId="0" applyNumberFormat="0" applyBorder="0" applyAlignment="0" applyProtection="0"/>
    <xf numFmtId="0" fontId="21" fillId="0" borderId="0"/>
    <xf numFmtId="0" fontId="21" fillId="17" borderId="0" applyNumberFormat="0" applyBorder="0" applyAlignment="0" applyProtection="0"/>
    <xf numFmtId="0" fontId="21" fillId="0" borderId="0"/>
    <xf numFmtId="0" fontId="21" fillId="0" borderId="0"/>
    <xf numFmtId="0" fontId="21" fillId="17" borderId="0" applyNumberFormat="0" applyBorder="0" applyAlignment="0" applyProtection="0"/>
    <xf numFmtId="0" fontId="21" fillId="17" borderId="0" applyNumberFormat="0" applyBorder="0" applyAlignment="0" applyProtection="0"/>
    <xf numFmtId="0" fontId="21" fillId="0" borderId="0"/>
    <xf numFmtId="0" fontId="21" fillId="17" borderId="0" applyNumberFormat="0" applyBorder="0" applyAlignment="0" applyProtection="0"/>
    <xf numFmtId="0" fontId="21" fillId="0" borderId="0"/>
    <xf numFmtId="0" fontId="21" fillId="17" borderId="0" applyNumberFormat="0" applyBorder="0" applyAlignment="0" applyProtection="0"/>
    <xf numFmtId="0" fontId="21" fillId="0" borderId="0"/>
    <xf numFmtId="0" fontId="21" fillId="21" borderId="0" applyNumberFormat="0" applyBorder="0" applyAlignment="0" applyProtection="0"/>
    <xf numFmtId="0" fontId="21" fillId="21" borderId="0" applyNumberFormat="0" applyBorder="0" applyAlignment="0" applyProtection="0"/>
    <xf numFmtId="0" fontId="21" fillId="0" borderId="0"/>
    <xf numFmtId="0" fontId="21" fillId="21" borderId="0" applyNumberFormat="0" applyBorder="0" applyAlignment="0" applyProtection="0"/>
    <xf numFmtId="0" fontId="21" fillId="21" borderId="0" applyNumberFormat="0" applyBorder="0" applyAlignment="0" applyProtection="0"/>
    <xf numFmtId="0" fontId="21" fillId="0" borderId="0"/>
    <xf numFmtId="0" fontId="21" fillId="0" borderId="0"/>
    <xf numFmtId="0" fontId="21" fillId="21" borderId="0" applyNumberFormat="0" applyBorder="0" applyAlignment="0" applyProtection="0"/>
    <xf numFmtId="0" fontId="21" fillId="21" borderId="0" applyNumberFormat="0" applyBorder="0" applyAlignment="0" applyProtection="0"/>
    <xf numFmtId="0" fontId="21" fillId="0" borderId="0"/>
    <xf numFmtId="0" fontId="21" fillId="21" borderId="0" applyNumberFormat="0" applyBorder="0" applyAlignment="0" applyProtection="0"/>
    <xf numFmtId="0" fontId="21" fillId="0" borderId="0"/>
    <xf numFmtId="0" fontId="21" fillId="21" borderId="0" applyNumberFormat="0" applyBorder="0" applyAlignment="0" applyProtection="0"/>
    <xf numFmtId="0" fontId="21" fillId="0" borderId="0"/>
    <xf numFmtId="0" fontId="21" fillId="25" borderId="0" applyNumberFormat="0" applyBorder="0" applyAlignment="0" applyProtection="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0" borderId="0"/>
    <xf numFmtId="0" fontId="21" fillId="0" borderId="0"/>
    <xf numFmtId="0" fontId="21" fillId="25" borderId="0" applyNumberFormat="0" applyBorder="0" applyAlignment="0" applyProtection="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0" borderId="0"/>
    <xf numFmtId="0" fontId="21" fillId="29" borderId="0" applyNumberFormat="0" applyBorder="0" applyAlignment="0" applyProtection="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181" fontId="21" fillId="0" borderId="0" applyFont="0" applyFill="0" applyBorder="0" applyAlignment="0" applyProtection="0"/>
    <xf numFmtId="0" fontId="21" fillId="13" borderId="0" applyNumberFormat="0" applyBorder="0" applyAlignment="0" applyProtection="0"/>
    <xf numFmtId="181" fontId="21" fillId="0" borderId="0" applyFont="0" applyFill="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209" fontId="21" fillId="0" borderId="0" applyFont="0" applyFill="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0" borderId="0"/>
    <xf numFmtId="0" fontId="21" fillId="21" borderId="0" applyNumberFormat="0" applyBorder="0" applyAlignment="0" applyProtection="0"/>
    <xf numFmtId="0" fontId="21" fillId="21" borderId="0" applyNumberFormat="0" applyBorder="0" applyAlignment="0" applyProtection="0"/>
    <xf numFmtId="0" fontId="21" fillId="0" borderId="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0" borderId="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0" borderId="0"/>
    <xf numFmtId="0" fontId="21" fillId="21" borderId="0" applyNumberFormat="0" applyBorder="0" applyAlignment="0" applyProtection="0"/>
    <xf numFmtId="0" fontId="21" fillId="0" borderId="0"/>
    <xf numFmtId="0" fontId="21" fillId="21" borderId="0" applyNumberFormat="0" applyBorder="0" applyAlignment="0" applyProtection="0"/>
    <xf numFmtId="0" fontId="21" fillId="21" borderId="0" applyNumberFormat="0" applyBorder="0" applyAlignment="0" applyProtection="0"/>
    <xf numFmtId="0" fontId="21" fillId="0" borderId="0"/>
    <xf numFmtId="0" fontId="21" fillId="21" borderId="0" applyNumberFormat="0" applyBorder="0" applyAlignment="0" applyProtection="0"/>
    <xf numFmtId="0" fontId="21" fillId="0" borderId="0"/>
    <xf numFmtId="0" fontId="21" fillId="21" borderId="0" applyNumberFormat="0" applyBorder="0" applyAlignment="0" applyProtection="0"/>
    <xf numFmtId="0" fontId="21" fillId="21" borderId="0" applyNumberFormat="0" applyBorder="0" applyAlignment="0" applyProtection="0"/>
    <xf numFmtId="0" fontId="21" fillId="0" borderId="0"/>
    <xf numFmtId="0" fontId="21" fillId="21" borderId="0" applyNumberFormat="0" applyBorder="0" applyAlignment="0" applyProtection="0"/>
    <xf numFmtId="0" fontId="21" fillId="0" borderId="0"/>
    <xf numFmtId="0" fontId="21" fillId="21" borderId="0" applyNumberFormat="0" applyBorder="0" applyAlignment="0" applyProtection="0"/>
    <xf numFmtId="0" fontId="21" fillId="21" borderId="0" applyNumberFormat="0" applyBorder="0" applyAlignment="0" applyProtection="0"/>
    <xf numFmtId="0" fontId="21" fillId="0" borderId="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0" borderId="0"/>
    <xf numFmtId="0" fontId="21" fillId="21" borderId="0" applyNumberFormat="0" applyBorder="0" applyAlignment="0" applyProtection="0"/>
    <xf numFmtId="0" fontId="21" fillId="21" borderId="0" applyNumberFormat="0" applyBorder="0" applyAlignment="0" applyProtection="0"/>
    <xf numFmtId="0" fontId="21" fillId="0" borderId="0"/>
    <xf numFmtId="0" fontId="21" fillId="21" borderId="0" applyNumberFormat="0" applyBorder="0" applyAlignment="0" applyProtection="0"/>
    <xf numFmtId="0" fontId="21" fillId="0" borderId="0"/>
    <xf numFmtId="0" fontId="21" fillId="21" borderId="0" applyNumberFormat="0" applyBorder="0" applyAlignment="0" applyProtection="0"/>
    <xf numFmtId="0" fontId="21" fillId="21" borderId="0" applyNumberFormat="0" applyBorder="0" applyAlignment="0" applyProtection="0"/>
    <xf numFmtId="0" fontId="21" fillId="0" borderId="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0" borderId="0"/>
    <xf numFmtId="0" fontId="21" fillId="21" borderId="0" applyNumberFormat="0" applyBorder="0" applyAlignment="0" applyProtection="0"/>
    <xf numFmtId="0" fontId="21" fillId="0" borderId="0"/>
    <xf numFmtId="0" fontId="21" fillId="21" borderId="0" applyNumberFormat="0" applyBorder="0" applyAlignment="0" applyProtection="0"/>
    <xf numFmtId="0" fontId="21" fillId="21" borderId="0" applyNumberFormat="0" applyBorder="0" applyAlignment="0" applyProtection="0"/>
    <xf numFmtId="0" fontId="21" fillId="0" borderId="0"/>
    <xf numFmtId="0" fontId="21" fillId="21" borderId="0" applyNumberFormat="0" applyBorder="0" applyAlignment="0" applyProtection="0"/>
    <xf numFmtId="0" fontId="21" fillId="0" borderId="0"/>
    <xf numFmtId="0" fontId="21" fillId="21" borderId="0" applyNumberFormat="0" applyBorder="0" applyAlignment="0" applyProtection="0"/>
    <xf numFmtId="0" fontId="21" fillId="21" borderId="0" applyNumberFormat="0" applyBorder="0" applyAlignment="0" applyProtection="0"/>
    <xf numFmtId="0" fontId="21" fillId="0" borderId="0"/>
    <xf numFmtId="0" fontId="21" fillId="21" borderId="0" applyNumberFormat="0" applyBorder="0" applyAlignment="0" applyProtection="0"/>
    <xf numFmtId="0" fontId="21" fillId="0" borderId="0"/>
    <xf numFmtId="0" fontId="21" fillId="0" borderId="0"/>
    <xf numFmtId="0" fontId="21" fillId="0" borderId="0"/>
    <xf numFmtId="0" fontId="21" fillId="25" borderId="0" applyNumberFormat="0" applyBorder="0" applyAlignment="0" applyProtection="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29" borderId="0" applyNumberFormat="0" applyBorder="0" applyAlignment="0" applyProtection="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33" borderId="0" applyNumberFormat="0" applyBorder="0" applyAlignment="0" applyProtection="0"/>
    <xf numFmtId="0" fontId="21" fillId="33" borderId="0" applyNumberFormat="0" applyBorder="0" applyAlignment="0" applyProtection="0"/>
    <xf numFmtId="0" fontId="21" fillId="0" borderId="0"/>
    <xf numFmtId="0" fontId="21" fillId="33" borderId="0" applyNumberFormat="0" applyBorder="0" applyAlignment="0" applyProtection="0"/>
    <xf numFmtId="0" fontId="21" fillId="0" borderId="0"/>
    <xf numFmtId="0" fontId="21" fillId="33" borderId="0" applyNumberFormat="0" applyBorder="0" applyAlignment="0" applyProtection="0"/>
    <xf numFmtId="0" fontId="21" fillId="33" borderId="0" applyNumberFormat="0" applyBorder="0" applyAlignment="0" applyProtection="0"/>
    <xf numFmtId="0" fontId="21" fillId="0" borderId="0"/>
    <xf numFmtId="0" fontId="21" fillId="33" borderId="0" applyNumberFormat="0" applyBorder="0" applyAlignment="0" applyProtection="0"/>
    <xf numFmtId="0" fontId="21" fillId="0" borderId="0"/>
    <xf numFmtId="0" fontId="21" fillId="33" borderId="0" applyNumberFormat="0" applyBorder="0" applyAlignment="0" applyProtection="0"/>
    <xf numFmtId="0" fontId="21" fillId="33" borderId="0" applyNumberFormat="0" applyBorder="0" applyAlignment="0" applyProtection="0"/>
    <xf numFmtId="0" fontId="21" fillId="0" borderId="0"/>
    <xf numFmtId="0" fontId="21" fillId="33" borderId="0" applyNumberFormat="0" applyBorder="0" applyAlignment="0" applyProtection="0"/>
    <xf numFmtId="0" fontId="21" fillId="0" borderId="0"/>
    <xf numFmtId="0" fontId="21" fillId="33" borderId="0" applyNumberFormat="0" applyBorder="0" applyAlignment="0" applyProtection="0"/>
    <xf numFmtId="0" fontId="21" fillId="33" borderId="0" applyNumberFormat="0" applyBorder="0" applyAlignment="0" applyProtection="0"/>
    <xf numFmtId="0" fontId="21" fillId="0" borderId="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0" borderId="0"/>
    <xf numFmtId="0" fontId="21" fillId="33" borderId="0" applyNumberFormat="0" applyBorder="0" applyAlignment="0" applyProtection="0"/>
    <xf numFmtId="0" fontId="21" fillId="0" borderId="0"/>
    <xf numFmtId="0" fontId="21" fillId="33" borderId="0" applyNumberFormat="0" applyBorder="0" applyAlignment="0" applyProtection="0"/>
    <xf numFmtId="0" fontId="21" fillId="33" borderId="0" applyNumberFormat="0" applyBorder="0" applyAlignment="0" applyProtection="0"/>
    <xf numFmtId="0" fontId="21" fillId="0" borderId="0"/>
    <xf numFmtId="0" fontId="21" fillId="33" borderId="0" applyNumberFormat="0" applyBorder="0" applyAlignment="0" applyProtection="0"/>
    <xf numFmtId="0" fontId="21" fillId="0" borderId="0"/>
    <xf numFmtId="0" fontId="21" fillId="33" borderId="0" applyNumberFormat="0" applyBorder="0" applyAlignment="0" applyProtection="0"/>
    <xf numFmtId="0" fontId="21" fillId="33" borderId="0" applyNumberFormat="0" applyBorder="0" applyAlignment="0" applyProtection="0"/>
    <xf numFmtId="0" fontId="21" fillId="0" borderId="0"/>
    <xf numFmtId="0" fontId="21" fillId="33" borderId="0" applyNumberFormat="0" applyBorder="0" applyAlignment="0" applyProtection="0"/>
    <xf numFmtId="0" fontId="21" fillId="0" borderId="0"/>
    <xf numFmtId="0" fontId="21" fillId="33" borderId="0" applyNumberFormat="0" applyBorder="0" applyAlignment="0" applyProtection="0"/>
    <xf numFmtId="0" fontId="21" fillId="33" borderId="0" applyNumberFormat="0" applyBorder="0" applyAlignment="0" applyProtection="0"/>
    <xf numFmtId="0" fontId="21" fillId="0" borderId="0"/>
    <xf numFmtId="0" fontId="21" fillId="33" borderId="0" applyNumberFormat="0" applyBorder="0" applyAlignment="0" applyProtection="0"/>
    <xf numFmtId="0" fontId="21" fillId="0" borderId="0"/>
    <xf numFmtId="0" fontId="21" fillId="33" borderId="0" applyNumberFormat="0" applyBorder="0" applyAlignment="0" applyProtection="0"/>
    <xf numFmtId="0" fontId="21" fillId="33" borderId="0" applyNumberFormat="0" applyBorder="0" applyAlignment="0" applyProtection="0"/>
    <xf numFmtId="0" fontId="21" fillId="0" borderId="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0" borderId="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0" borderId="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0" borderId="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0" borderId="0"/>
    <xf numFmtId="0" fontId="21" fillId="33" borderId="0" applyNumberFormat="0" applyBorder="0" applyAlignment="0" applyProtection="0"/>
    <xf numFmtId="0" fontId="21" fillId="33" borderId="0" applyNumberFormat="0" applyBorder="0" applyAlignment="0" applyProtection="0"/>
    <xf numFmtId="0" fontId="21" fillId="0" borderId="0"/>
    <xf numFmtId="0" fontId="21" fillId="33"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9"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33" borderId="0" applyNumberFormat="0" applyBorder="0" applyAlignment="0" applyProtection="0"/>
    <xf numFmtId="0" fontId="21" fillId="10" borderId="24" applyNumberFormat="0" applyFont="0" applyAlignment="0" applyProtection="0"/>
    <xf numFmtId="0" fontId="21" fillId="10" borderId="24" applyNumberFormat="0" applyFont="0" applyAlignment="0" applyProtection="0"/>
    <xf numFmtId="0" fontId="21" fillId="33" borderId="0" applyNumberFormat="0" applyBorder="0" applyAlignment="0" applyProtection="0"/>
    <xf numFmtId="0" fontId="21" fillId="10" borderId="24" applyNumberFormat="0" applyFont="0" applyAlignment="0" applyProtection="0"/>
    <xf numFmtId="0" fontId="21" fillId="33" borderId="0" applyNumberFormat="0" applyBorder="0" applyAlignment="0" applyProtection="0"/>
    <xf numFmtId="0" fontId="21" fillId="10" borderId="24" applyNumberFormat="0" applyFont="0" applyAlignment="0" applyProtection="0"/>
    <xf numFmtId="0" fontId="21" fillId="10" borderId="24" applyNumberFormat="0" applyFont="0" applyAlignment="0" applyProtection="0"/>
    <xf numFmtId="0" fontId="21" fillId="33" borderId="0" applyNumberFormat="0" applyBorder="0" applyAlignment="0" applyProtection="0"/>
    <xf numFmtId="0" fontId="21" fillId="10" borderId="24" applyNumberFormat="0" applyFont="0" applyAlignment="0" applyProtection="0"/>
    <xf numFmtId="0" fontId="21" fillId="29" borderId="0" applyNumberFormat="0" applyBorder="0" applyAlignment="0" applyProtection="0"/>
    <xf numFmtId="0" fontId="21" fillId="10" borderId="24" applyNumberFormat="0" applyFont="0" applyAlignment="0" applyProtection="0"/>
    <xf numFmtId="0" fontId="21" fillId="10" borderId="24" applyNumberFormat="0" applyFont="0" applyAlignment="0" applyProtection="0"/>
    <xf numFmtId="0" fontId="21" fillId="29" borderId="0" applyNumberFormat="0" applyBorder="0" applyAlignment="0" applyProtection="0"/>
    <xf numFmtId="0" fontId="21" fillId="10" borderId="24" applyNumberFormat="0" applyFont="0" applyAlignment="0" applyProtection="0"/>
    <xf numFmtId="0" fontId="21" fillId="29" borderId="0" applyNumberFormat="0" applyBorder="0" applyAlignment="0" applyProtection="0"/>
    <xf numFmtId="0" fontId="21" fillId="10" borderId="24" applyNumberFormat="0" applyFont="0" applyAlignment="0" applyProtection="0"/>
    <xf numFmtId="0" fontId="21" fillId="10" borderId="24" applyNumberFormat="0" applyFont="0" applyAlignment="0" applyProtection="0"/>
    <xf numFmtId="0" fontId="21" fillId="25" borderId="0" applyNumberFormat="0" applyBorder="0" applyAlignment="0" applyProtection="0"/>
    <xf numFmtId="0" fontId="21" fillId="10" borderId="24" applyNumberFormat="0" applyFont="0" applyAlignment="0" applyProtection="0"/>
    <xf numFmtId="0" fontId="21" fillId="25" borderId="0" applyNumberFormat="0" applyBorder="0" applyAlignment="0" applyProtection="0"/>
    <xf numFmtId="0" fontId="21" fillId="10" borderId="24" applyNumberFormat="0" applyFont="0" applyAlignment="0" applyProtection="0"/>
    <xf numFmtId="0" fontId="21" fillId="10" borderId="24" applyNumberFormat="0" applyFont="0" applyAlignment="0" applyProtection="0"/>
    <xf numFmtId="0" fontId="21" fillId="25" borderId="0" applyNumberFormat="0" applyBorder="0" applyAlignment="0" applyProtection="0"/>
    <xf numFmtId="0" fontId="21" fillId="10" borderId="24" applyNumberFormat="0" applyFont="0" applyAlignment="0" applyProtection="0"/>
    <xf numFmtId="0" fontId="21" fillId="21" borderId="0" applyNumberFormat="0" applyBorder="0" applyAlignment="0" applyProtection="0"/>
    <xf numFmtId="0" fontId="21" fillId="10" borderId="24" applyNumberFormat="0" applyFont="0" applyAlignment="0" applyProtection="0"/>
    <xf numFmtId="0" fontId="21" fillId="10" borderId="24" applyNumberFormat="0" applyFont="0" applyAlignment="0" applyProtection="0"/>
    <xf numFmtId="0" fontId="21" fillId="21" borderId="0" applyNumberFormat="0" applyBorder="0" applyAlignment="0" applyProtection="0"/>
    <xf numFmtId="0" fontId="21" fillId="10" borderId="24" applyNumberFormat="0" applyFont="0" applyAlignment="0" applyProtection="0"/>
    <xf numFmtId="0" fontId="21" fillId="21" borderId="0" applyNumberFormat="0" applyBorder="0" applyAlignment="0" applyProtection="0"/>
    <xf numFmtId="0" fontId="21" fillId="10" borderId="24" applyNumberFormat="0" applyFont="0" applyAlignment="0" applyProtection="0"/>
    <xf numFmtId="0" fontId="21" fillId="10" borderId="24" applyNumberFormat="0" applyFont="0" applyAlignment="0" applyProtection="0"/>
    <xf numFmtId="0" fontId="21" fillId="21" borderId="0" applyNumberFormat="0" applyBorder="0" applyAlignment="0" applyProtection="0"/>
    <xf numFmtId="0" fontId="21" fillId="10" borderId="24" applyNumberFormat="0" applyFont="0" applyAlignment="0" applyProtection="0"/>
    <xf numFmtId="0" fontId="21" fillId="17" borderId="0" applyNumberFormat="0" applyBorder="0" applyAlignment="0" applyProtection="0"/>
    <xf numFmtId="0" fontId="21" fillId="10" borderId="24" applyNumberFormat="0" applyFont="0" applyAlignment="0" applyProtection="0"/>
    <xf numFmtId="0" fontId="21" fillId="10" borderId="24" applyNumberFormat="0" applyFont="0" applyAlignment="0" applyProtection="0"/>
    <xf numFmtId="0" fontId="21" fillId="17" borderId="0" applyNumberFormat="0" applyBorder="0" applyAlignment="0" applyProtection="0"/>
    <xf numFmtId="0" fontId="21" fillId="10" borderId="24" applyNumberFormat="0" applyFont="0" applyAlignment="0" applyProtection="0"/>
    <xf numFmtId="0" fontId="21" fillId="17" borderId="0" applyNumberFormat="0" applyBorder="0" applyAlignment="0" applyProtection="0"/>
    <xf numFmtId="0" fontId="21" fillId="10" borderId="24" applyNumberFormat="0" applyFont="0" applyAlignment="0" applyProtection="0"/>
    <xf numFmtId="0" fontId="21" fillId="10" borderId="24" applyNumberFormat="0" applyFont="0" applyAlignment="0" applyProtection="0"/>
    <xf numFmtId="0" fontId="21" fillId="17"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0" borderId="24" applyNumberFormat="0" applyFont="0" applyAlignment="0" applyProtection="0"/>
    <xf numFmtId="0" fontId="21" fillId="10" borderId="24" applyNumberFormat="0" applyFont="0" applyAlignment="0" applyProtection="0"/>
    <xf numFmtId="0" fontId="21" fillId="13" borderId="0" applyNumberFormat="0" applyBorder="0" applyAlignment="0" applyProtection="0"/>
    <xf numFmtId="0" fontId="21" fillId="10" borderId="24" applyNumberFormat="0" applyFont="0" applyAlignment="0" applyProtection="0"/>
    <xf numFmtId="0" fontId="21" fillId="1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33" borderId="0" applyNumberFormat="0" applyBorder="0" applyAlignment="0" applyProtection="0"/>
    <xf numFmtId="0" fontId="21" fillId="33" borderId="0" applyNumberFormat="0" applyBorder="0" applyAlignment="0" applyProtection="0"/>
    <xf numFmtId="9" fontId="21" fillId="0" borderId="0" applyFont="0" applyFill="0" applyBorder="0" applyAlignment="0" applyProtection="0"/>
    <xf numFmtId="0" fontId="21" fillId="33" borderId="0" applyNumberFormat="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29"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25" borderId="0" applyNumberFormat="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25" borderId="0" applyNumberFormat="0" applyBorder="0" applyAlignment="0" applyProtection="0"/>
    <xf numFmtId="0" fontId="21" fillId="25" borderId="0" applyNumberFormat="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28"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16" borderId="0" applyNumberFormat="0" applyBorder="0" applyAlignment="0" applyProtection="0"/>
    <xf numFmtId="0" fontId="21" fillId="1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9" fontId="21" fillId="0" borderId="0" applyFont="0" applyFill="0" applyBorder="0" applyAlignment="0" applyProtection="0"/>
    <xf numFmtId="0" fontId="21" fillId="0" borderId="0"/>
    <xf numFmtId="9" fontId="21" fillId="0" borderId="0" applyFont="0" applyFill="0" applyBorder="0" applyAlignment="0" applyProtection="0"/>
    <xf numFmtId="0" fontId="56"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56" fillId="10" borderId="24" applyNumberFormat="0" applyFont="0" applyAlignment="0" applyProtection="0"/>
    <xf numFmtId="0" fontId="56" fillId="10" borderId="24" applyNumberFormat="0" applyFont="0" applyAlignment="0" applyProtection="0"/>
    <xf numFmtId="0" fontId="56" fillId="10" borderId="24" applyNumberFormat="0" applyFont="0" applyAlignment="0" applyProtection="0"/>
    <xf numFmtId="0" fontId="21" fillId="10" borderId="24"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56" fillId="33" borderId="0" applyNumberFormat="0" applyBorder="0" applyAlignment="0" applyProtection="0"/>
    <xf numFmtId="0" fontId="21" fillId="29" borderId="0" applyNumberFormat="0" applyBorder="0" applyAlignment="0" applyProtection="0"/>
    <xf numFmtId="0" fontId="21" fillId="0" borderId="0"/>
    <xf numFmtId="0" fontId="21" fillId="0" borderId="0"/>
    <xf numFmtId="0" fontId="21" fillId="29" borderId="0" applyNumberFormat="0" applyBorder="0" applyAlignment="0" applyProtection="0"/>
    <xf numFmtId="0" fontId="21" fillId="29" borderId="0" applyNumberFormat="0" applyBorder="0" applyAlignment="0" applyProtection="0"/>
    <xf numFmtId="0" fontId="21" fillId="0" borderId="0"/>
    <xf numFmtId="0" fontId="21" fillId="0" borderId="0"/>
    <xf numFmtId="0" fontId="21" fillId="0" borderId="0"/>
    <xf numFmtId="0" fontId="56" fillId="25" borderId="0" applyNumberFormat="0" applyBorder="0" applyAlignment="0" applyProtection="0"/>
    <xf numFmtId="0" fontId="21" fillId="0" borderId="0"/>
    <xf numFmtId="0" fontId="21" fillId="0" borderId="0"/>
    <xf numFmtId="0" fontId="56" fillId="25" borderId="0" applyNumberFormat="0" applyBorder="0" applyAlignment="0" applyProtection="0"/>
    <xf numFmtId="0" fontId="21" fillId="0" borderId="0"/>
    <xf numFmtId="0" fontId="56" fillId="25" borderId="0" applyNumberFormat="0" applyBorder="0" applyAlignment="0" applyProtection="0"/>
    <xf numFmtId="0" fontId="21" fillId="0" borderId="0"/>
    <xf numFmtId="0" fontId="21" fillId="0" borderId="0"/>
    <xf numFmtId="0" fontId="21" fillId="25" borderId="0" applyNumberFormat="0" applyBorder="0" applyAlignment="0" applyProtection="0"/>
    <xf numFmtId="0" fontId="21" fillId="25" borderId="0" applyNumberFormat="0" applyBorder="0" applyAlignment="0" applyProtection="0"/>
    <xf numFmtId="0" fontId="21" fillId="0" borderId="0"/>
    <xf numFmtId="0" fontId="21" fillId="0" borderId="0"/>
    <xf numFmtId="0" fontId="21" fillId="0" borderId="0"/>
    <xf numFmtId="0" fontId="21" fillId="25" borderId="0" applyNumberFormat="0" applyBorder="0" applyAlignment="0" applyProtection="0"/>
    <xf numFmtId="0" fontId="21" fillId="0" borderId="0"/>
    <xf numFmtId="0" fontId="21" fillId="0" borderId="0"/>
    <xf numFmtId="0" fontId="21" fillId="25" borderId="0" applyNumberFormat="0" applyBorder="0" applyAlignment="0" applyProtection="0"/>
    <xf numFmtId="0" fontId="21" fillId="0" borderId="0"/>
    <xf numFmtId="0" fontId="21"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1" borderId="0" applyNumberFormat="0" applyBorder="0" applyAlignment="0" applyProtection="0"/>
    <xf numFmtId="0" fontId="21" fillId="0" borderId="0"/>
    <xf numFmtId="0" fontId="21" fillId="0" borderId="0"/>
    <xf numFmtId="0" fontId="56" fillId="21" borderId="0" applyNumberFormat="0" applyBorder="0" applyAlignment="0" applyProtection="0"/>
    <xf numFmtId="0" fontId="21" fillId="0" borderId="0"/>
    <xf numFmtId="0" fontId="21" fillId="0" borderId="0"/>
    <xf numFmtId="0" fontId="21" fillId="0" borderId="0"/>
    <xf numFmtId="0" fontId="56" fillId="21" borderId="0" applyNumberFormat="0" applyBorder="0" applyAlignment="0" applyProtection="0"/>
    <xf numFmtId="0" fontId="56" fillId="2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7" borderId="0" applyNumberFormat="0" applyBorder="0" applyAlignment="0" applyProtection="0"/>
    <xf numFmtId="0" fontId="21"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21" fillId="0" borderId="0"/>
    <xf numFmtId="0" fontId="21" fillId="29" borderId="0" applyNumberFormat="0" applyBorder="0" applyAlignment="0" applyProtection="0"/>
    <xf numFmtId="0" fontId="21" fillId="25" borderId="0" applyNumberFormat="0" applyBorder="0" applyAlignment="0" applyProtection="0"/>
    <xf numFmtId="0" fontId="21" fillId="21" borderId="0" applyNumberFormat="0" applyBorder="0" applyAlignment="0" applyProtection="0"/>
    <xf numFmtId="0" fontId="21" fillId="17" borderId="0" applyNumberFormat="0" applyBorder="0" applyAlignment="0" applyProtection="0"/>
    <xf numFmtId="0" fontId="21" fillId="13"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21" fillId="0" borderId="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0" borderId="0" applyNumberFormat="0" applyBorder="0" applyAlignment="0" applyProtection="0"/>
    <xf numFmtId="0" fontId="21" fillId="0" borderId="0"/>
    <xf numFmtId="0" fontId="56" fillId="20" borderId="0" applyNumberFormat="0" applyBorder="0" applyAlignment="0" applyProtection="0"/>
    <xf numFmtId="0" fontId="21" fillId="0" borderId="0"/>
    <xf numFmtId="0" fontId="21" fillId="0" borderId="0"/>
    <xf numFmtId="0" fontId="21" fillId="20" borderId="0" applyNumberFormat="0" applyBorder="0" applyAlignment="0" applyProtection="0"/>
    <xf numFmtId="0" fontId="21" fillId="0" borderId="0"/>
    <xf numFmtId="0" fontId="21" fillId="20" borderId="0" applyNumberFormat="0" applyBorder="0" applyAlignment="0" applyProtection="0"/>
    <xf numFmtId="0" fontId="21" fillId="20" borderId="0" applyNumberFormat="0" applyBorder="0" applyAlignment="0" applyProtection="0"/>
    <xf numFmtId="0" fontId="21" fillId="0" borderId="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0" borderId="0"/>
    <xf numFmtId="0" fontId="21" fillId="16" borderId="0" applyNumberFormat="0" applyBorder="0" applyAlignment="0" applyProtection="0"/>
    <xf numFmtId="0" fontId="21" fillId="0" borderId="0"/>
    <xf numFmtId="0" fontId="21" fillId="16" borderId="0" applyNumberFormat="0" applyBorder="0" applyAlignment="0" applyProtection="0"/>
    <xf numFmtId="0" fontId="21" fillId="0" borderId="0"/>
    <xf numFmtId="0" fontId="21" fillId="0" borderId="0"/>
    <xf numFmtId="0" fontId="21" fillId="0" borderId="0"/>
    <xf numFmtId="0" fontId="21"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21" fillId="0" borderId="0"/>
    <xf numFmtId="0" fontId="21" fillId="0" borderId="0"/>
    <xf numFmtId="0" fontId="21" fillId="0" borderId="0"/>
    <xf numFmtId="0" fontId="21" fillId="12" borderId="0" applyNumberFormat="0" applyBorder="0" applyAlignment="0" applyProtection="0"/>
    <xf numFmtId="0" fontId="21" fillId="0" borderId="0"/>
    <xf numFmtId="0" fontId="21" fillId="0" borderId="0"/>
    <xf numFmtId="185" fontId="21" fillId="0" borderId="0" applyFont="0" applyFill="0" applyBorder="0" applyAlignment="0" applyProtection="0"/>
    <xf numFmtId="185" fontId="21" fillId="0" borderId="0" applyFont="0" applyFill="0" applyBorder="0" applyAlignment="0" applyProtection="0"/>
    <xf numFmtId="0" fontId="21" fillId="2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13" borderId="0" applyNumberFormat="0" applyBorder="0" applyAlignment="0" applyProtection="0"/>
    <xf numFmtId="0" fontId="21" fillId="17" borderId="0" applyNumberFormat="0" applyBorder="0" applyAlignment="0" applyProtection="0"/>
    <xf numFmtId="0" fontId="21" fillId="21" borderId="0" applyNumberFormat="0" applyBorder="0" applyAlignment="0" applyProtection="0"/>
    <xf numFmtId="0" fontId="21" fillId="25" borderId="0" applyNumberFormat="0" applyBorder="0" applyAlignment="0" applyProtection="0"/>
    <xf numFmtId="0" fontId="21" fillId="29" borderId="0" applyNumberFormat="0" applyBorder="0" applyAlignment="0" applyProtection="0"/>
    <xf numFmtId="0" fontId="21" fillId="3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25" borderId="0" applyNumberFormat="0" applyBorder="0" applyAlignment="0" applyProtection="0"/>
    <xf numFmtId="0" fontId="21" fillId="0" borderId="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0" borderId="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0" borderId="0"/>
    <xf numFmtId="0" fontId="21" fillId="33" borderId="0" applyNumberFormat="0" applyBorder="0" applyAlignment="0" applyProtection="0"/>
    <xf numFmtId="0" fontId="21" fillId="33" borderId="0" applyNumberFormat="0" applyBorder="0" applyAlignment="0" applyProtection="0"/>
    <xf numFmtId="0" fontId="21" fillId="0" borderId="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0" borderId="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0" fontId="21" fillId="10" borderId="24"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6" fillId="0" borderId="0"/>
    <xf numFmtId="0" fontId="56" fillId="0" borderId="0"/>
    <xf numFmtId="0" fontId="56" fillId="10" borderId="24" applyNumberFormat="0" applyFon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85" fontId="21" fillId="0" borderId="0" applyFont="0" applyFill="0" applyBorder="0" applyAlignment="0" applyProtection="0"/>
    <xf numFmtId="185" fontId="21" fillId="0" borderId="0" applyFont="0" applyFill="0" applyBorder="0" applyAlignment="0" applyProtection="0"/>
    <xf numFmtId="0" fontId="21" fillId="0" borderId="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5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32" fillId="0" borderId="0" applyNumberFormat="0" applyFill="0" applyBorder="0" applyAlignment="0" applyProtection="0"/>
    <xf numFmtId="0" fontId="10" fillId="0" borderId="0"/>
    <xf numFmtId="210" fontId="148" fillId="0" borderId="0">
      <alignment horizontal="right"/>
    </xf>
    <xf numFmtId="0" fontId="149" fillId="0" borderId="0"/>
    <xf numFmtId="0" fontId="150"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xf numFmtId="0" fontId="13" fillId="0" borderId="0" applyNumberFormat="0" applyFill="0" applyBorder="0" applyAlignment="0" applyProtection="0"/>
    <xf numFmtId="0" fontId="10" fillId="0" borderId="0" applyNumberFormat="0" applyFill="0" applyBorder="0" applyAlignment="0" applyProtection="0"/>
    <xf numFmtId="211" fontId="10" fillId="0" borderId="0"/>
    <xf numFmtId="212" fontId="15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5" fillId="0" borderId="0"/>
    <xf numFmtId="49" fontId="10" fillId="0" borderId="7">
      <alignment horizontal="right" wrapText="1"/>
      <protection locked="0"/>
    </xf>
    <xf numFmtId="3" fontId="13" fillId="0" borderId="0" applyFont="0" applyFill="0" applyBorder="0" applyAlignment="0" applyProtection="0"/>
    <xf numFmtId="0" fontId="152" fillId="0" borderId="0" applyFont="0" applyFill="0" applyBorder="0" applyAlignment="0" applyProtection="0">
      <alignment horizontal="center"/>
    </xf>
    <xf numFmtId="213" fontId="10" fillId="0" borderId="0"/>
    <xf numFmtId="214" fontId="10" fillId="0" borderId="0"/>
    <xf numFmtId="212" fontId="10" fillId="0" borderId="0" applyFont="0" applyFill="0" applyBorder="0" applyProtection="0">
      <alignment horizontal="right"/>
    </xf>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5" fontId="10" fillId="0" borderId="0"/>
    <xf numFmtId="215" fontId="10" fillId="0" borderId="0"/>
    <xf numFmtId="0" fontId="10" fillId="0" borderId="0"/>
    <xf numFmtId="0" fontId="10" fillId="0" borderId="0"/>
    <xf numFmtId="216" fontId="153" fillId="0" borderId="0" applyBorder="0"/>
    <xf numFmtId="0" fontId="10" fillId="0" borderId="0"/>
    <xf numFmtId="10" fontId="154" fillId="0" borderId="0"/>
    <xf numFmtId="0" fontId="10" fillId="0" borderId="0"/>
    <xf numFmtId="0" fontId="10" fillId="0" borderId="0"/>
    <xf numFmtId="10" fontId="154" fillId="0" borderId="0"/>
    <xf numFmtId="0" fontId="10" fillId="0" borderId="0"/>
    <xf numFmtId="9" fontId="141" fillId="0" borderId="0"/>
    <xf numFmtId="212" fontId="10" fillId="0" borderId="0" applyFont="0" applyFill="0" applyBorder="0" applyAlignment="0" applyProtection="0"/>
    <xf numFmtId="0" fontId="141" fillId="0" borderId="0"/>
    <xf numFmtId="10" fontId="141" fillId="0" borderId="0"/>
    <xf numFmtId="212" fontId="145" fillId="0" borderId="0" applyFont="0" applyFill="0" applyBorder="0" applyAlignment="0"/>
    <xf numFmtId="180" fontId="141" fillId="0" borderId="0" applyFont="0" applyFill="0" applyBorder="0" applyAlignment="0" applyProtection="0"/>
    <xf numFmtId="212" fontId="155" fillId="0" borderId="0">
      <alignment vertical="center"/>
    </xf>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217" fontId="101"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0" fontId="10" fillId="0" borderId="0" applyFont="0" applyFill="0" applyBorder="0" applyAlignment="0" applyProtection="0"/>
    <xf numFmtId="187" fontId="10" fillId="0" borderId="0" applyFont="0" applyFill="0" applyBorder="0" applyAlignment="0" applyProtection="0"/>
    <xf numFmtId="218" fontId="101"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lignment horizontal="left" wrapText="1"/>
    </xf>
    <xf numFmtId="0" fontId="98"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156" fillId="0" borderId="0"/>
    <xf numFmtId="212" fontId="151" fillId="0" borderId="0"/>
    <xf numFmtId="212" fontId="145" fillId="0" borderId="0"/>
    <xf numFmtId="212" fontId="151" fillId="0" borderId="0"/>
    <xf numFmtId="212" fontId="145" fillId="0" borderId="0"/>
    <xf numFmtId="212" fontId="157" fillId="0" borderId="0"/>
    <xf numFmtId="212" fontId="157" fillId="0" borderId="0"/>
    <xf numFmtId="0" fontId="10" fillId="0" borderId="0" applyNumberFormat="0" applyFill="0" applyBorder="0" applyAlignment="0" applyProtection="0"/>
    <xf numFmtId="215" fontId="10" fillId="0" borderId="0"/>
    <xf numFmtId="219" fontId="158" fillId="38" borderId="62"/>
    <xf numFmtId="212" fontId="10" fillId="0" borderId="0"/>
    <xf numFmtId="0" fontId="10" fillId="3" borderId="0"/>
    <xf numFmtId="0" fontId="10" fillId="3" borderId="0"/>
    <xf numFmtId="220" fontId="159" fillId="121" borderId="0">
      <alignment horizontal="right"/>
    </xf>
    <xf numFmtId="220" fontId="159" fillId="121" borderId="0">
      <alignment horizontal="right"/>
    </xf>
    <xf numFmtId="0" fontId="10" fillId="3" borderId="0"/>
    <xf numFmtId="0" fontId="10" fillId="3" borderId="0"/>
    <xf numFmtId="0" fontId="10" fillId="3" borderId="0"/>
    <xf numFmtId="0" fontId="10" fillId="3" borderId="0"/>
    <xf numFmtId="0" fontId="10" fillId="3" borderId="0"/>
    <xf numFmtId="3" fontId="13" fillId="3" borderId="0" applyFill="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220" fontId="159" fillId="121" borderId="0">
      <alignment horizontal="right"/>
    </xf>
    <xf numFmtId="0" fontId="10" fillId="3" borderId="0"/>
    <xf numFmtId="0" fontId="10" fillId="3" borderId="0"/>
    <xf numFmtId="0" fontId="10" fillId="3" borderId="0"/>
    <xf numFmtId="0" fontId="10" fillId="3" borderId="0"/>
    <xf numFmtId="0" fontId="10" fillId="3" borderId="0"/>
    <xf numFmtId="3" fontId="13" fillId="3" borderId="0" applyFill="0"/>
    <xf numFmtId="221" fontId="159" fillId="121" borderId="0">
      <alignment horizontal="right"/>
    </xf>
    <xf numFmtId="221" fontId="159" fillId="121" borderId="0">
      <alignment horizontal="right"/>
    </xf>
    <xf numFmtId="0" fontId="10" fillId="3" borderId="0"/>
    <xf numFmtId="0" fontId="10" fillId="3" borderId="0"/>
    <xf numFmtId="221" fontId="159" fillId="121" borderId="0">
      <alignment horizontal="right"/>
    </xf>
    <xf numFmtId="221" fontId="159" fillId="121" borderId="0">
      <alignment horizontal="right"/>
    </xf>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3" fontId="13" fillId="3" borderId="0" applyFill="0"/>
    <xf numFmtId="0" fontId="10" fillId="3" borderId="0"/>
    <xf numFmtId="0" fontId="10" fillId="3" borderId="0"/>
    <xf numFmtId="0" fontId="10" fillId="3" borderId="0"/>
    <xf numFmtId="0" fontId="10" fillId="3" borderId="0"/>
    <xf numFmtId="0" fontId="10" fillId="3" borderId="0"/>
    <xf numFmtId="0" fontId="10" fillId="3" borderId="0"/>
    <xf numFmtId="0" fontId="17" fillId="3" borderId="0"/>
    <xf numFmtId="0" fontId="146" fillId="118" borderId="0"/>
    <xf numFmtId="0" fontId="146" fillId="118" borderId="0"/>
    <xf numFmtId="0" fontId="146" fillId="118" borderId="0"/>
    <xf numFmtId="0" fontId="146" fillId="118" borderId="0"/>
    <xf numFmtId="0" fontId="17" fillId="3" borderId="0"/>
    <xf numFmtId="0" fontId="146" fillId="118" borderId="0"/>
    <xf numFmtId="3" fontId="13" fillId="118" borderId="0" applyFill="0"/>
    <xf numFmtId="0" fontId="17" fillId="3" borderId="0"/>
    <xf numFmtId="0" fontId="146" fillId="118" borderId="0"/>
    <xf numFmtId="0" fontId="17" fillId="3" borderId="0"/>
    <xf numFmtId="0" fontId="146" fillId="118" borderId="0"/>
    <xf numFmtId="0" fontId="146" fillId="118" borderId="0"/>
    <xf numFmtId="0" fontId="146" fillId="118" borderId="0"/>
    <xf numFmtId="0" fontId="17" fillId="3" borderId="0"/>
    <xf numFmtId="0" fontId="17" fillId="3" borderId="0"/>
    <xf numFmtId="0" fontId="146" fillId="118" borderId="0"/>
    <xf numFmtId="0" fontId="146" fillId="118" borderId="0"/>
    <xf numFmtId="0" fontId="146" fillId="118" borderId="0"/>
    <xf numFmtId="0" fontId="17" fillId="3" borderId="0"/>
    <xf numFmtId="0" fontId="146" fillId="118" borderId="0"/>
    <xf numFmtId="0" fontId="17" fillId="3" borderId="0"/>
    <xf numFmtId="0" fontId="17" fillId="3" borderId="0"/>
    <xf numFmtId="0" fontId="146" fillId="118" borderId="0"/>
    <xf numFmtId="0" fontId="17" fillId="3" borderId="0"/>
    <xf numFmtId="0" fontId="146" fillId="118" borderId="0"/>
    <xf numFmtId="3" fontId="13" fillId="118" borderId="0" applyFill="0"/>
    <xf numFmtId="221" fontId="159" fillId="121" borderId="0">
      <alignment horizontal="right"/>
    </xf>
    <xf numFmtId="0" fontId="146" fillId="118" borderId="0"/>
    <xf numFmtId="0" fontId="146" fillId="118" borderId="0"/>
    <xf numFmtId="0" fontId="146" fillId="118" borderId="0"/>
    <xf numFmtId="0" fontId="146" fillId="118" borderId="0"/>
    <xf numFmtId="0" fontId="146" fillId="118" borderId="0"/>
    <xf numFmtId="0" fontId="146" fillId="118" borderId="0"/>
    <xf numFmtId="0" fontId="146" fillId="118" borderId="0"/>
    <xf numFmtId="0" fontId="17" fillId="3" borderId="0"/>
    <xf numFmtId="0" fontId="146" fillId="118" borderId="0"/>
    <xf numFmtId="0" fontId="146" fillId="118" borderId="0"/>
    <xf numFmtId="0" fontId="146" fillId="118" borderId="0"/>
    <xf numFmtId="0" fontId="17" fillId="3" borderId="0"/>
    <xf numFmtId="0" fontId="146" fillId="118" borderId="0"/>
    <xf numFmtId="0" fontId="17" fillId="3" borderId="0"/>
    <xf numFmtId="212" fontId="17" fillId="3" borderId="0"/>
    <xf numFmtId="0" fontId="17" fillId="3" borderId="0"/>
    <xf numFmtId="0" fontId="146" fillId="118" borderId="0"/>
    <xf numFmtId="0" fontId="146" fillId="118" borderId="0"/>
    <xf numFmtId="0" fontId="17" fillId="3" borderId="0"/>
    <xf numFmtId="0" fontId="17" fillId="3" borderId="0"/>
    <xf numFmtId="0" fontId="146" fillId="118" borderId="0"/>
    <xf numFmtId="0" fontId="146" fillId="118" borderId="0"/>
    <xf numFmtId="0" fontId="146" fillId="118" borderId="0"/>
    <xf numFmtId="0" fontId="146" fillId="118" borderId="0"/>
    <xf numFmtId="0" fontId="17" fillId="3" borderId="0"/>
    <xf numFmtId="0" fontId="17" fillId="3" borderId="0"/>
    <xf numFmtId="0" fontId="146" fillId="118" borderId="0"/>
    <xf numFmtId="0" fontId="17" fillId="3" borderId="0"/>
    <xf numFmtId="0" fontId="17" fillId="3" borderId="0"/>
    <xf numFmtId="0" fontId="146" fillId="118" borderId="0"/>
    <xf numFmtId="0" fontId="146" fillId="118" borderId="0"/>
    <xf numFmtId="0" fontId="146" fillId="118" borderId="0"/>
    <xf numFmtId="0" fontId="17" fillId="3" borderId="0"/>
    <xf numFmtId="0" fontId="146" fillId="118" borderId="0"/>
    <xf numFmtId="0" fontId="146" fillId="118" borderId="0"/>
    <xf numFmtId="0" fontId="146" fillId="118" borderId="0"/>
    <xf numFmtId="0" fontId="17" fillId="3" borderId="0"/>
    <xf numFmtId="0" fontId="17" fillId="3" borderId="0"/>
    <xf numFmtId="0" fontId="146" fillId="118" borderId="0"/>
    <xf numFmtId="0" fontId="17" fillId="3" borderId="0"/>
    <xf numFmtId="0" fontId="17" fillId="3" borderId="0"/>
    <xf numFmtId="0" fontId="17" fillId="3" borderId="0"/>
    <xf numFmtId="3" fontId="13" fillId="118" borderId="0" applyFill="0"/>
    <xf numFmtId="0" fontId="17" fillId="3" borderId="0"/>
    <xf numFmtId="0" fontId="146" fillId="118" borderId="0"/>
    <xf numFmtId="0" fontId="146" fillId="118" borderId="0"/>
    <xf numFmtId="0" fontId="146" fillId="118" borderId="0"/>
    <xf numFmtId="0" fontId="146" fillId="118" borderId="0"/>
    <xf numFmtId="0" fontId="146" fillId="118" borderId="0"/>
    <xf numFmtId="0" fontId="160" fillId="3" borderId="0"/>
    <xf numFmtId="0" fontId="161" fillId="92" borderId="0"/>
    <xf numFmtId="0" fontId="161" fillId="92" borderId="0"/>
    <xf numFmtId="0" fontId="161" fillId="92" borderId="0"/>
    <xf numFmtId="0" fontId="160" fillId="3" borderId="0"/>
    <xf numFmtId="0" fontId="161" fillId="92" borderId="0"/>
    <xf numFmtId="3" fontId="36" fillId="92" borderId="0" applyFill="0" applyBorder="0"/>
    <xf numFmtId="0" fontId="160" fillId="3" borderId="0"/>
    <xf numFmtId="0" fontId="161" fillId="92" borderId="0"/>
    <xf numFmtId="0" fontId="160" fillId="3" borderId="0"/>
    <xf numFmtId="0" fontId="161" fillId="92" borderId="0"/>
    <xf numFmtId="0" fontId="161" fillId="92" borderId="0"/>
    <xf numFmtId="0" fontId="161" fillId="92" borderId="0"/>
    <xf numFmtId="0" fontId="160" fillId="3" borderId="0"/>
    <xf numFmtId="0" fontId="160" fillId="3" borderId="0"/>
    <xf numFmtId="0" fontId="161" fillId="92" borderId="0"/>
    <xf numFmtId="0" fontId="161" fillId="92" borderId="0"/>
    <xf numFmtId="0" fontId="161" fillId="92" borderId="0"/>
    <xf numFmtId="0" fontId="160" fillId="3" borderId="0"/>
    <xf numFmtId="0" fontId="161" fillId="92" borderId="0"/>
    <xf numFmtId="0" fontId="160" fillId="3" borderId="0"/>
    <xf numFmtId="0" fontId="160" fillId="3" borderId="0"/>
    <xf numFmtId="0" fontId="161" fillId="92" borderId="0"/>
    <xf numFmtId="0" fontId="160" fillId="3" borderId="0"/>
    <xf numFmtId="0" fontId="161" fillId="92" borderId="0"/>
    <xf numFmtId="3" fontId="36" fillId="92" borderId="0" applyFill="0" applyBorder="0"/>
    <xf numFmtId="0" fontId="161" fillId="92" borderId="0"/>
    <xf numFmtId="0" fontId="161" fillId="92" borderId="0"/>
    <xf numFmtId="0" fontId="161" fillId="92" borderId="0"/>
    <xf numFmtId="0" fontId="161" fillId="92" borderId="0"/>
    <xf numFmtId="0" fontId="161" fillId="92" borderId="0"/>
    <xf numFmtId="0" fontId="161" fillId="92" borderId="0"/>
    <xf numFmtId="0" fontId="161" fillId="92" borderId="0"/>
    <xf numFmtId="0" fontId="160" fillId="3" borderId="0"/>
    <xf numFmtId="0" fontId="161" fillId="92" borderId="0"/>
    <xf numFmtId="0" fontId="161" fillId="92" borderId="0"/>
    <xf numFmtId="0" fontId="161" fillId="92" borderId="0"/>
    <xf numFmtId="0" fontId="160" fillId="3" borderId="0"/>
    <xf numFmtId="0" fontId="161" fillId="92" borderId="0"/>
    <xf numFmtId="0" fontId="160" fillId="3" borderId="0"/>
    <xf numFmtId="0" fontId="160" fillId="3" borderId="0"/>
    <xf numFmtId="0" fontId="161" fillId="92" borderId="0"/>
    <xf numFmtId="0" fontId="161" fillId="92" borderId="0"/>
    <xf numFmtId="0" fontId="160" fillId="3" borderId="0"/>
    <xf numFmtId="0" fontId="160" fillId="3" borderId="0"/>
    <xf numFmtId="0" fontId="161" fillId="92" borderId="0"/>
    <xf numFmtId="0" fontId="161" fillId="92" borderId="0"/>
    <xf numFmtId="0" fontId="161" fillId="92" borderId="0"/>
    <xf numFmtId="0" fontId="161" fillId="92" borderId="0"/>
    <xf numFmtId="0" fontId="160" fillId="3" borderId="0"/>
    <xf numFmtId="0" fontId="160" fillId="3" borderId="0"/>
    <xf numFmtId="0" fontId="161" fillId="92" borderId="0"/>
    <xf numFmtId="0" fontId="160" fillId="3" borderId="0"/>
    <xf numFmtId="0" fontId="160" fillId="3" borderId="0"/>
    <xf numFmtId="0" fontId="161" fillId="92" borderId="0"/>
    <xf numFmtId="0" fontId="161" fillId="92" borderId="0"/>
    <xf numFmtId="0" fontId="161" fillId="92" borderId="0"/>
    <xf numFmtId="0" fontId="160" fillId="3" borderId="0"/>
    <xf numFmtId="0" fontId="161" fillId="92" borderId="0"/>
    <xf numFmtId="0" fontId="161" fillId="92" borderId="0"/>
    <xf numFmtId="0" fontId="161" fillId="92" borderId="0"/>
    <xf numFmtId="0" fontId="160" fillId="3" borderId="0"/>
    <xf numFmtId="0" fontId="160" fillId="3" borderId="0"/>
    <xf numFmtId="0" fontId="161" fillId="92" borderId="0"/>
    <xf numFmtId="0" fontId="160" fillId="3" borderId="0"/>
    <xf numFmtId="0" fontId="160" fillId="3" borderId="0"/>
    <xf numFmtId="0" fontId="160" fillId="3" borderId="0"/>
    <xf numFmtId="3" fontId="36" fillId="92" borderId="0" applyFill="0" applyBorder="0"/>
    <xf numFmtId="0" fontId="160" fillId="3" borderId="0"/>
    <xf numFmtId="0" fontId="161" fillId="92" borderId="0"/>
    <xf numFmtId="0" fontId="161" fillId="92" borderId="0"/>
    <xf numFmtId="0" fontId="161" fillId="92" borderId="0"/>
    <xf numFmtId="0" fontId="161" fillId="92" borderId="0"/>
    <xf numFmtId="0" fontId="161" fillId="92" borderId="0"/>
    <xf numFmtId="0" fontId="162" fillId="3" borderId="0"/>
    <xf numFmtId="0" fontId="163" fillId="122" borderId="0"/>
    <xf numFmtId="0" fontId="163" fillId="122" borderId="0"/>
    <xf numFmtId="0" fontId="163" fillId="122" borderId="0"/>
    <xf numFmtId="0" fontId="162" fillId="3" borderId="0"/>
    <xf numFmtId="0" fontId="163" fillId="122" borderId="0"/>
    <xf numFmtId="3" fontId="13" fillId="122" borderId="0" applyFill="0"/>
    <xf numFmtId="0" fontId="162" fillId="3" borderId="0"/>
    <xf numFmtId="0" fontId="163" fillId="122" borderId="0"/>
    <xf numFmtId="0" fontId="162" fillId="3" borderId="0"/>
    <xf numFmtId="0" fontId="163" fillId="122" borderId="0"/>
    <xf numFmtId="0" fontId="163" fillId="122" borderId="0"/>
    <xf numFmtId="0" fontId="163" fillId="122" borderId="0"/>
    <xf numFmtId="0" fontId="162" fillId="3" borderId="0"/>
    <xf numFmtId="0" fontId="162" fillId="3" borderId="0"/>
    <xf numFmtId="0" fontId="163" fillId="122" borderId="0"/>
    <xf numFmtId="0" fontId="163" fillId="122" borderId="0"/>
    <xf numFmtId="0" fontId="163" fillId="122" borderId="0"/>
    <xf numFmtId="0" fontId="162" fillId="3" borderId="0"/>
    <xf numFmtId="0" fontId="163" fillId="122" borderId="0"/>
    <xf numFmtId="0" fontId="162" fillId="3" borderId="0"/>
    <xf numFmtId="0" fontId="162" fillId="3" borderId="0"/>
    <xf numFmtId="0" fontId="163" fillId="122" borderId="0"/>
    <xf numFmtId="0" fontId="162" fillId="3" borderId="0"/>
    <xf numFmtId="0" fontId="163" fillId="122" borderId="0"/>
    <xf numFmtId="3" fontId="13" fillId="122" borderId="0" applyFill="0"/>
    <xf numFmtId="0" fontId="163" fillId="122" borderId="0"/>
    <xf numFmtId="0" fontId="163" fillId="122" borderId="0"/>
    <xf numFmtId="0" fontId="163" fillId="122" borderId="0"/>
    <xf numFmtId="0" fontId="163" fillId="122" borderId="0"/>
    <xf numFmtId="0" fontId="163" fillId="122" borderId="0"/>
    <xf numFmtId="0" fontId="163" fillId="122" borderId="0"/>
    <xf numFmtId="0" fontId="163" fillId="122" borderId="0"/>
    <xf numFmtId="0" fontId="162" fillId="3" borderId="0"/>
    <xf numFmtId="0" fontId="163" fillId="122" borderId="0"/>
    <xf numFmtId="0" fontId="163" fillId="122" borderId="0"/>
    <xf numFmtId="0" fontId="163" fillId="122" borderId="0"/>
    <xf numFmtId="0" fontId="162" fillId="3" borderId="0"/>
    <xf numFmtId="0" fontId="163" fillId="122" borderId="0"/>
    <xf numFmtId="0" fontId="162" fillId="3" borderId="0"/>
    <xf numFmtId="0" fontId="162" fillId="3" borderId="0"/>
    <xf numFmtId="0" fontId="163" fillId="122" borderId="0"/>
    <xf numFmtId="0" fontId="163" fillId="122" borderId="0"/>
    <xf numFmtId="0" fontId="162" fillId="3" borderId="0"/>
    <xf numFmtId="0" fontId="162" fillId="3" borderId="0"/>
    <xf numFmtId="0" fontId="163" fillId="122" borderId="0"/>
    <xf numFmtId="0" fontId="163" fillId="122" borderId="0"/>
    <xf numFmtId="0" fontId="163" fillId="122" borderId="0"/>
    <xf numFmtId="0" fontId="163" fillId="122" borderId="0"/>
    <xf numFmtId="0" fontId="162" fillId="3" borderId="0"/>
    <xf numFmtId="0" fontId="162" fillId="3" borderId="0"/>
    <xf numFmtId="0" fontId="163" fillId="122" borderId="0"/>
    <xf numFmtId="0" fontId="162" fillId="3" borderId="0"/>
    <xf numFmtId="0" fontId="162" fillId="3" borderId="0"/>
    <xf numFmtId="0" fontId="163" fillId="122" borderId="0"/>
    <xf numFmtId="0" fontId="163" fillId="122" borderId="0"/>
    <xf numFmtId="0" fontId="163" fillId="122" borderId="0"/>
    <xf numFmtId="0" fontId="162" fillId="3" borderId="0"/>
    <xf numFmtId="0" fontId="163" fillId="122" borderId="0"/>
    <xf numFmtId="0" fontId="163" fillId="122" borderId="0"/>
    <xf numFmtId="0" fontId="163" fillId="122" borderId="0"/>
    <xf numFmtId="0" fontId="162" fillId="3" borderId="0"/>
    <xf numFmtId="0" fontId="162" fillId="3" borderId="0"/>
    <xf numFmtId="0" fontId="163" fillId="122" borderId="0"/>
    <xf numFmtId="0" fontId="162" fillId="3" borderId="0"/>
    <xf numFmtId="0" fontId="162" fillId="3" borderId="0"/>
    <xf numFmtId="0" fontId="162" fillId="3" borderId="0"/>
    <xf numFmtId="3" fontId="13" fillId="122" borderId="0" applyFill="0"/>
    <xf numFmtId="0" fontId="162" fillId="3" borderId="0"/>
    <xf numFmtId="0" fontId="163" fillId="122" borderId="0"/>
    <xf numFmtId="0" fontId="163" fillId="122" borderId="0"/>
    <xf numFmtId="0" fontId="163" fillId="122" borderId="0"/>
    <xf numFmtId="0" fontId="163" fillId="122" borderId="0"/>
    <xf numFmtId="0" fontId="163" fillId="122" borderId="0"/>
    <xf numFmtId="0" fontId="164" fillId="3" borderId="0"/>
    <xf numFmtId="0" fontId="164" fillId="0" borderId="0"/>
    <xf numFmtId="0" fontId="164" fillId="0" borderId="0"/>
    <xf numFmtId="0" fontId="164" fillId="0" borderId="0"/>
    <xf numFmtId="0" fontId="164" fillId="3" borderId="0"/>
    <xf numFmtId="0" fontId="164" fillId="0" borderId="0"/>
    <xf numFmtId="3" fontId="33" fillId="0" borderId="0" applyFill="0"/>
    <xf numFmtId="0" fontId="164" fillId="3" borderId="0"/>
    <xf numFmtId="0" fontId="164" fillId="0" borderId="0"/>
    <xf numFmtId="0" fontId="164" fillId="3" borderId="0"/>
    <xf numFmtId="0" fontId="164" fillId="0" borderId="0"/>
    <xf numFmtId="0" fontId="164" fillId="0" borderId="0"/>
    <xf numFmtId="0" fontId="164" fillId="0" borderId="0"/>
    <xf numFmtId="0" fontId="164" fillId="3" borderId="0"/>
    <xf numFmtId="0" fontId="164" fillId="3" borderId="0"/>
    <xf numFmtId="0" fontId="164" fillId="0" borderId="0"/>
    <xf numFmtId="0" fontId="164" fillId="0" borderId="0"/>
    <xf numFmtId="0" fontId="164" fillId="0" borderId="0"/>
    <xf numFmtId="0" fontId="164" fillId="3" borderId="0"/>
    <xf numFmtId="0" fontId="164" fillId="0" borderId="0"/>
    <xf numFmtId="0" fontId="164" fillId="3" borderId="0"/>
    <xf numFmtId="0" fontId="164" fillId="3" borderId="0"/>
    <xf numFmtId="0" fontId="164" fillId="0" borderId="0"/>
    <xf numFmtId="0" fontId="164" fillId="3" borderId="0"/>
    <xf numFmtId="0" fontId="164" fillId="0" borderId="0"/>
    <xf numFmtId="3" fontId="33" fillId="0" borderId="0" applyFill="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3" borderId="0"/>
    <xf numFmtId="0" fontId="164" fillId="0" borderId="0"/>
    <xf numFmtId="0" fontId="164" fillId="0" borderId="0"/>
    <xf numFmtId="0" fontId="164" fillId="0" borderId="0"/>
    <xf numFmtId="0" fontId="164" fillId="3" borderId="0"/>
    <xf numFmtId="0" fontId="164" fillId="0" borderId="0"/>
    <xf numFmtId="0" fontId="164" fillId="3" borderId="0"/>
    <xf numFmtId="0" fontId="164" fillId="3" borderId="0"/>
    <xf numFmtId="0" fontId="164" fillId="0" borderId="0"/>
    <xf numFmtId="0" fontId="164" fillId="0" borderId="0"/>
    <xf numFmtId="0" fontId="164" fillId="3" borderId="0"/>
    <xf numFmtId="0" fontId="164" fillId="3" borderId="0"/>
    <xf numFmtId="0" fontId="164" fillId="0" borderId="0"/>
    <xf numFmtId="0" fontId="164" fillId="0" borderId="0"/>
    <xf numFmtId="0" fontId="164" fillId="0" borderId="0"/>
    <xf numFmtId="0" fontId="164" fillId="0" borderId="0"/>
    <xf numFmtId="0" fontId="164" fillId="3" borderId="0"/>
    <xf numFmtId="0" fontId="164" fillId="3" borderId="0"/>
    <xf numFmtId="0" fontId="164" fillId="0" borderId="0"/>
    <xf numFmtId="0" fontId="164" fillId="3" borderId="0"/>
    <xf numFmtId="0" fontId="164" fillId="3" borderId="0"/>
    <xf numFmtId="0" fontId="164" fillId="0" borderId="0"/>
    <xf numFmtId="0" fontId="164" fillId="0" borderId="0"/>
    <xf numFmtId="0" fontId="164" fillId="0" borderId="0"/>
    <xf numFmtId="0" fontId="164" fillId="3" borderId="0"/>
    <xf numFmtId="0" fontId="164" fillId="0" borderId="0"/>
    <xf numFmtId="0" fontId="164" fillId="0" borderId="0"/>
    <xf numFmtId="0" fontId="164" fillId="0" borderId="0"/>
    <xf numFmtId="0" fontId="164" fillId="3" borderId="0"/>
    <xf numFmtId="0" fontId="164" fillId="3" borderId="0"/>
    <xf numFmtId="0" fontId="164" fillId="0" borderId="0"/>
    <xf numFmtId="0" fontId="164" fillId="3" borderId="0"/>
    <xf numFmtId="0" fontId="164" fillId="3" borderId="0"/>
    <xf numFmtId="0" fontId="164" fillId="3" borderId="0"/>
    <xf numFmtId="3" fontId="33" fillId="0" borderId="0" applyFill="0"/>
    <xf numFmtId="0" fontId="164" fillId="3" borderId="0"/>
    <xf numFmtId="0" fontId="164" fillId="0" borderId="0"/>
    <xf numFmtId="0" fontId="164" fillId="0" borderId="0"/>
    <xf numFmtId="0" fontId="164" fillId="0" borderId="0"/>
    <xf numFmtId="212" fontId="33" fillId="3" borderId="0"/>
    <xf numFmtId="0" fontId="164" fillId="0" borderId="0"/>
    <xf numFmtId="0" fontId="164" fillId="0" borderId="0"/>
    <xf numFmtId="0" fontId="34" fillId="3" borderId="0"/>
    <xf numFmtId="0" fontId="34" fillId="0" borderId="0"/>
    <xf numFmtId="0" fontId="34" fillId="0" borderId="0"/>
    <xf numFmtId="0" fontId="34" fillId="0" borderId="0"/>
    <xf numFmtId="0" fontId="34" fillId="3" borderId="0"/>
    <xf numFmtId="0" fontId="34" fillId="0" borderId="0"/>
    <xf numFmtId="3" fontId="31" fillId="0" borderId="0" applyFill="0"/>
    <xf numFmtId="0" fontId="34" fillId="3" borderId="0"/>
    <xf numFmtId="0" fontId="34" fillId="0" borderId="0"/>
    <xf numFmtId="0" fontId="34" fillId="3" borderId="0"/>
    <xf numFmtId="0" fontId="34" fillId="0" borderId="0"/>
    <xf numFmtId="0" fontId="34" fillId="0" borderId="0"/>
    <xf numFmtId="0" fontId="34" fillId="0" borderId="0"/>
    <xf numFmtId="0" fontId="34" fillId="3" borderId="0"/>
    <xf numFmtId="0" fontId="34" fillId="3" borderId="0"/>
    <xf numFmtId="0" fontId="34" fillId="0" borderId="0"/>
    <xf numFmtId="0" fontId="34" fillId="0" borderId="0"/>
    <xf numFmtId="0" fontId="34" fillId="0" borderId="0"/>
    <xf numFmtId="0" fontId="34" fillId="3" borderId="0"/>
    <xf numFmtId="0" fontId="34" fillId="0" borderId="0"/>
    <xf numFmtId="0" fontId="34" fillId="3" borderId="0"/>
    <xf numFmtId="0" fontId="34" fillId="3" borderId="0"/>
    <xf numFmtId="0" fontId="34" fillId="0" borderId="0"/>
    <xf numFmtId="0" fontId="34" fillId="3" borderId="0"/>
    <xf numFmtId="0" fontId="34" fillId="0" borderId="0"/>
    <xf numFmtId="3" fontId="31" fillId="0" borderId="0" applyFill="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3" borderId="0"/>
    <xf numFmtId="0" fontId="34" fillId="0" borderId="0"/>
    <xf numFmtId="0" fontId="34" fillId="0" borderId="0"/>
    <xf numFmtId="0" fontId="34" fillId="0" borderId="0"/>
    <xf numFmtId="0" fontId="34" fillId="3" borderId="0"/>
    <xf numFmtId="0" fontId="34" fillId="0" borderId="0"/>
    <xf numFmtId="0" fontId="34" fillId="3" borderId="0"/>
    <xf numFmtId="0" fontId="34" fillId="3" borderId="0"/>
    <xf numFmtId="0" fontId="34" fillId="0" borderId="0"/>
    <xf numFmtId="0" fontId="34" fillId="0" borderId="0"/>
    <xf numFmtId="0" fontId="34" fillId="3" borderId="0"/>
    <xf numFmtId="0" fontId="34" fillId="3" borderId="0"/>
    <xf numFmtId="0" fontId="34" fillId="0" borderId="0"/>
    <xf numFmtId="0" fontId="34" fillId="0" borderId="0"/>
    <xf numFmtId="0" fontId="34" fillId="0" borderId="0"/>
    <xf numFmtId="0" fontId="34" fillId="0" borderId="0"/>
    <xf numFmtId="0" fontId="34" fillId="3" borderId="0"/>
    <xf numFmtId="0" fontId="34" fillId="3" borderId="0"/>
    <xf numFmtId="0" fontId="34" fillId="0" borderId="0"/>
    <xf numFmtId="0" fontId="34" fillId="3" borderId="0"/>
    <xf numFmtId="0" fontId="34" fillId="3" borderId="0"/>
    <xf numFmtId="0" fontId="34" fillId="0" borderId="0"/>
    <xf numFmtId="0" fontId="34" fillId="0" borderId="0"/>
    <xf numFmtId="0" fontId="34" fillId="0" borderId="0"/>
    <xf numFmtId="0" fontId="34" fillId="3" borderId="0"/>
    <xf numFmtId="0" fontId="34" fillId="0" borderId="0"/>
    <xf numFmtId="0" fontId="34" fillId="0" borderId="0"/>
    <xf numFmtId="0" fontId="34" fillId="0" borderId="0"/>
    <xf numFmtId="0" fontId="34" fillId="3" borderId="0"/>
    <xf numFmtId="0" fontId="34" fillId="3" borderId="0"/>
    <xf numFmtId="0" fontId="34" fillId="0" borderId="0"/>
    <xf numFmtId="0" fontId="34" fillId="3" borderId="0"/>
    <xf numFmtId="0" fontId="34" fillId="3" borderId="0"/>
    <xf numFmtId="0" fontId="34" fillId="3" borderId="0"/>
    <xf numFmtId="3" fontId="31" fillId="0" borderId="0" applyFill="0"/>
    <xf numFmtId="0" fontId="34" fillId="3" borderId="0"/>
    <xf numFmtId="0" fontId="34" fillId="0" borderId="0"/>
    <xf numFmtId="0" fontId="34" fillId="0" borderId="0"/>
    <xf numFmtId="0" fontId="34" fillId="0" borderId="0"/>
    <xf numFmtId="0" fontId="34" fillId="0" borderId="0"/>
    <xf numFmtId="0" fontId="34" fillId="0" borderId="0"/>
    <xf numFmtId="0" fontId="13" fillId="3" borderId="0"/>
    <xf numFmtId="0" fontId="13" fillId="0" borderId="0"/>
    <xf numFmtId="0" fontId="13" fillId="0" borderId="0"/>
    <xf numFmtId="0" fontId="13" fillId="0" borderId="0"/>
    <xf numFmtId="0" fontId="13" fillId="3" borderId="0"/>
    <xf numFmtId="0" fontId="13" fillId="0" borderId="0"/>
    <xf numFmtId="3" fontId="13" fillId="0" borderId="0" applyFill="0"/>
    <xf numFmtId="0" fontId="13" fillId="3" borderId="0"/>
    <xf numFmtId="0" fontId="13" fillId="0" borderId="0"/>
    <xf numFmtId="0" fontId="13" fillId="3" borderId="0"/>
    <xf numFmtId="0" fontId="13" fillId="0" borderId="0"/>
    <xf numFmtId="0" fontId="13" fillId="0" borderId="0"/>
    <xf numFmtId="0" fontId="13" fillId="0" borderId="0"/>
    <xf numFmtId="0" fontId="13" fillId="3" borderId="0"/>
    <xf numFmtId="0" fontId="13" fillId="3" borderId="0"/>
    <xf numFmtId="0" fontId="13" fillId="0" borderId="0"/>
    <xf numFmtId="0" fontId="13" fillId="0" borderId="0"/>
    <xf numFmtId="0" fontId="13" fillId="0" borderId="0"/>
    <xf numFmtId="0" fontId="13" fillId="3" borderId="0"/>
    <xf numFmtId="0" fontId="13" fillId="0" borderId="0"/>
    <xf numFmtId="0" fontId="13" fillId="3" borderId="0"/>
    <xf numFmtId="0" fontId="13" fillId="3" borderId="0"/>
    <xf numFmtId="0" fontId="13" fillId="0" borderId="0"/>
    <xf numFmtId="0" fontId="13" fillId="3" borderId="0"/>
    <xf numFmtId="0" fontId="13" fillId="0" borderId="0"/>
    <xf numFmtId="3" fontId="13" fillId="0" borderId="0" applyFill="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 borderId="0"/>
    <xf numFmtId="0" fontId="13" fillId="0" borderId="0"/>
    <xf numFmtId="0" fontId="13" fillId="0" borderId="0"/>
    <xf numFmtId="0" fontId="13" fillId="0" borderId="0"/>
    <xf numFmtId="0" fontId="13" fillId="3" borderId="0"/>
    <xf numFmtId="0" fontId="13" fillId="0" borderId="0"/>
    <xf numFmtId="0" fontId="13" fillId="3" borderId="0"/>
    <xf numFmtId="0" fontId="13" fillId="3" borderId="0"/>
    <xf numFmtId="0" fontId="13" fillId="0" borderId="0"/>
    <xf numFmtId="0" fontId="13" fillId="0" borderId="0"/>
    <xf numFmtId="0" fontId="13" fillId="3" borderId="0"/>
    <xf numFmtId="0" fontId="13" fillId="3" borderId="0"/>
    <xf numFmtId="0" fontId="13" fillId="0" borderId="0"/>
    <xf numFmtId="0" fontId="13" fillId="0" borderId="0"/>
    <xf numFmtId="0" fontId="13" fillId="0" borderId="0"/>
    <xf numFmtId="0" fontId="13" fillId="0" borderId="0"/>
    <xf numFmtId="0" fontId="13" fillId="3" borderId="0"/>
    <xf numFmtId="0" fontId="13" fillId="3" borderId="0"/>
    <xf numFmtId="0" fontId="13" fillId="0" borderId="0"/>
    <xf numFmtId="0" fontId="13" fillId="3" borderId="0"/>
    <xf numFmtId="0" fontId="13" fillId="3" borderId="0"/>
    <xf numFmtId="0" fontId="13" fillId="0" borderId="0"/>
    <xf numFmtId="0" fontId="13" fillId="0" borderId="0"/>
    <xf numFmtId="0" fontId="13" fillId="0" borderId="0"/>
    <xf numFmtId="0" fontId="13" fillId="3" borderId="0"/>
    <xf numFmtId="0" fontId="13" fillId="0" borderId="0"/>
    <xf numFmtId="0" fontId="13" fillId="0" borderId="0"/>
    <xf numFmtId="0" fontId="13" fillId="0" borderId="0"/>
    <xf numFmtId="0" fontId="13" fillId="3" borderId="0"/>
    <xf numFmtId="0" fontId="13" fillId="3" borderId="0"/>
    <xf numFmtId="0" fontId="13" fillId="0" borderId="0"/>
    <xf numFmtId="0" fontId="13" fillId="3" borderId="0"/>
    <xf numFmtId="0" fontId="13" fillId="3" borderId="0"/>
    <xf numFmtId="0" fontId="13" fillId="3" borderId="0"/>
    <xf numFmtId="3" fontId="13" fillId="0" borderId="0" applyFill="0"/>
    <xf numFmtId="0" fontId="13" fillId="3" borderId="0"/>
    <xf numFmtId="0" fontId="13" fillId="0" borderId="0"/>
    <xf numFmtId="0" fontId="13" fillId="0" borderId="0"/>
    <xf numFmtId="0" fontId="13" fillId="0" borderId="0"/>
    <xf numFmtId="0" fontId="13" fillId="0" borderId="0"/>
    <xf numFmtId="0" fontId="13" fillId="0" borderId="0"/>
    <xf numFmtId="0"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0"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8" fontId="10" fillId="0" borderId="0" applyFont="0" applyFill="0" applyBorder="0" applyAlignment="0" applyProtection="0"/>
    <xf numFmtId="201" fontId="10" fillId="0" borderId="0" applyFont="0" applyFill="0" applyBorder="0" applyAlignment="0" applyProtection="0"/>
    <xf numFmtId="188" fontId="10" fillId="0" borderId="0" applyFont="0" applyFill="0" applyBorder="0" applyAlignment="0" applyProtection="0"/>
    <xf numFmtId="0"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222" fontId="101" fillId="0" borderId="0" applyFont="0" applyFill="0" applyBorder="0" applyAlignment="0" applyProtection="0"/>
    <xf numFmtId="201" fontId="10" fillId="0" borderId="0" applyFont="0" applyFill="0" applyBorder="0" applyAlignment="0" applyProtection="0"/>
    <xf numFmtId="188" fontId="10" fillId="0" borderId="0" applyFont="0" applyFill="0" applyBorder="0" applyAlignment="0" applyProtection="0"/>
    <xf numFmtId="0" fontId="10" fillId="0" borderId="0" applyFont="0" applyFill="0" applyBorder="0" applyAlignment="0" applyProtection="0"/>
    <xf numFmtId="212" fontId="157" fillId="0" borderId="0"/>
    <xf numFmtId="212" fontId="157" fillId="0" borderId="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223"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224" fontId="145"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225"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226"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189" fontId="10"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215"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227"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90" fontId="10" fillId="0" borderId="0" applyFont="0" applyFill="0" applyBorder="0" applyAlignment="0" applyProtection="0"/>
    <xf numFmtId="228" fontId="101" fillId="0" borderId="0" applyFont="0" applyFill="0" applyBorder="0" applyAlignment="0" applyProtection="0"/>
    <xf numFmtId="226"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229"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191" fontId="10" fillId="0" borderId="0" applyFont="0" applyFill="0" applyBorder="0" applyAlignment="0" applyProtection="0"/>
    <xf numFmtId="201" fontId="10" fillId="0" borderId="0" applyFont="0" applyFill="0" applyBorder="0" applyAlignment="0" applyProtection="0"/>
    <xf numFmtId="191"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230" fontId="101"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39" fontId="10" fillId="0" borderId="0" applyFont="0" applyFill="0" applyBorder="0" applyAlignment="0" applyProtection="0"/>
    <xf numFmtId="191" fontId="10" fillId="0" borderId="0" applyFont="0" applyFill="0" applyBorder="0" applyAlignment="0" applyProtection="0"/>
    <xf numFmtId="0" fontId="10" fillId="0" borderId="0" applyFont="0" applyFill="0" applyBorder="0" applyAlignment="0" applyProtection="0"/>
    <xf numFmtId="231" fontId="10" fillId="97" borderId="63"/>
    <xf numFmtId="232" fontId="10" fillId="97" borderId="63"/>
    <xf numFmtId="4" fontId="10" fillId="97" borderId="0"/>
    <xf numFmtId="233" fontId="165" fillId="123" borderId="64"/>
    <xf numFmtId="233" fontId="165" fillId="123" borderId="64"/>
    <xf numFmtId="4" fontId="10" fillId="97" borderId="0"/>
    <xf numFmtId="4" fontId="10" fillId="97" borderId="0"/>
    <xf numFmtId="4" fontId="10" fillId="97" borderId="0"/>
    <xf numFmtId="231" fontId="10" fillId="97" borderId="63"/>
    <xf numFmtId="4" fontId="10" fillId="97" borderId="0"/>
    <xf numFmtId="3" fontId="13" fillId="97" borderId="1" applyFill="0"/>
    <xf numFmtId="231" fontId="10" fillId="97" borderId="63"/>
    <xf numFmtId="4" fontId="10" fillId="97" borderId="0"/>
    <xf numFmtId="231" fontId="10" fillId="97" borderId="63"/>
    <xf numFmtId="4" fontId="10" fillId="97" borderId="0"/>
    <xf numFmtId="4" fontId="10" fillId="97" borderId="0"/>
    <xf numFmtId="4" fontId="10" fillId="97" borderId="0"/>
    <xf numFmtId="231" fontId="10" fillId="97" borderId="63"/>
    <xf numFmtId="231" fontId="10" fillId="97" borderId="63"/>
    <xf numFmtId="4" fontId="10" fillId="97" borderId="0"/>
    <xf numFmtId="4" fontId="10" fillId="97" borderId="0"/>
    <xf numFmtId="4" fontId="10" fillId="97" borderId="0"/>
    <xf numFmtId="231" fontId="10" fillId="97" borderId="63"/>
    <xf numFmtId="4" fontId="10" fillId="97" borderId="0"/>
    <xf numFmtId="233" fontId="165" fillId="123" borderId="64"/>
    <xf numFmtId="231" fontId="10" fillId="97" borderId="63"/>
    <xf numFmtId="231" fontId="10" fillId="97" borderId="63"/>
    <xf numFmtId="4" fontId="10" fillId="97" borderId="0"/>
    <xf numFmtId="231" fontId="10" fillId="97" borderId="63"/>
    <xf numFmtId="4" fontId="10" fillId="97" borderId="0"/>
    <xf numFmtId="3" fontId="13" fillId="97" borderId="1" applyFill="0"/>
    <xf numFmtId="220" fontId="165" fillId="123" borderId="64"/>
    <xf numFmtId="220" fontId="165" fillId="123" borderId="64"/>
    <xf numFmtId="4" fontId="10" fillId="97" borderId="0"/>
    <xf numFmtId="233" fontId="165" fillId="123" borderId="64"/>
    <xf numFmtId="220" fontId="165" fillId="123" borderId="64"/>
    <xf numFmtId="4" fontId="10" fillId="97" borderId="0"/>
    <xf numFmtId="4" fontId="10" fillId="97" borderId="0"/>
    <xf numFmtId="4" fontId="10" fillId="97" borderId="0"/>
    <xf numFmtId="4" fontId="10" fillId="97" borderId="0"/>
    <xf numFmtId="4" fontId="10" fillId="97" borderId="0"/>
    <xf numFmtId="4" fontId="10" fillId="97" borderId="0"/>
    <xf numFmtId="41" fontId="10" fillId="97" borderId="63"/>
    <xf numFmtId="4" fontId="10" fillId="97" borderId="0"/>
    <xf numFmtId="4" fontId="10" fillId="97" borderId="0"/>
    <xf numFmtId="4" fontId="10" fillId="97" borderId="0"/>
    <xf numFmtId="231" fontId="10" fillId="97" borderId="63"/>
    <xf numFmtId="4" fontId="10" fillId="97" borderId="0"/>
    <xf numFmtId="231" fontId="10" fillId="97" borderId="63"/>
    <xf numFmtId="231" fontId="10" fillId="97" borderId="63"/>
    <xf numFmtId="220" fontId="165" fillId="123" borderId="64"/>
    <xf numFmtId="231" fontId="10" fillId="97" borderId="63"/>
    <xf numFmtId="4" fontId="10" fillId="97" borderId="0"/>
    <xf numFmtId="233" fontId="165" fillId="123" borderId="64"/>
    <xf numFmtId="4" fontId="10" fillId="97" borderId="0"/>
    <xf numFmtId="231" fontId="10" fillId="97" borderId="63"/>
    <xf numFmtId="231" fontId="10" fillId="97" borderId="63"/>
    <xf numFmtId="4" fontId="10" fillId="97" borderId="0"/>
    <xf numFmtId="4" fontId="10" fillId="97" borderId="0"/>
    <xf numFmtId="4" fontId="10" fillId="97" borderId="0"/>
    <xf numFmtId="4" fontId="10" fillId="97" borderId="0"/>
    <xf numFmtId="231" fontId="10" fillId="97" borderId="63"/>
    <xf numFmtId="231" fontId="10" fillId="97" borderId="63"/>
    <xf numFmtId="4" fontId="10" fillId="97" borderId="0"/>
    <xf numFmtId="231" fontId="10" fillId="97" borderId="63"/>
    <xf numFmtId="231" fontId="10" fillId="97" borderId="63"/>
    <xf numFmtId="4" fontId="10" fillId="97" borderId="0"/>
    <xf numFmtId="4" fontId="10" fillId="97" borderId="0"/>
    <xf numFmtId="4" fontId="10" fillId="97" borderId="0"/>
    <xf numFmtId="231" fontId="10" fillId="97" borderId="63"/>
    <xf numFmtId="4" fontId="10" fillId="97" borderId="0"/>
    <xf numFmtId="4" fontId="10" fillId="97" borderId="0"/>
    <xf numFmtId="4" fontId="10" fillId="97" borderId="0"/>
    <xf numFmtId="231" fontId="10" fillId="97" borderId="63"/>
    <xf numFmtId="231" fontId="10" fillId="97" borderId="63"/>
    <xf numFmtId="4" fontId="10" fillId="97" borderId="0"/>
    <xf numFmtId="231" fontId="10" fillId="97" borderId="63"/>
    <xf numFmtId="231" fontId="10" fillId="97" borderId="63"/>
    <xf numFmtId="231" fontId="10" fillId="97" borderId="63"/>
    <xf numFmtId="3" fontId="13" fillId="97" borderId="1" applyFill="0"/>
    <xf numFmtId="231" fontId="10" fillId="97" borderId="63"/>
    <xf numFmtId="4" fontId="10" fillId="97" borderId="0"/>
    <xf numFmtId="4" fontId="10" fillId="97" borderId="0"/>
    <xf numFmtId="4" fontId="10" fillId="97" borderId="0"/>
    <xf numFmtId="234" fontId="10" fillId="97" borderId="63"/>
    <xf numFmtId="4" fontId="10" fillId="97" borderId="0"/>
    <xf numFmtId="4" fontId="10" fillId="97" borderId="0"/>
    <xf numFmtId="0" fontId="166" fillId="0" borderId="0" applyNumberFormat="0" applyAlignment="0" applyProtection="0"/>
    <xf numFmtId="0"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0" fontId="10" fillId="0" borderId="0" applyFont="0" applyFill="0" applyBorder="0" applyAlignment="0" applyProtection="0"/>
    <xf numFmtId="192" fontId="10" fillId="0" borderId="0" applyFont="0" applyFill="0" applyBorder="0" applyAlignment="0" applyProtection="0"/>
    <xf numFmtId="235" fontId="101"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60" fillId="97" borderId="0"/>
    <xf numFmtId="0" fontId="160" fillId="124" borderId="0"/>
    <xf numFmtId="0" fontId="160" fillId="124" borderId="0"/>
    <xf numFmtId="0" fontId="160" fillId="124" borderId="0"/>
    <xf numFmtId="0" fontId="160" fillId="124" borderId="0"/>
    <xf numFmtId="0" fontId="160" fillId="97" borderId="0"/>
    <xf numFmtId="0" fontId="160" fillId="124" borderId="0"/>
    <xf numFmtId="3" fontId="167" fillId="124" borderId="55" applyFill="0"/>
    <xf numFmtId="0" fontId="160" fillId="97" borderId="0"/>
    <xf numFmtId="0" fontId="160" fillId="124" borderId="0"/>
    <xf numFmtId="0" fontId="160" fillId="97" borderId="0"/>
    <xf numFmtId="0" fontId="160" fillId="124" borderId="0"/>
    <xf numFmtId="0" fontId="160" fillId="124" borderId="0"/>
    <xf numFmtId="0" fontId="160" fillId="124" borderId="0"/>
    <xf numFmtId="0" fontId="160" fillId="97" borderId="0"/>
    <xf numFmtId="0" fontId="160" fillId="97" borderId="0"/>
    <xf numFmtId="0" fontId="160" fillId="124" borderId="0"/>
    <xf numFmtId="0" fontId="160" fillId="124" borderId="0"/>
    <xf numFmtId="0" fontId="160" fillId="124" borderId="0"/>
    <xf numFmtId="0" fontId="160" fillId="97" borderId="0"/>
    <xf numFmtId="0" fontId="160" fillId="124" borderId="0"/>
    <xf numFmtId="0" fontId="160" fillId="97" borderId="0"/>
    <xf numFmtId="0" fontId="160" fillId="97" borderId="0"/>
    <xf numFmtId="0" fontId="160" fillId="124" borderId="0"/>
    <xf numFmtId="0" fontId="160" fillId="97" borderId="0"/>
    <xf numFmtId="0" fontId="160" fillId="124" borderId="0"/>
    <xf numFmtId="3" fontId="167" fillId="124" borderId="55" applyFill="0"/>
    <xf numFmtId="0" fontId="160" fillId="124" borderId="0"/>
    <xf numFmtId="0" fontId="160" fillId="124" borderId="0"/>
    <xf numFmtId="0" fontId="160" fillId="124" borderId="0"/>
    <xf numFmtId="0" fontId="160" fillId="124" borderId="0"/>
    <xf numFmtId="0" fontId="160" fillId="124" borderId="0"/>
    <xf numFmtId="0" fontId="160" fillId="124" borderId="0"/>
    <xf numFmtId="0" fontId="160" fillId="124" borderId="0"/>
    <xf numFmtId="0" fontId="160" fillId="97" borderId="0"/>
    <xf numFmtId="0" fontId="160" fillId="124" borderId="0"/>
    <xf numFmtId="0" fontId="160" fillId="124" borderId="0"/>
    <xf numFmtId="0" fontId="160" fillId="124" borderId="0"/>
    <xf numFmtId="0" fontId="160" fillId="97" borderId="0"/>
    <xf numFmtId="0" fontId="160" fillId="124" borderId="0"/>
    <xf numFmtId="0" fontId="160" fillId="97" borderId="0"/>
    <xf numFmtId="0" fontId="160" fillId="97" borderId="0"/>
    <xf numFmtId="0" fontId="160" fillId="124" borderId="0"/>
    <xf numFmtId="0" fontId="160" fillId="124" borderId="0"/>
    <xf numFmtId="0" fontId="160" fillId="97" borderId="0"/>
    <xf numFmtId="0" fontId="160" fillId="97" borderId="0"/>
    <xf numFmtId="0" fontId="160" fillId="124" borderId="0"/>
    <xf numFmtId="0" fontId="160" fillId="124" borderId="0"/>
    <xf numFmtId="0" fontId="160" fillId="124" borderId="0"/>
    <xf numFmtId="0" fontId="160" fillId="124" borderId="0"/>
    <xf numFmtId="0" fontId="160" fillId="97" borderId="0"/>
    <xf numFmtId="0" fontId="160" fillId="97" borderId="0"/>
    <xf numFmtId="0" fontId="160" fillId="124" borderId="0"/>
    <xf numFmtId="0" fontId="160" fillId="97" borderId="0"/>
    <xf numFmtId="0" fontId="160" fillId="97" borderId="0"/>
    <xf numFmtId="0" fontId="160" fillId="124" borderId="0"/>
    <xf numFmtId="0" fontId="160" fillId="124" borderId="0"/>
    <xf numFmtId="0" fontId="160" fillId="124" borderId="0"/>
    <xf numFmtId="0" fontId="160" fillId="97" borderId="0"/>
    <xf numFmtId="0" fontId="160" fillId="124" borderId="0"/>
    <xf numFmtId="0" fontId="160" fillId="124" borderId="0"/>
    <xf numFmtId="0" fontId="160" fillId="124" borderId="0"/>
    <xf numFmtId="0" fontId="160" fillId="97" borderId="0"/>
    <xf numFmtId="0" fontId="160" fillId="97" borderId="0"/>
    <xf numFmtId="0" fontId="160" fillId="124" borderId="0"/>
    <xf numFmtId="0" fontId="160" fillId="97" borderId="0"/>
    <xf numFmtId="0" fontId="160" fillId="97" borderId="0"/>
    <xf numFmtId="0" fontId="160" fillId="97" borderId="0"/>
    <xf numFmtId="3" fontId="167" fillId="124" borderId="55" applyFill="0"/>
    <xf numFmtId="0" fontId="160" fillId="97" borderId="0"/>
    <xf numFmtId="0" fontId="160" fillId="124" borderId="0"/>
    <xf numFmtId="0" fontId="160" fillId="124" borderId="0"/>
    <xf numFmtId="0" fontId="160" fillId="124" borderId="0"/>
    <xf numFmtId="0" fontId="160" fillId="124" borderId="0"/>
    <xf numFmtId="0" fontId="160" fillId="124" borderId="0"/>
    <xf numFmtId="0" fontId="99" fillId="0" borderId="0" applyNumberFormat="0" applyFill="0" applyBorder="0" applyAlignment="0" applyProtection="0"/>
    <xf numFmtId="215" fontId="35" fillId="0" borderId="0">
      <alignment vertical="top"/>
    </xf>
    <xf numFmtId="215" fontId="10" fillId="0" borderId="0"/>
    <xf numFmtId="0" fontId="168" fillId="0" borderId="0">
      <alignment vertical="top"/>
    </xf>
    <xf numFmtId="212" fontId="10" fillId="0" borderId="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36" fontId="141"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223" fontId="145" fillId="0" borderId="0" applyFont="0" applyFill="0" applyBorder="0" applyAlignment="0" applyProtection="0"/>
    <xf numFmtId="0"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237"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194" fontId="10"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41" fillId="0" borderId="0" applyFont="0" applyFill="0" applyBorder="0" applyAlignment="0" applyProtection="0"/>
    <xf numFmtId="0" fontId="141" fillId="0" borderId="0" applyFont="0" applyFill="0" applyBorder="0" applyAlignment="0" applyProtection="0"/>
    <xf numFmtId="0" fontId="141" fillId="0" borderId="0" applyFont="0" applyFill="0" applyBorder="0" applyAlignment="0" applyProtection="0"/>
    <xf numFmtId="0" fontId="10" fillId="0" borderId="0" applyFont="0" applyFill="0" applyBorder="0" applyAlignment="0" applyProtection="0"/>
    <xf numFmtId="212"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238"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4"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239" fontId="101"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237" fontId="10" fillId="0" borderId="0" applyFont="0" applyFill="0" applyBorder="0" applyAlignment="0" applyProtection="0"/>
    <xf numFmtId="194" fontId="10" fillId="0" borderId="0" applyFont="0" applyFill="0" applyBorder="0" applyAlignment="0" applyProtection="0"/>
    <xf numFmtId="0" fontId="10" fillId="0" borderId="0" applyFont="0" applyFill="0" applyBorder="0" applyAlignment="0" applyProtection="0"/>
    <xf numFmtId="24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Protection="0">
      <alignment horizontal="right"/>
    </xf>
    <xf numFmtId="196" fontId="10" fillId="0" borderId="0" applyFont="0" applyFill="0" applyBorder="0" applyProtection="0">
      <alignment horizontal="right"/>
    </xf>
    <xf numFmtId="196" fontId="10" fillId="0" borderId="0" applyFont="0" applyFill="0" applyBorder="0" applyProtection="0">
      <alignment horizontal="right"/>
    </xf>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0" fillId="0" borderId="0" applyFont="0" applyFill="0" applyBorder="0" applyProtection="0">
      <alignment horizontal="right"/>
    </xf>
    <xf numFmtId="196" fontId="10" fillId="0" borderId="0" applyFont="0" applyFill="0" applyBorder="0" applyProtection="0">
      <alignment horizontal="right"/>
    </xf>
    <xf numFmtId="196" fontId="10" fillId="0" borderId="0" applyFont="0" applyFill="0" applyBorder="0" applyProtection="0">
      <alignment horizontal="right"/>
    </xf>
    <xf numFmtId="196" fontId="10" fillId="0" borderId="0" applyFont="0" applyFill="0" applyBorder="0" applyProtection="0">
      <alignment horizontal="right"/>
    </xf>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41"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196" fontId="10" fillId="0" borderId="0" applyFont="0" applyFill="0" applyBorder="0" applyProtection="0">
      <alignment horizontal="right"/>
    </xf>
    <xf numFmtId="196" fontId="10" fillId="0" borderId="0" applyFont="0" applyFill="0" applyBorder="0" applyProtection="0">
      <alignment horizontal="right"/>
    </xf>
    <xf numFmtId="0" fontId="10" fillId="0" borderId="0" applyFont="0" applyFill="0" applyBorder="0" applyAlignment="0" applyProtection="0"/>
    <xf numFmtId="0" fontId="10" fillId="0" borderId="0" applyFont="0" applyFill="0" applyBorder="0" applyProtection="0">
      <alignment horizontal="right"/>
    </xf>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196" fontId="10" fillId="0" borderId="0" applyFont="0" applyFill="0" applyBorder="0" applyProtection="0">
      <alignment horizontal="right"/>
    </xf>
    <xf numFmtId="0" fontId="145" fillId="0" borderId="0" applyFont="0" applyFill="0" applyBorder="0" applyAlignment="0" applyProtection="0"/>
    <xf numFmtId="212"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224"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196" fontId="10" fillId="0" borderId="0" applyFont="0" applyFill="0" applyBorder="0" applyProtection="0">
      <alignment horizontal="right"/>
    </xf>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242" fontId="101" fillId="0" borderId="0" applyFont="0" applyFill="0" applyBorder="0" applyProtection="0">
      <alignment horizontal="right"/>
    </xf>
    <xf numFmtId="196" fontId="10" fillId="0" borderId="0" applyFont="0" applyFill="0" applyBorder="0" applyProtection="0">
      <alignment horizontal="right"/>
    </xf>
    <xf numFmtId="196" fontId="10" fillId="0" borderId="0" applyFont="0" applyFill="0" applyBorder="0" applyProtection="0">
      <alignment horizontal="right"/>
    </xf>
    <xf numFmtId="241" fontId="10" fillId="0" borderId="0" applyFont="0" applyFill="0" applyBorder="0" applyAlignment="0" applyProtection="0"/>
    <xf numFmtId="196" fontId="10" fillId="0" borderId="0" applyFont="0" applyFill="0" applyBorder="0" applyProtection="0">
      <alignment horizontal="right"/>
    </xf>
    <xf numFmtId="0" fontId="10" fillId="0" borderId="0" applyFont="0" applyFill="0" applyBorder="0" applyProtection="0">
      <alignment horizontal="right"/>
    </xf>
    <xf numFmtId="243" fontId="10" fillId="0" borderId="0" applyFont="0" applyFill="0" applyBorder="0" applyAlignment="0" applyProtection="0"/>
    <xf numFmtId="215"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1"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36" fontId="141"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223"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236" fontId="141"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212"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244" fontId="145" fillId="0" borderId="0" applyFont="0" applyFill="0" applyBorder="0" applyAlignment="0" applyProtection="0"/>
    <xf numFmtId="244"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245" fontId="10" fillId="0" borderId="0" applyFont="0" applyFill="0" applyBorder="0" applyAlignment="0" applyProtection="0"/>
    <xf numFmtId="0" fontId="169" fillId="0" borderId="0"/>
    <xf numFmtId="0" fontId="157" fillId="0" borderId="0"/>
    <xf numFmtId="212" fontId="10" fillId="0" borderId="0" applyNumberFormat="0" applyFill="0" applyBorder="0" applyAlignment="0" applyProtection="0"/>
    <xf numFmtId="212" fontId="10" fillId="0" borderId="0"/>
    <xf numFmtId="212" fontId="10" fillId="0" borderId="0"/>
    <xf numFmtId="0" fontId="170" fillId="123" borderId="1">
      <alignment horizontal="center"/>
    </xf>
    <xf numFmtId="3" fontId="13" fillId="0" borderId="1"/>
    <xf numFmtId="0" fontId="36" fillId="0" borderId="1">
      <alignment horizontal="center"/>
    </xf>
    <xf numFmtId="0" fontId="171" fillId="117" borderId="1">
      <alignment horizontal="center"/>
    </xf>
    <xf numFmtId="0" fontId="31" fillId="3" borderId="1"/>
    <xf numFmtId="0" fontId="162" fillId="0" borderId="0"/>
    <xf numFmtId="0" fontId="169" fillId="0"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3" fontId="13" fillId="3" borderId="0" applyFill="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3" fontId="13" fillId="3" borderId="0" applyFill="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212"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3" fontId="13" fillId="3" borderId="0" applyFill="0"/>
    <xf numFmtId="0" fontId="10" fillId="3" borderId="0"/>
    <xf numFmtId="0" fontId="10" fillId="3" borderId="0"/>
    <xf numFmtId="0" fontId="10" fillId="3" borderId="0"/>
    <xf numFmtId="0" fontId="10" fillId="3" borderId="0"/>
    <xf numFmtId="0" fontId="10" fillId="3" borderId="0"/>
    <xf numFmtId="0" fontId="10" fillId="3" borderId="0"/>
    <xf numFmtId="0" fontId="17" fillId="3" borderId="0"/>
    <xf numFmtId="0" fontId="146" fillId="118" borderId="0"/>
    <xf numFmtId="0" fontId="146" fillId="118" borderId="0"/>
    <xf numFmtId="0" fontId="146" fillId="118" borderId="0"/>
    <xf numFmtId="0" fontId="17" fillId="3" borderId="0"/>
    <xf numFmtId="0" fontId="146" fillId="118" borderId="0"/>
    <xf numFmtId="3" fontId="13" fillId="118" borderId="0" applyFill="0"/>
    <xf numFmtId="0" fontId="17" fillId="3" borderId="0"/>
    <xf numFmtId="0" fontId="146" fillId="118" borderId="0"/>
    <xf numFmtId="0" fontId="17" fillId="3" borderId="0"/>
    <xf numFmtId="0" fontId="146" fillId="118" borderId="0"/>
    <xf numFmtId="0" fontId="146" fillId="118" borderId="0"/>
    <xf numFmtId="0" fontId="146" fillId="118" borderId="0"/>
    <xf numFmtId="0" fontId="17" fillId="3" borderId="0"/>
    <xf numFmtId="0" fontId="17" fillId="3" borderId="0"/>
    <xf numFmtId="0" fontId="146" fillId="118" borderId="0"/>
    <xf numFmtId="0" fontId="146" fillId="118" borderId="0"/>
    <xf numFmtId="0" fontId="146" fillId="118" borderId="0"/>
    <xf numFmtId="0" fontId="17" fillId="3" borderId="0"/>
    <xf numFmtId="0" fontId="146" fillId="118" borderId="0"/>
    <xf numFmtId="0" fontId="17" fillId="3" borderId="0"/>
    <xf numFmtId="0" fontId="17" fillId="3" borderId="0"/>
    <xf numFmtId="0" fontId="146" fillId="118" borderId="0"/>
    <xf numFmtId="0" fontId="17" fillId="3" borderId="0"/>
    <xf numFmtId="0" fontId="146" fillId="118" borderId="0"/>
    <xf numFmtId="3" fontId="13" fillId="118" borderId="0" applyFill="0"/>
    <xf numFmtId="0" fontId="146" fillId="118" borderId="0"/>
    <xf numFmtId="0" fontId="146" fillId="118" borderId="0"/>
    <xf numFmtId="0" fontId="146" fillId="118" borderId="0"/>
    <xf numFmtId="0" fontId="146" fillId="118" borderId="0"/>
    <xf numFmtId="0" fontId="146" fillId="118" borderId="0"/>
    <xf numFmtId="0" fontId="146" fillId="118" borderId="0"/>
    <xf numFmtId="0" fontId="146" fillId="118" borderId="0"/>
    <xf numFmtId="0" fontId="17" fillId="3" borderId="0"/>
    <xf numFmtId="0" fontId="146" fillId="118" borderId="0"/>
    <xf numFmtId="0" fontId="146" fillId="118" borderId="0"/>
    <xf numFmtId="0" fontId="146" fillId="118" borderId="0"/>
    <xf numFmtId="0" fontId="17" fillId="3" borderId="0"/>
    <xf numFmtId="0" fontId="146" fillId="118" borderId="0"/>
    <xf numFmtId="0" fontId="17" fillId="3" borderId="0"/>
    <xf numFmtId="0" fontId="17" fillId="3" borderId="0"/>
    <xf numFmtId="0" fontId="146" fillId="118" borderId="0"/>
    <xf numFmtId="0" fontId="146" fillId="118" borderId="0"/>
    <xf numFmtId="0" fontId="17" fillId="3" borderId="0"/>
    <xf numFmtId="0" fontId="17" fillId="3" borderId="0"/>
    <xf numFmtId="0" fontId="146" fillId="118" borderId="0"/>
    <xf numFmtId="0" fontId="146" fillId="118" borderId="0"/>
    <xf numFmtId="0" fontId="146" fillId="118" borderId="0"/>
    <xf numFmtId="0" fontId="146" fillId="118" borderId="0"/>
    <xf numFmtId="0" fontId="17" fillId="3" borderId="0"/>
    <xf numFmtId="0" fontId="17" fillId="3" borderId="0"/>
    <xf numFmtId="0" fontId="146" fillId="118" borderId="0"/>
    <xf numFmtId="0" fontId="17" fillId="3" borderId="0"/>
    <xf numFmtId="0" fontId="17" fillId="3" borderId="0"/>
    <xf numFmtId="0" fontId="146" fillId="118" borderId="0"/>
    <xf numFmtId="0" fontId="146" fillId="118" borderId="0"/>
    <xf numFmtId="0" fontId="146" fillId="118" borderId="0"/>
    <xf numFmtId="0" fontId="17" fillId="3" borderId="0"/>
    <xf numFmtId="0" fontId="146" fillId="118" borderId="0"/>
    <xf numFmtId="0" fontId="146" fillId="118" borderId="0"/>
    <xf numFmtId="0" fontId="146" fillId="118" borderId="0"/>
    <xf numFmtId="0" fontId="17" fillId="3" borderId="0"/>
    <xf numFmtId="0" fontId="17" fillId="3" borderId="0"/>
    <xf numFmtId="0" fontId="146" fillId="118" borderId="0"/>
    <xf numFmtId="0" fontId="17" fillId="3" borderId="0"/>
    <xf numFmtId="0" fontId="17" fillId="3" borderId="0"/>
    <xf numFmtId="0" fontId="17" fillId="3" borderId="0"/>
    <xf numFmtId="3" fontId="13" fillId="118" borderId="0" applyFill="0"/>
    <xf numFmtId="0" fontId="17" fillId="3" borderId="0"/>
    <xf numFmtId="0" fontId="146" fillId="118" borderId="0"/>
    <xf numFmtId="0" fontId="146" fillId="118" borderId="0"/>
    <xf numFmtId="0" fontId="146" fillId="118" borderId="0"/>
    <xf numFmtId="0" fontId="146" fillId="118" borderId="0"/>
    <xf numFmtId="0" fontId="146" fillId="118" borderId="0"/>
    <xf numFmtId="0" fontId="160" fillId="3" borderId="0"/>
    <xf numFmtId="0" fontId="161" fillId="92" borderId="0"/>
    <xf numFmtId="0" fontId="161" fillId="92" borderId="0"/>
    <xf numFmtId="0" fontId="161" fillId="92" borderId="0"/>
    <xf numFmtId="0" fontId="160" fillId="3" borderId="0"/>
    <xf numFmtId="0" fontId="161" fillId="92" borderId="0"/>
    <xf numFmtId="3" fontId="36" fillId="92" borderId="0" applyFill="0" applyBorder="0"/>
    <xf numFmtId="0" fontId="160" fillId="3" borderId="0"/>
    <xf numFmtId="0" fontId="161" fillId="92" borderId="0"/>
    <xf numFmtId="0" fontId="160" fillId="3" borderId="0"/>
    <xf numFmtId="0" fontId="161" fillId="92" borderId="0"/>
    <xf numFmtId="0" fontId="161" fillId="92" borderId="0"/>
    <xf numFmtId="0" fontId="161" fillId="92" borderId="0"/>
    <xf numFmtId="0" fontId="160" fillId="3" borderId="0"/>
    <xf numFmtId="0" fontId="160" fillId="3" borderId="0"/>
    <xf numFmtId="0" fontId="161" fillId="92" borderId="0"/>
    <xf numFmtId="0" fontId="161" fillId="92" borderId="0"/>
    <xf numFmtId="0" fontId="161" fillId="92" borderId="0"/>
    <xf numFmtId="0" fontId="160" fillId="3" borderId="0"/>
    <xf numFmtId="0" fontId="161" fillId="92" borderId="0"/>
    <xf numFmtId="0" fontId="160" fillId="3" borderId="0"/>
    <xf numFmtId="0" fontId="160" fillId="3" borderId="0"/>
    <xf numFmtId="0" fontId="161" fillId="92" borderId="0"/>
    <xf numFmtId="0" fontId="160" fillId="3" borderId="0"/>
    <xf numFmtId="0" fontId="161" fillId="92" borderId="0"/>
    <xf numFmtId="3" fontId="36" fillId="92" borderId="0" applyFill="0" applyBorder="0"/>
    <xf numFmtId="0" fontId="161" fillId="92" borderId="0"/>
    <xf numFmtId="0" fontId="161" fillId="92" borderId="0"/>
    <xf numFmtId="0" fontId="161" fillId="92" borderId="0"/>
    <xf numFmtId="0" fontId="161" fillId="92" borderId="0"/>
    <xf numFmtId="0" fontId="161" fillId="92" borderId="0"/>
    <xf numFmtId="0" fontId="161" fillId="92" borderId="0"/>
    <xf numFmtId="0" fontId="161" fillId="92" borderId="0"/>
    <xf numFmtId="0" fontId="160" fillId="3" borderId="0"/>
    <xf numFmtId="0" fontId="161" fillId="92" borderId="0"/>
    <xf numFmtId="0" fontId="161" fillId="92" borderId="0"/>
    <xf numFmtId="0" fontId="161" fillId="92" borderId="0"/>
    <xf numFmtId="0" fontId="160" fillId="3" borderId="0"/>
    <xf numFmtId="0" fontId="161" fillId="92" borderId="0"/>
    <xf numFmtId="0" fontId="160" fillId="3" borderId="0"/>
    <xf numFmtId="0" fontId="160" fillId="3" borderId="0"/>
    <xf numFmtId="0" fontId="161" fillId="92" borderId="0"/>
    <xf numFmtId="0" fontId="161" fillId="92" borderId="0"/>
    <xf numFmtId="0" fontId="160" fillId="3" borderId="0"/>
    <xf numFmtId="0" fontId="160" fillId="3" borderId="0"/>
    <xf numFmtId="0" fontId="161" fillId="92" borderId="0"/>
    <xf numFmtId="0" fontId="161" fillId="92" borderId="0"/>
    <xf numFmtId="0" fontId="161" fillId="92" borderId="0"/>
    <xf numFmtId="0" fontId="161" fillId="92" borderId="0"/>
    <xf numFmtId="0" fontId="160" fillId="3" borderId="0"/>
    <xf numFmtId="0" fontId="160" fillId="3" borderId="0"/>
    <xf numFmtId="0" fontId="161" fillId="92" borderId="0"/>
    <xf numFmtId="0" fontId="160" fillId="3" borderId="0"/>
    <xf numFmtId="0" fontId="160" fillId="3" borderId="0"/>
    <xf numFmtId="0" fontId="161" fillId="92" borderId="0"/>
    <xf numFmtId="0" fontId="161" fillId="92" borderId="0"/>
    <xf numFmtId="0" fontId="161" fillId="92" borderId="0"/>
    <xf numFmtId="0" fontId="160" fillId="3" borderId="0"/>
    <xf numFmtId="0" fontId="161" fillId="92" borderId="0"/>
    <xf numFmtId="0" fontId="161" fillId="92" borderId="0"/>
    <xf numFmtId="0" fontId="161" fillId="92" borderId="0"/>
    <xf numFmtId="0" fontId="160" fillId="3" borderId="0"/>
    <xf numFmtId="0" fontId="160" fillId="3" borderId="0"/>
    <xf numFmtId="0" fontId="161" fillId="92" borderId="0"/>
    <xf numFmtId="0" fontId="160" fillId="3" borderId="0"/>
    <xf numFmtId="0" fontId="160" fillId="3" borderId="0"/>
    <xf numFmtId="0" fontId="160" fillId="3" borderId="0"/>
    <xf numFmtId="3" fontId="36" fillId="92" borderId="0" applyFill="0" applyBorder="0"/>
    <xf numFmtId="0" fontId="160" fillId="3" borderId="0"/>
    <xf numFmtId="0" fontId="161" fillId="92" borderId="0"/>
    <xf numFmtId="0" fontId="161" fillId="92" borderId="0"/>
    <xf numFmtId="0" fontId="161" fillId="92" borderId="0"/>
    <xf numFmtId="0" fontId="161" fillId="92" borderId="0"/>
    <xf numFmtId="0" fontId="161" fillId="92" borderId="0"/>
    <xf numFmtId="0" fontId="10" fillId="3" borderId="0"/>
    <xf numFmtId="0" fontId="163" fillId="122" borderId="0"/>
    <xf numFmtId="0" fontId="163" fillId="122" borderId="0"/>
    <xf numFmtId="0" fontId="163" fillId="122" borderId="0"/>
    <xf numFmtId="0" fontId="10" fillId="3" borderId="0"/>
    <xf numFmtId="0" fontId="163" fillId="122" borderId="0"/>
    <xf numFmtId="3" fontId="13" fillId="122" borderId="0" applyFill="0" applyBorder="0"/>
    <xf numFmtId="0" fontId="10" fillId="3" borderId="0"/>
    <xf numFmtId="0" fontId="163" fillId="122" borderId="0"/>
    <xf numFmtId="0" fontId="10" fillId="3" borderId="0"/>
    <xf numFmtId="0" fontId="163" fillId="122" borderId="0"/>
    <xf numFmtId="0" fontId="163" fillId="122" borderId="0"/>
    <xf numFmtId="0" fontId="163" fillId="122" borderId="0"/>
    <xf numFmtId="0" fontId="10" fillId="3" borderId="0"/>
    <xf numFmtId="0" fontId="10" fillId="3" borderId="0"/>
    <xf numFmtId="0" fontId="163" fillId="122" borderId="0"/>
    <xf numFmtId="0" fontId="163" fillId="122" borderId="0"/>
    <xf numFmtId="0" fontId="163" fillId="122" borderId="0"/>
    <xf numFmtId="0" fontId="10" fillId="3" borderId="0"/>
    <xf numFmtId="0" fontId="163" fillId="122" borderId="0"/>
    <xf numFmtId="0" fontId="10" fillId="3" borderId="0"/>
    <xf numFmtId="0" fontId="10" fillId="3" borderId="0"/>
    <xf numFmtId="0" fontId="163" fillId="122" borderId="0"/>
    <xf numFmtId="0" fontId="10" fillId="3" borderId="0"/>
    <xf numFmtId="0" fontId="163" fillId="122" borderId="0"/>
    <xf numFmtId="3" fontId="13" fillId="122" borderId="0" applyFill="0" applyBorder="0"/>
    <xf numFmtId="0" fontId="163" fillId="122" borderId="0"/>
    <xf numFmtId="0" fontId="163" fillId="122" borderId="0"/>
    <xf numFmtId="0" fontId="163" fillId="122" borderId="0"/>
    <xf numFmtId="0" fontId="163" fillId="122" borderId="0"/>
    <xf numFmtId="0" fontId="163" fillId="122" borderId="0"/>
    <xf numFmtId="0" fontId="163" fillId="122" borderId="0"/>
    <xf numFmtId="0" fontId="163" fillId="122" borderId="0"/>
    <xf numFmtId="0" fontId="10" fillId="3" borderId="0"/>
    <xf numFmtId="0" fontId="163" fillId="122" borderId="0"/>
    <xf numFmtId="0" fontId="163" fillId="122" borderId="0"/>
    <xf numFmtId="0" fontId="163" fillId="122" borderId="0"/>
    <xf numFmtId="0" fontId="10" fillId="3" borderId="0"/>
    <xf numFmtId="0" fontId="163" fillId="122" borderId="0"/>
    <xf numFmtId="0" fontId="10" fillId="3" borderId="0"/>
    <xf numFmtId="212" fontId="10" fillId="3" borderId="0"/>
    <xf numFmtId="0" fontId="10" fillId="3" borderId="0"/>
    <xf numFmtId="0" fontId="163" fillId="122" borderId="0"/>
    <xf numFmtId="0" fontId="163" fillId="122" borderId="0"/>
    <xf numFmtId="0" fontId="10" fillId="3" borderId="0"/>
    <xf numFmtId="0" fontId="10" fillId="3" borderId="0"/>
    <xf numFmtId="0" fontId="163" fillId="122" borderId="0"/>
    <xf numFmtId="0" fontId="163" fillId="122" borderId="0"/>
    <xf numFmtId="0" fontId="163" fillId="122" borderId="0"/>
    <xf numFmtId="0" fontId="163" fillId="122" borderId="0"/>
    <xf numFmtId="0" fontId="10" fillId="3" borderId="0"/>
    <xf numFmtId="0" fontId="10" fillId="3" borderId="0"/>
    <xf numFmtId="0" fontId="163" fillId="122" borderId="0"/>
    <xf numFmtId="0" fontId="10" fillId="3" borderId="0"/>
    <xf numFmtId="0" fontId="10" fillId="3" borderId="0"/>
    <xf numFmtId="0" fontId="163" fillId="122" borderId="0"/>
    <xf numFmtId="0" fontId="163" fillId="122" borderId="0"/>
    <xf numFmtId="0" fontId="163" fillId="122" borderId="0"/>
    <xf numFmtId="0" fontId="10" fillId="3" borderId="0"/>
    <xf numFmtId="0" fontId="163" fillId="122" borderId="0"/>
    <xf numFmtId="0" fontId="163" fillId="122" borderId="0"/>
    <xf numFmtId="0" fontId="163" fillId="122" borderId="0"/>
    <xf numFmtId="0" fontId="10" fillId="3" borderId="0"/>
    <xf numFmtId="0" fontId="10" fillId="3" borderId="0"/>
    <xf numFmtId="0" fontId="163" fillId="122" borderId="0"/>
    <xf numFmtId="0" fontId="10" fillId="3" borderId="0"/>
    <xf numFmtId="0" fontId="10" fillId="3" borderId="0"/>
    <xf numFmtId="0" fontId="10" fillId="3" borderId="0"/>
    <xf numFmtId="3" fontId="13" fillId="122" borderId="0" applyFill="0" applyBorder="0"/>
    <xf numFmtId="0" fontId="10" fillId="3" borderId="0"/>
    <xf numFmtId="0" fontId="163" fillId="122" borderId="0"/>
    <xf numFmtId="0" fontId="163" fillId="122" borderId="0"/>
    <xf numFmtId="0" fontId="163" fillId="122" borderId="0"/>
    <xf numFmtId="0" fontId="163" fillId="122" borderId="0"/>
    <xf numFmtId="0" fontId="163" fillId="122" borderId="0"/>
    <xf numFmtId="0" fontId="164" fillId="3" borderId="0"/>
    <xf numFmtId="0" fontId="164" fillId="0" borderId="0"/>
    <xf numFmtId="0" fontId="164" fillId="0" borderId="0"/>
    <xf numFmtId="0" fontId="164" fillId="0" borderId="0"/>
    <xf numFmtId="0" fontId="164" fillId="3" borderId="0"/>
    <xf numFmtId="0" fontId="164" fillId="0" borderId="0"/>
    <xf numFmtId="0" fontId="33" fillId="0" borderId="0" applyFill="0" applyBorder="0"/>
    <xf numFmtId="0" fontId="164" fillId="3" borderId="0"/>
    <xf numFmtId="0" fontId="164" fillId="0" borderId="0"/>
    <xf numFmtId="0" fontId="164" fillId="3" borderId="0"/>
    <xf numFmtId="0" fontId="164" fillId="0" borderId="0"/>
    <xf numFmtId="0" fontId="164" fillId="0" borderId="0"/>
    <xf numFmtId="0" fontId="164" fillId="0" borderId="0"/>
    <xf numFmtId="0" fontId="164" fillId="3" borderId="0"/>
    <xf numFmtId="0" fontId="164" fillId="3" borderId="0"/>
    <xf numFmtId="0" fontId="164" fillId="0" borderId="0"/>
    <xf numFmtId="0" fontId="164" fillId="0" borderId="0"/>
    <xf numFmtId="0" fontId="164" fillId="0" borderId="0"/>
    <xf numFmtId="0" fontId="164" fillId="3" borderId="0"/>
    <xf numFmtId="0" fontId="164" fillId="0" borderId="0"/>
    <xf numFmtId="0" fontId="164" fillId="3" borderId="0"/>
    <xf numFmtId="0" fontId="164" fillId="3" borderId="0"/>
    <xf numFmtId="0" fontId="164" fillId="0" borderId="0"/>
    <xf numFmtId="0" fontId="164" fillId="3" borderId="0"/>
    <xf numFmtId="0" fontId="164" fillId="0" borderId="0"/>
    <xf numFmtId="0" fontId="33" fillId="0" borderId="0" applyFill="0" applyBorder="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3" borderId="0"/>
    <xf numFmtId="0" fontId="164" fillId="0" borderId="0"/>
    <xf numFmtId="0" fontId="164" fillId="0" borderId="0"/>
    <xf numFmtId="0" fontId="164" fillId="0" borderId="0"/>
    <xf numFmtId="0" fontId="164" fillId="3" borderId="0"/>
    <xf numFmtId="0" fontId="164" fillId="0" borderId="0"/>
    <xf numFmtId="0" fontId="164" fillId="3" borderId="0"/>
    <xf numFmtId="0" fontId="164" fillId="3" borderId="0"/>
    <xf numFmtId="0" fontId="164" fillId="0" borderId="0"/>
    <xf numFmtId="0" fontId="164" fillId="0" borderId="0"/>
    <xf numFmtId="0" fontId="164" fillId="3" borderId="0"/>
    <xf numFmtId="0" fontId="164" fillId="3" borderId="0"/>
    <xf numFmtId="0" fontId="164" fillId="0" borderId="0"/>
    <xf numFmtId="0" fontId="164" fillId="0" borderId="0"/>
    <xf numFmtId="0" fontId="164" fillId="0" borderId="0"/>
    <xf numFmtId="0" fontId="164" fillId="0" borderId="0"/>
    <xf numFmtId="0" fontId="164" fillId="3" borderId="0"/>
    <xf numFmtId="0" fontId="164" fillId="3" borderId="0"/>
    <xf numFmtId="0" fontId="164" fillId="0" borderId="0"/>
    <xf numFmtId="0" fontId="164" fillId="3" borderId="0"/>
    <xf numFmtId="0" fontId="164" fillId="3" borderId="0"/>
    <xf numFmtId="0" fontId="164" fillId="0" borderId="0"/>
    <xf numFmtId="0" fontId="164" fillId="0" borderId="0"/>
    <xf numFmtId="0" fontId="164" fillId="0" borderId="0"/>
    <xf numFmtId="0" fontId="164" fillId="3" borderId="0"/>
    <xf numFmtId="0" fontId="164" fillId="0" borderId="0"/>
    <xf numFmtId="0" fontId="164" fillId="0" borderId="0"/>
    <xf numFmtId="0" fontId="164" fillId="0" borderId="0"/>
    <xf numFmtId="0" fontId="164" fillId="3" borderId="0"/>
    <xf numFmtId="0" fontId="164" fillId="3" borderId="0"/>
    <xf numFmtId="0" fontId="164" fillId="0" borderId="0"/>
    <xf numFmtId="0" fontId="164" fillId="3" borderId="0"/>
    <xf numFmtId="0" fontId="164" fillId="3" borderId="0"/>
    <xf numFmtId="0" fontId="164" fillId="3" borderId="0"/>
    <xf numFmtId="0" fontId="33" fillId="0" borderId="0" applyFill="0" applyBorder="0"/>
    <xf numFmtId="0" fontId="164" fillId="3" borderId="0"/>
    <xf numFmtId="0" fontId="164" fillId="0" borderId="0"/>
    <xf numFmtId="0" fontId="164" fillId="0" borderId="0"/>
    <xf numFmtId="0" fontId="164" fillId="0" borderId="0"/>
    <xf numFmtId="0" fontId="164" fillId="0" borderId="0"/>
    <xf numFmtId="0" fontId="164" fillId="0" borderId="0"/>
    <xf numFmtId="0" fontId="34" fillId="3" borderId="0"/>
    <xf numFmtId="0" fontId="34" fillId="0" borderId="0"/>
    <xf numFmtId="0" fontId="34" fillId="0" borderId="0"/>
    <xf numFmtId="0" fontId="34" fillId="0" borderId="0"/>
    <xf numFmtId="0" fontId="34" fillId="3" borderId="0"/>
    <xf numFmtId="0" fontId="34" fillId="0" borderId="0"/>
    <xf numFmtId="3" fontId="31" fillId="0" borderId="0" applyFill="0" applyBorder="0"/>
    <xf numFmtId="0" fontId="34" fillId="3" borderId="0"/>
    <xf numFmtId="0" fontId="34" fillId="0" borderId="0"/>
    <xf numFmtId="0" fontId="34" fillId="3" borderId="0"/>
    <xf numFmtId="0" fontId="34" fillId="0" borderId="0"/>
    <xf numFmtId="0" fontId="34" fillId="0" borderId="0"/>
    <xf numFmtId="0" fontId="34" fillId="0" borderId="0"/>
    <xf numFmtId="0" fontId="34" fillId="3" borderId="0"/>
    <xf numFmtId="0" fontId="34" fillId="3" borderId="0"/>
    <xf numFmtId="0" fontId="34" fillId="0" borderId="0"/>
    <xf numFmtId="0" fontId="34" fillId="0" borderId="0"/>
    <xf numFmtId="0" fontId="34" fillId="0" borderId="0"/>
    <xf numFmtId="0" fontId="34" fillId="3" borderId="0"/>
    <xf numFmtId="0" fontId="34" fillId="0" borderId="0"/>
    <xf numFmtId="0" fontId="34" fillId="3" borderId="0"/>
    <xf numFmtId="0" fontId="34" fillId="3" borderId="0"/>
    <xf numFmtId="0" fontId="34" fillId="0" borderId="0"/>
    <xf numFmtId="0" fontId="34" fillId="3" borderId="0"/>
    <xf numFmtId="0" fontId="34" fillId="0" borderId="0"/>
    <xf numFmtId="3" fontId="31" fillId="0" borderId="0" applyFill="0" applyBorder="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3" borderId="0"/>
    <xf numFmtId="0" fontId="34" fillId="0" borderId="0"/>
    <xf numFmtId="0" fontId="34" fillId="0" borderId="0"/>
    <xf numFmtId="0" fontId="34" fillId="0" borderId="0"/>
    <xf numFmtId="0" fontId="34" fillId="3" borderId="0"/>
    <xf numFmtId="0" fontId="34" fillId="0" borderId="0"/>
    <xf numFmtId="0" fontId="34" fillId="3" borderId="0"/>
    <xf numFmtId="0" fontId="34" fillId="3" borderId="0"/>
    <xf numFmtId="0" fontId="34" fillId="0" borderId="0"/>
    <xf numFmtId="0" fontId="34" fillId="0" borderId="0"/>
    <xf numFmtId="0" fontId="34" fillId="3" borderId="0"/>
    <xf numFmtId="0" fontId="34" fillId="3" borderId="0"/>
    <xf numFmtId="0" fontId="34" fillId="0" borderId="0"/>
    <xf numFmtId="0" fontId="34" fillId="0" borderId="0"/>
    <xf numFmtId="0" fontId="34" fillId="0" borderId="0"/>
    <xf numFmtId="0" fontId="34" fillId="0" borderId="0"/>
    <xf numFmtId="0" fontId="34" fillId="3" borderId="0"/>
    <xf numFmtId="0" fontId="34" fillId="3" borderId="0"/>
    <xf numFmtId="0" fontId="34" fillId="0" borderId="0"/>
    <xf numFmtId="0" fontId="34" fillId="3" borderId="0"/>
    <xf numFmtId="0" fontId="34" fillId="3" borderId="0"/>
    <xf numFmtId="0" fontId="34" fillId="0" borderId="0"/>
    <xf numFmtId="0" fontId="34" fillId="0" borderId="0"/>
    <xf numFmtId="0" fontId="34" fillId="0" borderId="0"/>
    <xf numFmtId="0" fontId="34" fillId="3" borderId="0"/>
    <xf numFmtId="0" fontId="34" fillId="0" borderId="0"/>
    <xf numFmtId="0" fontId="34" fillId="0" borderId="0"/>
    <xf numFmtId="0" fontId="34" fillId="0" borderId="0"/>
    <xf numFmtId="0" fontId="34" fillId="3" borderId="0"/>
    <xf numFmtId="0" fontId="34" fillId="3" borderId="0"/>
    <xf numFmtId="0" fontId="34" fillId="0" borderId="0"/>
    <xf numFmtId="0" fontId="34" fillId="3" borderId="0"/>
    <xf numFmtId="0" fontId="34" fillId="3" borderId="0"/>
    <xf numFmtId="0" fontId="34" fillId="3" borderId="0"/>
    <xf numFmtId="3" fontId="31" fillId="0" borderId="0" applyFill="0" applyBorder="0"/>
    <xf numFmtId="0" fontId="34" fillId="3" borderId="0"/>
    <xf numFmtId="0" fontId="34" fillId="0" borderId="0"/>
    <xf numFmtId="0" fontId="34" fillId="0" borderId="0"/>
    <xf numFmtId="0" fontId="34" fillId="0" borderId="0"/>
    <xf numFmtId="0" fontId="34" fillId="0" borderId="0"/>
    <xf numFmtId="0" fontId="34" fillId="0" borderId="0"/>
    <xf numFmtId="0" fontId="13" fillId="3" borderId="0"/>
    <xf numFmtId="0" fontId="13" fillId="0" borderId="0"/>
    <xf numFmtId="0" fontId="13" fillId="0" borderId="0"/>
    <xf numFmtId="0" fontId="13" fillId="0" borderId="0"/>
    <xf numFmtId="0" fontId="13" fillId="3" borderId="0"/>
    <xf numFmtId="0" fontId="13" fillId="0" borderId="0"/>
    <xf numFmtId="3" fontId="13" fillId="0" borderId="0" applyFill="0" applyBorder="0"/>
    <xf numFmtId="0" fontId="13" fillId="3" borderId="0"/>
    <xf numFmtId="0" fontId="13" fillId="0" borderId="0"/>
    <xf numFmtId="0" fontId="13" fillId="3" borderId="0"/>
    <xf numFmtId="0" fontId="13" fillId="0" borderId="0"/>
    <xf numFmtId="0" fontId="13" fillId="0" borderId="0"/>
    <xf numFmtId="0" fontId="13" fillId="0" borderId="0"/>
    <xf numFmtId="0" fontId="13" fillId="3" borderId="0"/>
    <xf numFmtId="0" fontId="13" fillId="3" borderId="0"/>
    <xf numFmtId="0" fontId="13" fillId="0" borderId="0"/>
    <xf numFmtId="0" fontId="13" fillId="0" borderId="0"/>
    <xf numFmtId="0" fontId="13" fillId="0" borderId="0"/>
    <xf numFmtId="0" fontId="13" fillId="3" borderId="0"/>
    <xf numFmtId="0" fontId="13" fillId="0" borderId="0"/>
    <xf numFmtId="0" fontId="13" fillId="3" borderId="0"/>
    <xf numFmtId="0" fontId="13" fillId="3" borderId="0"/>
    <xf numFmtId="0" fontId="13" fillId="0" borderId="0"/>
    <xf numFmtId="0" fontId="13" fillId="3" borderId="0"/>
    <xf numFmtId="0" fontId="13" fillId="0" borderId="0"/>
    <xf numFmtId="3" fontId="13" fillId="0" borderId="0" applyFill="0" applyBorder="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 borderId="0"/>
    <xf numFmtId="0" fontId="13" fillId="0" borderId="0"/>
    <xf numFmtId="0" fontId="13" fillId="0" borderId="0"/>
    <xf numFmtId="0" fontId="13" fillId="0" borderId="0"/>
    <xf numFmtId="0" fontId="13" fillId="3" borderId="0"/>
    <xf numFmtId="0" fontId="13" fillId="0" borderId="0"/>
    <xf numFmtId="0" fontId="13" fillId="3" borderId="0"/>
    <xf numFmtId="0" fontId="13" fillId="3" borderId="0"/>
    <xf numFmtId="0" fontId="13" fillId="0" borderId="0"/>
    <xf numFmtId="0" fontId="13" fillId="0" borderId="0"/>
    <xf numFmtId="0" fontId="13" fillId="3" borderId="0"/>
    <xf numFmtId="0" fontId="13" fillId="3" borderId="0"/>
    <xf numFmtId="0" fontId="13" fillId="0" borderId="0"/>
    <xf numFmtId="0" fontId="13" fillId="0" borderId="0"/>
    <xf numFmtId="0" fontId="13" fillId="0" borderId="0"/>
    <xf numFmtId="0" fontId="13" fillId="0" borderId="0"/>
    <xf numFmtId="0" fontId="13" fillId="3" borderId="0"/>
    <xf numFmtId="0" fontId="13" fillId="3" borderId="0"/>
    <xf numFmtId="0" fontId="13" fillId="0" borderId="0"/>
    <xf numFmtId="0" fontId="13" fillId="3" borderId="0"/>
    <xf numFmtId="0" fontId="13" fillId="3" borderId="0"/>
    <xf numFmtId="0" fontId="13" fillId="0" borderId="0"/>
    <xf numFmtId="0" fontId="13" fillId="0" borderId="0"/>
    <xf numFmtId="0" fontId="13" fillId="0" borderId="0"/>
    <xf numFmtId="0" fontId="13" fillId="3" borderId="0"/>
    <xf numFmtId="0" fontId="13" fillId="0" borderId="0"/>
    <xf numFmtId="0" fontId="13" fillId="0" borderId="0"/>
    <xf numFmtId="0" fontId="13" fillId="0" borderId="0"/>
    <xf numFmtId="0" fontId="13" fillId="3" borderId="0"/>
    <xf numFmtId="0" fontId="13" fillId="3" borderId="0"/>
    <xf numFmtId="0" fontId="13" fillId="0" borderId="0"/>
    <xf numFmtId="0" fontId="13" fillId="3" borderId="0"/>
    <xf numFmtId="0" fontId="13" fillId="3" borderId="0"/>
    <xf numFmtId="0" fontId="13" fillId="3" borderId="0"/>
    <xf numFmtId="3" fontId="13" fillId="0" borderId="0" applyFill="0" applyBorder="0"/>
    <xf numFmtId="0" fontId="13" fillId="3" borderId="0"/>
    <xf numFmtId="0" fontId="13" fillId="0" borderId="0"/>
    <xf numFmtId="0" fontId="13" fillId="0" borderId="0"/>
    <xf numFmtId="0" fontId="13" fillId="0" borderId="0"/>
    <xf numFmtId="0" fontId="13" fillId="0" borderId="0"/>
    <xf numFmtId="0" fontId="13" fillId="0" borderId="0"/>
    <xf numFmtId="215" fontId="172" fillId="0" borderId="0" applyNumberFormat="0" applyFill="0" applyProtection="0"/>
    <xf numFmtId="15" fontId="10" fillId="0" borderId="0"/>
    <xf numFmtId="212" fontId="173" fillId="0" borderId="0" applyNumberFormat="0" applyFill="0" applyBorder="0" applyAlignment="0" applyProtection="0"/>
    <xf numFmtId="212" fontId="173" fillId="0" borderId="0" applyNumberFormat="0" applyFill="0" applyBorder="0" applyAlignment="0" applyProtection="0"/>
    <xf numFmtId="212" fontId="173" fillId="0" borderId="0" applyNumberFormat="0" applyFill="0" applyBorder="0" applyAlignment="0" applyProtection="0"/>
    <xf numFmtId="9" fontId="110" fillId="0" borderId="0">
      <alignment horizontal="right"/>
    </xf>
    <xf numFmtId="4" fontId="174" fillId="0" borderId="0">
      <alignment vertical="center"/>
    </xf>
    <xf numFmtId="246" fontId="101" fillId="0" borderId="47" applyNumberFormat="0" applyFill="0" applyAlignment="0" applyProtection="0"/>
    <xf numFmtId="212" fontId="101" fillId="0" borderId="47" applyNumberFormat="0" applyFill="0" applyAlignment="0" applyProtection="0"/>
    <xf numFmtId="246" fontId="102" fillId="0" borderId="48" applyNumberFormat="0" applyFill="0" applyProtection="0">
      <alignment horizontal="center"/>
    </xf>
    <xf numFmtId="246" fontId="102" fillId="0" borderId="0" applyNumberFormat="0" applyFill="0" applyBorder="0" applyProtection="0">
      <alignment horizontal="left"/>
    </xf>
    <xf numFmtId="0" fontId="10" fillId="0" borderId="0"/>
    <xf numFmtId="0" fontId="10" fillId="0" borderId="0"/>
    <xf numFmtId="0" fontId="10" fillId="0" borderId="0"/>
    <xf numFmtId="0" fontId="10" fillId="0" borderId="0"/>
    <xf numFmtId="212" fontId="175" fillId="0" borderId="0"/>
    <xf numFmtId="212" fontId="10" fillId="0" borderId="0"/>
    <xf numFmtId="0" fontId="10" fillId="0" borderId="0" applyNumberFormat="0" applyFill="0" applyBorder="0" applyAlignment="0" applyProtection="0"/>
    <xf numFmtId="212" fontId="151" fillId="0" borderId="0"/>
    <xf numFmtId="212" fontId="157" fillId="0" borderId="0"/>
    <xf numFmtId="212" fontId="151" fillId="0" borderId="0"/>
    <xf numFmtId="212" fontId="157" fillId="0" borderId="0"/>
    <xf numFmtId="247" fontId="145" fillId="0" borderId="0" applyFill="0" applyBorder="0">
      <alignment horizontal="right"/>
    </xf>
    <xf numFmtId="248" fontId="145" fillId="0" borderId="0" applyFill="0" applyBorder="0" applyProtection="0">
      <alignment horizontal="right"/>
    </xf>
    <xf numFmtId="249" fontId="176" fillId="0" borderId="0" applyFill="0" applyBorder="0" applyProtection="0">
      <alignment horizontal="center"/>
    </xf>
    <xf numFmtId="250" fontId="176" fillId="0" borderId="0" applyFill="0" applyBorder="0" applyProtection="0">
      <alignment horizontal="center"/>
    </xf>
    <xf numFmtId="251" fontId="177" fillId="0" borderId="0" applyFill="0" applyBorder="0" applyProtection="0">
      <alignment horizontal="right"/>
    </xf>
    <xf numFmtId="252" fontId="145" fillId="0" borderId="0" applyFill="0" applyBorder="0" applyProtection="0">
      <alignment horizontal="right"/>
    </xf>
    <xf numFmtId="253" fontId="145" fillId="0" borderId="0" applyFill="0" applyBorder="0" applyProtection="0">
      <alignment horizontal="right"/>
    </xf>
    <xf numFmtId="254" fontId="145" fillId="0" borderId="0" applyFill="0" applyBorder="0" applyProtection="0">
      <alignment horizontal="right"/>
    </xf>
    <xf numFmtId="255" fontId="145" fillId="0" borderId="0" applyFill="0" applyBorder="0" applyProtection="0">
      <alignment horizontal="right"/>
    </xf>
    <xf numFmtId="215" fontId="145" fillId="0" borderId="0" applyFont="0" applyFill="0" applyBorder="0" applyAlignment="0" applyProtection="0"/>
    <xf numFmtId="178" fontId="145" fillId="0" borderId="0" applyFont="0" applyFill="0" applyBorder="0" applyAlignment="0" applyProtection="0"/>
    <xf numFmtId="0" fontId="141" fillId="0" borderId="0" applyFont="0" applyFill="0" applyBorder="0" applyAlignment="0" applyProtection="0"/>
    <xf numFmtId="180" fontId="178" fillId="0" borderId="0"/>
    <xf numFmtId="0" fontId="141" fillId="0" borderId="0" applyFont="0" applyFill="0" applyBorder="0" applyAlignment="0" applyProtection="0"/>
    <xf numFmtId="212" fontId="179" fillId="0" borderId="0" applyNumberFormat="0" applyFill="0" applyBorder="0" applyAlignment="0" applyProtection="0">
      <alignment vertical="top"/>
      <protection locked="0"/>
    </xf>
    <xf numFmtId="0" fontId="145" fillId="0" borderId="0"/>
    <xf numFmtId="256" fontId="180" fillId="0" borderId="0" applyFont="0" applyFill="0" applyBorder="0" applyAlignment="0" applyProtection="0"/>
    <xf numFmtId="257" fontId="101" fillId="0" borderId="0"/>
    <xf numFmtId="258" fontId="181" fillId="0" borderId="65">
      <alignment horizontal="left" vertical="center"/>
    </xf>
    <xf numFmtId="9" fontId="10" fillId="112" borderId="0"/>
    <xf numFmtId="212" fontId="10" fillId="0" borderId="0"/>
    <xf numFmtId="215" fontId="10" fillId="0" borderId="0"/>
    <xf numFmtId="215" fontId="10" fillId="0" borderId="0"/>
    <xf numFmtId="0" fontId="182" fillId="0" borderId="0">
      <protection locked="0"/>
    </xf>
    <xf numFmtId="212" fontId="183" fillId="0" borderId="0" applyNumberFormat="0" applyFill="0" applyBorder="0" applyAlignment="0" applyProtection="0">
      <alignment vertical="top"/>
      <protection locked="0"/>
    </xf>
    <xf numFmtId="212" fontId="145" fillId="0" borderId="0"/>
    <xf numFmtId="212" fontId="145" fillId="0" borderId="0"/>
    <xf numFmtId="212" fontId="184" fillId="0" borderId="0" applyNumberFormat="0" applyFill="0" applyBorder="0" applyAlignment="0" applyProtection="0">
      <alignment vertical="top"/>
      <protection locked="0"/>
    </xf>
    <xf numFmtId="212" fontId="151" fillId="0" borderId="0">
      <protection locked="0"/>
    </xf>
    <xf numFmtId="212" fontId="151" fillId="0" borderId="53">
      <protection locked="0"/>
    </xf>
    <xf numFmtId="212" fontId="185" fillId="0" borderId="0">
      <protection locked="0"/>
    </xf>
    <xf numFmtId="212" fontId="185" fillId="0" borderId="53">
      <protection locked="0"/>
    </xf>
    <xf numFmtId="212" fontId="151" fillId="0" borderId="0">
      <protection locked="0"/>
    </xf>
    <xf numFmtId="212" fontId="151" fillId="0" borderId="53">
      <protection locked="0"/>
    </xf>
    <xf numFmtId="212" fontId="185" fillId="0" borderId="0">
      <protection locked="0"/>
    </xf>
    <xf numFmtId="212" fontId="185" fillId="0" borderId="53">
      <protection locked="0"/>
    </xf>
    <xf numFmtId="212" fontId="151" fillId="0" borderId="0">
      <protection locked="0"/>
    </xf>
    <xf numFmtId="212" fontId="151" fillId="0" borderId="0">
      <protection locked="0"/>
    </xf>
    <xf numFmtId="212" fontId="185" fillId="0" borderId="0">
      <protection locked="0"/>
    </xf>
    <xf numFmtId="212" fontId="185" fillId="0" borderId="0">
      <protection locked="0"/>
    </xf>
    <xf numFmtId="212" fontId="151" fillId="0" borderId="0">
      <protection locked="0"/>
    </xf>
    <xf numFmtId="212" fontId="151" fillId="0" borderId="0">
      <protection locked="0"/>
    </xf>
    <xf numFmtId="212" fontId="185" fillId="0" borderId="0">
      <protection locked="0"/>
    </xf>
    <xf numFmtId="212" fontId="185" fillId="0" borderId="0">
      <protection locked="0"/>
    </xf>
    <xf numFmtId="212" fontId="151" fillId="0" borderId="0">
      <protection locked="0"/>
    </xf>
    <xf numFmtId="259" fontId="141" fillId="0" borderId="0"/>
    <xf numFmtId="9" fontId="10" fillId="0" borderId="0"/>
    <xf numFmtId="0" fontId="141" fillId="0" borderId="0">
      <alignment horizontal="center"/>
    </xf>
    <xf numFmtId="0" fontId="141" fillId="0" borderId="0">
      <alignment horizontal="center"/>
    </xf>
    <xf numFmtId="212" fontId="141" fillId="0" borderId="0"/>
    <xf numFmtId="0" fontId="141" fillId="0" borderId="0">
      <alignment horizontal="center"/>
    </xf>
    <xf numFmtId="0" fontId="186" fillId="0" borderId="0">
      <alignment horizontal="center"/>
    </xf>
    <xf numFmtId="236" fontId="186" fillId="0" borderId="0">
      <alignment horizontal="center"/>
    </xf>
    <xf numFmtId="229" fontId="29" fillId="0" borderId="0"/>
    <xf numFmtId="182" fontId="29" fillId="0" borderId="0"/>
    <xf numFmtId="215" fontId="29" fillId="0" borderId="0"/>
    <xf numFmtId="2" fontId="29" fillId="0" borderId="0"/>
    <xf numFmtId="10" fontId="29" fillId="0" borderId="0"/>
    <xf numFmtId="2" fontId="29" fillId="0" borderId="0"/>
    <xf numFmtId="0" fontId="187" fillId="0" borderId="61" applyFont="0" applyFill="0" applyBorder="0" applyAlignment="0" applyProtection="0"/>
    <xf numFmtId="259" fontId="141" fillId="0" borderId="0"/>
    <xf numFmtId="259" fontId="141" fillId="0" borderId="0"/>
    <xf numFmtId="1" fontId="188" fillId="0" borderId="0"/>
    <xf numFmtId="259" fontId="141" fillId="0" borderId="0"/>
    <xf numFmtId="1" fontId="189" fillId="0" borderId="0"/>
    <xf numFmtId="246" fontId="29" fillId="0" borderId="0"/>
    <xf numFmtId="1" fontId="188" fillId="0" borderId="0"/>
    <xf numFmtId="259" fontId="141" fillId="0" borderId="0"/>
    <xf numFmtId="212" fontId="107" fillId="0" borderId="0"/>
    <xf numFmtId="259" fontId="141" fillId="0" borderId="0"/>
    <xf numFmtId="259" fontId="141" fillId="0" borderId="0"/>
    <xf numFmtId="259" fontId="141" fillId="0" borderId="0"/>
    <xf numFmtId="215" fontId="107" fillId="0" borderId="0"/>
    <xf numFmtId="212" fontId="29" fillId="0" borderId="0"/>
    <xf numFmtId="259" fontId="141" fillId="0" borderId="0"/>
    <xf numFmtId="212" fontId="107" fillId="0" borderId="0"/>
    <xf numFmtId="246" fontId="29" fillId="0" borderId="0"/>
    <xf numFmtId="1" fontId="29" fillId="0" borderId="0"/>
    <xf numFmtId="260" fontId="10" fillId="0" borderId="0"/>
    <xf numFmtId="236" fontId="10" fillId="0" borderId="0">
      <alignment horizontal="center"/>
    </xf>
    <xf numFmtId="261" fontId="10" fillId="0" borderId="0">
      <alignment horizontal="center"/>
    </xf>
    <xf numFmtId="0" fontId="141" fillId="0" borderId="0">
      <alignment horizontal="center"/>
    </xf>
    <xf numFmtId="236" fontId="10" fillId="0" borderId="0">
      <alignment horizontal="center"/>
    </xf>
    <xf numFmtId="246" fontId="141" fillId="0" borderId="66" applyBorder="0">
      <alignment horizontal="right"/>
    </xf>
    <xf numFmtId="3" fontId="190" fillId="0" borderId="8" applyNumberFormat="0" applyFill="0" applyBorder="0" applyAlignment="0" applyProtection="0"/>
    <xf numFmtId="3" fontId="191" fillId="0" borderId="8" applyNumberFormat="0" applyFill="0" applyBorder="0" applyAlignment="0" applyProtection="0"/>
    <xf numFmtId="3" fontId="115" fillId="0" borderId="8" applyNumberFormat="0" applyFill="0" applyBorder="0" applyAlignment="0" applyProtection="0"/>
    <xf numFmtId="3" fontId="192" fillId="0" borderId="8" applyNumberFormat="0" applyFill="0" applyBorder="0" applyAlignment="0" applyProtection="0"/>
    <xf numFmtId="3" fontId="13" fillId="0" borderId="67" applyNumberFormat="0" applyFill="0" applyBorder="0" applyProtection="0"/>
    <xf numFmtId="3" fontId="31" fillId="0" borderId="8" applyNumberFormat="0" applyFill="0" applyBorder="0" applyAlignment="0" applyProtection="0"/>
    <xf numFmtId="3" fontId="33" fillId="0" borderId="8" applyNumberFormat="0" applyFill="0" applyBorder="0" applyAlignment="0" applyProtection="0"/>
    <xf numFmtId="212" fontId="36" fillId="0" borderId="0" applyNumberFormat="0" applyFill="0" applyBorder="0" applyAlignment="0" applyProtection="0"/>
    <xf numFmtId="3" fontId="35" fillId="0" borderId="8" applyNumberFormat="0" applyFill="0" applyBorder="0" applyAlignment="0" applyProtection="0"/>
    <xf numFmtId="3" fontId="34" fillId="0" borderId="8" applyNumberFormat="0" applyFill="0" applyBorder="0" applyAlignment="0" applyProtection="0"/>
    <xf numFmtId="3" fontId="164" fillId="0" borderId="8" applyNumberFormat="0" applyFill="0" applyBorder="0" applyAlignment="0" applyProtection="0"/>
    <xf numFmtId="182" fontId="193" fillId="0" borderId="7" applyNumberFormat="0" applyFill="0" applyBorder="0" applyProtection="0">
      <alignment horizontal="center"/>
    </xf>
    <xf numFmtId="3" fontId="194" fillId="0" borderId="8" applyNumberFormat="0" applyFill="0" applyBorder="0" applyAlignment="0" applyProtection="0"/>
    <xf numFmtId="262" fontId="195" fillId="0" borderId="0">
      <alignment horizontal="right"/>
    </xf>
    <xf numFmtId="246" fontId="141" fillId="92" borderId="55"/>
    <xf numFmtId="222" fontId="182" fillId="0" borderId="0" applyFont="0" applyFill="0" applyBorder="0" applyAlignment="0" applyProtection="0"/>
    <xf numFmtId="263" fontId="182" fillId="0" borderId="0" applyFont="0" applyFill="0" applyBorder="0" applyAlignment="0" applyProtection="0"/>
    <xf numFmtId="264" fontId="151" fillId="0" borderId="0"/>
    <xf numFmtId="0" fontId="13" fillId="0" borderId="0"/>
    <xf numFmtId="212" fontId="196" fillId="0" borderId="0" applyNumberFormat="0" applyFill="0" applyAlignment="0" applyProtection="0"/>
    <xf numFmtId="258" fontId="10" fillId="0" borderId="0" applyFont="0" applyFill="0" applyBorder="0" applyAlignment="0" applyProtection="0"/>
    <xf numFmtId="265" fontId="151" fillId="0" borderId="0"/>
    <xf numFmtId="212" fontId="10" fillId="0" borderId="0" applyNumberFormat="0" applyFill="0" applyBorder="0" applyAlignment="0" applyProtection="0"/>
    <xf numFmtId="212" fontId="17" fillId="0" borderId="0" applyNumberFormat="0" applyFill="0" applyBorder="0" applyAlignment="0" applyProtection="0"/>
    <xf numFmtId="3" fontId="162" fillId="0" borderId="8" applyNumberFormat="0" applyFill="0" applyBorder="0" applyAlignment="0" applyProtection="0"/>
    <xf numFmtId="212" fontId="197" fillId="0" borderId="0" applyNumberFormat="0" applyFill="0" applyBorder="0" applyAlignment="0" applyProtection="0"/>
    <xf numFmtId="212" fontId="198" fillId="125" borderId="0"/>
    <xf numFmtId="266" fontId="199" fillId="0" borderId="66" applyFont="0" applyFill="0" applyBorder="0" applyAlignment="0" applyProtection="0"/>
    <xf numFmtId="43" fontId="10" fillId="0" borderId="0" applyFont="0" applyFill="0" applyBorder="0" applyAlignment="0" applyProtection="0"/>
    <xf numFmtId="3" fontId="9" fillId="0" borderId="8" applyNumberFormat="0" applyFill="0" applyBorder="0" applyAlignment="0" applyProtection="0"/>
    <xf numFmtId="3" fontId="200" fillId="0" borderId="8" applyNumberFormat="0" applyFill="0" applyBorder="0" applyAlignment="0" applyProtection="0"/>
    <xf numFmtId="3" fontId="201" fillId="0" borderId="8" applyNumberFormat="0" applyFill="0" applyBorder="0" applyAlignment="0" applyProtection="0"/>
    <xf numFmtId="3" fontId="202" fillId="0" borderId="8" applyNumberFormat="0" applyFill="0" applyBorder="0" applyAlignment="0" applyProtection="0"/>
    <xf numFmtId="212" fontId="198" fillId="119" borderId="0"/>
    <xf numFmtId="3" fontId="15" fillId="0" borderId="8" applyNumberFormat="0" applyFill="0" applyBorder="0" applyAlignment="0" applyProtection="0"/>
    <xf numFmtId="212" fontId="16" fillId="0" borderId="0" applyNumberFormat="0" applyFill="0" applyBorder="0" applyAlignment="0" applyProtection="0"/>
    <xf numFmtId="3" fontId="203" fillId="0" borderId="8" applyNumberFormat="0" applyFill="0" applyBorder="0" applyAlignment="0" applyProtection="0"/>
    <xf numFmtId="212" fontId="204" fillId="0" borderId="0" applyNumberFormat="0" applyFill="0" applyBorder="0" applyAlignment="0" applyProtection="0"/>
    <xf numFmtId="212" fontId="198" fillId="126" borderId="0"/>
    <xf numFmtId="212" fontId="205" fillId="0" borderId="0" applyNumberFormat="0" applyFill="0" applyBorder="0" applyAlignment="0" applyProtection="0"/>
    <xf numFmtId="3" fontId="206" fillId="0" borderId="8" applyNumberFormat="0" applyFill="0" applyBorder="0" applyAlignment="0" applyProtection="0"/>
    <xf numFmtId="212" fontId="207" fillId="0" borderId="0" applyNumberFormat="0" applyFill="0" applyBorder="0" applyAlignment="0" applyProtection="0"/>
    <xf numFmtId="212" fontId="113" fillId="0" borderId="0" applyNumberFormat="0" applyFill="0" applyBorder="0" applyAlignment="0" applyProtection="0"/>
    <xf numFmtId="3" fontId="208" fillId="0" borderId="8" applyNumberFormat="0" applyFill="0" applyBorder="0" applyAlignment="0" applyProtection="0"/>
    <xf numFmtId="212" fontId="209" fillId="0" borderId="0" applyNumberFormat="0" applyFill="0" applyBorder="0" applyAlignment="0" applyProtection="0"/>
    <xf numFmtId="212" fontId="210" fillId="0" borderId="0" applyNumberFormat="0" applyFill="0" applyBorder="0" applyAlignment="0" applyProtection="0"/>
    <xf numFmtId="3" fontId="211" fillId="0" borderId="8" applyNumberFormat="0" applyFill="0" applyBorder="0" applyAlignment="0" applyProtection="0"/>
    <xf numFmtId="212" fontId="212" fillId="0" borderId="0" applyNumberFormat="0" applyFill="0" applyBorder="0" applyAlignment="0" applyProtection="0"/>
    <xf numFmtId="229" fontId="153" fillId="0" borderId="0"/>
    <xf numFmtId="267" fontId="151" fillId="0" borderId="0"/>
    <xf numFmtId="37" fontId="141" fillId="0" borderId="0"/>
    <xf numFmtId="212" fontId="213" fillId="0" borderId="0" applyNumberFormat="0" applyFill="0" applyAlignment="0" applyProtection="0"/>
    <xf numFmtId="215" fontId="214" fillId="43" borderId="0" applyNumberFormat="0" applyBorder="0" applyAlignment="0" applyProtection="0"/>
    <xf numFmtId="215" fontId="214" fillId="44" borderId="0" applyNumberFormat="0" applyBorder="0" applyAlignment="0" applyProtection="0"/>
    <xf numFmtId="215" fontId="214" fillId="45" borderId="0" applyNumberFormat="0" applyBorder="0" applyAlignment="0" applyProtection="0"/>
    <xf numFmtId="215" fontId="214" fillId="46" borderId="0" applyNumberFormat="0" applyBorder="0" applyAlignment="0" applyProtection="0"/>
    <xf numFmtId="215" fontId="214" fillId="127" borderId="0" applyNumberFormat="0" applyBorder="0" applyAlignment="0" applyProtection="0"/>
    <xf numFmtId="215" fontId="214" fillId="48" borderId="0" applyNumberFormat="0" applyBorder="0" applyAlignment="0" applyProtection="0"/>
    <xf numFmtId="215" fontId="214" fillId="128" borderId="0" applyNumberFormat="0" applyBorder="0" applyAlignment="0" applyProtection="0"/>
    <xf numFmtId="215" fontId="214" fillId="129" borderId="0" applyNumberFormat="0" applyBorder="0" applyAlignment="0" applyProtection="0"/>
    <xf numFmtId="215" fontId="214" fillId="129" borderId="0" applyNumberFormat="0" applyBorder="0" applyAlignment="0" applyProtection="0"/>
    <xf numFmtId="215" fontId="214" fillId="128" borderId="0" applyNumberFormat="0" applyBorder="0" applyAlignment="0" applyProtection="0"/>
    <xf numFmtId="215" fontId="214" fillId="127" borderId="0" applyNumberFormat="0" applyBorder="0" applyAlignment="0" applyProtection="0"/>
    <xf numFmtId="215" fontId="214" fillId="48" borderId="0" applyNumberFormat="0" applyBorder="0" applyAlignment="0" applyProtection="0"/>
    <xf numFmtId="212" fontId="28" fillId="43" borderId="0" applyNumberFormat="0" applyBorder="0" applyAlignment="0" applyProtection="0"/>
    <xf numFmtId="212" fontId="28" fillId="44" borderId="0" applyNumberFormat="0" applyBorder="0" applyAlignment="0" applyProtection="0"/>
    <xf numFmtId="212" fontId="28" fillId="45" borderId="0" applyNumberFormat="0" applyBorder="0" applyAlignment="0" applyProtection="0"/>
    <xf numFmtId="212" fontId="28" fillId="46" borderId="0" applyNumberFormat="0" applyBorder="0" applyAlignment="0" applyProtection="0"/>
    <xf numFmtId="212" fontId="28" fillId="127" borderId="0" applyNumberFormat="0" applyBorder="0" applyAlignment="0" applyProtection="0"/>
    <xf numFmtId="212" fontId="28" fillId="48"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100" borderId="0" applyNumberFormat="0" applyBorder="0" applyAlignment="0" applyProtection="0"/>
    <xf numFmtId="0" fontId="28" fillId="100" borderId="0" applyNumberFormat="0" applyBorder="0" applyAlignment="0" applyProtection="0"/>
    <xf numFmtId="0" fontId="28" fillId="100" borderId="0" applyNumberFormat="0" applyBorder="0" applyAlignment="0" applyProtection="0"/>
    <xf numFmtId="0" fontId="28" fillId="100" borderId="0" applyNumberFormat="0" applyBorder="0" applyAlignment="0" applyProtection="0"/>
    <xf numFmtId="0" fontId="28" fillId="100" borderId="0" applyNumberFormat="0" applyBorder="0" applyAlignment="0" applyProtection="0"/>
    <xf numFmtId="0" fontId="28" fillId="100" borderId="0" applyNumberFormat="0" applyBorder="0" applyAlignment="0" applyProtection="0"/>
    <xf numFmtId="0" fontId="28" fillId="100"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15" fillId="43" borderId="0" applyNumberFormat="0" applyBorder="0" applyAlignment="0" applyProtection="0"/>
    <xf numFmtId="0" fontId="215" fillId="44" borderId="0" applyNumberFormat="0" applyBorder="0" applyAlignment="0" applyProtection="0"/>
    <xf numFmtId="0" fontId="215" fillId="45" borderId="0" applyNumberFormat="0" applyBorder="0" applyAlignment="0" applyProtection="0"/>
    <xf numFmtId="0" fontId="215" fillId="46" borderId="0" applyNumberFormat="0" applyBorder="0" applyAlignment="0" applyProtection="0"/>
    <xf numFmtId="0" fontId="215" fillId="127" borderId="0" applyNumberFormat="0" applyBorder="0" applyAlignment="0" applyProtection="0"/>
    <xf numFmtId="0" fontId="215" fillId="48"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45"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46"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100" borderId="0" applyNumberFormat="0" applyBorder="0" applyAlignment="0" applyProtection="0"/>
    <xf numFmtId="0" fontId="28" fillId="100" borderId="0" applyNumberFormat="0" applyBorder="0" applyAlignment="0" applyProtection="0"/>
    <xf numFmtId="0" fontId="28" fillId="100" borderId="0" applyNumberFormat="0" applyBorder="0" applyAlignment="0" applyProtection="0"/>
    <xf numFmtId="0" fontId="28" fillId="100" borderId="0" applyNumberFormat="0" applyBorder="0" applyAlignment="0" applyProtection="0"/>
    <xf numFmtId="0" fontId="28" fillId="100"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100" borderId="0" applyNumberFormat="0" applyBorder="0" applyAlignment="0" applyProtection="0"/>
    <xf numFmtId="0" fontId="28" fillId="100" borderId="0" applyNumberFormat="0" applyBorder="0" applyAlignment="0" applyProtection="0"/>
    <xf numFmtId="0" fontId="28" fillId="100" borderId="0" applyNumberFormat="0" applyBorder="0" applyAlignment="0" applyProtection="0"/>
    <xf numFmtId="0" fontId="28" fillId="100" borderId="0" applyNumberFormat="0" applyBorder="0" applyAlignment="0" applyProtection="0"/>
    <xf numFmtId="0" fontId="28" fillId="100" borderId="0" applyNumberFormat="0" applyBorder="0" applyAlignment="0" applyProtection="0"/>
    <xf numFmtId="0" fontId="28" fillId="100" borderId="0" applyNumberFormat="0" applyBorder="0" applyAlignment="0" applyProtection="0"/>
    <xf numFmtId="0" fontId="28" fillId="100" borderId="0" applyNumberFormat="0" applyBorder="0" applyAlignment="0" applyProtection="0"/>
    <xf numFmtId="0" fontId="28" fillId="100"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100" borderId="0" applyNumberFormat="0" applyBorder="0" applyAlignment="0" applyProtection="0"/>
    <xf numFmtId="0" fontId="28" fillId="100" borderId="0" applyNumberFormat="0" applyBorder="0" applyAlignment="0" applyProtection="0"/>
    <xf numFmtId="0" fontId="28" fillId="100" borderId="0" applyNumberFormat="0" applyBorder="0" applyAlignment="0" applyProtection="0"/>
    <xf numFmtId="0" fontId="28" fillId="100"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100" borderId="0" applyNumberFormat="0" applyBorder="0" applyAlignment="0" applyProtection="0"/>
    <xf numFmtId="0" fontId="28" fillId="100" borderId="0" applyNumberFormat="0" applyBorder="0" applyAlignment="0" applyProtection="0"/>
    <xf numFmtId="0" fontId="28" fillId="100" borderId="0" applyNumberFormat="0" applyBorder="0" applyAlignment="0" applyProtection="0"/>
    <xf numFmtId="0" fontId="28" fillId="100" borderId="0" applyNumberFormat="0" applyBorder="0" applyAlignment="0" applyProtection="0"/>
    <xf numFmtId="0" fontId="28" fillId="100" borderId="0" applyNumberFormat="0" applyBorder="0" applyAlignment="0" applyProtection="0"/>
    <xf numFmtId="0" fontId="28" fillId="100" borderId="0" applyNumberFormat="0" applyBorder="0" applyAlignment="0" applyProtection="0"/>
    <xf numFmtId="0" fontId="28" fillId="100" borderId="0" applyNumberFormat="0" applyBorder="0" applyAlignment="0" applyProtection="0"/>
    <xf numFmtId="0" fontId="28" fillId="100" borderId="0" applyNumberFormat="0" applyBorder="0" applyAlignment="0" applyProtection="0"/>
    <xf numFmtId="0" fontId="28" fillId="100" borderId="0" applyNumberFormat="0" applyBorder="0" applyAlignment="0" applyProtection="0"/>
    <xf numFmtId="0" fontId="28" fillId="100" borderId="0" applyNumberFormat="0" applyBorder="0" applyAlignment="0" applyProtection="0"/>
    <xf numFmtId="0" fontId="28" fillId="100" borderId="0" applyNumberFormat="0" applyBorder="0" applyAlignment="0" applyProtection="0"/>
    <xf numFmtId="0" fontId="28" fillId="100" borderId="0" applyNumberFormat="0" applyBorder="0" applyAlignment="0" applyProtection="0"/>
    <xf numFmtId="0" fontId="28" fillId="100" borderId="0" applyNumberFormat="0" applyBorder="0" applyAlignment="0" applyProtection="0"/>
    <xf numFmtId="0" fontId="28" fillId="100" borderId="0" applyNumberFormat="0" applyBorder="0" applyAlignment="0" applyProtection="0"/>
    <xf numFmtId="0" fontId="28" fillId="100" borderId="0" applyNumberFormat="0" applyBorder="0" applyAlignment="0" applyProtection="0"/>
    <xf numFmtId="0" fontId="28" fillId="48"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83" borderId="0" applyNumberFormat="0" applyBorder="0" applyAlignment="0" applyProtection="0"/>
    <xf numFmtId="0" fontId="28" fillId="44"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44"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44"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44"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44"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44"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44"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44"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44"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44"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44"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44"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83" borderId="0" applyNumberFormat="0" applyBorder="0" applyAlignment="0" applyProtection="0"/>
    <xf numFmtId="0" fontId="28" fillId="130" borderId="0" applyNumberFormat="0" applyBorder="0" applyAlignment="0" applyProtection="0"/>
    <xf numFmtId="0" fontId="28" fillId="45"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45"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45"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45"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45"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28" fillId="130"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3"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3"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3"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212" fontId="149"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49" fontId="10" fillId="0" borderId="7">
      <alignment horizontal="right" wrapText="1"/>
      <protection locked="0"/>
    </xf>
    <xf numFmtId="49" fontId="10" fillId="0" borderId="7">
      <alignment horizontal="right" wrapText="1"/>
      <protection locked="0"/>
    </xf>
    <xf numFmtId="49" fontId="10" fillId="0" borderId="7">
      <alignment horizontal="right" wrapText="1"/>
      <protection locked="0"/>
    </xf>
    <xf numFmtId="49" fontId="10" fillId="0" borderId="7">
      <alignment horizontal="right" wrapText="1"/>
      <protection locked="0"/>
    </xf>
    <xf numFmtId="49" fontId="10" fillId="0" borderId="7">
      <alignment horizontal="right" wrapText="1"/>
      <protection locked="0"/>
    </xf>
    <xf numFmtId="49" fontId="10" fillId="0" borderId="7">
      <alignment horizontal="right" wrapText="1"/>
      <protection locked="0"/>
    </xf>
    <xf numFmtId="49" fontId="10" fillId="0" borderId="7">
      <alignment horizontal="right" wrapText="1"/>
      <protection locked="0"/>
    </xf>
    <xf numFmtId="212" fontId="10" fillId="0" borderId="0" applyFont="0" applyFill="0" applyBorder="0" applyAlignment="0" applyProtection="0"/>
    <xf numFmtId="212" fontId="10" fillId="0" borderId="0"/>
    <xf numFmtId="212" fontId="10" fillId="0" borderId="0"/>
    <xf numFmtId="0"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lignment horizontal="left" wrapText="1"/>
    </xf>
    <xf numFmtId="212" fontId="10" fillId="0" borderId="0">
      <alignment horizontal="left" wrapText="1"/>
    </xf>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56" fillId="0" borderId="0"/>
    <xf numFmtId="212" fontId="156" fillId="0" borderId="0"/>
    <xf numFmtId="212" fontId="151" fillId="0" borderId="0"/>
    <xf numFmtId="212" fontId="145" fillId="0" borderId="0"/>
    <xf numFmtId="212" fontId="151" fillId="0" borderId="0"/>
    <xf numFmtId="212" fontId="145" fillId="0" borderId="0"/>
    <xf numFmtId="0" fontId="10" fillId="0" borderId="0"/>
    <xf numFmtId="212" fontId="157" fillId="0" borderId="0"/>
    <xf numFmtId="212" fontId="157" fillId="0" borderId="0"/>
    <xf numFmtId="212" fontId="10" fillId="0"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46" fillId="118" borderId="0"/>
    <xf numFmtId="0" fontId="17" fillId="3" borderId="0"/>
    <xf numFmtId="0" fontId="146" fillId="118" borderId="0"/>
    <xf numFmtId="0" fontId="146" fillId="118" borderId="0"/>
    <xf numFmtId="0" fontId="146" fillId="118" borderId="0"/>
    <xf numFmtId="0" fontId="17" fillId="3" borderId="0"/>
    <xf numFmtId="0" fontId="146" fillId="118" borderId="0"/>
    <xf numFmtId="0" fontId="146" fillId="118" borderId="0"/>
    <xf numFmtId="0" fontId="17" fillId="3" borderId="0"/>
    <xf numFmtId="0" fontId="17" fillId="3" borderId="0"/>
    <xf numFmtId="0" fontId="146" fillId="118" borderId="0"/>
    <xf numFmtId="0" fontId="146" fillId="118" borderId="0"/>
    <xf numFmtId="0" fontId="146" fillId="118" borderId="0"/>
    <xf numFmtId="0" fontId="17" fillId="3" borderId="0"/>
    <xf numFmtId="0" fontId="17" fillId="3" borderId="0"/>
    <xf numFmtId="0" fontId="146" fillId="118" borderId="0"/>
    <xf numFmtId="0" fontId="146" fillId="118" borderId="0"/>
    <xf numFmtId="0" fontId="146" fillId="118" borderId="0"/>
    <xf numFmtId="0" fontId="17" fillId="3" borderId="0"/>
    <xf numFmtId="0" fontId="146" fillId="118" borderId="0"/>
    <xf numFmtId="0" fontId="17" fillId="3" borderId="0"/>
    <xf numFmtId="0" fontId="17" fillId="3" borderId="0"/>
    <xf numFmtId="0" fontId="146" fillId="118" borderId="0"/>
    <xf numFmtId="0" fontId="17" fillId="3" borderId="0"/>
    <xf numFmtId="0" fontId="146" fillId="118" borderId="0"/>
    <xf numFmtId="0" fontId="146" fillId="118" borderId="0"/>
    <xf numFmtId="0" fontId="146" fillId="118" borderId="0"/>
    <xf numFmtId="0" fontId="146" fillId="118" borderId="0"/>
    <xf numFmtId="0" fontId="146" fillId="118" borderId="0"/>
    <xf numFmtId="0" fontId="146" fillId="118" borderId="0"/>
    <xf numFmtId="0" fontId="146" fillId="118" borderId="0"/>
    <xf numFmtId="0" fontId="146" fillId="118" borderId="0"/>
    <xf numFmtId="0" fontId="17" fillId="3" borderId="0"/>
    <xf numFmtId="0" fontId="146" fillId="118" borderId="0"/>
    <xf numFmtId="0" fontId="146" fillId="118" borderId="0"/>
    <xf numFmtId="0" fontId="146" fillId="118" borderId="0"/>
    <xf numFmtId="0" fontId="17" fillId="3" borderId="0"/>
    <xf numFmtId="0" fontId="146" fillId="118" borderId="0"/>
    <xf numFmtId="0" fontId="17" fillId="3" borderId="0"/>
    <xf numFmtId="212" fontId="17" fillId="3" borderId="0"/>
    <xf numFmtId="0" fontId="17" fillId="3" borderId="0"/>
    <xf numFmtId="0" fontId="146" fillId="118" borderId="0"/>
    <xf numFmtId="0" fontId="146" fillId="118" borderId="0"/>
    <xf numFmtId="0" fontId="17" fillId="3" borderId="0"/>
    <xf numFmtId="0" fontId="17" fillId="3" borderId="0"/>
    <xf numFmtId="0" fontId="146" fillId="118" borderId="0"/>
    <xf numFmtId="0" fontId="146" fillId="118" borderId="0"/>
    <xf numFmtId="0" fontId="146" fillId="118" borderId="0"/>
    <xf numFmtId="0" fontId="146" fillId="118" borderId="0"/>
    <xf numFmtId="0" fontId="17" fillId="3" borderId="0"/>
    <xf numFmtId="0" fontId="17" fillId="3" borderId="0"/>
    <xf numFmtId="0" fontId="146" fillId="118" borderId="0"/>
    <xf numFmtId="0" fontId="17" fillId="3" borderId="0"/>
    <xf numFmtId="0" fontId="17" fillId="3" borderId="0"/>
    <xf numFmtId="0" fontId="146" fillId="118" borderId="0"/>
    <xf numFmtId="0" fontId="146" fillId="118" borderId="0"/>
    <xf numFmtId="0" fontId="146" fillId="118" borderId="0"/>
    <xf numFmtId="0" fontId="17" fillId="3" borderId="0"/>
    <xf numFmtId="0" fontId="146" fillId="118" borderId="0"/>
    <xf numFmtId="0" fontId="146" fillId="118" borderId="0"/>
    <xf numFmtId="0" fontId="146" fillId="118" borderId="0"/>
    <xf numFmtId="0" fontId="17" fillId="3" borderId="0"/>
    <xf numFmtId="0" fontId="17" fillId="3" borderId="0"/>
    <xf numFmtId="0" fontId="146" fillId="118" borderId="0"/>
    <xf numFmtId="0" fontId="17" fillId="3" borderId="0"/>
    <xf numFmtId="0" fontId="17" fillId="3" borderId="0"/>
    <xf numFmtId="0" fontId="17" fillId="3" borderId="0"/>
    <xf numFmtId="0" fontId="17" fillId="3" borderId="0"/>
    <xf numFmtId="0" fontId="146" fillId="118" borderId="0"/>
    <xf numFmtId="0" fontId="146" fillId="118" borderId="0"/>
    <xf numFmtId="0" fontId="146" fillId="118" borderId="0"/>
    <xf numFmtId="0" fontId="146" fillId="118" borderId="0"/>
    <xf numFmtId="0" fontId="146" fillId="118" borderId="0"/>
    <xf numFmtId="0" fontId="160" fillId="3" borderId="0"/>
    <xf numFmtId="0" fontId="161" fillId="92" borderId="0"/>
    <xf numFmtId="0" fontId="161" fillId="92" borderId="0"/>
    <xf numFmtId="0" fontId="161" fillId="92" borderId="0"/>
    <xf numFmtId="0" fontId="160" fillId="3" borderId="0"/>
    <xf numFmtId="0" fontId="161" fillId="92" borderId="0"/>
    <xf numFmtId="0" fontId="161" fillId="92" borderId="0"/>
    <xf numFmtId="0" fontId="160" fillId="3" borderId="0"/>
    <xf numFmtId="0" fontId="160" fillId="3" borderId="0"/>
    <xf numFmtId="0" fontId="161" fillId="92" borderId="0"/>
    <xf numFmtId="0" fontId="161" fillId="92" borderId="0"/>
    <xf numFmtId="0" fontId="161" fillId="92" borderId="0"/>
    <xf numFmtId="0" fontId="160" fillId="3" borderId="0"/>
    <xf numFmtId="0" fontId="160" fillId="3" borderId="0"/>
    <xf numFmtId="0" fontId="161" fillId="92" borderId="0"/>
    <xf numFmtId="0" fontId="161" fillId="92" borderId="0"/>
    <xf numFmtId="0" fontId="161" fillId="92" borderId="0"/>
    <xf numFmtId="0" fontId="160" fillId="3" borderId="0"/>
    <xf numFmtId="0" fontId="161" fillId="92" borderId="0"/>
    <xf numFmtId="0" fontId="160" fillId="3" borderId="0"/>
    <xf numFmtId="0" fontId="160" fillId="3" borderId="0"/>
    <xf numFmtId="0" fontId="161" fillId="92" borderId="0"/>
    <xf numFmtId="0" fontId="160" fillId="3" borderId="0"/>
    <xf numFmtId="0" fontId="161" fillId="92" borderId="0"/>
    <xf numFmtId="0" fontId="161" fillId="92" borderId="0"/>
    <xf numFmtId="0" fontId="161" fillId="92" borderId="0"/>
    <xf numFmtId="0" fontId="161" fillId="92" borderId="0"/>
    <xf numFmtId="0" fontId="161" fillId="92" borderId="0"/>
    <xf numFmtId="0" fontId="161" fillId="92" borderId="0"/>
    <xf numFmtId="0" fontId="161" fillId="92" borderId="0"/>
    <xf numFmtId="0" fontId="161" fillId="92" borderId="0"/>
    <xf numFmtId="0" fontId="160" fillId="3" borderId="0"/>
    <xf numFmtId="0" fontId="161" fillId="92" borderId="0"/>
    <xf numFmtId="0" fontId="161" fillId="92" borderId="0"/>
    <xf numFmtId="0" fontId="161" fillId="92" borderId="0"/>
    <xf numFmtId="0" fontId="160" fillId="3" borderId="0"/>
    <xf numFmtId="0" fontId="161" fillId="92" borderId="0"/>
    <xf numFmtId="0" fontId="160" fillId="3" borderId="0"/>
    <xf numFmtId="0" fontId="160" fillId="3" borderId="0"/>
    <xf numFmtId="0" fontId="161" fillId="92" borderId="0"/>
    <xf numFmtId="0" fontId="161" fillId="92" borderId="0"/>
    <xf numFmtId="0" fontId="160" fillId="3" borderId="0"/>
    <xf numFmtId="0" fontId="160" fillId="3" borderId="0"/>
    <xf numFmtId="0" fontId="161" fillId="92" borderId="0"/>
    <xf numFmtId="0" fontId="161" fillId="92" borderId="0"/>
    <xf numFmtId="0" fontId="161" fillId="92" borderId="0"/>
    <xf numFmtId="0" fontId="161" fillId="92" borderId="0"/>
    <xf numFmtId="0" fontId="160" fillId="3" borderId="0"/>
    <xf numFmtId="0" fontId="160" fillId="3" borderId="0"/>
    <xf numFmtId="0" fontId="161" fillId="92" borderId="0"/>
    <xf numFmtId="0" fontId="160" fillId="3" borderId="0"/>
    <xf numFmtId="0" fontId="160" fillId="3" borderId="0"/>
    <xf numFmtId="0" fontId="161" fillId="92" borderId="0"/>
    <xf numFmtId="0" fontId="161" fillId="92" borderId="0"/>
    <xf numFmtId="0" fontId="161" fillId="92" borderId="0"/>
    <xf numFmtId="0" fontId="160" fillId="3" borderId="0"/>
    <xf numFmtId="0" fontId="161" fillId="92" borderId="0"/>
    <xf numFmtId="0" fontId="161" fillId="92" borderId="0"/>
    <xf numFmtId="0" fontId="161" fillId="92" borderId="0"/>
    <xf numFmtId="0" fontId="160" fillId="3" borderId="0"/>
    <xf numFmtId="0" fontId="160" fillId="3" borderId="0"/>
    <xf numFmtId="0" fontId="161" fillId="92" borderId="0"/>
    <xf numFmtId="0" fontId="160" fillId="3" borderId="0"/>
    <xf numFmtId="0" fontId="160" fillId="3" borderId="0"/>
    <xf numFmtId="0" fontId="160" fillId="3" borderId="0"/>
    <xf numFmtId="0" fontId="160" fillId="3" borderId="0"/>
    <xf numFmtId="0" fontId="161" fillId="92" borderId="0"/>
    <xf numFmtId="0" fontId="161" fillId="92" borderId="0"/>
    <xf numFmtId="0" fontId="161" fillId="92" borderId="0"/>
    <xf numFmtId="0" fontId="161" fillId="92" borderId="0"/>
    <xf numFmtId="0" fontId="161" fillId="92" borderId="0"/>
    <xf numFmtId="0" fontId="162" fillId="3" borderId="0"/>
    <xf numFmtId="0" fontId="163" fillId="122" borderId="0"/>
    <xf numFmtId="0" fontId="163" fillId="122" borderId="0"/>
    <xf numFmtId="0" fontId="163" fillId="122" borderId="0"/>
    <xf numFmtId="0" fontId="162" fillId="3" borderId="0"/>
    <xf numFmtId="0" fontId="163" fillId="122" borderId="0"/>
    <xf numFmtId="0" fontId="163" fillId="122" borderId="0"/>
    <xf numFmtId="0" fontId="162" fillId="3" borderId="0"/>
    <xf numFmtId="0" fontId="162" fillId="3" borderId="0"/>
    <xf numFmtId="0" fontId="163" fillId="122" borderId="0"/>
    <xf numFmtId="0" fontId="163" fillId="122" borderId="0"/>
    <xf numFmtId="0" fontId="163" fillId="122" borderId="0"/>
    <xf numFmtId="0" fontId="162" fillId="3" borderId="0"/>
    <xf numFmtId="0" fontId="162" fillId="3" borderId="0"/>
    <xf numFmtId="0" fontId="163" fillId="122" borderId="0"/>
    <xf numFmtId="0" fontId="163" fillId="122" borderId="0"/>
    <xf numFmtId="0" fontId="163" fillId="122" borderId="0"/>
    <xf numFmtId="0" fontId="162" fillId="3" borderId="0"/>
    <xf numFmtId="0" fontId="163" fillId="122" borderId="0"/>
    <xf numFmtId="0" fontId="162" fillId="3" borderId="0"/>
    <xf numFmtId="0" fontId="162" fillId="3" borderId="0"/>
    <xf numFmtId="0" fontId="163" fillId="122" borderId="0"/>
    <xf numFmtId="0" fontId="162" fillId="3" borderId="0"/>
    <xf numFmtId="0" fontId="163" fillId="122" borderId="0"/>
    <xf numFmtId="0" fontId="163" fillId="122" borderId="0"/>
    <xf numFmtId="0" fontId="163" fillId="122" borderId="0"/>
    <xf numFmtId="0" fontId="163" fillId="122" borderId="0"/>
    <xf numFmtId="0" fontId="163" fillId="122" borderId="0"/>
    <xf numFmtId="0" fontId="163" fillId="122" borderId="0"/>
    <xf numFmtId="0" fontId="163" fillId="122" borderId="0"/>
    <xf numFmtId="0" fontId="163" fillId="122" borderId="0"/>
    <xf numFmtId="0" fontId="162" fillId="3" borderId="0"/>
    <xf numFmtId="0" fontId="163" fillId="122" borderId="0"/>
    <xf numFmtId="0" fontId="163" fillId="122" borderId="0"/>
    <xf numFmtId="0" fontId="163" fillId="122" borderId="0"/>
    <xf numFmtId="0" fontId="162" fillId="3" borderId="0"/>
    <xf numFmtId="0" fontId="163" fillId="122" borderId="0"/>
    <xf numFmtId="0" fontId="162" fillId="3" borderId="0"/>
    <xf numFmtId="0" fontId="162" fillId="3" borderId="0"/>
    <xf numFmtId="0" fontId="163" fillId="122" borderId="0"/>
    <xf numFmtId="0" fontId="163" fillId="122" borderId="0"/>
    <xf numFmtId="0" fontId="162" fillId="3" borderId="0"/>
    <xf numFmtId="0" fontId="162" fillId="3" borderId="0"/>
    <xf numFmtId="0" fontId="163" fillId="122" borderId="0"/>
    <xf numFmtId="0" fontId="163" fillId="122" borderId="0"/>
    <xf numFmtId="0" fontId="163" fillId="122" borderId="0"/>
    <xf numFmtId="0" fontId="163" fillId="122" borderId="0"/>
    <xf numFmtId="0" fontId="162" fillId="3" borderId="0"/>
    <xf numFmtId="0" fontId="162" fillId="3" borderId="0"/>
    <xf numFmtId="0" fontId="163" fillId="122" borderId="0"/>
    <xf numFmtId="0" fontId="162" fillId="3" borderId="0"/>
    <xf numFmtId="0" fontId="162" fillId="3" borderId="0"/>
    <xf numFmtId="0" fontId="163" fillId="122" borderId="0"/>
    <xf numFmtId="0" fontId="163" fillId="122" borderId="0"/>
    <xf numFmtId="0" fontId="163" fillId="122" borderId="0"/>
    <xf numFmtId="0" fontId="162" fillId="3" borderId="0"/>
    <xf numFmtId="0" fontId="163" fillId="122" borderId="0"/>
    <xf numFmtId="0" fontId="163" fillId="122" borderId="0"/>
    <xf numFmtId="0" fontId="163" fillId="122" borderId="0"/>
    <xf numFmtId="0" fontId="162" fillId="3" borderId="0"/>
    <xf numFmtId="0" fontId="162" fillId="3" borderId="0"/>
    <xf numFmtId="0" fontId="163" fillId="122" borderId="0"/>
    <xf numFmtId="0" fontId="162" fillId="3" borderId="0"/>
    <xf numFmtId="0" fontId="162" fillId="3" borderId="0"/>
    <xf numFmtId="0" fontId="162" fillId="3" borderId="0"/>
    <xf numFmtId="0" fontId="162" fillId="3" borderId="0"/>
    <xf numFmtId="0" fontId="163" fillId="122" borderId="0"/>
    <xf numFmtId="0" fontId="163" fillId="122" borderId="0"/>
    <xf numFmtId="0" fontId="163" fillId="122" borderId="0"/>
    <xf numFmtId="0" fontId="163" fillId="122" borderId="0"/>
    <xf numFmtId="0" fontId="163" fillId="122" borderId="0"/>
    <xf numFmtId="0" fontId="164" fillId="3" borderId="0"/>
    <xf numFmtId="0" fontId="164" fillId="0" borderId="0"/>
    <xf numFmtId="0" fontId="164" fillId="0" borderId="0"/>
    <xf numFmtId="0" fontId="164" fillId="0" borderId="0"/>
    <xf numFmtId="0" fontId="164" fillId="3" borderId="0"/>
    <xf numFmtId="0" fontId="164" fillId="0" borderId="0"/>
    <xf numFmtId="0" fontId="164" fillId="0" borderId="0"/>
    <xf numFmtId="0" fontId="164" fillId="3" borderId="0"/>
    <xf numFmtId="0" fontId="164" fillId="3" borderId="0"/>
    <xf numFmtId="0" fontId="164" fillId="0" borderId="0"/>
    <xf numFmtId="0" fontId="164" fillId="0" borderId="0"/>
    <xf numFmtId="0" fontId="164" fillId="0" borderId="0"/>
    <xf numFmtId="0" fontId="164" fillId="3" borderId="0"/>
    <xf numFmtId="0" fontId="164" fillId="3" borderId="0"/>
    <xf numFmtId="0" fontId="164" fillId="0" borderId="0"/>
    <xf numFmtId="0" fontId="164" fillId="0" borderId="0"/>
    <xf numFmtId="0" fontId="164" fillId="0" borderId="0"/>
    <xf numFmtId="0" fontId="164" fillId="3" borderId="0"/>
    <xf numFmtId="0" fontId="164" fillId="0" borderId="0"/>
    <xf numFmtId="0" fontId="164" fillId="3" borderId="0"/>
    <xf numFmtId="0" fontId="164" fillId="3" borderId="0"/>
    <xf numFmtId="0" fontId="164" fillId="0" borderId="0"/>
    <xf numFmtId="0" fontId="164" fillId="3"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3" borderId="0"/>
    <xf numFmtId="0" fontId="164" fillId="0" borderId="0"/>
    <xf numFmtId="0" fontId="164" fillId="0" borderId="0"/>
    <xf numFmtId="0" fontId="164" fillId="0" borderId="0"/>
    <xf numFmtId="0" fontId="164" fillId="3" borderId="0"/>
    <xf numFmtId="0" fontId="164" fillId="0" borderId="0"/>
    <xf numFmtId="0" fontId="164" fillId="3" borderId="0"/>
    <xf numFmtId="0" fontId="164" fillId="3" borderId="0"/>
    <xf numFmtId="0" fontId="164" fillId="0" borderId="0"/>
    <xf numFmtId="0" fontId="164" fillId="0" borderId="0"/>
    <xf numFmtId="0" fontId="164" fillId="3" borderId="0"/>
    <xf numFmtId="0" fontId="164" fillId="3" borderId="0"/>
    <xf numFmtId="0" fontId="164" fillId="0" borderId="0"/>
    <xf numFmtId="0" fontId="164" fillId="0" borderId="0"/>
    <xf numFmtId="0" fontId="164" fillId="0" borderId="0"/>
    <xf numFmtId="0" fontId="164" fillId="0" borderId="0"/>
    <xf numFmtId="0" fontId="164" fillId="3" borderId="0"/>
    <xf numFmtId="0" fontId="164" fillId="3" borderId="0"/>
    <xf numFmtId="0" fontId="164" fillId="0" borderId="0"/>
    <xf numFmtId="0" fontId="164" fillId="3" borderId="0"/>
    <xf numFmtId="0" fontId="164" fillId="3" borderId="0"/>
    <xf numFmtId="0" fontId="164" fillId="0" borderId="0"/>
    <xf numFmtId="0" fontId="164" fillId="0" borderId="0"/>
    <xf numFmtId="0" fontId="164" fillId="0" borderId="0"/>
    <xf numFmtId="0" fontId="164" fillId="3" borderId="0"/>
    <xf numFmtId="0" fontId="164" fillId="0" borderId="0"/>
    <xf numFmtId="0" fontId="164" fillId="0" borderId="0"/>
    <xf numFmtId="0" fontId="164" fillId="0" borderId="0"/>
    <xf numFmtId="0" fontId="164" fillId="3" borderId="0"/>
    <xf numFmtId="0" fontId="164" fillId="3" borderId="0"/>
    <xf numFmtId="0" fontId="164" fillId="0" borderId="0"/>
    <xf numFmtId="0" fontId="164" fillId="3" borderId="0"/>
    <xf numFmtId="0" fontId="164" fillId="3" borderId="0"/>
    <xf numFmtId="0" fontId="164" fillId="3" borderId="0"/>
    <xf numFmtId="0" fontId="164" fillId="3" borderId="0"/>
    <xf numFmtId="0" fontId="164" fillId="0" borderId="0"/>
    <xf numFmtId="0" fontId="164" fillId="0" borderId="0"/>
    <xf numFmtId="0" fontId="164" fillId="0" borderId="0"/>
    <xf numFmtId="212" fontId="33" fillId="3" borderId="0"/>
    <xf numFmtId="0" fontId="164" fillId="0" borderId="0"/>
    <xf numFmtId="0" fontId="164" fillId="0" borderId="0"/>
    <xf numFmtId="0" fontId="34" fillId="3" borderId="0"/>
    <xf numFmtId="0" fontId="34" fillId="0" borderId="0"/>
    <xf numFmtId="0" fontId="34" fillId="0" borderId="0"/>
    <xf numFmtId="0" fontId="34" fillId="0" borderId="0"/>
    <xf numFmtId="0" fontId="34" fillId="3" borderId="0"/>
    <xf numFmtId="0" fontId="34" fillId="0" borderId="0"/>
    <xf numFmtId="0" fontId="34" fillId="0" borderId="0"/>
    <xf numFmtId="0" fontId="34" fillId="3" borderId="0"/>
    <xf numFmtId="0" fontId="34" fillId="3" borderId="0"/>
    <xf numFmtId="0" fontId="34" fillId="0" borderId="0"/>
    <xf numFmtId="0" fontId="34" fillId="0" borderId="0"/>
    <xf numFmtId="0" fontId="34" fillId="0" borderId="0"/>
    <xf numFmtId="0" fontId="34" fillId="3" borderId="0"/>
    <xf numFmtId="0" fontId="34" fillId="3" borderId="0"/>
    <xf numFmtId="0" fontId="34" fillId="0" borderId="0"/>
    <xf numFmtId="0" fontId="34" fillId="0" borderId="0"/>
    <xf numFmtId="0" fontId="34" fillId="0" borderId="0"/>
    <xf numFmtId="0" fontId="34" fillId="3" borderId="0"/>
    <xf numFmtId="0" fontId="34" fillId="0" borderId="0"/>
    <xf numFmtId="0" fontId="34" fillId="3" borderId="0"/>
    <xf numFmtId="0" fontId="34" fillId="3" borderId="0"/>
    <xf numFmtId="0" fontId="34" fillId="0" borderId="0"/>
    <xf numFmtId="0" fontId="34" fillId="3"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3" borderId="0"/>
    <xf numFmtId="0" fontId="34" fillId="0" borderId="0"/>
    <xf numFmtId="0" fontId="34" fillId="0" borderId="0"/>
    <xf numFmtId="0" fontId="34" fillId="0" borderId="0"/>
    <xf numFmtId="0" fontId="34" fillId="3" borderId="0"/>
    <xf numFmtId="0" fontId="34" fillId="0" borderId="0"/>
    <xf numFmtId="0" fontId="34" fillId="3" borderId="0"/>
    <xf numFmtId="0" fontId="34" fillId="3" borderId="0"/>
    <xf numFmtId="0" fontId="34" fillId="0" borderId="0"/>
    <xf numFmtId="0" fontId="34" fillId="0" borderId="0"/>
    <xf numFmtId="0" fontId="34" fillId="3" borderId="0"/>
    <xf numFmtId="0" fontId="34" fillId="3" borderId="0"/>
    <xf numFmtId="0" fontId="34" fillId="0" borderId="0"/>
    <xf numFmtId="0" fontId="34" fillId="0" borderId="0"/>
    <xf numFmtId="0" fontId="34" fillId="0" borderId="0"/>
    <xf numFmtId="0" fontId="34" fillId="0" borderId="0"/>
    <xf numFmtId="0" fontId="34" fillId="3" borderId="0"/>
    <xf numFmtId="0" fontId="34" fillId="3" borderId="0"/>
    <xf numFmtId="0" fontId="34" fillId="0" borderId="0"/>
    <xf numFmtId="0" fontId="34" fillId="3" borderId="0"/>
    <xf numFmtId="0" fontId="34" fillId="3" borderId="0"/>
    <xf numFmtId="0" fontId="34" fillId="0" borderId="0"/>
    <xf numFmtId="0" fontId="34" fillId="0" borderId="0"/>
    <xf numFmtId="0" fontId="34" fillId="0" borderId="0"/>
    <xf numFmtId="0" fontId="34" fillId="3" borderId="0"/>
    <xf numFmtId="0" fontId="34" fillId="0" borderId="0"/>
    <xf numFmtId="0" fontId="34" fillId="0" borderId="0"/>
    <xf numFmtId="0" fontId="34" fillId="0" borderId="0"/>
    <xf numFmtId="0" fontId="34" fillId="3" borderId="0"/>
    <xf numFmtId="0" fontId="34" fillId="3" borderId="0"/>
    <xf numFmtId="0" fontId="34" fillId="0" borderId="0"/>
    <xf numFmtId="0" fontId="34" fillId="3" borderId="0"/>
    <xf numFmtId="0" fontId="34" fillId="3" borderId="0"/>
    <xf numFmtId="0" fontId="34" fillId="3" borderId="0"/>
    <xf numFmtId="0" fontId="34" fillId="3" borderId="0"/>
    <xf numFmtId="0" fontId="34" fillId="0" borderId="0"/>
    <xf numFmtId="0" fontId="34" fillId="0" borderId="0"/>
    <xf numFmtId="0" fontId="34" fillId="0" borderId="0"/>
    <xf numFmtId="0" fontId="34" fillId="0" borderId="0"/>
    <xf numFmtId="0" fontId="34" fillId="0" borderId="0"/>
    <xf numFmtId="0" fontId="13" fillId="3" borderId="0"/>
    <xf numFmtId="0" fontId="13" fillId="0" borderId="0"/>
    <xf numFmtId="0" fontId="13" fillId="0" borderId="0"/>
    <xf numFmtId="0" fontId="13" fillId="0" borderId="0"/>
    <xf numFmtId="0" fontId="13" fillId="3" borderId="0"/>
    <xf numFmtId="0" fontId="13" fillId="0" borderId="0"/>
    <xf numFmtId="0" fontId="13" fillId="0" borderId="0"/>
    <xf numFmtId="0" fontId="13" fillId="3" borderId="0"/>
    <xf numFmtId="0" fontId="13" fillId="3" borderId="0"/>
    <xf numFmtId="0" fontId="13" fillId="0" borderId="0"/>
    <xf numFmtId="0" fontId="13" fillId="0" borderId="0"/>
    <xf numFmtId="0" fontId="13" fillId="0" borderId="0"/>
    <xf numFmtId="0" fontId="13" fillId="3" borderId="0"/>
    <xf numFmtId="0" fontId="13" fillId="3" borderId="0"/>
    <xf numFmtId="0" fontId="13" fillId="0" borderId="0"/>
    <xf numFmtId="0" fontId="13" fillId="0" borderId="0"/>
    <xf numFmtId="0" fontId="13" fillId="0" borderId="0"/>
    <xf numFmtId="0" fontId="13" fillId="3" borderId="0"/>
    <xf numFmtId="0" fontId="13" fillId="0" borderId="0"/>
    <xf numFmtId="0" fontId="13" fillId="3" borderId="0"/>
    <xf numFmtId="0" fontId="13" fillId="3" borderId="0"/>
    <xf numFmtId="0" fontId="13" fillId="0" borderId="0"/>
    <xf numFmtId="0" fontId="13" fillId="3"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 borderId="0"/>
    <xf numFmtId="0" fontId="13" fillId="0" borderId="0"/>
    <xf numFmtId="0" fontId="13" fillId="0" borderId="0"/>
    <xf numFmtId="0" fontId="13" fillId="0" borderId="0"/>
    <xf numFmtId="0" fontId="13" fillId="3" borderId="0"/>
    <xf numFmtId="0" fontId="13" fillId="0" borderId="0"/>
    <xf numFmtId="0" fontId="13" fillId="3" borderId="0"/>
    <xf numFmtId="0" fontId="13" fillId="3" borderId="0"/>
    <xf numFmtId="0" fontId="13" fillId="0" borderId="0"/>
    <xf numFmtId="0" fontId="13" fillId="0" borderId="0"/>
    <xf numFmtId="0" fontId="13" fillId="3" borderId="0"/>
    <xf numFmtId="0" fontId="13" fillId="3" borderId="0"/>
    <xf numFmtId="0" fontId="13" fillId="0" borderId="0"/>
    <xf numFmtId="0" fontId="13" fillId="0" borderId="0"/>
    <xf numFmtId="0" fontId="13" fillId="0" borderId="0"/>
    <xf numFmtId="0" fontId="13" fillId="0" borderId="0"/>
    <xf numFmtId="0" fontId="13" fillId="3" borderId="0"/>
    <xf numFmtId="0" fontId="13" fillId="3" borderId="0"/>
    <xf numFmtId="0" fontId="13" fillId="0" borderId="0"/>
    <xf numFmtId="0" fontId="13" fillId="3" borderId="0"/>
    <xf numFmtId="0" fontId="13" fillId="3" borderId="0"/>
    <xf numFmtId="0" fontId="13" fillId="0" borderId="0"/>
    <xf numFmtId="0" fontId="13" fillId="0" borderId="0"/>
    <xf numFmtId="0" fontId="13" fillId="0" borderId="0"/>
    <xf numFmtId="0" fontId="13" fillId="3" borderId="0"/>
    <xf numFmtId="0" fontId="13" fillId="0" borderId="0"/>
    <xf numFmtId="0" fontId="13" fillId="0" borderId="0"/>
    <xf numFmtId="0" fontId="13" fillId="0" borderId="0"/>
    <xf numFmtId="0" fontId="13" fillId="3" borderId="0"/>
    <xf numFmtId="0" fontId="13" fillId="3" borderId="0"/>
    <xf numFmtId="0" fontId="13" fillId="0" borderId="0"/>
    <xf numFmtId="0" fontId="13" fillId="3" borderId="0"/>
    <xf numFmtId="0" fontId="13" fillId="3" borderId="0"/>
    <xf numFmtId="0" fontId="13" fillId="3" borderId="0"/>
    <xf numFmtId="0" fontId="13" fillId="3" borderId="0"/>
    <xf numFmtId="0" fontId="13" fillId="0" borderId="0"/>
    <xf numFmtId="0" fontId="13" fillId="0" borderId="0"/>
    <xf numFmtId="0" fontId="13" fillId="0" borderId="0"/>
    <xf numFmtId="0" fontId="13" fillId="0" borderId="0"/>
    <xf numFmtId="0" fontId="13"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12" fontId="157" fillId="0" borderId="0"/>
    <xf numFmtId="212" fontId="157" fillId="0" borderId="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32" fontId="10" fillId="97" borderId="63"/>
    <xf numFmtId="232" fontId="10" fillId="97" borderId="63"/>
    <xf numFmtId="232" fontId="10" fillId="97" borderId="63"/>
    <xf numFmtId="232" fontId="10" fillId="97" borderId="63"/>
    <xf numFmtId="232" fontId="10" fillId="97" borderId="63"/>
    <xf numFmtId="232" fontId="10" fillId="97" borderId="63"/>
    <xf numFmtId="232" fontId="10" fillId="97" borderId="63"/>
    <xf numFmtId="232" fontId="10" fillId="97" borderId="63"/>
    <xf numFmtId="232" fontId="10" fillId="97" borderId="63"/>
    <xf numFmtId="232" fontId="10" fillId="97" borderId="63"/>
    <xf numFmtId="232" fontId="10" fillId="97" borderId="63"/>
    <xf numFmtId="232" fontId="10" fillId="97" borderId="63"/>
    <xf numFmtId="232" fontId="10" fillId="97" borderId="63"/>
    <xf numFmtId="232" fontId="10" fillId="97" borderId="63"/>
    <xf numFmtId="232" fontId="10" fillId="97" borderId="63"/>
    <xf numFmtId="232" fontId="10" fillId="97" borderId="63"/>
    <xf numFmtId="232" fontId="10" fillId="97" borderId="63"/>
    <xf numFmtId="232" fontId="10" fillId="97" borderId="63"/>
    <xf numFmtId="232" fontId="10" fillId="97" borderId="63"/>
    <xf numFmtId="232" fontId="10" fillId="97" borderId="63"/>
    <xf numFmtId="232" fontId="10" fillId="97" borderId="63"/>
    <xf numFmtId="232" fontId="10" fillId="97" borderId="63"/>
    <xf numFmtId="232" fontId="10" fillId="97" borderId="63"/>
    <xf numFmtId="232" fontId="10" fillId="97" borderId="63"/>
    <xf numFmtId="232" fontId="10" fillId="97" borderId="63"/>
    <xf numFmtId="232" fontId="10" fillId="97" borderId="63"/>
    <xf numFmtId="232" fontId="10" fillId="97" borderId="63"/>
    <xf numFmtId="232" fontId="10" fillId="97" borderId="63"/>
    <xf numFmtId="232" fontId="10" fillId="97" borderId="63"/>
    <xf numFmtId="232" fontId="10" fillId="97" borderId="63"/>
    <xf numFmtId="232" fontId="10" fillId="97" borderId="63"/>
    <xf numFmtId="232" fontId="10" fillId="97" borderId="63"/>
    <xf numFmtId="232" fontId="10" fillId="97" borderId="63"/>
    <xf numFmtId="232" fontId="10" fillId="97" borderId="63"/>
    <xf numFmtId="232" fontId="10" fillId="97" borderId="63"/>
    <xf numFmtId="232" fontId="10" fillId="97" borderId="63"/>
    <xf numFmtId="232" fontId="10" fillId="97" borderId="63"/>
    <xf numFmtId="232" fontId="10" fillId="97" borderId="63"/>
    <xf numFmtId="232" fontId="10" fillId="97" borderId="63"/>
    <xf numFmtId="232" fontId="10" fillId="97" borderId="63"/>
    <xf numFmtId="232"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3" fontId="165" fillId="123" borderId="64"/>
    <xf numFmtId="233" fontId="165" fillId="123" borderId="64"/>
    <xf numFmtId="233" fontId="165" fillId="123" borderId="64"/>
    <xf numFmtId="233" fontId="165" fillId="123" borderId="64"/>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3" fontId="165" fillId="123" borderId="64"/>
    <xf numFmtId="233" fontId="165" fillId="123" borderId="64"/>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20" fontId="165" fillId="123" borderId="64"/>
    <xf numFmtId="220" fontId="165" fillId="123" borderId="64"/>
    <xf numFmtId="220" fontId="165" fillId="123" borderId="64"/>
    <xf numFmtId="220" fontId="165" fillId="123" borderId="64"/>
    <xf numFmtId="231" fontId="10" fillId="97" borderId="63"/>
    <xf numFmtId="231" fontId="10" fillId="97" borderId="63"/>
    <xf numFmtId="231" fontId="10" fillId="97" borderId="63"/>
    <xf numFmtId="231" fontId="10" fillId="97" borderId="63"/>
    <xf numFmtId="233" fontId="165" fillId="123" borderId="64"/>
    <xf numFmtId="233" fontId="165" fillId="123" borderId="64"/>
    <xf numFmtId="220" fontId="165" fillId="123" borderId="64"/>
    <xf numFmtId="220" fontId="165" fillId="123" borderId="64"/>
    <xf numFmtId="231" fontId="10" fillId="97" borderId="63"/>
    <xf numFmtId="231" fontId="10" fillId="97" borderId="63"/>
    <xf numFmtId="231" fontId="10" fillId="97" borderId="63"/>
    <xf numFmtId="231" fontId="10" fillId="97" borderId="63"/>
    <xf numFmtId="41" fontId="10" fillId="97" borderId="63"/>
    <xf numFmtId="41" fontId="10" fillId="97" borderId="63"/>
    <xf numFmtId="41" fontId="10" fillId="97" borderId="63"/>
    <xf numFmtId="41" fontId="10" fillId="97" borderId="63"/>
    <xf numFmtId="41" fontId="10" fillId="97" borderId="63"/>
    <xf numFmtId="41" fontId="10" fillId="97" borderId="63"/>
    <xf numFmtId="41" fontId="10" fillId="97" borderId="63"/>
    <xf numFmtId="41" fontId="10" fillId="97" borderId="63"/>
    <xf numFmtId="41" fontId="10" fillId="97" borderId="63"/>
    <xf numFmtId="41" fontId="10" fillId="97" borderId="63"/>
    <xf numFmtId="41" fontId="10" fillId="97" borderId="63"/>
    <xf numFmtId="41" fontId="10" fillId="97" borderId="63"/>
    <xf numFmtId="41" fontId="10" fillId="97" borderId="63"/>
    <xf numFmtId="41" fontId="10" fillId="97" borderId="63"/>
    <xf numFmtId="41" fontId="10" fillId="97" borderId="63"/>
    <xf numFmtId="41" fontId="10" fillId="97" borderId="63"/>
    <xf numFmtId="41" fontId="10" fillId="97" borderId="63"/>
    <xf numFmtId="41" fontId="10" fillId="97" borderId="63"/>
    <xf numFmtId="41" fontId="10" fillId="97" borderId="63"/>
    <xf numFmtId="41" fontId="10" fillId="97" borderId="63"/>
    <xf numFmtId="41" fontId="10" fillId="97" borderId="63"/>
    <xf numFmtId="41" fontId="10" fillId="97" borderId="63"/>
    <xf numFmtId="41" fontId="10" fillId="97" borderId="63"/>
    <xf numFmtId="41" fontId="10" fillId="97" borderId="63"/>
    <xf numFmtId="41" fontId="10" fillId="97" borderId="63"/>
    <xf numFmtId="41" fontId="10" fillId="97" borderId="63"/>
    <xf numFmtId="41" fontId="10" fillId="97" borderId="63"/>
    <xf numFmtId="41" fontId="10" fillId="97" borderId="63"/>
    <xf numFmtId="41" fontId="10" fillId="97" borderId="63"/>
    <xf numFmtId="41" fontId="10" fillId="97" borderId="63"/>
    <xf numFmtId="41" fontId="10" fillId="97" borderId="63"/>
    <xf numFmtId="41" fontId="10" fillId="97" borderId="63"/>
    <xf numFmtId="41" fontId="10" fillId="97" borderId="63"/>
    <xf numFmtId="41" fontId="10" fillId="97" borderId="63"/>
    <xf numFmtId="41" fontId="10" fillId="97" borderId="63"/>
    <xf numFmtId="41" fontId="10" fillId="97" borderId="63"/>
    <xf numFmtId="41" fontId="10" fillId="97" borderId="63"/>
    <xf numFmtId="41" fontId="10" fillId="97" borderId="63"/>
    <xf numFmtId="41" fontId="10" fillId="97" borderId="63"/>
    <xf numFmtId="41" fontId="10" fillId="97" borderId="63"/>
    <xf numFmtId="4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20" fontId="165" fillId="123" borderId="64"/>
    <xf numFmtId="220" fontId="165" fillId="123" borderId="64"/>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3" fontId="165" fillId="123" borderId="64"/>
    <xf numFmtId="233" fontId="165" fillId="123" borderId="64"/>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1" fontId="10" fillId="97" borderId="63"/>
    <xf numFmtId="234" fontId="10" fillId="97" borderId="63"/>
    <xf numFmtId="234" fontId="10" fillId="97" borderId="63"/>
    <xf numFmtId="234" fontId="10" fillId="97" borderId="63"/>
    <xf numFmtId="234" fontId="10" fillId="97" borderId="63"/>
    <xf numFmtId="234" fontId="10" fillId="97" borderId="63"/>
    <xf numFmtId="234" fontId="10" fillId="97" borderId="63"/>
    <xf numFmtId="234" fontId="10" fillId="97" borderId="63"/>
    <xf numFmtId="234" fontId="10" fillId="97" borderId="63"/>
    <xf numFmtId="234" fontId="10" fillId="97" borderId="63"/>
    <xf numFmtId="234" fontId="10" fillId="97" borderId="63"/>
    <xf numFmtId="234" fontId="10" fillId="97" borderId="63"/>
    <xf numFmtId="234" fontId="10" fillId="97" borderId="63"/>
    <xf numFmtId="234" fontId="10" fillId="97" borderId="63"/>
    <xf numFmtId="234" fontId="10" fillId="97" borderId="63"/>
    <xf numFmtId="234" fontId="10" fillId="97" borderId="63"/>
    <xf numFmtId="234" fontId="10" fillId="97" borderId="63"/>
    <xf numFmtId="234" fontId="10" fillId="97" borderId="63"/>
    <xf numFmtId="234" fontId="10" fillId="97" borderId="63"/>
    <xf numFmtId="234" fontId="10" fillId="97" borderId="63"/>
    <xf numFmtId="234" fontId="10" fillId="97" borderId="63"/>
    <xf numFmtId="234" fontId="10" fillId="97" borderId="63"/>
    <xf numFmtId="234" fontId="10" fillId="97" borderId="63"/>
    <xf numFmtId="234" fontId="10" fillId="97" borderId="63"/>
    <xf numFmtId="234" fontId="10" fillId="97" borderId="63"/>
    <xf numFmtId="234" fontId="10" fillId="97" borderId="63"/>
    <xf numFmtId="234" fontId="10" fillId="97" borderId="63"/>
    <xf numFmtId="234" fontId="10" fillId="97" borderId="63"/>
    <xf numFmtId="234" fontId="10" fillId="97" borderId="63"/>
    <xf numFmtId="234" fontId="10" fillId="97" borderId="63"/>
    <xf numFmtId="234" fontId="10" fillId="97" borderId="63"/>
    <xf numFmtId="234" fontId="10" fillId="97" borderId="63"/>
    <xf numFmtId="234" fontId="10" fillId="97" borderId="63"/>
    <xf numFmtId="234" fontId="10" fillId="97" borderId="63"/>
    <xf numFmtId="234" fontId="10" fillId="97" borderId="63"/>
    <xf numFmtId="234" fontId="10" fillId="97" borderId="63"/>
    <xf numFmtId="234" fontId="10" fillId="97" borderId="63"/>
    <xf numFmtId="234" fontId="10" fillId="97" borderId="63"/>
    <xf numFmtId="234" fontId="10" fillId="97" borderId="63"/>
    <xf numFmtId="234" fontId="10" fillId="97" borderId="63"/>
    <xf numFmtId="234" fontId="10" fillId="97" borderId="63"/>
    <xf numFmtId="234" fontId="10" fillId="97" borderId="63"/>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60" fillId="124" borderId="0"/>
    <xf numFmtId="0" fontId="160" fillId="97" borderId="0"/>
    <xf numFmtId="0" fontId="160" fillId="124" borderId="0"/>
    <xf numFmtId="0" fontId="160" fillId="124" borderId="0"/>
    <xf numFmtId="0" fontId="160" fillId="124" borderId="0"/>
    <xf numFmtId="0" fontId="160" fillId="97" borderId="0"/>
    <xf numFmtId="0" fontId="160" fillId="124" borderId="0"/>
    <xf numFmtId="0" fontId="160" fillId="124" borderId="0"/>
    <xf numFmtId="0" fontId="160" fillId="97" borderId="0"/>
    <xf numFmtId="0" fontId="160" fillId="97" borderId="0"/>
    <xf numFmtId="0" fontId="160" fillId="124" borderId="0"/>
    <xf numFmtId="0" fontId="160" fillId="124" borderId="0"/>
    <xf numFmtId="0" fontId="160" fillId="124" borderId="0"/>
    <xf numFmtId="0" fontId="160" fillId="97" borderId="0"/>
    <xf numFmtId="0" fontId="160" fillId="97" borderId="0"/>
    <xf numFmtId="0" fontId="160" fillId="124" borderId="0"/>
    <xf numFmtId="0" fontId="160" fillId="124" borderId="0"/>
    <xf numFmtId="0" fontId="160" fillId="124" borderId="0"/>
    <xf numFmtId="0" fontId="160" fillId="97" borderId="0"/>
    <xf numFmtId="0" fontId="160" fillId="124" borderId="0"/>
    <xf numFmtId="0" fontId="160" fillId="97" borderId="0"/>
    <xf numFmtId="0" fontId="160" fillId="97" borderId="0"/>
    <xf numFmtId="0" fontId="160" fillId="124" borderId="0"/>
    <xf numFmtId="0" fontId="160" fillId="97" borderId="0"/>
    <xf numFmtId="0" fontId="160" fillId="124" borderId="0"/>
    <xf numFmtId="0" fontId="160" fillId="124" borderId="0"/>
    <xf numFmtId="0" fontId="160" fillId="124" borderId="0"/>
    <xf numFmtId="0" fontId="160" fillId="124" borderId="0"/>
    <xf numFmtId="0" fontId="160" fillId="124" borderId="0"/>
    <xf numFmtId="0" fontId="160" fillId="124" borderId="0"/>
    <xf numFmtId="0" fontId="160" fillId="124" borderId="0"/>
    <xf numFmtId="0" fontId="160" fillId="124" borderId="0"/>
    <xf numFmtId="0" fontId="160" fillId="97" borderId="0"/>
    <xf numFmtId="0" fontId="160" fillId="124" borderId="0"/>
    <xf numFmtId="0" fontId="160" fillId="124" borderId="0"/>
    <xf numFmtId="0" fontId="160" fillId="124" borderId="0"/>
    <xf numFmtId="0" fontId="160" fillId="97" borderId="0"/>
    <xf numFmtId="0" fontId="160" fillId="124" borderId="0"/>
    <xf numFmtId="0" fontId="160" fillId="97" borderId="0"/>
    <xf numFmtId="0" fontId="160" fillId="97" borderId="0"/>
    <xf numFmtId="0" fontId="160" fillId="124" borderId="0"/>
    <xf numFmtId="0" fontId="160" fillId="124" borderId="0"/>
    <xf numFmtId="0" fontId="160" fillId="97" borderId="0"/>
    <xf numFmtId="0" fontId="160" fillId="97" borderId="0"/>
    <xf numFmtId="0" fontId="160" fillId="124" borderId="0"/>
    <xf numFmtId="0" fontId="160" fillId="124" borderId="0"/>
    <xf numFmtId="0" fontId="160" fillId="124" borderId="0"/>
    <xf numFmtId="0" fontId="160" fillId="124" borderId="0"/>
    <xf numFmtId="0" fontId="160" fillId="97" borderId="0"/>
    <xf numFmtId="0" fontId="160" fillId="97" borderId="0"/>
    <xf numFmtId="0" fontId="160" fillId="124" borderId="0"/>
    <xf numFmtId="0" fontId="160" fillId="97" borderId="0"/>
    <xf numFmtId="0" fontId="160" fillId="97" borderId="0"/>
    <xf numFmtId="0" fontId="160" fillId="124" borderId="0"/>
    <xf numFmtId="0" fontId="160" fillId="124" borderId="0"/>
    <xf numFmtId="0" fontId="160" fillId="124" borderId="0"/>
    <xf numFmtId="0" fontId="160" fillId="97" borderId="0"/>
    <xf numFmtId="0" fontId="160" fillId="124" borderId="0"/>
    <xf numFmtId="0" fontId="160" fillId="124" borderId="0"/>
    <xf numFmtId="0" fontId="160" fillId="124" borderId="0"/>
    <xf numFmtId="0" fontId="160" fillId="97" borderId="0"/>
    <xf numFmtId="0" fontId="160" fillId="97" borderId="0"/>
    <xf numFmtId="0" fontId="160" fillId="124" borderId="0"/>
    <xf numFmtId="0" fontId="160" fillId="97" borderId="0"/>
    <xf numFmtId="0" fontId="160" fillId="97" borderId="0"/>
    <xf numFmtId="0" fontId="160" fillId="97" borderId="0"/>
    <xf numFmtId="0" fontId="160" fillId="97" borderId="0"/>
    <xf numFmtId="0" fontId="160" fillId="124" borderId="0"/>
    <xf numFmtId="0" fontId="160" fillId="124" borderId="0"/>
    <xf numFmtId="0" fontId="160" fillId="124" borderId="0"/>
    <xf numFmtId="0" fontId="160" fillId="124" borderId="0"/>
    <xf numFmtId="0" fontId="160" fillId="124" borderId="0"/>
    <xf numFmtId="212" fontId="10" fillId="0" borderId="0"/>
    <xf numFmtId="0" fontId="168" fillId="0" borderId="0">
      <alignment vertical="top"/>
    </xf>
    <xf numFmtId="212" fontId="10" fillId="0" borderId="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1" fillId="0" borderId="0" applyFont="0" applyFill="0" applyBorder="0" applyAlignment="0" applyProtection="0"/>
    <xf numFmtId="0" fontId="141" fillId="0" borderId="0" applyFont="0" applyFill="0" applyBorder="0" applyAlignment="0" applyProtection="0"/>
    <xf numFmtId="0" fontId="141"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12"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Protection="0">
      <alignment horizontal="right"/>
    </xf>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0" fillId="0" borderId="0" applyFont="0" applyFill="0" applyBorder="0" applyProtection="0">
      <alignment horizontal="right"/>
    </xf>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Protection="0">
      <alignment horizontal="right"/>
    </xf>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212"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0" fillId="0" borderId="0" applyFont="0" applyFill="0" applyBorder="0" applyProtection="0">
      <alignment horizontal="right"/>
    </xf>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1"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212" fontId="10"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57" fillId="0" borderId="0"/>
    <xf numFmtId="0" fontId="169" fillId="0" borderId="0"/>
    <xf numFmtId="212" fontId="10" fillId="0" borderId="0"/>
    <xf numFmtId="212" fontId="10" fillId="0" borderId="0"/>
    <xf numFmtId="0" fontId="170" fillId="123" borderId="1">
      <alignment horizontal="center"/>
    </xf>
    <xf numFmtId="0" fontId="36" fillId="0" borderId="1">
      <alignment horizontal="center"/>
    </xf>
    <xf numFmtId="0" fontId="171" fillId="117" borderId="1">
      <alignment horizontal="center"/>
    </xf>
    <xf numFmtId="0" fontId="31" fillId="3" borderId="1"/>
    <xf numFmtId="0" fontId="162" fillId="0" borderId="0"/>
    <xf numFmtId="0" fontId="169" fillId="0"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212"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7" fillId="3" borderId="0"/>
    <xf numFmtId="0" fontId="146" fillId="118" borderId="0"/>
    <xf numFmtId="0" fontId="146" fillId="118" borderId="0"/>
    <xf numFmtId="0" fontId="146" fillId="118" borderId="0"/>
    <xf numFmtId="0" fontId="17" fillId="3" borderId="0"/>
    <xf numFmtId="0" fontId="146" fillId="118" borderId="0"/>
    <xf numFmtId="0" fontId="146" fillId="118" borderId="0"/>
    <xf numFmtId="0" fontId="17" fillId="3" borderId="0"/>
    <xf numFmtId="0" fontId="17" fillId="3" borderId="0"/>
    <xf numFmtId="0" fontId="146" fillId="118" borderId="0"/>
    <xf numFmtId="0" fontId="146" fillId="118" borderId="0"/>
    <xf numFmtId="0" fontId="146" fillId="118" borderId="0"/>
    <xf numFmtId="0" fontId="17" fillId="3" borderId="0"/>
    <xf numFmtId="0" fontId="17" fillId="3" borderId="0"/>
    <xf numFmtId="0" fontId="146" fillId="118" borderId="0"/>
    <xf numFmtId="0" fontId="146" fillId="118" borderId="0"/>
    <xf numFmtId="0" fontId="146" fillId="118" borderId="0"/>
    <xf numFmtId="0" fontId="17" fillId="3" borderId="0"/>
    <xf numFmtId="0" fontId="146" fillId="118" borderId="0"/>
    <xf numFmtId="0" fontId="17" fillId="3" borderId="0"/>
    <xf numFmtId="0" fontId="17" fillId="3" borderId="0"/>
    <xf numFmtId="0" fontId="146" fillId="118" borderId="0"/>
    <xf numFmtId="0" fontId="17" fillId="3" borderId="0"/>
    <xf numFmtId="0" fontId="146" fillId="118" borderId="0"/>
    <xf numFmtId="0" fontId="146" fillId="118" borderId="0"/>
    <xf numFmtId="0" fontId="146" fillId="118" borderId="0"/>
    <xf numFmtId="0" fontId="146" fillId="118" borderId="0"/>
    <xf numFmtId="0" fontId="146" fillId="118" borderId="0"/>
    <xf numFmtId="0" fontId="146" fillId="118" borderId="0"/>
    <xf numFmtId="0" fontId="146" fillId="118" borderId="0"/>
    <xf numFmtId="0" fontId="146" fillId="118" borderId="0"/>
    <xf numFmtId="0" fontId="17" fillId="3" borderId="0"/>
    <xf numFmtId="0" fontId="146" fillId="118" borderId="0"/>
    <xf numFmtId="0" fontId="146" fillId="118" borderId="0"/>
    <xf numFmtId="0" fontId="146" fillId="118" borderId="0"/>
    <xf numFmtId="0" fontId="17" fillId="3" borderId="0"/>
    <xf numFmtId="0" fontId="146" fillId="118" borderId="0"/>
    <xf numFmtId="0" fontId="17" fillId="3" borderId="0"/>
    <xf numFmtId="0" fontId="17" fillId="3" borderId="0"/>
    <xf numFmtId="0" fontId="146" fillId="118" borderId="0"/>
    <xf numFmtId="0" fontId="146" fillId="118" borderId="0"/>
    <xf numFmtId="0" fontId="17" fillId="3" borderId="0"/>
    <xf numFmtId="0" fontId="17" fillId="3" borderId="0"/>
    <xf numFmtId="0" fontId="146" fillId="118" borderId="0"/>
    <xf numFmtId="0" fontId="146" fillId="118" borderId="0"/>
    <xf numFmtId="0" fontId="146" fillId="118" borderId="0"/>
    <xf numFmtId="0" fontId="146" fillId="118" borderId="0"/>
    <xf numFmtId="0" fontId="17" fillId="3" borderId="0"/>
    <xf numFmtId="0" fontId="17" fillId="3" borderId="0"/>
    <xf numFmtId="0" fontId="146" fillId="118" borderId="0"/>
    <xf numFmtId="0" fontId="17" fillId="3" borderId="0"/>
    <xf numFmtId="0" fontId="17" fillId="3" borderId="0"/>
    <xf numFmtId="0" fontId="146" fillId="118" borderId="0"/>
    <xf numFmtId="0" fontId="146" fillId="118" borderId="0"/>
    <xf numFmtId="0" fontId="146" fillId="118" borderId="0"/>
    <xf numFmtId="0" fontId="17" fillId="3" borderId="0"/>
    <xf numFmtId="0" fontId="146" fillId="118" borderId="0"/>
    <xf numFmtId="0" fontId="146" fillId="118" borderId="0"/>
    <xf numFmtId="0" fontId="146" fillId="118" borderId="0"/>
    <xf numFmtId="0" fontId="17" fillId="3" borderId="0"/>
    <xf numFmtId="0" fontId="17" fillId="3" borderId="0"/>
    <xf numFmtId="0" fontId="146" fillId="118" borderId="0"/>
    <xf numFmtId="0" fontId="17" fillId="3" borderId="0"/>
    <xf numFmtId="0" fontId="17" fillId="3" borderId="0"/>
    <xf numFmtId="0" fontId="17" fillId="3" borderId="0"/>
    <xf numFmtId="0" fontId="17" fillId="3" borderId="0"/>
    <xf numFmtId="0" fontId="146" fillId="118" borderId="0"/>
    <xf numFmtId="0" fontId="146" fillId="118" borderId="0"/>
    <xf numFmtId="0" fontId="146" fillId="118" borderId="0"/>
    <xf numFmtId="0" fontId="146" fillId="118" borderId="0"/>
    <xf numFmtId="0" fontId="146" fillId="118" borderId="0"/>
    <xf numFmtId="0" fontId="160" fillId="3" borderId="0"/>
    <xf numFmtId="0" fontId="161" fillId="92" borderId="0"/>
    <xf numFmtId="0" fontId="161" fillId="92" borderId="0"/>
    <xf numFmtId="0" fontId="161" fillId="92" borderId="0"/>
    <xf numFmtId="0" fontId="160" fillId="3" borderId="0"/>
    <xf numFmtId="0" fontId="161" fillId="92" borderId="0"/>
    <xf numFmtId="0" fontId="161" fillId="92" borderId="0"/>
    <xf numFmtId="0" fontId="160" fillId="3" borderId="0"/>
    <xf numFmtId="0" fontId="160" fillId="3" borderId="0"/>
    <xf numFmtId="0" fontId="161" fillId="92" borderId="0"/>
    <xf numFmtId="0" fontId="161" fillId="92" borderId="0"/>
    <xf numFmtId="0" fontId="161" fillId="92" borderId="0"/>
    <xf numFmtId="0" fontId="160" fillId="3" borderId="0"/>
    <xf numFmtId="0" fontId="160" fillId="3" borderId="0"/>
    <xf numFmtId="0" fontId="161" fillId="92" borderId="0"/>
    <xf numFmtId="0" fontId="161" fillId="92" borderId="0"/>
    <xf numFmtId="0" fontId="161" fillId="92" borderId="0"/>
    <xf numFmtId="0" fontId="160" fillId="3" borderId="0"/>
    <xf numFmtId="0" fontId="161" fillId="92" borderId="0"/>
    <xf numFmtId="0" fontId="160" fillId="3" borderId="0"/>
    <xf numFmtId="0" fontId="160" fillId="3" borderId="0"/>
    <xf numFmtId="0" fontId="161" fillId="92" borderId="0"/>
    <xf numFmtId="0" fontId="160" fillId="3" borderId="0"/>
    <xf numFmtId="0" fontId="161" fillId="92" borderId="0"/>
    <xf numFmtId="0" fontId="161" fillId="92" borderId="0"/>
    <xf numFmtId="0" fontId="161" fillId="92" borderId="0"/>
    <xf numFmtId="0" fontId="161" fillId="92" borderId="0"/>
    <xf numFmtId="0" fontId="161" fillId="92" borderId="0"/>
    <xf numFmtId="0" fontId="161" fillId="92" borderId="0"/>
    <xf numFmtId="0" fontId="161" fillId="92" borderId="0"/>
    <xf numFmtId="0" fontId="161" fillId="92" borderId="0"/>
    <xf numFmtId="0" fontId="160" fillId="3" borderId="0"/>
    <xf numFmtId="0" fontId="161" fillId="92" borderId="0"/>
    <xf numFmtId="0" fontId="161" fillId="92" borderId="0"/>
    <xf numFmtId="0" fontId="161" fillId="92" borderId="0"/>
    <xf numFmtId="0" fontId="160" fillId="3" borderId="0"/>
    <xf numFmtId="0" fontId="161" fillId="92" borderId="0"/>
    <xf numFmtId="0" fontId="160" fillId="3" borderId="0"/>
    <xf numFmtId="0" fontId="160" fillId="3" borderId="0"/>
    <xf numFmtId="0" fontId="161" fillId="92" borderId="0"/>
    <xf numFmtId="0" fontId="161" fillId="92" borderId="0"/>
    <xf numFmtId="0" fontId="160" fillId="3" borderId="0"/>
    <xf numFmtId="0" fontId="160" fillId="3" borderId="0"/>
    <xf numFmtId="0" fontId="161" fillId="92" borderId="0"/>
    <xf numFmtId="0" fontId="161" fillId="92" borderId="0"/>
    <xf numFmtId="0" fontId="161" fillId="92" borderId="0"/>
    <xf numFmtId="0" fontId="161" fillId="92" borderId="0"/>
    <xf numFmtId="0" fontId="160" fillId="3" borderId="0"/>
    <xf numFmtId="0" fontId="160" fillId="3" borderId="0"/>
    <xf numFmtId="0" fontId="161" fillId="92" borderId="0"/>
    <xf numFmtId="0" fontId="160" fillId="3" borderId="0"/>
    <xf numFmtId="0" fontId="160" fillId="3" borderId="0"/>
    <xf numFmtId="0" fontId="161" fillId="92" borderId="0"/>
    <xf numFmtId="0" fontId="161" fillId="92" borderId="0"/>
    <xf numFmtId="0" fontId="161" fillId="92" borderId="0"/>
    <xf numFmtId="0" fontId="160" fillId="3" borderId="0"/>
    <xf numFmtId="0" fontId="161" fillId="92" borderId="0"/>
    <xf numFmtId="0" fontId="161" fillId="92" borderId="0"/>
    <xf numFmtId="0" fontId="161" fillId="92" borderId="0"/>
    <xf numFmtId="0" fontId="160" fillId="3" borderId="0"/>
    <xf numFmtId="0" fontId="160" fillId="3" borderId="0"/>
    <xf numFmtId="0" fontId="161" fillId="92" borderId="0"/>
    <xf numFmtId="0" fontId="160" fillId="3" borderId="0"/>
    <xf numFmtId="0" fontId="160" fillId="3" borderId="0"/>
    <xf numFmtId="0" fontId="160" fillId="3" borderId="0"/>
    <xf numFmtId="0" fontId="160" fillId="3" borderId="0"/>
    <xf numFmtId="0" fontId="161" fillId="92" borderId="0"/>
    <xf numFmtId="0" fontId="161" fillId="92" borderId="0"/>
    <xf numFmtId="0" fontId="161" fillId="92" borderId="0"/>
    <xf numFmtId="0" fontId="161" fillId="92" borderId="0"/>
    <xf numFmtId="0" fontId="161" fillId="92" borderId="0"/>
    <xf numFmtId="0" fontId="10" fillId="3" borderId="0"/>
    <xf numFmtId="0" fontId="163" fillId="122" borderId="0"/>
    <xf numFmtId="0" fontId="163" fillId="122" borderId="0"/>
    <xf numFmtId="0" fontId="163" fillId="122" borderId="0"/>
    <xf numFmtId="0" fontId="10" fillId="3" borderId="0"/>
    <xf numFmtId="0" fontId="163" fillId="122" borderId="0"/>
    <xf numFmtId="0" fontId="163" fillId="122" borderId="0"/>
    <xf numFmtId="0" fontId="10" fillId="3" borderId="0"/>
    <xf numFmtId="0" fontId="10" fillId="3" borderId="0"/>
    <xf numFmtId="0" fontId="163" fillId="122" borderId="0"/>
    <xf numFmtId="0" fontId="163" fillId="122" borderId="0"/>
    <xf numFmtId="0" fontId="163" fillId="122" borderId="0"/>
    <xf numFmtId="0" fontId="10" fillId="3" borderId="0"/>
    <xf numFmtId="0" fontId="10" fillId="3" borderId="0"/>
    <xf numFmtId="0" fontId="163" fillId="122" borderId="0"/>
    <xf numFmtId="0" fontId="163" fillId="122" borderId="0"/>
    <xf numFmtId="0" fontId="163" fillId="122" borderId="0"/>
    <xf numFmtId="0" fontId="10" fillId="3" borderId="0"/>
    <xf numFmtId="0" fontId="163" fillId="122" borderId="0"/>
    <xf numFmtId="0" fontId="10" fillId="3" borderId="0"/>
    <xf numFmtId="0" fontId="10" fillId="3" borderId="0"/>
    <xf numFmtId="0" fontId="163" fillId="122" borderId="0"/>
    <xf numFmtId="0" fontId="10" fillId="3" borderId="0"/>
    <xf numFmtId="0" fontId="163" fillId="122" borderId="0"/>
    <xf numFmtId="0" fontId="163" fillId="122" borderId="0"/>
    <xf numFmtId="0" fontId="163" fillId="122" borderId="0"/>
    <xf numFmtId="0" fontId="163" fillId="122" borderId="0"/>
    <xf numFmtId="0" fontId="163" fillId="122" borderId="0"/>
    <xf numFmtId="0" fontId="163" fillId="122" borderId="0"/>
    <xf numFmtId="0" fontId="163" fillId="122" borderId="0"/>
    <xf numFmtId="0" fontId="163" fillId="122" borderId="0"/>
    <xf numFmtId="0" fontId="10" fillId="3" borderId="0"/>
    <xf numFmtId="0" fontId="163" fillId="122" borderId="0"/>
    <xf numFmtId="0" fontId="163" fillId="122" borderId="0"/>
    <xf numFmtId="0" fontId="163" fillId="122" borderId="0"/>
    <xf numFmtId="0" fontId="10" fillId="3" borderId="0"/>
    <xf numFmtId="0" fontId="163" fillId="122" borderId="0"/>
    <xf numFmtId="0" fontId="10" fillId="3" borderId="0"/>
    <xf numFmtId="212" fontId="10" fillId="3" borderId="0"/>
    <xf numFmtId="0" fontId="10" fillId="3" borderId="0"/>
    <xf numFmtId="0" fontId="163" fillId="122" borderId="0"/>
    <xf numFmtId="0" fontId="163" fillId="122" borderId="0"/>
    <xf numFmtId="0" fontId="10" fillId="3" borderId="0"/>
    <xf numFmtId="0" fontId="10" fillId="3" borderId="0"/>
    <xf numFmtId="0" fontId="163" fillId="122" borderId="0"/>
    <xf numFmtId="0" fontId="163" fillId="122" borderId="0"/>
    <xf numFmtId="0" fontId="163" fillId="122" borderId="0"/>
    <xf numFmtId="0" fontId="163" fillId="122" borderId="0"/>
    <xf numFmtId="0" fontId="10" fillId="3" borderId="0"/>
    <xf numFmtId="0" fontId="10" fillId="3" borderId="0"/>
    <xf numFmtId="0" fontId="163" fillId="122" borderId="0"/>
    <xf numFmtId="0" fontId="10" fillId="3" borderId="0"/>
    <xf numFmtId="0" fontId="10" fillId="3" borderId="0"/>
    <xf numFmtId="0" fontId="163" fillId="122" borderId="0"/>
    <xf numFmtId="0" fontId="163" fillId="122" borderId="0"/>
    <xf numFmtId="0" fontId="163" fillId="122" borderId="0"/>
    <xf numFmtId="0" fontId="10" fillId="3" borderId="0"/>
    <xf numFmtId="0" fontId="163" fillId="122" borderId="0"/>
    <xf numFmtId="0" fontId="163" fillId="122" borderId="0"/>
    <xf numFmtId="0" fontId="163" fillId="122" borderId="0"/>
    <xf numFmtId="0" fontId="10" fillId="3" borderId="0"/>
    <xf numFmtId="0" fontId="10" fillId="3" borderId="0"/>
    <xf numFmtId="0" fontId="163" fillId="122" borderId="0"/>
    <xf numFmtId="0" fontId="10" fillId="3" borderId="0"/>
    <xf numFmtId="0" fontId="10" fillId="3" borderId="0"/>
    <xf numFmtId="0" fontId="10" fillId="3" borderId="0"/>
    <xf numFmtId="0" fontId="10" fillId="3" borderId="0"/>
    <xf numFmtId="0" fontId="163" fillId="122" borderId="0"/>
    <xf numFmtId="0" fontId="163" fillId="122" borderId="0"/>
    <xf numFmtId="0" fontId="163" fillId="122" borderId="0"/>
    <xf numFmtId="0" fontId="163" fillId="122" borderId="0"/>
    <xf numFmtId="0" fontId="163" fillId="122" borderId="0"/>
    <xf numFmtId="0" fontId="164" fillId="3" borderId="0"/>
    <xf numFmtId="0" fontId="164" fillId="0" borderId="0"/>
    <xf numFmtId="0" fontId="164" fillId="0" borderId="0"/>
    <xf numFmtId="0" fontId="164" fillId="0" borderId="0"/>
    <xf numFmtId="0" fontId="164" fillId="3" borderId="0"/>
    <xf numFmtId="0" fontId="164" fillId="0" borderId="0"/>
    <xf numFmtId="0" fontId="33" fillId="0" borderId="0" applyFill="0" applyBorder="0"/>
    <xf numFmtId="0" fontId="164" fillId="0" borderId="0"/>
    <xf numFmtId="0" fontId="164" fillId="3" borderId="0"/>
    <xf numFmtId="0" fontId="164" fillId="3" borderId="0"/>
    <xf numFmtId="0" fontId="164" fillId="0" borderId="0"/>
    <xf numFmtId="0" fontId="164" fillId="0" borderId="0"/>
    <xf numFmtId="0" fontId="164" fillId="0" borderId="0"/>
    <xf numFmtId="0" fontId="164" fillId="3" borderId="0"/>
    <xf numFmtId="0" fontId="164" fillId="3" borderId="0"/>
    <xf numFmtId="0" fontId="164" fillId="0" borderId="0"/>
    <xf numFmtId="0" fontId="164" fillId="0" borderId="0"/>
    <xf numFmtId="0" fontId="164" fillId="0" borderId="0"/>
    <xf numFmtId="0" fontId="164" fillId="3" borderId="0"/>
    <xf numFmtId="0" fontId="164" fillId="0" borderId="0"/>
    <xf numFmtId="0" fontId="164" fillId="3" borderId="0"/>
    <xf numFmtId="0" fontId="164" fillId="3" borderId="0"/>
    <xf numFmtId="0" fontId="164" fillId="0" borderId="0"/>
    <xf numFmtId="0" fontId="164" fillId="3" borderId="0"/>
    <xf numFmtId="0" fontId="164" fillId="0" borderId="0"/>
    <xf numFmtId="0" fontId="33" fillId="0" borderId="0" applyFill="0" applyBorder="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3" borderId="0"/>
    <xf numFmtId="0" fontId="164" fillId="0" borderId="0"/>
    <xf numFmtId="0" fontId="164" fillId="0" borderId="0"/>
    <xf numFmtId="0" fontId="164" fillId="0" borderId="0"/>
    <xf numFmtId="0" fontId="164" fillId="3" borderId="0"/>
    <xf numFmtId="0" fontId="164" fillId="0" borderId="0"/>
    <xf numFmtId="0" fontId="164" fillId="3" borderId="0"/>
    <xf numFmtId="0" fontId="164" fillId="3" borderId="0"/>
    <xf numFmtId="0" fontId="164" fillId="0" borderId="0"/>
    <xf numFmtId="0" fontId="164" fillId="0" borderId="0"/>
    <xf numFmtId="0" fontId="164" fillId="3" borderId="0"/>
    <xf numFmtId="0" fontId="164" fillId="3" borderId="0"/>
    <xf numFmtId="0" fontId="164" fillId="0" borderId="0"/>
    <xf numFmtId="0" fontId="164" fillId="0" borderId="0"/>
    <xf numFmtId="0" fontId="164" fillId="0" borderId="0"/>
    <xf numFmtId="0" fontId="164" fillId="0" borderId="0"/>
    <xf numFmtId="0" fontId="164" fillId="3" borderId="0"/>
    <xf numFmtId="0" fontId="164" fillId="3" borderId="0"/>
    <xf numFmtId="0" fontId="164" fillId="0" borderId="0"/>
    <xf numFmtId="0" fontId="164" fillId="3" borderId="0"/>
    <xf numFmtId="0" fontId="164" fillId="3" borderId="0"/>
    <xf numFmtId="0" fontId="164" fillId="0" borderId="0"/>
    <xf numFmtId="0" fontId="164" fillId="0" borderId="0"/>
    <xf numFmtId="0" fontId="164" fillId="0" borderId="0"/>
    <xf numFmtId="0" fontId="164" fillId="3" borderId="0"/>
    <xf numFmtId="0" fontId="164" fillId="0" borderId="0"/>
    <xf numFmtId="0" fontId="164" fillId="0" borderId="0"/>
    <xf numFmtId="0" fontId="164" fillId="0" borderId="0"/>
    <xf numFmtId="0" fontId="164" fillId="3" borderId="0"/>
    <xf numFmtId="0" fontId="164" fillId="3" borderId="0"/>
    <xf numFmtId="0" fontId="164" fillId="0" borderId="0"/>
    <xf numFmtId="0" fontId="164" fillId="3" borderId="0"/>
    <xf numFmtId="0" fontId="164" fillId="3" borderId="0"/>
    <xf numFmtId="0" fontId="164" fillId="3" borderId="0"/>
    <xf numFmtId="0" fontId="33" fillId="0" borderId="0" applyFill="0" applyBorder="0"/>
    <xf numFmtId="0" fontId="164" fillId="3" borderId="0"/>
    <xf numFmtId="0" fontId="164" fillId="0" borderId="0"/>
    <xf numFmtId="0" fontId="164" fillId="0" borderId="0"/>
    <xf numFmtId="212" fontId="164" fillId="0" borderId="0"/>
    <xf numFmtId="212" fontId="164" fillId="0" borderId="0"/>
    <xf numFmtId="212" fontId="164" fillId="0" borderId="0"/>
    <xf numFmtId="212" fontId="164" fillId="0" borderId="0"/>
    <xf numFmtId="212" fontId="164" fillId="0" borderId="0"/>
    <xf numFmtId="212" fontId="164" fillId="0" borderId="0"/>
    <xf numFmtId="212" fontId="34" fillId="3" borderId="0"/>
    <xf numFmtId="212" fontId="34" fillId="0" borderId="0"/>
    <xf numFmtId="212" fontId="34" fillId="0" borderId="0"/>
    <xf numFmtId="212" fontId="34" fillId="0" borderId="0"/>
    <xf numFmtId="212" fontId="34" fillId="0" borderId="0"/>
    <xf numFmtId="212" fontId="34" fillId="0" borderId="0"/>
    <xf numFmtId="212" fontId="34" fillId="0" borderId="0"/>
    <xf numFmtId="212" fontId="34" fillId="3" borderId="0"/>
    <xf numFmtId="212" fontId="34" fillId="3" borderId="0"/>
    <xf numFmtId="212" fontId="34" fillId="0" borderId="0"/>
    <xf numFmtId="212" fontId="34" fillId="0" borderId="0"/>
    <xf numFmtId="212" fontId="34" fillId="0" borderId="0"/>
    <xf numFmtId="212" fontId="34" fillId="0" borderId="0"/>
    <xf numFmtId="212" fontId="34" fillId="3" borderId="0"/>
    <xf numFmtId="212" fontId="34" fillId="3" borderId="0"/>
    <xf numFmtId="212" fontId="34" fillId="3" borderId="0"/>
    <xf numFmtId="212" fontId="34" fillId="0" borderId="0"/>
    <xf numFmtId="212" fontId="34" fillId="0" borderId="0"/>
    <xf numFmtId="212" fontId="34" fillId="0" borderId="0"/>
    <xf numFmtId="212" fontId="34" fillId="0" borderId="0"/>
    <xf numFmtId="212" fontId="34" fillId="0" borderId="0"/>
    <xf numFmtId="212" fontId="34" fillId="0" borderId="0"/>
    <xf numFmtId="212" fontId="34" fillId="3" borderId="0"/>
    <xf numFmtId="212" fontId="34" fillId="3" borderId="0"/>
    <xf numFmtId="212" fontId="34" fillId="3" borderId="0"/>
    <xf numFmtId="212" fontId="34" fillId="3" borderId="0"/>
    <xf numFmtId="212" fontId="34" fillId="3" borderId="0"/>
    <xf numFmtId="212" fontId="34" fillId="0" borderId="0"/>
    <xf numFmtId="212" fontId="34" fillId="0" borderId="0"/>
    <xf numFmtId="212" fontId="34" fillId="0" borderId="0"/>
    <xf numFmtId="212" fontId="34" fillId="0" borderId="0"/>
    <xf numFmtId="212" fontId="34" fillId="0" borderId="0"/>
    <xf numFmtId="212" fontId="34" fillId="0" borderId="0"/>
    <xf numFmtId="212" fontId="34" fillId="3" borderId="0"/>
    <xf numFmtId="212" fontId="34" fillId="3" borderId="0"/>
    <xf numFmtId="212" fontId="34" fillId="0" borderId="0"/>
    <xf numFmtId="212" fontId="34" fillId="0" borderId="0"/>
    <xf numFmtId="212" fontId="34" fillId="3" borderId="0"/>
    <xf numFmtId="212" fontId="34" fillId="3" borderId="0"/>
    <xf numFmtId="212" fontId="34" fillId="3" borderId="0"/>
    <xf numFmtId="212" fontId="34" fillId="3" borderId="0"/>
    <xf numFmtId="212" fontId="34" fillId="0" borderId="0"/>
    <xf numFmtId="212" fontId="34" fillId="0" borderId="0"/>
    <xf numFmtId="212" fontId="34" fillId="3" borderId="0"/>
    <xf numFmtId="212" fontId="34" fillId="3" borderId="0"/>
    <xf numFmtId="212" fontId="34" fillId="0" borderId="0"/>
    <xf numFmtId="212" fontId="34" fillId="0" borderId="0"/>
    <xf numFmtId="212" fontId="34" fillId="0" borderId="0"/>
    <xf numFmtId="212" fontId="34" fillId="0" borderId="0"/>
    <xf numFmtId="212" fontId="34" fillId="0" borderId="0"/>
    <xf numFmtId="212" fontId="34" fillId="0" borderId="0"/>
    <xf numFmtId="212" fontId="34" fillId="0" borderId="0"/>
    <xf numFmtId="212" fontId="34" fillId="0" borderId="0"/>
    <xf numFmtId="212" fontId="34" fillId="0" borderId="0"/>
    <xf numFmtId="212" fontId="34" fillId="0" borderId="0"/>
    <xf numFmtId="212" fontId="34" fillId="0" borderId="0"/>
    <xf numFmtId="212" fontId="34" fillId="0" borderId="0"/>
    <xf numFmtId="212" fontId="34" fillId="3" borderId="0"/>
    <xf numFmtId="212" fontId="34" fillId="0" borderId="0"/>
    <xf numFmtId="212" fontId="34" fillId="0" borderId="0"/>
    <xf numFmtId="212" fontId="34" fillId="0" borderId="0"/>
    <xf numFmtId="212" fontId="34" fillId="0" borderId="0"/>
    <xf numFmtId="212" fontId="34" fillId="3" borderId="0"/>
    <xf numFmtId="212" fontId="34" fillId="3" borderId="0"/>
    <xf numFmtId="212" fontId="34" fillId="0" borderId="0"/>
    <xf numFmtId="212" fontId="34" fillId="0" borderId="0"/>
    <xf numFmtId="212" fontId="34" fillId="0" borderId="0"/>
    <xf numFmtId="212" fontId="34" fillId="0" borderId="0"/>
    <xf numFmtId="212" fontId="34" fillId="0" borderId="0"/>
    <xf numFmtId="212" fontId="34" fillId="0" borderId="0"/>
    <xf numFmtId="212" fontId="34" fillId="3" borderId="0"/>
    <xf numFmtId="212" fontId="34" fillId="3" borderId="0"/>
    <xf numFmtId="212" fontId="34" fillId="0" borderId="0"/>
    <xf numFmtId="212" fontId="34" fillId="0" borderId="0"/>
    <xf numFmtId="212" fontId="34" fillId="3" borderId="0"/>
    <xf numFmtId="212" fontId="34" fillId="3" borderId="0"/>
    <xf numFmtId="212" fontId="34" fillId="3" borderId="0"/>
    <xf numFmtId="212" fontId="34" fillId="3" borderId="0"/>
    <xf numFmtId="212" fontId="34" fillId="0" borderId="0"/>
    <xf numFmtId="212" fontId="34" fillId="0" borderId="0"/>
    <xf numFmtId="212" fontId="34" fillId="0" borderId="0"/>
    <xf numFmtId="212" fontId="34" fillId="0" borderId="0"/>
    <xf numFmtId="212" fontId="34" fillId="3" borderId="0"/>
    <xf numFmtId="212" fontId="34" fillId="3" borderId="0"/>
    <xf numFmtId="212" fontId="34" fillId="3" borderId="0"/>
    <xf numFmtId="212" fontId="34" fillId="0" borderId="0"/>
    <xf numFmtId="212" fontId="34" fillId="0" borderId="0"/>
    <xf numFmtId="212" fontId="34" fillId="0" borderId="0"/>
    <xf numFmtId="212" fontId="34" fillId="0" borderId="0"/>
    <xf numFmtId="212" fontId="34" fillId="0" borderId="0"/>
    <xf numFmtId="212" fontId="34" fillId="0" borderId="0"/>
    <xf numFmtId="212" fontId="34" fillId="0" borderId="0"/>
    <xf numFmtId="212" fontId="34" fillId="0" borderId="0"/>
    <xf numFmtId="212" fontId="34" fillId="3" borderId="0"/>
    <xf numFmtId="212" fontId="34" fillId="3" borderId="0"/>
    <xf numFmtId="212" fontId="34" fillId="3" borderId="0"/>
    <xf numFmtId="212" fontId="34" fillId="3" borderId="0"/>
    <xf numFmtId="212" fontId="34" fillId="3" borderId="0"/>
    <xf numFmtId="212" fontId="34" fillId="0" borderId="0"/>
    <xf numFmtId="212" fontId="34" fillId="0" borderId="0"/>
    <xf numFmtId="212" fontId="34" fillId="3" borderId="0"/>
    <xf numFmtId="212" fontId="34" fillId="3" borderId="0"/>
    <xf numFmtId="212" fontId="34" fillId="3" borderId="0"/>
    <xf numFmtId="212" fontId="34" fillId="3" borderId="0"/>
    <xf numFmtId="212" fontId="34" fillId="0" borderId="0"/>
    <xf numFmtId="212" fontId="34" fillId="0" borderId="0"/>
    <xf numFmtId="212" fontId="34" fillId="0" borderId="0"/>
    <xf numFmtId="212" fontId="34" fillId="0" borderId="0"/>
    <xf numFmtId="212" fontId="34" fillId="0" borderId="0"/>
    <xf numFmtId="212" fontId="34" fillId="0" borderId="0"/>
    <xf numFmtId="212" fontId="34" fillId="3" borderId="0"/>
    <xf numFmtId="212" fontId="34" fillId="3" borderId="0"/>
    <xf numFmtId="212" fontId="34" fillId="0" borderId="0"/>
    <xf numFmtId="212" fontId="34" fillId="0" borderId="0"/>
    <xf numFmtId="212" fontId="34" fillId="0" borderId="0"/>
    <xf numFmtId="212" fontId="34" fillId="0" borderId="0"/>
    <xf numFmtId="212" fontId="34" fillId="0" borderId="0"/>
    <xf numFmtId="212" fontId="34" fillId="3" borderId="0"/>
    <xf numFmtId="212" fontId="34" fillId="3" borderId="0"/>
    <xf numFmtId="212" fontId="34" fillId="3" borderId="0"/>
    <xf numFmtId="212" fontId="34" fillId="3" borderId="0"/>
    <xf numFmtId="212" fontId="34" fillId="0" borderId="0"/>
    <xf numFmtId="212" fontId="34" fillId="0" borderId="0"/>
    <xf numFmtId="212" fontId="34" fillId="0" borderId="0"/>
    <xf numFmtId="212" fontId="34" fillId="3" borderId="0"/>
    <xf numFmtId="212" fontId="34" fillId="3" borderId="0"/>
    <xf numFmtId="212" fontId="34" fillId="3" borderId="0"/>
    <xf numFmtId="212" fontId="34" fillId="3" borderId="0"/>
    <xf numFmtId="212" fontId="34" fillId="3" borderId="0"/>
    <xf numFmtId="212" fontId="34" fillId="3" borderId="0"/>
    <xf numFmtId="212" fontId="34" fillId="3" borderId="0"/>
    <xf numFmtId="212" fontId="34" fillId="3" borderId="0"/>
    <xf numFmtId="212" fontId="34" fillId="0" borderId="0"/>
    <xf numFmtId="212" fontId="34" fillId="0" borderId="0"/>
    <xf numFmtId="212" fontId="34" fillId="0" borderId="0"/>
    <xf numFmtId="212" fontId="34" fillId="0" borderId="0"/>
    <xf numFmtId="212" fontId="34" fillId="0" borderId="0"/>
    <xf numFmtId="212" fontId="34" fillId="0" borderId="0"/>
    <xf numFmtId="212" fontId="34" fillId="0" borderId="0"/>
    <xf numFmtId="212" fontId="34" fillId="0" borderId="0"/>
    <xf numFmtId="212" fontId="34" fillId="0" borderId="0"/>
    <xf numFmtId="212" fontId="34" fillId="0" borderId="0"/>
    <xf numFmtId="212" fontId="13" fillId="3" borderId="0"/>
    <xf numFmtId="212" fontId="13" fillId="0" borderId="0"/>
    <xf numFmtId="212" fontId="13" fillId="0" borderId="0"/>
    <xf numFmtId="212" fontId="13" fillId="0" borderId="0"/>
    <xf numFmtId="212" fontId="13" fillId="0" borderId="0"/>
    <xf numFmtId="212" fontId="13" fillId="0" borderId="0"/>
    <xf numFmtId="212" fontId="13" fillId="0" borderId="0"/>
    <xf numFmtId="212" fontId="13" fillId="3" borderId="0"/>
    <xf numFmtId="212" fontId="13" fillId="3" borderId="0"/>
    <xf numFmtId="212" fontId="13" fillId="0" borderId="0"/>
    <xf numFmtId="212" fontId="13" fillId="0" borderId="0"/>
    <xf numFmtId="212" fontId="13" fillId="0" borderId="0"/>
    <xf numFmtId="212" fontId="13" fillId="0" borderId="0"/>
    <xf numFmtId="212" fontId="13" fillId="3" borderId="0"/>
    <xf numFmtId="212" fontId="13" fillId="3" borderId="0"/>
    <xf numFmtId="212" fontId="13" fillId="3" borderId="0"/>
    <xf numFmtId="212" fontId="13" fillId="0" borderId="0"/>
    <xf numFmtId="212" fontId="13" fillId="0" borderId="0"/>
    <xf numFmtId="212" fontId="13" fillId="0" borderId="0"/>
    <xf numFmtId="212" fontId="13" fillId="0" borderId="0"/>
    <xf numFmtId="212" fontId="13" fillId="0" borderId="0"/>
    <xf numFmtId="212" fontId="13" fillId="0" borderId="0"/>
    <xf numFmtId="212" fontId="13" fillId="3" borderId="0"/>
    <xf numFmtId="212" fontId="13" fillId="3" borderId="0"/>
    <xf numFmtId="212" fontId="13" fillId="3" borderId="0"/>
    <xf numFmtId="212" fontId="13" fillId="3" borderId="0"/>
    <xf numFmtId="212" fontId="13" fillId="3" borderId="0"/>
    <xf numFmtId="212" fontId="13" fillId="0" borderId="0"/>
    <xf numFmtId="212" fontId="13" fillId="0" borderId="0"/>
    <xf numFmtId="212" fontId="13" fillId="0" borderId="0"/>
    <xf numFmtId="212" fontId="13" fillId="0" borderId="0"/>
    <xf numFmtId="212" fontId="13" fillId="0" borderId="0"/>
    <xf numFmtId="212" fontId="13" fillId="0" borderId="0"/>
    <xf numFmtId="212" fontId="13" fillId="3" borderId="0"/>
    <xf numFmtId="212" fontId="13" fillId="3" borderId="0"/>
    <xf numFmtId="212" fontId="13" fillId="0" borderId="0"/>
    <xf numFmtId="212" fontId="13" fillId="0" borderId="0"/>
    <xf numFmtId="212" fontId="13" fillId="3" borderId="0"/>
    <xf numFmtId="212" fontId="13" fillId="3" borderId="0"/>
    <xf numFmtId="212" fontId="13" fillId="3" borderId="0"/>
    <xf numFmtId="212" fontId="13" fillId="3" borderId="0"/>
    <xf numFmtId="212" fontId="13" fillId="0" borderId="0"/>
    <xf numFmtId="212" fontId="13" fillId="0" borderId="0"/>
    <xf numFmtId="212" fontId="13" fillId="3" borderId="0"/>
    <xf numFmtId="212" fontId="13" fillId="3" borderId="0"/>
    <xf numFmtId="212" fontId="13" fillId="0" borderId="0"/>
    <xf numFmtId="212" fontId="13" fillId="0" borderId="0"/>
    <xf numFmtId="212" fontId="13" fillId="0" borderId="0"/>
    <xf numFmtId="212" fontId="13" fillId="0" borderId="0"/>
    <xf numFmtId="212" fontId="13" fillId="0" borderId="0"/>
    <xf numFmtId="212" fontId="13" fillId="0" borderId="0"/>
    <xf numFmtId="212" fontId="13" fillId="0" borderId="0"/>
    <xf numFmtId="212" fontId="13" fillId="0" borderId="0"/>
    <xf numFmtId="212" fontId="13" fillId="0" borderId="0"/>
    <xf numFmtId="212" fontId="13" fillId="0" borderId="0"/>
    <xf numFmtId="212" fontId="13" fillId="0" borderId="0"/>
    <xf numFmtId="212" fontId="13" fillId="0" borderId="0"/>
    <xf numFmtId="212" fontId="13" fillId="3" borderId="0"/>
    <xf numFmtId="212" fontId="13" fillId="0" borderId="0"/>
    <xf numFmtId="212" fontId="13" fillId="0" borderId="0"/>
    <xf numFmtId="212" fontId="13" fillId="0" borderId="0"/>
    <xf numFmtId="212" fontId="13" fillId="0" borderId="0"/>
    <xf numFmtId="212" fontId="13" fillId="3" borderId="0"/>
    <xf numFmtId="212" fontId="13" fillId="3" borderId="0"/>
    <xf numFmtId="212" fontId="13" fillId="0" borderId="0"/>
    <xf numFmtId="212" fontId="13" fillId="0" borderId="0"/>
    <xf numFmtId="212" fontId="13" fillId="0" borderId="0"/>
    <xf numFmtId="212" fontId="13" fillId="0" borderId="0"/>
    <xf numFmtId="212" fontId="13" fillId="0" borderId="0"/>
    <xf numFmtId="212" fontId="13" fillId="0" borderId="0"/>
    <xf numFmtId="212" fontId="13" fillId="3" borderId="0"/>
    <xf numFmtId="212" fontId="13" fillId="3" borderId="0"/>
    <xf numFmtId="212" fontId="13" fillId="0" borderId="0"/>
    <xf numFmtId="212" fontId="13" fillId="0" borderId="0"/>
    <xf numFmtId="212" fontId="13" fillId="3" borderId="0"/>
    <xf numFmtId="212" fontId="13" fillId="3" borderId="0"/>
    <xf numFmtId="212" fontId="13" fillId="3" borderId="0"/>
    <xf numFmtId="212" fontId="13" fillId="3" borderId="0"/>
    <xf numFmtId="212" fontId="13" fillId="0" borderId="0"/>
    <xf numFmtId="212" fontId="13" fillId="0" borderId="0"/>
    <xf numFmtId="212" fontId="13" fillId="0" borderId="0"/>
    <xf numFmtId="212" fontId="13" fillId="0" borderId="0"/>
    <xf numFmtId="212" fontId="13" fillId="3" borderId="0"/>
    <xf numFmtId="212" fontId="13" fillId="3" borderId="0"/>
    <xf numFmtId="212" fontId="13" fillId="3" borderId="0"/>
    <xf numFmtId="212" fontId="13" fillId="0" borderId="0"/>
    <xf numFmtId="212" fontId="13" fillId="0" borderId="0"/>
    <xf numFmtId="212" fontId="13" fillId="0" borderId="0"/>
    <xf numFmtId="212" fontId="13" fillId="0" borderId="0"/>
    <xf numFmtId="212" fontId="13" fillId="0" borderId="0"/>
    <xf numFmtId="212" fontId="13" fillId="0" borderId="0"/>
    <xf numFmtId="212" fontId="13" fillId="0" borderId="0"/>
    <xf numFmtId="212" fontId="13" fillId="0" borderId="0"/>
    <xf numFmtId="212" fontId="13" fillId="3" borderId="0"/>
    <xf numFmtId="212" fontId="13" fillId="3" borderId="0"/>
    <xf numFmtId="212" fontId="13" fillId="3" borderId="0"/>
    <xf numFmtId="212" fontId="13" fillId="3" borderId="0"/>
    <xf numFmtId="212" fontId="13" fillId="3" borderId="0"/>
    <xf numFmtId="212" fontId="13" fillId="0" borderId="0"/>
    <xf numFmtId="212" fontId="13" fillId="0" borderId="0"/>
    <xf numFmtId="212" fontId="13" fillId="3" borderId="0"/>
    <xf numFmtId="212" fontId="13" fillId="3" borderId="0"/>
    <xf numFmtId="212" fontId="13" fillId="3" borderId="0"/>
    <xf numFmtId="212" fontId="13" fillId="3" borderId="0"/>
    <xf numFmtId="212" fontId="13" fillId="0" borderId="0"/>
    <xf numFmtId="212" fontId="13" fillId="0" borderId="0"/>
    <xf numFmtId="212" fontId="13" fillId="0" borderId="0"/>
    <xf numFmtId="212" fontId="13" fillId="0" borderId="0"/>
    <xf numFmtId="212" fontId="13" fillId="0" borderId="0"/>
    <xf numFmtId="212" fontId="13" fillId="0" borderId="0"/>
    <xf numFmtId="212" fontId="13" fillId="3" borderId="0"/>
    <xf numFmtId="212" fontId="13" fillId="3" borderId="0"/>
    <xf numFmtId="212" fontId="13" fillId="0" borderId="0"/>
    <xf numFmtId="212" fontId="13" fillId="0" borderId="0"/>
    <xf numFmtId="212" fontId="13" fillId="0" borderId="0"/>
    <xf numFmtId="212" fontId="13" fillId="0" borderId="0"/>
    <xf numFmtId="212" fontId="13" fillId="0" borderId="0"/>
    <xf numFmtId="212" fontId="13" fillId="3" borderId="0"/>
    <xf numFmtId="212" fontId="13" fillId="3" borderId="0"/>
    <xf numFmtId="212" fontId="13" fillId="3" borderId="0"/>
    <xf numFmtId="212" fontId="13" fillId="3" borderId="0"/>
    <xf numFmtId="212" fontId="13" fillId="0" borderId="0"/>
    <xf numFmtId="212" fontId="13" fillId="0" borderId="0"/>
    <xf numFmtId="212" fontId="13" fillId="0" borderId="0"/>
    <xf numFmtId="212" fontId="13" fillId="3" borderId="0"/>
    <xf numFmtId="212" fontId="13" fillId="3" borderId="0"/>
    <xf numFmtId="212" fontId="13" fillId="3" borderId="0"/>
    <xf numFmtId="212" fontId="13" fillId="3" borderId="0"/>
    <xf numFmtId="212" fontId="13" fillId="3" borderId="0"/>
    <xf numFmtId="212" fontId="13" fillId="3" borderId="0"/>
    <xf numFmtId="212" fontId="13" fillId="3" borderId="0"/>
    <xf numFmtId="212" fontId="13" fillId="3" borderId="0"/>
    <xf numFmtId="212" fontId="13" fillId="0" borderId="0"/>
    <xf numFmtId="212" fontId="13" fillId="0" borderId="0"/>
    <xf numFmtId="212" fontId="13" fillId="0" borderId="0"/>
    <xf numFmtId="212" fontId="13" fillId="0" borderId="0"/>
    <xf numFmtId="212" fontId="13" fillId="0" borderId="0"/>
    <xf numFmtId="212" fontId="13" fillId="0" borderId="0"/>
    <xf numFmtId="212" fontId="13" fillId="0" borderId="0"/>
    <xf numFmtId="212" fontId="13" fillId="0" borderId="0"/>
    <xf numFmtId="212" fontId="13" fillId="0" borderId="0"/>
    <xf numFmtId="212" fontId="13"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75" fillId="0" borderId="0"/>
    <xf numFmtId="212" fontId="10" fillId="0" borderId="0"/>
    <xf numFmtId="212" fontId="151" fillId="0" borderId="0"/>
    <xf numFmtId="212" fontId="157" fillId="0" borderId="0"/>
    <xf numFmtId="212" fontId="151" fillId="0" borderId="0"/>
    <xf numFmtId="212" fontId="157" fillId="0" borderId="0"/>
    <xf numFmtId="212" fontId="145" fillId="0" borderId="0"/>
    <xf numFmtId="212" fontId="145" fillId="0" borderId="0"/>
    <xf numFmtId="212" fontId="10" fillId="0" borderId="0"/>
    <xf numFmtId="212" fontId="151" fillId="0" borderId="0">
      <protection locked="0"/>
    </xf>
    <xf numFmtId="212" fontId="151" fillId="0" borderId="53">
      <protection locked="0"/>
    </xf>
    <xf numFmtId="212" fontId="185" fillId="0" borderId="0">
      <protection locked="0"/>
    </xf>
    <xf numFmtId="212" fontId="185" fillId="0" borderId="53">
      <protection locked="0"/>
    </xf>
    <xf numFmtId="212" fontId="151" fillId="0" borderId="0">
      <protection locked="0"/>
    </xf>
    <xf numFmtId="212" fontId="151" fillId="0" borderId="53">
      <protection locked="0"/>
    </xf>
    <xf numFmtId="212" fontId="185" fillId="0" borderId="0">
      <protection locked="0"/>
    </xf>
    <xf numFmtId="212" fontId="185" fillId="0" borderId="53">
      <protection locked="0"/>
    </xf>
    <xf numFmtId="212" fontId="151" fillId="0" borderId="0">
      <protection locked="0"/>
    </xf>
    <xf numFmtId="212" fontId="151" fillId="0" borderId="0">
      <protection locked="0"/>
    </xf>
    <xf numFmtId="212" fontId="185" fillId="0" borderId="0">
      <protection locked="0"/>
    </xf>
    <xf numFmtId="212" fontId="185" fillId="0" borderId="0">
      <protection locked="0"/>
    </xf>
    <xf numFmtId="212" fontId="151" fillId="0" borderId="0">
      <protection locked="0"/>
    </xf>
    <xf numFmtId="212" fontId="151" fillId="0" borderId="0">
      <protection locked="0"/>
    </xf>
    <xf numFmtId="212" fontId="185" fillId="0" borderId="0">
      <protection locked="0"/>
    </xf>
    <xf numFmtId="212" fontId="185" fillId="0" borderId="0">
      <protection locked="0"/>
    </xf>
    <xf numFmtId="0" fontId="141" fillId="0" borderId="0">
      <alignment horizontal="center"/>
    </xf>
    <xf numFmtId="212" fontId="107" fillId="0" borderId="0"/>
    <xf numFmtId="212" fontId="29" fillId="0" borderId="0"/>
    <xf numFmtId="212" fontId="107" fillId="0" borderId="0"/>
    <xf numFmtId="0" fontId="28" fillId="44"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44" borderId="0" applyNumberFormat="0" applyBorder="0" applyAlignment="0" applyProtection="0"/>
    <xf numFmtId="0" fontId="28" fillId="100"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11"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11"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11"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11"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11"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12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11"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0" fillId="0" borderId="0"/>
    <xf numFmtId="0" fontId="10" fillId="0" borderId="0"/>
    <xf numFmtId="0" fontId="10" fillId="0" borderId="0"/>
    <xf numFmtId="0" fontId="10" fillId="0" borderId="0"/>
    <xf numFmtId="0" fontId="5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79" borderId="0"/>
    <xf numFmtId="0" fontId="10" fillId="0" borderId="0"/>
    <xf numFmtId="0" fontId="28" fillId="0" borderId="0"/>
    <xf numFmtId="0" fontId="28"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8" fillId="0" borderId="0"/>
    <xf numFmtId="0" fontId="10" fillId="0" borderId="0"/>
    <xf numFmtId="0" fontId="55"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8"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55"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28" fillId="48" borderId="0" applyNumberFormat="0" applyBorder="0" applyAlignment="0" applyProtection="0"/>
    <xf numFmtId="0" fontId="28" fillId="96" borderId="0" applyNumberFormat="0" applyBorder="0" applyAlignment="0" applyProtection="0"/>
    <xf numFmtId="0" fontId="28" fillId="88" borderId="0" applyNumberFormat="0" applyBorder="0" applyAlignment="0" applyProtection="0"/>
    <xf numFmtId="0" fontId="28" fillId="44" borderId="0" applyNumberFormat="0" applyBorder="0" applyAlignment="0" applyProtection="0"/>
    <xf numFmtId="0" fontId="28" fillId="82" borderId="0" applyNumberFormat="0" applyBorder="0" applyAlignment="0" applyProtection="0"/>
    <xf numFmtId="0" fontId="28" fillId="48"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8" fillId="49" borderId="0" applyNumberFormat="0" applyBorder="0" applyAlignment="0" applyProtection="0"/>
    <xf numFmtId="0" fontId="58" fillId="87" borderId="0" applyNumberFormat="0" applyBorder="0" applyAlignment="0" applyProtection="0"/>
    <xf numFmtId="0" fontId="58" fillId="87" borderId="0" applyNumberFormat="0" applyBorder="0" applyAlignment="0" applyProtection="0"/>
    <xf numFmtId="0" fontId="58" fillId="44" borderId="0" applyNumberFormat="0" applyBorder="0" applyAlignment="0" applyProtection="0"/>
    <xf numFmtId="0" fontId="58" fillId="52" borderId="0" applyNumberFormat="0" applyBorder="0" applyAlignment="0" applyProtection="0"/>
    <xf numFmtId="0" fontId="58" fillId="4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79" borderId="0"/>
    <xf numFmtId="0" fontId="10" fillId="0" borderId="0"/>
    <xf numFmtId="212" fontId="28" fillId="0" borderId="0"/>
    <xf numFmtId="212" fontId="28"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212" fontId="29" fillId="0" borderId="0"/>
    <xf numFmtId="0" fontId="55"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10" fillId="0" borderId="0"/>
    <xf numFmtId="0" fontId="55"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55"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212"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10" fillId="0" borderId="0"/>
    <xf numFmtId="0" fontId="13" fillId="79" borderId="0"/>
    <xf numFmtId="0" fontId="10" fillId="0" borderId="0"/>
    <xf numFmtId="212" fontId="28" fillId="0" borderId="0"/>
    <xf numFmtId="212" fontId="28"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212" fontId="29" fillId="0" borderId="0"/>
    <xf numFmtId="0" fontId="55"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10" fillId="0" borderId="0"/>
    <xf numFmtId="0" fontId="55"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0" fillId="0" borderId="0"/>
    <xf numFmtId="0" fontId="13" fillId="79" borderId="0"/>
    <xf numFmtId="0" fontId="10" fillId="0" borderId="0"/>
    <xf numFmtId="212" fontId="28" fillId="0" borderId="0"/>
    <xf numFmtId="212" fontId="28"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212" fontId="29" fillId="0" borderId="0"/>
    <xf numFmtId="0" fontId="55"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10" fillId="0" borderId="0"/>
    <xf numFmtId="0" fontId="55"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55"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212"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55"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212"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10" fillId="0" borderId="0"/>
    <xf numFmtId="0" fontId="10" fillId="0" borderId="0"/>
    <xf numFmtId="0" fontId="13" fillId="79" borderId="0"/>
    <xf numFmtId="0" fontId="10" fillId="0" borderId="0"/>
    <xf numFmtId="212" fontId="28" fillId="0" borderId="0"/>
    <xf numFmtId="212" fontId="28"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212" fontId="29" fillId="0" borderId="0"/>
    <xf numFmtId="0" fontId="55"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10" fillId="0" borderId="0"/>
    <xf numFmtId="0" fontId="55"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55"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212"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13" fillId="79" borderId="0"/>
    <xf numFmtId="0" fontId="10" fillId="0" borderId="0"/>
    <xf numFmtId="212" fontId="28" fillId="0" borderId="0"/>
    <xf numFmtId="212" fontId="28"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212" fontId="29" fillId="0" borderId="0"/>
    <xf numFmtId="0" fontId="55"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10" fillId="0" borderId="0"/>
    <xf numFmtId="0" fontId="55"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0" fillId="0" borderId="0"/>
    <xf numFmtId="0" fontId="13" fillId="79" borderId="0"/>
    <xf numFmtId="0" fontId="10" fillId="0" borderId="0"/>
    <xf numFmtId="212" fontId="28" fillId="0" borderId="0"/>
    <xf numFmtId="212" fontId="28"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212" fontId="29" fillId="0" borderId="0"/>
    <xf numFmtId="0" fontId="55"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10" fillId="0" borderId="0"/>
    <xf numFmtId="0" fontId="55"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55"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212"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10" fillId="0" borderId="0"/>
    <xf numFmtId="0" fontId="13" fillId="79" borderId="0"/>
    <xf numFmtId="0" fontId="10" fillId="0" borderId="0"/>
    <xf numFmtId="212" fontId="28" fillId="0" borderId="0"/>
    <xf numFmtId="212" fontId="28"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212" fontId="29" fillId="0" borderId="0"/>
    <xf numFmtId="0" fontId="55"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10" fillId="0" borderId="0"/>
    <xf numFmtId="0" fontId="55"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55"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212"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10" fillId="0" borderId="0"/>
    <xf numFmtId="0" fontId="13" fillId="79" borderId="0"/>
    <xf numFmtId="0" fontId="10" fillId="0" borderId="0"/>
    <xf numFmtId="212" fontId="28" fillId="0" borderId="0"/>
    <xf numFmtId="212" fontId="28"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212" fontId="29" fillId="0" borderId="0"/>
    <xf numFmtId="0" fontId="55"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10" fillId="0" borderId="0"/>
    <xf numFmtId="0" fontId="55"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55"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212"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55"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0" fillId="0" borderId="0"/>
    <xf numFmtId="0" fontId="13" fillId="79" borderId="0"/>
    <xf numFmtId="0" fontId="10" fillId="0" borderId="0"/>
    <xf numFmtId="212" fontId="28" fillId="0" borderId="0"/>
    <xf numFmtId="212" fontId="28"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212" fontId="29" fillId="0" borderId="0"/>
    <xf numFmtId="0" fontId="55"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10" fillId="0" borderId="0"/>
    <xf numFmtId="0" fontId="55"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55"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212"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10" fillId="0" borderId="0"/>
    <xf numFmtId="0" fontId="13" fillId="79" borderId="0"/>
    <xf numFmtId="0" fontId="10" fillId="0" borderId="0"/>
    <xf numFmtId="212" fontId="28" fillId="0" borderId="0"/>
    <xf numFmtId="212" fontId="28"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212" fontId="29" fillId="0" borderId="0"/>
    <xf numFmtId="0" fontId="55"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10" fillId="0" borderId="0"/>
    <xf numFmtId="0" fontId="55"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55"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212"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10" fillId="0" borderId="0"/>
    <xf numFmtId="0" fontId="13" fillId="79" borderId="0"/>
    <xf numFmtId="0" fontId="10" fillId="0" borderId="0"/>
    <xf numFmtId="212" fontId="28" fillId="0" borderId="0"/>
    <xf numFmtId="212" fontId="28"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212" fontId="29" fillId="0" borderId="0"/>
    <xf numFmtId="0" fontId="55"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10" fillId="0" borderId="0"/>
    <xf numFmtId="0" fontId="55"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55"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212"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13" fillId="79" borderId="0"/>
    <xf numFmtId="0" fontId="10" fillId="0" borderId="0"/>
    <xf numFmtId="212"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0" fillId="0" borderId="0"/>
    <xf numFmtId="0" fontId="13" fillId="79" borderId="0"/>
    <xf numFmtId="0" fontId="10" fillId="0" borderId="0"/>
    <xf numFmtId="212" fontId="28" fillId="0" borderId="0"/>
    <xf numFmtId="212" fontId="28"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212" fontId="29" fillId="0" borderId="0"/>
    <xf numFmtId="0" fontId="55"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10" fillId="0" borderId="0"/>
    <xf numFmtId="0" fontId="55"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55"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212"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10" fillId="0" borderId="0"/>
    <xf numFmtId="0" fontId="13" fillId="79" borderId="0"/>
    <xf numFmtId="0" fontId="10" fillId="0" borderId="0"/>
    <xf numFmtId="212" fontId="28" fillId="0" borderId="0"/>
    <xf numFmtId="212" fontId="28"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212" fontId="29" fillId="0" borderId="0"/>
    <xf numFmtId="0" fontId="55"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10" fillId="0" borderId="0"/>
    <xf numFmtId="0" fontId="55"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55"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212"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10" fillId="0" borderId="0"/>
    <xf numFmtId="0" fontId="13" fillId="79" borderId="0"/>
    <xf numFmtId="0" fontId="10" fillId="0" borderId="0"/>
    <xf numFmtId="212" fontId="28" fillId="0" borderId="0"/>
    <xf numFmtId="212" fontId="28"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212" fontId="29" fillId="0" borderId="0"/>
    <xf numFmtId="0" fontId="55"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10" fillId="0" borderId="0"/>
    <xf numFmtId="0" fontId="55"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55"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212"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10" fillId="0" borderId="0"/>
    <xf numFmtId="0" fontId="13" fillId="79" borderId="0"/>
    <xf numFmtId="0" fontId="10" fillId="0" borderId="0"/>
    <xf numFmtId="212" fontId="28" fillId="0" borderId="0"/>
    <xf numFmtId="212" fontId="28"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212" fontId="29" fillId="0" borderId="0"/>
    <xf numFmtId="0" fontId="55"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10" fillId="0" borderId="0"/>
    <xf numFmtId="0" fontId="55"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55"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212"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10" fillId="0" borderId="0"/>
    <xf numFmtId="0" fontId="13" fillId="79" borderId="0"/>
    <xf numFmtId="0" fontId="10" fillId="0" borderId="0"/>
    <xf numFmtId="212" fontId="28" fillId="0" borderId="0"/>
    <xf numFmtId="212" fontId="28"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212" fontId="29" fillId="0" borderId="0"/>
    <xf numFmtId="0" fontId="55"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10" fillId="0" borderId="0"/>
    <xf numFmtId="0" fontId="55"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55"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212"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0" fillId="0" borderId="0"/>
    <xf numFmtId="0" fontId="13" fillId="79" borderId="0"/>
    <xf numFmtId="0" fontId="10" fillId="0" borderId="0"/>
    <xf numFmtId="212" fontId="28" fillId="0" borderId="0"/>
    <xf numFmtId="212" fontId="28"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212" fontId="29" fillId="0" borderId="0"/>
    <xf numFmtId="0" fontId="55"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10" fillId="0" borderId="0"/>
    <xf numFmtId="0" fontId="55"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55"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212"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10" fillId="0" borderId="0"/>
    <xf numFmtId="0" fontId="13" fillId="79" borderId="0"/>
    <xf numFmtId="0" fontId="10" fillId="0" borderId="0"/>
    <xf numFmtId="212" fontId="28" fillId="0" borderId="0"/>
    <xf numFmtId="212" fontId="28"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212" fontId="29" fillId="0" borderId="0"/>
    <xf numFmtId="0" fontId="55"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10" fillId="0" borderId="0"/>
    <xf numFmtId="0" fontId="55"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55"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212"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10" fillId="0" borderId="0"/>
    <xf numFmtId="0" fontId="13" fillId="79" borderId="0"/>
    <xf numFmtId="0" fontId="10" fillId="0" borderId="0"/>
    <xf numFmtId="212" fontId="28" fillId="0" borderId="0"/>
    <xf numFmtId="212" fontId="28"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212" fontId="29" fillId="0" borderId="0"/>
    <xf numFmtId="0" fontId="55"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10" fillId="0" borderId="0"/>
    <xf numFmtId="0" fontId="55"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55"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212"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10" fillId="0" borderId="0"/>
    <xf numFmtId="0" fontId="13" fillId="79" borderId="0"/>
    <xf numFmtId="0" fontId="10" fillId="0" borderId="0"/>
    <xf numFmtId="212" fontId="28" fillId="0" borderId="0"/>
    <xf numFmtId="212" fontId="28"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212" fontId="29" fillId="0" borderId="0"/>
    <xf numFmtId="0" fontId="55"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10" fillId="0" borderId="0"/>
    <xf numFmtId="0" fontId="55"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55"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212"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10" fillId="0" borderId="0"/>
    <xf numFmtId="0" fontId="13" fillId="79" borderId="0"/>
    <xf numFmtId="0" fontId="10" fillId="0" borderId="0"/>
    <xf numFmtId="212" fontId="28" fillId="0" borderId="0"/>
    <xf numFmtId="212" fontId="28"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212" fontId="29" fillId="0" borderId="0"/>
    <xf numFmtId="0" fontId="55"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10" fillId="0" borderId="0"/>
    <xf numFmtId="0" fontId="55"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55"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212"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10" fillId="0" borderId="0"/>
    <xf numFmtId="0" fontId="13" fillId="79" borderId="0"/>
    <xf numFmtId="0" fontId="10" fillId="0" borderId="0"/>
    <xf numFmtId="212" fontId="28" fillId="0" borderId="0"/>
    <xf numFmtId="212" fontId="28"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212" fontId="29" fillId="0" borderId="0"/>
    <xf numFmtId="0" fontId="55"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10" fillId="0" borderId="0"/>
    <xf numFmtId="0" fontId="55"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55"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212"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10" fillId="0" borderId="0"/>
    <xf numFmtId="0" fontId="13" fillId="79" borderId="0"/>
    <xf numFmtId="0" fontId="10" fillId="0" borderId="0"/>
    <xf numFmtId="212" fontId="28" fillId="0" borderId="0"/>
    <xf numFmtId="212" fontId="28"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212" fontId="29" fillId="0" borderId="0"/>
    <xf numFmtId="0" fontId="55"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10" fillId="0" borderId="0"/>
    <xf numFmtId="0" fontId="55"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55"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212"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10" fillId="0" borderId="0"/>
    <xf numFmtId="0" fontId="13" fillId="79" borderId="0"/>
    <xf numFmtId="0" fontId="10" fillId="0" borderId="0"/>
    <xf numFmtId="212" fontId="28" fillId="0" borderId="0"/>
    <xf numFmtId="212" fontId="28"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212" fontId="29" fillId="0" borderId="0"/>
    <xf numFmtId="0" fontId="55"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10" fillId="0" borderId="0"/>
    <xf numFmtId="0" fontId="55"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55"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212"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10" fillId="0" borderId="0"/>
    <xf numFmtId="0" fontId="13" fillId="79" borderId="0"/>
    <xf numFmtId="0" fontId="10" fillId="0" borderId="0"/>
    <xf numFmtId="212" fontId="28" fillId="0" borderId="0"/>
    <xf numFmtId="212" fontId="28"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212" fontId="29" fillId="0" borderId="0"/>
    <xf numFmtId="0" fontId="55"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10" fillId="0" borderId="0"/>
    <xf numFmtId="0" fontId="55"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55"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212"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10" fillId="0" borderId="0"/>
    <xf numFmtId="0" fontId="13" fillId="79" borderId="0"/>
    <xf numFmtId="0" fontId="10" fillId="0" borderId="0"/>
    <xf numFmtId="212" fontId="28" fillId="0" borderId="0"/>
    <xf numFmtId="212" fontId="28"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212" fontId="29" fillId="0" borderId="0"/>
    <xf numFmtId="0" fontId="55"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10" fillId="0" borderId="0"/>
    <xf numFmtId="0" fontId="55"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212" fontId="28"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55"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3" fillId="79" borderId="0"/>
    <xf numFmtId="0" fontId="13" fillId="79" borderId="0"/>
    <xf numFmtId="0" fontId="55" fillId="0" borderId="0"/>
    <xf numFmtId="0" fontId="55" fillId="0" borderId="0"/>
    <xf numFmtId="0" fontId="13" fillId="79" borderId="0"/>
    <xf numFmtId="0" fontId="10" fillId="0" borderId="0"/>
    <xf numFmtId="0" fontId="13" fillId="79"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3" fillId="79" borderId="0"/>
    <xf numFmtId="0" fontId="10" fillId="0" borderId="0"/>
    <xf numFmtId="212"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212" fontId="28" fillId="0" borderId="0"/>
    <xf numFmtId="212" fontId="28"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212" fontId="29" fillId="0" borderId="0"/>
    <xf numFmtId="0" fontId="55"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212" fontId="28" fillId="0" borderId="0"/>
    <xf numFmtId="0" fontId="10" fillId="0" borderId="0"/>
    <xf numFmtId="0" fontId="55"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212" fontId="28"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55"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212"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56" borderId="0" applyNumberFormat="0" applyBorder="0" applyAlignment="0" applyProtection="0"/>
    <xf numFmtId="0" fontId="10" fillId="0" borderId="0"/>
    <xf numFmtId="0" fontId="28" fillId="57" borderId="0" applyNumberFormat="0" applyBorder="0" applyAlignment="0" applyProtection="0"/>
    <xf numFmtId="0" fontId="10" fillId="0" borderId="0"/>
    <xf numFmtId="0" fontId="58" fillId="58" borderId="0" applyNumberFormat="0" applyBorder="0" applyAlignment="0" applyProtection="0"/>
    <xf numFmtId="0" fontId="10" fillId="0" borderId="0"/>
    <xf numFmtId="0" fontId="10" fillId="0" borderId="0"/>
    <xf numFmtId="0" fontId="28" fillId="60" borderId="0" applyNumberFormat="0" applyBorder="0" applyAlignment="0" applyProtection="0"/>
    <xf numFmtId="0" fontId="10" fillId="0" borderId="0"/>
    <xf numFmtId="0" fontId="28" fillId="61" borderId="0" applyNumberFormat="0" applyBorder="0" applyAlignment="0" applyProtection="0"/>
    <xf numFmtId="0" fontId="10" fillId="0" borderId="0"/>
    <xf numFmtId="0" fontId="58" fillId="62" borderId="0" applyNumberFormat="0" applyBorder="0" applyAlignment="0" applyProtection="0"/>
    <xf numFmtId="0" fontId="10" fillId="0" borderId="0"/>
    <xf numFmtId="0" fontId="10" fillId="0" borderId="0"/>
    <xf numFmtId="0" fontId="28" fillId="64" borderId="0" applyNumberFormat="0" applyBorder="0" applyAlignment="0" applyProtection="0"/>
    <xf numFmtId="0" fontId="10" fillId="0" borderId="0"/>
    <xf numFmtId="0" fontId="28" fillId="65" borderId="0" applyNumberFormat="0" applyBorder="0" applyAlignment="0" applyProtection="0"/>
    <xf numFmtId="0" fontId="10" fillId="0" borderId="0"/>
    <xf numFmtId="0" fontId="58" fillId="66" borderId="0" applyNumberFormat="0" applyBorder="0" applyAlignment="0" applyProtection="0"/>
    <xf numFmtId="0" fontId="1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8" fillId="60" borderId="0" applyNumberFormat="0" applyBorder="0" applyAlignment="0" applyProtection="0"/>
    <xf numFmtId="0" fontId="10" fillId="0" borderId="0"/>
    <xf numFmtId="0" fontId="28" fillId="68" borderId="0" applyNumberFormat="0" applyBorder="0" applyAlignment="0" applyProtection="0"/>
    <xf numFmtId="0" fontId="10" fillId="0" borderId="0"/>
    <xf numFmtId="0" fontId="58" fillId="61" borderId="0" applyNumberFormat="0" applyBorder="0" applyAlignment="0" applyProtection="0"/>
    <xf numFmtId="0" fontId="1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8" fillId="69" borderId="0" applyNumberFormat="0" applyBorder="0" applyAlignment="0" applyProtection="0"/>
    <xf numFmtId="0" fontId="10" fillId="0" borderId="0"/>
    <xf numFmtId="0" fontId="28" fillId="70" borderId="0" applyNumberFormat="0" applyBorder="0" applyAlignment="0" applyProtection="0"/>
    <xf numFmtId="0" fontId="58" fillId="58" borderId="0" applyNumberFormat="0" applyBorder="0" applyAlignment="0" applyProtection="0"/>
    <xf numFmtId="0" fontId="1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8" fillId="72" borderId="0" applyNumberFormat="0" applyBorder="0" applyAlignment="0" applyProtection="0"/>
    <xf numFmtId="0" fontId="28" fillId="73" borderId="0" applyNumberFormat="0" applyBorder="0" applyAlignment="0" applyProtection="0"/>
    <xf numFmtId="0" fontId="10" fillId="0" borderId="0"/>
    <xf numFmtId="0" fontId="58" fillId="74" borderId="0" applyNumberFormat="0" applyBorder="0" applyAlignment="0" applyProtection="0"/>
    <xf numFmtId="0" fontId="1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0" fillId="0" borderId="0"/>
    <xf numFmtId="0" fontId="52" fillId="11" borderId="0" applyNumberFormat="0" applyBorder="0" applyAlignment="0" applyProtection="0"/>
    <xf numFmtId="0" fontId="10" fillId="0" borderId="0"/>
    <xf numFmtId="0" fontId="10" fillId="0" borderId="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86" borderId="0" applyNumberFormat="0" applyBorder="0" applyAlignment="0" applyProtection="0"/>
    <xf numFmtId="0" fontId="52" fillId="15" borderId="0" applyNumberFormat="0" applyBorder="0" applyAlignment="0" applyProtection="0"/>
    <xf numFmtId="0" fontId="10" fillId="0" borderId="0"/>
    <xf numFmtId="0" fontId="10" fillId="0" borderId="0"/>
    <xf numFmtId="0" fontId="58" fillId="59" borderId="0" applyNumberFormat="0" applyBorder="0" applyAlignment="0" applyProtection="0"/>
    <xf numFmtId="0" fontId="58" fillId="59" borderId="0" applyNumberFormat="0" applyBorder="0" applyAlignment="0" applyProtection="0"/>
    <xf numFmtId="0" fontId="58" fillId="59" borderId="0" applyNumberFormat="0" applyBorder="0" applyAlignment="0" applyProtection="0"/>
    <xf numFmtId="0" fontId="58" fillId="87" borderId="0" applyNumberFormat="0" applyBorder="0" applyAlignment="0" applyProtection="0"/>
    <xf numFmtId="0" fontId="52" fillId="19" borderId="0" applyNumberFormat="0" applyBorder="0" applyAlignment="0" applyProtection="0"/>
    <xf numFmtId="0" fontId="10" fillId="0" borderId="0"/>
    <xf numFmtId="0" fontId="10" fillId="0" borderId="0"/>
    <xf numFmtId="0" fontId="58" fillId="63" borderId="0" applyNumberFormat="0" applyBorder="0" applyAlignment="0" applyProtection="0"/>
    <xf numFmtId="0" fontId="58" fillId="63" borderId="0" applyNumberFormat="0" applyBorder="0" applyAlignment="0" applyProtection="0"/>
    <xf numFmtId="0" fontId="58" fillId="63" borderId="0" applyNumberFormat="0" applyBorder="0" applyAlignment="0" applyProtection="0"/>
    <xf numFmtId="0" fontId="10" fillId="0" borderId="0"/>
    <xf numFmtId="0" fontId="58" fillId="87" borderId="0" applyNumberFormat="0" applyBorder="0" applyAlignment="0" applyProtection="0"/>
    <xf numFmtId="0" fontId="52" fillId="23" borderId="0" applyNumberFormat="0" applyBorder="0" applyAlignment="0" applyProtection="0"/>
    <xf numFmtId="0" fontId="10" fillId="0" borderId="0"/>
    <xf numFmtId="0" fontId="10" fillId="0" borderId="0"/>
    <xf numFmtId="0" fontId="58" fillId="67" borderId="0" applyNumberFormat="0" applyBorder="0" applyAlignment="0" applyProtection="0"/>
    <xf numFmtId="0" fontId="58" fillId="67" borderId="0" applyNumberFormat="0" applyBorder="0" applyAlignment="0" applyProtection="0"/>
    <xf numFmtId="0" fontId="58" fillId="67" borderId="0" applyNumberFormat="0" applyBorder="0" applyAlignment="0" applyProtection="0"/>
    <xf numFmtId="0" fontId="10" fillId="0" borderId="0"/>
    <xf numFmtId="0" fontId="58" fillId="44"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58" fillId="58" borderId="0" applyNumberFormat="0" applyBorder="0" applyAlignment="0" applyProtection="0"/>
    <xf numFmtId="0" fontId="58" fillId="58" borderId="0" applyNumberFormat="0" applyBorder="0" applyAlignment="0" applyProtection="0"/>
    <xf numFmtId="0" fontId="58" fillId="58" borderId="0" applyNumberFormat="0" applyBorder="0" applyAlignment="0" applyProtection="0"/>
    <xf numFmtId="0" fontId="10" fillId="0" borderId="0"/>
    <xf numFmtId="0" fontId="58" fillId="131"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10" fillId="0" borderId="0"/>
    <xf numFmtId="0" fontId="58" fillId="86" borderId="0" applyNumberFormat="0" applyBorder="0" applyAlignment="0" applyProtection="0"/>
    <xf numFmtId="0" fontId="10" fillId="0" borderId="0"/>
    <xf numFmtId="0" fontId="10" fillId="0" borderId="0"/>
    <xf numFmtId="0" fontId="60" fillId="75" borderId="33" applyNumberFormat="0" applyAlignment="0" applyProtection="0"/>
    <xf numFmtId="0" fontId="60" fillId="75" borderId="33" applyNumberFormat="0" applyAlignment="0" applyProtection="0"/>
    <xf numFmtId="0" fontId="60" fillId="75" borderId="33" applyNumberFormat="0" applyAlignment="0" applyProtection="0"/>
    <xf numFmtId="0" fontId="55" fillId="0" borderId="0"/>
    <xf numFmtId="0" fontId="10" fillId="0" borderId="0"/>
    <xf numFmtId="0" fontId="10" fillId="0" borderId="0"/>
    <xf numFmtId="0" fontId="13" fillId="79" borderId="0"/>
    <xf numFmtId="0" fontId="10" fillId="0" borderId="0"/>
    <xf numFmtId="0" fontId="28" fillId="0" borderId="0"/>
    <xf numFmtId="0" fontId="28"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28" fillId="0" borderId="0"/>
    <xf numFmtId="0" fontId="10" fillId="0" borderId="0"/>
    <xf numFmtId="0" fontId="55"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28"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55"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28" fillId="0" borderId="0"/>
    <xf numFmtId="0" fontId="28"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28" fillId="0" borderId="0"/>
    <xf numFmtId="0" fontId="10" fillId="0" borderId="0"/>
    <xf numFmtId="0" fontId="55"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28"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55"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3" fillId="79" borderId="0"/>
    <xf numFmtId="0" fontId="10" fillId="0" borderId="0"/>
    <xf numFmtId="0" fontId="28" fillId="0" borderId="0"/>
    <xf numFmtId="0" fontId="28"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28" fillId="0" borderId="0"/>
    <xf numFmtId="0" fontId="10" fillId="0" borderId="0"/>
    <xf numFmtId="0" fontId="55"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28"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55"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28" fillId="0" borderId="0"/>
    <xf numFmtId="0" fontId="28"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28" fillId="0" borderId="0"/>
    <xf numFmtId="0" fontId="10" fillId="0" borderId="0"/>
    <xf numFmtId="0" fontId="55"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28"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55"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3" fillId="79" borderId="0"/>
    <xf numFmtId="0" fontId="10" fillId="0" borderId="0"/>
    <xf numFmtId="0" fontId="28" fillId="0" borderId="0"/>
    <xf numFmtId="0" fontId="28"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28" fillId="0" borderId="0"/>
    <xf numFmtId="0" fontId="10" fillId="0" borderId="0"/>
    <xf numFmtId="0" fontId="55"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28"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55"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10" fillId="0" borderId="0"/>
    <xf numFmtId="0" fontId="10" fillId="0" borderId="0"/>
    <xf numFmtId="0" fontId="64" fillId="75" borderId="34" applyNumberFormat="0" applyAlignment="0" applyProtection="0"/>
    <xf numFmtId="0" fontId="64" fillId="75" borderId="34" applyNumberFormat="0" applyAlignment="0" applyProtection="0"/>
    <xf numFmtId="0" fontId="64" fillId="75" borderId="34" applyNumberFormat="0" applyAlignment="0" applyProtection="0"/>
    <xf numFmtId="0" fontId="5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79" borderId="0"/>
    <xf numFmtId="0" fontId="10" fillId="0" borderId="0"/>
    <xf numFmtId="0" fontId="28" fillId="0" borderId="0"/>
    <xf numFmtId="0" fontId="28"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10" fillId="0" borderId="0"/>
    <xf numFmtId="0" fontId="55"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55"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3" fillId="79" borderId="0"/>
    <xf numFmtId="0" fontId="10" fillId="0" borderId="0"/>
    <xf numFmtId="0" fontId="28" fillId="0" borderId="0"/>
    <xf numFmtId="0" fontId="28"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10" fillId="0" borderId="0"/>
    <xf numFmtId="0" fontId="55"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55"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3" fillId="79" borderId="0"/>
    <xf numFmtId="0" fontId="10" fillId="0" borderId="0"/>
    <xf numFmtId="0" fontId="28" fillId="0" borderId="0"/>
    <xf numFmtId="0" fontId="28"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10" fillId="0" borderId="0"/>
    <xf numFmtId="0" fontId="55"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55"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13" fillId="79" borderId="0"/>
    <xf numFmtId="0" fontId="10" fillId="0" borderId="0"/>
    <xf numFmtId="0" fontId="28" fillId="0" borderId="0"/>
    <xf numFmtId="0" fontId="28"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10" fillId="0" borderId="0"/>
    <xf numFmtId="0" fontId="55"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55"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28" fillId="0" borderId="0"/>
    <xf numFmtId="0" fontId="28"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10" fillId="0" borderId="0"/>
    <xf numFmtId="0" fontId="55"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55"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3" fillId="79" borderId="0"/>
    <xf numFmtId="0" fontId="10" fillId="0" borderId="0"/>
    <xf numFmtId="0" fontId="28" fillId="0" borderId="0"/>
    <xf numFmtId="0" fontId="28"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10" fillId="0" borderId="0"/>
    <xf numFmtId="0" fontId="55"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55"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28" fillId="0" borderId="0"/>
    <xf numFmtId="0" fontId="28"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10" fillId="0" borderId="0"/>
    <xf numFmtId="0" fontId="55"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55"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13" fillId="79" borderId="0"/>
    <xf numFmtId="0" fontId="10" fillId="0" borderId="0"/>
    <xf numFmtId="0" fontId="28" fillId="0" borderId="0"/>
    <xf numFmtId="0" fontId="28"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10" fillId="0" borderId="0"/>
    <xf numFmtId="0" fontId="55"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55"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28" fillId="0" borderId="0"/>
    <xf numFmtId="0" fontId="28"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10" fillId="0" borderId="0"/>
    <xf numFmtId="0" fontId="55"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55"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3" fillId="79" borderId="0"/>
    <xf numFmtId="0" fontId="10" fillId="0" borderId="0"/>
    <xf numFmtId="0" fontId="28" fillId="0" borderId="0"/>
    <xf numFmtId="0" fontId="28"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10" fillId="0" borderId="0"/>
    <xf numFmtId="0" fontId="55"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55"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79" borderId="0"/>
    <xf numFmtId="0" fontId="10" fillId="0" borderId="0"/>
    <xf numFmtId="0" fontId="28" fillId="0" borderId="0"/>
    <xf numFmtId="0" fontId="28"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10" fillId="0" borderId="0"/>
    <xf numFmtId="0" fontId="55"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55"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3" fillId="79" borderId="0"/>
    <xf numFmtId="0" fontId="10" fillId="0" borderId="0"/>
    <xf numFmtId="0" fontId="28" fillId="0" borderId="0"/>
    <xf numFmtId="0" fontId="28"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10" fillId="0" borderId="0"/>
    <xf numFmtId="0" fontId="55"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55"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28" fillId="0" borderId="0"/>
    <xf numFmtId="0" fontId="28"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10" fillId="0" borderId="0"/>
    <xf numFmtId="0" fontId="55"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55"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28" fillId="0" borderId="0"/>
    <xf numFmtId="0" fontId="28"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10" fillId="0" borderId="0"/>
    <xf numFmtId="0" fontId="55"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55"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0" fillId="0" borderId="0"/>
    <xf numFmtId="0" fontId="55" fillId="0" borderId="0"/>
    <xf numFmtId="0" fontId="10" fillId="0" borderId="0"/>
    <xf numFmtId="0" fontId="55" fillId="0" borderId="0"/>
    <xf numFmtId="0" fontId="10" fillId="0" borderId="0"/>
    <xf numFmtId="0" fontId="55" fillId="0" borderId="0"/>
    <xf numFmtId="0" fontId="10" fillId="0" borderId="0"/>
    <xf numFmtId="0" fontId="55" fillId="0" borderId="0"/>
    <xf numFmtId="0" fontId="55" fillId="0" borderId="0"/>
    <xf numFmtId="0" fontId="55" fillId="0" borderId="0"/>
    <xf numFmtId="0" fontId="55" fillId="0" borderId="0"/>
    <xf numFmtId="0" fontId="10" fillId="0" borderId="0"/>
    <xf numFmtId="0" fontId="10" fillId="0" borderId="0"/>
    <xf numFmtId="0" fontId="55" fillId="0" borderId="0"/>
    <xf numFmtId="0" fontId="55" fillId="0" borderId="0"/>
    <xf numFmtId="0" fontId="55" fillId="0" borderId="0"/>
    <xf numFmtId="0" fontId="10" fillId="0" borderId="0"/>
    <xf numFmtId="0" fontId="10" fillId="0" borderId="0"/>
    <xf numFmtId="0" fontId="10" fillId="0" borderId="0"/>
    <xf numFmtId="0" fontId="55" fillId="0" borderId="0"/>
    <xf numFmtId="0" fontId="55" fillId="0" borderId="0"/>
    <xf numFmtId="0" fontId="10" fillId="0" borderId="0"/>
    <xf numFmtId="0" fontId="10" fillId="0" borderId="0"/>
    <xf numFmtId="0" fontId="10" fillId="0" borderId="0"/>
    <xf numFmtId="0" fontId="10" fillId="0" borderId="0"/>
    <xf numFmtId="43" fontId="21" fillId="0" borderId="0" applyFont="0" applyFill="0" applyBorder="0" applyAlignment="0" applyProtection="0"/>
    <xf numFmtId="0" fontId="10" fillId="0" borderId="0"/>
    <xf numFmtId="0" fontId="10" fillId="0" borderId="0"/>
    <xf numFmtId="0" fontId="10" fillId="0" borderId="0"/>
    <xf numFmtId="0" fontId="10" fillId="0" borderId="0"/>
    <xf numFmtId="0" fontId="55" fillId="0" borderId="0"/>
    <xf numFmtId="0" fontId="55" fillId="0" borderId="0"/>
    <xf numFmtId="0" fontId="10" fillId="0" borderId="0"/>
    <xf numFmtId="0" fontId="55" fillId="0" borderId="0"/>
    <xf numFmtId="0" fontId="10" fillId="0" borderId="0"/>
    <xf numFmtId="0" fontId="55" fillId="0" borderId="0"/>
    <xf numFmtId="0" fontId="10" fillId="0" borderId="0"/>
    <xf numFmtId="0" fontId="55" fillId="0" borderId="0"/>
    <xf numFmtId="0" fontId="10" fillId="0" borderId="0"/>
    <xf numFmtId="0" fontId="10" fillId="0" borderId="0"/>
    <xf numFmtId="0" fontId="13" fillId="79" borderId="0"/>
    <xf numFmtId="0" fontId="10" fillId="0" borderId="0"/>
    <xf numFmtId="0" fontId="28" fillId="0" borderId="0"/>
    <xf numFmtId="0" fontId="28"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10" fillId="0" borderId="0"/>
    <xf numFmtId="0" fontId="55"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55"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68" fillId="73" borderId="34" applyNumberFormat="0" applyAlignment="0" applyProtection="0"/>
    <xf numFmtId="0" fontId="68" fillId="73" borderId="34" applyNumberFormat="0" applyAlignment="0" applyProtection="0"/>
    <xf numFmtId="0" fontId="68" fillId="73" borderId="34" applyNumberFormat="0" applyAlignment="0" applyProtection="0"/>
    <xf numFmtId="0" fontId="55" fillId="0" borderId="0"/>
    <xf numFmtId="0" fontId="71" fillId="76" borderId="0" applyNumberFormat="0" applyBorder="0" applyAlignment="0" applyProtection="0"/>
    <xf numFmtId="0" fontId="10" fillId="0" borderId="0"/>
    <xf numFmtId="0" fontId="71" fillId="77" borderId="0" applyNumberFormat="0" applyBorder="0" applyAlignment="0" applyProtection="0"/>
    <xf numFmtId="0" fontId="10" fillId="0" borderId="0"/>
    <xf numFmtId="0" fontId="71" fillId="78" borderId="0" applyNumberFormat="0" applyBorder="0" applyAlignment="0" applyProtection="0"/>
    <xf numFmtId="0" fontId="10" fillId="0" borderId="0"/>
    <xf numFmtId="0" fontId="10" fillId="0" borderId="0"/>
    <xf numFmtId="0" fontId="10" fillId="0" borderId="0"/>
    <xf numFmtId="215" fontId="71" fillId="0" borderId="37" applyNumberFormat="0" applyFill="0" applyAlignment="0" applyProtection="0"/>
    <xf numFmtId="0" fontId="71" fillId="0" borderId="37" applyNumberFormat="0" applyFill="0" applyAlignment="0" applyProtection="0"/>
    <xf numFmtId="0" fontId="71" fillId="0" borderId="37" applyNumberFormat="0" applyFill="0" applyAlignment="0" applyProtection="0"/>
    <xf numFmtId="0" fontId="71" fillId="0" borderId="37" applyNumberFormat="0" applyFill="0" applyAlignment="0" applyProtection="0"/>
    <xf numFmtId="0" fontId="55" fillId="0" borderId="0"/>
    <xf numFmtId="0" fontId="74" fillId="0" borderId="0" applyNumberFormat="0" applyFill="0" applyBorder="0" applyAlignment="0" applyProtection="0"/>
    <xf numFmtId="0" fontId="55" fillId="0" borderId="0"/>
    <xf numFmtId="0" fontId="55" fillId="0" borderId="0"/>
    <xf numFmtId="0" fontId="55" fillId="0" borderId="0"/>
    <xf numFmtId="0" fontId="10" fillId="0" borderId="0"/>
    <xf numFmtId="0" fontId="10" fillId="0" borderId="0"/>
    <xf numFmtId="0" fontId="10" fillId="0" borderId="0"/>
    <xf numFmtId="0" fontId="216" fillId="0" borderId="0" applyNumberFormat="0" applyFill="0" applyBorder="0" applyAlignment="0" applyProtection="0"/>
    <xf numFmtId="0" fontId="10" fillId="0" borderId="0"/>
    <xf numFmtId="0" fontId="10" fillId="0" borderId="0"/>
    <xf numFmtId="0" fontId="41" fillId="4" borderId="0" applyNumberFormat="0" applyBorder="0" applyAlignment="0" applyProtection="0"/>
    <xf numFmtId="0" fontId="10" fillId="0" borderId="0"/>
    <xf numFmtId="0" fontId="28" fillId="65" borderId="0" applyNumberFormat="0" applyBorder="0" applyAlignment="0" applyProtection="0"/>
    <xf numFmtId="0" fontId="28" fillId="65" borderId="0" applyNumberFormat="0" applyBorder="0" applyAlignment="0" applyProtection="0"/>
    <xf numFmtId="0" fontId="10" fillId="0" borderId="0"/>
    <xf numFmtId="0" fontId="28" fillId="65" borderId="0" applyNumberFormat="0" applyBorder="0" applyAlignment="0" applyProtection="0"/>
    <xf numFmtId="0" fontId="28" fillId="65" borderId="0" applyNumberFormat="0" applyBorder="0" applyAlignment="0" applyProtection="0"/>
    <xf numFmtId="0" fontId="28" fillId="65" borderId="0" applyNumberFormat="0" applyBorder="0" applyAlignment="0" applyProtection="0"/>
    <xf numFmtId="0" fontId="10" fillId="0" borderId="0"/>
    <xf numFmtId="0" fontId="80" fillId="88" borderId="0" applyNumberFormat="0" applyBorder="0" applyAlignment="0" applyProtection="0"/>
    <xf numFmtId="0" fontId="10" fillId="0" borderId="0"/>
    <xf numFmtId="0" fontId="13" fillId="79" borderId="0"/>
    <xf numFmtId="0" fontId="10" fillId="0" borderId="0"/>
    <xf numFmtId="0" fontId="28" fillId="0" borderId="0"/>
    <xf numFmtId="0" fontId="28"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10"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55"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5" fillId="0" borderId="0"/>
    <xf numFmtId="43" fontId="2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0" fillId="73" borderId="0" applyNumberFormat="0" applyBorder="0" applyAlignment="0" applyProtection="0"/>
    <xf numFmtId="0" fontId="80" fillId="73" borderId="0" applyNumberFormat="0" applyBorder="0" applyAlignment="0" applyProtection="0"/>
    <xf numFmtId="0" fontId="10" fillId="0" borderId="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55" fillId="0" borderId="0"/>
    <xf numFmtId="0" fontId="10" fillId="0" borderId="0"/>
    <xf numFmtId="0" fontId="1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3" fillId="79" borderId="0"/>
    <xf numFmtId="0" fontId="55" fillId="0" borderId="0"/>
    <xf numFmtId="0" fontId="55" fillId="0" borderId="0"/>
    <xf numFmtId="0" fontId="55" fillId="0" borderId="0"/>
    <xf numFmtId="0" fontId="55" fillId="0" borderId="0"/>
    <xf numFmtId="0" fontId="55" fillId="0" borderId="0"/>
    <xf numFmtId="0" fontId="55" fillId="0" borderId="0"/>
    <xf numFmtId="0" fontId="10" fillId="0" borderId="0"/>
    <xf numFmtId="0" fontId="55" fillId="0" borderId="0"/>
    <xf numFmtId="0" fontId="1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79" borderId="0"/>
    <xf numFmtId="0" fontId="13" fillId="79" borderId="0"/>
    <xf numFmtId="0" fontId="13" fillId="79" borderId="0"/>
    <xf numFmtId="0" fontId="13" fillId="79" borderId="0"/>
    <xf numFmtId="0" fontId="13" fillId="79"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0" fillId="0" borderId="0"/>
    <xf numFmtId="0" fontId="10" fillId="0" borderId="0"/>
    <xf numFmtId="0" fontId="55" fillId="0" borderId="0"/>
    <xf numFmtId="0" fontId="55" fillId="0" borderId="0"/>
    <xf numFmtId="0" fontId="55" fillId="0" borderId="0"/>
    <xf numFmtId="0" fontId="55" fillId="0" borderId="0"/>
    <xf numFmtId="0" fontId="55" fillId="0" borderId="0"/>
    <xf numFmtId="0" fontId="1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3" fillId="79" borderId="0"/>
    <xf numFmtId="0" fontId="55" fillId="0" borderId="0"/>
    <xf numFmtId="0" fontId="10" fillId="0" borderId="0"/>
    <xf numFmtId="0" fontId="55" fillId="0" borderId="0"/>
    <xf numFmtId="0" fontId="13" fillId="79" borderId="0"/>
    <xf numFmtId="0" fontId="21" fillId="0" borderId="0"/>
    <xf numFmtId="0" fontId="13" fillId="79" borderId="0"/>
    <xf numFmtId="0" fontId="13" fillId="79" borderId="0"/>
    <xf numFmtId="0" fontId="13" fillId="79" borderId="0"/>
    <xf numFmtId="0" fontId="13" fillId="79" borderId="0"/>
    <xf numFmtId="0" fontId="10"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55" fillId="0" borderId="0"/>
    <xf numFmtId="0" fontId="55" fillId="0" borderId="0"/>
    <xf numFmtId="0" fontId="55" fillId="0" borderId="0"/>
    <xf numFmtId="0" fontId="1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0" fillId="0" borderId="0"/>
    <xf numFmtId="0" fontId="10" fillId="10" borderId="24" applyNumberFormat="0" applyFont="0" applyAlignment="0" applyProtection="0"/>
    <xf numFmtId="0" fontId="13" fillId="72" borderId="34" applyNumberFormat="0" applyFont="0" applyAlignment="0" applyProtection="0"/>
    <xf numFmtId="0" fontId="13" fillId="72" borderId="34" applyNumberFormat="0" applyFont="0" applyAlignment="0" applyProtection="0"/>
    <xf numFmtId="0" fontId="55" fillId="0" borderId="0"/>
    <xf numFmtId="0" fontId="55" fillId="0" borderId="0"/>
    <xf numFmtId="0" fontId="10" fillId="96" borderId="30" applyNumberFormat="0" applyFont="0" applyAlignment="0" applyProtection="0"/>
    <xf numFmtId="0" fontId="10" fillId="0" borderId="0"/>
    <xf numFmtId="0" fontId="10" fillId="0" borderId="0"/>
    <xf numFmtId="0" fontId="217" fillId="8" borderId="21" applyNumberFormat="0" applyAlignment="0" applyProtection="0"/>
    <xf numFmtId="0" fontId="10" fillId="0" borderId="0"/>
    <xf numFmtId="0" fontId="13" fillId="79" borderId="0"/>
    <xf numFmtId="0" fontId="10" fillId="0" borderId="0"/>
    <xf numFmtId="0" fontId="28" fillId="0" borderId="0"/>
    <xf numFmtId="0" fontId="28"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10"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28" fillId="0" borderId="0"/>
    <xf numFmtId="0" fontId="28"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10"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55"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55"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28" fillId="0" borderId="0"/>
    <xf numFmtId="0" fontId="28"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10"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55"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28" fillId="0" borderId="0"/>
    <xf numFmtId="0" fontId="28"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10"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55"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28" fillId="0" borderId="0"/>
    <xf numFmtId="0" fontId="28"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10"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55"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9" fontId="21" fillId="0" borderId="0" applyFont="0" applyFill="0" applyBorder="0" applyAlignment="0" applyProtection="0"/>
    <xf numFmtId="9" fontId="2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5" fillId="0" borderId="0"/>
    <xf numFmtId="0" fontId="55" fillId="0" borderId="0"/>
    <xf numFmtId="0" fontId="55" fillId="0" borderId="0"/>
    <xf numFmtId="9" fontId="21" fillId="0" borderId="0" applyFont="0" applyFill="0" applyBorder="0" applyAlignment="0" applyProtection="0"/>
    <xf numFmtId="0" fontId="10" fillId="0" borderId="0"/>
    <xf numFmtId="0" fontId="10" fillId="0" borderId="0"/>
    <xf numFmtId="0" fontId="55" fillId="0" borderId="0"/>
    <xf numFmtId="0" fontId="10" fillId="0" borderId="0"/>
    <xf numFmtId="0" fontId="10" fillId="0" borderId="0"/>
    <xf numFmtId="0" fontId="55" fillId="0" borderId="0"/>
    <xf numFmtId="0" fontId="10" fillId="0" borderId="0"/>
    <xf numFmtId="0" fontId="55" fillId="0" borderId="0"/>
    <xf numFmtId="0" fontId="10" fillId="0" borderId="0"/>
    <xf numFmtId="0" fontId="55" fillId="0" borderId="0"/>
    <xf numFmtId="0" fontId="10" fillId="0" borderId="0"/>
    <xf numFmtId="0" fontId="55" fillId="0" borderId="0"/>
    <xf numFmtId="0" fontId="10" fillId="0" borderId="0"/>
    <xf numFmtId="0" fontId="10" fillId="0" borderId="0"/>
    <xf numFmtId="0" fontId="55" fillId="0" borderId="0"/>
    <xf numFmtId="0" fontId="10" fillId="0" borderId="0"/>
    <xf numFmtId="0" fontId="55" fillId="0" borderId="0"/>
    <xf numFmtId="0" fontId="10" fillId="0" borderId="0"/>
    <xf numFmtId="0" fontId="55" fillId="0" borderId="0"/>
    <xf numFmtId="0" fontId="10" fillId="0" borderId="0"/>
    <xf numFmtId="0" fontId="55" fillId="0" borderId="0"/>
    <xf numFmtId="0" fontId="10" fillId="0" borderId="0"/>
    <xf numFmtId="0" fontId="55" fillId="0" borderId="0"/>
    <xf numFmtId="0" fontId="10" fillId="0" borderId="0"/>
    <xf numFmtId="0" fontId="55" fillId="0" borderId="0"/>
    <xf numFmtId="0" fontId="10" fillId="0" borderId="0"/>
    <xf numFmtId="0" fontId="5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5" fillId="0" borderId="0"/>
    <xf numFmtId="0" fontId="10" fillId="0" borderId="0"/>
    <xf numFmtId="0" fontId="55" fillId="0" borderId="0"/>
    <xf numFmtId="0" fontId="10" fillId="0" borderId="0"/>
    <xf numFmtId="0" fontId="55" fillId="0" borderId="0"/>
    <xf numFmtId="0" fontId="10" fillId="0" borderId="0"/>
    <xf numFmtId="0" fontId="55" fillId="0" borderId="0"/>
    <xf numFmtId="0" fontId="10" fillId="0" borderId="0"/>
    <xf numFmtId="0" fontId="55" fillId="0" borderId="0"/>
    <xf numFmtId="0" fontId="10" fillId="0" borderId="0"/>
    <xf numFmtId="0" fontId="55" fillId="0" borderId="0"/>
    <xf numFmtId="0" fontId="10" fillId="0" borderId="0"/>
    <xf numFmtId="0" fontId="55" fillId="0" borderId="0"/>
    <xf numFmtId="0" fontId="10" fillId="0" borderId="0"/>
    <xf numFmtId="0" fontId="55" fillId="0" borderId="0"/>
    <xf numFmtId="0" fontId="10" fillId="0" borderId="0"/>
    <xf numFmtId="0" fontId="55" fillId="0" borderId="0"/>
    <xf numFmtId="0" fontId="10" fillId="0" borderId="0"/>
    <xf numFmtId="0" fontId="55" fillId="0" borderId="0"/>
    <xf numFmtId="0" fontId="10" fillId="0" borderId="0"/>
    <xf numFmtId="0" fontId="55" fillId="0" borderId="0"/>
    <xf numFmtId="0" fontId="10" fillId="0" borderId="0"/>
    <xf numFmtId="0" fontId="10" fillId="0" borderId="0"/>
    <xf numFmtId="0" fontId="55" fillId="0" borderId="0"/>
    <xf numFmtId="0" fontId="10" fillId="0" borderId="0"/>
    <xf numFmtId="0" fontId="55" fillId="0" borderId="0"/>
    <xf numFmtId="0" fontId="1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0" fillId="0" borderId="0"/>
    <xf numFmtId="0" fontId="10" fillId="0" borderId="0"/>
    <xf numFmtId="0" fontId="55" fillId="0" borderId="0"/>
    <xf numFmtId="0" fontId="10" fillId="0" borderId="0"/>
    <xf numFmtId="0" fontId="55" fillId="0" borderId="0"/>
    <xf numFmtId="0" fontId="10" fillId="0" borderId="0"/>
    <xf numFmtId="0" fontId="55" fillId="0" borderId="0"/>
    <xf numFmtId="0" fontId="10" fillId="0" borderId="0"/>
    <xf numFmtId="0" fontId="10" fillId="0" borderId="0"/>
    <xf numFmtId="0" fontId="55" fillId="0" borderId="0"/>
    <xf numFmtId="0" fontId="55" fillId="0" borderId="0"/>
    <xf numFmtId="0" fontId="55" fillId="0" borderId="0"/>
    <xf numFmtId="0" fontId="10" fillId="0" borderId="0"/>
    <xf numFmtId="0" fontId="55" fillId="0" borderId="0"/>
    <xf numFmtId="0" fontId="55" fillId="0" borderId="0"/>
    <xf numFmtId="0" fontId="55" fillId="0" borderId="0"/>
    <xf numFmtId="0" fontId="55" fillId="0" borderId="0"/>
    <xf numFmtId="0" fontId="10" fillId="0" borderId="0"/>
    <xf numFmtId="0" fontId="10" fillId="0" borderId="0"/>
    <xf numFmtId="0" fontId="10" fillId="0" borderId="0"/>
    <xf numFmtId="0" fontId="10" fillId="0" borderId="0"/>
    <xf numFmtId="0" fontId="10" fillId="0" borderId="0"/>
    <xf numFmtId="9" fontId="21" fillId="0" borderId="0" applyFont="0" applyFill="0" applyBorder="0" applyAlignment="0" applyProtection="0"/>
    <xf numFmtId="0" fontId="10" fillId="0" borderId="0"/>
    <xf numFmtId="0" fontId="10" fillId="0" borderId="0"/>
    <xf numFmtId="0" fontId="10" fillId="0" borderId="0"/>
    <xf numFmtId="9" fontId="55" fillId="0" borderId="0" applyFont="0" applyFill="0" applyBorder="0" applyAlignment="0" applyProtection="0"/>
    <xf numFmtId="0" fontId="29" fillId="0" borderId="0"/>
    <xf numFmtId="0" fontId="55" fillId="0" borderId="0"/>
    <xf numFmtId="0" fontId="10" fillId="0" borderId="0"/>
    <xf numFmtId="0" fontId="55" fillId="0" borderId="0"/>
    <xf numFmtId="0" fontId="10" fillId="0" borderId="0"/>
    <xf numFmtId="0" fontId="55" fillId="0" borderId="0"/>
    <xf numFmtId="0" fontId="55" fillId="0" borderId="0"/>
    <xf numFmtId="0" fontId="55" fillId="0" borderId="0"/>
    <xf numFmtId="0" fontId="10" fillId="0" borderId="0"/>
    <xf numFmtId="0" fontId="55" fillId="0" borderId="0"/>
    <xf numFmtId="0" fontId="10" fillId="0" borderId="0"/>
    <xf numFmtId="0" fontId="55" fillId="0" borderId="0"/>
    <xf numFmtId="0" fontId="10" fillId="0" borderId="0"/>
    <xf numFmtId="0" fontId="55" fillId="0" borderId="0"/>
    <xf numFmtId="0" fontId="10" fillId="0" borderId="0"/>
    <xf numFmtId="0" fontId="55" fillId="0" borderId="0"/>
    <xf numFmtId="0" fontId="10" fillId="0" borderId="0"/>
    <xf numFmtId="0" fontId="55" fillId="0" borderId="0"/>
    <xf numFmtId="0" fontId="10" fillId="0" borderId="0"/>
    <xf numFmtId="0" fontId="55" fillId="0" borderId="0"/>
    <xf numFmtId="0" fontId="10" fillId="0" borderId="0"/>
    <xf numFmtId="0" fontId="55" fillId="0" borderId="0"/>
    <xf numFmtId="0" fontId="10" fillId="0" borderId="0"/>
    <xf numFmtId="0" fontId="10" fillId="0" borderId="0"/>
    <xf numFmtId="0" fontId="55" fillId="0" borderId="0"/>
    <xf numFmtId="0" fontId="10" fillId="0" borderId="0"/>
    <xf numFmtId="0" fontId="55" fillId="0" borderId="0"/>
    <xf numFmtId="0" fontId="10" fillId="0" borderId="0"/>
    <xf numFmtId="0" fontId="10" fillId="0" borderId="0"/>
    <xf numFmtId="0" fontId="10" fillId="0" borderId="0"/>
    <xf numFmtId="0" fontId="13" fillId="79" borderId="0"/>
    <xf numFmtId="0" fontId="10" fillId="0" borderId="0"/>
    <xf numFmtId="0" fontId="28" fillId="0" borderId="0"/>
    <xf numFmtId="0" fontId="28"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10"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28" fillId="0" borderId="0"/>
    <xf numFmtId="0" fontId="28"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10"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55"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28" fillId="0" borderId="0"/>
    <xf numFmtId="0" fontId="28"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10"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55"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28" fillId="0" borderId="0"/>
    <xf numFmtId="0" fontId="28"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10"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55"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55"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13" fillId="79" borderId="0"/>
    <xf numFmtId="0" fontId="10" fillId="0" borderId="0"/>
    <xf numFmtId="0" fontId="28" fillId="0" borderId="0"/>
    <xf numFmtId="0" fontId="28"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10"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55"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28" fillId="0" borderId="0"/>
    <xf numFmtId="0" fontId="28"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10"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55"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28" fillId="0" borderId="0"/>
    <xf numFmtId="0" fontId="28"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10"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55"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28" fillId="0" borderId="0"/>
    <xf numFmtId="0" fontId="28"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10"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9" fillId="0" borderId="0"/>
    <xf numFmtId="0" fontId="10"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55" fillId="0" borderId="0"/>
    <xf numFmtId="0" fontId="10" fillId="0" borderId="0"/>
    <xf numFmtId="0" fontId="55" fillId="0" borderId="0"/>
    <xf numFmtId="0" fontId="10" fillId="0" borderId="0"/>
    <xf numFmtId="0" fontId="10" fillId="0" borderId="0"/>
    <xf numFmtId="0" fontId="10"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3" fillId="79" borderId="0"/>
    <xf numFmtId="0" fontId="10"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28" fillId="0" borderId="0"/>
    <xf numFmtId="0" fontId="28" fillId="0" borderId="0"/>
    <xf numFmtId="0" fontId="55" fillId="0" borderId="0"/>
    <xf numFmtId="0" fontId="10"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10" fillId="0" borderId="0"/>
    <xf numFmtId="0" fontId="10"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0" fontId="10" fillId="0" borderId="0"/>
    <xf numFmtId="0" fontId="55" fillId="0" borderId="0"/>
    <xf numFmtId="0" fontId="55" fillId="0" borderId="0"/>
    <xf numFmtId="0" fontId="28" fillId="0" borderId="0"/>
    <xf numFmtId="0" fontId="10" fillId="0" borderId="0"/>
    <xf numFmtId="0" fontId="55" fillId="0" borderId="0"/>
    <xf numFmtId="0" fontId="10" fillId="0" borderId="0"/>
    <xf numFmtId="0" fontId="10" fillId="0" borderId="0"/>
    <xf numFmtId="0" fontId="13" fillId="79" borderId="0"/>
    <xf numFmtId="0" fontId="10" fillId="0" borderId="0"/>
    <xf numFmtId="0" fontId="55" fillId="0" borderId="0"/>
    <xf numFmtId="0" fontId="55" fillId="0" borderId="0"/>
    <xf numFmtId="0" fontId="10" fillId="0" borderId="0"/>
    <xf numFmtId="0" fontId="13" fillId="79" borderId="0"/>
    <xf numFmtId="0" fontId="10" fillId="0" borderId="0"/>
    <xf numFmtId="0" fontId="55" fillId="0" borderId="0"/>
    <xf numFmtId="0" fontId="55" fillId="0" borderId="0"/>
    <xf numFmtId="0" fontId="13" fillId="79" borderId="0"/>
    <xf numFmtId="43" fontId="55" fillId="0" borderId="0" applyFont="0" applyFill="0" applyBorder="0" applyAlignment="0" applyProtection="0"/>
    <xf numFmtId="0" fontId="11" fillId="0" borderId="0"/>
    <xf numFmtId="0" fontId="55" fillId="0" borderId="0"/>
    <xf numFmtId="0" fontId="53" fillId="0" borderId="0"/>
    <xf numFmtId="9" fontId="53" fillId="0" borderId="0" applyFont="0" applyFill="0" applyBorder="0" applyAlignment="0" applyProtection="0"/>
    <xf numFmtId="0" fontId="53" fillId="0" borderId="0"/>
    <xf numFmtId="9" fontId="53" fillId="0" borderId="0" applyFont="0" applyFill="0" applyBorder="0" applyAlignment="0" applyProtection="0"/>
    <xf numFmtId="0" fontId="218" fillId="0" borderId="0"/>
    <xf numFmtId="0" fontId="10" fillId="0" borderId="0"/>
    <xf numFmtId="0" fontId="29" fillId="0" borderId="0"/>
    <xf numFmtId="0" fontId="219" fillId="0" borderId="0" applyNumberFormat="0" applyFill="0" applyBorder="0" applyAlignment="0" applyProtection="0">
      <alignment vertical="top"/>
      <protection locked="0"/>
    </xf>
    <xf numFmtId="0" fontId="220" fillId="0" borderId="0" applyNumberFormat="0" applyFill="0" applyBorder="0" applyAlignment="0" applyProtection="0"/>
    <xf numFmtId="38" fontId="223" fillId="0" borderId="0" applyFont="0" applyFill="0" applyBorder="0" applyAlignment="0" applyProtection="0">
      <alignment vertical="center"/>
    </xf>
    <xf numFmtId="0" fontId="11" fillId="0" borderId="0"/>
    <xf numFmtId="0" fontId="11" fillId="0" borderId="0"/>
    <xf numFmtId="38" fontId="14" fillId="0" borderId="0" applyFont="0" applyFill="0" applyBorder="0" applyAlignment="0" applyProtection="0">
      <alignment vertical="center"/>
    </xf>
  </cellStyleXfs>
  <cellXfs count="190">
    <xf numFmtId="0" fontId="0" fillId="0" borderId="0" xfId="0">
      <alignment vertical="center"/>
    </xf>
    <xf numFmtId="0" fontId="2" fillId="0" borderId="0" xfId="0" applyFont="1">
      <alignment vertical="center"/>
    </xf>
    <xf numFmtId="0" fontId="2" fillId="0" borderId="1" xfId="0" applyFont="1" applyBorder="1" applyAlignment="1">
      <alignment horizontal="center" vertical="center"/>
    </xf>
    <xf numFmtId="0" fontId="2" fillId="0" borderId="0" xfId="0" applyFont="1" applyAlignment="1">
      <alignment horizontal="center" vertical="center"/>
    </xf>
    <xf numFmtId="0" fontId="3" fillId="0" borderId="0" xfId="0" applyFont="1">
      <alignment vertical="center"/>
    </xf>
    <xf numFmtId="0" fontId="3" fillId="2" borderId="0" xfId="0" applyFont="1" applyFill="1">
      <alignment vertical="center"/>
    </xf>
    <xf numFmtId="0" fontId="4" fillId="2" borderId="1" xfId="0" applyFont="1" applyFill="1" applyBorder="1">
      <alignment vertical="center"/>
    </xf>
    <xf numFmtId="0" fontId="2" fillId="0" borderId="0" xfId="0" applyFont="1" applyFill="1">
      <alignment vertical="center"/>
    </xf>
    <xf numFmtId="0" fontId="5" fillId="0" borderId="0" xfId="0" applyFont="1">
      <alignment vertical="center"/>
    </xf>
    <xf numFmtId="0" fontId="5" fillId="0" borderId="0" xfId="0" applyFont="1" applyFill="1">
      <alignment vertical="center"/>
    </xf>
    <xf numFmtId="0" fontId="2" fillId="2" borderId="1" xfId="0" applyFont="1" applyFill="1" applyBorder="1" applyAlignment="1">
      <alignment vertical="center" wrapText="1" shrinkToFit="1"/>
    </xf>
    <xf numFmtId="0" fontId="2" fillId="2" borderId="1" xfId="0" applyFont="1" applyFill="1" applyBorder="1">
      <alignment vertical="center"/>
    </xf>
    <xf numFmtId="0" fontId="4" fillId="0" borderId="1" xfId="0" applyFont="1" applyFill="1" applyBorder="1" applyAlignment="1">
      <alignment vertical="center" shrinkToFit="1"/>
    </xf>
    <xf numFmtId="0" fontId="7" fillId="0" borderId="0" xfId="0" applyFont="1">
      <alignment vertical="center"/>
    </xf>
    <xf numFmtId="0" fontId="6" fillId="0" borderId="0" xfId="0" applyFont="1">
      <alignment vertical="center"/>
    </xf>
    <xf numFmtId="0" fontId="2" fillId="2" borderId="1" xfId="0" applyFont="1" applyFill="1" applyBorder="1" applyAlignment="1">
      <alignment horizontal="center" vertical="center"/>
    </xf>
    <xf numFmtId="0" fontId="2" fillId="2" borderId="1" xfId="0" applyFont="1" applyFill="1" applyBorder="1" applyAlignment="1">
      <alignment vertical="center" wrapText="1"/>
    </xf>
    <xf numFmtId="0" fontId="2" fillId="0" borderId="1" xfId="0" applyFont="1" applyBorder="1">
      <alignment vertical="center"/>
    </xf>
    <xf numFmtId="0" fontId="8" fillId="0" borderId="0" xfId="0" applyFont="1" applyAlignment="1">
      <alignment horizontal="left" vertical="center"/>
    </xf>
    <xf numFmtId="0" fontId="9" fillId="0" borderId="0" xfId="0" applyFont="1" applyAlignment="1">
      <alignment vertical="center"/>
    </xf>
    <xf numFmtId="0" fontId="0" fillId="0" borderId="1" xfId="0" applyBorder="1">
      <alignment vertical="center"/>
    </xf>
    <xf numFmtId="0" fontId="5" fillId="0" borderId="1" xfId="0" applyFont="1" applyFill="1" applyBorder="1">
      <alignment vertical="center"/>
    </xf>
    <xf numFmtId="0" fontId="5" fillId="0" borderId="1" xfId="0" applyFont="1" applyFill="1" applyBorder="1" applyAlignment="1">
      <alignment vertical="center" shrinkToFit="1"/>
    </xf>
    <xf numFmtId="0" fontId="7" fillId="0" borderId="1" xfId="0" applyFont="1" applyBorder="1">
      <alignment vertical="center"/>
    </xf>
    <xf numFmtId="0" fontId="8" fillId="0" borderId="0" xfId="0" applyFont="1" applyAlignment="1">
      <alignment horizontal="justify" vertical="center"/>
    </xf>
    <xf numFmtId="0" fontId="0" fillId="0" borderId="0" xfId="0" applyFill="1" applyAlignment="1"/>
    <xf numFmtId="0" fontId="18" fillId="0" borderId="0" xfId="0" applyFont="1" applyAlignment="1">
      <alignment horizontal="left" vertical="center"/>
    </xf>
    <xf numFmtId="0" fontId="2" fillId="0" borderId="1" xfId="0" applyFont="1" applyFill="1" applyBorder="1" applyAlignment="1">
      <alignment vertical="center" wrapText="1" shrinkToFit="1"/>
    </xf>
    <xf numFmtId="0" fontId="2" fillId="2" borderId="1" xfId="0" applyFont="1" applyFill="1" applyBorder="1" applyAlignment="1">
      <alignment vertical="center" shrinkToFit="1"/>
    </xf>
    <xf numFmtId="0" fontId="2" fillId="2" borderId="5" xfId="0" applyFont="1" applyFill="1" applyBorder="1" applyAlignment="1">
      <alignment vertical="center" shrinkToFit="1"/>
    </xf>
    <xf numFmtId="176" fontId="2" fillId="0" borderId="3" xfId="0" applyNumberFormat="1" applyFont="1" applyFill="1" applyBorder="1" applyAlignment="1">
      <alignment vertical="center" shrinkToFit="1"/>
    </xf>
    <xf numFmtId="0" fontId="2" fillId="0" borderId="2" xfId="0" applyFont="1" applyFill="1" applyBorder="1" applyAlignment="1">
      <alignment horizontal="center" vertical="center" shrinkToFit="1"/>
    </xf>
    <xf numFmtId="176" fontId="2" fillId="0" borderId="4" xfId="0" applyNumberFormat="1" applyFont="1" applyFill="1" applyBorder="1" applyAlignment="1">
      <alignment vertical="center" shrinkToFit="1"/>
    </xf>
    <xf numFmtId="0" fontId="6" fillId="2" borderId="1" xfId="0" applyFont="1" applyFill="1" applyBorder="1">
      <alignment vertical="center"/>
    </xf>
    <xf numFmtId="0" fontId="6" fillId="2" borderId="1" xfId="0" applyFont="1" applyFill="1" applyBorder="1" applyAlignment="1">
      <alignment vertical="center" wrapText="1"/>
    </xf>
    <xf numFmtId="0" fontId="6" fillId="2" borderId="5" xfId="0" applyFont="1" applyFill="1" applyBorder="1">
      <alignment vertical="center"/>
    </xf>
    <xf numFmtId="0" fontId="22" fillId="2" borderId="11" xfId="3" applyFont="1" applyFill="1" applyBorder="1" applyAlignment="1">
      <alignment wrapText="1"/>
    </xf>
    <xf numFmtId="0" fontId="22" fillId="2" borderId="11" xfId="3" applyFont="1" applyFill="1" applyBorder="1" applyAlignment="1">
      <alignment horizontal="center" wrapText="1"/>
    </xf>
    <xf numFmtId="0" fontId="24" fillId="0" borderId="1" xfId="0" applyFont="1" applyBorder="1" applyAlignment="1">
      <alignment vertical="center" wrapText="1"/>
    </xf>
    <xf numFmtId="0" fontId="25" fillId="0" borderId="1" xfId="0" applyFont="1" applyBorder="1" applyAlignment="1">
      <alignment horizontal="center" vertical="center" wrapText="1"/>
    </xf>
    <xf numFmtId="176" fontId="2" fillId="0" borderId="4" xfId="0" applyNumberFormat="1" applyFont="1" applyFill="1" applyBorder="1" applyAlignment="1">
      <alignment horizontal="right" vertical="center" shrinkToFit="1"/>
    </xf>
    <xf numFmtId="0" fontId="22" fillId="2" borderId="0" xfId="0" applyFont="1" applyFill="1">
      <alignment vertical="center"/>
    </xf>
    <xf numFmtId="0" fontId="26" fillId="2" borderId="0" xfId="7" applyFill="1" applyAlignment="1">
      <alignment horizontal="right"/>
    </xf>
    <xf numFmtId="0" fontId="22" fillId="2" borderId="1" xfId="0" applyFont="1" applyFill="1" applyBorder="1">
      <alignment vertical="center"/>
    </xf>
    <xf numFmtId="0" fontId="22" fillId="2" borderId="0" xfId="0" applyFont="1" applyFill="1" applyAlignment="1">
      <alignment horizontal="right" vertical="center"/>
    </xf>
    <xf numFmtId="49" fontId="22" fillId="2" borderId="15" xfId="3" applyNumberFormat="1" applyFont="1" applyFill="1" applyBorder="1" applyAlignment="1">
      <alignment horizontal="center" wrapText="1"/>
    </xf>
    <xf numFmtId="49" fontId="22" fillId="2" borderId="11" xfId="3" applyNumberFormat="1" applyFont="1" applyFill="1" applyBorder="1" applyAlignment="1">
      <alignment horizontal="center" wrapText="1"/>
    </xf>
    <xf numFmtId="49" fontId="22" fillId="2" borderId="12" xfId="3" applyNumberFormat="1" applyFont="1" applyFill="1" applyBorder="1" applyAlignment="1">
      <alignment horizontal="center" wrapText="1"/>
    </xf>
    <xf numFmtId="0" fontId="22" fillId="2" borderId="13" xfId="3" applyFont="1" applyFill="1" applyBorder="1" applyAlignment="1">
      <alignment horizontal="left" vertical="center"/>
    </xf>
    <xf numFmtId="269" fontId="22" fillId="2" borderId="69" xfId="3" applyNumberFormat="1" applyFont="1" applyFill="1" applyBorder="1" applyAlignment="1">
      <alignment horizontal="right"/>
    </xf>
    <xf numFmtId="0" fontId="22" fillId="2" borderId="14" xfId="3" applyFont="1" applyFill="1" applyBorder="1" applyAlignment="1">
      <alignment horizontal="left" vertical="center"/>
    </xf>
    <xf numFmtId="0" fontId="22" fillId="2" borderId="15" xfId="3" applyFont="1" applyFill="1" applyBorder="1" applyAlignment="1">
      <alignment horizontal="left" vertical="center" wrapText="1"/>
    </xf>
    <xf numFmtId="269" fontId="22" fillId="2" borderId="70" xfId="3" applyNumberFormat="1" applyFont="1" applyFill="1" applyBorder="1" applyAlignment="1">
      <alignment horizontal="right"/>
    </xf>
    <xf numFmtId="0" fontId="22" fillId="2" borderId="68" xfId="0" applyFont="1" applyFill="1" applyBorder="1" applyAlignment="1">
      <alignment horizontal="center" vertical="center"/>
    </xf>
    <xf numFmtId="0" fontId="17" fillId="0" borderId="0" xfId="0" applyFont="1" applyFill="1" applyAlignment="1"/>
    <xf numFmtId="0" fontId="104" fillId="0" borderId="0" xfId="0" applyFont="1" applyFill="1" applyAlignment="1"/>
    <xf numFmtId="0" fontId="0" fillId="0" borderId="0" xfId="0" applyFill="1" applyAlignment="1" applyProtection="1">
      <alignment horizontal="left"/>
      <protection locked="0"/>
    </xf>
    <xf numFmtId="0" fontId="104" fillId="0" borderId="0" xfId="0" applyFont="1" applyFill="1" applyAlignment="1" applyProtection="1">
      <alignment horizontal="left"/>
      <protection locked="0"/>
    </xf>
    <xf numFmtId="270" fontId="104" fillId="0" borderId="0" xfId="0" applyNumberFormat="1" applyFont="1" applyFill="1" applyAlignment="1" applyProtection="1">
      <alignment horizontal="right"/>
      <protection locked="0"/>
    </xf>
    <xf numFmtId="49" fontId="10" fillId="0" borderId="0" xfId="0" applyNumberFormat="1" applyFont="1" applyFill="1" applyAlignment="1" applyProtection="1">
      <alignment horizontal="left"/>
      <protection locked="0"/>
    </xf>
    <xf numFmtId="270" fontId="0" fillId="0" borderId="0" xfId="0" applyNumberFormat="1" applyFill="1" applyAlignment="1" applyProtection="1">
      <alignment horizontal="right"/>
      <protection locked="0"/>
    </xf>
    <xf numFmtId="271" fontId="0" fillId="0" borderId="0" xfId="0" applyNumberFormat="1" applyFill="1" applyAlignment="1" applyProtection="1">
      <alignment horizontal="right"/>
      <protection locked="0"/>
    </xf>
    <xf numFmtId="0" fontId="0" fillId="0" borderId="0" xfId="0" applyFill="1">
      <alignment vertical="center"/>
    </xf>
    <xf numFmtId="0" fontId="221" fillId="0" borderId="0" xfId="0" applyFont="1" applyFill="1">
      <alignment vertical="center"/>
    </xf>
    <xf numFmtId="0" fontId="2" fillId="0" borderId="1" xfId="0" applyFont="1" applyBorder="1" applyAlignment="1">
      <alignment horizontal="center" vertical="center" shrinkToFit="1"/>
    </xf>
    <xf numFmtId="176" fontId="2" fillId="0" borderId="3" xfId="0" applyNumberFormat="1" applyFont="1" applyFill="1" applyBorder="1" applyAlignment="1">
      <alignment horizontal="right" vertical="center" shrinkToFit="1"/>
    </xf>
    <xf numFmtId="176" fontId="2" fillId="0" borderId="2" xfId="0" applyNumberFormat="1" applyFont="1" applyFill="1" applyBorder="1" applyAlignment="1">
      <alignment horizontal="center" vertical="center" shrinkToFit="1"/>
    </xf>
    <xf numFmtId="0" fontId="2" fillId="0" borderId="1" xfId="0" applyFont="1" applyFill="1" applyBorder="1" applyAlignment="1">
      <alignment horizontal="center" vertical="center" wrapText="1"/>
    </xf>
    <xf numFmtId="0" fontId="2" fillId="0" borderId="1" xfId="0" applyFont="1" applyFill="1" applyBorder="1">
      <alignment vertical="center"/>
    </xf>
    <xf numFmtId="0" fontId="2" fillId="0" borderId="1" xfId="0" applyFont="1" applyFill="1" applyBorder="1" applyAlignment="1">
      <alignment horizontal="center" vertical="center"/>
    </xf>
    <xf numFmtId="0" fontId="2" fillId="0" borderId="1" xfId="0" applyFont="1" applyFill="1" applyBorder="1" applyAlignment="1">
      <alignment vertical="center" wrapText="1"/>
    </xf>
    <xf numFmtId="0" fontId="6" fillId="0" borderId="1" xfId="0" applyFont="1" applyFill="1" applyBorder="1">
      <alignment vertical="center"/>
    </xf>
    <xf numFmtId="0" fontId="6" fillId="0" borderId="1" xfId="0" applyFont="1" applyFill="1" applyBorder="1" applyAlignment="1">
      <alignment horizontal="center" vertical="center"/>
    </xf>
    <xf numFmtId="0" fontId="22" fillId="2" borderId="12" xfId="3" applyFont="1" applyFill="1" applyBorder="1" applyAlignment="1">
      <alignment horizontal="center" wrapText="1"/>
    </xf>
    <xf numFmtId="0" fontId="224" fillId="0" borderId="0" xfId="2" applyFont="1" applyAlignment="1">
      <alignment horizontal="center" vertical="center" wrapText="1"/>
    </xf>
    <xf numFmtId="0" fontId="224" fillId="0" borderId="1" xfId="2" applyFont="1" applyBorder="1" applyAlignment="1">
      <alignment horizontal="center" vertical="center" wrapText="1"/>
    </xf>
    <xf numFmtId="0" fontId="226" fillId="0" borderId="1" xfId="2" applyFont="1" applyBorder="1" applyAlignment="1">
      <alignment horizontal="center" vertical="center" wrapText="1"/>
    </xf>
    <xf numFmtId="0" fontId="224" fillId="0" borderId="0" xfId="2" applyFont="1" applyAlignment="1">
      <alignment vertical="center" wrapText="1"/>
    </xf>
    <xf numFmtId="0" fontId="224" fillId="0" borderId="0" xfId="2" applyFont="1" applyAlignment="1">
      <alignment vertical="center"/>
    </xf>
    <xf numFmtId="0" fontId="224" fillId="0" borderId="1" xfId="2" applyFont="1" applyBorder="1" applyAlignment="1">
      <alignment vertical="center" wrapText="1"/>
    </xf>
    <xf numFmtId="0" fontId="224" fillId="0" borderId="0" xfId="2" applyFont="1" applyAlignment="1">
      <alignment horizontal="left" vertical="center"/>
    </xf>
    <xf numFmtId="0" fontId="224" fillId="0" borderId="1" xfId="0" applyFont="1" applyBorder="1" applyAlignment="1"/>
    <xf numFmtId="0" fontId="224" fillId="0" borderId="3" xfId="0" applyFont="1" applyBorder="1" applyAlignment="1"/>
    <xf numFmtId="0" fontId="224" fillId="0" borderId="9" xfId="0" applyFont="1" applyBorder="1" applyAlignment="1"/>
    <xf numFmtId="0" fontId="224" fillId="0" borderId="0" xfId="0" applyFont="1" applyAlignment="1"/>
    <xf numFmtId="0" fontId="224" fillId="0" borderId="6" xfId="0" applyFont="1" applyBorder="1" applyAlignment="1"/>
    <xf numFmtId="0" fontId="224" fillId="0" borderId="12" xfId="0" applyFont="1" applyBorder="1" applyAlignment="1"/>
    <xf numFmtId="177" fontId="224" fillId="0" borderId="2" xfId="0" applyNumberFormat="1" applyFont="1" applyBorder="1" applyAlignment="1">
      <alignment horizontal="left"/>
    </xf>
    <xf numFmtId="0" fontId="224" fillId="0" borderId="2" xfId="0" applyFont="1" applyBorder="1" applyAlignment="1"/>
    <xf numFmtId="0" fontId="224" fillId="0" borderId="71" xfId="0" applyFont="1" applyBorder="1" applyAlignment="1"/>
    <xf numFmtId="177" fontId="224" fillId="0" borderId="31" xfId="0" applyNumberFormat="1" applyFont="1" applyBorder="1" applyAlignment="1">
      <alignment horizontal="left"/>
    </xf>
    <xf numFmtId="0" fontId="224" fillId="0" borderId="72" xfId="0" applyFont="1" applyBorder="1" applyAlignment="1"/>
    <xf numFmtId="49" fontId="225" fillId="0" borderId="4" xfId="2" applyNumberFormat="1" applyFont="1" applyBorder="1" applyAlignment="1">
      <alignment horizontal="left" vertical="center" wrapText="1"/>
    </xf>
    <xf numFmtId="0" fontId="224" fillId="0" borderId="4" xfId="0" applyFont="1" applyBorder="1" applyAlignment="1">
      <alignment horizontal="left"/>
    </xf>
    <xf numFmtId="177" fontId="224" fillId="0" borderId="4" xfId="0" applyNumberFormat="1" applyFont="1" applyBorder="1" applyAlignment="1">
      <alignment horizontal="left"/>
    </xf>
    <xf numFmtId="177" fontId="224" fillId="0" borderId="10" xfId="0" applyNumberFormat="1" applyFont="1" applyBorder="1" applyAlignment="1">
      <alignment horizontal="left"/>
    </xf>
    <xf numFmtId="268" fontId="227" fillId="0" borderId="0" xfId="62772" applyNumberFormat="1" applyFont="1" applyAlignment="1" applyProtection="1">
      <alignment vertical="center"/>
      <protection locked="0"/>
    </xf>
    <xf numFmtId="4" fontId="228" fillId="132" borderId="1" xfId="0" applyNumberFormat="1" applyFont="1" applyFill="1" applyBorder="1" applyAlignment="1" applyProtection="1">
      <alignment horizontal="center" vertical="center" wrapText="1"/>
      <protection locked="0"/>
    </xf>
    <xf numFmtId="268" fontId="228" fillId="132" borderId="1" xfId="62772" applyNumberFormat="1" applyFont="1" applyFill="1" applyBorder="1" applyAlignment="1" applyProtection="1">
      <alignment horizontal="center" vertical="center" wrapText="1"/>
      <protection locked="0"/>
    </xf>
    <xf numFmtId="1" fontId="228" fillId="132" borderId="1" xfId="62772" applyNumberFormat="1" applyFont="1" applyFill="1" applyBorder="1" applyAlignment="1" applyProtection="1">
      <alignment horizontal="center" vertical="center" wrapText="1"/>
      <protection locked="0"/>
    </xf>
    <xf numFmtId="0" fontId="229" fillId="0" borderId="0" xfId="62772" applyFont="1" applyAlignment="1" applyProtection="1">
      <alignment vertical="center"/>
      <protection locked="0"/>
    </xf>
    <xf numFmtId="0" fontId="13" fillId="0" borderId="1" xfId="62772" applyFont="1" applyBorder="1" applyAlignment="1" applyProtection="1">
      <alignment vertical="center"/>
      <protection locked="0"/>
    </xf>
    <xf numFmtId="0" fontId="12" fillId="0" borderId="1" xfId="1" applyFont="1" applyBorder="1" applyAlignment="1">
      <alignment vertical="center"/>
    </xf>
    <xf numFmtId="0" fontId="12" fillId="0" borderId="1" xfId="1" applyFont="1" applyBorder="1" applyAlignment="1">
      <alignment horizontal="left" vertical="center" indent="1"/>
    </xf>
    <xf numFmtId="0" fontId="13" fillId="0" borderId="1" xfId="1" applyFont="1" applyBorder="1" applyAlignment="1">
      <alignment horizontal="center" vertical="center"/>
    </xf>
    <xf numFmtId="0" fontId="13" fillId="0" borderId="1" xfId="1" applyFont="1" applyBorder="1" applyAlignment="1">
      <alignment vertical="center"/>
    </xf>
    <xf numFmtId="0" fontId="13" fillId="0" borderId="1" xfId="62772" applyFont="1" applyBorder="1" applyAlignment="1">
      <alignment horizontal="center" vertical="center"/>
    </xf>
    <xf numFmtId="0" fontId="13" fillId="0" borderId="1" xfId="62772" applyFont="1" applyBorder="1" applyAlignment="1">
      <alignment horizontal="right" vertical="center"/>
    </xf>
    <xf numFmtId="0" fontId="13" fillId="0" borderId="1" xfId="62772" applyFont="1" applyBorder="1" applyAlignment="1">
      <alignment vertical="center"/>
    </xf>
    <xf numFmtId="0" fontId="13" fillId="0" borderId="1" xfId="1" applyFont="1" applyBorder="1" applyAlignment="1">
      <alignment horizontal="left" vertical="center" indent="1"/>
    </xf>
    <xf numFmtId="0" fontId="13" fillId="0" borderId="1" xfId="1" applyFont="1" applyBorder="1" applyAlignment="1">
      <alignment horizontal="center" vertical="center" wrapText="1"/>
    </xf>
    <xf numFmtId="0" fontId="13" fillId="0" borderId="1" xfId="1" applyFont="1" applyBorder="1" applyAlignment="1">
      <alignment vertical="center" wrapText="1"/>
    </xf>
    <xf numFmtId="0" fontId="13" fillId="0" borderId="1" xfId="62772" applyFont="1" applyBorder="1" applyAlignment="1">
      <alignment horizontal="center" vertical="center" wrapText="1"/>
    </xf>
    <xf numFmtId="0" fontId="13" fillId="0" borderId="1" xfId="62772" applyFont="1" applyBorder="1" applyAlignment="1">
      <alignment horizontal="right" vertical="center" wrapText="1"/>
    </xf>
    <xf numFmtId="0" fontId="27" fillId="0" borderId="1" xfId="62776" applyFont="1" applyBorder="1" applyAlignment="1">
      <alignment vertical="center"/>
    </xf>
    <xf numFmtId="0" fontId="27" fillId="0" borderId="1" xfId="62776" applyFont="1" applyBorder="1" applyAlignment="1">
      <alignment horizontal="left" vertical="center" indent="1"/>
    </xf>
    <xf numFmtId="0" fontId="27" fillId="0" borderId="1" xfId="62777" applyFont="1" applyBorder="1" applyAlignment="1">
      <alignment vertical="center" wrapText="1"/>
    </xf>
    <xf numFmtId="0" fontId="230" fillId="0" borderId="1" xfId="1" applyFont="1" applyBorder="1" applyAlignment="1">
      <alignment vertical="center"/>
    </xf>
    <xf numFmtId="0" fontId="12" fillId="0" borderId="73" xfId="1" applyFont="1" applyBorder="1" applyAlignment="1">
      <alignment vertical="center"/>
    </xf>
    <xf numFmtId="0" fontId="13" fillId="0" borderId="73" xfId="1" applyFont="1" applyBorder="1" applyAlignment="1">
      <alignment vertical="center"/>
    </xf>
    <xf numFmtId="0" fontId="13" fillId="0" borderId="73" xfId="62772" applyFont="1" applyBorder="1" applyAlignment="1">
      <alignment vertical="center"/>
    </xf>
    <xf numFmtId="4" fontId="229" fillId="0" borderId="0" xfId="62772" applyNumberFormat="1" applyFont="1" applyAlignment="1" applyProtection="1">
      <alignment vertical="center"/>
      <protection locked="0"/>
    </xf>
    <xf numFmtId="4" fontId="229" fillId="0" borderId="0" xfId="62772" applyNumberFormat="1" applyFont="1" applyAlignment="1" applyProtection="1">
      <alignment vertical="center" wrapText="1"/>
      <protection locked="0"/>
    </xf>
    <xf numFmtId="1" fontId="229" fillId="0" borderId="0" xfId="62772" applyNumberFormat="1" applyFont="1" applyAlignment="1" applyProtection="1">
      <alignment vertical="center"/>
      <protection locked="0"/>
    </xf>
    <xf numFmtId="0" fontId="229" fillId="0" borderId="0" xfId="62772" applyFont="1" applyAlignment="1" applyProtection="1">
      <alignment vertical="center" wrapText="1"/>
      <protection locked="0"/>
    </xf>
    <xf numFmtId="0" fontId="231" fillId="2" borderId="0" xfId="0" applyFont="1" applyFill="1">
      <alignment vertical="center"/>
    </xf>
    <xf numFmtId="0" fontId="22" fillId="2" borderId="0" xfId="0" applyFont="1" applyFill="1" applyAlignment="1">
      <alignment horizontal="right" vertical="center" wrapText="1"/>
    </xf>
    <xf numFmtId="272" fontId="22" fillId="2" borderId="0" xfId="0" applyNumberFormat="1" applyFont="1" applyFill="1" applyAlignment="1">
      <alignment horizontal="left" vertical="center"/>
    </xf>
    <xf numFmtId="0" fontId="232" fillId="2" borderId="0" xfId="0" applyFont="1" applyFill="1">
      <alignment vertical="center"/>
    </xf>
    <xf numFmtId="0" fontId="22" fillId="2" borderId="15" xfId="0" applyFont="1" applyFill="1" applyBorder="1" applyAlignment="1">
      <alignment horizontal="center" vertical="center" wrapText="1"/>
    </xf>
    <xf numFmtId="0" fontId="232" fillId="2" borderId="0" xfId="0" applyFont="1" applyFill="1" applyAlignment="1">
      <alignment horizontal="center" vertical="center"/>
    </xf>
    <xf numFmtId="0" fontId="22" fillId="2" borderId="0" xfId="0" applyFont="1" applyFill="1" applyAlignment="1">
      <alignment horizontal="center" vertical="center"/>
    </xf>
    <xf numFmtId="0" fontId="22" fillId="2" borderId="7" xfId="4" applyFont="1" applyFill="1" applyBorder="1"/>
    <xf numFmtId="0" fontId="22" fillId="2" borderId="7" xfId="4" applyFont="1" applyFill="1" applyBorder="1" applyAlignment="1">
      <alignment horizontal="center"/>
    </xf>
    <xf numFmtId="0" fontId="22" fillId="2" borderId="13" xfId="4" applyFont="1" applyFill="1" applyBorder="1"/>
    <xf numFmtId="0" fontId="22" fillId="2" borderId="69" xfId="4" applyFont="1" applyFill="1" applyBorder="1" applyAlignment="1">
      <alignment horizontal="center"/>
    </xf>
    <xf numFmtId="0" fontId="22" fillId="2" borderId="13" xfId="0" applyFont="1" applyFill="1" applyBorder="1" applyAlignment="1">
      <alignment vertical="center" wrapText="1"/>
    </xf>
    <xf numFmtId="0" fontId="22" fillId="2" borderId="69" xfId="4" applyFont="1" applyFill="1" applyBorder="1"/>
    <xf numFmtId="0" fontId="22" fillId="2" borderId="1" xfId="4" applyFont="1" applyFill="1" applyBorder="1"/>
    <xf numFmtId="0" fontId="22" fillId="2" borderId="1" xfId="4" applyFont="1" applyFill="1" applyBorder="1" applyAlignment="1">
      <alignment horizontal="center"/>
    </xf>
    <xf numFmtId="0" fontId="22" fillId="2" borderId="14" xfId="4" applyFont="1" applyFill="1" applyBorder="1"/>
    <xf numFmtId="0" fontId="22" fillId="2" borderId="9" xfId="4" applyFont="1" applyFill="1" applyBorder="1" applyAlignment="1">
      <alignment horizontal="center"/>
    </xf>
    <xf numFmtId="0" fontId="22" fillId="2" borderId="14" xfId="0" applyFont="1" applyFill="1" applyBorder="1" applyAlignment="1">
      <alignment vertical="center" wrapText="1"/>
    </xf>
    <xf numFmtId="0" fontId="22" fillId="2" borderId="9" xfId="4" applyFont="1" applyFill="1" applyBorder="1"/>
    <xf numFmtId="0" fontId="22" fillId="2" borderId="11" xfId="4" applyFont="1" applyFill="1" applyBorder="1" applyAlignment="1">
      <alignment horizontal="center"/>
    </xf>
    <xf numFmtId="0" fontId="22" fillId="2" borderId="15" xfId="4" applyFont="1" applyFill="1" applyBorder="1"/>
    <xf numFmtId="0" fontId="22" fillId="2" borderId="12" xfId="4" applyFont="1" applyFill="1" applyBorder="1" applyAlignment="1">
      <alignment horizontal="center"/>
    </xf>
    <xf numFmtId="0" fontId="22" fillId="2" borderId="15" xfId="0" applyFont="1" applyFill="1" applyBorder="1" applyAlignment="1">
      <alignment vertical="center" wrapText="1"/>
    </xf>
    <xf numFmtId="0" fontId="22" fillId="2" borderId="12" xfId="4" applyFont="1" applyFill="1" applyBorder="1"/>
    <xf numFmtId="0" fontId="22" fillId="2" borderId="0" xfId="3" applyFont="1" applyFill="1"/>
    <xf numFmtId="0" fontId="22" fillId="2" borderId="0" xfId="3" applyFont="1" applyFill="1" applyAlignment="1">
      <alignment horizontal="left"/>
    </xf>
    <xf numFmtId="0" fontId="22" fillId="2" borderId="0" xfId="5" applyFont="1" applyFill="1"/>
    <xf numFmtId="0" fontId="22" fillId="2" borderId="0" xfId="3361" applyFont="1" applyFill="1" applyProtection="1">
      <protection locked="0"/>
    </xf>
    <xf numFmtId="0" fontId="22" fillId="2" borderId="0" xfId="3" applyFont="1" applyFill="1" applyAlignment="1">
      <alignment vertical="center"/>
    </xf>
    <xf numFmtId="0" fontId="22" fillId="2" borderId="0" xfId="0" applyFont="1" applyFill="1" applyAlignment="1">
      <alignment vertical="center" wrapText="1"/>
    </xf>
    <xf numFmtId="0" fontId="233" fillId="2" borderId="0" xfId="1305" applyFont="1" applyFill="1" applyAlignment="1" applyProtection="1"/>
    <xf numFmtId="0" fontId="234" fillId="0" borderId="76" xfId="0" applyFont="1" applyBorder="1" applyAlignment="1">
      <alignment horizontal="center" vertical="center"/>
    </xf>
    <xf numFmtId="0" fontId="234" fillId="0" borderId="77" xfId="0" applyFont="1" applyBorder="1" applyAlignment="1">
      <alignment horizontal="center" vertical="center"/>
    </xf>
    <xf numFmtId="0" fontId="8" fillId="0" borderId="78" xfId="0" applyFont="1" applyBorder="1" applyAlignment="1">
      <alignment horizontal="right" vertical="center"/>
    </xf>
    <xf numFmtId="0" fontId="8" fillId="0" borderId="72" xfId="0" applyFont="1" applyBorder="1" applyAlignment="1">
      <alignment horizontal="justify" vertical="center"/>
    </xf>
    <xf numFmtId="0" fontId="236" fillId="0" borderId="76" xfId="0" applyFont="1" applyBorder="1" applyAlignment="1">
      <alignment horizontal="center" vertical="center"/>
    </xf>
    <xf numFmtId="0" fontId="237" fillId="0" borderId="77" xfId="0" applyFont="1" applyBorder="1" applyAlignment="1">
      <alignment horizontal="center" vertical="center" wrapText="1"/>
    </xf>
    <xf numFmtId="0" fontId="236" fillId="0" borderId="78" xfId="0" applyFont="1" applyBorder="1" applyAlignment="1">
      <alignment horizontal="right" vertical="center"/>
    </xf>
    <xf numFmtId="0" fontId="237" fillId="0" borderId="72" xfId="0" applyFont="1" applyBorder="1" applyAlignment="1">
      <alignment horizontal="left" vertical="center" wrapText="1"/>
    </xf>
    <xf numFmtId="38" fontId="0" fillId="0" borderId="1" xfId="62778" applyFont="1" applyBorder="1">
      <alignment vertical="center"/>
    </xf>
    <xf numFmtId="0" fontId="5" fillId="0" borderId="0" xfId="0" applyFont="1" applyFill="1" applyBorder="1">
      <alignment vertical="center"/>
    </xf>
    <xf numFmtId="0" fontId="5" fillId="0" borderId="0" xfId="0" applyFont="1" applyFill="1" applyBorder="1" applyAlignment="1">
      <alignment vertical="center" shrinkToFit="1"/>
    </xf>
    <xf numFmtId="176" fontId="5" fillId="0" borderId="0" xfId="0" applyNumberFormat="1" applyFont="1" applyFill="1" applyBorder="1" applyAlignment="1">
      <alignment horizontal="center" vertical="center" shrinkToFit="1"/>
    </xf>
    <xf numFmtId="0" fontId="7" fillId="0" borderId="0" xfId="0" applyFont="1" applyBorder="1">
      <alignment vertical="center"/>
    </xf>
    <xf numFmtId="0" fontId="6" fillId="0" borderId="0" xfId="0" applyFont="1" applyFill="1" applyBorder="1">
      <alignment vertical="center"/>
    </xf>
    <xf numFmtId="0" fontId="6" fillId="0" borderId="0" xfId="0" applyFont="1" applyFill="1" applyBorder="1" applyAlignment="1">
      <alignment horizontal="center" vertical="center"/>
    </xf>
    <xf numFmtId="0" fontId="2" fillId="0" borderId="0" xfId="0" applyFont="1" applyBorder="1">
      <alignment vertical="center"/>
    </xf>
    <xf numFmtId="0" fontId="0" fillId="133" borderId="1" xfId="0" applyFill="1" applyBorder="1">
      <alignment vertical="center"/>
    </xf>
    <xf numFmtId="0" fontId="238" fillId="0" borderId="1" xfId="0" applyFont="1" applyFill="1" applyBorder="1">
      <alignment vertical="center"/>
    </xf>
    <xf numFmtId="0" fontId="2" fillId="0" borderId="1" xfId="0" applyFont="1" applyFill="1" applyBorder="1" applyAlignment="1">
      <alignment horizontal="right" vertical="center" shrinkToFit="1"/>
    </xf>
    <xf numFmtId="0" fontId="2" fillId="0" borderId="1" xfId="0" applyNumberFormat="1" applyFont="1" applyFill="1" applyBorder="1" applyAlignment="1">
      <alignment horizontal="right" vertical="center" shrinkToFit="1"/>
    </xf>
    <xf numFmtId="0" fontId="2" fillId="0" borderId="1" xfId="0" applyFont="1" applyBorder="1" applyAlignment="1">
      <alignment horizontal="right" vertical="center"/>
    </xf>
    <xf numFmtId="0" fontId="2" fillId="0" borderId="1" xfId="0" applyFont="1" applyBorder="1" applyAlignment="1">
      <alignment horizontal="center" vertical="center" shrinkToFit="1"/>
    </xf>
    <xf numFmtId="176" fontId="5" fillId="0" borderId="3" xfId="0" applyNumberFormat="1" applyFont="1" applyFill="1" applyBorder="1" applyAlignment="1">
      <alignment horizontal="center" vertical="center" shrinkToFit="1"/>
    </xf>
    <xf numFmtId="176" fontId="5" fillId="0" borderId="2" xfId="0" applyNumberFormat="1" applyFont="1" applyFill="1" applyBorder="1" applyAlignment="1">
      <alignment horizontal="center" vertical="center" shrinkToFit="1"/>
    </xf>
    <xf numFmtId="176" fontId="5" fillId="0" borderId="4" xfId="0" applyNumberFormat="1" applyFont="1" applyFill="1" applyBorder="1" applyAlignment="1">
      <alignment horizontal="center" vertical="center" shrinkToFit="1"/>
    </xf>
    <xf numFmtId="0" fontId="22" fillId="2" borderId="26" xfId="3" applyFont="1" applyFill="1" applyBorder="1" applyAlignment="1">
      <alignment horizontal="center" wrapText="1"/>
    </xf>
    <xf numFmtId="0" fontId="22" fillId="2" borderId="15" xfId="3" applyFont="1" applyFill="1" applyBorder="1" applyAlignment="1">
      <alignment horizontal="center" wrapText="1"/>
    </xf>
    <xf numFmtId="0" fontId="22" fillId="2" borderId="27" xfId="0" applyFont="1" applyFill="1" applyBorder="1" applyAlignment="1">
      <alignment horizontal="center" vertical="center"/>
    </xf>
    <xf numFmtId="0" fontId="22" fillId="2" borderId="28" xfId="3" applyFont="1" applyFill="1" applyBorder="1" applyAlignment="1">
      <alignment horizontal="center" wrapText="1"/>
    </xf>
    <xf numFmtId="0" fontId="22" fillId="2" borderId="12" xfId="3" applyFont="1" applyFill="1" applyBorder="1" applyAlignment="1">
      <alignment horizontal="center" wrapText="1"/>
    </xf>
    <xf numFmtId="0" fontId="22" fillId="2" borderId="26" xfId="0" applyFont="1" applyFill="1" applyBorder="1" applyAlignment="1">
      <alignment horizontal="center" vertical="center"/>
    </xf>
    <xf numFmtId="0" fontId="22" fillId="2" borderId="28" xfId="0" applyFont="1" applyFill="1" applyBorder="1" applyAlignment="1">
      <alignment horizontal="center" vertical="center"/>
    </xf>
    <xf numFmtId="0" fontId="22" fillId="2" borderId="74" xfId="0" applyFont="1" applyFill="1" applyBorder="1" applyAlignment="1">
      <alignment horizontal="center" vertical="center"/>
    </xf>
    <xf numFmtId="0" fontId="22" fillId="2" borderId="75" xfId="0" applyFont="1" applyFill="1" applyBorder="1" applyAlignment="1">
      <alignment horizontal="center" vertical="center"/>
    </xf>
  </cellXfs>
  <cellStyles count="62779">
    <cellStyle name="_x0010_" xfId="9823" xr:uid="{00000000-0005-0000-0000-000000000000}"/>
    <cellStyle name="_x0013_" xfId="9824" xr:uid="{00000000-0005-0000-0000-000001000000}"/>
    <cellStyle name="-" xfId="9825" xr:uid="{00000000-0005-0000-0000-000002000000}"/>
    <cellStyle name="          _x000d__x000a_386grabber=VGA.3GR_x000d__x000a_" xfId="9826" xr:uid="{00000000-0005-0000-0000-000003000000}"/>
    <cellStyle name="          _x000d__x000a_386grabber=VGA.3GR_x000d__x000a_ 2" xfId="9827" xr:uid="{00000000-0005-0000-0000-000004000000}"/>
    <cellStyle name="          _x000d__x000a_386grabber=VGA.3GR_x000d__x000a__2a. IiC - CAPEX" xfId="20273" xr:uid="{00000000-0005-0000-0000-000005000000}"/>
    <cellStyle name=" 1" xfId="875" xr:uid="{00000000-0005-0000-0000-000006000000}"/>
    <cellStyle name=" 1 2" xfId="9828" xr:uid="{00000000-0005-0000-0000-000007000000}"/>
    <cellStyle name=" 1 3" xfId="9829" xr:uid="{00000000-0005-0000-0000-000008000000}"/>
    <cellStyle name=" 1 4" xfId="9830" xr:uid="{00000000-0005-0000-0000-000009000000}"/>
    <cellStyle name=" 1 5" xfId="9831" xr:uid="{00000000-0005-0000-0000-00000A000000}"/>
    <cellStyle name=" 2" xfId="876" xr:uid="{00000000-0005-0000-0000-00000B000000}"/>
    <cellStyle name="_x0010_ 2" xfId="9832" xr:uid="{00000000-0005-0000-0000-00000C000000}"/>
    <cellStyle name=" _x0007_LÓ_x0018_ÄþÍN^NuNVþˆHÁ_x0001__x0018_(n" xfId="9833" xr:uid="{00000000-0005-0000-0000-00000D000000}"/>
    <cellStyle name="_x000a_386grabber=M" xfId="9834" xr:uid="{00000000-0005-0000-0000-00000E000000}"/>
    <cellStyle name="_x000a_386grabber=M 2" xfId="9835" xr:uid="{00000000-0005-0000-0000-00000F000000}"/>
    <cellStyle name="_x000a_mouse.drv=lm" xfId="9836" xr:uid="{00000000-0005-0000-0000-000010000000}"/>
    <cellStyle name="_x000a_shell=progma" xfId="9837" xr:uid="{00000000-0005-0000-0000-000011000000}"/>
    <cellStyle name="_x0007__x000b_" xfId="9838" xr:uid="{00000000-0005-0000-0000-000012000000}"/>
    <cellStyle name="_x000d__x000a_JournalTemplate=C:\COMFO\CTALK\JOURSTD.TPL_x000d__x000a_LbStateAddress=3 3 0 251 1 89 2 311_x000d__x000a_LbStateJou" xfId="9839" xr:uid="{00000000-0005-0000-0000-000013000000}"/>
    <cellStyle name="_x000d__x000a_JournalTemplate=C:\COMFO\CTALK\JOURSTD.TPL_x000d__x000a_LbStateAddress=3 3 0 251 1 89 2 311_x000d__x000a_LbStateJou 2" xfId="9840" xr:uid="{00000000-0005-0000-0000-000014000000}"/>
    <cellStyle name="_x000d__x000a_JournalTemplate=C:\COMFO\CTALK\JOURSTD.TPL_x000d__x000a_LbStateAddress=3 3 0 251 1 89 2 311_x000d__x000a_LbStateJou 2 3" xfId="9841" xr:uid="{00000000-0005-0000-0000-000015000000}"/>
    <cellStyle name="_x000d__x000a_JournalTemplate=C:\COMFO\CTALK\JOURSTD.TPL_x000d__x000a_LbStateAddress=3 3 0 251 1 89 2 311_x000d__x000a_LbStateJou 2_2a. IiC - CAPEX" xfId="20274" xr:uid="{00000000-0005-0000-0000-000016000000}"/>
    <cellStyle name="_x000d__x000a_JournalTemplate=C:\COMFO\CTALK\JOURSTD.TPL_x000d__x000a_LbStateAddress=3 3 0 251 1 89 2 311_x000d__x000a_LbStateJou 3" xfId="9842" xr:uid="{00000000-0005-0000-0000-000017000000}"/>
    <cellStyle name="_x000d__x000a_JournalTemplate=C:\COMFO\CTALK\JOURSTD.TPL_x000d__x000a_LbStateAddress=3 3 0 251 1 89 2 311_x000d__x000a_LbStateJou 3 2 2" xfId="9843" xr:uid="{00000000-0005-0000-0000-000018000000}"/>
    <cellStyle name="_x000d__x000a_JournalTemplate=C:\COMFO\CTALK\JOURSTD.TPL_x000d__x000a_LbStateAddress=3 3 0 251 1 89 2 311_x000d__x000a_LbStateJou 3 2 4" xfId="9844" xr:uid="{00000000-0005-0000-0000-000019000000}"/>
    <cellStyle name="_x000d__x000a_JournalTemplate=C:\COMFO\CTALK\JOURSTD.TPL_x000d__x000a_LbStateAddress=3 3 0 251 1 89 2 311_x000d__x000a_LbStateJou 3 3 2" xfId="9845" xr:uid="{00000000-0005-0000-0000-00001A000000}"/>
    <cellStyle name="_x000d__x000a_JournalTemplate=C:\COMFO\CTALK\JOURSTD.TPL_x000d__x000a_LbStateAddress=3 3 0 251 1 89 2 311_x000d__x000a_LbStateJou 3 3 4" xfId="9846" xr:uid="{00000000-0005-0000-0000-00001B000000}"/>
    <cellStyle name="_x000d__x000a_JournalTemplate=C:\COMFO\CTALK\JOURSTD.TPL_x000d__x000a_LbStateAddress=3 3 0 251 1 89 2 311_x000d__x000a_LbStateJou 3 4 2" xfId="9847" xr:uid="{00000000-0005-0000-0000-00001C000000}"/>
    <cellStyle name="_x000d__x000a_JournalTemplate=C:\COMFO\CTALK\JOURSTD.TPL_x000d__x000a_LbStateAddress=3 3 0 251 1 89 2 311_x000d__x000a_LbStateJou 3 4 4" xfId="9848" xr:uid="{00000000-0005-0000-0000-00001D000000}"/>
    <cellStyle name="_x000d__x000a_JournalTemplate=C:\COMFO\CTALK\JOURSTD.TPL_x000d__x000a_LbStateAddress=3 3 0 251 1 89 2 311_x000d__x000a_LbStateJou 3 5 2" xfId="9849" xr:uid="{00000000-0005-0000-0000-00001E000000}"/>
    <cellStyle name="_x000d__x000a_JournalTemplate=C:\COMFO\CTALK\JOURSTD.TPL_x000d__x000a_LbStateAddress=3 3 0 251 1 89 2 311_x000d__x000a_LbStateJou 3 5 4" xfId="9850" xr:uid="{00000000-0005-0000-0000-00001F000000}"/>
    <cellStyle name="_x000d__x000a_JournalTemplate=C:\COMFO\CTALK\JOURSTD.TPL_x000d__x000a_LbStateAddress=3 3 0 251 1 89 2 311_x000d__x000a_LbStateJou 3 7" xfId="9851" xr:uid="{00000000-0005-0000-0000-000020000000}"/>
    <cellStyle name="_x000d__x000a_JournalTemplate=C:\COMFO\CTALK\JOURSTD.TPL_x000d__x000a_LbStateAddress=3 3 0 251 1 89 2 311_x000d__x000a_LbStateJou 3_2a. IiC - CAPEX" xfId="20275" xr:uid="{00000000-0005-0000-0000-000021000000}"/>
    <cellStyle name="_x000d__x000a_JournalTemplate=C:\COMFO\CTALK\JOURSTD.TPL_x000d__x000a_LbStateAddress=3 3 0 251 1 89 2 311_x000d__x000a_LbStateJou 4" xfId="9852" xr:uid="{00000000-0005-0000-0000-000022000000}"/>
    <cellStyle name="_x000d__x000a_JournalTemplate=C:\COMFO\CTALK\JOURSTD.TPL_x000d__x000a_LbStateAddress=3 3 0 251 1 89 2 311_x000d__x000a_LbStateJou 4 3" xfId="9853" xr:uid="{00000000-0005-0000-0000-000023000000}"/>
    <cellStyle name="_x000d__x000a_JournalTemplate=C:\COMFO\CTALK\JOURSTD.TPL_x000d__x000a_LbStateAddress=3 3 0 251 1 89 2 311_x000d__x000a_LbStateJou 4_2a. IiC - CAPEX" xfId="20276" xr:uid="{00000000-0005-0000-0000-000024000000}"/>
    <cellStyle name="_x000d__x000a_JournalTemplate=C:\COMFO\CTALK\JOURSTD.TPL_x000d__x000a_LbStateAddress=3 3 0 251 1 89 2 311_x000d__x000a_LbStateJou 5" xfId="9854" xr:uid="{00000000-0005-0000-0000-000025000000}"/>
    <cellStyle name="_x000d__x000a_JournalTemplate=C:\COMFO\CTALK\JOURSTD.TPL_x000d__x000a_LbStateAddress=3 3 0 251 1 89 2 311_x000d__x000a_LbStateJou 5 3" xfId="9855" xr:uid="{00000000-0005-0000-0000-000026000000}"/>
    <cellStyle name="_x000d__x000a_JournalTemplate=C:\COMFO\CTALK\JOURSTD.TPL_x000d__x000a_LbStateAddress=3 3 0 251 1 89 2 311_x000d__x000a_LbStateJou 5_2a. IiC - CAPEX" xfId="20277" xr:uid="{00000000-0005-0000-0000-000027000000}"/>
    <cellStyle name="_x000d__x000a_JournalTemplate=C:\COMFO\CTALK\JOURSTD.TPL_x000d__x000a_LbStateAddress=3 3 0 251 1 89 2 311_x000d__x000a_LbStateJou 6" xfId="9856" xr:uid="{00000000-0005-0000-0000-000028000000}"/>
    <cellStyle name="_x000d__x000a_JournalTemplate=C:\COMFO\CTALK\JOURSTD.TPL_x000d__x000a_LbStateAddress=3 3 0 251 1 89 2 311_x000d__x000a_LbStateJou 6 3" xfId="9857" xr:uid="{00000000-0005-0000-0000-000029000000}"/>
    <cellStyle name="_x000d__x000a_JournalTemplate=C:\COMFO\CTALK\JOURSTD.TPL_x000d__x000a_LbStateAddress=3 3 0 251 1 89 2 311_x000d__x000a_LbStateJou 6_2a. IiC - CAPEX" xfId="20278" xr:uid="{00000000-0005-0000-0000-00002A000000}"/>
    <cellStyle name="_x000d__x000a_JournalTemplate=C:\COMFO\CTALK\JOURSTD.TPL_x000d__x000a_LbStateAddress=3 3 0 251 1 89 2 311_x000d__x000a_LbStateJou 7" xfId="9858" xr:uid="{00000000-0005-0000-0000-00002B000000}"/>
    <cellStyle name="_x000d__x000a_JournalTemplate=C:\COMFO\CTALK\JOURSTD.TPL_x000d__x000a_LbStateAddress=3 3 0 251 1 89 2 311_x000d__x000a_LbStateJou 7 3" xfId="9859" xr:uid="{00000000-0005-0000-0000-00002C000000}"/>
    <cellStyle name="_x000d__x000a_JournalTemplate=C:\COMFO\CTALK\JOURSTD.TPL_x000d__x000a_LbStateAddress=3 3 0 251 1 89 2 311_x000d__x000a_LbStateJou 7_2a. IiC - CAPEX" xfId="20279" xr:uid="{00000000-0005-0000-0000-00002D000000}"/>
    <cellStyle name="_x000d__x000a_JournalTemplate=C:\COMFO\CTALK\JOURSTD.TPL_x000d__x000a_LbStateAddress=3 3 0 251 1 89 2 311_x000d__x000a_LbStateJou_2a. IiC - CAPEX" xfId="20280" xr:uid="{00000000-0005-0000-0000-00002E000000}"/>
    <cellStyle name="&quot;X&quot; MEN" xfId="9860" xr:uid="{00000000-0005-0000-0000-00002F000000}"/>
    <cellStyle name="#" xfId="9861" xr:uid="{00000000-0005-0000-0000-000030000000}"/>
    <cellStyle name="# ##0" xfId="9862" xr:uid="{00000000-0005-0000-0000-000031000000}"/>
    <cellStyle name="# ##0,0" xfId="9863" xr:uid="{00000000-0005-0000-0000-000032000000}"/>
    <cellStyle name="#.##0 ;(#.##0)" xfId="9864" xr:uid="{00000000-0005-0000-0000-000033000000}"/>
    <cellStyle name="#_10. eBook Usage" xfId="20281" xr:uid="{00000000-0005-0000-0000-000034000000}"/>
    <cellStyle name="#_10. eBook Usage_2a. IiC - CAPEX" xfId="20282" xr:uid="{00000000-0005-0000-0000-000035000000}"/>
    <cellStyle name="#_10. eBook Usage_3. FTE PeKo" xfId="20283" xr:uid="{00000000-0005-0000-0000-000036000000}"/>
    <cellStyle name="#_10. eBook Usage_3. FTE PeKo_1" xfId="20284" xr:uid="{00000000-0005-0000-0000-000037000000}"/>
    <cellStyle name="#_2a. IiC - CAPEX" xfId="20285" xr:uid="{00000000-0005-0000-0000-000038000000}"/>
    <cellStyle name="#_3. FTE PeKo" xfId="20286" xr:uid="{00000000-0005-0000-0000-000039000000}"/>
    <cellStyle name="#_3. FTE PeKo_1" xfId="20287" xr:uid="{00000000-0005-0000-0000-00003A000000}"/>
    <cellStyle name="$" xfId="9865" xr:uid="{00000000-0005-0000-0000-00003B000000}"/>
    <cellStyle name="$ w/o $" xfId="9866" xr:uid="{00000000-0005-0000-0000-00003C000000}"/>
    <cellStyle name="$0" xfId="9867" xr:uid="{00000000-0005-0000-0000-00003D000000}"/>
    <cellStyle name="$0.0" xfId="9868" xr:uid="{00000000-0005-0000-0000-00003E000000}"/>
    <cellStyle name="$0.00" xfId="9869" xr:uid="{00000000-0005-0000-0000-00003F000000}"/>
    <cellStyle name="$0_2a. IiC - CAPEX" xfId="20288" xr:uid="{00000000-0005-0000-0000-000040000000}"/>
    <cellStyle name="%" xfId="877" xr:uid="{00000000-0005-0000-0000-000041000000}"/>
    <cellStyle name="% 2" xfId="9870" xr:uid="{00000000-0005-0000-0000-000042000000}"/>
    <cellStyle name="% 2 2" xfId="9871" xr:uid="{00000000-0005-0000-0000-000043000000}"/>
    <cellStyle name="% 2 3" xfId="9872" xr:uid="{00000000-0005-0000-0000-000044000000}"/>
    <cellStyle name="% 2_JOURNALCoSKPI" xfId="20289" xr:uid="{00000000-0005-0000-0000-000045000000}"/>
    <cellStyle name="% 3" xfId="9873" xr:uid="{00000000-0005-0000-0000-000046000000}"/>
    <cellStyle name="% Presentation" xfId="9874" xr:uid="{00000000-0005-0000-0000-000047000000}"/>
    <cellStyle name="%_12. Sign.Contr.Journ." xfId="20290" xr:uid="{00000000-0005-0000-0000-000048000000}"/>
    <cellStyle name="%_15. Open Access Overview" xfId="20291" xr:uid="{00000000-0005-0000-0000-000049000000}"/>
    <cellStyle name="%_2a. IiC - CAPEX" xfId="20292" xr:uid="{00000000-0005-0000-0000-00004A000000}"/>
    <cellStyle name="%_Aktiviteter-ADK" xfId="9875" xr:uid="{00000000-0005-0000-0000-00004B000000}"/>
    <cellStyle name="%_Aktiviteter-ADK_2a. IiC - CAPEX" xfId="20293" xr:uid="{00000000-0005-0000-0000-00004C000000}"/>
    <cellStyle name="%_Aktiviteter-ADK_JOURNALCoSKPI" xfId="20294" xr:uid="{00000000-0005-0000-0000-00004D000000}"/>
    <cellStyle name="%_JOURNALCoSKPI" xfId="20295" xr:uid="{00000000-0005-0000-0000-00004E000000}"/>
    <cellStyle name="%_LeBuffet Net assets_(LINKED)" xfId="9876" xr:uid="{00000000-0005-0000-0000-00004F000000}"/>
    <cellStyle name="%_Project Orange funds flow updated 15 Nov" xfId="9877" xr:uid="{00000000-0005-0000-0000-000050000000}"/>
    <cellStyle name="%_Project Orange funds flow updated 15 Nov_2a. IiC - CAPEX" xfId="20296" xr:uid="{00000000-0005-0000-0000-000051000000}"/>
    <cellStyle name="%_Project Orange funds flow updated 15 Nov_JOURNALCoSKPI" xfId="20297" xr:uid="{00000000-0005-0000-0000-000052000000}"/>
    <cellStyle name="%_Sheet2" xfId="9878" xr:uid="{00000000-0005-0000-0000-000053000000}"/>
    <cellStyle name="%_Sheet2_2a. IiC - CAPEX" xfId="20298" xr:uid="{00000000-0005-0000-0000-000054000000}"/>
    <cellStyle name="%_Sheet2_JOURNALCoSKPI" xfId="20299" xr:uid="{00000000-0005-0000-0000-000055000000}"/>
    <cellStyle name="%_Tax" xfId="9879" xr:uid="{00000000-0005-0000-0000-000056000000}"/>
    <cellStyle name="%_Til presentasjon" xfId="9880" xr:uid="{00000000-0005-0000-0000-000057000000}"/>
    <cellStyle name="%_Til presentasjon_2a. IiC - CAPEX" xfId="20300" xr:uid="{00000000-0005-0000-0000-000058000000}"/>
    <cellStyle name="%_Til presentasjon_JOURNALCoSKPI" xfId="20301" xr:uid="{00000000-0005-0000-0000-000059000000}"/>
    <cellStyle name="%0" xfId="9881" xr:uid="{00000000-0005-0000-0000-00005A000000}"/>
    <cellStyle name="%0.0" xfId="9882" xr:uid="{00000000-0005-0000-0000-00005B000000}"/>
    <cellStyle name="%1" xfId="9883" xr:uid="{00000000-0005-0000-0000-00005C000000}"/>
    <cellStyle name="%2" xfId="9884" xr:uid="{00000000-0005-0000-0000-00005D000000}"/>
    <cellStyle name="******************************************" xfId="878" xr:uid="{00000000-0005-0000-0000-00005E000000}"/>
    <cellStyle name=";;;" xfId="9885" xr:uid="{00000000-0005-0000-0000-00005F000000}"/>
    <cellStyle name="???[0]" xfId="9886" xr:uid="{00000000-0005-0000-0000-000060000000}"/>
    <cellStyle name="?Q\?1@" xfId="9887" xr:uid="{00000000-0005-0000-0000-000061000000}"/>
    <cellStyle name="_%(SignOnly)" xfId="879" xr:uid="{00000000-0005-0000-0000-000062000000}"/>
    <cellStyle name="_%(SignOnly) 2" xfId="880" xr:uid="{00000000-0005-0000-0000-000063000000}"/>
    <cellStyle name="_%(SignOnly) 3" xfId="881" xr:uid="{00000000-0005-0000-0000-000064000000}"/>
    <cellStyle name="_%(SignOnly)_02_Proj. Cloud - Mgmt Case2" xfId="9888" xr:uid="{00000000-0005-0000-0000-000065000000}"/>
    <cellStyle name="_%(SignOnly)_0310 Invitel" xfId="9889" xr:uid="{00000000-0005-0000-0000-000066000000}"/>
    <cellStyle name="_%(SignOnly)_0310 Invitel_2a. IiC - CAPEX" xfId="20302" xr:uid="{00000000-0005-0000-0000-000067000000}"/>
    <cellStyle name="_%(SignOnly)_0310 Invitel_JOURNALCoSKPI" xfId="20303" xr:uid="{00000000-0005-0000-0000-000068000000}"/>
    <cellStyle name="_%(SignOnly)_0401 pepcom" xfId="9890" xr:uid="{00000000-0005-0000-0000-000069000000}"/>
    <cellStyle name="_%(SignOnly)_0401 Steleus" xfId="9891" xr:uid="{00000000-0005-0000-0000-00006A000000}"/>
    <cellStyle name="_%(SignOnly)_Addit. Pages1" xfId="9892" xr:uid="{00000000-0005-0000-0000-00006B000000}"/>
    <cellStyle name="_%(SignOnly)_Addit. Pages1_2a. IiC - CAPEX" xfId="20304" xr:uid="{00000000-0005-0000-0000-00006C000000}"/>
    <cellStyle name="_%(SignOnly)_Addit. Pages1_JOURNALCoSKPI" xfId="20305" xr:uid="{00000000-0005-0000-0000-00006D000000}"/>
    <cellStyle name="_%(SignOnly)_Casema plan" xfId="9893" xr:uid="{00000000-0005-0000-0000-00006E000000}"/>
    <cellStyle name="_%(SignOnly)_Eco funds split_18" xfId="9894" xr:uid="{00000000-0005-0000-0000-00006F000000}"/>
    <cellStyle name="_%(SignOnly)_List of Done Items" xfId="9895" xr:uid="{00000000-0005-0000-0000-000070000000}"/>
    <cellStyle name="_%(SignOnly)_List of Done Items_2a. IiC - CAPEX" xfId="20306" xr:uid="{00000000-0005-0000-0000-000071000000}"/>
    <cellStyle name="_%(SignOnly)_List of Done Items_JOURNALCoSKPI" xfId="20307" xr:uid="{00000000-0005-0000-0000-000072000000}"/>
    <cellStyle name="_%(SignOnly)_Valuation Template" xfId="9896" xr:uid="{00000000-0005-0000-0000-000073000000}"/>
    <cellStyle name="_%(SignOnly)_Valuation Template_2a. IiC - CAPEX" xfId="20308" xr:uid="{00000000-0005-0000-0000-000074000000}"/>
    <cellStyle name="_%(SignOnly)_Valuation Template_JOURNALCoSKPI" xfId="20309" xr:uid="{00000000-0005-0000-0000-000075000000}"/>
    <cellStyle name="_%(SignSpaceOnly)" xfId="882" xr:uid="{00000000-0005-0000-0000-000076000000}"/>
    <cellStyle name="_%(SignSpaceOnly) 2" xfId="883" xr:uid="{00000000-0005-0000-0000-000077000000}"/>
    <cellStyle name="_%(SignSpaceOnly) 3" xfId="884" xr:uid="{00000000-0005-0000-0000-000078000000}"/>
    <cellStyle name="_%(SignSpaceOnly)_0310 Invitel" xfId="9897" xr:uid="{00000000-0005-0000-0000-000079000000}"/>
    <cellStyle name="_%(SignSpaceOnly)_0310 Invitel_2a. IiC - CAPEX" xfId="20310" xr:uid="{00000000-0005-0000-0000-00007A000000}"/>
    <cellStyle name="_%(SignSpaceOnly)_0310 Invitel_JOURNALCoSKPI" xfId="20311" xr:uid="{00000000-0005-0000-0000-00007B000000}"/>
    <cellStyle name="_%(SignSpaceOnly)_0401 pepcom" xfId="9898" xr:uid="{00000000-0005-0000-0000-00007C000000}"/>
    <cellStyle name="_%(SignSpaceOnly)_0401 Steleus" xfId="9899" xr:uid="{00000000-0005-0000-0000-00007D000000}"/>
    <cellStyle name="_%(SignSpaceOnly)_Addit. Pages1" xfId="9900" xr:uid="{00000000-0005-0000-0000-00007E000000}"/>
    <cellStyle name="_%(SignSpaceOnly)_Addit. Pages1_2a. IiC - CAPEX" xfId="20312" xr:uid="{00000000-0005-0000-0000-00007F000000}"/>
    <cellStyle name="_%(SignSpaceOnly)_Addit. Pages1_JOURNALCoSKPI" xfId="20313" xr:uid="{00000000-0005-0000-0000-000080000000}"/>
    <cellStyle name="_%(SignSpaceOnly)_Casema plan" xfId="9901" xr:uid="{00000000-0005-0000-0000-000081000000}"/>
    <cellStyle name="_%(SignSpaceOnly)_Eco funds split_18" xfId="9902" xr:uid="{00000000-0005-0000-0000-000082000000}"/>
    <cellStyle name="_%(SignSpaceOnly)_List of Done Items" xfId="9903" xr:uid="{00000000-0005-0000-0000-000083000000}"/>
    <cellStyle name="_%(SignSpaceOnly)_List of Done Items_2a. IiC - CAPEX" xfId="20314" xr:uid="{00000000-0005-0000-0000-000084000000}"/>
    <cellStyle name="_%(SignSpaceOnly)_List of Done Items_JOURNALCoSKPI" xfId="20315" xr:uid="{00000000-0005-0000-0000-000085000000}"/>
    <cellStyle name="_%(SignSpaceOnly)_Valuation Template" xfId="9904" xr:uid="{00000000-0005-0000-0000-000086000000}"/>
    <cellStyle name="_%(SignSpaceOnly)_Valuation Template_2a. IiC - CAPEX" xfId="20316" xr:uid="{00000000-0005-0000-0000-000087000000}"/>
    <cellStyle name="_%(SignSpaceOnly)_Valuation Template_JOURNALCoSKPI" xfId="20317" xr:uid="{00000000-0005-0000-0000-000088000000}"/>
    <cellStyle name="_051006_GEA CompCo" xfId="9905" xr:uid="{00000000-0005-0000-0000-000089000000}"/>
    <cellStyle name="_051006_GEA CompCo_2a. IiC - CAPEX" xfId="20318" xr:uid="{00000000-0005-0000-0000-00008A000000}"/>
    <cellStyle name="_051006_GEA CompCo_JOURNALCoSKPI" xfId="20319" xr:uid="{00000000-0005-0000-0000-00008B000000}"/>
    <cellStyle name="_060711 Brahms II Modell 64_FIM" xfId="9906" xr:uid="{00000000-0005-0000-0000-00008C000000}"/>
    <cellStyle name="_1 oppsummering" xfId="9907" xr:uid="{00000000-0005-0000-0000-00008D000000}"/>
    <cellStyle name="_1 oppsummering_2a. IiC - CAPEX" xfId="20320" xr:uid="{00000000-0005-0000-0000-00008E000000}"/>
    <cellStyle name="_1 oppsummering_Aktiviteter-ADK" xfId="9908" xr:uid="{00000000-0005-0000-0000-00008F000000}"/>
    <cellStyle name="_1 oppsummering_Aktiviteter-ADK_2a. IiC - CAPEX" xfId="20321" xr:uid="{00000000-0005-0000-0000-000090000000}"/>
    <cellStyle name="_1 oppsummering_Aktiviteter-ADK_JOURNALCoSKPI" xfId="20322" xr:uid="{00000000-0005-0000-0000-000091000000}"/>
    <cellStyle name="_1 oppsummering_JOURNALCoSKPI" xfId="20323" xr:uid="{00000000-0005-0000-0000-000092000000}"/>
    <cellStyle name="_1 oppsummering_Sheet2" xfId="9909" xr:uid="{00000000-0005-0000-0000-000093000000}"/>
    <cellStyle name="_1 oppsummering_Sheet2_2a. IiC - CAPEX" xfId="20324" xr:uid="{00000000-0005-0000-0000-000094000000}"/>
    <cellStyle name="_1 oppsummering_Sheet2_JOURNALCoSKPI" xfId="20325" xr:uid="{00000000-0005-0000-0000-000095000000}"/>
    <cellStyle name="_1 oppsummering_Til presentasjon" xfId="9910" xr:uid="{00000000-0005-0000-0000-000096000000}"/>
    <cellStyle name="_1 oppsummering_Til presentasjon_2a. IiC - CAPEX" xfId="20326" xr:uid="{00000000-0005-0000-0000-000097000000}"/>
    <cellStyle name="_1 oppsummering_Til presentasjon_JOURNALCoSKPI" xfId="20327" xr:uid="{00000000-0005-0000-0000-000098000000}"/>
    <cellStyle name="_17 EN-Others_GuV_lang" xfId="9911" xr:uid="{00000000-0005-0000-0000-000099000000}"/>
    <cellStyle name="_17 EN-Others_GuV_lang_2a. IiC - CAPEX" xfId="20328" xr:uid="{00000000-0005-0000-0000-00009A000000}"/>
    <cellStyle name="_17 EN-Others_GuV_lang_JOURNALCoSKPI" xfId="20329" xr:uid="{00000000-0005-0000-0000-00009B000000}"/>
    <cellStyle name="_2006 Capital Spending Cash Flow 28 Sept Projects " xfId="9912" xr:uid="{00000000-0005-0000-0000-00009C000000}"/>
    <cellStyle name="_2006 Capital Spending Cash Flow 28 Sept Projects _2a. IiC - CAPEX" xfId="20330" xr:uid="{00000000-0005-0000-0000-00009D000000}"/>
    <cellStyle name="_2006 Capital Spending Cash Flow 28 Sept Projects _Cases" xfId="9913" xr:uid="{00000000-0005-0000-0000-00009E000000}"/>
    <cellStyle name="_2006 Capital Spending Cash Flow 28 Sept Projects _Cases_2a. IiC - CAPEX" xfId="20331" xr:uid="{00000000-0005-0000-0000-00009F000000}"/>
    <cellStyle name="_2006 Capital Spending Cash Flow 28 Sept Projects _Project Eco _ Revised LBOv39" xfId="9914" xr:uid="{00000000-0005-0000-0000-0000A0000000}"/>
    <cellStyle name="_2006 Capital Spending Cash Flow 28 Sept Projects _Project Eco _ Revised LBOv39_2a. IiC - CAPEX" xfId="20332" xr:uid="{00000000-0005-0000-0000-0000A1000000}"/>
    <cellStyle name="_2006 Capital Spending Cash Flow 28 Sept Projects _Project Eco_ Operating Model_Draft_201104015v2" xfId="9915" xr:uid="{00000000-0005-0000-0000-0000A2000000}"/>
    <cellStyle name="_2006 Capital Spending Cash Flow 28 Sept Projects _Project Eco_ Operating Model_Draft_201104015v2_2a. IiC - CAPEX" xfId="20333" xr:uid="{00000000-0005-0000-0000-0000A3000000}"/>
    <cellStyle name="_x0013__2a. IiC - CAPEX" xfId="20334" xr:uid="{00000000-0005-0000-0000-0000A4000000}"/>
    <cellStyle name="_Batman business model d9a" xfId="9916" xr:uid="{00000000-0005-0000-0000-0000A5000000}"/>
    <cellStyle name="_Batman business model d9a_2a. IiC - CAPEX" xfId="20335" xr:uid="{00000000-0005-0000-0000-0000A6000000}"/>
    <cellStyle name="_Batman business model draft 4" xfId="9917" xr:uid="{00000000-0005-0000-0000-0000A7000000}"/>
    <cellStyle name="_Batman business model draft 4_2a. IiC - CAPEX" xfId="20336" xr:uid="{00000000-0005-0000-0000-0000A8000000}"/>
    <cellStyle name="_BIRCH_Financial Model_090507_CIM" xfId="9918" xr:uid="{00000000-0005-0000-0000-0000A9000000}"/>
    <cellStyle name="_Book1_070406 BC Financial Model_PIM" xfId="9919" xr:uid="{00000000-0005-0000-0000-0000AA000000}"/>
    <cellStyle name="_Button" xfId="9920" xr:uid="{00000000-0005-0000-0000-0000AB000000}"/>
    <cellStyle name="_CASH FLOW" xfId="9921" xr:uid="{00000000-0005-0000-0000-0000AC000000}"/>
    <cellStyle name="_CASH FLOW_2a. IiC - CAPEX" xfId="20337" xr:uid="{00000000-0005-0000-0000-0000AD000000}"/>
    <cellStyle name="_Column1" xfId="9922" xr:uid="{00000000-0005-0000-0000-0000AE000000}"/>
    <cellStyle name="_Column1_17 EN-Others_GuV_lang" xfId="9923" xr:uid="{00000000-0005-0000-0000-0000AF000000}"/>
    <cellStyle name="_Column1_17 EN-Others_GuV_lang_2a. IiC - CAPEX" xfId="20338" xr:uid="{00000000-0005-0000-0000-0000B0000000}"/>
    <cellStyle name="_Column1_20091026 Proceed calculations BHU_v11" xfId="9924" xr:uid="{00000000-0005-0000-0000-0000B1000000}"/>
    <cellStyle name="_Column1_20091026 Proceed calculations v11" xfId="9925" xr:uid="{00000000-0005-0000-0000-0000B2000000}"/>
    <cellStyle name="_Column1_2a. IiC - CAPEX" xfId="20339" xr:uid="{00000000-0005-0000-0000-0000B3000000}"/>
    <cellStyle name="_Column1_Abschreibung" xfId="9926" xr:uid="{00000000-0005-0000-0000-0000B4000000}"/>
    <cellStyle name="_Column1_Abschreibung_2a. IiC - CAPEX" xfId="20340" xr:uid="{00000000-0005-0000-0000-0000B5000000}"/>
    <cellStyle name="_Column1_AH Income Statement" xfId="9927" xr:uid="{00000000-0005-0000-0000-0000B6000000}"/>
    <cellStyle name="_Column1_AH Income Statement_2a. IiC - CAPEX" xfId="20341" xr:uid="{00000000-0005-0000-0000-0000B7000000}"/>
    <cellStyle name="_Column1_AH LE for FCST2" xfId="9928" xr:uid="{00000000-0005-0000-0000-0000B8000000}"/>
    <cellStyle name="_Column1_AH LE for FCST2_2a. IiC - CAPEX" xfId="20342" xr:uid="{00000000-0005-0000-0000-0000B9000000}"/>
    <cellStyle name="_Column1_AH MRP based Pricing_Ex_BayerPrices" xfId="9929" xr:uid="{00000000-0005-0000-0000-0000BA000000}"/>
    <cellStyle name="_Column1_AH MRP based Pricing_Ex_BayerPrices_2a. IiC - CAPEX" xfId="20343" xr:uid="{00000000-0005-0000-0000-0000BB000000}"/>
    <cellStyle name="_Column1_Aufbereitung IStkosten 2005 2006 2007" xfId="9930" xr:uid="{00000000-0005-0000-0000-0000BC000000}"/>
    <cellStyle name="_Column1_Aufbereitung IStkosten 2005 2006 2007_2a. IiC - CAPEX" xfId="20344" xr:uid="{00000000-0005-0000-0000-0000BD000000}"/>
    <cellStyle name="_Column1_Bankenreporting November" xfId="9931" xr:uid="{00000000-0005-0000-0000-0000BE000000}"/>
    <cellStyle name="_Column1_Bayinfo" xfId="9932" xr:uid="{00000000-0005-0000-0000-0000BF000000}"/>
    <cellStyle name="_Column1_Bayinfo output IS bpcil monthwise 190905" xfId="9933" xr:uid="{00000000-0005-0000-0000-0000C0000000}"/>
    <cellStyle name="_Column1_Bayinfo output IS bpcil monthwise 190905_2a. IiC - CAPEX" xfId="20345" xr:uid="{00000000-0005-0000-0000-0000C1000000}"/>
    <cellStyle name="_Column1_Bayinfo_~7050276" xfId="9934" xr:uid="{00000000-0005-0000-0000-0000C2000000}"/>
    <cellStyle name="_Column1_Bayinfo_~7050276_2a. IiC - CAPEX" xfId="20346" xr:uid="{00000000-0005-0000-0000-0000C3000000}"/>
    <cellStyle name="_Column1_Bayinfo_2a. IiC - CAPEX" xfId="20347" xr:uid="{00000000-0005-0000-0000-0000C4000000}"/>
    <cellStyle name="_Column1_Bayinfo_AFFCO - MODEL 2" xfId="9935" xr:uid="{00000000-0005-0000-0000-0000C5000000}"/>
    <cellStyle name="_Column1_Bayinfo_AFFCO - MODEL 2_2a. IiC - CAPEX" xfId="20348" xr:uid="{00000000-0005-0000-0000-0000C6000000}"/>
    <cellStyle name="_Column1_Bayinfo_Bu 06 &amp; New MIFRI Working PH FINAL VER. (ABACUS IInd ROUND TO MATCH OLD MIFRI) 170805" xfId="9936" xr:uid="{00000000-0005-0000-0000-0000C7000000}"/>
    <cellStyle name="_Column1_Bayinfo_Bu 06 &amp; New MIFRI Working PH FINAL VER. (ABACUS IInd ROUND TO MATCH OLD MIFRI) 170805_2a. IiC - CAPEX" xfId="20349" xr:uid="{00000000-0005-0000-0000-0000C8000000}"/>
    <cellStyle name="_Column1_Bayinfo_Budget 2007" xfId="9937" xr:uid="{00000000-0005-0000-0000-0000C9000000}"/>
    <cellStyle name="_Column1_Bayinfo_Budget 2007_2a. IiC - CAPEX" xfId="20350" xr:uid="{00000000-0005-0000-0000-0000CA000000}"/>
    <cellStyle name="_Column1_Bayinfo_Inv &amp; Rec. 2006-Quarterly Average-Report" xfId="9938" xr:uid="{00000000-0005-0000-0000-0000CB000000}"/>
    <cellStyle name="_Column1_Bayinfo_Inv &amp; Rec. 2006-Quarterly Average-Report_2a. IiC - CAPEX" xfId="20351" xr:uid="{00000000-0005-0000-0000-0000CC000000}"/>
    <cellStyle name="_Column1_Bayinfo_NS  EBIT INV REC &amp; Head Count Report 2006 YTD Dec'06" xfId="9939" xr:uid="{00000000-0005-0000-0000-0000CD000000}"/>
    <cellStyle name="_Column1_Bayinfo_NS  EBIT INV REC &amp; Head Count Report 2006 YTD Dec'06_2a. IiC - CAPEX" xfId="20352" xr:uid="{00000000-0005-0000-0000-0000CE000000}"/>
    <cellStyle name="_Column1_Bayinfo_Portfolio devpt 050908" xfId="9940" xr:uid="{00000000-0005-0000-0000-0000CF000000}"/>
    <cellStyle name="_Column1_Bayinfo_Portfolio devpt 050908_2a. IiC - CAPEX" xfId="20353" xr:uid="{00000000-0005-0000-0000-0000D0000000}"/>
    <cellStyle name="_Column1_Bayinfo_Sales Qty SKU wise Abacus" xfId="9941" xr:uid="{00000000-0005-0000-0000-0000D1000000}"/>
    <cellStyle name="_Column1_Bayinfo_Sales Qty SKU wise Abacus_2a. IiC - CAPEX" xfId="20354" xr:uid="{00000000-0005-0000-0000-0000D2000000}"/>
    <cellStyle name="_Column1_Bayinfo_Sales units - Pfizer model 2" xfId="9942" xr:uid="{00000000-0005-0000-0000-0000D3000000}"/>
    <cellStyle name="_Column1_Bayinfo_Sales units - Pfizer model 2_2a. IiC - CAPEX" xfId="20355" xr:uid="{00000000-0005-0000-0000-0000D4000000}"/>
    <cellStyle name="_Column1_Bayinfo_Work sheet PHARMA AUSTRALIA working (June 2006 revised proposal) post TC as per rev. for RTL - Gby" xfId="9943" xr:uid="{00000000-0005-0000-0000-0000D5000000}"/>
    <cellStyle name="_Column1_Bayinfo_Work sheet PHARMA AUSTRALIA working (June 2006 revised proposal) post TC as per rev. for RTL - Gby_2a. IiC - CAPEX" xfId="20356" xr:uid="{00000000-0005-0000-0000-0000D6000000}"/>
    <cellStyle name="_Column1_BIRCH_Financial Model_090507_CIM" xfId="9944" xr:uid="{00000000-0005-0000-0000-0000D7000000}"/>
    <cellStyle name="_Column1_BIRCH_Financial Model_090507_CIM_2a. IiC - CAPEX" xfId="20357" xr:uid="{00000000-0005-0000-0000-0000D8000000}"/>
    <cellStyle name="_Column1_Book5" xfId="9945" xr:uid="{00000000-0005-0000-0000-0000D9000000}"/>
    <cellStyle name="_Column1_Bu 06 &amp; New MIFRI working PH" xfId="9946" xr:uid="{00000000-0005-0000-0000-0000DA000000}"/>
    <cellStyle name="_Column1_Bu 06 &amp; New MIFRI Working PH FINAL VER. (ABACUS IInd ROUND TO MATCH OLD MIFRI) 170805" xfId="9947" xr:uid="{00000000-0005-0000-0000-0000DB000000}"/>
    <cellStyle name="_Column1_Bu 06 &amp; New MIFRI Working PH FINAL VER. (ABACUS IInd ROUND TO MATCH OLD MIFRI) 170805_2a. IiC - CAPEX" xfId="20358" xr:uid="{00000000-0005-0000-0000-0000DC000000}"/>
    <cellStyle name="_Column1_Bu 06 &amp; New MIFRI working PH_2a. IiC - CAPEX" xfId="20359" xr:uid="{00000000-0005-0000-0000-0000DD000000}"/>
    <cellStyle name="_Column1_Bud 2005" xfId="9948" xr:uid="{00000000-0005-0000-0000-0000DE000000}"/>
    <cellStyle name="_Column1_Bud 2005_2a. IiC - CAPEX" xfId="20360" xr:uid="{00000000-0005-0000-0000-0000DF000000}"/>
    <cellStyle name="_Column1_Budget 2007" xfId="9949" xr:uid="{00000000-0005-0000-0000-0000E0000000}"/>
    <cellStyle name="_Column1_Budget 2007_2a. IiC - CAPEX" xfId="20361" xr:uid="{00000000-0005-0000-0000-0000E1000000}"/>
    <cellStyle name="_Column1_CAP IS 05 and YTD Apr 04" xfId="9950" xr:uid="{00000000-0005-0000-0000-0000E2000000}"/>
    <cellStyle name="_Column1_CAP IS 05 and YTD Apr 04_2a. IiC - CAPEX" xfId="20362" xr:uid="{00000000-0005-0000-0000-0000E3000000}"/>
    <cellStyle name="_Column1_Capex und Stationär" xfId="9951" xr:uid="{00000000-0005-0000-0000-0000E4000000}"/>
    <cellStyle name="_Column1_cash_flow_Modell_2009 mit 2008 final ey V2" xfId="9952" xr:uid="{00000000-0005-0000-0000-0000E5000000}"/>
    <cellStyle name="_Column1_cash_flow_Modell_2009 mit 2008 final ey v4" xfId="9953" xr:uid="{00000000-0005-0000-0000-0000E6000000}"/>
    <cellStyle name="_Column1_Databook_Ludwig" xfId="9954" xr:uid="{00000000-0005-0000-0000-0000E7000000}"/>
    <cellStyle name="_Column1_Databook_Ludwig_2a. IiC - CAPEX" xfId="20363" xr:uid="{00000000-0005-0000-0000-0000E8000000}"/>
    <cellStyle name="_Column1_DP02 2005 to 2007_rome as reported" xfId="9955" xr:uid="{00000000-0005-0000-0000-0000E9000000}"/>
    <cellStyle name="_Column1_DP02 2005 to 2007_rome as reported_2a. IiC - CAPEX" xfId="20364" xr:uid="{00000000-0005-0000-0000-0000EA000000}"/>
    <cellStyle name="_Column1_Europe - monthly movements in churn rate V3" xfId="9956" xr:uid="{00000000-0005-0000-0000-0000EB000000}"/>
    <cellStyle name="_Column1_EY cash_flow_Modell_2009 mit 2008 final ey" xfId="9957" xr:uid="{00000000-0005-0000-0000-0000EC000000}"/>
    <cellStyle name="_Column1_FC II Internal working for BPPL 6th June 2005" xfId="9958" xr:uid="{00000000-0005-0000-0000-0000ED000000}"/>
    <cellStyle name="_Column1_FC II Internal working for BPPL 6th June 2005_2a. IiC - CAPEX" xfId="20365" xr:uid="{00000000-0005-0000-0000-0000EE000000}"/>
    <cellStyle name="_Column1_Inv &amp; Rec. 2004" xfId="9959" xr:uid="{00000000-0005-0000-0000-0000EF000000}"/>
    <cellStyle name="_Column1_Inv &amp; Rec. 2004_2a. IiC - CAPEX" xfId="20366" xr:uid="{00000000-0005-0000-0000-0000F0000000}"/>
    <cellStyle name="_Column1_Inv &amp; Rec. 2006-Quarterly Average-Report" xfId="9960" xr:uid="{00000000-0005-0000-0000-0000F1000000}"/>
    <cellStyle name="_Column1_Inv &amp; Rec. 2006-Quarterly Average-Report_2a. IiC - CAPEX" xfId="20367" xr:uid="{00000000-0005-0000-0000-0000F2000000}"/>
    <cellStyle name="_Column1_Inv &amp; Rec. Est 2004 171204" xfId="9961" xr:uid="{00000000-0005-0000-0000-0000F3000000}"/>
    <cellStyle name="_Column1_Inv &amp; Rec. Est 2004 171204_2a. IiC - CAPEX" xfId="20368" xr:uid="{00000000-0005-0000-0000-0000F4000000}"/>
    <cellStyle name="_Column1_KPMG_2007_COGS by region" xfId="9962" xr:uid="{00000000-0005-0000-0000-0000F5000000}"/>
    <cellStyle name="_Column1_KPMG_2007_COGS by region_2a. IiC - CAPEX" xfId="20369" xr:uid="{00000000-0005-0000-0000-0000F6000000}"/>
    <cellStyle name="_Column1_KPMG_DP02 2005 to 2007_rome as reported" xfId="9963" xr:uid="{00000000-0005-0000-0000-0000F7000000}"/>
    <cellStyle name="_Column1_KPMG_DP02 2005 to 2007_rome as reported_2a. IiC - CAPEX" xfId="20370" xr:uid="{00000000-0005-0000-0000-0000F8000000}"/>
    <cellStyle name="_Column1_KQ-LiPlan-Desinvest Abstimmung Kampmann 08.12.2005" xfId="9964" xr:uid="{00000000-0005-0000-0000-0000F9000000}"/>
    <cellStyle name="_Column1_KQ-LiPlan-Desinvest Abstimmung Kampmann 08.12.2005_2a. IiC - CAPEX" xfId="20371" xr:uid="{00000000-0005-0000-0000-0000FA000000}"/>
    <cellStyle name="_Column1_P&amp;L 1" xfId="9965" xr:uid="{00000000-0005-0000-0000-0000FB000000}"/>
    <cellStyle name="_Column1_P&amp;L 1_2a. IiC - CAPEX" xfId="20372" xr:uid="{00000000-0005-0000-0000-0000FC000000}"/>
    <cellStyle name="_Column1_P&amp;L_DP02 2005 to 2007" xfId="9966" xr:uid="{00000000-0005-0000-0000-0000FD000000}"/>
    <cellStyle name="_Column1_P&amp;L_DP02 2005 to 2007_2a. IiC - CAPEX" xfId="20373" xr:uid="{00000000-0005-0000-0000-0000FE000000}"/>
    <cellStyle name="_Column1_PH &amp; AH - (2001 - 2004)" xfId="9967" xr:uid="{00000000-0005-0000-0000-0000FF000000}"/>
    <cellStyle name="_Column1_PH &amp; AH - (2001 - 2004)_2a. IiC - CAPEX" xfId="20374" xr:uid="{00000000-0005-0000-0000-000000010000}"/>
    <cellStyle name="_Column1_PH &amp; AH FC II'05" xfId="9968" xr:uid="{00000000-0005-0000-0000-000001010000}"/>
    <cellStyle name="_Column1_PH &amp; AH FC II'05_2a. IiC - CAPEX" xfId="20375" xr:uid="{00000000-0005-0000-0000-000002010000}"/>
    <cellStyle name="_Column1_Ph India Rev.'04-'07 (290704)" xfId="9969" xr:uid="{00000000-0005-0000-0000-000003010000}"/>
    <cellStyle name="_Column1_Ph India Rev.'04-'07 (290704)_2a. IiC - CAPEX" xfId="20376" xr:uid="{00000000-0005-0000-0000-000004010000}"/>
    <cellStyle name="_Column1_PH Master Budget Sheet" xfId="9970" xr:uid="{00000000-0005-0000-0000-000005010000}"/>
    <cellStyle name="_Column1_PH Master Budget Sheet_2a. IiC - CAPEX" xfId="20377" xr:uid="{00000000-0005-0000-0000-000006010000}"/>
    <cellStyle name="_Column1_Rome_Data book_Master_Balance Sheet" xfId="9971" xr:uid="{00000000-0005-0000-0000-000007010000}"/>
    <cellStyle name="_Column1_Rome_Data book_Master_Balance Sheet_2a. IiC - CAPEX" xfId="20378" xr:uid="{00000000-0005-0000-0000-000008010000}"/>
    <cellStyle name="_Column1_sales by RU" xfId="9972" xr:uid="{00000000-0005-0000-0000-000009010000}"/>
    <cellStyle name="_Column1_sales by RU_2a. IiC - CAPEX" xfId="20379" xr:uid="{00000000-0005-0000-0000-00000A010000}"/>
    <cellStyle name="_Column1_Services Cost_PH.AH 090904" xfId="9973" xr:uid="{00000000-0005-0000-0000-00000B010000}"/>
    <cellStyle name="_Column1_Services Cost_PH.AH 090904_2a. IiC - CAPEX" xfId="20380" xr:uid="{00000000-0005-0000-0000-00000C010000}"/>
    <cellStyle name="_Column1_Sheet1" xfId="9974" xr:uid="{00000000-0005-0000-0000-00000D010000}"/>
    <cellStyle name="_Column1_Sheet1_~7050276" xfId="9975" xr:uid="{00000000-0005-0000-0000-00000E010000}"/>
    <cellStyle name="_Column1_Sheet1_~7050276_2a. IiC - CAPEX" xfId="20381" xr:uid="{00000000-0005-0000-0000-00000F010000}"/>
    <cellStyle name="_Column1_Sheet1_2a. IiC - CAPEX" xfId="20382" xr:uid="{00000000-0005-0000-0000-000010010000}"/>
    <cellStyle name="_Column1_Sheet1_AFFCO - MODEL 2" xfId="9976" xr:uid="{00000000-0005-0000-0000-000011010000}"/>
    <cellStyle name="_Column1_Sheet1_AFFCO - MODEL 2_2a. IiC - CAPEX" xfId="20383" xr:uid="{00000000-0005-0000-0000-000012010000}"/>
    <cellStyle name="_Column1_Sheet1_AH PLAKO 2015_StrategyMeet" xfId="9977" xr:uid="{00000000-0005-0000-0000-000013010000}"/>
    <cellStyle name="_Column1_Sheet1_AH PLAKO 2015_StrategyMeet_2a. IiC - CAPEX" xfId="20384" xr:uid="{00000000-0005-0000-0000-000014010000}"/>
    <cellStyle name="_Column1_Sheet1_Bu 06 &amp; New MIFRI Working PH FINAL VER. (ABACUS IInd ROUND TO MATCH OLD MIFRI) 170805" xfId="9978" xr:uid="{00000000-0005-0000-0000-000015010000}"/>
    <cellStyle name="_Column1_Sheet1_Bu 06 &amp; New MIFRI Working PH FINAL VER. (ABACUS IInd ROUND TO MATCH OLD MIFRI) 170805_2a. IiC - CAPEX" xfId="20385" xr:uid="{00000000-0005-0000-0000-000016010000}"/>
    <cellStyle name="_Column1_Sheet1_Budget 2007" xfId="9979" xr:uid="{00000000-0005-0000-0000-000017010000}"/>
    <cellStyle name="_Column1_Sheet1_Budget 2007_2a. IiC - CAPEX" xfId="20386" xr:uid="{00000000-0005-0000-0000-000018010000}"/>
    <cellStyle name="_Column1_Sheet1_Data financials PH and AH" xfId="9980" xr:uid="{00000000-0005-0000-0000-000019010000}"/>
    <cellStyle name="_Column1_Sheet1_Data financials PH and AH_2a. IiC - CAPEX" xfId="20387" xr:uid="{00000000-0005-0000-0000-00001A010000}"/>
    <cellStyle name="_Column1_Sheet1_Inv &amp; Rec. 2006-Quarterly Average-Report" xfId="9981" xr:uid="{00000000-0005-0000-0000-00001B010000}"/>
    <cellStyle name="_Column1_Sheet1_Inv &amp; Rec. 2006-Quarterly Average-Report_2a. IiC - CAPEX" xfId="20388" xr:uid="{00000000-0005-0000-0000-00001C010000}"/>
    <cellStyle name="_Column1_Sheet1_MAY 05 (bck-up)" xfId="9982" xr:uid="{00000000-0005-0000-0000-00001D010000}"/>
    <cellStyle name="_Column1_Sheet1_MAY 05 (bck-up)_2a. IiC - CAPEX" xfId="20389" xr:uid="{00000000-0005-0000-0000-00001E010000}"/>
    <cellStyle name="_Column1_Sheet1_NS  EBIT INV REC &amp; Head Count Report 2006 YTD Dec'06" xfId="9983" xr:uid="{00000000-0005-0000-0000-00001F010000}"/>
    <cellStyle name="_Column1_Sheet1_NS  EBIT INV REC &amp; Head Count Report 2006 YTD Dec'06_2a. IiC - CAPEX" xfId="20390" xr:uid="{00000000-0005-0000-0000-000020010000}"/>
    <cellStyle name="_Column1_Sheet1_PH &amp; AH Inv. &amp; Rec. YTD June" xfId="9984" xr:uid="{00000000-0005-0000-0000-000021010000}"/>
    <cellStyle name="_Column1_Sheet1_PH &amp; AH Inv. &amp; Rec. YTD June_2a. IiC - CAPEX" xfId="20391" xr:uid="{00000000-0005-0000-0000-000022010000}"/>
    <cellStyle name="_Column1_Sheet1_Portfolio devpt 050908" xfId="9985" xr:uid="{00000000-0005-0000-0000-000023010000}"/>
    <cellStyle name="_Column1_Sheet1_Portfolio devpt 050908_2a. IiC - CAPEX" xfId="20392" xr:uid="{00000000-0005-0000-0000-000024010000}"/>
    <cellStyle name="_Column1_Sheet1_Sales Qty SKU wise Abacus" xfId="9986" xr:uid="{00000000-0005-0000-0000-000025010000}"/>
    <cellStyle name="_Column1_Sheet1_Sales Qty SKU wise Abacus_2a. IiC - CAPEX" xfId="20393" xr:uid="{00000000-0005-0000-0000-000026010000}"/>
    <cellStyle name="_Column1_Sheet1_Sales units - Pfizer model 2" xfId="9987" xr:uid="{00000000-0005-0000-0000-000027010000}"/>
    <cellStyle name="_Column1_Sheet1_Sales units - Pfizer model 2_2a. IiC - CAPEX" xfId="20394" xr:uid="{00000000-0005-0000-0000-000028010000}"/>
    <cellStyle name="_Column1_Sheet1_Work sheet PHARMA AUSTRALIA working (June 2006 revised proposal) post TC as per rev. for RTL - Gby" xfId="9988" xr:uid="{00000000-0005-0000-0000-000029010000}"/>
    <cellStyle name="_Column1_Sheet1_Work sheet PHARMA AUSTRALIA working (June 2006 revised proposal) post TC as per rev. for RTL - Gby_2a. IiC - CAPEX" xfId="20395" xr:uid="{00000000-0005-0000-0000-00002A010000}"/>
    <cellStyle name="_Column1_Sheet2" xfId="9989" xr:uid="{00000000-0005-0000-0000-00002B010000}"/>
    <cellStyle name="_Column1_Sheet2_2a. IiC - CAPEX" xfId="20396" xr:uid="{00000000-0005-0000-0000-00002C010000}"/>
    <cellStyle name="_Column1_Sheet2_Bu 06 &amp; New MIFRI Working PH FINAL VER. (ABACUS IInd ROUND TO MATCH OLD MIFRI) 170805" xfId="9990" xr:uid="{00000000-0005-0000-0000-00002D010000}"/>
    <cellStyle name="_Column1_Sheet2_Bu 06 &amp; New MIFRI Working PH FINAL VER. (ABACUS IInd ROUND TO MATCH OLD MIFRI) 170805_2a. IiC - CAPEX" xfId="20397" xr:uid="{00000000-0005-0000-0000-00002E010000}"/>
    <cellStyle name="_Column1_Sheet2_Budget 2007" xfId="9991" xr:uid="{00000000-0005-0000-0000-00002F010000}"/>
    <cellStyle name="_Column1_Sheet2_Budget 2007_2a. IiC - CAPEX" xfId="20398" xr:uid="{00000000-0005-0000-0000-000030010000}"/>
    <cellStyle name="_Column1_Sheet2_Data financials PH and AH" xfId="9992" xr:uid="{00000000-0005-0000-0000-000031010000}"/>
    <cellStyle name="_Column1_Sheet2_Data financials PH and AH_2a. IiC - CAPEX" xfId="20399" xr:uid="{00000000-0005-0000-0000-000032010000}"/>
    <cellStyle name="_Column1_Sheet2_Inv &amp; Rec. 2006-Quarterly Average-Report" xfId="9993" xr:uid="{00000000-0005-0000-0000-000033010000}"/>
    <cellStyle name="_Column1_Sheet2_Inv &amp; Rec. 2006-Quarterly Average-Report_2a. IiC - CAPEX" xfId="20400" xr:uid="{00000000-0005-0000-0000-000034010000}"/>
    <cellStyle name="_Column1_Sheet2_MAY 05 (bck-up)" xfId="9994" xr:uid="{00000000-0005-0000-0000-000035010000}"/>
    <cellStyle name="_Column1_Sheet2_MAY 05 (bck-up)_2a. IiC - CAPEX" xfId="20401" xr:uid="{00000000-0005-0000-0000-000036010000}"/>
    <cellStyle name="_Column1_Sheet2_NS  EBIT INV REC &amp; Head Count Report 2006 YTD Dec'06" xfId="9995" xr:uid="{00000000-0005-0000-0000-000037010000}"/>
    <cellStyle name="_Column1_Sheet2_NS  EBIT INV REC &amp; Head Count Report 2006 YTD Dec'06_2a. IiC - CAPEX" xfId="20402" xr:uid="{00000000-0005-0000-0000-000038010000}"/>
    <cellStyle name="_Column1_Sheet2_PH &amp; AH Inv. &amp; Rec. YTD June" xfId="9996" xr:uid="{00000000-0005-0000-0000-000039010000}"/>
    <cellStyle name="_Column1_Sheet2_PH &amp; AH Inv. &amp; Rec. YTD June_2a. IiC - CAPEX" xfId="20403" xr:uid="{00000000-0005-0000-0000-00003A010000}"/>
    <cellStyle name="_Column1_Sheet2_Work sheet PHARMA AUSTRALIA working (June 2006 revised proposal) post TC as per rev. for RTL - Gby" xfId="9997" xr:uid="{00000000-0005-0000-0000-00003B010000}"/>
    <cellStyle name="_Column1_Sheet2_Work sheet PHARMA AUSTRALIA working (June 2006 revised proposal) post TC as per rev. for RTL - Gby_2a. IiC - CAPEX" xfId="20404" xr:uid="{00000000-0005-0000-0000-00003C010000}"/>
    <cellStyle name="_Column1_Standardformate Bankenreporting_OTC" xfId="9998" xr:uid="{00000000-0005-0000-0000-00003D010000}"/>
    <cellStyle name="_Column1_Template for Sales_AH_1QF_March2007" xfId="9999" xr:uid="{00000000-0005-0000-0000-00003E010000}"/>
    <cellStyle name="_Column1_Template for Sales_AH_1QF_March2007_2a. IiC - CAPEX" xfId="20405" xr:uid="{00000000-0005-0000-0000-00003F010000}"/>
    <cellStyle name="_Column1_Transaktionskosten Ure-tech" xfId="10000" xr:uid="{00000000-0005-0000-0000-000040010000}"/>
    <cellStyle name="_Column1_Transaktionskosten Ure-tech_2a. IiC - CAPEX" xfId="20406" xr:uid="{00000000-0005-0000-0000-000041010000}"/>
    <cellStyle name="_Column1_Ure-Tech - Bayer Format" xfId="10001" xr:uid="{00000000-0005-0000-0000-000042010000}"/>
    <cellStyle name="_Column1_Ure-Tech - Bayer Format_2a. IiC - CAPEX" xfId="20407" xr:uid="{00000000-0005-0000-0000-000043010000}"/>
    <cellStyle name="_Column1_Ure-tech integration cost" xfId="10002" xr:uid="{00000000-0005-0000-0000-000044010000}"/>
    <cellStyle name="_Column1_Ure-tech integration cost_2a. IiC - CAPEX" xfId="20408" xr:uid="{00000000-0005-0000-0000-000045010000}"/>
    <cellStyle name="_Column1_Work Sheet Animal Health 9 Feb 2006 (MM)" xfId="10003" xr:uid="{00000000-0005-0000-0000-000046010000}"/>
    <cellStyle name="_Column1_Work Sheet Animal Health 9 Feb 2006 (MM)_2a. IiC - CAPEX" xfId="20409" xr:uid="{00000000-0005-0000-0000-000047010000}"/>
    <cellStyle name="_Column1_Work sheet PHARMA AUSTRALIA working (June 2006 revised proposal) post TC as per rev. for RTL - Gby" xfId="10004" xr:uid="{00000000-0005-0000-0000-000048010000}"/>
    <cellStyle name="_Column1_Work sheet PHARMA AUSTRALIA working (June 2006 revised proposal) post TC as per rev. for RTL - Gby_2a. IiC - CAPEX" xfId="20410" xr:uid="{00000000-0005-0000-0000-000049010000}"/>
    <cellStyle name="_Column2" xfId="10005" xr:uid="{00000000-0005-0000-0000-00004A010000}"/>
    <cellStyle name="_Column2_17 EN-Others_GuV_lang" xfId="10006" xr:uid="{00000000-0005-0000-0000-00004B010000}"/>
    <cellStyle name="_Column2_17 EN-Others_GuV_lang_2a. IiC - CAPEX" xfId="20411" xr:uid="{00000000-0005-0000-0000-00004C010000}"/>
    <cellStyle name="_Column2_2a. IiC - CAPEX" xfId="20412" xr:uid="{00000000-0005-0000-0000-00004D010000}"/>
    <cellStyle name="_Column2_Abschreibung" xfId="10007" xr:uid="{00000000-0005-0000-0000-00004E010000}"/>
    <cellStyle name="_Column2_Abschreibung_2a. IiC - CAPEX" xfId="20413" xr:uid="{00000000-0005-0000-0000-00004F010000}"/>
    <cellStyle name="_Column2_AH Income Statement" xfId="10008" xr:uid="{00000000-0005-0000-0000-000050010000}"/>
    <cellStyle name="_Column2_AH Income Statement_2a. IiC - CAPEX" xfId="20414" xr:uid="{00000000-0005-0000-0000-000051010000}"/>
    <cellStyle name="_Column2_AH LE for FCST2" xfId="10009" xr:uid="{00000000-0005-0000-0000-000052010000}"/>
    <cellStyle name="_Column2_AH LE for FCST2_2a. IiC - CAPEX" xfId="20415" xr:uid="{00000000-0005-0000-0000-000053010000}"/>
    <cellStyle name="_Column2_AH MRP based Pricing_Ex_BayerPrices" xfId="10010" xr:uid="{00000000-0005-0000-0000-000054010000}"/>
    <cellStyle name="_Column2_AH MRP based Pricing_Ex_BayerPrices_2a. IiC - CAPEX" xfId="20416" xr:uid="{00000000-0005-0000-0000-000055010000}"/>
    <cellStyle name="_Column2_Aufbereitung IStkosten 2005 2006 2007" xfId="10011" xr:uid="{00000000-0005-0000-0000-000056010000}"/>
    <cellStyle name="_Column2_Aufbereitung IStkosten 2005 2006 2007_2a. IiC - CAPEX" xfId="20417" xr:uid="{00000000-0005-0000-0000-000057010000}"/>
    <cellStyle name="_Column2_Bankenreporting November" xfId="10012" xr:uid="{00000000-0005-0000-0000-000058010000}"/>
    <cellStyle name="_Column2_Bayinfo" xfId="10013" xr:uid="{00000000-0005-0000-0000-000059010000}"/>
    <cellStyle name="_Column2_Bayinfo output IS bpcil monthwise 190905" xfId="10014" xr:uid="{00000000-0005-0000-0000-00005A010000}"/>
    <cellStyle name="_Column2_Bayinfo output IS bpcil monthwise 190905_2a. IiC - CAPEX" xfId="20418" xr:uid="{00000000-0005-0000-0000-00005B010000}"/>
    <cellStyle name="_Column2_Bayinfo_~7050276" xfId="10015" xr:uid="{00000000-0005-0000-0000-00005C010000}"/>
    <cellStyle name="_Column2_Bayinfo_~7050276_2a. IiC - CAPEX" xfId="20419" xr:uid="{00000000-0005-0000-0000-00005D010000}"/>
    <cellStyle name="_Column2_Bayinfo_2a. IiC - CAPEX" xfId="20420" xr:uid="{00000000-0005-0000-0000-00005E010000}"/>
    <cellStyle name="_Column2_Bayinfo_AFFCO - MODEL 2" xfId="10016" xr:uid="{00000000-0005-0000-0000-00005F010000}"/>
    <cellStyle name="_Column2_Bayinfo_AFFCO - MODEL 2_2a. IiC - CAPEX" xfId="20421" xr:uid="{00000000-0005-0000-0000-000060010000}"/>
    <cellStyle name="_Column2_Bayinfo_Bu 06 &amp; New MIFRI Working PH FINAL VER. (ABACUS IInd ROUND TO MATCH OLD MIFRI) 170805" xfId="10017" xr:uid="{00000000-0005-0000-0000-000061010000}"/>
    <cellStyle name="_Column2_Bayinfo_Bu 06 &amp; New MIFRI Working PH FINAL VER. (ABACUS IInd ROUND TO MATCH OLD MIFRI) 170805_2a. IiC - CAPEX" xfId="20422" xr:uid="{00000000-0005-0000-0000-000062010000}"/>
    <cellStyle name="_Column2_Bayinfo_Budget 2007" xfId="10018" xr:uid="{00000000-0005-0000-0000-000063010000}"/>
    <cellStyle name="_Column2_Bayinfo_Budget 2007_2a. IiC - CAPEX" xfId="20423" xr:uid="{00000000-0005-0000-0000-000064010000}"/>
    <cellStyle name="_Column2_Bayinfo_Inv &amp; Rec. 2006-Quarterly Average-Report" xfId="10019" xr:uid="{00000000-0005-0000-0000-000065010000}"/>
    <cellStyle name="_Column2_Bayinfo_Inv &amp; Rec. 2006-Quarterly Average-Report_2a. IiC - CAPEX" xfId="20424" xr:uid="{00000000-0005-0000-0000-000066010000}"/>
    <cellStyle name="_Column2_Bayinfo_NS  EBIT INV REC &amp; Head Count Report 2006 YTD Dec'06" xfId="10020" xr:uid="{00000000-0005-0000-0000-000067010000}"/>
    <cellStyle name="_Column2_Bayinfo_NS  EBIT INV REC &amp; Head Count Report 2006 YTD Dec'06_2a. IiC - CAPEX" xfId="20425" xr:uid="{00000000-0005-0000-0000-000068010000}"/>
    <cellStyle name="_Column2_Bayinfo_Portfolio devpt 050908" xfId="10021" xr:uid="{00000000-0005-0000-0000-000069010000}"/>
    <cellStyle name="_Column2_Bayinfo_Portfolio devpt 050908_2a. IiC - CAPEX" xfId="20426" xr:uid="{00000000-0005-0000-0000-00006A010000}"/>
    <cellStyle name="_Column2_Bayinfo_Sales Qty SKU wise Abacus" xfId="10022" xr:uid="{00000000-0005-0000-0000-00006B010000}"/>
    <cellStyle name="_Column2_Bayinfo_Sales Qty SKU wise Abacus_2a. IiC - CAPEX" xfId="20427" xr:uid="{00000000-0005-0000-0000-00006C010000}"/>
    <cellStyle name="_Column2_Bayinfo_Sales units - Pfizer model 2" xfId="10023" xr:uid="{00000000-0005-0000-0000-00006D010000}"/>
    <cellStyle name="_Column2_Bayinfo_Sales units - Pfizer model 2_2a. IiC - CAPEX" xfId="20428" xr:uid="{00000000-0005-0000-0000-00006E010000}"/>
    <cellStyle name="_Column2_Bayinfo_Work sheet PHARMA AUSTRALIA working (June 2006 revised proposal) post TC as per rev. for RTL - Gby" xfId="10024" xr:uid="{00000000-0005-0000-0000-00006F010000}"/>
    <cellStyle name="_Column2_Bayinfo_Work sheet PHARMA AUSTRALIA working (June 2006 revised proposal) post TC as per rev. for RTL - Gby_2a. IiC - CAPEX" xfId="20429" xr:uid="{00000000-0005-0000-0000-000070010000}"/>
    <cellStyle name="_Column2_BIRCH_Financial Model_090507_CIM" xfId="10025" xr:uid="{00000000-0005-0000-0000-000071010000}"/>
    <cellStyle name="_Column2_BIRCH_Financial Model_090507_CIM_2a. IiC - CAPEX" xfId="20430" xr:uid="{00000000-0005-0000-0000-000072010000}"/>
    <cellStyle name="_Column2_Bu 06 &amp; New MIFRI working PH" xfId="10026" xr:uid="{00000000-0005-0000-0000-000073010000}"/>
    <cellStyle name="_Column2_Bu 06 &amp; New MIFRI Working PH FINAL VER. (ABACUS IInd ROUND TO MATCH OLD MIFRI) 170805" xfId="10027" xr:uid="{00000000-0005-0000-0000-000074010000}"/>
    <cellStyle name="_Column2_Bu 06 &amp; New MIFRI Working PH FINAL VER. (ABACUS IInd ROUND TO MATCH OLD MIFRI) 170805_2a. IiC - CAPEX" xfId="20431" xr:uid="{00000000-0005-0000-0000-000075010000}"/>
    <cellStyle name="_Column2_Bu 06 &amp; New MIFRI working PH_2a. IiC - CAPEX" xfId="20432" xr:uid="{00000000-0005-0000-0000-000076010000}"/>
    <cellStyle name="_Column2_Bud 2005" xfId="10028" xr:uid="{00000000-0005-0000-0000-000077010000}"/>
    <cellStyle name="_Column2_Bud 2005_2a. IiC - CAPEX" xfId="20433" xr:uid="{00000000-0005-0000-0000-000078010000}"/>
    <cellStyle name="_Column2_Budget 2007" xfId="10029" xr:uid="{00000000-0005-0000-0000-000079010000}"/>
    <cellStyle name="_Column2_Budget 2007_2a. IiC - CAPEX" xfId="20434" xr:uid="{00000000-0005-0000-0000-00007A010000}"/>
    <cellStyle name="_Column2_CAP IS 05 and YTD Apr 04" xfId="10030" xr:uid="{00000000-0005-0000-0000-00007B010000}"/>
    <cellStyle name="_Column2_CAP IS 05 and YTD Apr 04_2a. IiC - CAPEX" xfId="20435" xr:uid="{00000000-0005-0000-0000-00007C010000}"/>
    <cellStyle name="_Column2_Capex und Stationär" xfId="10031" xr:uid="{00000000-0005-0000-0000-00007D010000}"/>
    <cellStyle name="_Column2_Copy of GuV2006_2007_2008" xfId="10032" xr:uid="{00000000-0005-0000-0000-00007E010000}"/>
    <cellStyle name="_Column2_DP02 2005 to 2007_rome as reported" xfId="10033" xr:uid="{00000000-0005-0000-0000-00007F010000}"/>
    <cellStyle name="_Column2_DP02 2005 to 2007_rome as reported_2a. IiC - CAPEX" xfId="20436" xr:uid="{00000000-0005-0000-0000-000080010000}"/>
    <cellStyle name="_Column2_FC II Internal working for BPPL 6th June 2005" xfId="10034" xr:uid="{00000000-0005-0000-0000-000081010000}"/>
    <cellStyle name="_Column2_FC II Internal working for BPPL 6th June 2005_2a. IiC - CAPEX" xfId="20437" xr:uid="{00000000-0005-0000-0000-000082010000}"/>
    <cellStyle name="_Column2_Inv &amp; Rec. 2004" xfId="10035" xr:uid="{00000000-0005-0000-0000-000083010000}"/>
    <cellStyle name="_Column2_Inv &amp; Rec. 2004_2a. IiC - CAPEX" xfId="20438" xr:uid="{00000000-0005-0000-0000-000084010000}"/>
    <cellStyle name="_Column2_Inv &amp; Rec. 2006-Quarterly Average-Report" xfId="10036" xr:uid="{00000000-0005-0000-0000-000085010000}"/>
    <cellStyle name="_Column2_Inv &amp; Rec. 2006-Quarterly Average-Report_2a. IiC - CAPEX" xfId="20439" xr:uid="{00000000-0005-0000-0000-000086010000}"/>
    <cellStyle name="_Column2_Inv &amp; Rec. Est 2004 171204" xfId="10037" xr:uid="{00000000-0005-0000-0000-000087010000}"/>
    <cellStyle name="_Column2_Inv &amp; Rec. Est 2004 171204_2a. IiC - CAPEX" xfId="20440" xr:uid="{00000000-0005-0000-0000-000088010000}"/>
    <cellStyle name="_Column2_KPMG_2007_COGS by region" xfId="10038" xr:uid="{00000000-0005-0000-0000-000089010000}"/>
    <cellStyle name="_Column2_KPMG_2007_COGS by region_2a. IiC - CAPEX" xfId="20441" xr:uid="{00000000-0005-0000-0000-00008A010000}"/>
    <cellStyle name="_Column2_KPMG_DP02 2005 to 2007_rome as reported" xfId="10039" xr:uid="{00000000-0005-0000-0000-00008B010000}"/>
    <cellStyle name="_Column2_KPMG_DP02 2005 to 2007_rome as reported_2a. IiC - CAPEX" xfId="20442" xr:uid="{00000000-0005-0000-0000-00008C010000}"/>
    <cellStyle name="_Column2_KQ-LiPlan-Desinvest Abstimmung Kampmann 08.12.2005" xfId="10040" xr:uid="{00000000-0005-0000-0000-00008D010000}"/>
    <cellStyle name="_Column2_KQ-LiPlan-Desinvest Abstimmung Kampmann 08.12.2005_2a. IiC - CAPEX" xfId="20443" xr:uid="{00000000-0005-0000-0000-00008E010000}"/>
    <cellStyle name="_Column2_P&amp;L 1" xfId="10041" xr:uid="{00000000-0005-0000-0000-00008F010000}"/>
    <cellStyle name="_Column2_P&amp;L 1_2a. IiC - CAPEX" xfId="20444" xr:uid="{00000000-0005-0000-0000-000090010000}"/>
    <cellStyle name="_Column2_P&amp;L_DP02 2005 to 2007" xfId="10042" xr:uid="{00000000-0005-0000-0000-000091010000}"/>
    <cellStyle name="_Column2_P&amp;L_DP02 2005 to 2007_2a. IiC - CAPEX" xfId="20445" xr:uid="{00000000-0005-0000-0000-000092010000}"/>
    <cellStyle name="_Column2_PH &amp; AH - (2001 - 2004)" xfId="10043" xr:uid="{00000000-0005-0000-0000-000093010000}"/>
    <cellStyle name="_Column2_PH &amp; AH - (2001 - 2004)_2a. IiC - CAPEX" xfId="20446" xr:uid="{00000000-0005-0000-0000-000094010000}"/>
    <cellStyle name="_Column2_PH &amp; AH FC II'05" xfId="10044" xr:uid="{00000000-0005-0000-0000-000095010000}"/>
    <cellStyle name="_Column2_PH &amp; AH FC II'05_2a. IiC - CAPEX" xfId="20447" xr:uid="{00000000-0005-0000-0000-000096010000}"/>
    <cellStyle name="_Column2_Ph India Rev.'04-'07 (290704)" xfId="10045" xr:uid="{00000000-0005-0000-0000-000097010000}"/>
    <cellStyle name="_Column2_Ph India Rev.'04-'07 (290704)_2a. IiC - CAPEX" xfId="20448" xr:uid="{00000000-0005-0000-0000-000098010000}"/>
    <cellStyle name="_Column2_PH Master Budget Sheet" xfId="10046" xr:uid="{00000000-0005-0000-0000-000099010000}"/>
    <cellStyle name="_Column2_PH Master Budget Sheet_2a. IiC - CAPEX" xfId="20449" xr:uid="{00000000-0005-0000-0000-00009A010000}"/>
    <cellStyle name="_Column2_PPA HCST - Valuation IPRnD_Summary_220607_1100" xfId="10047" xr:uid="{00000000-0005-0000-0000-00009B010000}"/>
    <cellStyle name="_Column2_PPA HCST - Valuation IPRnD_Summary_220607_1100_2a. IiC - CAPEX" xfId="20450" xr:uid="{00000000-0005-0000-0000-00009C010000}"/>
    <cellStyle name="_Column2_Rome_Data book_Master_Balance Sheet" xfId="10048" xr:uid="{00000000-0005-0000-0000-00009D010000}"/>
    <cellStyle name="_Column2_Rome_Data book_Master_Balance Sheet_2a. IiC - CAPEX" xfId="20451" xr:uid="{00000000-0005-0000-0000-00009E010000}"/>
    <cellStyle name="_Column2_sales by RU" xfId="10049" xr:uid="{00000000-0005-0000-0000-00009F010000}"/>
    <cellStyle name="_Column2_sales by RU_2a. IiC - CAPEX" xfId="20452" xr:uid="{00000000-0005-0000-0000-0000A0010000}"/>
    <cellStyle name="_Column2_Services Cost_PH.AH 090904" xfId="10050" xr:uid="{00000000-0005-0000-0000-0000A1010000}"/>
    <cellStyle name="_Column2_Services Cost_PH.AH 090904_2a. IiC - CAPEX" xfId="20453" xr:uid="{00000000-0005-0000-0000-0000A2010000}"/>
    <cellStyle name="_Column2_Sheet1" xfId="10051" xr:uid="{00000000-0005-0000-0000-0000A3010000}"/>
    <cellStyle name="_Column2_Sheet1_~7050276" xfId="10052" xr:uid="{00000000-0005-0000-0000-0000A4010000}"/>
    <cellStyle name="_Column2_Sheet1_~7050276_2a. IiC - CAPEX" xfId="20454" xr:uid="{00000000-0005-0000-0000-0000A5010000}"/>
    <cellStyle name="_Column2_Sheet1_2a. IiC - CAPEX" xfId="20455" xr:uid="{00000000-0005-0000-0000-0000A6010000}"/>
    <cellStyle name="_Column2_Sheet1_AFFCO - MODEL 2" xfId="10053" xr:uid="{00000000-0005-0000-0000-0000A7010000}"/>
    <cellStyle name="_Column2_Sheet1_AFFCO - MODEL 2_2a. IiC - CAPEX" xfId="20456" xr:uid="{00000000-0005-0000-0000-0000A8010000}"/>
    <cellStyle name="_Column2_Sheet1_AH PLAKO 2015_StrategyMeet" xfId="10054" xr:uid="{00000000-0005-0000-0000-0000A9010000}"/>
    <cellStyle name="_Column2_Sheet1_AH PLAKO 2015_StrategyMeet_2a. IiC - CAPEX" xfId="20457" xr:uid="{00000000-0005-0000-0000-0000AA010000}"/>
    <cellStyle name="_Column2_Sheet1_Bu 06 &amp; New MIFRI Working PH FINAL VER. (ABACUS IInd ROUND TO MATCH OLD MIFRI) 170805" xfId="10055" xr:uid="{00000000-0005-0000-0000-0000AB010000}"/>
    <cellStyle name="_Column2_Sheet1_Bu 06 &amp; New MIFRI Working PH FINAL VER. (ABACUS IInd ROUND TO MATCH OLD MIFRI) 170805_2a. IiC - CAPEX" xfId="20458" xr:uid="{00000000-0005-0000-0000-0000AC010000}"/>
    <cellStyle name="_Column2_Sheet1_Budget 2007" xfId="10056" xr:uid="{00000000-0005-0000-0000-0000AD010000}"/>
    <cellStyle name="_Column2_Sheet1_Budget 2007_2a. IiC - CAPEX" xfId="20459" xr:uid="{00000000-0005-0000-0000-0000AE010000}"/>
    <cellStyle name="_Column2_Sheet1_Data financials PH and AH" xfId="10057" xr:uid="{00000000-0005-0000-0000-0000AF010000}"/>
    <cellStyle name="_Column2_Sheet1_Data financials PH and AH_2a. IiC - CAPEX" xfId="20460" xr:uid="{00000000-0005-0000-0000-0000B0010000}"/>
    <cellStyle name="_Column2_Sheet1_Inv &amp; Rec. 2006-Quarterly Average-Report" xfId="10058" xr:uid="{00000000-0005-0000-0000-0000B1010000}"/>
    <cellStyle name="_Column2_Sheet1_Inv &amp; Rec. 2006-Quarterly Average-Report_2a. IiC - CAPEX" xfId="20461" xr:uid="{00000000-0005-0000-0000-0000B2010000}"/>
    <cellStyle name="_Column2_Sheet1_MAY 05 (bck-up)" xfId="10059" xr:uid="{00000000-0005-0000-0000-0000B3010000}"/>
    <cellStyle name="_Column2_Sheet1_MAY 05 (bck-up)_2a. IiC - CAPEX" xfId="20462" xr:uid="{00000000-0005-0000-0000-0000B4010000}"/>
    <cellStyle name="_Column2_Sheet1_NS  EBIT INV REC &amp; Head Count Report 2006 YTD Dec'06" xfId="10060" xr:uid="{00000000-0005-0000-0000-0000B5010000}"/>
    <cellStyle name="_Column2_Sheet1_NS  EBIT INV REC &amp; Head Count Report 2006 YTD Dec'06_2a. IiC - CAPEX" xfId="20463" xr:uid="{00000000-0005-0000-0000-0000B6010000}"/>
    <cellStyle name="_Column2_Sheet1_PH &amp; AH Inv. &amp; Rec. YTD June" xfId="10061" xr:uid="{00000000-0005-0000-0000-0000B7010000}"/>
    <cellStyle name="_Column2_Sheet1_PH &amp; AH Inv. &amp; Rec. YTD June_2a. IiC - CAPEX" xfId="20464" xr:uid="{00000000-0005-0000-0000-0000B8010000}"/>
    <cellStyle name="_Column2_Sheet1_Portfolio devpt 050908" xfId="10062" xr:uid="{00000000-0005-0000-0000-0000B9010000}"/>
    <cellStyle name="_Column2_Sheet1_Portfolio devpt 050908_2a. IiC - CAPEX" xfId="20465" xr:uid="{00000000-0005-0000-0000-0000BA010000}"/>
    <cellStyle name="_Column2_Sheet1_Sales Qty SKU wise Abacus" xfId="10063" xr:uid="{00000000-0005-0000-0000-0000BB010000}"/>
    <cellStyle name="_Column2_Sheet1_Sales Qty SKU wise Abacus_2a. IiC - CAPEX" xfId="20466" xr:uid="{00000000-0005-0000-0000-0000BC010000}"/>
    <cellStyle name="_Column2_Sheet1_Sales units - Pfizer model 2" xfId="10064" xr:uid="{00000000-0005-0000-0000-0000BD010000}"/>
    <cellStyle name="_Column2_Sheet1_Sales units - Pfizer model 2_2a. IiC - CAPEX" xfId="20467" xr:uid="{00000000-0005-0000-0000-0000BE010000}"/>
    <cellStyle name="_Column2_Sheet1_Work sheet PHARMA AUSTRALIA working (June 2006 revised proposal) post TC as per rev. for RTL - Gby" xfId="10065" xr:uid="{00000000-0005-0000-0000-0000BF010000}"/>
    <cellStyle name="_Column2_Sheet1_Work sheet PHARMA AUSTRALIA working (June 2006 revised proposal) post TC as per rev. for RTL - Gby_2a. IiC - CAPEX" xfId="20468" xr:uid="{00000000-0005-0000-0000-0000C0010000}"/>
    <cellStyle name="_Column2_Sheet2" xfId="10066" xr:uid="{00000000-0005-0000-0000-0000C1010000}"/>
    <cellStyle name="_Column2_Sheet2_2a. IiC - CAPEX" xfId="20469" xr:uid="{00000000-0005-0000-0000-0000C2010000}"/>
    <cellStyle name="_Column2_Sheet2_Bu 06 &amp; New MIFRI Working PH FINAL VER. (ABACUS IInd ROUND TO MATCH OLD MIFRI) 170805" xfId="10067" xr:uid="{00000000-0005-0000-0000-0000C3010000}"/>
    <cellStyle name="_Column2_Sheet2_Bu 06 &amp; New MIFRI Working PH FINAL VER. (ABACUS IInd ROUND TO MATCH OLD MIFRI) 170805_2a. IiC - CAPEX" xfId="20470" xr:uid="{00000000-0005-0000-0000-0000C4010000}"/>
    <cellStyle name="_Column2_Sheet2_Budget 2007" xfId="10068" xr:uid="{00000000-0005-0000-0000-0000C5010000}"/>
    <cellStyle name="_Column2_Sheet2_Budget 2007_2a. IiC - CAPEX" xfId="20471" xr:uid="{00000000-0005-0000-0000-0000C6010000}"/>
    <cellStyle name="_Column2_Sheet2_Data financials PH and AH" xfId="10069" xr:uid="{00000000-0005-0000-0000-0000C7010000}"/>
    <cellStyle name="_Column2_Sheet2_Data financials PH and AH_2a. IiC - CAPEX" xfId="20472" xr:uid="{00000000-0005-0000-0000-0000C8010000}"/>
    <cellStyle name="_Column2_Sheet2_Inv &amp; Rec. 2006-Quarterly Average-Report" xfId="10070" xr:uid="{00000000-0005-0000-0000-0000C9010000}"/>
    <cellStyle name="_Column2_Sheet2_Inv &amp; Rec. 2006-Quarterly Average-Report_2a. IiC - CAPEX" xfId="20473" xr:uid="{00000000-0005-0000-0000-0000CA010000}"/>
    <cellStyle name="_Column2_Sheet2_MAY 05 (bck-up)" xfId="10071" xr:uid="{00000000-0005-0000-0000-0000CB010000}"/>
    <cellStyle name="_Column2_Sheet2_MAY 05 (bck-up)_2a. IiC - CAPEX" xfId="20474" xr:uid="{00000000-0005-0000-0000-0000CC010000}"/>
    <cellStyle name="_Column2_Sheet2_NS  EBIT INV REC &amp; Head Count Report 2006 YTD Dec'06" xfId="10072" xr:uid="{00000000-0005-0000-0000-0000CD010000}"/>
    <cellStyle name="_Column2_Sheet2_NS  EBIT INV REC &amp; Head Count Report 2006 YTD Dec'06_2a. IiC - CAPEX" xfId="20475" xr:uid="{00000000-0005-0000-0000-0000CE010000}"/>
    <cellStyle name="_Column2_Sheet2_PH &amp; AH Inv. &amp; Rec. YTD June" xfId="10073" xr:uid="{00000000-0005-0000-0000-0000CF010000}"/>
    <cellStyle name="_Column2_Sheet2_PH &amp; AH Inv. &amp; Rec. YTD June_2a. IiC - CAPEX" xfId="20476" xr:uid="{00000000-0005-0000-0000-0000D0010000}"/>
    <cellStyle name="_Column2_Sheet2_Work sheet PHARMA AUSTRALIA working (June 2006 revised proposal) post TC as per rev. for RTL - Gby" xfId="10074" xr:uid="{00000000-0005-0000-0000-0000D1010000}"/>
    <cellStyle name="_Column2_Sheet2_Work sheet PHARMA AUSTRALIA working (June 2006 revised proposal) post TC as per rev. for RTL - Gby_2a. IiC - CAPEX" xfId="20477" xr:uid="{00000000-0005-0000-0000-0000D2010000}"/>
    <cellStyle name="_Column2_Standardformate Bankenreporting_OTC" xfId="10075" xr:uid="{00000000-0005-0000-0000-0000D3010000}"/>
    <cellStyle name="_Column2_Template for Sales_AH_1QF_March2007" xfId="10076" xr:uid="{00000000-0005-0000-0000-0000D4010000}"/>
    <cellStyle name="_Column2_Template for Sales_AH_1QF_March2007_2a. IiC - CAPEX" xfId="20478" xr:uid="{00000000-0005-0000-0000-0000D5010000}"/>
    <cellStyle name="_Column2_Transaktionskosten Ure-tech" xfId="10077" xr:uid="{00000000-0005-0000-0000-0000D6010000}"/>
    <cellStyle name="_Column2_Transaktionskosten Ure-tech_2a. IiC - CAPEX" xfId="20479" xr:uid="{00000000-0005-0000-0000-0000D7010000}"/>
    <cellStyle name="_Column2_Ure-Tech - Bayer Format" xfId="10078" xr:uid="{00000000-0005-0000-0000-0000D8010000}"/>
    <cellStyle name="_Column2_Ure-Tech - Bayer Format_2a. IiC - CAPEX" xfId="20480" xr:uid="{00000000-0005-0000-0000-0000D9010000}"/>
    <cellStyle name="_Column2_Ure-tech integration cost" xfId="10079" xr:uid="{00000000-0005-0000-0000-0000DA010000}"/>
    <cellStyle name="_Column2_Ure-tech integration cost_2a. IiC - CAPEX" xfId="20481" xr:uid="{00000000-0005-0000-0000-0000DB010000}"/>
    <cellStyle name="_Column2_Work Sheet Animal Health 9 Feb 2006 (MM)" xfId="10080" xr:uid="{00000000-0005-0000-0000-0000DC010000}"/>
    <cellStyle name="_Column2_Work Sheet Animal Health 9 Feb 2006 (MM)_2a. IiC - CAPEX" xfId="20482" xr:uid="{00000000-0005-0000-0000-0000DD010000}"/>
    <cellStyle name="_Column2_Work sheet PHARMA AUSTRALIA working (June 2006 revised proposal) post TC as per rev. for RTL - Gby" xfId="10081" xr:uid="{00000000-0005-0000-0000-0000DE010000}"/>
    <cellStyle name="_Column2_Work sheet PHARMA AUSTRALIA working (June 2006 revised proposal) post TC as per rev. for RTL - Gby_2a. IiC - CAPEX" xfId="20483" xr:uid="{00000000-0005-0000-0000-0000DF010000}"/>
    <cellStyle name="_Column3" xfId="10082" xr:uid="{00000000-0005-0000-0000-0000E0010000}"/>
    <cellStyle name="_Column3_2a. IiC - CAPEX" xfId="20484" xr:uid="{00000000-0005-0000-0000-0000E1010000}"/>
    <cellStyle name="_Column3_Abschreibung" xfId="10083" xr:uid="{00000000-0005-0000-0000-0000E2010000}"/>
    <cellStyle name="_Column3_Abschreibung_2a. IiC - CAPEX" xfId="20485" xr:uid="{00000000-0005-0000-0000-0000E3010000}"/>
    <cellStyle name="_Column3_AH Income Statement" xfId="10084" xr:uid="{00000000-0005-0000-0000-0000E4010000}"/>
    <cellStyle name="_Column3_AH Income Statement_2a. IiC - CAPEX" xfId="20486" xr:uid="{00000000-0005-0000-0000-0000E5010000}"/>
    <cellStyle name="_Column3_AH LE for FCST2" xfId="10085" xr:uid="{00000000-0005-0000-0000-0000E6010000}"/>
    <cellStyle name="_Column3_AH LE for FCST2_2a. IiC - CAPEX" xfId="20487" xr:uid="{00000000-0005-0000-0000-0000E7010000}"/>
    <cellStyle name="_Column3_AH MRP based Pricing_Ex_BayerPrices" xfId="10086" xr:uid="{00000000-0005-0000-0000-0000E8010000}"/>
    <cellStyle name="_Column3_AH MRP based Pricing_Ex_BayerPrices_2a. IiC - CAPEX" xfId="20488" xr:uid="{00000000-0005-0000-0000-0000E9010000}"/>
    <cellStyle name="_Column3_Aufbereitung IStkosten 2005 2006 2007" xfId="10087" xr:uid="{00000000-0005-0000-0000-0000EA010000}"/>
    <cellStyle name="_Column3_Aufbereitung IStkosten 2005 2006 2007_2a. IiC - CAPEX" xfId="20489" xr:uid="{00000000-0005-0000-0000-0000EB010000}"/>
    <cellStyle name="_Column3_Bankenreporting November" xfId="10088" xr:uid="{00000000-0005-0000-0000-0000EC010000}"/>
    <cellStyle name="_Column3_Bayinfo" xfId="10089" xr:uid="{00000000-0005-0000-0000-0000ED010000}"/>
    <cellStyle name="_Column3_Bayinfo output IS bpcil monthwise 190905" xfId="10090" xr:uid="{00000000-0005-0000-0000-0000EE010000}"/>
    <cellStyle name="_Column3_Bayinfo output IS bpcil monthwise 190905_2a. IiC - CAPEX" xfId="20490" xr:uid="{00000000-0005-0000-0000-0000EF010000}"/>
    <cellStyle name="_Column3_Bayinfo_~7050276" xfId="10091" xr:uid="{00000000-0005-0000-0000-0000F0010000}"/>
    <cellStyle name="_Column3_Bayinfo_~7050276_2a. IiC - CAPEX" xfId="20491" xr:uid="{00000000-0005-0000-0000-0000F1010000}"/>
    <cellStyle name="_Column3_Bayinfo_2a. IiC - CAPEX" xfId="20492" xr:uid="{00000000-0005-0000-0000-0000F2010000}"/>
    <cellStyle name="_Column3_Bayinfo_AFFCO - MODEL 2" xfId="10092" xr:uid="{00000000-0005-0000-0000-0000F3010000}"/>
    <cellStyle name="_Column3_Bayinfo_AFFCO - MODEL 2_2a. IiC - CAPEX" xfId="20493" xr:uid="{00000000-0005-0000-0000-0000F4010000}"/>
    <cellStyle name="_Column3_Bayinfo_Bu 06 &amp; New MIFRI Working PH FINAL VER. (ABACUS IInd ROUND TO MATCH OLD MIFRI) 170805" xfId="10093" xr:uid="{00000000-0005-0000-0000-0000F5010000}"/>
    <cellStyle name="_Column3_Bayinfo_Bu 06 &amp; New MIFRI Working PH FINAL VER. (ABACUS IInd ROUND TO MATCH OLD MIFRI) 170805_2a. IiC - CAPEX" xfId="20494" xr:uid="{00000000-0005-0000-0000-0000F6010000}"/>
    <cellStyle name="_Column3_Bayinfo_Budget 2007" xfId="10094" xr:uid="{00000000-0005-0000-0000-0000F7010000}"/>
    <cellStyle name="_Column3_Bayinfo_Budget 2007_2a. IiC - CAPEX" xfId="20495" xr:uid="{00000000-0005-0000-0000-0000F8010000}"/>
    <cellStyle name="_Column3_Bayinfo_Inv &amp; Rec. 2006-Quarterly Average-Report" xfId="10095" xr:uid="{00000000-0005-0000-0000-0000F9010000}"/>
    <cellStyle name="_Column3_Bayinfo_Inv &amp; Rec. 2006-Quarterly Average-Report_2a. IiC - CAPEX" xfId="20496" xr:uid="{00000000-0005-0000-0000-0000FA010000}"/>
    <cellStyle name="_Column3_Bayinfo_NS  EBIT INV REC &amp; Head Count Report 2006 YTD Dec'06" xfId="10096" xr:uid="{00000000-0005-0000-0000-0000FB010000}"/>
    <cellStyle name="_Column3_Bayinfo_NS  EBIT INV REC &amp; Head Count Report 2006 YTD Dec'06_2a. IiC - CAPEX" xfId="20497" xr:uid="{00000000-0005-0000-0000-0000FC010000}"/>
    <cellStyle name="_Column3_Bayinfo_Portfolio devpt 050908" xfId="10097" xr:uid="{00000000-0005-0000-0000-0000FD010000}"/>
    <cellStyle name="_Column3_Bayinfo_Portfolio devpt 050908_2a. IiC - CAPEX" xfId="20498" xr:uid="{00000000-0005-0000-0000-0000FE010000}"/>
    <cellStyle name="_Column3_Bayinfo_Sales Qty SKU wise Abacus" xfId="10098" xr:uid="{00000000-0005-0000-0000-0000FF010000}"/>
    <cellStyle name="_Column3_Bayinfo_Sales Qty SKU wise Abacus_2a. IiC - CAPEX" xfId="20499" xr:uid="{00000000-0005-0000-0000-000000020000}"/>
    <cellStyle name="_Column3_Bayinfo_Sales units - Pfizer model 2" xfId="10099" xr:uid="{00000000-0005-0000-0000-000001020000}"/>
    <cellStyle name="_Column3_Bayinfo_Sales units - Pfizer model 2_2a. IiC - CAPEX" xfId="20500" xr:uid="{00000000-0005-0000-0000-000002020000}"/>
    <cellStyle name="_Column3_Bayinfo_Work sheet PHARMA AUSTRALIA working (June 2006 revised proposal) post TC as per rev. for RTL - Gby" xfId="10100" xr:uid="{00000000-0005-0000-0000-000003020000}"/>
    <cellStyle name="_Column3_Bayinfo_Work sheet PHARMA AUSTRALIA working (June 2006 revised proposal) post TC as per rev. for RTL - Gby_2a. IiC - CAPEX" xfId="20501" xr:uid="{00000000-0005-0000-0000-000004020000}"/>
    <cellStyle name="_Column3_BIRCH_Financial Model_090507_CIM" xfId="10101" xr:uid="{00000000-0005-0000-0000-000005020000}"/>
    <cellStyle name="_Column3_BIRCH_Financial Model_090507_CIM_2a. IiC - CAPEX" xfId="20502" xr:uid="{00000000-0005-0000-0000-000006020000}"/>
    <cellStyle name="_Column3_Bu 06 &amp; New MIFRI working PH" xfId="10102" xr:uid="{00000000-0005-0000-0000-000007020000}"/>
    <cellStyle name="_Column3_Bu 06 &amp; New MIFRI Working PH FINAL VER. (ABACUS IInd ROUND TO MATCH OLD MIFRI) 170805" xfId="10103" xr:uid="{00000000-0005-0000-0000-000008020000}"/>
    <cellStyle name="_Column3_Bu 06 &amp; New MIFRI Working PH FINAL VER. (ABACUS IInd ROUND TO MATCH OLD MIFRI) 170805_2a. IiC - CAPEX" xfId="20503" xr:uid="{00000000-0005-0000-0000-000009020000}"/>
    <cellStyle name="_Column3_Bu 06 &amp; New MIFRI working PH_2a. IiC - CAPEX" xfId="20504" xr:uid="{00000000-0005-0000-0000-00000A020000}"/>
    <cellStyle name="_Column3_Bud 2005" xfId="10104" xr:uid="{00000000-0005-0000-0000-00000B020000}"/>
    <cellStyle name="_Column3_Bud 2005_2a. IiC - CAPEX" xfId="20505" xr:uid="{00000000-0005-0000-0000-00000C020000}"/>
    <cellStyle name="_Column3_Budget 2007" xfId="10105" xr:uid="{00000000-0005-0000-0000-00000D020000}"/>
    <cellStyle name="_Column3_Budget 2007_2a. IiC - CAPEX" xfId="20506" xr:uid="{00000000-0005-0000-0000-00000E020000}"/>
    <cellStyle name="_Column3_CAP IS 05 and YTD Apr 04" xfId="10106" xr:uid="{00000000-0005-0000-0000-00000F020000}"/>
    <cellStyle name="_Column3_CAP IS 05 and YTD Apr 04_2a. IiC - CAPEX" xfId="20507" xr:uid="{00000000-0005-0000-0000-000010020000}"/>
    <cellStyle name="_Column3_Capex und Stationär" xfId="10107" xr:uid="{00000000-0005-0000-0000-000011020000}"/>
    <cellStyle name="_Column3_DP02 2005 to 2007_rome as reported" xfId="10108" xr:uid="{00000000-0005-0000-0000-000012020000}"/>
    <cellStyle name="_Column3_DP02 2005 to 2007_rome as reported_2a. IiC - CAPEX" xfId="20508" xr:uid="{00000000-0005-0000-0000-000013020000}"/>
    <cellStyle name="_Column3_FC II Internal working for BPPL 6th June 2005" xfId="10109" xr:uid="{00000000-0005-0000-0000-000014020000}"/>
    <cellStyle name="_Column3_FC II Internal working for BPPL 6th June 2005_2a. IiC - CAPEX" xfId="20509" xr:uid="{00000000-0005-0000-0000-000015020000}"/>
    <cellStyle name="_Column3_Inv &amp; Rec. 2004" xfId="10110" xr:uid="{00000000-0005-0000-0000-000016020000}"/>
    <cellStyle name="_Column3_Inv &amp; Rec. 2004_2a. IiC - CAPEX" xfId="20510" xr:uid="{00000000-0005-0000-0000-000017020000}"/>
    <cellStyle name="_Column3_Inv &amp; Rec. 2006-Quarterly Average-Report" xfId="10111" xr:uid="{00000000-0005-0000-0000-000018020000}"/>
    <cellStyle name="_Column3_Inv &amp; Rec. 2006-Quarterly Average-Report_2a. IiC - CAPEX" xfId="20511" xr:uid="{00000000-0005-0000-0000-000019020000}"/>
    <cellStyle name="_Column3_Inv &amp; Rec. Est 2004 171204" xfId="10112" xr:uid="{00000000-0005-0000-0000-00001A020000}"/>
    <cellStyle name="_Column3_Inv &amp; Rec. Est 2004 171204_2a. IiC - CAPEX" xfId="20512" xr:uid="{00000000-0005-0000-0000-00001B020000}"/>
    <cellStyle name="_Column3_KPMG_2007_COGS by region" xfId="10113" xr:uid="{00000000-0005-0000-0000-00001C020000}"/>
    <cellStyle name="_Column3_KPMG_2007_COGS by region_2a. IiC - CAPEX" xfId="20513" xr:uid="{00000000-0005-0000-0000-00001D020000}"/>
    <cellStyle name="_Column3_KPMG_DP02 2005 to 2007_rome as reported" xfId="10114" xr:uid="{00000000-0005-0000-0000-00001E020000}"/>
    <cellStyle name="_Column3_KPMG_DP02 2005 to 2007_rome as reported_2a. IiC - CAPEX" xfId="20514" xr:uid="{00000000-0005-0000-0000-00001F020000}"/>
    <cellStyle name="_Column3_KQ-LiPlan-Desinvest Abstimmung Kampmann 08.12.2005" xfId="10115" xr:uid="{00000000-0005-0000-0000-000020020000}"/>
    <cellStyle name="_Column3_KQ-LiPlan-Desinvest Abstimmung Kampmann 08.12.2005_2a. IiC - CAPEX" xfId="20515" xr:uid="{00000000-0005-0000-0000-000021020000}"/>
    <cellStyle name="_Column3_P&amp;L 1" xfId="10116" xr:uid="{00000000-0005-0000-0000-000022020000}"/>
    <cellStyle name="_Column3_P&amp;L 1_2a. IiC - CAPEX" xfId="20516" xr:uid="{00000000-0005-0000-0000-000023020000}"/>
    <cellStyle name="_Column3_P&amp;L_DP02 2005 to 2007" xfId="10117" xr:uid="{00000000-0005-0000-0000-000024020000}"/>
    <cellStyle name="_Column3_P&amp;L_DP02 2005 to 2007_2a. IiC - CAPEX" xfId="20517" xr:uid="{00000000-0005-0000-0000-000025020000}"/>
    <cellStyle name="_Column3_PH &amp; AH - (2001 - 2004)" xfId="10118" xr:uid="{00000000-0005-0000-0000-000026020000}"/>
    <cellStyle name="_Column3_PH &amp; AH - (2001 - 2004)_2a. IiC - CAPEX" xfId="20518" xr:uid="{00000000-0005-0000-0000-000027020000}"/>
    <cellStyle name="_Column3_PH &amp; AH FC II'05" xfId="10119" xr:uid="{00000000-0005-0000-0000-000028020000}"/>
    <cellStyle name="_Column3_PH &amp; AH FC II'05_2a. IiC - CAPEX" xfId="20519" xr:uid="{00000000-0005-0000-0000-000029020000}"/>
    <cellStyle name="_Column3_Ph India Rev.'04-'07 (290704)" xfId="10120" xr:uid="{00000000-0005-0000-0000-00002A020000}"/>
    <cellStyle name="_Column3_Ph India Rev.'04-'07 (290704)_2a. IiC - CAPEX" xfId="20520" xr:uid="{00000000-0005-0000-0000-00002B020000}"/>
    <cellStyle name="_Column3_PH Master Budget Sheet" xfId="10121" xr:uid="{00000000-0005-0000-0000-00002C020000}"/>
    <cellStyle name="_Column3_PH Master Budget Sheet_2a. IiC - CAPEX" xfId="20521" xr:uid="{00000000-0005-0000-0000-00002D020000}"/>
    <cellStyle name="_Column3_Rome_Data book_Master_Balance Sheet" xfId="10122" xr:uid="{00000000-0005-0000-0000-00002E020000}"/>
    <cellStyle name="_Column3_Rome_Data book_Master_Balance Sheet_2a. IiC - CAPEX" xfId="20522" xr:uid="{00000000-0005-0000-0000-00002F020000}"/>
    <cellStyle name="_Column3_sales by RU" xfId="10123" xr:uid="{00000000-0005-0000-0000-000030020000}"/>
    <cellStyle name="_Column3_sales by RU_2a. IiC - CAPEX" xfId="20523" xr:uid="{00000000-0005-0000-0000-000031020000}"/>
    <cellStyle name="_Column3_Services Cost_PH.AH 090904" xfId="10124" xr:uid="{00000000-0005-0000-0000-000032020000}"/>
    <cellStyle name="_Column3_Services Cost_PH.AH 090904_2a. IiC - CAPEX" xfId="20524" xr:uid="{00000000-0005-0000-0000-000033020000}"/>
    <cellStyle name="_Column3_Sheet1" xfId="10125" xr:uid="{00000000-0005-0000-0000-000034020000}"/>
    <cellStyle name="_Column3_Sheet1_~7050276" xfId="10126" xr:uid="{00000000-0005-0000-0000-000035020000}"/>
    <cellStyle name="_Column3_Sheet1_~7050276_2a. IiC - CAPEX" xfId="20525" xr:uid="{00000000-0005-0000-0000-000036020000}"/>
    <cellStyle name="_Column3_Sheet1_2a. IiC - CAPEX" xfId="20526" xr:uid="{00000000-0005-0000-0000-000037020000}"/>
    <cellStyle name="_Column3_Sheet1_AFFCO - MODEL 2" xfId="10127" xr:uid="{00000000-0005-0000-0000-000038020000}"/>
    <cellStyle name="_Column3_Sheet1_AFFCO - MODEL 2_2a. IiC - CAPEX" xfId="20527" xr:uid="{00000000-0005-0000-0000-000039020000}"/>
    <cellStyle name="_Column3_Sheet1_AH PLAKO 2015_StrategyMeet" xfId="10128" xr:uid="{00000000-0005-0000-0000-00003A020000}"/>
    <cellStyle name="_Column3_Sheet1_AH PLAKO 2015_StrategyMeet_2a. IiC - CAPEX" xfId="20528" xr:uid="{00000000-0005-0000-0000-00003B020000}"/>
    <cellStyle name="_Column3_Sheet1_Bu 06 &amp; New MIFRI Working PH FINAL VER. (ABACUS IInd ROUND TO MATCH OLD MIFRI) 170805" xfId="10129" xr:uid="{00000000-0005-0000-0000-00003C020000}"/>
    <cellStyle name="_Column3_Sheet1_Bu 06 &amp; New MIFRI Working PH FINAL VER. (ABACUS IInd ROUND TO MATCH OLD MIFRI) 170805_2a. IiC - CAPEX" xfId="20529" xr:uid="{00000000-0005-0000-0000-00003D020000}"/>
    <cellStyle name="_Column3_Sheet1_Budget 2007" xfId="10130" xr:uid="{00000000-0005-0000-0000-00003E020000}"/>
    <cellStyle name="_Column3_Sheet1_Budget 2007_2a. IiC - CAPEX" xfId="20530" xr:uid="{00000000-0005-0000-0000-00003F020000}"/>
    <cellStyle name="_Column3_Sheet1_Data financials PH and AH" xfId="10131" xr:uid="{00000000-0005-0000-0000-000040020000}"/>
    <cellStyle name="_Column3_Sheet1_Data financials PH and AH_2a. IiC - CAPEX" xfId="20531" xr:uid="{00000000-0005-0000-0000-000041020000}"/>
    <cellStyle name="_Column3_Sheet1_Inv &amp; Rec. 2006-Quarterly Average-Report" xfId="10132" xr:uid="{00000000-0005-0000-0000-000042020000}"/>
    <cellStyle name="_Column3_Sheet1_Inv &amp; Rec. 2006-Quarterly Average-Report_2a. IiC - CAPEX" xfId="20532" xr:uid="{00000000-0005-0000-0000-000043020000}"/>
    <cellStyle name="_Column3_Sheet1_MAY 05 (bck-up)" xfId="10133" xr:uid="{00000000-0005-0000-0000-000044020000}"/>
    <cellStyle name="_Column3_Sheet1_MAY 05 (bck-up)_2a. IiC - CAPEX" xfId="20533" xr:uid="{00000000-0005-0000-0000-000045020000}"/>
    <cellStyle name="_Column3_Sheet1_NS  EBIT INV REC &amp; Head Count Report 2006 YTD Dec'06" xfId="10134" xr:uid="{00000000-0005-0000-0000-000046020000}"/>
    <cellStyle name="_Column3_Sheet1_NS  EBIT INV REC &amp; Head Count Report 2006 YTD Dec'06_2a. IiC - CAPEX" xfId="20534" xr:uid="{00000000-0005-0000-0000-000047020000}"/>
    <cellStyle name="_Column3_Sheet1_PH &amp; AH Inv. &amp; Rec. YTD June" xfId="10135" xr:uid="{00000000-0005-0000-0000-000048020000}"/>
    <cellStyle name="_Column3_Sheet1_PH &amp; AH Inv. &amp; Rec. YTD June_2a. IiC - CAPEX" xfId="20535" xr:uid="{00000000-0005-0000-0000-000049020000}"/>
    <cellStyle name="_Column3_Sheet1_Portfolio devpt 050908" xfId="10136" xr:uid="{00000000-0005-0000-0000-00004A020000}"/>
    <cellStyle name="_Column3_Sheet1_Portfolio devpt 050908_2a. IiC - CAPEX" xfId="20536" xr:uid="{00000000-0005-0000-0000-00004B020000}"/>
    <cellStyle name="_Column3_Sheet1_Sales Qty SKU wise Abacus" xfId="10137" xr:uid="{00000000-0005-0000-0000-00004C020000}"/>
    <cellStyle name="_Column3_Sheet1_Sales Qty SKU wise Abacus_2a. IiC - CAPEX" xfId="20537" xr:uid="{00000000-0005-0000-0000-00004D020000}"/>
    <cellStyle name="_Column3_Sheet1_Sales units - Pfizer model 2" xfId="10138" xr:uid="{00000000-0005-0000-0000-00004E020000}"/>
    <cellStyle name="_Column3_Sheet1_Sales units - Pfizer model 2_2a. IiC - CAPEX" xfId="20538" xr:uid="{00000000-0005-0000-0000-00004F020000}"/>
    <cellStyle name="_Column3_Sheet1_Work sheet PHARMA AUSTRALIA working (June 2006 revised proposal) post TC as per rev. for RTL - Gby" xfId="10139" xr:uid="{00000000-0005-0000-0000-000050020000}"/>
    <cellStyle name="_Column3_Sheet1_Work sheet PHARMA AUSTRALIA working (June 2006 revised proposal) post TC as per rev. for RTL - Gby_2a. IiC - CAPEX" xfId="20539" xr:uid="{00000000-0005-0000-0000-000051020000}"/>
    <cellStyle name="_Column3_Sheet2" xfId="10140" xr:uid="{00000000-0005-0000-0000-000052020000}"/>
    <cellStyle name="_Column3_Sheet2_2a. IiC - CAPEX" xfId="20540" xr:uid="{00000000-0005-0000-0000-000053020000}"/>
    <cellStyle name="_Column3_Sheet2_Bu 06 &amp; New MIFRI Working PH FINAL VER. (ABACUS IInd ROUND TO MATCH OLD MIFRI) 170805" xfId="10141" xr:uid="{00000000-0005-0000-0000-000054020000}"/>
    <cellStyle name="_Column3_Sheet2_Bu 06 &amp; New MIFRI Working PH FINAL VER. (ABACUS IInd ROUND TO MATCH OLD MIFRI) 170805_2a. IiC - CAPEX" xfId="20541" xr:uid="{00000000-0005-0000-0000-000055020000}"/>
    <cellStyle name="_Column3_Sheet2_Budget 2007" xfId="10142" xr:uid="{00000000-0005-0000-0000-000056020000}"/>
    <cellStyle name="_Column3_Sheet2_Budget 2007_2a. IiC - CAPEX" xfId="20542" xr:uid="{00000000-0005-0000-0000-000057020000}"/>
    <cellStyle name="_Column3_Sheet2_Data financials PH and AH" xfId="10143" xr:uid="{00000000-0005-0000-0000-000058020000}"/>
    <cellStyle name="_Column3_Sheet2_Data financials PH and AH_2a. IiC - CAPEX" xfId="20543" xr:uid="{00000000-0005-0000-0000-000059020000}"/>
    <cellStyle name="_Column3_Sheet2_Inv &amp; Rec. 2006-Quarterly Average-Report" xfId="10144" xr:uid="{00000000-0005-0000-0000-00005A020000}"/>
    <cellStyle name="_Column3_Sheet2_Inv &amp; Rec. 2006-Quarterly Average-Report_2a. IiC - CAPEX" xfId="20544" xr:uid="{00000000-0005-0000-0000-00005B020000}"/>
    <cellStyle name="_Column3_Sheet2_MAY 05 (bck-up)" xfId="10145" xr:uid="{00000000-0005-0000-0000-00005C020000}"/>
    <cellStyle name="_Column3_Sheet2_MAY 05 (bck-up)_2a. IiC - CAPEX" xfId="20545" xr:uid="{00000000-0005-0000-0000-00005D020000}"/>
    <cellStyle name="_Column3_Sheet2_NS  EBIT INV REC &amp; Head Count Report 2006 YTD Dec'06" xfId="10146" xr:uid="{00000000-0005-0000-0000-00005E020000}"/>
    <cellStyle name="_Column3_Sheet2_NS  EBIT INV REC &amp; Head Count Report 2006 YTD Dec'06_2a. IiC - CAPEX" xfId="20546" xr:uid="{00000000-0005-0000-0000-00005F020000}"/>
    <cellStyle name="_Column3_Sheet2_PH &amp; AH Inv. &amp; Rec. YTD June" xfId="10147" xr:uid="{00000000-0005-0000-0000-000060020000}"/>
    <cellStyle name="_Column3_Sheet2_PH &amp; AH Inv. &amp; Rec. YTD June_2a. IiC - CAPEX" xfId="20547" xr:uid="{00000000-0005-0000-0000-000061020000}"/>
    <cellStyle name="_Column3_Sheet2_Work sheet PHARMA AUSTRALIA working (June 2006 revised proposal) post TC as per rev. for RTL - Gby" xfId="10148" xr:uid="{00000000-0005-0000-0000-000062020000}"/>
    <cellStyle name="_Column3_Sheet2_Work sheet PHARMA AUSTRALIA working (June 2006 revised proposal) post TC as per rev. for RTL - Gby_2a. IiC - CAPEX" xfId="20548" xr:uid="{00000000-0005-0000-0000-000063020000}"/>
    <cellStyle name="_Column3_Standardformate Bankenreporting_OTC" xfId="10149" xr:uid="{00000000-0005-0000-0000-000064020000}"/>
    <cellStyle name="_Column3_Template for Sales_AH_1QF_March2007" xfId="10150" xr:uid="{00000000-0005-0000-0000-000065020000}"/>
    <cellStyle name="_Column3_Template for Sales_AH_1QF_March2007_2a. IiC - CAPEX" xfId="20549" xr:uid="{00000000-0005-0000-0000-000066020000}"/>
    <cellStyle name="_Column3_Transaktionskosten Ure-tech" xfId="10151" xr:uid="{00000000-0005-0000-0000-000067020000}"/>
    <cellStyle name="_Column3_Transaktionskosten Ure-tech_2a. IiC - CAPEX" xfId="20550" xr:uid="{00000000-0005-0000-0000-000068020000}"/>
    <cellStyle name="_Column3_Ure-Tech - Bayer Format" xfId="10152" xr:uid="{00000000-0005-0000-0000-000069020000}"/>
    <cellStyle name="_Column3_Ure-Tech - Bayer Format_2a. IiC - CAPEX" xfId="20551" xr:uid="{00000000-0005-0000-0000-00006A020000}"/>
    <cellStyle name="_Column3_Ure-tech integration cost" xfId="10153" xr:uid="{00000000-0005-0000-0000-00006B020000}"/>
    <cellStyle name="_Column3_Ure-tech integration cost_2a. IiC - CAPEX" xfId="20552" xr:uid="{00000000-0005-0000-0000-00006C020000}"/>
    <cellStyle name="_Column3_Work Sheet Animal Health 9 Feb 2006 (MM)" xfId="10154" xr:uid="{00000000-0005-0000-0000-00006D020000}"/>
    <cellStyle name="_Column3_Work Sheet Animal Health 9 Feb 2006 (MM)_2a. IiC - CAPEX" xfId="20553" xr:uid="{00000000-0005-0000-0000-00006E020000}"/>
    <cellStyle name="_Column3_Work sheet PHARMA AUSTRALIA working (June 2006 revised proposal) post TC as per rev. for RTL - Gby" xfId="10155" xr:uid="{00000000-0005-0000-0000-00006F020000}"/>
    <cellStyle name="_Column3_Work sheet PHARMA AUSTRALIA working (June 2006 revised proposal) post TC as per rev. for RTL - Gby_2a. IiC - CAPEX" xfId="20554" xr:uid="{00000000-0005-0000-0000-000070020000}"/>
    <cellStyle name="_Column4" xfId="10156" xr:uid="{00000000-0005-0000-0000-000071020000}"/>
    <cellStyle name="_Column4_2a. IiC - CAPEX" xfId="20555" xr:uid="{00000000-0005-0000-0000-000072020000}"/>
    <cellStyle name="_Column4_Abschreibung" xfId="10157" xr:uid="{00000000-0005-0000-0000-000073020000}"/>
    <cellStyle name="_Column4_Abschreibung_2a. IiC - CAPEX" xfId="20556" xr:uid="{00000000-0005-0000-0000-000074020000}"/>
    <cellStyle name="_Column4_AH Income Statement" xfId="10158" xr:uid="{00000000-0005-0000-0000-000075020000}"/>
    <cellStyle name="_Column4_AH Income Statement_2a. IiC - CAPEX" xfId="20557" xr:uid="{00000000-0005-0000-0000-000076020000}"/>
    <cellStyle name="_Column4_AH LE for FCST2" xfId="10159" xr:uid="{00000000-0005-0000-0000-000077020000}"/>
    <cellStyle name="_Column4_AH LE for FCST2_2a. IiC - CAPEX" xfId="20558" xr:uid="{00000000-0005-0000-0000-000078020000}"/>
    <cellStyle name="_Column4_AH MRP based Pricing_Ex_BayerPrices" xfId="10160" xr:uid="{00000000-0005-0000-0000-000079020000}"/>
    <cellStyle name="_Column4_AH MRP based Pricing_Ex_BayerPrices_2a. IiC - CAPEX" xfId="20559" xr:uid="{00000000-0005-0000-0000-00007A020000}"/>
    <cellStyle name="_Column4_Aufbereitung IStkosten 2005 2006 2007" xfId="10161" xr:uid="{00000000-0005-0000-0000-00007B020000}"/>
    <cellStyle name="_Column4_Aufbereitung IStkosten 2005 2006 2007_2a. IiC - CAPEX" xfId="20560" xr:uid="{00000000-0005-0000-0000-00007C020000}"/>
    <cellStyle name="_Column4_Bankenreporting November" xfId="10162" xr:uid="{00000000-0005-0000-0000-00007D020000}"/>
    <cellStyle name="_Column4_Bayinfo" xfId="10163" xr:uid="{00000000-0005-0000-0000-00007E020000}"/>
    <cellStyle name="_Column4_Bayinfo output IS bpcil monthwise 190905" xfId="10164" xr:uid="{00000000-0005-0000-0000-00007F020000}"/>
    <cellStyle name="_Column4_Bayinfo output IS bpcil monthwise 190905_2a. IiC - CAPEX" xfId="20561" xr:uid="{00000000-0005-0000-0000-000080020000}"/>
    <cellStyle name="_Column4_Bayinfo_~7050276" xfId="10165" xr:uid="{00000000-0005-0000-0000-000081020000}"/>
    <cellStyle name="_Column4_Bayinfo_~7050276_2a. IiC - CAPEX" xfId="20562" xr:uid="{00000000-0005-0000-0000-000082020000}"/>
    <cellStyle name="_Column4_Bayinfo_2a. IiC - CAPEX" xfId="20563" xr:uid="{00000000-0005-0000-0000-000083020000}"/>
    <cellStyle name="_Column4_Bayinfo_AFFCO - MODEL 2" xfId="10166" xr:uid="{00000000-0005-0000-0000-000084020000}"/>
    <cellStyle name="_Column4_Bayinfo_AFFCO - MODEL 2_2a. IiC - CAPEX" xfId="20564" xr:uid="{00000000-0005-0000-0000-000085020000}"/>
    <cellStyle name="_Column4_Bayinfo_Bu 06 &amp; New MIFRI Working PH FINAL VER. (ABACUS IInd ROUND TO MATCH OLD MIFRI) 170805" xfId="10167" xr:uid="{00000000-0005-0000-0000-000086020000}"/>
    <cellStyle name="_Column4_Bayinfo_Bu 06 &amp; New MIFRI Working PH FINAL VER. (ABACUS IInd ROUND TO MATCH OLD MIFRI) 170805_2a. IiC - CAPEX" xfId="20565" xr:uid="{00000000-0005-0000-0000-000087020000}"/>
    <cellStyle name="_Column4_Bayinfo_Budget 2007" xfId="10168" xr:uid="{00000000-0005-0000-0000-000088020000}"/>
    <cellStyle name="_Column4_Bayinfo_Budget 2007_2a. IiC - CAPEX" xfId="20566" xr:uid="{00000000-0005-0000-0000-000089020000}"/>
    <cellStyle name="_Column4_Bayinfo_Inv &amp; Rec. 2006-Quarterly Average-Report" xfId="10169" xr:uid="{00000000-0005-0000-0000-00008A020000}"/>
    <cellStyle name="_Column4_Bayinfo_Inv &amp; Rec. 2006-Quarterly Average-Report_2a. IiC - CAPEX" xfId="20567" xr:uid="{00000000-0005-0000-0000-00008B020000}"/>
    <cellStyle name="_Column4_Bayinfo_NS  EBIT INV REC &amp; Head Count Report 2006 YTD Dec'06" xfId="10170" xr:uid="{00000000-0005-0000-0000-00008C020000}"/>
    <cellStyle name="_Column4_Bayinfo_NS  EBIT INV REC &amp; Head Count Report 2006 YTD Dec'06_2a. IiC - CAPEX" xfId="20568" xr:uid="{00000000-0005-0000-0000-00008D020000}"/>
    <cellStyle name="_Column4_Bayinfo_Portfolio devpt 050908" xfId="10171" xr:uid="{00000000-0005-0000-0000-00008E020000}"/>
    <cellStyle name="_Column4_Bayinfo_Portfolio devpt 050908_2a. IiC - CAPEX" xfId="20569" xr:uid="{00000000-0005-0000-0000-00008F020000}"/>
    <cellStyle name="_Column4_Bayinfo_Sales Qty SKU wise Abacus" xfId="10172" xr:uid="{00000000-0005-0000-0000-000090020000}"/>
    <cellStyle name="_Column4_Bayinfo_Sales Qty SKU wise Abacus_2a. IiC - CAPEX" xfId="20570" xr:uid="{00000000-0005-0000-0000-000091020000}"/>
    <cellStyle name="_Column4_Bayinfo_Sales units - Pfizer model 2" xfId="10173" xr:uid="{00000000-0005-0000-0000-000092020000}"/>
    <cellStyle name="_Column4_Bayinfo_Sales units - Pfizer model 2_2a. IiC - CAPEX" xfId="20571" xr:uid="{00000000-0005-0000-0000-000093020000}"/>
    <cellStyle name="_Column4_Bayinfo_Work sheet PHARMA AUSTRALIA working (June 2006 revised proposal) post TC as per rev. for RTL - Gby" xfId="10174" xr:uid="{00000000-0005-0000-0000-000094020000}"/>
    <cellStyle name="_Column4_Bayinfo_Work sheet PHARMA AUSTRALIA working (June 2006 revised proposal) post TC as per rev. for RTL - Gby_2a. IiC - CAPEX" xfId="20572" xr:uid="{00000000-0005-0000-0000-000095020000}"/>
    <cellStyle name="_Column4_BIRCH_Financial Model_090507_CIM" xfId="10175" xr:uid="{00000000-0005-0000-0000-000096020000}"/>
    <cellStyle name="_Column4_BIRCH_Financial Model_090507_CIM_2a. IiC - CAPEX" xfId="20573" xr:uid="{00000000-0005-0000-0000-000097020000}"/>
    <cellStyle name="_Column4_Bu 06 &amp; New MIFRI working PH" xfId="10176" xr:uid="{00000000-0005-0000-0000-000098020000}"/>
    <cellStyle name="_Column4_Bu 06 &amp; New MIFRI Working PH FINAL VER. (ABACUS IInd ROUND TO MATCH OLD MIFRI) 170805" xfId="10177" xr:uid="{00000000-0005-0000-0000-000099020000}"/>
    <cellStyle name="_Column4_Bu 06 &amp; New MIFRI Working PH FINAL VER. (ABACUS IInd ROUND TO MATCH OLD MIFRI) 170805_2a. IiC - CAPEX" xfId="20574" xr:uid="{00000000-0005-0000-0000-00009A020000}"/>
    <cellStyle name="_Column4_Bu 06 &amp; New MIFRI working PH_2a. IiC - CAPEX" xfId="20575" xr:uid="{00000000-0005-0000-0000-00009B020000}"/>
    <cellStyle name="_Column4_Bud 2005" xfId="10178" xr:uid="{00000000-0005-0000-0000-00009C020000}"/>
    <cellStyle name="_Column4_Bud 2005_2a. IiC - CAPEX" xfId="20576" xr:uid="{00000000-0005-0000-0000-00009D020000}"/>
    <cellStyle name="_Column4_Budget 2007" xfId="10179" xr:uid="{00000000-0005-0000-0000-00009E020000}"/>
    <cellStyle name="_Column4_Budget 2007_2a. IiC - CAPEX" xfId="20577" xr:uid="{00000000-0005-0000-0000-00009F020000}"/>
    <cellStyle name="_Column4_CAP IS 05 and YTD Apr 04" xfId="10180" xr:uid="{00000000-0005-0000-0000-0000A0020000}"/>
    <cellStyle name="_Column4_CAP IS 05 and YTD Apr 04_2a. IiC - CAPEX" xfId="20578" xr:uid="{00000000-0005-0000-0000-0000A1020000}"/>
    <cellStyle name="_Column4_Capex und Stationär" xfId="10181" xr:uid="{00000000-0005-0000-0000-0000A2020000}"/>
    <cellStyle name="_Column4_DP02 2005 to 2007_rome as reported" xfId="10182" xr:uid="{00000000-0005-0000-0000-0000A3020000}"/>
    <cellStyle name="_Column4_DP02 2005 to 2007_rome as reported_2a. IiC - CAPEX" xfId="20579" xr:uid="{00000000-0005-0000-0000-0000A4020000}"/>
    <cellStyle name="_Column4_FC II Internal working for BPPL 6th June 2005" xfId="10183" xr:uid="{00000000-0005-0000-0000-0000A5020000}"/>
    <cellStyle name="_Column4_FC II Internal working for BPPL 6th June 2005_2a. IiC - CAPEX" xfId="20580" xr:uid="{00000000-0005-0000-0000-0000A6020000}"/>
    <cellStyle name="_Column4_Inv &amp; Rec. 2004" xfId="10184" xr:uid="{00000000-0005-0000-0000-0000A7020000}"/>
    <cellStyle name="_Column4_Inv &amp; Rec. 2004_2a. IiC - CAPEX" xfId="20581" xr:uid="{00000000-0005-0000-0000-0000A8020000}"/>
    <cellStyle name="_Column4_Inv &amp; Rec. 2006-Quarterly Average-Report" xfId="10185" xr:uid="{00000000-0005-0000-0000-0000A9020000}"/>
    <cellStyle name="_Column4_Inv &amp; Rec. 2006-Quarterly Average-Report_2a. IiC - CAPEX" xfId="20582" xr:uid="{00000000-0005-0000-0000-0000AA020000}"/>
    <cellStyle name="_Column4_Inv &amp; Rec. Est 2004 171204" xfId="10186" xr:uid="{00000000-0005-0000-0000-0000AB020000}"/>
    <cellStyle name="_Column4_Inv &amp; Rec. Est 2004 171204_2a. IiC - CAPEX" xfId="20583" xr:uid="{00000000-0005-0000-0000-0000AC020000}"/>
    <cellStyle name="_Column4_KPMG_2007_COGS by region" xfId="10187" xr:uid="{00000000-0005-0000-0000-0000AD020000}"/>
    <cellStyle name="_Column4_KPMG_2007_COGS by region_2a. IiC - CAPEX" xfId="20584" xr:uid="{00000000-0005-0000-0000-0000AE020000}"/>
    <cellStyle name="_Column4_KPMG_DP02 2005 to 2007_rome as reported" xfId="10188" xr:uid="{00000000-0005-0000-0000-0000AF020000}"/>
    <cellStyle name="_Column4_KPMG_DP02 2005 to 2007_rome as reported_2a. IiC - CAPEX" xfId="20585" xr:uid="{00000000-0005-0000-0000-0000B0020000}"/>
    <cellStyle name="_Column4_KQ-LiPlan-Desinvest Abstimmung Kampmann 08.12.2005" xfId="10189" xr:uid="{00000000-0005-0000-0000-0000B1020000}"/>
    <cellStyle name="_Column4_KQ-LiPlan-Desinvest Abstimmung Kampmann 08.12.2005_2a. IiC - CAPEX" xfId="20586" xr:uid="{00000000-0005-0000-0000-0000B2020000}"/>
    <cellStyle name="_Column4_P&amp;L 1" xfId="10190" xr:uid="{00000000-0005-0000-0000-0000B3020000}"/>
    <cellStyle name="_Column4_P&amp;L 1_2a. IiC - CAPEX" xfId="20587" xr:uid="{00000000-0005-0000-0000-0000B4020000}"/>
    <cellStyle name="_Column4_P&amp;L_DP02 2005 to 2007" xfId="10191" xr:uid="{00000000-0005-0000-0000-0000B5020000}"/>
    <cellStyle name="_Column4_P&amp;L_DP02 2005 to 2007_2a. IiC - CAPEX" xfId="20588" xr:uid="{00000000-0005-0000-0000-0000B6020000}"/>
    <cellStyle name="_Column4_PH &amp; AH - (2001 - 2004)" xfId="10192" xr:uid="{00000000-0005-0000-0000-0000B7020000}"/>
    <cellStyle name="_Column4_PH &amp; AH - (2001 - 2004)_2a. IiC - CAPEX" xfId="20589" xr:uid="{00000000-0005-0000-0000-0000B8020000}"/>
    <cellStyle name="_Column4_PH &amp; AH FC II'05" xfId="10193" xr:uid="{00000000-0005-0000-0000-0000B9020000}"/>
    <cellStyle name="_Column4_PH &amp; AH FC II'05_2a. IiC - CAPEX" xfId="20590" xr:uid="{00000000-0005-0000-0000-0000BA020000}"/>
    <cellStyle name="_Column4_Ph India Rev.'04-'07 (290704)" xfId="10194" xr:uid="{00000000-0005-0000-0000-0000BB020000}"/>
    <cellStyle name="_Column4_Ph India Rev.'04-'07 (290704)_2a. IiC - CAPEX" xfId="20591" xr:uid="{00000000-0005-0000-0000-0000BC020000}"/>
    <cellStyle name="_Column4_PH Master Budget Sheet" xfId="10195" xr:uid="{00000000-0005-0000-0000-0000BD020000}"/>
    <cellStyle name="_Column4_PH Master Budget Sheet_2a. IiC - CAPEX" xfId="20592" xr:uid="{00000000-0005-0000-0000-0000BE020000}"/>
    <cellStyle name="_Column4_Rome_Data book_Master_Balance Sheet" xfId="10196" xr:uid="{00000000-0005-0000-0000-0000BF020000}"/>
    <cellStyle name="_Column4_Rome_Data book_Master_Balance Sheet_2a. IiC - CAPEX" xfId="20593" xr:uid="{00000000-0005-0000-0000-0000C0020000}"/>
    <cellStyle name="_Column4_sales by RU" xfId="10197" xr:uid="{00000000-0005-0000-0000-0000C1020000}"/>
    <cellStyle name="_Column4_sales by RU_2a. IiC - CAPEX" xfId="20594" xr:uid="{00000000-0005-0000-0000-0000C2020000}"/>
    <cellStyle name="_Column4_Services Cost_PH.AH 090904" xfId="10198" xr:uid="{00000000-0005-0000-0000-0000C3020000}"/>
    <cellStyle name="_Column4_Services Cost_PH.AH 090904_2a. IiC - CAPEX" xfId="20595" xr:uid="{00000000-0005-0000-0000-0000C4020000}"/>
    <cellStyle name="_Column4_Sheet1" xfId="10199" xr:uid="{00000000-0005-0000-0000-0000C5020000}"/>
    <cellStyle name="_Column4_Sheet1_~7050276" xfId="10200" xr:uid="{00000000-0005-0000-0000-0000C6020000}"/>
    <cellStyle name="_Column4_Sheet1_~7050276_2a. IiC - CAPEX" xfId="20596" xr:uid="{00000000-0005-0000-0000-0000C7020000}"/>
    <cellStyle name="_Column4_Sheet1_2a. IiC - CAPEX" xfId="20597" xr:uid="{00000000-0005-0000-0000-0000C8020000}"/>
    <cellStyle name="_Column4_Sheet1_AFFCO - MODEL 2" xfId="10201" xr:uid="{00000000-0005-0000-0000-0000C9020000}"/>
    <cellStyle name="_Column4_Sheet1_AFFCO - MODEL 2_2a. IiC - CAPEX" xfId="20598" xr:uid="{00000000-0005-0000-0000-0000CA020000}"/>
    <cellStyle name="_Column4_Sheet1_AH PLAKO 2015_StrategyMeet" xfId="10202" xr:uid="{00000000-0005-0000-0000-0000CB020000}"/>
    <cellStyle name="_Column4_Sheet1_AH PLAKO 2015_StrategyMeet_2a. IiC - CAPEX" xfId="20599" xr:uid="{00000000-0005-0000-0000-0000CC020000}"/>
    <cellStyle name="_Column4_Sheet1_Bu 06 &amp; New MIFRI Working PH FINAL VER. (ABACUS IInd ROUND TO MATCH OLD MIFRI) 170805" xfId="10203" xr:uid="{00000000-0005-0000-0000-0000CD020000}"/>
    <cellStyle name="_Column4_Sheet1_Bu 06 &amp; New MIFRI Working PH FINAL VER. (ABACUS IInd ROUND TO MATCH OLD MIFRI) 170805_2a. IiC - CAPEX" xfId="20600" xr:uid="{00000000-0005-0000-0000-0000CE020000}"/>
    <cellStyle name="_Column4_Sheet1_Budget 2007" xfId="10204" xr:uid="{00000000-0005-0000-0000-0000CF020000}"/>
    <cellStyle name="_Column4_Sheet1_Budget 2007_2a. IiC - CAPEX" xfId="20601" xr:uid="{00000000-0005-0000-0000-0000D0020000}"/>
    <cellStyle name="_Column4_Sheet1_Data financials PH and AH" xfId="10205" xr:uid="{00000000-0005-0000-0000-0000D1020000}"/>
    <cellStyle name="_Column4_Sheet1_Data financials PH and AH_2a. IiC - CAPEX" xfId="20602" xr:uid="{00000000-0005-0000-0000-0000D2020000}"/>
    <cellStyle name="_Column4_Sheet1_Inv &amp; Rec. 2006-Quarterly Average-Report" xfId="10206" xr:uid="{00000000-0005-0000-0000-0000D3020000}"/>
    <cellStyle name="_Column4_Sheet1_Inv &amp; Rec. 2006-Quarterly Average-Report_2a. IiC - CAPEX" xfId="20603" xr:uid="{00000000-0005-0000-0000-0000D4020000}"/>
    <cellStyle name="_Column4_Sheet1_MAY 05 (bck-up)" xfId="10207" xr:uid="{00000000-0005-0000-0000-0000D5020000}"/>
    <cellStyle name="_Column4_Sheet1_MAY 05 (bck-up)_2a. IiC - CAPEX" xfId="20604" xr:uid="{00000000-0005-0000-0000-0000D6020000}"/>
    <cellStyle name="_Column4_Sheet1_NS  EBIT INV REC &amp; Head Count Report 2006 YTD Dec'06" xfId="10208" xr:uid="{00000000-0005-0000-0000-0000D7020000}"/>
    <cellStyle name="_Column4_Sheet1_NS  EBIT INV REC &amp; Head Count Report 2006 YTD Dec'06_2a. IiC - CAPEX" xfId="20605" xr:uid="{00000000-0005-0000-0000-0000D8020000}"/>
    <cellStyle name="_Column4_Sheet1_PH &amp; AH Inv. &amp; Rec. YTD June" xfId="10209" xr:uid="{00000000-0005-0000-0000-0000D9020000}"/>
    <cellStyle name="_Column4_Sheet1_PH &amp; AH Inv. &amp; Rec. YTD June_2a. IiC - CAPEX" xfId="20606" xr:uid="{00000000-0005-0000-0000-0000DA020000}"/>
    <cellStyle name="_Column4_Sheet1_Portfolio devpt 050908" xfId="10210" xr:uid="{00000000-0005-0000-0000-0000DB020000}"/>
    <cellStyle name="_Column4_Sheet1_Portfolio devpt 050908_2a. IiC - CAPEX" xfId="20607" xr:uid="{00000000-0005-0000-0000-0000DC020000}"/>
    <cellStyle name="_Column4_Sheet1_Sales Qty SKU wise Abacus" xfId="10211" xr:uid="{00000000-0005-0000-0000-0000DD020000}"/>
    <cellStyle name="_Column4_Sheet1_Sales Qty SKU wise Abacus_2a. IiC - CAPEX" xfId="20608" xr:uid="{00000000-0005-0000-0000-0000DE020000}"/>
    <cellStyle name="_Column4_Sheet1_Sales units - Pfizer model 2" xfId="10212" xr:uid="{00000000-0005-0000-0000-0000DF020000}"/>
    <cellStyle name="_Column4_Sheet1_Sales units - Pfizer model 2_2a. IiC - CAPEX" xfId="20609" xr:uid="{00000000-0005-0000-0000-0000E0020000}"/>
    <cellStyle name="_Column4_Sheet1_Work sheet PHARMA AUSTRALIA working (June 2006 revised proposal) post TC as per rev. for RTL - Gby" xfId="10213" xr:uid="{00000000-0005-0000-0000-0000E1020000}"/>
    <cellStyle name="_Column4_Sheet1_Work sheet PHARMA AUSTRALIA working (June 2006 revised proposal) post TC as per rev. for RTL - Gby_2a. IiC - CAPEX" xfId="20610" xr:uid="{00000000-0005-0000-0000-0000E2020000}"/>
    <cellStyle name="_Column4_Sheet2" xfId="10214" xr:uid="{00000000-0005-0000-0000-0000E3020000}"/>
    <cellStyle name="_Column4_Sheet2_2a. IiC - CAPEX" xfId="20611" xr:uid="{00000000-0005-0000-0000-0000E4020000}"/>
    <cellStyle name="_Column4_Sheet2_Bu 06 &amp; New MIFRI Working PH FINAL VER. (ABACUS IInd ROUND TO MATCH OLD MIFRI) 170805" xfId="10215" xr:uid="{00000000-0005-0000-0000-0000E5020000}"/>
    <cellStyle name="_Column4_Sheet2_Bu 06 &amp; New MIFRI Working PH FINAL VER. (ABACUS IInd ROUND TO MATCH OLD MIFRI) 170805_2a. IiC - CAPEX" xfId="20612" xr:uid="{00000000-0005-0000-0000-0000E6020000}"/>
    <cellStyle name="_Column4_Sheet2_Budget 2007" xfId="10216" xr:uid="{00000000-0005-0000-0000-0000E7020000}"/>
    <cellStyle name="_Column4_Sheet2_Budget 2007_2a. IiC - CAPEX" xfId="20613" xr:uid="{00000000-0005-0000-0000-0000E8020000}"/>
    <cellStyle name="_Column4_Sheet2_Data financials PH and AH" xfId="10217" xr:uid="{00000000-0005-0000-0000-0000E9020000}"/>
    <cellStyle name="_Column4_Sheet2_Data financials PH and AH_2a. IiC - CAPEX" xfId="20614" xr:uid="{00000000-0005-0000-0000-0000EA020000}"/>
    <cellStyle name="_Column4_Sheet2_Inv &amp; Rec. 2006-Quarterly Average-Report" xfId="10218" xr:uid="{00000000-0005-0000-0000-0000EB020000}"/>
    <cellStyle name="_Column4_Sheet2_Inv &amp; Rec. 2006-Quarterly Average-Report_2a. IiC - CAPEX" xfId="20615" xr:uid="{00000000-0005-0000-0000-0000EC020000}"/>
    <cellStyle name="_Column4_Sheet2_MAY 05 (bck-up)" xfId="10219" xr:uid="{00000000-0005-0000-0000-0000ED020000}"/>
    <cellStyle name="_Column4_Sheet2_MAY 05 (bck-up)_2a. IiC - CAPEX" xfId="20616" xr:uid="{00000000-0005-0000-0000-0000EE020000}"/>
    <cellStyle name="_Column4_Sheet2_NS  EBIT INV REC &amp; Head Count Report 2006 YTD Dec'06" xfId="10220" xr:uid="{00000000-0005-0000-0000-0000EF020000}"/>
    <cellStyle name="_Column4_Sheet2_NS  EBIT INV REC &amp; Head Count Report 2006 YTD Dec'06_2a. IiC - CAPEX" xfId="20617" xr:uid="{00000000-0005-0000-0000-0000F0020000}"/>
    <cellStyle name="_Column4_Sheet2_PH &amp; AH Inv. &amp; Rec. YTD June" xfId="10221" xr:uid="{00000000-0005-0000-0000-0000F1020000}"/>
    <cellStyle name="_Column4_Sheet2_PH &amp; AH Inv. &amp; Rec. YTD June_2a. IiC - CAPEX" xfId="20618" xr:uid="{00000000-0005-0000-0000-0000F2020000}"/>
    <cellStyle name="_Column4_Sheet2_Work sheet PHARMA AUSTRALIA working (June 2006 revised proposal) post TC as per rev. for RTL - Gby" xfId="10222" xr:uid="{00000000-0005-0000-0000-0000F3020000}"/>
    <cellStyle name="_Column4_Sheet2_Work sheet PHARMA AUSTRALIA working (June 2006 revised proposal) post TC as per rev. for RTL - Gby_2a. IiC - CAPEX" xfId="20619" xr:uid="{00000000-0005-0000-0000-0000F4020000}"/>
    <cellStyle name="_Column4_Standardformate Bankenreporting_OTC" xfId="10223" xr:uid="{00000000-0005-0000-0000-0000F5020000}"/>
    <cellStyle name="_Column4_Template for Sales_AH_1QF_March2007" xfId="10224" xr:uid="{00000000-0005-0000-0000-0000F6020000}"/>
    <cellStyle name="_Column4_Template for Sales_AH_1QF_March2007_2a. IiC - CAPEX" xfId="20620" xr:uid="{00000000-0005-0000-0000-0000F7020000}"/>
    <cellStyle name="_Column4_Transaktionskosten Ure-tech" xfId="10225" xr:uid="{00000000-0005-0000-0000-0000F8020000}"/>
    <cellStyle name="_Column4_Transaktionskosten Ure-tech_2a. IiC - CAPEX" xfId="20621" xr:uid="{00000000-0005-0000-0000-0000F9020000}"/>
    <cellStyle name="_Column4_Ure-Tech - Bayer Format" xfId="10226" xr:uid="{00000000-0005-0000-0000-0000FA020000}"/>
    <cellStyle name="_Column4_Ure-Tech - Bayer Format_2a. IiC - CAPEX" xfId="20622" xr:uid="{00000000-0005-0000-0000-0000FB020000}"/>
    <cellStyle name="_Column4_Ure-tech integration cost" xfId="10227" xr:uid="{00000000-0005-0000-0000-0000FC020000}"/>
    <cellStyle name="_Column4_Ure-tech integration cost_2a. IiC - CAPEX" xfId="20623" xr:uid="{00000000-0005-0000-0000-0000FD020000}"/>
    <cellStyle name="_Column4_Work Sheet Animal Health 9 Feb 2006 (MM)" xfId="10228" xr:uid="{00000000-0005-0000-0000-0000FE020000}"/>
    <cellStyle name="_Column4_Work Sheet Animal Health 9 Feb 2006 (MM)_2a. IiC - CAPEX" xfId="20624" xr:uid="{00000000-0005-0000-0000-0000FF020000}"/>
    <cellStyle name="_Column4_Work sheet PHARMA AUSTRALIA working (June 2006 revised proposal) post TC as per rev. for RTL - Gby" xfId="10229" xr:uid="{00000000-0005-0000-0000-000000030000}"/>
    <cellStyle name="_Column4_Work sheet PHARMA AUSTRALIA working (June 2006 revised proposal) post TC as per rev. for RTL - Gby_2a. IiC - CAPEX" xfId="20625" xr:uid="{00000000-0005-0000-0000-000001030000}"/>
    <cellStyle name="_Column5" xfId="10230" xr:uid="{00000000-0005-0000-0000-000002030000}"/>
    <cellStyle name="_Column5_2a. IiC - CAPEX" xfId="20626" xr:uid="{00000000-0005-0000-0000-000003030000}"/>
    <cellStyle name="_Column5_Abschreibung" xfId="10231" xr:uid="{00000000-0005-0000-0000-000004030000}"/>
    <cellStyle name="_Column5_Abschreibung_2a. IiC - CAPEX" xfId="20627" xr:uid="{00000000-0005-0000-0000-000005030000}"/>
    <cellStyle name="_Column5_AH Income Statement" xfId="10232" xr:uid="{00000000-0005-0000-0000-000006030000}"/>
    <cellStyle name="_Column5_AH Income Statement_2a. IiC - CAPEX" xfId="20628" xr:uid="{00000000-0005-0000-0000-000007030000}"/>
    <cellStyle name="_Column5_AH LE for FCST2" xfId="10233" xr:uid="{00000000-0005-0000-0000-000008030000}"/>
    <cellStyle name="_Column5_AH LE for FCST2_2a. IiC - CAPEX" xfId="20629" xr:uid="{00000000-0005-0000-0000-000009030000}"/>
    <cellStyle name="_Column5_AH MRP based Pricing_Ex_BayerPrices" xfId="10234" xr:uid="{00000000-0005-0000-0000-00000A030000}"/>
    <cellStyle name="_Column5_AH MRP based Pricing_Ex_BayerPrices_2a. IiC - CAPEX" xfId="20630" xr:uid="{00000000-0005-0000-0000-00000B030000}"/>
    <cellStyle name="_Column5_Aufbereitung IStkosten 2005 2006 2007" xfId="10235" xr:uid="{00000000-0005-0000-0000-00000C030000}"/>
    <cellStyle name="_Column5_Aufbereitung IStkosten 2005 2006 2007_2a. IiC - CAPEX" xfId="20631" xr:uid="{00000000-0005-0000-0000-00000D030000}"/>
    <cellStyle name="_Column5_Bankenreporting November" xfId="10236" xr:uid="{00000000-0005-0000-0000-00000E030000}"/>
    <cellStyle name="_Column5_Bayinfo" xfId="10237" xr:uid="{00000000-0005-0000-0000-00000F030000}"/>
    <cellStyle name="_Column5_Bayinfo output IS bpcil monthwise 190905" xfId="10238" xr:uid="{00000000-0005-0000-0000-000010030000}"/>
    <cellStyle name="_Column5_Bayinfo output IS bpcil monthwise 190905_2a. IiC - CAPEX" xfId="20632" xr:uid="{00000000-0005-0000-0000-000011030000}"/>
    <cellStyle name="_Column5_Bayinfo_~7050276" xfId="10239" xr:uid="{00000000-0005-0000-0000-000012030000}"/>
    <cellStyle name="_Column5_Bayinfo_~7050276_2a. IiC - CAPEX" xfId="20633" xr:uid="{00000000-0005-0000-0000-000013030000}"/>
    <cellStyle name="_Column5_Bayinfo_2a. IiC - CAPEX" xfId="20634" xr:uid="{00000000-0005-0000-0000-000014030000}"/>
    <cellStyle name="_Column5_Bayinfo_AFFCO - MODEL 2" xfId="10240" xr:uid="{00000000-0005-0000-0000-000015030000}"/>
    <cellStyle name="_Column5_Bayinfo_AFFCO - MODEL 2_2a. IiC - CAPEX" xfId="20635" xr:uid="{00000000-0005-0000-0000-000016030000}"/>
    <cellStyle name="_Column5_Bayinfo_Bu 06 &amp; New MIFRI Working PH FINAL VER. (ABACUS IInd ROUND TO MATCH OLD MIFRI) 170805" xfId="10241" xr:uid="{00000000-0005-0000-0000-000017030000}"/>
    <cellStyle name="_Column5_Bayinfo_Bu 06 &amp; New MIFRI Working PH FINAL VER. (ABACUS IInd ROUND TO MATCH OLD MIFRI) 170805_2a. IiC - CAPEX" xfId="20636" xr:uid="{00000000-0005-0000-0000-000018030000}"/>
    <cellStyle name="_Column5_Bayinfo_Budget 2007" xfId="10242" xr:uid="{00000000-0005-0000-0000-000019030000}"/>
    <cellStyle name="_Column5_Bayinfo_Budget 2007_2a. IiC - CAPEX" xfId="20637" xr:uid="{00000000-0005-0000-0000-00001A030000}"/>
    <cellStyle name="_Column5_Bayinfo_Inv &amp; Rec. 2006-Quarterly Average-Report" xfId="10243" xr:uid="{00000000-0005-0000-0000-00001B030000}"/>
    <cellStyle name="_Column5_Bayinfo_Inv &amp; Rec. 2006-Quarterly Average-Report_2a. IiC - CAPEX" xfId="20638" xr:uid="{00000000-0005-0000-0000-00001C030000}"/>
    <cellStyle name="_Column5_Bayinfo_NS  EBIT INV REC &amp; Head Count Report 2006 YTD Dec'06" xfId="10244" xr:uid="{00000000-0005-0000-0000-00001D030000}"/>
    <cellStyle name="_Column5_Bayinfo_NS  EBIT INV REC &amp; Head Count Report 2006 YTD Dec'06_2a. IiC - CAPEX" xfId="20639" xr:uid="{00000000-0005-0000-0000-00001E030000}"/>
    <cellStyle name="_Column5_Bayinfo_Portfolio devpt 050908" xfId="10245" xr:uid="{00000000-0005-0000-0000-00001F030000}"/>
    <cellStyle name="_Column5_Bayinfo_Portfolio devpt 050908_2a. IiC - CAPEX" xfId="20640" xr:uid="{00000000-0005-0000-0000-000020030000}"/>
    <cellStyle name="_Column5_Bayinfo_Sales Qty SKU wise Abacus" xfId="10246" xr:uid="{00000000-0005-0000-0000-000021030000}"/>
    <cellStyle name="_Column5_Bayinfo_Sales Qty SKU wise Abacus_2a. IiC - CAPEX" xfId="20641" xr:uid="{00000000-0005-0000-0000-000022030000}"/>
    <cellStyle name="_Column5_Bayinfo_Sales units - Pfizer model 2" xfId="10247" xr:uid="{00000000-0005-0000-0000-000023030000}"/>
    <cellStyle name="_Column5_Bayinfo_Sales units - Pfizer model 2_2a. IiC - CAPEX" xfId="20642" xr:uid="{00000000-0005-0000-0000-000024030000}"/>
    <cellStyle name="_Column5_Bayinfo_Work sheet PHARMA AUSTRALIA working (June 2006 revised proposal) post TC as per rev. for RTL - Gby" xfId="10248" xr:uid="{00000000-0005-0000-0000-000025030000}"/>
    <cellStyle name="_Column5_Bayinfo_Work sheet PHARMA AUSTRALIA working (June 2006 revised proposal) post TC as per rev. for RTL - Gby_2a. IiC - CAPEX" xfId="20643" xr:uid="{00000000-0005-0000-0000-000026030000}"/>
    <cellStyle name="_Column5_BIRCH_Financial Model_090507_CIM" xfId="10249" xr:uid="{00000000-0005-0000-0000-000027030000}"/>
    <cellStyle name="_Column5_BIRCH_Financial Model_090507_CIM_2a. IiC - CAPEX" xfId="20644" xr:uid="{00000000-0005-0000-0000-000028030000}"/>
    <cellStyle name="_Column5_Bu 06 &amp; New MIFRI working PH" xfId="10250" xr:uid="{00000000-0005-0000-0000-000029030000}"/>
    <cellStyle name="_Column5_Bu 06 &amp; New MIFRI Working PH FINAL VER. (ABACUS IInd ROUND TO MATCH OLD MIFRI) 170805" xfId="10251" xr:uid="{00000000-0005-0000-0000-00002A030000}"/>
    <cellStyle name="_Column5_Bu 06 &amp; New MIFRI Working PH FINAL VER. (ABACUS IInd ROUND TO MATCH OLD MIFRI) 170805_2a. IiC - CAPEX" xfId="20645" xr:uid="{00000000-0005-0000-0000-00002B030000}"/>
    <cellStyle name="_Column5_Bu 06 &amp; New MIFRI working PH_2a. IiC - CAPEX" xfId="20646" xr:uid="{00000000-0005-0000-0000-00002C030000}"/>
    <cellStyle name="_Column5_Bud 2005" xfId="10252" xr:uid="{00000000-0005-0000-0000-00002D030000}"/>
    <cellStyle name="_Column5_Bud 2005_2a. IiC - CAPEX" xfId="20647" xr:uid="{00000000-0005-0000-0000-00002E030000}"/>
    <cellStyle name="_Column5_Budget 2007" xfId="10253" xr:uid="{00000000-0005-0000-0000-00002F030000}"/>
    <cellStyle name="_Column5_Budget 2007_2a. IiC - CAPEX" xfId="20648" xr:uid="{00000000-0005-0000-0000-000030030000}"/>
    <cellStyle name="_Column5_CAP IS 05 and YTD Apr 04" xfId="10254" xr:uid="{00000000-0005-0000-0000-000031030000}"/>
    <cellStyle name="_Column5_CAP IS 05 and YTD Apr 04_2a. IiC - CAPEX" xfId="20649" xr:uid="{00000000-0005-0000-0000-000032030000}"/>
    <cellStyle name="_Column5_Capex und Stationär" xfId="10255" xr:uid="{00000000-0005-0000-0000-000033030000}"/>
    <cellStyle name="_Column5_DP02 2005 to 2007_rome as reported" xfId="10256" xr:uid="{00000000-0005-0000-0000-000034030000}"/>
    <cellStyle name="_Column5_DP02 2005 to 2007_rome as reported_2a. IiC - CAPEX" xfId="20650" xr:uid="{00000000-0005-0000-0000-000035030000}"/>
    <cellStyle name="_Column5_FC II Internal working for BPPL 6th June 2005" xfId="10257" xr:uid="{00000000-0005-0000-0000-000036030000}"/>
    <cellStyle name="_Column5_FC II Internal working for BPPL 6th June 2005_2a. IiC - CAPEX" xfId="20651" xr:uid="{00000000-0005-0000-0000-000037030000}"/>
    <cellStyle name="_Column5_Inv &amp; Rec. 2004" xfId="10258" xr:uid="{00000000-0005-0000-0000-000038030000}"/>
    <cellStyle name="_Column5_Inv &amp; Rec. 2004_2a. IiC - CAPEX" xfId="20652" xr:uid="{00000000-0005-0000-0000-000039030000}"/>
    <cellStyle name="_Column5_Inv &amp; Rec. 2006-Quarterly Average-Report" xfId="10259" xr:uid="{00000000-0005-0000-0000-00003A030000}"/>
    <cellStyle name="_Column5_Inv &amp; Rec. 2006-Quarterly Average-Report_2a. IiC - CAPEX" xfId="20653" xr:uid="{00000000-0005-0000-0000-00003B030000}"/>
    <cellStyle name="_Column5_Inv &amp; Rec. Est 2004 171204" xfId="10260" xr:uid="{00000000-0005-0000-0000-00003C030000}"/>
    <cellStyle name="_Column5_Inv &amp; Rec. Est 2004 171204_2a. IiC - CAPEX" xfId="20654" xr:uid="{00000000-0005-0000-0000-00003D030000}"/>
    <cellStyle name="_Column5_KPMG_2007_COGS by region" xfId="10261" xr:uid="{00000000-0005-0000-0000-00003E030000}"/>
    <cellStyle name="_Column5_KPMG_2007_COGS by region_2a. IiC - CAPEX" xfId="20655" xr:uid="{00000000-0005-0000-0000-00003F030000}"/>
    <cellStyle name="_Column5_KPMG_DP02 2005 to 2007_rome as reported" xfId="10262" xr:uid="{00000000-0005-0000-0000-000040030000}"/>
    <cellStyle name="_Column5_KPMG_DP02 2005 to 2007_rome as reported_2a. IiC - CAPEX" xfId="20656" xr:uid="{00000000-0005-0000-0000-000041030000}"/>
    <cellStyle name="_Column5_KQ-LiPlan-Desinvest Abstimmung Kampmann 08.12.2005" xfId="10263" xr:uid="{00000000-0005-0000-0000-000042030000}"/>
    <cellStyle name="_Column5_KQ-LiPlan-Desinvest Abstimmung Kampmann 08.12.2005_2a. IiC - CAPEX" xfId="20657" xr:uid="{00000000-0005-0000-0000-000043030000}"/>
    <cellStyle name="_Column5_P&amp;L 1" xfId="10264" xr:uid="{00000000-0005-0000-0000-000044030000}"/>
    <cellStyle name="_Column5_P&amp;L 1_2a. IiC - CAPEX" xfId="20658" xr:uid="{00000000-0005-0000-0000-000045030000}"/>
    <cellStyle name="_Column5_P&amp;L_DP02 2005 to 2007" xfId="10265" xr:uid="{00000000-0005-0000-0000-000046030000}"/>
    <cellStyle name="_Column5_P&amp;L_DP02 2005 to 2007_2a. IiC - CAPEX" xfId="20659" xr:uid="{00000000-0005-0000-0000-000047030000}"/>
    <cellStyle name="_Column5_PH &amp; AH - (2001 - 2004)" xfId="10266" xr:uid="{00000000-0005-0000-0000-000048030000}"/>
    <cellStyle name="_Column5_PH &amp; AH - (2001 - 2004)_2a. IiC - CAPEX" xfId="20660" xr:uid="{00000000-0005-0000-0000-000049030000}"/>
    <cellStyle name="_Column5_PH &amp; AH FC II'05" xfId="10267" xr:uid="{00000000-0005-0000-0000-00004A030000}"/>
    <cellStyle name="_Column5_PH &amp; AH FC II'05_2a. IiC - CAPEX" xfId="20661" xr:uid="{00000000-0005-0000-0000-00004B030000}"/>
    <cellStyle name="_Column5_Ph India Rev.'04-'07 (290704)" xfId="10268" xr:uid="{00000000-0005-0000-0000-00004C030000}"/>
    <cellStyle name="_Column5_Ph India Rev.'04-'07 (290704)_2a. IiC - CAPEX" xfId="20662" xr:uid="{00000000-0005-0000-0000-00004D030000}"/>
    <cellStyle name="_Column5_PH Master Budget Sheet" xfId="10269" xr:uid="{00000000-0005-0000-0000-00004E030000}"/>
    <cellStyle name="_Column5_PH Master Budget Sheet_2a. IiC - CAPEX" xfId="20663" xr:uid="{00000000-0005-0000-0000-00004F030000}"/>
    <cellStyle name="_Column5_Rome_Data book_Master_Balance Sheet" xfId="10270" xr:uid="{00000000-0005-0000-0000-000050030000}"/>
    <cellStyle name="_Column5_Rome_Data book_Master_Balance Sheet_2a. IiC - CAPEX" xfId="20664" xr:uid="{00000000-0005-0000-0000-000051030000}"/>
    <cellStyle name="_Column5_sales by RU" xfId="10271" xr:uid="{00000000-0005-0000-0000-000052030000}"/>
    <cellStyle name="_Column5_sales by RU_2a. IiC - CAPEX" xfId="20665" xr:uid="{00000000-0005-0000-0000-000053030000}"/>
    <cellStyle name="_Column5_Services Cost_PH.AH 090904" xfId="10272" xr:uid="{00000000-0005-0000-0000-000054030000}"/>
    <cellStyle name="_Column5_Services Cost_PH.AH 090904_2a. IiC - CAPEX" xfId="20666" xr:uid="{00000000-0005-0000-0000-000055030000}"/>
    <cellStyle name="_Column5_Sheet1" xfId="10273" xr:uid="{00000000-0005-0000-0000-000056030000}"/>
    <cellStyle name="_Column5_Sheet1_~7050276" xfId="10274" xr:uid="{00000000-0005-0000-0000-000057030000}"/>
    <cellStyle name="_Column5_Sheet1_~7050276_2a. IiC - CAPEX" xfId="20667" xr:uid="{00000000-0005-0000-0000-000058030000}"/>
    <cellStyle name="_Column5_Sheet1_2a. IiC - CAPEX" xfId="20668" xr:uid="{00000000-0005-0000-0000-000059030000}"/>
    <cellStyle name="_Column5_Sheet1_AFFCO - MODEL 2" xfId="10275" xr:uid="{00000000-0005-0000-0000-00005A030000}"/>
    <cellStyle name="_Column5_Sheet1_AFFCO - MODEL 2_2a. IiC - CAPEX" xfId="20669" xr:uid="{00000000-0005-0000-0000-00005B030000}"/>
    <cellStyle name="_Column5_Sheet1_AH PLAKO 2015_StrategyMeet" xfId="10276" xr:uid="{00000000-0005-0000-0000-00005C030000}"/>
    <cellStyle name="_Column5_Sheet1_AH PLAKO 2015_StrategyMeet_2a. IiC - CAPEX" xfId="20670" xr:uid="{00000000-0005-0000-0000-00005D030000}"/>
    <cellStyle name="_Column5_Sheet1_Bu 06 &amp; New MIFRI Working PH FINAL VER. (ABACUS IInd ROUND TO MATCH OLD MIFRI) 170805" xfId="10277" xr:uid="{00000000-0005-0000-0000-00005E030000}"/>
    <cellStyle name="_Column5_Sheet1_Bu 06 &amp; New MIFRI Working PH FINAL VER. (ABACUS IInd ROUND TO MATCH OLD MIFRI) 170805_2a. IiC - CAPEX" xfId="20671" xr:uid="{00000000-0005-0000-0000-00005F030000}"/>
    <cellStyle name="_Column5_Sheet1_Budget 2007" xfId="10278" xr:uid="{00000000-0005-0000-0000-000060030000}"/>
    <cellStyle name="_Column5_Sheet1_Budget 2007_2a. IiC - CAPEX" xfId="20672" xr:uid="{00000000-0005-0000-0000-000061030000}"/>
    <cellStyle name="_Column5_Sheet1_Data financials PH and AH" xfId="10279" xr:uid="{00000000-0005-0000-0000-000062030000}"/>
    <cellStyle name="_Column5_Sheet1_Data financials PH and AH_2a. IiC - CAPEX" xfId="20673" xr:uid="{00000000-0005-0000-0000-000063030000}"/>
    <cellStyle name="_Column5_Sheet1_Inv &amp; Rec. 2006-Quarterly Average-Report" xfId="10280" xr:uid="{00000000-0005-0000-0000-000064030000}"/>
    <cellStyle name="_Column5_Sheet1_Inv &amp; Rec. 2006-Quarterly Average-Report_2a. IiC - CAPEX" xfId="20674" xr:uid="{00000000-0005-0000-0000-000065030000}"/>
    <cellStyle name="_Column5_Sheet1_MAY 05 (bck-up)" xfId="10281" xr:uid="{00000000-0005-0000-0000-000066030000}"/>
    <cellStyle name="_Column5_Sheet1_MAY 05 (bck-up)_2a. IiC - CAPEX" xfId="20675" xr:uid="{00000000-0005-0000-0000-000067030000}"/>
    <cellStyle name="_Column5_Sheet1_NS  EBIT INV REC &amp; Head Count Report 2006 YTD Dec'06" xfId="10282" xr:uid="{00000000-0005-0000-0000-000068030000}"/>
    <cellStyle name="_Column5_Sheet1_NS  EBIT INV REC &amp; Head Count Report 2006 YTD Dec'06_2a. IiC - CAPEX" xfId="20676" xr:uid="{00000000-0005-0000-0000-000069030000}"/>
    <cellStyle name="_Column5_Sheet1_PH &amp; AH Inv. &amp; Rec. YTD June" xfId="10283" xr:uid="{00000000-0005-0000-0000-00006A030000}"/>
    <cellStyle name="_Column5_Sheet1_PH &amp; AH Inv. &amp; Rec. YTD June_2a. IiC - CAPEX" xfId="20677" xr:uid="{00000000-0005-0000-0000-00006B030000}"/>
    <cellStyle name="_Column5_Sheet1_Portfolio devpt 050908" xfId="10284" xr:uid="{00000000-0005-0000-0000-00006C030000}"/>
    <cellStyle name="_Column5_Sheet1_Portfolio devpt 050908_2a. IiC - CAPEX" xfId="20678" xr:uid="{00000000-0005-0000-0000-00006D030000}"/>
    <cellStyle name="_Column5_Sheet1_Sales Qty SKU wise Abacus" xfId="10285" xr:uid="{00000000-0005-0000-0000-00006E030000}"/>
    <cellStyle name="_Column5_Sheet1_Sales Qty SKU wise Abacus_2a. IiC - CAPEX" xfId="20679" xr:uid="{00000000-0005-0000-0000-00006F030000}"/>
    <cellStyle name="_Column5_Sheet1_Sales units - Pfizer model 2" xfId="10286" xr:uid="{00000000-0005-0000-0000-000070030000}"/>
    <cellStyle name="_Column5_Sheet1_Sales units - Pfizer model 2_2a. IiC - CAPEX" xfId="20680" xr:uid="{00000000-0005-0000-0000-000071030000}"/>
    <cellStyle name="_Column5_Sheet1_Work sheet PHARMA AUSTRALIA working (June 2006 revised proposal) post TC as per rev. for RTL - Gby" xfId="10287" xr:uid="{00000000-0005-0000-0000-000072030000}"/>
    <cellStyle name="_Column5_Sheet1_Work sheet PHARMA AUSTRALIA working (June 2006 revised proposal) post TC as per rev. for RTL - Gby_2a. IiC - CAPEX" xfId="20681" xr:uid="{00000000-0005-0000-0000-000073030000}"/>
    <cellStyle name="_Column5_Sheet2" xfId="10288" xr:uid="{00000000-0005-0000-0000-000074030000}"/>
    <cellStyle name="_Column5_Sheet2_2a. IiC - CAPEX" xfId="20682" xr:uid="{00000000-0005-0000-0000-000075030000}"/>
    <cellStyle name="_Column5_Sheet2_Bu 06 &amp; New MIFRI Working PH FINAL VER. (ABACUS IInd ROUND TO MATCH OLD MIFRI) 170805" xfId="10289" xr:uid="{00000000-0005-0000-0000-000076030000}"/>
    <cellStyle name="_Column5_Sheet2_Bu 06 &amp; New MIFRI Working PH FINAL VER. (ABACUS IInd ROUND TO MATCH OLD MIFRI) 170805_2a. IiC - CAPEX" xfId="20683" xr:uid="{00000000-0005-0000-0000-000077030000}"/>
    <cellStyle name="_Column5_Sheet2_Budget 2007" xfId="10290" xr:uid="{00000000-0005-0000-0000-000078030000}"/>
    <cellStyle name="_Column5_Sheet2_Budget 2007_2a. IiC - CAPEX" xfId="20684" xr:uid="{00000000-0005-0000-0000-000079030000}"/>
    <cellStyle name="_Column5_Sheet2_Data financials PH and AH" xfId="10291" xr:uid="{00000000-0005-0000-0000-00007A030000}"/>
    <cellStyle name="_Column5_Sheet2_Data financials PH and AH_2a. IiC - CAPEX" xfId="20685" xr:uid="{00000000-0005-0000-0000-00007B030000}"/>
    <cellStyle name="_Column5_Sheet2_Inv &amp; Rec. 2006-Quarterly Average-Report" xfId="10292" xr:uid="{00000000-0005-0000-0000-00007C030000}"/>
    <cellStyle name="_Column5_Sheet2_Inv &amp; Rec. 2006-Quarterly Average-Report_2a. IiC - CAPEX" xfId="20686" xr:uid="{00000000-0005-0000-0000-00007D030000}"/>
    <cellStyle name="_Column5_Sheet2_MAY 05 (bck-up)" xfId="10293" xr:uid="{00000000-0005-0000-0000-00007E030000}"/>
    <cellStyle name="_Column5_Sheet2_MAY 05 (bck-up)_2a. IiC - CAPEX" xfId="20687" xr:uid="{00000000-0005-0000-0000-00007F030000}"/>
    <cellStyle name="_Column5_Sheet2_NS  EBIT INV REC &amp; Head Count Report 2006 YTD Dec'06" xfId="10294" xr:uid="{00000000-0005-0000-0000-000080030000}"/>
    <cellStyle name="_Column5_Sheet2_NS  EBIT INV REC &amp; Head Count Report 2006 YTD Dec'06_2a. IiC - CAPEX" xfId="20688" xr:uid="{00000000-0005-0000-0000-000081030000}"/>
    <cellStyle name="_Column5_Sheet2_PH &amp; AH Inv. &amp; Rec. YTD June" xfId="10295" xr:uid="{00000000-0005-0000-0000-000082030000}"/>
    <cellStyle name="_Column5_Sheet2_PH &amp; AH Inv. &amp; Rec. YTD June_2a. IiC - CAPEX" xfId="20689" xr:uid="{00000000-0005-0000-0000-000083030000}"/>
    <cellStyle name="_Column5_Sheet2_Work sheet PHARMA AUSTRALIA working (June 2006 revised proposal) post TC as per rev. for RTL - Gby" xfId="10296" xr:uid="{00000000-0005-0000-0000-000084030000}"/>
    <cellStyle name="_Column5_Sheet2_Work sheet PHARMA AUSTRALIA working (June 2006 revised proposal) post TC as per rev. for RTL - Gby_2a. IiC - CAPEX" xfId="20690" xr:uid="{00000000-0005-0000-0000-000085030000}"/>
    <cellStyle name="_Column5_Standardformate Bankenreporting_OTC" xfId="10297" xr:uid="{00000000-0005-0000-0000-000086030000}"/>
    <cellStyle name="_Column5_Template for Sales_AH_1QF_March2007" xfId="10298" xr:uid="{00000000-0005-0000-0000-000087030000}"/>
    <cellStyle name="_Column5_Template for Sales_AH_1QF_March2007_2a. IiC - CAPEX" xfId="20691" xr:uid="{00000000-0005-0000-0000-000088030000}"/>
    <cellStyle name="_Column5_Transaktionskosten Ure-tech" xfId="10299" xr:uid="{00000000-0005-0000-0000-000089030000}"/>
    <cellStyle name="_Column5_Transaktionskosten Ure-tech_2a. IiC - CAPEX" xfId="20692" xr:uid="{00000000-0005-0000-0000-00008A030000}"/>
    <cellStyle name="_Column5_Ure-Tech - Bayer Format" xfId="10300" xr:uid="{00000000-0005-0000-0000-00008B030000}"/>
    <cellStyle name="_Column5_Ure-Tech - Bayer Format_2a. IiC - CAPEX" xfId="20693" xr:uid="{00000000-0005-0000-0000-00008C030000}"/>
    <cellStyle name="_Column5_Ure-tech integration cost" xfId="10301" xr:uid="{00000000-0005-0000-0000-00008D030000}"/>
    <cellStyle name="_Column5_Ure-tech integration cost_2a. IiC - CAPEX" xfId="20694" xr:uid="{00000000-0005-0000-0000-00008E030000}"/>
    <cellStyle name="_Column5_Vertriebsgesellschaften" xfId="10302" xr:uid="{00000000-0005-0000-0000-00008F030000}"/>
    <cellStyle name="_Column5_Vertriebsgesellschaften_2a. IiC - CAPEX" xfId="20695" xr:uid="{00000000-0005-0000-0000-000090030000}"/>
    <cellStyle name="_Column5_Work Sheet Animal Health 9 Feb 2006 (MM)" xfId="10303" xr:uid="{00000000-0005-0000-0000-000091030000}"/>
    <cellStyle name="_Column5_Work Sheet Animal Health 9 Feb 2006 (MM)_2a. IiC - CAPEX" xfId="20696" xr:uid="{00000000-0005-0000-0000-000092030000}"/>
    <cellStyle name="_Column5_Work sheet PHARMA AUSTRALIA working (June 2006 revised proposal) post TC as per rev. for RTL - Gby" xfId="10304" xr:uid="{00000000-0005-0000-0000-000093030000}"/>
    <cellStyle name="_Column5_Work sheet PHARMA AUSTRALIA working (June 2006 revised proposal) post TC as per rev. for RTL - Gby_2a. IiC - CAPEX" xfId="20697" xr:uid="{00000000-0005-0000-0000-000094030000}"/>
    <cellStyle name="_Column6" xfId="10305" xr:uid="{00000000-0005-0000-0000-000095030000}"/>
    <cellStyle name="_Column6_2a. IiC - CAPEX" xfId="20698" xr:uid="{00000000-0005-0000-0000-000096030000}"/>
    <cellStyle name="_Column6_Abschreibung" xfId="10306" xr:uid="{00000000-0005-0000-0000-000097030000}"/>
    <cellStyle name="_Column6_Abschreibung_2a. IiC - CAPEX" xfId="20699" xr:uid="{00000000-0005-0000-0000-000098030000}"/>
    <cellStyle name="_Column6_AH Income Statement" xfId="10307" xr:uid="{00000000-0005-0000-0000-000099030000}"/>
    <cellStyle name="_Column6_AH Income Statement_2a. IiC - CAPEX" xfId="20700" xr:uid="{00000000-0005-0000-0000-00009A030000}"/>
    <cellStyle name="_Column6_AH LE for FCST2" xfId="10308" xr:uid="{00000000-0005-0000-0000-00009B030000}"/>
    <cellStyle name="_Column6_AH LE for FCST2_2a. IiC - CAPEX" xfId="20701" xr:uid="{00000000-0005-0000-0000-00009C030000}"/>
    <cellStyle name="_Column6_AH MRP based Pricing_Ex_BayerPrices" xfId="10309" xr:uid="{00000000-0005-0000-0000-00009D030000}"/>
    <cellStyle name="_Column6_AH MRP based Pricing_Ex_BayerPrices_2a. IiC - CAPEX" xfId="20702" xr:uid="{00000000-0005-0000-0000-00009E030000}"/>
    <cellStyle name="_Column6_Aufbereitung IStkosten 2005 2006 2007" xfId="10310" xr:uid="{00000000-0005-0000-0000-00009F030000}"/>
    <cellStyle name="_Column6_Aufbereitung IStkosten 2005 2006 2007_2a. IiC - CAPEX" xfId="20703" xr:uid="{00000000-0005-0000-0000-0000A0030000}"/>
    <cellStyle name="_Column6_Bankenreporting November" xfId="10311" xr:uid="{00000000-0005-0000-0000-0000A1030000}"/>
    <cellStyle name="_Column6_Bayinfo" xfId="10312" xr:uid="{00000000-0005-0000-0000-0000A2030000}"/>
    <cellStyle name="_Column6_Bayinfo output IS bpcil monthwise 190905" xfId="10313" xr:uid="{00000000-0005-0000-0000-0000A3030000}"/>
    <cellStyle name="_Column6_Bayinfo output IS bpcil monthwise 190905_2a. IiC - CAPEX" xfId="20704" xr:uid="{00000000-0005-0000-0000-0000A4030000}"/>
    <cellStyle name="_Column6_Bayinfo_~7050276" xfId="10314" xr:uid="{00000000-0005-0000-0000-0000A5030000}"/>
    <cellStyle name="_Column6_Bayinfo_~7050276_2a. IiC - CAPEX" xfId="20705" xr:uid="{00000000-0005-0000-0000-0000A6030000}"/>
    <cellStyle name="_Column6_Bayinfo_2a. IiC - CAPEX" xfId="20706" xr:uid="{00000000-0005-0000-0000-0000A7030000}"/>
    <cellStyle name="_Column6_Bayinfo_AFFCO - MODEL 2" xfId="10315" xr:uid="{00000000-0005-0000-0000-0000A8030000}"/>
    <cellStyle name="_Column6_Bayinfo_AFFCO - MODEL 2_2a. IiC - CAPEX" xfId="20707" xr:uid="{00000000-0005-0000-0000-0000A9030000}"/>
    <cellStyle name="_Column6_Bayinfo_Bu 06 &amp; New MIFRI Working PH FINAL VER. (ABACUS IInd ROUND TO MATCH OLD MIFRI) 170805" xfId="10316" xr:uid="{00000000-0005-0000-0000-0000AA030000}"/>
    <cellStyle name="_Column6_Bayinfo_Bu 06 &amp; New MIFRI Working PH FINAL VER. (ABACUS IInd ROUND TO MATCH OLD MIFRI) 170805_2a. IiC - CAPEX" xfId="20708" xr:uid="{00000000-0005-0000-0000-0000AB030000}"/>
    <cellStyle name="_Column6_Bayinfo_Budget 2007" xfId="10317" xr:uid="{00000000-0005-0000-0000-0000AC030000}"/>
    <cellStyle name="_Column6_Bayinfo_Budget 2007_2a. IiC - CAPEX" xfId="20709" xr:uid="{00000000-0005-0000-0000-0000AD030000}"/>
    <cellStyle name="_Column6_Bayinfo_Inv &amp; Rec. 2006-Quarterly Average-Report" xfId="10318" xr:uid="{00000000-0005-0000-0000-0000AE030000}"/>
    <cellStyle name="_Column6_Bayinfo_Inv &amp; Rec. 2006-Quarterly Average-Report_2a. IiC - CAPEX" xfId="20710" xr:uid="{00000000-0005-0000-0000-0000AF030000}"/>
    <cellStyle name="_Column6_Bayinfo_NS  EBIT INV REC &amp; Head Count Report 2006 YTD Dec'06" xfId="10319" xr:uid="{00000000-0005-0000-0000-0000B0030000}"/>
    <cellStyle name="_Column6_Bayinfo_NS  EBIT INV REC &amp; Head Count Report 2006 YTD Dec'06_2a. IiC - CAPEX" xfId="20711" xr:uid="{00000000-0005-0000-0000-0000B1030000}"/>
    <cellStyle name="_Column6_Bayinfo_Portfolio devpt 050908" xfId="10320" xr:uid="{00000000-0005-0000-0000-0000B2030000}"/>
    <cellStyle name="_Column6_Bayinfo_Portfolio devpt 050908_2a. IiC - CAPEX" xfId="20712" xr:uid="{00000000-0005-0000-0000-0000B3030000}"/>
    <cellStyle name="_Column6_Bayinfo_Sales Qty SKU wise Abacus" xfId="10321" xr:uid="{00000000-0005-0000-0000-0000B4030000}"/>
    <cellStyle name="_Column6_Bayinfo_Sales Qty SKU wise Abacus_2a. IiC - CAPEX" xfId="20713" xr:uid="{00000000-0005-0000-0000-0000B5030000}"/>
    <cellStyle name="_Column6_Bayinfo_Sales units - Pfizer model 2" xfId="10322" xr:uid="{00000000-0005-0000-0000-0000B6030000}"/>
    <cellStyle name="_Column6_Bayinfo_Sales units - Pfizer model 2_2a. IiC - CAPEX" xfId="20714" xr:uid="{00000000-0005-0000-0000-0000B7030000}"/>
    <cellStyle name="_Column6_Bayinfo_Work sheet PHARMA AUSTRALIA working (June 2006 revised proposal) post TC as per rev. for RTL - Gby" xfId="10323" xr:uid="{00000000-0005-0000-0000-0000B8030000}"/>
    <cellStyle name="_Column6_Bayinfo_Work sheet PHARMA AUSTRALIA working (June 2006 revised proposal) post TC as per rev. for RTL - Gby_2a. IiC - CAPEX" xfId="20715" xr:uid="{00000000-0005-0000-0000-0000B9030000}"/>
    <cellStyle name="_Column6_BIRCH_Financial Model_090507_CIM" xfId="10324" xr:uid="{00000000-0005-0000-0000-0000BA030000}"/>
    <cellStyle name="_Column6_BIRCH_Financial Model_090507_CIM_2a. IiC - CAPEX" xfId="20716" xr:uid="{00000000-0005-0000-0000-0000BB030000}"/>
    <cellStyle name="_Column6_Bu 06 &amp; New MIFRI working PH" xfId="10325" xr:uid="{00000000-0005-0000-0000-0000BC030000}"/>
    <cellStyle name="_Column6_Bu 06 &amp; New MIFRI Working PH FINAL VER. (ABACUS IInd ROUND TO MATCH OLD MIFRI) 170805" xfId="10326" xr:uid="{00000000-0005-0000-0000-0000BD030000}"/>
    <cellStyle name="_Column6_Bu 06 &amp; New MIFRI Working PH FINAL VER. (ABACUS IInd ROUND TO MATCH OLD MIFRI) 170805_2a. IiC - CAPEX" xfId="20717" xr:uid="{00000000-0005-0000-0000-0000BE030000}"/>
    <cellStyle name="_Column6_Bu 06 &amp; New MIFRI working PH_2a. IiC - CAPEX" xfId="20718" xr:uid="{00000000-0005-0000-0000-0000BF030000}"/>
    <cellStyle name="_Column6_Bud 2005" xfId="10327" xr:uid="{00000000-0005-0000-0000-0000C0030000}"/>
    <cellStyle name="_Column6_Bud 2005_2a. IiC - CAPEX" xfId="20719" xr:uid="{00000000-0005-0000-0000-0000C1030000}"/>
    <cellStyle name="_Column6_Budget 2007" xfId="10328" xr:uid="{00000000-0005-0000-0000-0000C2030000}"/>
    <cellStyle name="_Column6_Budget 2007_2a. IiC - CAPEX" xfId="20720" xr:uid="{00000000-0005-0000-0000-0000C3030000}"/>
    <cellStyle name="_Column6_CAP IS 05 and YTD Apr 04" xfId="10329" xr:uid="{00000000-0005-0000-0000-0000C4030000}"/>
    <cellStyle name="_Column6_CAP IS 05 and YTD Apr 04_2a. IiC - CAPEX" xfId="20721" xr:uid="{00000000-0005-0000-0000-0000C5030000}"/>
    <cellStyle name="_Column6_Capex und Stationär" xfId="10330" xr:uid="{00000000-0005-0000-0000-0000C6030000}"/>
    <cellStyle name="_Column6_DP02 2005 to 2007_rome as reported" xfId="10331" xr:uid="{00000000-0005-0000-0000-0000C7030000}"/>
    <cellStyle name="_Column6_DP02 2005 to 2007_rome as reported_2a. IiC - CAPEX" xfId="20722" xr:uid="{00000000-0005-0000-0000-0000C8030000}"/>
    <cellStyle name="_Column6_FC II Internal working for BPPL 6th June 2005" xfId="10332" xr:uid="{00000000-0005-0000-0000-0000C9030000}"/>
    <cellStyle name="_Column6_FC II Internal working for BPPL 6th June 2005_2a. IiC - CAPEX" xfId="20723" xr:uid="{00000000-0005-0000-0000-0000CA030000}"/>
    <cellStyle name="_Column6_Inv &amp; Rec. 2004" xfId="10333" xr:uid="{00000000-0005-0000-0000-0000CB030000}"/>
    <cellStyle name="_Column6_Inv &amp; Rec. 2004_2a. IiC - CAPEX" xfId="20724" xr:uid="{00000000-0005-0000-0000-0000CC030000}"/>
    <cellStyle name="_Column6_Inv &amp; Rec. 2006-Quarterly Average-Report" xfId="10334" xr:uid="{00000000-0005-0000-0000-0000CD030000}"/>
    <cellStyle name="_Column6_Inv &amp; Rec. 2006-Quarterly Average-Report_2a. IiC - CAPEX" xfId="20725" xr:uid="{00000000-0005-0000-0000-0000CE030000}"/>
    <cellStyle name="_Column6_Inv &amp; Rec. Est 2004 171204" xfId="10335" xr:uid="{00000000-0005-0000-0000-0000CF030000}"/>
    <cellStyle name="_Column6_Inv &amp; Rec. Est 2004 171204_2a. IiC - CAPEX" xfId="20726" xr:uid="{00000000-0005-0000-0000-0000D0030000}"/>
    <cellStyle name="_Column6_KPMG_2007_COGS by region" xfId="10336" xr:uid="{00000000-0005-0000-0000-0000D1030000}"/>
    <cellStyle name="_Column6_KPMG_2007_COGS by region_2a. IiC - CAPEX" xfId="20727" xr:uid="{00000000-0005-0000-0000-0000D2030000}"/>
    <cellStyle name="_Column6_KPMG_DP02 2005 to 2007_rome as reported" xfId="10337" xr:uid="{00000000-0005-0000-0000-0000D3030000}"/>
    <cellStyle name="_Column6_KPMG_DP02 2005 to 2007_rome as reported_2a. IiC - CAPEX" xfId="20728" xr:uid="{00000000-0005-0000-0000-0000D4030000}"/>
    <cellStyle name="_Column6_KQ-LiPlan-Desinvest Abstimmung Kampmann 08.12.2005" xfId="10338" xr:uid="{00000000-0005-0000-0000-0000D5030000}"/>
    <cellStyle name="_Column6_KQ-LiPlan-Desinvest Abstimmung Kampmann 08.12.2005_2a. IiC - CAPEX" xfId="20729" xr:uid="{00000000-0005-0000-0000-0000D6030000}"/>
    <cellStyle name="_Column6_P&amp;L 1" xfId="10339" xr:uid="{00000000-0005-0000-0000-0000D7030000}"/>
    <cellStyle name="_Column6_P&amp;L 1_2a. IiC - CAPEX" xfId="20730" xr:uid="{00000000-0005-0000-0000-0000D8030000}"/>
    <cellStyle name="_Column6_P&amp;L_DP02 2005 to 2007" xfId="10340" xr:uid="{00000000-0005-0000-0000-0000D9030000}"/>
    <cellStyle name="_Column6_P&amp;L_DP02 2005 to 2007_2a. IiC - CAPEX" xfId="20731" xr:uid="{00000000-0005-0000-0000-0000DA030000}"/>
    <cellStyle name="_Column6_PH &amp; AH - (2001 - 2004)" xfId="10341" xr:uid="{00000000-0005-0000-0000-0000DB030000}"/>
    <cellStyle name="_Column6_PH &amp; AH - (2001 - 2004)_2a. IiC - CAPEX" xfId="20732" xr:uid="{00000000-0005-0000-0000-0000DC030000}"/>
    <cellStyle name="_Column6_PH &amp; AH FC II'05" xfId="10342" xr:uid="{00000000-0005-0000-0000-0000DD030000}"/>
    <cellStyle name="_Column6_PH &amp; AH FC II'05_2a. IiC - CAPEX" xfId="20733" xr:uid="{00000000-0005-0000-0000-0000DE030000}"/>
    <cellStyle name="_Column6_Ph India Rev.'04-'07 (290704)" xfId="10343" xr:uid="{00000000-0005-0000-0000-0000DF030000}"/>
    <cellStyle name="_Column6_Ph India Rev.'04-'07 (290704)_2a. IiC - CAPEX" xfId="20734" xr:uid="{00000000-0005-0000-0000-0000E0030000}"/>
    <cellStyle name="_Column6_PH Master Budget Sheet" xfId="10344" xr:uid="{00000000-0005-0000-0000-0000E1030000}"/>
    <cellStyle name="_Column6_PH Master Budget Sheet_2a. IiC - CAPEX" xfId="20735" xr:uid="{00000000-0005-0000-0000-0000E2030000}"/>
    <cellStyle name="_Column6_Rome_Data book_Master_Balance Sheet" xfId="10345" xr:uid="{00000000-0005-0000-0000-0000E3030000}"/>
    <cellStyle name="_Column6_Rome_Data book_Master_Balance Sheet_2a. IiC - CAPEX" xfId="20736" xr:uid="{00000000-0005-0000-0000-0000E4030000}"/>
    <cellStyle name="_Column6_sales by RU" xfId="10346" xr:uid="{00000000-0005-0000-0000-0000E5030000}"/>
    <cellStyle name="_Column6_sales by RU_2a. IiC - CAPEX" xfId="20737" xr:uid="{00000000-0005-0000-0000-0000E6030000}"/>
    <cellStyle name="_Column6_Services Cost_PH.AH 090904" xfId="10347" xr:uid="{00000000-0005-0000-0000-0000E7030000}"/>
    <cellStyle name="_Column6_Services Cost_PH.AH 090904_2a. IiC - CAPEX" xfId="20738" xr:uid="{00000000-0005-0000-0000-0000E8030000}"/>
    <cellStyle name="_Column6_Sheet1" xfId="10348" xr:uid="{00000000-0005-0000-0000-0000E9030000}"/>
    <cellStyle name="_Column6_Sheet1_~7050276" xfId="10349" xr:uid="{00000000-0005-0000-0000-0000EA030000}"/>
    <cellStyle name="_Column6_Sheet1_~7050276_2a. IiC - CAPEX" xfId="20739" xr:uid="{00000000-0005-0000-0000-0000EB030000}"/>
    <cellStyle name="_Column6_Sheet1_2a. IiC - CAPEX" xfId="20740" xr:uid="{00000000-0005-0000-0000-0000EC030000}"/>
    <cellStyle name="_Column6_Sheet1_AFFCO - MODEL 2" xfId="10350" xr:uid="{00000000-0005-0000-0000-0000ED030000}"/>
    <cellStyle name="_Column6_Sheet1_AFFCO - MODEL 2_2a. IiC - CAPEX" xfId="20741" xr:uid="{00000000-0005-0000-0000-0000EE030000}"/>
    <cellStyle name="_Column6_Sheet1_AH PLAKO 2015_StrategyMeet" xfId="10351" xr:uid="{00000000-0005-0000-0000-0000EF030000}"/>
    <cellStyle name="_Column6_Sheet1_AH PLAKO 2015_StrategyMeet_2a. IiC - CAPEX" xfId="20742" xr:uid="{00000000-0005-0000-0000-0000F0030000}"/>
    <cellStyle name="_Column6_Sheet1_Bu 06 &amp; New MIFRI Working PH FINAL VER. (ABACUS IInd ROUND TO MATCH OLD MIFRI) 170805" xfId="10352" xr:uid="{00000000-0005-0000-0000-0000F1030000}"/>
    <cellStyle name="_Column6_Sheet1_Bu 06 &amp; New MIFRI Working PH FINAL VER. (ABACUS IInd ROUND TO MATCH OLD MIFRI) 170805_2a. IiC - CAPEX" xfId="20743" xr:uid="{00000000-0005-0000-0000-0000F2030000}"/>
    <cellStyle name="_Column6_Sheet1_Budget 2007" xfId="10353" xr:uid="{00000000-0005-0000-0000-0000F3030000}"/>
    <cellStyle name="_Column6_Sheet1_Budget 2007_2a. IiC - CAPEX" xfId="20744" xr:uid="{00000000-0005-0000-0000-0000F4030000}"/>
    <cellStyle name="_Column6_Sheet1_Data financials PH and AH" xfId="10354" xr:uid="{00000000-0005-0000-0000-0000F5030000}"/>
    <cellStyle name="_Column6_Sheet1_Data financials PH and AH_2a. IiC - CAPEX" xfId="20745" xr:uid="{00000000-0005-0000-0000-0000F6030000}"/>
    <cellStyle name="_Column6_Sheet1_Inv &amp; Rec. 2006-Quarterly Average-Report" xfId="10355" xr:uid="{00000000-0005-0000-0000-0000F7030000}"/>
    <cellStyle name="_Column6_Sheet1_Inv &amp; Rec. 2006-Quarterly Average-Report_2a. IiC - CAPEX" xfId="20746" xr:uid="{00000000-0005-0000-0000-0000F8030000}"/>
    <cellStyle name="_Column6_Sheet1_MAY 05 (bck-up)" xfId="10356" xr:uid="{00000000-0005-0000-0000-0000F9030000}"/>
    <cellStyle name="_Column6_Sheet1_MAY 05 (bck-up)_2a. IiC - CAPEX" xfId="20747" xr:uid="{00000000-0005-0000-0000-0000FA030000}"/>
    <cellStyle name="_Column6_Sheet1_NS  EBIT INV REC &amp; Head Count Report 2006 YTD Dec'06" xfId="10357" xr:uid="{00000000-0005-0000-0000-0000FB030000}"/>
    <cellStyle name="_Column6_Sheet1_NS  EBIT INV REC &amp; Head Count Report 2006 YTD Dec'06_2a. IiC - CAPEX" xfId="20748" xr:uid="{00000000-0005-0000-0000-0000FC030000}"/>
    <cellStyle name="_Column6_Sheet1_PH &amp; AH Inv. &amp; Rec. YTD June" xfId="10358" xr:uid="{00000000-0005-0000-0000-0000FD030000}"/>
    <cellStyle name="_Column6_Sheet1_PH &amp; AH Inv. &amp; Rec. YTD June_2a. IiC - CAPEX" xfId="20749" xr:uid="{00000000-0005-0000-0000-0000FE030000}"/>
    <cellStyle name="_Column6_Sheet1_Portfolio devpt 050908" xfId="10359" xr:uid="{00000000-0005-0000-0000-0000FF030000}"/>
    <cellStyle name="_Column6_Sheet1_Portfolio devpt 050908_2a. IiC - CAPEX" xfId="20750" xr:uid="{00000000-0005-0000-0000-000000040000}"/>
    <cellStyle name="_Column6_Sheet1_Sales Qty SKU wise Abacus" xfId="10360" xr:uid="{00000000-0005-0000-0000-000001040000}"/>
    <cellStyle name="_Column6_Sheet1_Sales Qty SKU wise Abacus_2a. IiC - CAPEX" xfId="20751" xr:uid="{00000000-0005-0000-0000-000002040000}"/>
    <cellStyle name="_Column6_Sheet1_Sales units - Pfizer model 2" xfId="10361" xr:uid="{00000000-0005-0000-0000-000003040000}"/>
    <cellStyle name="_Column6_Sheet1_Sales units - Pfizer model 2_2a. IiC - CAPEX" xfId="20752" xr:uid="{00000000-0005-0000-0000-000004040000}"/>
    <cellStyle name="_Column6_Sheet1_Work sheet PHARMA AUSTRALIA working (June 2006 revised proposal) post TC as per rev. for RTL - Gby" xfId="10362" xr:uid="{00000000-0005-0000-0000-000005040000}"/>
    <cellStyle name="_Column6_Sheet1_Work sheet PHARMA AUSTRALIA working (June 2006 revised proposal) post TC as per rev. for RTL - Gby_2a. IiC - CAPEX" xfId="20753" xr:uid="{00000000-0005-0000-0000-000006040000}"/>
    <cellStyle name="_Column6_Sheet2" xfId="10363" xr:uid="{00000000-0005-0000-0000-000007040000}"/>
    <cellStyle name="_Column6_Sheet2_2a. IiC - CAPEX" xfId="20754" xr:uid="{00000000-0005-0000-0000-000008040000}"/>
    <cellStyle name="_Column6_Sheet2_Bu 06 &amp; New MIFRI Working PH FINAL VER. (ABACUS IInd ROUND TO MATCH OLD MIFRI) 170805" xfId="10364" xr:uid="{00000000-0005-0000-0000-000009040000}"/>
    <cellStyle name="_Column6_Sheet2_Bu 06 &amp; New MIFRI Working PH FINAL VER. (ABACUS IInd ROUND TO MATCH OLD MIFRI) 170805_2a. IiC - CAPEX" xfId="20755" xr:uid="{00000000-0005-0000-0000-00000A040000}"/>
    <cellStyle name="_Column6_Sheet2_Budget 2007" xfId="10365" xr:uid="{00000000-0005-0000-0000-00000B040000}"/>
    <cellStyle name="_Column6_Sheet2_Budget 2007_2a. IiC - CAPEX" xfId="20756" xr:uid="{00000000-0005-0000-0000-00000C040000}"/>
    <cellStyle name="_Column6_Sheet2_Data financials PH and AH" xfId="10366" xr:uid="{00000000-0005-0000-0000-00000D040000}"/>
    <cellStyle name="_Column6_Sheet2_Data financials PH and AH_2a. IiC - CAPEX" xfId="20757" xr:uid="{00000000-0005-0000-0000-00000E040000}"/>
    <cellStyle name="_Column6_Sheet2_Inv &amp; Rec. 2006-Quarterly Average-Report" xfId="10367" xr:uid="{00000000-0005-0000-0000-00000F040000}"/>
    <cellStyle name="_Column6_Sheet2_Inv &amp; Rec. 2006-Quarterly Average-Report_2a. IiC - CAPEX" xfId="20758" xr:uid="{00000000-0005-0000-0000-000010040000}"/>
    <cellStyle name="_Column6_Sheet2_MAY 05 (bck-up)" xfId="10368" xr:uid="{00000000-0005-0000-0000-000011040000}"/>
    <cellStyle name="_Column6_Sheet2_MAY 05 (bck-up)_2a. IiC - CAPEX" xfId="20759" xr:uid="{00000000-0005-0000-0000-000012040000}"/>
    <cellStyle name="_Column6_Sheet2_NS  EBIT INV REC &amp; Head Count Report 2006 YTD Dec'06" xfId="10369" xr:uid="{00000000-0005-0000-0000-000013040000}"/>
    <cellStyle name="_Column6_Sheet2_NS  EBIT INV REC &amp; Head Count Report 2006 YTD Dec'06_2a. IiC - CAPEX" xfId="20760" xr:uid="{00000000-0005-0000-0000-000014040000}"/>
    <cellStyle name="_Column6_Sheet2_PH &amp; AH Inv. &amp; Rec. YTD June" xfId="10370" xr:uid="{00000000-0005-0000-0000-000015040000}"/>
    <cellStyle name="_Column6_Sheet2_PH &amp; AH Inv. &amp; Rec. YTD June_2a. IiC - CAPEX" xfId="20761" xr:uid="{00000000-0005-0000-0000-000016040000}"/>
    <cellStyle name="_Column6_Sheet2_Work sheet PHARMA AUSTRALIA working (June 2006 revised proposal) post TC as per rev. for RTL - Gby" xfId="10371" xr:uid="{00000000-0005-0000-0000-000017040000}"/>
    <cellStyle name="_Column6_Sheet2_Work sheet PHARMA AUSTRALIA working (June 2006 revised proposal) post TC as per rev. for RTL - Gby_2a. IiC - CAPEX" xfId="20762" xr:uid="{00000000-0005-0000-0000-000018040000}"/>
    <cellStyle name="_Column6_Standardformate Bankenreporting_OTC" xfId="10372" xr:uid="{00000000-0005-0000-0000-000019040000}"/>
    <cellStyle name="_Column6_Template for Sales_AH_1QF_March2007" xfId="10373" xr:uid="{00000000-0005-0000-0000-00001A040000}"/>
    <cellStyle name="_Column6_Template for Sales_AH_1QF_March2007_2a. IiC - CAPEX" xfId="20763" xr:uid="{00000000-0005-0000-0000-00001B040000}"/>
    <cellStyle name="_Column6_Transaktionskosten Ure-tech" xfId="10374" xr:uid="{00000000-0005-0000-0000-00001C040000}"/>
    <cellStyle name="_Column6_Transaktionskosten Ure-tech_2a. IiC - CAPEX" xfId="20764" xr:uid="{00000000-0005-0000-0000-00001D040000}"/>
    <cellStyle name="_Column6_Ure-Tech - Bayer Format" xfId="10375" xr:uid="{00000000-0005-0000-0000-00001E040000}"/>
    <cellStyle name="_Column6_Ure-Tech - Bayer Format_2a. IiC - CAPEX" xfId="20765" xr:uid="{00000000-0005-0000-0000-00001F040000}"/>
    <cellStyle name="_Column6_Ure-tech integration cost" xfId="10376" xr:uid="{00000000-0005-0000-0000-000020040000}"/>
    <cellStyle name="_Column6_Ure-tech integration cost_2a. IiC - CAPEX" xfId="20766" xr:uid="{00000000-0005-0000-0000-000021040000}"/>
    <cellStyle name="_Column6_Work Sheet Animal Health 9 Feb 2006 (MM)" xfId="10377" xr:uid="{00000000-0005-0000-0000-000022040000}"/>
    <cellStyle name="_Column6_Work Sheet Animal Health 9 Feb 2006 (MM)_2a. IiC - CAPEX" xfId="20767" xr:uid="{00000000-0005-0000-0000-000023040000}"/>
    <cellStyle name="_Column6_Work sheet PHARMA AUSTRALIA working (June 2006 revised proposal) post TC as per rev. for RTL - Gby" xfId="10378" xr:uid="{00000000-0005-0000-0000-000024040000}"/>
    <cellStyle name="_Column6_Work sheet PHARMA AUSTRALIA working (June 2006 revised proposal) post TC as per rev. for RTL - Gby_2a. IiC - CAPEX" xfId="20768" xr:uid="{00000000-0005-0000-0000-000025040000}"/>
    <cellStyle name="_Column7" xfId="10379" xr:uid="{00000000-0005-0000-0000-000026040000}"/>
    <cellStyle name="_Column7_2a. IiC - CAPEX" xfId="20769" xr:uid="{00000000-0005-0000-0000-000027040000}"/>
    <cellStyle name="_Column7_Abschreibung" xfId="10380" xr:uid="{00000000-0005-0000-0000-000028040000}"/>
    <cellStyle name="_Column7_Abschreibung_2a. IiC - CAPEX" xfId="20770" xr:uid="{00000000-0005-0000-0000-000029040000}"/>
    <cellStyle name="_Column7_AH Income Statement" xfId="10381" xr:uid="{00000000-0005-0000-0000-00002A040000}"/>
    <cellStyle name="_Column7_AH Income Statement_2a. IiC - CAPEX" xfId="20771" xr:uid="{00000000-0005-0000-0000-00002B040000}"/>
    <cellStyle name="_Column7_AH LE for FCST2" xfId="10382" xr:uid="{00000000-0005-0000-0000-00002C040000}"/>
    <cellStyle name="_Column7_AH LE for FCST2_2a. IiC - CAPEX" xfId="20772" xr:uid="{00000000-0005-0000-0000-00002D040000}"/>
    <cellStyle name="_Column7_AH MRP based Pricing_Ex_BayerPrices" xfId="10383" xr:uid="{00000000-0005-0000-0000-00002E040000}"/>
    <cellStyle name="_Column7_AH MRP based Pricing_Ex_BayerPrices_2a. IiC - CAPEX" xfId="20773" xr:uid="{00000000-0005-0000-0000-00002F040000}"/>
    <cellStyle name="_Column7_Aufbereitung IStkosten 2005 2006 2007" xfId="10384" xr:uid="{00000000-0005-0000-0000-000030040000}"/>
    <cellStyle name="_Column7_Aufbereitung IStkosten 2005 2006 2007_2a. IiC - CAPEX" xfId="20774" xr:uid="{00000000-0005-0000-0000-000031040000}"/>
    <cellStyle name="_Column7_Bankenreporting November" xfId="10385" xr:uid="{00000000-0005-0000-0000-000032040000}"/>
    <cellStyle name="_Column7_Bayinfo" xfId="10386" xr:uid="{00000000-0005-0000-0000-000033040000}"/>
    <cellStyle name="_Column7_Bayinfo output IS bpcil monthwise 190905" xfId="10387" xr:uid="{00000000-0005-0000-0000-000034040000}"/>
    <cellStyle name="_Column7_Bayinfo output IS bpcil monthwise 190905_2a. IiC - CAPEX" xfId="20775" xr:uid="{00000000-0005-0000-0000-000035040000}"/>
    <cellStyle name="_Column7_Bayinfo_~7050276" xfId="10388" xr:uid="{00000000-0005-0000-0000-000036040000}"/>
    <cellStyle name="_Column7_Bayinfo_~7050276_2a. IiC - CAPEX" xfId="20776" xr:uid="{00000000-0005-0000-0000-000037040000}"/>
    <cellStyle name="_Column7_Bayinfo_2a. IiC - CAPEX" xfId="20777" xr:uid="{00000000-0005-0000-0000-000038040000}"/>
    <cellStyle name="_Column7_Bayinfo_AFFCO - MODEL 2" xfId="10389" xr:uid="{00000000-0005-0000-0000-000039040000}"/>
    <cellStyle name="_Column7_Bayinfo_AFFCO - MODEL 2_2a. IiC - CAPEX" xfId="20778" xr:uid="{00000000-0005-0000-0000-00003A040000}"/>
    <cellStyle name="_Column7_Bayinfo_Bu 06 &amp; New MIFRI Working PH FINAL VER. (ABACUS IInd ROUND TO MATCH OLD MIFRI) 170805" xfId="10390" xr:uid="{00000000-0005-0000-0000-00003B040000}"/>
    <cellStyle name="_Column7_Bayinfo_Bu 06 &amp; New MIFRI Working PH FINAL VER. (ABACUS IInd ROUND TO MATCH OLD MIFRI) 170805_2a. IiC - CAPEX" xfId="20779" xr:uid="{00000000-0005-0000-0000-00003C040000}"/>
    <cellStyle name="_Column7_Bayinfo_Budget 2007" xfId="10391" xr:uid="{00000000-0005-0000-0000-00003D040000}"/>
    <cellStyle name="_Column7_Bayinfo_Budget 2007_2a. IiC - CAPEX" xfId="20780" xr:uid="{00000000-0005-0000-0000-00003E040000}"/>
    <cellStyle name="_Column7_Bayinfo_Inv &amp; Rec. 2006-Quarterly Average-Report" xfId="10392" xr:uid="{00000000-0005-0000-0000-00003F040000}"/>
    <cellStyle name="_Column7_Bayinfo_Inv &amp; Rec. 2006-Quarterly Average-Report_2a. IiC - CAPEX" xfId="20781" xr:uid="{00000000-0005-0000-0000-000040040000}"/>
    <cellStyle name="_Column7_Bayinfo_NS  EBIT INV REC &amp; Head Count Report 2006 YTD Dec'06" xfId="10393" xr:uid="{00000000-0005-0000-0000-000041040000}"/>
    <cellStyle name="_Column7_Bayinfo_NS  EBIT INV REC &amp; Head Count Report 2006 YTD Dec'06_2a. IiC - CAPEX" xfId="20782" xr:uid="{00000000-0005-0000-0000-000042040000}"/>
    <cellStyle name="_Column7_Bayinfo_Portfolio devpt 050908" xfId="10394" xr:uid="{00000000-0005-0000-0000-000043040000}"/>
    <cellStyle name="_Column7_Bayinfo_Portfolio devpt 050908_2a. IiC - CAPEX" xfId="20783" xr:uid="{00000000-0005-0000-0000-000044040000}"/>
    <cellStyle name="_Column7_Bayinfo_Sales Qty SKU wise Abacus" xfId="10395" xr:uid="{00000000-0005-0000-0000-000045040000}"/>
    <cellStyle name="_Column7_Bayinfo_Sales Qty SKU wise Abacus_2a. IiC - CAPEX" xfId="20784" xr:uid="{00000000-0005-0000-0000-000046040000}"/>
    <cellStyle name="_Column7_Bayinfo_Sales units - Pfizer model 2" xfId="10396" xr:uid="{00000000-0005-0000-0000-000047040000}"/>
    <cellStyle name="_Column7_Bayinfo_Sales units - Pfizer model 2_2a. IiC - CAPEX" xfId="20785" xr:uid="{00000000-0005-0000-0000-000048040000}"/>
    <cellStyle name="_Column7_Bayinfo_Work sheet PHARMA AUSTRALIA working (June 2006 revised proposal) post TC as per rev. for RTL - Gby" xfId="10397" xr:uid="{00000000-0005-0000-0000-000049040000}"/>
    <cellStyle name="_Column7_Bayinfo_Work sheet PHARMA AUSTRALIA working (June 2006 revised proposal) post TC as per rev. for RTL - Gby_2a. IiC - CAPEX" xfId="20786" xr:uid="{00000000-0005-0000-0000-00004A040000}"/>
    <cellStyle name="_Column7_BIRCH_Financial Model_090507_CIM" xfId="10398" xr:uid="{00000000-0005-0000-0000-00004B040000}"/>
    <cellStyle name="_Column7_BIRCH_Financial Model_090507_CIM_2a. IiC - CAPEX" xfId="20787" xr:uid="{00000000-0005-0000-0000-00004C040000}"/>
    <cellStyle name="_Column7_Bu 06 &amp; New MIFRI working PH" xfId="10399" xr:uid="{00000000-0005-0000-0000-00004D040000}"/>
    <cellStyle name="_Column7_Bu 06 &amp; New MIFRI Working PH FINAL VER. (ABACUS IInd ROUND TO MATCH OLD MIFRI) 170805" xfId="10400" xr:uid="{00000000-0005-0000-0000-00004E040000}"/>
    <cellStyle name="_Column7_Bu 06 &amp; New MIFRI Working PH FINAL VER. (ABACUS IInd ROUND TO MATCH OLD MIFRI) 170805_2a. IiC - CAPEX" xfId="20788" xr:uid="{00000000-0005-0000-0000-00004F040000}"/>
    <cellStyle name="_Column7_Bu 06 &amp; New MIFRI working PH_2a. IiC - CAPEX" xfId="20789" xr:uid="{00000000-0005-0000-0000-000050040000}"/>
    <cellStyle name="_Column7_Bud 2005" xfId="10401" xr:uid="{00000000-0005-0000-0000-000051040000}"/>
    <cellStyle name="_Column7_Bud 2005_2a. IiC - CAPEX" xfId="20790" xr:uid="{00000000-0005-0000-0000-000052040000}"/>
    <cellStyle name="_Column7_Budget 2007" xfId="10402" xr:uid="{00000000-0005-0000-0000-000053040000}"/>
    <cellStyle name="_Column7_Budget 2007_2a. IiC - CAPEX" xfId="20791" xr:uid="{00000000-0005-0000-0000-000054040000}"/>
    <cellStyle name="_Column7_CAP IS 05 and YTD Apr 04" xfId="10403" xr:uid="{00000000-0005-0000-0000-000055040000}"/>
    <cellStyle name="_Column7_CAP IS 05 and YTD Apr 04_2a. IiC - CAPEX" xfId="20792" xr:uid="{00000000-0005-0000-0000-000056040000}"/>
    <cellStyle name="_Column7_Capex und Stationär" xfId="10404" xr:uid="{00000000-0005-0000-0000-000057040000}"/>
    <cellStyle name="_Column7_DP02 2005 to 2007_rome as reported" xfId="10405" xr:uid="{00000000-0005-0000-0000-000058040000}"/>
    <cellStyle name="_Column7_DP02 2005 to 2007_rome as reported_2a. IiC - CAPEX" xfId="20793" xr:uid="{00000000-0005-0000-0000-000059040000}"/>
    <cellStyle name="_Column7_FC II Internal working for BPPL 6th June 2005" xfId="10406" xr:uid="{00000000-0005-0000-0000-00005A040000}"/>
    <cellStyle name="_Column7_FC II Internal working for BPPL 6th June 2005_2a. IiC - CAPEX" xfId="20794" xr:uid="{00000000-0005-0000-0000-00005B040000}"/>
    <cellStyle name="_Column7_Inv &amp; Rec. 2004" xfId="10407" xr:uid="{00000000-0005-0000-0000-00005C040000}"/>
    <cellStyle name="_Column7_Inv &amp; Rec. 2004_2a. IiC - CAPEX" xfId="20795" xr:uid="{00000000-0005-0000-0000-00005D040000}"/>
    <cellStyle name="_Column7_Inv &amp; Rec. 2006-Quarterly Average-Report" xfId="10408" xr:uid="{00000000-0005-0000-0000-00005E040000}"/>
    <cellStyle name="_Column7_Inv &amp; Rec. 2006-Quarterly Average-Report_2a. IiC - CAPEX" xfId="20796" xr:uid="{00000000-0005-0000-0000-00005F040000}"/>
    <cellStyle name="_Column7_Inv &amp; Rec. Est 2004 171204" xfId="10409" xr:uid="{00000000-0005-0000-0000-000060040000}"/>
    <cellStyle name="_Column7_Inv &amp; Rec. Est 2004 171204_2a. IiC - CAPEX" xfId="20797" xr:uid="{00000000-0005-0000-0000-000061040000}"/>
    <cellStyle name="_Column7_KPMG_2007_COGS by region" xfId="10410" xr:uid="{00000000-0005-0000-0000-000062040000}"/>
    <cellStyle name="_Column7_KPMG_2007_COGS by region_2a. IiC - CAPEX" xfId="20798" xr:uid="{00000000-0005-0000-0000-000063040000}"/>
    <cellStyle name="_Column7_KPMG_DP02 2005 to 2007_rome as reported" xfId="10411" xr:uid="{00000000-0005-0000-0000-000064040000}"/>
    <cellStyle name="_Column7_KPMG_DP02 2005 to 2007_rome as reported_2a. IiC - CAPEX" xfId="20799" xr:uid="{00000000-0005-0000-0000-000065040000}"/>
    <cellStyle name="_Column7_KQ-LiPlan-Desinvest Abstimmung Kampmann 08.12.2005" xfId="10412" xr:uid="{00000000-0005-0000-0000-000066040000}"/>
    <cellStyle name="_Column7_KQ-LiPlan-Desinvest Abstimmung Kampmann 08.12.2005_2a. IiC - CAPEX" xfId="20800" xr:uid="{00000000-0005-0000-0000-000067040000}"/>
    <cellStyle name="_Column7_P&amp;L 1" xfId="10413" xr:uid="{00000000-0005-0000-0000-000068040000}"/>
    <cellStyle name="_Column7_P&amp;L 1_2a. IiC - CAPEX" xfId="20801" xr:uid="{00000000-0005-0000-0000-000069040000}"/>
    <cellStyle name="_Column7_P&amp;L_DP02 2005 to 2007" xfId="10414" xr:uid="{00000000-0005-0000-0000-00006A040000}"/>
    <cellStyle name="_Column7_P&amp;L_DP02 2005 to 2007_2a. IiC - CAPEX" xfId="20802" xr:uid="{00000000-0005-0000-0000-00006B040000}"/>
    <cellStyle name="_Column7_PH &amp; AH - (2001 - 2004)" xfId="10415" xr:uid="{00000000-0005-0000-0000-00006C040000}"/>
    <cellStyle name="_Column7_PH &amp; AH - (2001 - 2004)_2a. IiC - CAPEX" xfId="20803" xr:uid="{00000000-0005-0000-0000-00006D040000}"/>
    <cellStyle name="_Column7_PH &amp; AH FC II'05" xfId="10416" xr:uid="{00000000-0005-0000-0000-00006E040000}"/>
    <cellStyle name="_Column7_PH &amp; AH FC II'05_2a. IiC - CAPEX" xfId="20804" xr:uid="{00000000-0005-0000-0000-00006F040000}"/>
    <cellStyle name="_Column7_Ph India Rev.'04-'07 (290704)" xfId="10417" xr:uid="{00000000-0005-0000-0000-000070040000}"/>
    <cellStyle name="_Column7_Ph India Rev.'04-'07 (290704)_2a. IiC - CAPEX" xfId="20805" xr:uid="{00000000-0005-0000-0000-000071040000}"/>
    <cellStyle name="_Column7_PH Master Budget Sheet" xfId="10418" xr:uid="{00000000-0005-0000-0000-000072040000}"/>
    <cellStyle name="_Column7_PH Master Budget Sheet_2a. IiC - CAPEX" xfId="20806" xr:uid="{00000000-0005-0000-0000-000073040000}"/>
    <cellStyle name="_Column7_Rome_Data book_Master_Balance Sheet" xfId="10419" xr:uid="{00000000-0005-0000-0000-000074040000}"/>
    <cellStyle name="_Column7_Rome_Data book_Master_Balance Sheet_2a. IiC - CAPEX" xfId="20807" xr:uid="{00000000-0005-0000-0000-000075040000}"/>
    <cellStyle name="_Column7_sales by RU" xfId="10420" xr:uid="{00000000-0005-0000-0000-000076040000}"/>
    <cellStyle name="_Column7_sales by RU_2a. IiC - CAPEX" xfId="20808" xr:uid="{00000000-0005-0000-0000-000077040000}"/>
    <cellStyle name="_Column7_Services Cost_PH.AH 090904" xfId="10421" xr:uid="{00000000-0005-0000-0000-000078040000}"/>
    <cellStyle name="_Column7_Services Cost_PH.AH 090904_2a. IiC - CAPEX" xfId="20809" xr:uid="{00000000-0005-0000-0000-000079040000}"/>
    <cellStyle name="_Column7_Sheet1" xfId="10422" xr:uid="{00000000-0005-0000-0000-00007A040000}"/>
    <cellStyle name="_Column7_Sheet1_~7050276" xfId="10423" xr:uid="{00000000-0005-0000-0000-00007B040000}"/>
    <cellStyle name="_Column7_Sheet1_~7050276_2a. IiC - CAPEX" xfId="20810" xr:uid="{00000000-0005-0000-0000-00007C040000}"/>
    <cellStyle name="_Column7_Sheet1_2a. IiC - CAPEX" xfId="20811" xr:uid="{00000000-0005-0000-0000-00007D040000}"/>
    <cellStyle name="_Column7_Sheet1_AFFCO - MODEL 2" xfId="10424" xr:uid="{00000000-0005-0000-0000-00007E040000}"/>
    <cellStyle name="_Column7_Sheet1_AFFCO - MODEL 2_2a. IiC - CAPEX" xfId="20812" xr:uid="{00000000-0005-0000-0000-00007F040000}"/>
    <cellStyle name="_Column7_Sheet1_AH PLAKO 2015_StrategyMeet" xfId="10425" xr:uid="{00000000-0005-0000-0000-000080040000}"/>
    <cellStyle name="_Column7_Sheet1_AH PLAKO 2015_StrategyMeet_2a. IiC - CAPEX" xfId="20813" xr:uid="{00000000-0005-0000-0000-000081040000}"/>
    <cellStyle name="_Column7_Sheet1_Bu 06 &amp; New MIFRI Working PH FINAL VER. (ABACUS IInd ROUND TO MATCH OLD MIFRI) 170805" xfId="10426" xr:uid="{00000000-0005-0000-0000-000082040000}"/>
    <cellStyle name="_Column7_Sheet1_Bu 06 &amp; New MIFRI Working PH FINAL VER. (ABACUS IInd ROUND TO MATCH OLD MIFRI) 170805_2a. IiC - CAPEX" xfId="20814" xr:uid="{00000000-0005-0000-0000-000083040000}"/>
    <cellStyle name="_Column7_Sheet1_Budget 2007" xfId="10427" xr:uid="{00000000-0005-0000-0000-000084040000}"/>
    <cellStyle name="_Column7_Sheet1_Budget 2007_2a. IiC - CAPEX" xfId="20815" xr:uid="{00000000-0005-0000-0000-000085040000}"/>
    <cellStyle name="_Column7_Sheet1_Data financials PH and AH" xfId="10428" xr:uid="{00000000-0005-0000-0000-000086040000}"/>
    <cellStyle name="_Column7_Sheet1_Data financials PH and AH_2a. IiC - CAPEX" xfId="20816" xr:uid="{00000000-0005-0000-0000-000087040000}"/>
    <cellStyle name="_Column7_Sheet1_Inv &amp; Rec. 2006-Quarterly Average-Report" xfId="10429" xr:uid="{00000000-0005-0000-0000-000088040000}"/>
    <cellStyle name="_Column7_Sheet1_Inv &amp; Rec. 2006-Quarterly Average-Report_2a. IiC - CAPEX" xfId="20817" xr:uid="{00000000-0005-0000-0000-000089040000}"/>
    <cellStyle name="_Column7_Sheet1_MAY 05 (bck-up)" xfId="10430" xr:uid="{00000000-0005-0000-0000-00008A040000}"/>
    <cellStyle name="_Column7_Sheet1_MAY 05 (bck-up)_2a. IiC - CAPEX" xfId="20818" xr:uid="{00000000-0005-0000-0000-00008B040000}"/>
    <cellStyle name="_Column7_Sheet1_NS  EBIT INV REC &amp; Head Count Report 2006 YTD Dec'06" xfId="10431" xr:uid="{00000000-0005-0000-0000-00008C040000}"/>
    <cellStyle name="_Column7_Sheet1_NS  EBIT INV REC &amp; Head Count Report 2006 YTD Dec'06_2a. IiC - CAPEX" xfId="20819" xr:uid="{00000000-0005-0000-0000-00008D040000}"/>
    <cellStyle name="_Column7_Sheet1_PH &amp; AH Inv. &amp; Rec. YTD June" xfId="10432" xr:uid="{00000000-0005-0000-0000-00008E040000}"/>
    <cellStyle name="_Column7_Sheet1_PH &amp; AH Inv. &amp; Rec. YTD June_2a. IiC - CAPEX" xfId="20820" xr:uid="{00000000-0005-0000-0000-00008F040000}"/>
    <cellStyle name="_Column7_Sheet1_Portfolio devpt 050908" xfId="10433" xr:uid="{00000000-0005-0000-0000-000090040000}"/>
    <cellStyle name="_Column7_Sheet1_Portfolio devpt 050908_2a. IiC - CAPEX" xfId="20821" xr:uid="{00000000-0005-0000-0000-000091040000}"/>
    <cellStyle name="_Column7_Sheet1_Sales Qty SKU wise Abacus" xfId="10434" xr:uid="{00000000-0005-0000-0000-000092040000}"/>
    <cellStyle name="_Column7_Sheet1_Sales Qty SKU wise Abacus_2a. IiC - CAPEX" xfId="20822" xr:uid="{00000000-0005-0000-0000-000093040000}"/>
    <cellStyle name="_Column7_Sheet1_Sales units - Pfizer model 2" xfId="10435" xr:uid="{00000000-0005-0000-0000-000094040000}"/>
    <cellStyle name="_Column7_Sheet1_Sales units - Pfizer model 2_2a. IiC - CAPEX" xfId="20823" xr:uid="{00000000-0005-0000-0000-000095040000}"/>
    <cellStyle name="_Column7_Sheet1_Work sheet PHARMA AUSTRALIA working (June 2006 revised proposal) post TC as per rev. for RTL - Gby" xfId="10436" xr:uid="{00000000-0005-0000-0000-000096040000}"/>
    <cellStyle name="_Column7_Sheet1_Work sheet PHARMA AUSTRALIA working (June 2006 revised proposal) post TC as per rev. for RTL - Gby_2a. IiC - CAPEX" xfId="20824" xr:uid="{00000000-0005-0000-0000-000097040000}"/>
    <cellStyle name="_Column7_Sheet2" xfId="10437" xr:uid="{00000000-0005-0000-0000-000098040000}"/>
    <cellStyle name="_Column7_Sheet2_2a. IiC - CAPEX" xfId="20825" xr:uid="{00000000-0005-0000-0000-000099040000}"/>
    <cellStyle name="_Column7_Sheet2_Bu 06 &amp; New MIFRI Working PH FINAL VER. (ABACUS IInd ROUND TO MATCH OLD MIFRI) 170805" xfId="10438" xr:uid="{00000000-0005-0000-0000-00009A040000}"/>
    <cellStyle name="_Column7_Sheet2_Bu 06 &amp; New MIFRI Working PH FINAL VER. (ABACUS IInd ROUND TO MATCH OLD MIFRI) 170805_2a. IiC - CAPEX" xfId="20826" xr:uid="{00000000-0005-0000-0000-00009B040000}"/>
    <cellStyle name="_Column7_Sheet2_Budget 2007" xfId="10439" xr:uid="{00000000-0005-0000-0000-00009C040000}"/>
    <cellStyle name="_Column7_Sheet2_Budget 2007_2a. IiC - CAPEX" xfId="20827" xr:uid="{00000000-0005-0000-0000-00009D040000}"/>
    <cellStyle name="_Column7_Sheet2_Data financials PH and AH" xfId="10440" xr:uid="{00000000-0005-0000-0000-00009E040000}"/>
    <cellStyle name="_Column7_Sheet2_Data financials PH and AH_2a. IiC - CAPEX" xfId="20828" xr:uid="{00000000-0005-0000-0000-00009F040000}"/>
    <cellStyle name="_Column7_Sheet2_Inv &amp; Rec. 2006-Quarterly Average-Report" xfId="10441" xr:uid="{00000000-0005-0000-0000-0000A0040000}"/>
    <cellStyle name="_Column7_Sheet2_Inv &amp; Rec. 2006-Quarterly Average-Report_2a. IiC - CAPEX" xfId="20829" xr:uid="{00000000-0005-0000-0000-0000A1040000}"/>
    <cellStyle name="_Column7_Sheet2_MAY 05 (bck-up)" xfId="10442" xr:uid="{00000000-0005-0000-0000-0000A2040000}"/>
    <cellStyle name="_Column7_Sheet2_MAY 05 (bck-up)_2a. IiC - CAPEX" xfId="20830" xr:uid="{00000000-0005-0000-0000-0000A3040000}"/>
    <cellStyle name="_Column7_Sheet2_NS  EBIT INV REC &amp; Head Count Report 2006 YTD Dec'06" xfId="10443" xr:uid="{00000000-0005-0000-0000-0000A4040000}"/>
    <cellStyle name="_Column7_Sheet2_NS  EBIT INV REC &amp; Head Count Report 2006 YTD Dec'06_2a. IiC - CAPEX" xfId="20831" xr:uid="{00000000-0005-0000-0000-0000A5040000}"/>
    <cellStyle name="_Column7_Sheet2_PH &amp; AH Inv. &amp; Rec. YTD June" xfId="10444" xr:uid="{00000000-0005-0000-0000-0000A6040000}"/>
    <cellStyle name="_Column7_Sheet2_PH &amp; AH Inv. &amp; Rec. YTD June_2a. IiC - CAPEX" xfId="20832" xr:uid="{00000000-0005-0000-0000-0000A7040000}"/>
    <cellStyle name="_Column7_Sheet2_Work sheet PHARMA AUSTRALIA working (June 2006 revised proposal) post TC as per rev. for RTL - Gby" xfId="10445" xr:uid="{00000000-0005-0000-0000-0000A8040000}"/>
    <cellStyle name="_Column7_Sheet2_Work sheet PHARMA AUSTRALIA working (June 2006 revised proposal) post TC as per rev. for RTL - Gby_2a. IiC - CAPEX" xfId="20833" xr:uid="{00000000-0005-0000-0000-0000A9040000}"/>
    <cellStyle name="_Column7_Standardformate Bankenreporting_OTC" xfId="10446" xr:uid="{00000000-0005-0000-0000-0000AA040000}"/>
    <cellStyle name="_Column7_Template for Sales_AH_1QF_March2007" xfId="10447" xr:uid="{00000000-0005-0000-0000-0000AB040000}"/>
    <cellStyle name="_Column7_Template for Sales_AH_1QF_March2007_2a. IiC - CAPEX" xfId="20834" xr:uid="{00000000-0005-0000-0000-0000AC040000}"/>
    <cellStyle name="_Column7_Transaktionskosten Ure-tech" xfId="10448" xr:uid="{00000000-0005-0000-0000-0000AD040000}"/>
    <cellStyle name="_Column7_Transaktionskosten Ure-tech_2a. IiC - CAPEX" xfId="20835" xr:uid="{00000000-0005-0000-0000-0000AE040000}"/>
    <cellStyle name="_Column7_Ure-Tech - Bayer Format" xfId="10449" xr:uid="{00000000-0005-0000-0000-0000AF040000}"/>
    <cellStyle name="_Column7_Ure-Tech - Bayer Format_2a. IiC - CAPEX" xfId="20836" xr:uid="{00000000-0005-0000-0000-0000B0040000}"/>
    <cellStyle name="_Column7_Ure-tech integration cost" xfId="10450" xr:uid="{00000000-0005-0000-0000-0000B1040000}"/>
    <cellStyle name="_Column7_Ure-tech integration cost_2a. IiC - CAPEX" xfId="20837" xr:uid="{00000000-0005-0000-0000-0000B2040000}"/>
    <cellStyle name="_Column7_Work Sheet Animal Health 9 Feb 2006 (MM)" xfId="10451" xr:uid="{00000000-0005-0000-0000-0000B3040000}"/>
    <cellStyle name="_Column7_Work Sheet Animal Health 9 Feb 2006 (MM)_2a. IiC - CAPEX" xfId="20838" xr:uid="{00000000-0005-0000-0000-0000B4040000}"/>
    <cellStyle name="_Column7_Work sheet PHARMA AUSTRALIA working (June 2006 revised proposal) post TC as per rev. for RTL - Gby" xfId="10452" xr:uid="{00000000-0005-0000-0000-0000B5040000}"/>
    <cellStyle name="_Column7_Work sheet PHARMA AUSTRALIA working (June 2006 revised proposal) post TC as per rev. for RTL - Gby_2a. IiC - CAPEX" xfId="20839" xr:uid="{00000000-0005-0000-0000-0000B6040000}"/>
    <cellStyle name="_Comma" xfId="885" xr:uid="{00000000-0005-0000-0000-0000B7040000}"/>
    <cellStyle name="_Comma 2" xfId="886" xr:uid="{00000000-0005-0000-0000-0000B8040000}"/>
    <cellStyle name="_Comma 3" xfId="887" xr:uid="{00000000-0005-0000-0000-0000B9040000}"/>
    <cellStyle name="_Comma_0310 Invitel" xfId="10453" xr:uid="{00000000-0005-0000-0000-0000BA040000}"/>
    <cellStyle name="_Comma_0310 Invitel_2a. IiC - CAPEX" xfId="20840" xr:uid="{00000000-0005-0000-0000-0000BB040000}"/>
    <cellStyle name="_Comma_0401 pepcom" xfId="10454" xr:uid="{00000000-0005-0000-0000-0000BC040000}"/>
    <cellStyle name="_Comma_0401 Steleus" xfId="10455" xr:uid="{00000000-0005-0000-0000-0000BD040000}"/>
    <cellStyle name="_Comma_Addit. Pages1" xfId="10456" xr:uid="{00000000-0005-0000-0000-0000BE040000}"/>
    <cellStyle name="_Comma_Addit. Pages1_2a. IiC - CAPEX" xfId="20841" xr:uid="{00000000-0005-0000-0000-0000BF040000}"/>
    <cellStyle name="_Comma_Casema plan" xfId="10457" xr:uid="{00000000-0005-0000-0000-0000C0040000}"/>
    <cellStyle name="_Comma_CF &amp; Net Debt FY 2007-08" xfId="10458" xr:uid="{00000000-0005-0000-0000-0000C1040000}"/>
    <cellStyle name="_Comma_CF Übersicht Planung 2008-11KPMG" xfId="10459" xr:uid="{00000000-0005-0000-0000-0000C2040000}"/>
    <cellStyle name="_Comma_CF_year" xfId="10460" xr:uid="{00000000-0005-0000-0000-0000C3040000}"/>
    <cellStyle name="_Comma_CF_year_2a. IiC - CAPEX" xfId="20842" xr:uid="{00000000-0005-0000-0000-0000C4040000}"/>
    <cellStyle name="_Comma_Group - Cash flows" xfId="10461" xr:uid="{00000000-0005-0000-0000-0000C5040000}"/>
    <cellStyle name="_Comma_Group - Cash flows_2a. IiC - CAPEX" xfId="20843" xr:uid="{00000000-0005-0000-0000-0000C6040000}"/>
    <cellStyle name="_Comma_Group_SeasonalityCF_tables08_09" xfId="10462" xr:uid="{00000000-0005-0000-0000-0000C7040000}"/>
    <cellStyle name="_Comma_Integrated Merger Plan" xfId="10463" xr:uid="{00000000-0005-0000-0000-0000C8040000}"/>
    <cellStyle name="_Comma_KPMG Review Package 2007-2008  2008-2009" xfId="10464" xr:uid="{00000000-0005-0000-0000-0000C9040000}"/>
    <cellStyle name="_Comma_List of Done Items" xfId="10465" xr:uid="{00000000-0005-0000-0000-0000CA040000}"/>
    <cellStyle name="_Comma_List of Done Items_2a. IiC - CAPEX" xfId="20844" xr:uid="{00000000-0005-0000-0000-0000CB040000}"/>
    <cellStyle name="_Comma_Net debt adjustments 080407" xfId="10466" xr:uid="{00000000-0005-0000-0000-0000CC040000}"/>
    <cellStyle name="_Comma_PL-BS Actual07-08" xfId="10467" xr:uid="{00000000-0005-0000-0000-0000CD040000}"/>
    <cellStyle name="_Comma_Project F - Excel Master" xfId="10468" xr:uid="{00000000-0005-0000-0000-0000CE040000}"/>
    <cellStyle name="_Comma_Renaissance KWH tables für KQ" xfId="10469" xr:uid="{00000000-0005-0000-0000-0000CF040000}"/>
    <cellStyle name="_Comma_SL Calc SENT (2)" xfId="10470" xr:uid="{00000000-0005-0000-0000-0000D0040000}"/>
    <cellStyle name="_Comma_SL Calc SENT (2)_Eco funds split_18" xfId="10471" xr:uid="{00000000-0005-0000-0000-0000D1040000}"/>
    <cellStyle name="_Comma_Tax_Model (2)" xfId="10472" xr:uid="{00000000-0005-0000-0000-0000D2040000}"/>
    <cellStyle name="_Comma_Übersicht Planung 2008-11KPMG-rounded" xfId="10473" xr:uid="{00000000-0005-0000-0000-0000D3040000}"/>
    <cellStyle name="_Comma_Valuation Template" xfId="10474" xr:uid="{00000000-0005-0000-0000-0000D4040000}"/>
    <cellStyle name="_Comma_Valuation Template_2a. IiC - CAPEX" xfId="20845" xr:uid="{00000000-0005-0000-0000-0000D5040000}"/>
    <cellStyle name="_Copy of Batman business model 060323" xfId="10475" xr:uid="{00000000-0005-0000-0000-0000D6040000}"/>
    <cellStyle name="_Copy of Batman business model 060323_2a. IiC - CAPEX" xfId="20846" xr:uid="{00000000-0005-0000-0000-0000D7040000}"/>
    <cellStyle name="_Copy of Batman business model d10d (3)" xfId="10476" xr:uid="{00000000-0005-0000-0000-0000D8040000}"/>
    <cellStyle name="_Copy of Batman business model d10d (3)_2a. IiC - CAPEX" xfId="20847" xr:uid="{00000000-0005-0000-0000-0000D9040000}"/>
    <cellStyle name="_Currency" xfId="888" xr:uid="{00000000-0005-0000-0000-0000DA040000}"/>
    <cellStyle name="_Currency 2" xfId="889" xr:uid="{00000000-0005-0000-0000-0000DB040000}"/>
    <cellStyle name="_Currency 3" xfId="890" xr:uid="{00000000-0005-0000-0000-0000DC040000}"/>
    <cellStyle name="_Currency_~0061532" xfId="10477" xr:uid="{00000000-0005-0000-0000-0000DD040000}"/>
    <cellStyle name="_Currency_~0061532_~8405517" xfId="10478" xr:uid="{00000000-0005-0000-0000-0000DE040000}"/>
    <cellStyle name="_Currency_~0061532_~8405517_2a. IiC - CAPEX" xfId="20848" xr:uid="{00000000-0005-0000-0000-0000DF040000}"/>
    <cellStyle name="_Currency_~0061532_2a. IiC - CAPEX" xfId="20849" xr:uid="{00000000-0005-0000-0000-0000E0040000}"/>
    <cellStyle name="_Currency_~0061532_Classeur7" xfId="10479" xr:uid="{00000000-0005-0000-0000-0000E1040000}"/>
    <cellStyle name="_Currency_~0061532_Classeur7_2a. IiC - CAPEX" xfId="20850" xr:uid="{00000000-0005-0000-0000-0000E2040000}"/>
    <cellStyle name="_Currency_~0061532_Nickel" xfId="10480" xr:uid="{00000000-0005-0000-0000-0000E3040000}"/>
    <cellStyle name="_Currency_~0061532_Nickel_~8405517" xfId="10481" xr:uid="{00000000-0005-0000-0000-0000E4040000}"/>
    <cellStyle name="_Currency_~0061532_Nickel_~8405517_2a. IiC - CAPEX" xfId="20851" xr:uid="{00000000-0005-0000-0000-0000E5040000}"/>
    <cellStyle name="_Currency_~0061532_Nickel_1" xfId="10482" xr:uid="{00000000-0005-0000-0000-0000E6040000}"/>
    <cellStyle name="_Currency_~0061532_Nickel_1_~8405517" xfId="10483" xr:uid="{00000000-0005-0000-0000-0000E7040000}"/>
    <cellStyle name="_Currency_~0061532_Nickel_1_~8405517_2a. IiC - CAPEX" xfId="20852" xr:uid="{00000000-0005-0000-0000-0000E8040000}"/>
    <cellStyle name="_Currency_~0061532_Nickel_1_2a. IiC - CAPEX" xfId="20853" xr:uid="{00000000-0005-0000-0000-0000E9040000}"/>
    <cellStyle name="_Currency_~0061532_Nickel_1_Classeur7" xfId="10484" xr:uid="{00000000-0005-0000-0000-0000EA040000}"/>
    <cellStyle name="_Currency_~0061532_Nickel_1_Classeur7_2a. IiC - CAPEX" xfId="20854" xr:uid="{00000000-0005-0000-0000-0000EB040000}"/>
    <cellStyle name="_Currency_~0061532_Nickel_1_'lbo" xfId="10485" xr:uid="{00000000-0005-0000-0000-0000EC040000}"/>
    <cellStyle name="_Currency_~0061532_Nickel_1_'lbo_2a. IiC - CAPEX" xfId="20855" xr:uid="{00000000-0005-0000-0000-0000ED040000}"/>
    <cellStyle name="_Currency_~0061532_Nickel_2a. IiC - CAPEX" xfId="20856" xr:uid="{00000000-0005-0000-0000-0000EE040000}"/>
    <cellStyle name="_Currency_~0061532_Nickel_Classeur7" xfId="10486" xr:uid="{00000000-0005-0000-0000-0000EF040000}"/>
    <cellStyle name="_Currency_~0061532_Nickel_Classeur7_2a. IiC - CAPEX" xfId="20857" xr:uid="{00000000-0005-0000-0000-0000F0040000}"/>
    <cellStyle name="_Currency_~0061532_PL4 uk" xfId="10487" xr:uid="{00000000-0005-0000-0000-0000F1040000}"/>
    <cellStyle name="_Currency_~0061532_PL4 uk_~8405517" xfId="10488" xr:uid="{00000000-0005-0000-0000-0000F2040000}"/>
    <cellStyle name="_Currency_~0061532_PL4 uk_~8405517_2a. IiC - CAPEX" xfId="20858" xr:uid="{00000000-0005-0000-0000-0000F3040000}"/>
    <cellStyle name="_Currency_~0061532_PL4 uk_1" xfId="10489" xr:uid="{00000000-0005-0000-0000-0000F4040000}"/>
    <cellStyle name="_Currency_~0061532_PL4 uk_1_~8405517" xfId="10490" xr:uid="{00000000-0005-0000-0000-0000F5040000}"/>
    <cellStyle name="_Currency_~0061532_PL4 uk_1_2a. IiC - CAPEX" xfId="20859" xr:uid="{00000000-0005-0000-0000-0000F6040000}"/>
    <cellStyle name="_Currency_~0061532_PL4 uk_1_Classeur7" xfId="10491" xr:uid="{00000000-0005-0000-0000-0000F7040000}"/>
    <cellStyle name="_Currency_~0061532_PL4 uk_1_Classeur7_2a. IiC - CAPEX" xfId="20860" xr:uid="{00000000-0005-0000-0000-0000F8040000}"/>
    <cellStyle name="_Currency_~0061532_PL4 uk_1_Financials 4" xfId="10492" xr:uid="{00000000-0005-0000-0000-0000F9040000}"/>
    <cellStyle name="_Currency_~0061532_PL4 uk_1_Financials 4_2a. IiC - CAPEX" xfId="20861" xr:uid="{00000000-0005-0000-0000-0000FA040000}"/>
    <cellStyle name="_Currency_~0061532_PL4 uk_1_'lbo" xfId="10493" xr:uid="{00000000-0005-0000-0000-0000FB040000}"/>
    <cellStyle name="_Currency_~0061532_PL4 uk_1_'lbo_2a. IiC - CAPEX" xfId="20862" xr:uid="{00000000-0005-0000-0000-0000FC040000}"/>
    <cellStyle name="_Currency_~0061532_PL4 uk_1_Model Lilly new 30-01-02" xfId="10494" xr:uid="{00000000-0005-0000-0000-0000FD040000}"/>
    <cellStyle name="_Currency_~0061532_PL4 uk_1_Model Lilly new 30-01-02_2a. IiC - CAPEX" xfId="20863" xr:uid="{00000000-0005-0000-0000-0000FE040000}"/>
    <cellStyle name="_Currency_~0061532_PL4 uk_2a. IiC - CAPEX" xfId="20864" xr:uid="{00000000-0005-0000-0000-0000FF040000}"/>
    <cellStyle name="_Currency_~0061532_PL4 uk_Classeur7" xfId="10495" xr:uid="{00000000-0005-0000-0000-000000050000}"/>
    <cellStyle name="_Currency_~0061532_PL4 uk_Classeur7_2a. IiC - CAPEX" xfId="20865" xr:uid="{00000000-0005-0000-0000-000001050000}"/>
    <cellStyle name="_Currency_~8405517" xfId="10496" xr:uid="{00000000-0005-0000-0000-000002050000}"/>
    <cellStyle name="_Currency_0310 Invitel" xfId="10497" xr:uid="{00000000-0005-0000-0000-000003050000}"/>
    <cellStyle name="_Currency_0310 Invitel_2a. IiC - CAPEX" xfId="20866" xr:uid="{00000000-0005-0000-0000-000004050000}"/>
    <cellStyle name="_Currency_0401 pepcom" xfId="10498" xr:uid="{00000000-0005-0000-0000-000005050000}"/>
    <cellStyle name="_Currency_0401 Steleus" xfId="10499" xr:uid="{00000000-0005-0000-0000-000006050000}"/>
    <cellStyle name="_Currency_05 SU and Cap structure" xfId="891" xr:uid="{00000000-0005-0000-0000-000007050000}"/>
    <cellStyle name="_Currency_06.01.11_Degussa Construction Chemicals Key Financials 2003-2005 FINAL" xfId="10500" xr:uid="{00000000-0005-0000-0000-000008050000}"/>
    <cellStyle name="_Currency_090826 Fees  Expenses incl Financing  Flex v 2" xfId="892" xr:uid="{00000000-0005-0000-0000-000009050000}"/>
    <cellStyle name="_Currency_20090916 Bid Comparison_09_EQT_Draft" xfId="893" xr:uid="{00000000-0005-0000-0000-00000A050000}"/>
    <cellStyle name="_Currency_AccretionDilution" xfId="10501" xr:uid="{00000000-0005-0000-0000-00000B050000}"/>
    <cellStyle name="_Currency_AccretionDilution_2a. IiC - CAPEX" xfId="20867" xr:uid="{00000000-0005-0000-0000-00000C050000}"/>
    <cellStyle name="_Currency_Addit. Pages1" xfId="10502" xr:uid="{00000000-0005-0000-0000-00000D050000}"/>
    <cellStyle name="_Currency_Addit. Pages1_2a. IiC - CAPEX" xfId="20868" xr:uid="{00000000-0005-0000-0000-00000E050000}"/>
    <cellStyle name="_Currency_Apax Additional Information (FX impact on Net Debt) 20090918" xfId="894" xr:uid="{00000000-0005-0000-0000-00000F050000}"/>
    <cellStyle name="_Currency_Casema plan" xfId="10503" xr:uid="{00000000-0005-0000-0000-000010050000}"/>
    <cellStyle name="_Currency_CF &amp; Net Debt FY 2007-08" xfId="10504" xr:uid="{00000000-0005-0000-0000-000011050000}"/>
    <cellStyle name="_Currency_CF Übersicht Planung 2008-11KPMG" xfId="10505" xr:uid="{00000000-0005-0000-0000-000012050000}"/>
    <cellStyle name="_Currency_CF_year" xfId="10506" xr:uid="{00000000-0005-0000-0000-000013050000}"/>
    <cellStyle name="_Currency_CF_year_2a. IiC - CAPEX" xfId="20869" xr:uid="{00000000-0005-0000-0000-000014050000}"/>
    <cellStyle name="_Currency_Classeur7" xfId="10507" xr:uid="{00000000-0005-0000-0000-000015050000}"/>
    <cellStyle name="_Currency_Classeur7_2a. IiC - CAPEX" xfId="20870" xr:uid="{00000000-0005-0000-0000-000016050000}"/>
    <cellStyle name="_Currency_consensus thalès" xfId="10508" xr:uid="{00000000-0005-0000-0000-000017050000}"/>
    <cellStyle name="_Currency_consensus thalès_2a. IiC - CAPEX" xfId="20871" xr:uid="{00000000-0005-0000-0000-000018050000}"/>
    <cellStyle name="_Currency_Financials 4" xfId="10509" xr:uid="{00000000-0005-0000-0000-000019050000}"/>
    <cellStyle name="_Currency_Financials 4_2a. IiC - CAPEX" xfId="20872" xr:uid="{00000000-0005-0000-0000-00001A050000}"/>
    <cellStyle name="_Currency_Graph commenté maj" xfId="10510" xr:uid="{00000000-0005-0000-0000-00001B050000}"/>
    <cellStyle name="_Currency_Graph commenté maj_2a. IiC - CAPEX" xfId="20873" xr:uid="{00000000-0005-0000-0000-00001C050000}"/>
    <cellStyle name="_Currency_Group - Cash flows" xfId="10511" xr:uid="{00000000-0005-0000-0000-00001D050000}"/>
    <cellStyle name="_Currency_Group - Cash flows_2a. IiC - CAPEX" xfId="20874" xr:uid="{00000000-0005-0000-0000-00001E050000}"/>
    <cellStyle name="_Currency_Group_SeasonalityCF_tables08_09" xfId="10512" xr:uid="{00000000-0005-0000-0000-00001F050000}"/>
    <cellStyle name="_Currency_Integrated Merger Plan" xfId="10513" xr:uid="{00000000-0005-0000-0000-000020050000}"/>
    <cellStyle name="_Currency_KPMG Review Package 2007-2008  2008-2009" xfId="10514" xr:uid="{00000000-0005-0000-0000-000021050000}"/>
    <cellStyle name="_Currency_'lbo" xfId="10515" xr:uid="{00000000-0005-0000-0000-000022050000}"/>
    <cellStyle name="_Currency_'lbo_2a. IiC - CAPEX" xfId="20875" xr:uid="{00000000-0005-0000-0000-000023050000}"/>
    <cellStyle name="_Currency_List of Done Items" xfId="10516" xr:uid="{00000000-0005-0000-0000-000024050000}"/>
    <cellStyle name="_Currency_List of Done Items_2a. IiC - CAPEX" xfId="20876" xr:uid="{00000000-0005-0000-0000-000025050000}"/>
    <cellStyle name="_Currency_Model Lilly new 30-01-02" xfId="10517" xr:uid="{00000000-0005-0000-0000-000026050000}"/>
    <cellStyle name="_Currency_Model Lilly new 30-01-02_2a. IiC - CAPEX" xfId="20877" xr:uid="{00000000-0005-0000-0000-000027050000}"/>
    <cellStyle name="_Currency_Model v38(fixed shares)" xfId="10518" xr:uid="{00000000-0005-0000-0000-000028050000}"/>
    <cellStyle name="_Currency_Model v38(fixed shares)_2a. IiC - CAPEX" xfId="20878" xr:uid="{00000000-0005-0000-0000-000029050000}"/>
    <cellStyle name="_Currency_Modele Etoile 140302" xfId="10519" xr:uid="{00000000-0005-0000-0000-00002A050000}"/>
    <cellStyle name="_Currency_Modele Etoile 140302_2a. IiC - CAPEX" xfId="20879" xr:uid="{00000000-0005-0000-0000-00002B050000}"/>
    <cellStyle name="_Currency_modele titus 18 02 03" xfId="10520" xr:uid="{00000000-0005-0000-0000-00002C050000}"/>
    <cellStyle name="_Currency_modele titus 18 02 03_2a. IiC - CAPEX" xfId="20880" xr:uid="{00000000-0005-0000-0000-00002D050000}"/>
    <cellStyle name="_Currency_Net debt adjustments 080407" xfId="10521" xr:uid="{00000000-0005-0000-0000-00002E050000}"/>
    <cellStyle name="_Currency_Newspaper Comps - New" xfId="10522" xr:uid="{00000000-0005-0000-0000-00002F050000}"/>
    <cellStyle name="_Currency_Newspaper Comps - New_2a. IiC - CAPEX" xfId="20881" xr:uid="{00000000-0005-0000-0000-000030050000}"/>
    <cellStyle name="_Currency_Newspaper Comps - New_consensus thalès" xfId="10523" xr:uid="{00000000-0005-0000-0000-000031050000}"/>
    <cellStyle name="_Currency_Newspaper Comps - New_consensus thalès_2a. IiC - CAPEX" xfId="20882" xr:uid="{00000000-0005-0000-0000-000032050000}"/>
    <cellStyle name="_Currency_Newspaper Comps - New_Graph commenté maj" xfId="10524" xr:uid="{00000000-0005-0000-0000-000033050000}"/>
    <cellStyle name="_Currency_Newspaper Comps - New_Graph commenté maj_2a. IiC - CAPEX" xfId="20883" xr:uid="{00000000-0005-0000-0000-000034050000}"/>
    <cellStyle name="_Currency_Newspaper Comps - New_modele titus 18 02 03" xfId="10525" xr:uid="{00000000-0005-0000-0000-000035050000}"/>
    <cellStyle name="_Currency_Newspaper Comps - New_modele titus 18 02 03_2a. IiC - CAPEX" xfId="20884" xr:uid="{00000000-0005-0000-0000-000036050000}"/>
    <cellStyle name="_Currency_Novartis-Roche 0805 v2" xfId="10526" xr:uid="{00000000-0005-0000-0000-000037050000}"/>
    <cellStyle name="_Currency_PL4 uk" xfId="10527" xr:uid="{00000000-0005-0000-0000-000038050000}"/>
    <cellStyle name="_Currency_PL4 uk_~8405517" xfId="10528" xr:uid="{00000000-0005-0000-0000-000039050000}"/>
    <cellStyle name="_Currency_PL4 uk_~8405517_2a. IiC - CAPEX" xfId="20885" xr:uid="{00000000-0005-0000-0000-00003A050000}"/>
    <cellStyle name="_Currency_PL4 uk_1" xfId="10529" xr:uid="{00000000-0005-0000-0000-00003B050000}"/>
    <cellStyle name="_Currency_PL4 uk_1_~8405517" xfId="10530" xr:uid="{00000000-0005-0000-0000-00003C050000}"/>
    <cellStyle name="_Currency_PL4 uk_1_2a. IiC - CAPEX" xfId="20886" xr:uid="{00000000-0005-0000-0000-00003D050000}"/>
    <cellStyle name="_Currency_PL4 uk_1_Classeur7" xfId="10531" xr:uid="{00000000-0005-0000-0000-00003E050000}"/>
    <cellStyle name="_Currency_PL4 uk_1_Classeur7_2a. IiC - CAPEX" xfId="20887" xr:uid="{00000000-0005-0000-0000-00003F050000}"/>
    <cellStyle name="_Currency_PL4 uk_2a. IiC - CAPEX" xfId="20888" xr:uid="{00000000-0005-0000-0000-000040050000}"/>
    <cellStyle name="_Currency_PL4 uk_Classeur7" xfId="10532" xr:uid="{00000000-0005-0000-0000-000041050000}"/>
    <cellStyle name="_Currency_PL4 uk_Classeur7_2a. IiC - CAPEX" xfId="20889" xr:uid="{00000000-0005-0000-0000-000042050000}"/>
    <cellStyle name="_Currency_PL-BS Actual07-08" xfId="10533" xr:uid="{00000000-0005-0000-0000-000043050000}"/>
    <cellStyle name="_Currency_pro_forma_model_paris" xfId="10534" xr:uid="{00000000-0005-0000-0000-000044050000}"/>
    <cellStyle name="_Currency_pro_forma_model_paris_~8405517" xfId="10535" xr:uid="{00000000-0005-0000-0000-000045050000}"/>
    <cellStyle name="_Currency_pro_forma_model_paris_~8405517_2a. IiC - CAPEX" xfId="20890" xr:uid="{00000000-0005-0000-0000-000046050000}"/>
    <cellStyle name="_Currency_pro_forma_model_paris_2a. IiC - CAPEX" xfId="20891" xr:uid="{00000000-0005-0000-0000-000047050000}"/>
    <cellStyle name="_Currency_pro_forma_model_paris_AccretionDilution" xfId="10536" xr:uid="{00000000-0005-0000-0000-000048050000}"/>
    <cellStyle name="_Currency_pro_forma_model_paris_AccretionDilution_2a. IiC - CAPEX" xfId="20892" xr:uid="{00000000-0005-0000-0000-000049050000}"/>
    <cellStyle name="_Currency_pro_forma_model_paris_Newspaper Comps - New" xfId="10537" xr:uid="{00000000-0005-0000-0000-00004A050000}"/>
    <cellStyle name="_Currency_pro_forma_model_paris_Newspaper Comps - New_2a. IiC - CAPEX" xfId="20893" xr:uid="{00000000-0005-0000-0000-00004B050000}"/>
    <cellStyle name="_Currency_pro_forma_model_paris_president_comps_3" xfId="10538" xr:uid="{00000000-0005-0000-0000-00004C050000}"/>
    <cellStyle name="_Currency_pro_forma_model_paris_president_comps_3_2a. IiC - CAPEX" xfId="20894" xr:uid="{00000000-0005-0000-0000-00004D050000}"/>
    <cellStyle name="_Currency_Project F - Excel Master" xfId="10539" xr:uid="{00000000-0005-0000-0000-00004E050000}"/>
    <cellStyle name="_Currency_Renaissance KWH tables für KQ" xfId="10540" xr:uid="{00000000-0005-0000-0000-00004F050000}"/>
    <cellStyle name="_Currency_S&amp;U and Fee Schedule to GS" xfId="895" xr:uid="{00000000-0005-0000-0000-000050050000}"/>
    <cellStyle name="_Currency_SL Calc SENT (2)" xfId="10541" xr:uid="{00000000-0005-0000-0000-000051050000}"/>
    <cellStyle name="_Currency_SL Calc SENT (2)_Eco funds split_18" xfId="10542" xr:uid="{00000000-0005-0000-0000-000052050000}"/>
    <cellStyle name="_Currency_Suggested EV to EqV bridge v2" xfId="896" xr:uid="{00000000-0005-0000-0000-000053050000}"/>
    <cellStyle name="_Currency_Tax_Model (2)" xfId="10543" xr:uid="{00000000-0005-0000-0000-000054050000}"/>
    <cellStyle name="_Currency_Übersicht Planung 2008-11KPMG-rounded" xfId="10544" xr:uid="{00000000-0005-0000-0000-000055050000}"/>
    <cellStyle name="_Currency_Valuation Template" xfId="10545" xr:uid="{00000000-0005-0000-0000-000056050000}"/>
    <cellStyle name="_Currency_Valuation Template_2a. IiC - CAPEX" xfId="20895" xr:uid="{00000000-0005-0000-0000-000057050000}"/>
    <cellStyle name="_Currency_wacc bb final" xfId="10546" xr:uid="{00000000-0005-0000-0000-000058050000}"/>
    <cellStyle name="_CurrencySpace" xfId="897" xr:uid="{00000000-0005-0000-0000-000059050000}"/>
    <cellStyle name="_CurrencySpace 2" xfId="898" xr:uid="{00000000-0005-0000-0000-00005A050000}"/>
    <cellStyle name="_CurrencySpace 3" xfId="899" xr:uid="{00000000-0005-0000-0000-00005B050000}"/>
    <cellStyle name="_CurrencySpace_0310 Invitel" xfId="10547" xr:uid="{00000000-0005-0000-0000-00005C050000}"/>
    <cellStyle name="_CurrencySpace_0310 Invitel_2a. IiC - CAPEX" xfId="20896" xr:uid="{00000000-0005-0000-0000-00005D050000}"/>
    <cellStyle name="_CurrencySpace_0401 pepcom" xfId="10548" xr:uid="{00000000-0005-0000-0000-00005E050000}"/>
    <cellStyle name="_CurrencySpace_0401 Steleus" xfId="10549" xr:uid="{00000000-0005-0000-0000-00005F050000}"/>
    <cellStyle name="_CurrencySpace_Addit. Pages1" xfId="10550" xr:uid="{00000000-0005-0000-0000-000060050000}"/>
    <cellStyle name="_CurrencySpace_Addit. Pages1_2a. IiC - CAPEX" xfId="20897" xr:uid="{00000000-0005-0000-0000-000061050000}"/>
    <cellStyle name="_CurrencySpace_Casema plan" xfId="10551" xr:uid="{00000000-0005-0000-0000-000062050000}"/>
    <cellStyle name="_CurrencySpace_CF &amp; Net Debt FY 2007-08" xfId="10552" xr:uid="{00000000-0005-0000-0000-000063050000}"/>
    <cellStyle name="_CurrencySpace_CF Übersicht Planung 2008-11KPMG" xfId="10553" xr:uid="{00000000-0005-0000-0000-000064050000}"/>
    <cellStyle name="_CurrencySpace_CF_year" xfId="10554" xr:uid="{00000000-0005-0000-0000-000065050000}"/>
    <cellStyle name="_CurrencySpace_Eco funds split_18" xfId="10555" xr:uid="{00000000-0005-0000-0000-000066050000}"/>
    <cellStyle name="_CurrencySpace_Group - Cash flows" xfId="10556" xr:uid="{00000000-0005-0000-0000-000067050000}"/>
    <cellStyle name="_CurrencySpace_Group_SeasonalityCF_tables08_09" xfId="10557" xr:uid="{00000000-0005-0000-0000-000068050000}"/>
    <cellStyle name="_CurrencySpace_Integrated Merger Plan" xfId="10558" xr:uid="{00000000-0005-0000-0000-000069050000}"/>
    <cellStyle name="_CurrencySpace_KPMG Review Package 2007-2008  2008-2009" xfId="10559" xr:uid="{00000000-0005-0000-0000-00006A050000}"/>
    <cellStyle name="_CurrencySpace_List of Done Items" xfId="10560" xr:uid="{00000000-0005-0000-0000-00006B050000}"/>
    <cellStyle name="_CurrencySpace_List of Done Items_2a. IiC - CAPEX" xfId="20898" xr:uid="{00000000-0005-0000-0000-00006C050000}"/>
    <cellStyle name="_CurrencySpace_Net debt adjustments 080407" xfId="10561" xr:uid="{00000000-0005-0000-0000-00006D050000}"/>
    <cellStyle name="_CurrencySpace_PL-BS Actual07-08" xfId="10562" xr:uid="{00000000-0005-0000-0000-00006E050000}"/>
    <cellStyle name="_CurrencySpace_Project Eco CapTable_08062011v4" xfId="10563" xr:uid="{00000000-0005-0000-0000-00006F050000}"/>
    <cellStyle name="_CurrencySpace_Project F - Excel Master" xfId="10564" xr:uid="{00000000-0005-0000-0000-000070050000}"/>
    <cellStyle name="_CurrencySpace_Renaissance KWH tables für KQ" xfId="10565" xr:uid="{00000000-0005-0000-0000-000071050000}"/>
    <cellStyle name="_CurrencySpace_Tax_Model (2)" xfId="10566" xr:uid="{00000000-0005-0000-0000-000072050000}"/>
    <cellStyle name="_CurrencySpace_Übersicht Planung 2008-11KPMG-rounded" xfId="10567" xr:uid="{00000000-0005-0000-0000-000073050000}"/>
    <cellStyle name="_CurrencySpace_Valuation Template" xfId="10568" xr:uid="{00000000-0005-0000-0000-000074050000}"/>
    <cellStyle name="_CurrencySpace_Valuation Template_2a. IiC - CAPEX" xfId="20899" xr:uid="{00000000-0005-0000-0000-000075050000}"/>
    <cellStyle name="_Data" xfId="10569" xr:uid="{00000000-0005-0000-0000-000076050000}"/>
    <cellStyle name="_Data__Anlagen_Quartalsbericht_09_2003" xfId="10570" xr:uid="{00000000-0005-0000-0000-000077050000}"/>
    <cellStyle name="_Data__Anlagen_Quartalsbericht_09_2003_0.Mgmt Cockpit" xfId="20900" xr:uid="{00000000-0005-0000-0000-000078050000}"/>
    <cellStyle name="_Data__Anlagen_Quartalsbericht_09_2003_10. eBook Usage" xfId="20901" xr:uid="{00000000-0005-0000-0000-000079050000}"/>
    <cellStyle name="_Data__Anlagen_Quartalsbericht_09_2003_10. eBook Usage_BOOKCoSKPI" xfId="20902" xr:uid="{00000000-0005-0000-0000-00007A050000}"/>
    <cellStyle name="_Data__Anlagen_Quartalsbericht_09_2003_10. eBook Usage_BOOKCoSKPI_0.Mgmt Cockpit" xfId="20903" xr:uid="{00000000-0005-0000-0000-00007B050000}"/>
    <cellStyle name="_Data__Anlagen_Quartalsbericht_09_2003_10. eBook Usage_BOOKCoSKPI_3.GrossMargin_Journals" xfId="20904" xr:uid="{00000000-0005-0000-0000-00007C050000}"/>
    <cellStyle name="_Data__Anlagen_Quartalsbericht_09_2003_2.p&amp;l- Global" xfId="20905" xr:uid="{00000000-0005-0000-0000-00007D050000}"/>
    <cellStyle name="_Data__Anlagen_Quartalsbericht_09_2003_2.p&amp;l- Global_BOOKCoSKPI" xfId="20906" xr:uid="{00000000-0005-0000-0000-00007E050000}"/>
    <cellStyle name="_Data__Anlagen_Quartalsbericht_09_2003_2.p&amp;l- Global_BOOKCoSKPI_0.Mgmt Cockpit" xfId="20907" xr:uid="{00000000-0005-0000-0000-00007F050000}"/>
    <cellStyle name="_Data__Anlagen_Quartalsbericht_09_2003_2.p&amp;l- Global_BOOKCoSKPI_3.GrossMargin_Journals" xfId="20908" xr:uid="{00000000-0005-0000-0000-000080050000}"/>
    <cellStyle name="_Data__Anlagen_Quartalsbericht_09_2003_2a. IiC - CAPEX" xfId="20909" xr:uid="{00000000-0005-0000-0000-000081050000}"/>
    <cellStyle name="_Data__Anlagen_Quartalsbericht_09_2003_2a.IiC - CAPEX" xfId="20910" xr:uid="{00000000-0005-0000-0000-000082050000}"/>
    <cellStyle name="_Data__Anlagen_Quartalsbericht_09_2003_2a.IiC - CAPEX_BOOKCoSKPI" xfId="20911" xr:uid="{00000000-0005-0000-0000-000083050000}"/>
    <cellStyle name="_Data__Anlagen_Quartalsbericht_09_2003_2a.IiC - CAPEX_BOOKCoSKPI_0.Mgmt Cockpit" xfId="20912" xr:uid="{00000000-0005-0000-0000-000084050000}"/>
    <cellStyle name="_Data__Anlagen_Quartalsbericht_09_2003_2a.IiC - CAPEX_BOOKCoSKPI_3.GrossMargin_Journals" xfId="20913" xr:uid="{00000000-0005-0000-0000-000085050000}"/>
    <cellStyle name="_Data__Anlagen_Quartalsbericht_09_2003_3. FTE PeKo" xfId="20914" xr:uid="{00000000-0005-0000-0000-000086050000}"/>
    <cellStyle name="_Data__Anlagen_Quartalsbericht_09_2003_3.GrossMargin_Journals" xfId="20915" xr:uid="{00000000-0005-0000-0000-000087050000}"/>
    <cellStyle name="_Data__Anlagen_Quartalsbericht_09_2003_4.GrossMargin_Books" xfId="20916" xr:uid="{00000000-0005-0000-0000-000088050000}"/>
    <cellStyle name="_Data__Anlagen_Quartalsbericht_09_2003_4.GrossMargin_Books_BOOKCoSKPI" xfId="20917" xr:uid="{00000000-0005-0000-0000-000089050000}"/>
    <cellStyle name="_Data__Anlagen_Quartalsbericht_09_2003_4.GrossMargin_Books_BOOKCoSKPI_0.Mgmt Cockpit" xfId="20918" xr:uid="{00000000-0005-0000-0000-00008A050000}"/>
    <cellStyle name="_Data__Anlagen_Quartalsbericht_09_2003_4.GrossMargin_Books_BOOKCoSKPI_3.GrossMargin_Journals" xfId="20919" xr:uid="{00000000-0005-0000-0000-00008B050000}"/>
    <cellStyle name="_Data__Anlagen_Quartalsbericht_09_2003_6.KPI_Issue" xfId="20920" xr:uid="{00000000-0005-0000-0000-00008C050000}"/>
    <cellStyle name="_Data__Anlagen_Quartalsbericht_09_2003_7.KPI_Article_Pages" xfId="20921" xr:uid="{00000000-0005-0000-0000-00008D050000}"/>
    <cellStyle name="_Data__Anlagen_Quartalsbericht_09_2003_7.KPI_Article_Pages_BOOKCoSKPI" xfId="20922" xr:uid="{00000000-0005-0000-0000-00008E050000}"/>
    <cellStyle name="_Data__Anlagen_Quartalsbericht_09_2003_7.KPI_Article_Pages_BOOKCoSKPI_0.Mgmt Cockpit" xfId="20923" xr:uid="{00000000-0005-0000-0000-00008F050000}"/>
    <cellStyle name="_Data__Anlagen_Quartalsbericht_09_2003_7.KPI_Article_Pages_BOOKCoSKPI_3.GrossMargin_Journals" xfId="20924" xr:uid="{00000000-0005-0000-0000-000090050000}"/>
    <cellStyle name="_Data__Anlagen_Quartalsbericht_09_2003_9.KPI_Book (2)" xfId="20925" xr:uid="{00000000-0005-0000-0000-000091050000}"/>
    <cellStyle name="_Data__Anlagen_Quartalsbericht_09_2003_9.KPI_Book (2)_BOOKCoSKPI" xfId="20926" xr:uid="{00000000-0005-0000-0000-000092050000}"/>
    <cellStyle name="_Data__Anlagen_Quartalsbericht_09_2003_9.KPI_Book (2)_BOOKCoSKPI_0.Mgmt Cockpit" xfId="20927" xr:uid="{00000000-0005-0000-0000-000093050000}"/>
    <cellStyle name="_Data__Anlagen_Quartalsbericht_09_2003_9.KPI_Book (2)_BOOKCoSKPI_3.GrossMargin_Journals" xfId="20928" xr:uid="{00000000-0005-0000-0000-000094050000}"/>
    <cellStyle name="_Data__Anlagen_Quartalsbericht_09_2003_BOOKCoSKPI" xfId="20929" xr:uid="{00000000-0005-0000-0000-000095050000}"/>
    <cellStyle name="_Data__Anlagen_Quartalsbericht_09_2003_BOOKCoSKPI_BOOKCoSKPI" xfId="20930" xr:uid="{00000000-0005-0000-0000-000096050000}"/>
    <cellStyle name="_Data__Anlagen_Quartalsbericht_09_2003_BOOKCoSKPI_BOOKCoSKPI_0.Mgmt Cockpit" xfId="20931" xr:uid="{00000000-0005-0000-0000-000097050000}"/>
    <cellStyle name="_Data__Anlagen_Quartalsbericht_09_2003_BOOKCoSKPI_BOOKCoSKPI_3.GrossMargin_Journals" xfId="20932" xr:uid="{00000000-0005-0000-0000-000098050000}"/>
    <cellStyle name="_Data__Anlagen_Quartalsbericht_09_2003_CREST_SPS_KPI" xfId="20933" xr:uid="{00000000-0005-0000-0000-000099050000}"/>
    <cellStyle name="_Data__Anlagen_Quartalsbericht_09_2003_CREST_SPS_KPI_BOOKCoSKPI" xfId="20934" xr:uid="{00000000-0005-0000-0000-00009A050000}"/>
    <cellStyle name="_Data__Anlagen_Quartalsbericht_09_2003_CREST_SPS_KPI_BOOKCoSKPI_0.Mgmt Cockpit" xfId="20935" xr:uid="{00000000-0005-0000-0000-00009B050000}"/>
    <cellStyle name="_Data__Anlagen_Quartalsbericht_09_2003_CREST_SPS_KPI_BOOKCoSKPI_3.GrossMargin_Journals" xfId="20936" xr:uid="{00000000-0005-0000-0000-00009C050000}"/>
    <cellStyle name="_Data__Anlagen_Quartalsbericht_09_2003_JOURNALCoSKPI" xfId="20937" xr:uid="{00000000-0005-0000-0000-00009D050000}"/>
    <cellStyle name="_Data__Anlagen_Quartalsbericht_09_2003_JOURNALCoSKPI_BOOKCoSKPI" xfId="20938" xr:uid="{00000000-0005-0000-0000-00009E050000}"/>
    <cellStyle name="_Data__Anlagen_Quartalsbericht_09_2003_JOURNALCoSKPI_BOOKCoSKPI_0.Mgmt Cockpit" xfId="20939" xr:uid="{00000000-0005-0000-0000-00009F050000}"/>
    <cellStyle name="_Data__Anlagen_Quartalsbericht_09_2003_JOURNALCoSKPI_BOOKCoSKPI_3.GrossMargin_Journals" xfId="20940" xr:uid="{00000000-0005-0000-0000-0000A0050000}"/>
    <cellStyle name="_Data_0.Mgmt Cockpit" xfId="20941" xr:uid="{00000000-0005-0000-0000-0000A1050000}"/>
    <cellStyle name="_Data_10. eBook Usage" xfId="20942" xr:uid="{00000000-0005-0000-0000-0000A2050000}"/>
    <cellStyle name="_Data_10. eBook Usage_BOOKCoSKPI" xfId="20943" xr:uid="{00000000-0005-0000-0000-0000A3050000}"/>
    <cellStyle name="_Data_10. eBook Usage_BOOKCoSKPI_0.Mgmt Cockpit" xfId="20944" xr:uid="{00000000-0005-0000-0000-0000A4050000}"/>
    <cellStyle name="_Data_10. eBook Usage_BOOKCoSKPI_3.GrossMargin_Journals" xfId="20945" xr:uid="{00000000-0005-0000-0000-0000A5050000}"/>
    <cellStyle name="_Data_17 EN-Others_GuV_lang" xfId="10571" xr:uid="{00000000-0005-0000-0000-0000A6050000}"/>
    <cellStyle name="_Data_2.p&amp;l- Global" xfId="20946" xr:uid="{00000000-0005-0000-0000-0000A7050000}"/>
    <cellStyle name="_Data_2.p&amp;l- Global_BOOKCoSKPI" xfId="20947" xr:uid="{00000000-0005-0000-0000-0000A8050000}"/>
    <cellStyle name="_Data_2.p&amp;l- Global_BOOKCoSKPI_0.Mgmt Cockpit" xfId="20948" xr:uid="{00000000-0005-0000-0000-0000A9050000}"/>
    <cellStyle name="_Data_2.p&amp;l- Global_BOOKCoSKPI_3.GrossMargin_Journals" xfId="20949" xr:uid="{00000000-0005-0000-0000-0000AA050000}"/>
    <cellStyle name="_Data_20091026 Proceed calculations BHU_v11" xfId="10572" xr:uid="{00000000-0005-0000-0000-0000AB050000}"/>
    <cellStyle name="_Data_20091026 Proceed calculations BHU_v11_2a. IiC - CAPEX" xfId="20950" xr:uid="{00000000-0005-0000-0000-0000AC050000}"/>
    <cellStyle name="_Data_20091026 Proceed calculations BHU_v11_3. FTE PeKo" xfId="20951" xr:uid="{00000000-0005-0000-0000-0000AD050000}"/>
    <cellStyle name="_Data_20091026 Proceed calculations v11" xfId="10573" xr:uid="{00000000-0005-0000-0000-0000AE050000}"/>
    <cellStyle name="_Data_20091026 Proceed calculations v11_2a. IiC - CAPEX" xfId="20952" xr:uid="{00000000-0005-0000-0000-0000AF050000}"/>
    <cellStyle name="_Data_20091026 Proceed calculations v11_3. FTE PeKo" xfId="20953" xr:uid="{00000000-0005-0000-0000-0000B0050000}"/>
    <cellStyle name="_Data_2a. IiC - CAPEX" xfId="20954" xr:uid="{00000000-0005-0000-0000-0000B1050000}"/>
    <cellStyle name="_Data_2a.IiC - CAPEX" xfId="20955" xr:uid="{00000000-0005-0000-0000-0000B2050000}"/>
    <cellStyle name="_Data_2a.IiC - CAPEX_BOOKCoSKPI" xfId="20956" xr:uid="{00000000-0005-0000-0000-0000B3050000}"/>
    <cellStyle name="_Data_2a.IiC - CAPEX_BOOKCoSKPI_0.Mgmt Cockpit" xfId="20957" xr:uid="{00000000-0005-0000-0000-0000B4050000}"/>
    <cellStyle name="_Data_2a.IiC - CAPEX_BOOKCoSKPI_3.GrossMargin_Journals" xfId="20958" xr:uid="{00000000-0005-0000-0000-0000B5050000}"/>
    <cellStyle name="_Data_3. FTE PeKo" xfId="20959" xr:uid="{00000000-0005-0000-0000-0000B6050000}"/>
    <cellStyle name="_Data_3.GrossMargin_Journals" xfId="20960" xr:uid="{00000000-0005-0000-0000-0000B7050000}"/>
    <cellStyle name="_Data_4.GrossMargin_Books" xfId="20961" xr:uid="{00000000-0005-0000-0000-0000B8050000}"/>
    <cellStyle name="_Data_4.GrossMargin_Books_BOOKCoSKPI" xfId="20962" xr:uid="{00000000-0005-0000-0000-0000B9050000}"/>
    <cellStyle name="_Data_4.GrossMargin_Books_BOOKCoSKPI_0.Mgmt Cockpit" xfId="20963" xr:uid="{00000000-0005-0000-0000-0000BA050000}"/>
    <cellStyle name="_Data_4.GrossMargin_Books_BOOKCoSKPI_3.GrossMargin_Journals" xfId="20964" xr:uid="{00000000-0005-0000-0000-0000BB050000}"/>
    <cellStyle name="_Data_6.KPI_Issue" xfId="20965" xr:uid="{00000000-0005-0000-0000-0000BC050000}"/>
    <cellStyle name="_Data_7.KPI_Article_Pages" xfId="20966" xr:uid="{00000000-0005-0000-0000-0000BD050000}"/>
    <cellStyle name="_Data_7.KPI_Article_Pages_BOOKCoSKPI" xfId="20967" xr:uid="{00000000-0005-0000-0000-0000BE050000}"/>
    <cellStyle name="_Data_7.KPI_Article_Pages_BOOKCoSKPI_0.Mgmt Cockpit" xfId="20968" xr:uid="{00000000-0005-0000-0000-0000BF050000}"/>
    <cellStyle name="_Data_7.KPI_Article_Pages_BOOKCoSKPI_3.GrossMargin_Journals" xfId="20969" xr:uid="{00000000-0005-0000-0000-0000C0050000}"/>
    <cellStyle name="_Data_9.KPI_Book (2)" xfId="20970" xr:uid="{00000000-0005-0000-0000-0000C1050000}"/>
    <cellStyle name="_Data_9.KPI_Book (2)_BOOKCoSKPI" xfId="20971" xr:uid="{00000000-0005-0000-0000-0000C2050000}"/>
    <cellStyle name="_Data_9.KPI_Book (2)_BOOKCoSKPI_0.Mgmt Cockpit" xfId="20972" xr:uid="{00000000-0005-0000-0000-0000C3050000}"/>
    <cellStyle name="_Data_9.KPI_Book (2)_BOOKCoSKPI_3.GrossMargin_Journals" xfId="20973" xr:uid="{00000000-0005-0000-0000-0000C4050000}"/>
    <cellStyle name="_Data_Abschreibung" xfId="10574" xr:uid="{00000000-0005-0000-0000-0000C5050000}"/>
    <cellStyle name="_Data_AH Income Statement" xfId="10575" xr:uid="{00000000-0005-0000-0000-0000C6050000}"/>
    <cellStyle name="_Data_AH LE for FCST2" xfId="10576" xr:uid="{00000000-0005-0000-0000-0000C7050000}"/>
    <cellStyle name="_Data_AH MRP based Pricing_Ex_BayerPrices" xfId="10577" xr:uid="{00000000-0005-0000-0000-0000C8050000}"/>
    <cellStyle name="_Data_AH MRP based Pricing_Ex_BayerPrices_0.Mgmt Cockpit" xfId="20974" xr:uid="{00000000-0005-0000-0000-0000C9050000}"/>
    <cellStyle name="_Data_AH MRP based Pricing_Ex_BayerPrices_10. eBook Usage" xfId="20975" xr:uid="{00000000-0005-0000-0000-0000CA050000}"/>
    <cellStyle name="_Data_AH MRP based Pricing_Ex_BayerPrices_10. eBook Usage_BOOKCoSKPI" xfId="20976" xr:uid="{00000000-0005-0000-0000-0000CB050000}"/>
    <cellStyle name="_Data_AH MRP based Pricing_Ex_BayerPrices_10. eBook Usage_BOOKCoSKPI_0.Mgmt Cockpit" xfId="20977" xr:uid="{00000000-0005-0000-0000-0000CC050000}"/>
    <cellStyle name="_Data_AH MRP based Pricing_Ex_BayerPrices_10. eBook Usage_BOOKCoSKPI_3.GrossMargin_Journals" xfId="20978" xr:uid="{00000000-0005-0000-0000-0000CD050000}"/>
    <cellStyle name="_Data_AH MRP based Pricing_Ex_BayerPrices_2.p&amp;l- Global" xfId="20979" xr:uid="{00000000-0005-0000-0000-0000CE050000}"/>
    <cellStyle name="_Data_AH MRP based Pricing_Ex_BayerPrices_2.p&amp;l- Global_BOOKCoSKPI" xfId="20980" xr:uid="{00000000-0005-0000-0000-0000CF050000}"/>
    <cellStyle name="_Data_AH MRP based Pricing_Ex_BayerPrices_2.p&amp;l- Global_BOOKCoSKPI_0.Mgmt Cockpit" xfId="20981" xr:uid="{00000000-0005-0000-0000-0000D0050000}"/>
    <cellStyle name="_Data_AH MRP based Pricing_Ex_BayerPrices_2.p&amp;l- Global_BOOKCoSKPI_3.GrossMargin_Journals" xfId="20982" xr:uid="{00000000-0005-0000-0000-0000D1050000}"/>
    <cellStyle name="_Data_AH MRP based Pricing_Ex_BayerPrices_2a. IiC - CAPEX" xfId="20983" xr:uid="{00000000-0005-0000-0000-0000D2050000}"/>
    <cellStyle name="_Data_AH MRP based Pricing_Ex_BayerPrices_2a.IiC - CAPEX" xfId="20984" xr:uid="{00000000-0005-0000-0000-0000D3050000}"/>
    <cellStyle name="_Data_AH MRP based Pricing_Ex_BayerPrices_2a.IiC - CAPEX_BOOKCoSKPI" xfId="20985" xr:uid="{00000000-0005-0000-0000-0000D4050000}"/>
    <cellStyle name="_Data_AH MRP based Pricing_Ex_BayerPrices_2a.IiC - CAPEX_BOOKCoSKPI_0.Mgmt Cockpit" xfId="20986" xr:uid="{00000000-0005-0000-0000-0000D5050000}"/>
    <cellStyle name="_Data_AH MRP based Pricing_Ex_BayerPrices_2a.IiC - CAPEX_BOOKCoSKPI_3.GrossMargin_Journals" xfId="20987" xr:uid="{00000000-0005-0000-0000-0000D6050000}"/>
    <cellStyle name="_Data_AH MRP based Pricing_Ex_BayerPrices_3. FTE PeKo" xfId="20988" xr:uid="{00000000-0005-0000-0000-0000D7050000}"/>
    <cellStyle name="_Data_AH MRP based Pricing_Ex_BayerPrices_3.GrossMargin_Journals" xfId="20989" xr:uid="{00000000-0005-0000-0000-0000D8050000}"/>
    <cellStyle name="_Data_AH MRP based Pricing_Ex_BayerPrices_4.GrossMargin_Books" xfId="20990" xr:uid="{00000000-0005-0000-0000-0000D9050000}"/>
    <cellStyle name="_Data_AH MRP based Pricing_Ex_BayerPrices_4.GrossMargin_Books_BOOKCoSKPI" xfId="20991" xr:uid="{00000000-0005-0000-0000-0000DA050000}"/>
    <cellStyle name="_Data_AH MRP based Pricing_Ex_BayerPrices_4.GrossMargin_Books_BOOKCoSKPI_0.Mgmt Cockpit" xfId="20992" xr:uid="{00000000-0005-0000-0000-0000DB050000}"/>
    <cellStyle name="_Data_AH MRP based Pricing_Ex_BayerPrices_4.GrossMargin_Books_BOOKCoSKPI_3.GrossMargin_Journals" xfId="20993" xr:uid="{00000000-0005-0000-0000-0000DC050000}"/>
    <cellStyle name="_Data_AH MRP based Pricing_Ex_BayerPrices_6.KPI_Issue" xfId="20994" xr:uid="{00000000-0005-0000-0000-0000DD050000}"/>
    <cellStyle name="_Data_AH MRP based Pricing_Ex_BayerPrices_7.KPI_Article_Pages" xfId="20995" xr:uid="{00000000-0005-0000-0000-0000DE050000}"/>
    <cellStyle name="_Data_AH MRP based Pricing_Ex_BayerPrices_7.KPI_Article_Pages_BOOKCoSKPI" xfId="20996" xr:uid="{00000000-0005-0000-0000-0000DF050000}"/>
    <cellStyle name="_Data_AH MRP based Pricing_Ex_BayerPrices_7.KPI_Article_Pages_BOOKCoSKPI_0.Mgmt Cockpit" xfId="20997" xr:uid="{00000000-0005-0000-0000-0000E0050000}"/>
    <cellStyle name="_Data_AH MRP based Pricing_Ex_BayerPrices_7.KPI_Article_Pages_BOOKCoSKPI_3.GrossMargin_Journals" xfId="20998" xr:uid="{00000000-0005-0000-0000-0000E1050000}"/>
    <cellStyle name="_Data_AH MRP based Pricing_Ex_BayerPrices_9.KPI_Book (2)" xfId="20999" xr:uid="{00000000-0005-0000-0000-0000E2050000}"/>
    <cellStyle name="_Data_AH MRP based Pricing_Ex_BayerPrices_9.KPI_Book (2)_BOOKCoSKPI" xfId="21000" xr:uid="{00000000-0005-0000-0000-0000E3050000}"/>
    <cellStyle name="_Data_AH MRP based Pricing_Ex_BayerPrices_9.KPI_Book (2)_BOOKCoSKPI_0.Mgmt Cockpit" xfId="21001" xr:uid="{00000000-0005-0000-0000-0000E4050000}"/>
    <cellStyle name="_Data_AH MRP based Pricing_Ex_BayerPrices_9.KPI_Book (2)_BOOKCoSKPI_3.GrossMargin_Journals" xfId="21002" xr:uid="{00000000-0005-0000-0000-0000E5050000}"/>
    <cellStyle name="_Data_AH MRP based Pricing_Ex_BayerPrices_BOOKCoSKPI" xfId="21003" xr:uid="{00000000-0005-0000-0000-0000E6050000}"/>
    <cellStyle name="_Data_AH MRP based Pricing_Ex_BayerPrices_BOOKCoSKPI_BOOKCoSKPI" xfId="21004" xr:uid="{00000000-0005-0000-0000-0000E7050000}"/>
    <cellStyle name="_Data_AH MRP based Pricing_Ex_BayerPrices_BOOKCoSKPI_BOOKCoSKPI_0.Mgmt Cockpit" xfId="21005" xr:uid="{00000000-0005-0000-0000-0000E8050000}"/>
    <cellStyle name="_Data_AH MRP based Pricing_Ex_BayerPrices_BOOKCoSKPI_BOOKCoSKPI_3.GrossMargin_Journals" xfId="21006" xr:uid="{00000000-0005-0000-0000-0000E9050000}"/>
    <cellStyle name="_Data_AH MRP based Pricing_Ex_BayerPrices_CREST_SPS_KPI" xfId="21007" xr:uid="{00000000-0005-0000-0000-0000EA050000}"/>
    <cellStyle name="_Data_AH MRP based Pricing_Ex_BayerPrices_CREST_SPS_KPI_BOOKCoSKPI" xfId="21008" xr:uid="{00000000-0005-0000-0000-0000EB050000}"/>
    <cellStyle name="_Data_AH MRP based Pricing_Ex_BayerPrices_CREST_SPS_KPI_BOOKCoSKPI_0.Mgmt Cockpit" xfId="21009" xr:uid="{00000000-0005-0000-0000-0000EC050000}"/>
    <cellStyle name="_Data_AH MRP based Pricing_Ex_BayerPrices_CREST_SPS_KPI_BOOKCoSKPI_3.GrossMargin_Journals" xfId="21010" xr:uid="{00000000-0005-0000-0000-0000ED050000}"/>
    <cellStyle name="_Data_AH MRP based Pricing_Ex_BayerPrices_JOURNALCoSKPI" xfId="21011" xr:uid="{00000000-0005-0000-0000-0000EE050000}"/>
    <cellStyle name="_Data_AH MRP based Pricing_Ex_BayerPrices_JOURNALCoSKPI_BOOKCoSKPI" xfId="21012" xr:uid="{00000000-0005-0000-0000-0000EF050000}"/>
    <cellStyle name="_Data_AH MRP based Pricing_Ex_BayerPrices_JOURNALCoSKPI_BOOKCoSKPI_0.Mgmt Cockpit" xfId="21013" xr:uid="{00000000-0005-0000-0000-0000F0050000}"/>
    <cellStyle name="_Data_AH MRP based Pricing_Ex_BayerPrices_JOURNALCoSKPI_BOOKCoSKPI_3.GrossMargin_Journals" xfId="21014" xr:uid="{00000000-0005-0000-0000-0000F1050000}"/>
    <cellStyle name="_Data_Aufbereitung IStkosten 2005 2006 2007" xfId="10578" xr:uid="{00000000-0005-0000-0000-0000F2050000}"/>
    <cellStyle name="_Data_Bankenreporting November" xfId="10579" xr:uid="{00000000-0005-0000-0000-0000F3050000}"/>
    <cellStyle name="_Data_Bayinfo" xfId="10580" xr:uid="{00000000-0005-0000-0000-0000F4050000}"/>
    <cellStyle name="_Data_Bayinfo output IS bpcil monthwise 190905" xfId="10581" xr:uid="{00000000-0005-0000-0000-0000F5050000}"/>
    <cellStyle name="_Data_Bayinfo_~7050276" xfId="10582" xr:uid="{00000000-0005-0000-0000-0000F6050000}"/>
    <cellStyle name="_Data_Bayinfo_~7050276_0.Mgmt Cockpit" xfId="21015" xr:uid="{00000000-0005-0000-0000-0000F7050000}"/>
    <cellStyle name="_Data_Bayinfo_~7050276_10. eBook Usage" xfId="21016" xr:uid="{00000000-0005-0000-0000-0000F8050000}"/>
    <cellStyle name="_Data_Bayinfo_~7050276_10. eBook Usage_BOOKCoSKPI" xfId="21017" xr:uid="{00000000-0005-0000-0000-0000F9050000}"/>
    <cellStyle name="_Data_Bayinfo_~7050276_10. eBook Usage_BOOKCoSKPI_0.Mgmt Cockpit" xfId="21018" xr:uid="{00000000-0005-0000-0000-0000FA050000}"/>
    <cellStyle name="_Data_Bayinfo_~7050276_10. eBook Usage_BOOKCoSKPI_3.GrossMargin_Journals" xfId="21019" xr:uid="{00000000-0005-0000-0000-0000FB050000}"/>
    <cellStyle name="_Data_Bayinfo_~7050276_2.p&amp;l- Global" xfId="21020" xr:uid="{00000000-0005-0000-0000-0000FC050000}"/>
    <cellStyle name="_Data_Bayinfo_~7050276_2.p&amp;l- Global_BOOKCoSKPI" xfId="21021" xr:uid="{00000000-0005-0000-0000-0000FD050000}"/>
    <cellStyle name="_Data_Bayinfo_~7050276_2.p&amp;l- Global_BOOKCoSKPI_0.Mgmt Cockpit" xfId="21022" xr:uid="{00000000-0005-0000-0000-0000FE050000}"/>
    <cellStyle name="_Data_Bayinfo_~7050276_2.p&amp;l- Global_BOOKCoSKPI_3.GrossMargin_Journals" xfId="21023" xr:uid="{00000000-0005-0000-0000-0000FF050000}"/>
    <cellStyle name="_Data_Bayinfo_~7050276_2a. IiC - CAPEX" xfId="21024" xr:uid="{00000000-0005-0000-0000-000000060000}"/>
    <cellStyle name="_Data_Bayinfo_~7050276_2a.IiC - CAPEX" xfId="21025" xr:uid="{00000000-0005-0000-0000-000001060000}"/>
    <cellStyle name="_Data_Bayinfo_~7050276_2a.IiC - CAPEX_BOOKCoSKPI" xfId="21026" xr:uid="{00000000-0005-0000-0000-000002060000}"/>
    <cellStyle name="_Data_Bayinfo_~7050276_2a.IiC - CAPEX_BOOKCoSKPI_0.Mgmt Cockpit" xfId="21027" xr:uid="{00000000-0005-0000-0000-000003060000}"/>
    <cellStyle name="_Data_Bayinfo_~7050276_2a.IiC - CAPEX_BOOKCoSKPI_3.GrossMargin_Journals" xfId="21028" xr:uid="{00000000-0005-0000-0000-000004060000}"/>
    <cellStyle name="_Data_Bayinfo_~7050276_3. FTE PeKo" xfId="21029" xr:uid="{00000000-0005-0000-0000-000005060000}"/>
    <cellStyle name="_Data_Bayinfo_~7050276_3.GrossMargin_Journals" xfId="21030" xr:uid="{00000000-0005-0000-0000-000006060000}"/>
    <cellStyle name="_Data_Bayinfo_~7050276_4.GrossMargin_Books" xfId="21031" xr:uid="{00000000-0005-0000-0000-000007060000}"/>
    <cellStyle name="_Data_Bayinfo_~7050276_4.GrossMargin_Books_BOOKCoSKPI" xfId="21032" xr:uid="{00000000-0005-0000-0000-000008060000}"/>
    <cellStyle name="_Data_Bayinfo_~7050276_4.GrossMargin_Books_BOOKCoSKPI_0.Mgmt Cockpit" xfId="21033" xr:uid="{00000000-0005-0000-0000-000009060000}"/>
    <cellStyle name="_Data_Bayinfo_~7050276_4.GrossMargin_Books_BOOKCoSKPI_3.GrossMargin_Journals" xfId="21034" xr:uid="{00000000-0005-0000-0000-00000A060000}"/>
    <cellStyle name="_Data_Bayinfo_~7050276_6.KPI_Issue" xfId="21035" xr:uid="{00000000-0005-0000-0000-00000B060000}"/>
    <cellStyle name="_Data_Bayinfo_~7050276_7.KPI_Article_Pages" xfId="21036" xr:uid="{00000000-0005-0000-0000-00000C060000}"/>
    <cellStyle name="_Data_Bayinfo_~7050276_7.KPI_Article_Pages_BOOKCoSKPI" xfId="21037" xr:uid="{00000000-0005-0000-0000-00000D060000}"/>
    <cellStyle name="_Data_Bayinfo_~7050276_7.KPI_Article_Pages_BOOKCoSKPI_0.Mgmt Cockpit" xfId="21038" xr:uid="{00000000-0005-0000-0000-00000E060000}"/>
    <cellStyle name="_Data_Bayinfo_~7050276_7.KPI_Article_Pages_BOOKCoSKPI_3.GrossMargin_Journals" xfId="21039" xr:uid="{00000000-0005-0000-0000-00000F060000}"/>
    <cellStyle name="_Data_Bayinfo_~7050276_9.KPI_Book (2)" xfId="21040" xr:uid="{00000000-0005-0000-0000-000010060000}"/>
    <cellStyle name="_Data_Bayinfo_~7050276_9.KPI_Book (2)_BOOKCoSKPI" xfId="21041" xr:uid="{00000000-0005-0000-0000-000011060000}"/>
    <cellStyle name="_Data_Bayinfo_~7050276_9.KPI_Book (2)_BOOKCoSKPI_0.Mgmt Cockpit" xfId="21042" xr:uid="{00000000-0005-0000-0000-000012060000}"/>
    <cellStyle name="_Data_Bayinfo_~7050276_9.KPI_Book (2)_BOOKCoSKPI_3.GrossMargin_Journals" xfId="21043" xr:uid="{00000000-0005-0000-0000-000013060000}"/>
    <cellStyle name="_Data_Bayinfo_~7050276_BOOKCoSKPI" xfId="21044" xr:uid="{00000000-0005-0000-0000-000014060000}"/>
    <cellStyle name="_Data_Bayinfo_~7050276_BOOKCoSKPI_BOOKCoSKPI" xfId="21045" xr:uid="{00000000-0005-0000-0000-000015060000}"/>
    <cellStyle name="_Data_Bayinfo_~7050276_BOOKCoSKPI_BOOKCoSKPI_0.Mgmt Cockpit" xfId="21046" xr:uid="{00000000-0005-0000-0000-000016060000}"/>
    <cellStyle name="_Data_Bayinfo_~7050276_BOOKCoSKPI_BOOKCoSKPI_3.GrossMargin_Journals" xfId="21047" xr:uid="{00000000-0005-0000-0000-000017060000}"/>
    <cellStyle name="_Data_Bayinfo_~7050276_CREST_SPS_KPI" xfId="21048" xr:uid="{00000000-0005-0000-0000-000018060000}"/>
    <cellStyle name="_Data_Bayinfo_~7050276_CREST_SPS_KPI_BOOKCoSKPI" xfId="21049" xr:uid="{00000000-0005-0000-0000-000019060000}"/>
    <cellStyle name="_Data_Bayinfo_~7050276_CREST_SPS_KPI_BOOKCoSKPI_0.Mgmt Cockpit" xfId="21050" xr:uid="{00000000-0005-0000-0000-00001A060000}"/>
    <cellStyle name="_Data_Bayinfo_~7050276_CREST_SPS_KPI_BOOKCoSKPI_3.GrossMargin_Journals" xfId="21051" xr:uid="{00000000-0005-0000-0000-00001B060000}"/>
    <cellStyle name="_Data_Bayinfo_~7050276_JOURNALCoSKPI" xfId="21052" xr:uid="{00000000-0005-0000-0000-00001C060000}"/>
    <cellStyle name="_Data_Bayinfo_~7050276_JOURNALCoSKPI_BOOKCoSKPI" xfId="21053" xr:uid="{00000000-0005-0000-0000-00001D060000}"/>
    <cellStyle name="_Data_Bayinfo_~7050276_JOURNALCoSKPI_BOOKCoSKPI_0.Mgmt Cockpit" xfId="21054" xr:uid="{00000000-0005-0000-0000-00001E060000}"/>
    <cellStyle name="_Data_Bayinfo_~7050276_JOURNALCoSKPI_BOOKCoSKPI_3.GrossMargin_Journals" xfId="21055" xr:uid="{00000000-0005-0000-0000-00001F060000}"/>
    <cellStyle name="_Data_Bayinfo_0.Mgmt Cockpit" xfId="21056" xr:uid="{00000000-0005-0000-0000-000020060000}"/>
    <cellStyle name="_Data_Bayinfo_10. eBook Usage" xfId="21057" xr:uid="{00000000-0005-0000-0000-000021060000}"/>
    <cellStyle name="_Data_Bayinfo_10. eBook Usage_BOOKCoSKPI" xfId="21058" xr:uid="{00000000-0005-0000-0000-000022060000}"/>
    <cellStyle name="_Data_Bayinfo_10. eBook Usage_BOOKCoSKPI_0.Mgmt Cockpit" xfId="21059" xr:uid="{00000000-0005-0000-0000-000023060000}"/>
    <cellStyle name="_Data_Bayinfo_10. eBook Usage_BOOKCoSKPI_3.GrossMargin_Journals" xfId="21060" xr:uid="{00000000-0005-0000-0000-000024060000}"/>
    <cellStyle name="_Data_Bayinfo_2.p&amp;l- Global" xfId="21061" xr:uid="{00000000-0005-0000-0000-000025060000}"/>
    <cellStyle name="_Data_Bayinfo_2.p&amp;l- Global_BOOKCoSKPI" xfId="21062" xr:uid="{00000000-0005-0000-0000-000026060000}"/>
    <cellStyle name="_Data_Bayinfo_2.p&amp;l- Global_BOOKCoSKPI_0.Mgmt Cockpit" xfId="21063" xr:uid="{00000000-0005-0000-0000-000027060000}"/>
    <cellStyle name="_Data_Bayinfo_2.p&amp;l- Global_BOOKCoSKPI_3.GrossMargin_Journals" xfId="21064" xr:uid="{00000000-0005-0000-0000-000028060000}"/>
    <cellStyle name="_Data_Bayinfo_2a. IiC - CAPEX" xfId="21065" xr:uid="{00000000-0005-0000-0000-000029060000}"/>
    <cellStyle name="_Data_Bayinfo_2a.IiC - CAPEX" xfId="21066" xr:uid="{00000000-0005-0000-0000-00002A060000}"/>
    <cellStyle name="_Data_Bayinfo_2a.IiC - CAPEX_BOOKCoSKPI" xfId="21067" xr:uid="{00000000-0005-0000-0000-00002B060000}"/>
    <cellStyle name="_Data_Bayinfo_2a.IiC - CAPEX_BOOKCoSKPI_0.Mgmt Cockpit" xfId="21068" xr:uid="{00000000-0005-0000-0000-00002C060000}"/>
    <cellStyle name="_Data_Bayinfo_2a.IiC - CAPEX_BOOKCoSKPI_3.GrossMargin_Journals" xfId="21069" xr:uid="{00000000-0005-0000-0000-00002D060000}"/>
    <cellStyle name="_Data_Bayinfo_3. FTE PeKo" xfId="21070" xr:uid="{00000000-0005-0000-0000-00002E060000}"/>
    <cellStyle name="_Data_Bayinfo_3.GrossMargin_Journals" xfId="21071" xr:uid="{00000000-0005-0000-0000-00002F060000}"/>
    <cellStyle name="_Data_Bayinfo_4.GrossMargin_Books" xfId="21072" xr:uid="{00000000-0005-0000-0000-000030060000}"/>
    <cellStyle name="_Data_Bayinfo_4.GrossMargin_Books_BOOKCoSKPI" xfId="21073" xr:uid="{00000000-0005-0000-0000-000031060000}"/>
    <cellStyle name="_Data_Bayinfo_4.GrossMargin_Books_BOOKCoSKPI_0.Mgmt Cockpit" xfId="21074" xr:uid="{00000000-0005-0000-0000-000032060000}"/>
    <cellStyle name="_Data_Bayinfo_4.GrossMargin_Books_BOOKCoSKPI_3.GrossMargin_Journals" xfId="21075" xr:uid="{00000000-0005-0000-0000-000033060000}"/>
    <cellStyle name="_Data_Bayinfo_6.KPI_Issue" xfId="21076" xr:uid="{00000000-0005-0000-0000-000034060000}"/>
    <cellStyle name="_Data_Bayinfo_7.KPI_Article_Pages" xfId="21077" xr:uid="{00000000-0005-0000-0000-000035060000}"/>
    <cellStyle name="_Data_Bayinfo_7.KPI_Article_Pages_BOOKCoSKPI" xfId="21078" xr:uid="{00000000-0005-0000-0000-000036060000}"/>
    <cellStyle name="_Data_Bayinfo_7.KPI_Article_Pages_BOOKCoSKPI_0.Mgmt Cockpit" xfId="21079" xr:uid="{00000000-0005-0000-0000-000037060000}"/>
    <cellStyle name="_Data_Bayinfo_7.KPI_Article_Pages_BOOKCoSKPI_3.GrossMargin_Journals" xfId="21080" xr:uid="{00000000-0005-0000-0000-000038060000}"/>
    <cellStyle name="_Data_Bayinfo_9.KPI_Book (2)" xfId="21081" xr:uid="{00000000-0005-0000-0000-000039060000}"/>
    <cellStyle name="_Data_Bayinfo_9.KPI_Book (2)_BOOKCoSKPI" xfId="21082" xr:uid="{00000000-0005-0000-0000-00003A060000}"/>
    <cellStyle name="_Data_Bayinfo_9.KPI_Book (2)_BOOKCoSKPI_0.Mgmt Cockpit" xfId="21083" xr:uid="{00000000-0005-0000-0000-00003B060000}"/>
    <cellStyle name="_Data_Bayinfo_9.KPI_Book (2)_BOOKCoSKPI_3.GrossMargin_Journals" xfId="21084" xr:uid="{00000000-0005-0000-0000-00003C060000}"/>
    <cellStyle name="_Data_Bayinfo_AFFCO - MODEL 2" xfId="10583" xr:uid="{00000000-0005-0000-0000-00003D060000}"/>
    <cellStyle name="_Data_Bayinfo_BOOKCoSKPI" xfId="21085" xr:uid="{00000000-0005-0000-0000-00003E060000}"/>
    <cellStyle name="_Data_Bayinfo_BOOKCoSKPI_BOOKCoSKPI" xfId="21086" xr:uid="{00000000-0005-0000-0000-00003F060000}"/>
    <cellStyle name="_Data_Bayinfo_BOOKCoSKPI_BOOKCoSKPI_0.Mgmt Cockpit" xfId="21087" xr:uid="{00000000-0005-0000-0000-000040060000}"/>
    <cellStyle name="_Data_Bayinfo_BOOKCoSKPI_BOOKCoSKPI_3.GrossMargin_Journals" xfId="21088" xr:uid="{00000000-0005-0000-0000-000041060000}"/>
    <cellStyle name="_Data_Bayinfo_Bu 06 &amp; New MIFRI Working PH FINAL VER. (ABACUS IInd ROUND TO MATCH OLD MIFRI) 170805" xfId="10584" xr:uid="{00000000-0005-0000-0000-000042060000}"/>
    <cellStyle name="_Data_Bayinfo_Budget 2007" xfId="10585" xr:uid="{00000000-0005-0000-0000-000043060000}"/>
    <cellStyle name="_Data_Bayinfo_CREST_SPS_KPI" xfId="21089" xr:uid="{00000000-0005-0000-0000-000044060000}"/>
    <cellStyle name="_Data_Bayinfo_CREST_SPS_KPI_BOOKCoSKPI" xfId="21090" xr:uid="{00000000-0005-0000-0000-000045060000}"/>
    <cellStyle name="_Data_Bayinfo_CREST_SPS_KPI_BOOKCoSKPI_0.Mgmt Cockpit" xfId="21091" xr:uid="{00000000-0005-0000-0000-000046060000}"/>
    <cellStyle name="_Data_Bayinfo_CREST_SPS_KPI_BOOKCoSKPI_3.GrossMargin_Journals" xfId="21092" xr:uid="{00000000-0005-0000-0000-000047060000}"/>
    <cellStyle name="_Data_Bayinfo_Inv &amp; Rec. 2006-Quarterly Average-Report" xfId="10586" xr:uid="{00000000-0005-0000-0000-000048060000}"/>
    <cellStyle name="_Data_Bayinfo_Inv &amp; Rec. 2006-Quarterly Average-Report_0.Mgmt Cockpit" xfId="21093" xr:uid="{00000000-0005-0000-0000-000049060000}"/>
    <cellStyle name="_Data_Bayinfo_Inv &amp; Rec. 2006-Quarterly Average-Report_10. eBook Usage" xfId="21094" xr:uid="{00000000-0005-0000-0000-00004A060000}"/>
    <cellStyle name="_Data_Bayinfo_Inv &amp; Rec. 2006-Quarterly Average-Report_10. eBook Usage_BOOKCoSKPI" xfId="21095" xr:uid="{00000000-0005-0000-0000-00004B060000}"/>
    <cellStyle name="_Data_Bayinfo_Inv &amp; Rec. 2006-Quarterly Average-Report_10. eBook Usage_BOOKCoSKPI_0.Mgmt Cockpit" xfId="21096" xr:uid="{00000000-0005-0000-0000-00004C060000}"/>
    <cellStyle name="_Data_Bayinfo_Inv &amp; Rec. 2006-Quarterly Average-Report_10. eBook Usage_BOOKCoSKPI_3.GrossMargin_Journals" xfId="21097" xr:uid="{00000000-0005-0000-0000-00004D060000}"/>
    <cellStyle name="_Data_Bayinfo_Inv &amp; Rec. 2006-Quarterly Average-Report_2.p&amp;l- Global" xfId="21098" xr:uid="{00000000-0005-0000-0000-00004E060000}"/>
    <cellStyle name="_Data_Bayinfo_Inv &amp; Rec. 2006-Quarterly Average-Report_2.p&amp;l- Global_BOOKCoSKPI" xfId="21099" xr:uid="{00000000-0005-0000-0000-00004F060000}"/>
    <cellStyle name="_Data_Bayinfo_Inv &amp; Rec. 2006-Quarterly Average-Report_2.p&amp;l- Global_BOOKCoSKPI_0.Mgmt Cockpit" xfId="21100" xr:uid="{00000000-0005-0000-0000-000050060000}"/>
    <cellStyle name="_Data_Bayinfo_Inv &amp; Rec. 2006-Quarterly Average-Report_2.p&amp;l- Global_BOOKCoSKPI_3.GrossMargin_Journals" xfId="21101" xr:uid="{00000000-0005-0000-0000-000051060000}"/>
    <cellStyle name="_Data_Bayinfo_Inv &amp; Rec. 2006-Quarterly Average-Report_2a. IiC - CAPEX" xfId="21102" xr:uid="{00000000-0005-0000-0000-000052060000}"/>
    <cellStyle name="_Data_Bayinfo_Inv &amp; Rec. 2006-Quarterly Average-Report_2a.IiC - CAPEX" xfId="21103" xr:uid="{00000000-0005-0000-0000-000053060000}"/>
    <cellStyle name="_Data_Bayinfo_Inv &amp; Rec. 2006-Quarterly Average-Report_2a.IiC - CAPEX_BOOKCoSKPI" xfId="21104" xr:uid="{00000000-0005-0000-0000-000054060000}"/>
    <cellStyle name="_Data_Bayinfo_Inv &amp; Rec. 2006-Quarterly Average-Report_2a.IiC - CAPEX_BOOKCoSKPI_0.Mgmt Cockpit" xfId="21105" xr:uid="{00000000-0005-0000-0000-000055060000}"/>
    <cellStyle name="_Data_Bayinfo_Inv &amp; Rec. 2006-Quarterly Average-Report_2a.IiC - CAPEX_BOOKCoSKPI_3.GrossMargin_Journals" xfId="21106" xr:uid="{00000000-0005-0000-0000-000056060000}"/>
    <cellStyle name="_Data_Bayinfo_Inv &amp; Rec. 2006-Quarterly Average-Report_3. FTE PeKo" xfId="21107" xr:uid="{00000000-0005-0000-0000-000057060000}"/>
    <cellStyle name="_Data_Bayinfo_Inv &amp; Rec. 2006-Quarterly Average-Report_3.GrossMargin_Journals" xfId="21108" xr:uid="{00000000-0005-0000-0000-000058060000}"/>
    <cellStyle name="_Data_Bayinfo_Inv &amp; Rec. 2006-Quarterly Average-Report_4.GrossMargin_Books" xfId="21109" xr:uid="{00000000-0005-0000-0000-000059060000}"/>
    <cellStyle name="_Data_Bayinfo_Inv &amp; Rec. 2006-Quarterly Average-Report_4.GrossMargin_Books_BOOKCoSKPI" xfId="21110" xr:uid="{00000000-0005-0000-0000-00005A060000}"/>
    <cellStyle name="_Data_Bayinfo_Inv &amp; Rec. 2006-Quarterly Average-Report_4.GrossMargin_Books_BOOKCoSKPI_0.Mgmt Cockpit" xfId="21111" xr:uid="{00000000-0005-0000-0000-00005B060000}"/>
    <cellStyle name="_Data_Bayinfo_Inv &amp; Rec. 2006-Quarterly Average-Report_4.GrossMargin_Books_BOOKCoSKPI_3.GrossMargin_Journals" xfId="21112" xr:uid="{00000000-0005-0000-0000-00005C060000}"/>
    <cellStyle name="_Data_Bayinfo_Inv &amp; Rec. 2006-Quarterly Average-Report_6.KPI_Issue" xfId="21113" xr:uid="{00000000-0005-0000-0000-00005D060000}"/>
    <cellStyle name="_Data_Bayinfo_Inv &amp; Rec. 2006-Quarterly Average-Report_7.KPI_Article_Pages" xfId="21114" xr:uid="{00000000-0005-0000-0000-00005E060000}"/>
    <cellStyle name="_Data_Bayinfo_Inv &amp; Rec. 2006-Quarterly Average-Report_7.KPI_Article_Pages_BOOKCoSKPI" xfId="21115" xr:uid="{00000000-0005-0000-0000-00005F060000}"/>
    <cellStyle name="_Data_Bayinfo_Inv &amp; Rec. 2006-Quarterly Average-Report_7.KPI_Article_Pages_BOOKCoSKPI_0.Mgmt Cockpit" xfId="21116" xr:uid="{00000000-0005-0000-0000-000060060000}"/>
    <cellStyle name="_Data_Bayinfo_Inv &amp; Rec. 2006-Quarterly Average-Report_7.KPI_Article_Pages_BOOKCoSKPI_3.GrossMargin_Journals" xfId="21117" xr:uid="{00000000-0005-0000-0000-000061060000}"/>
    <cellStyle name="_Data_Bayinfo_Inv &amp; Rec. 2006-Quarterly Average-Report_9.KPI_Book (2)" xfId="21118" xr:uid="{00000000-0005-0000-0000-000062060000}"/>
    <cellStyle name="_Data_Bayinfo_Inv &amp; Rec. 2006-Quarterly Average-Report_9.KPI_Book (2)_BOOKCoSKPI" xfId="21119" xr:uid="{00000000-0005-0000-0000-000063060000}"/>
    <cellStyle name="_Data_Bayinfo_Inv &amp; Rec. 2006-Quarterly Average-Report_9.KPI_Book (2)_BOOKCoSKPI_0.Mgmt Cockpit" xfId="21120" xr:uid="{00000000-0005-0000-0000-000064060000}"/>
    <cellStyle name="_Data_Bayinfo_Inv &amp; Rec. 2006-Quarterly Average-Report_9.KPI_Book (2)_BOOKCoSKPI_3.GrossMargin_Journals" xfId="21121" xr:uid="{00000000-0005-0000-0000-000065060000}"/>
    <cellStyle name="_Data_Bayinfo_Inv &amp; Rec. 2006-Quarterly Average-Report_BOOKCoSKPI" xfId="21122" xr:uid="{00000000-0005-0000-0000-000066060000}"/>
    <cellStyle name="_Data_Bayinfo_Inv &amp; Rec. 2006-Quarterly Average-Report_BOOKCoSKPI_BOOKCoSKPI" xfId="21123" xr:uid="{00000000-0005-0000-0000-000067060000}"/>
    <cellStyle name="_Data_Bayinfo_Inv &amp; Rec. 2006-Quarterly Average-Report_BOOKCoSKPI_BOOKCoSKPI_0.Mgmt Cockpit" xfId="21124" xr:uid="{00000000-0005-0000-0000-000068060000}"/>
    <cellStyle name="_Data_Bayinfo_Inv &amp; Rec. 2006-Quarterly Average-Report_BOOKCoSKPI_BOOKCoSKPI_3.GrossMargin_Journals" xfId="21125" xr:uid="{00000000-0005-0000-0000-000069060000}"/>
    <cellStyle name="_Data_Bayinfo_Inv &amp; Rec. 2006-Quarterly Average-Report_CREST_SPS_KPI" xfId="21126" xr:uid="{00000000-0005-0000-0000-00006A060000}"/>
    <cellStyle name="_Data_Bayinfo_Inv &amp; Rec. 2006-Quarterly Average-Report_CREST_SPS_KPI_BOOKCoSKPI" xfId="21127" xr:uid="{00000000-0005-0000-0000-00006B060000}"/>
    <cellStyle name="_Data_Bayinfo_Inv &amp; Rec. 2006-Quarterly Average-Report_CREST_SPS_KPI_BOOKCoSKPI_0.Mgmt Cockpit" xfId="21128" xr:uid="{00000000-0005-0000-0000-00006C060000}"/>
    <cellStyle name="_Data_Bayinfo_Inv &amp; Rec. 2006-Quarterly Average-Report_CREST_SPS_KPI_BOOKCoSKPI_3.GrossMargin_Journals" xfId="21129" xr:uid="{00000000-0005-0000-0000-00006D060000}"/>
    <cellStyle name="_Data_Bayinfo_Inv &amp; Rec. 2006-Quarterly Average-Report_JOURNALCoSKPI" xfId="21130" xr:uid="{00000000-0005-0000-0000-00006E060000}"/>
    <cellStyle name="_Data_Bayinfo_Inv &amp; Rec. 2006-Quarterly Average-Report_JOURNALCoSKPI_BOOKCoSKPI" xfId="21131" xr:uid="{00000000-0005-0000-0000-00006F060000}"/>
    <cellStyle name="_Data_Bayinfo_Inv &amp; Rec. 2006-Quarterly Average-Report_JOURNALCoSKPI_BOOKCoSKPI_0.Mgmt Cockpit" xfId="21132" xr:uid="{00000000-0005-0000-0000-000070060000}"/>
    <cellStyle name="_Data_Bayinfo_Inv &amp; Rec. 2006-Quarterly Average-Report_JOURNALCoSKPI_BOOKCoSKPI_3.GrossMargin_Journals" xfId="21133" xr:uid="{00000000-0005-0000-0000-000071060000}"/>
    <cellStyle name="_Data_Bayinfo_JOURNALCoSKPI" xfId="21134" xr:uid="{00000000-0005-0000-0000-000072060000}"/>
    <cellStyle name="_Data_Bayinfo_JOURNALCoSKPI_BOOKCoSKPI" xfId="21135" xr:uid="{00000000-0005-0000-0000-000073060000}"/>
    <cellStyle name="_Data_Bayinfo_JOURNALCoSKPI_BOOKCoSKPI_0.Mgmt Cockpit" xfId="21136" xr:uid="{00000000-0005-0000-0000-000074060000}"/>
    <cellStyle name="_Data_Bayinfo_JOURNALCoSKPI_BOOKCoSKPI_3.GrossMargin_Journals" xfId="21137" xr:uid="{00000000-0005-0000-0000-000075060000}"/>
    <cellStyle name="_Data_Bayinfo_NS  EBIT INV REC &amp; Head Count Report 2006 YTD Dec'06" xfId="10587" xr:uid="{00000000-0005-0000-0000-000076060000}"/>
    <cellStyle name="_Data_Bayinfo_NS  EBIT INV REC &amp; Head Count Report 2006 YTD Dec'06_0.Mgmt Cockpit" xfId="21138" xr:uid="{00000000-0005-0000-0000-000077060000}"/>
    <cellStyle name="_Data_Bayinfo_NS  EBIT INV REC &amp; Head Count Report 2006 YTD Dec'06_10. eBook Usage" xfId="21139" xr:uid="{00000000-0005-0000-0000-000078060000}"/>
    <cellStyle name="_Data_Bayinfo_NS  EBIT INV REC &amp; Head Count Report 2006 YTD Dec'06_10. eBook Usage_BOOKCoSKPI" xfId="21140" xr:uid="{00000000-0005-0000-0000-000079060000}"/>
    <cellStyle name="_Data_Bayinfo_NS  EBIT INV REC &amp; Head Count Report 2006 YTD Dec'06_10. eBook Usage_BOOKCoSKPI_0.Mgmt Cockpit" xfId="21141" xr:uid="{00000000-0005-0000-0000-00007A060000}"/>
    <cellStyle name="_Data_Bayinfo_NS  EBIT INV REC &amp; Head Count Report 2006 YTD Dec'06_10. eBook Usage_BOOKCoSKPI_3.GrossMargin_Journals" xfId="21142" xr:uid="{00000000-0005-0000-0000-00007B060000}"/>
    <cellStyle name="_Data_Bayinfo_NS  EBIT INV REC &amp; Head Count Report 2006 YTD Dec'06_2.p&amp;l- Global" xfId="21143" xr:uid="{00000000-0005-0000-0000-00007C060000}"/>
    <cellStyle name="_Data_Bayinfo_NS  EBIT INV REC &amp; Head Count Report 2006 YTD Dec'06_2.p&amp;l- Global_BOOKCoSKPI" xfId="21144" xr:uid="{00000000-0005-0000-0000-00007D060000}"/>
    <cellStyle name="_Data_Bayinfo_NS  EBIT INV REC &amp; Head Count Report 2006 YTD Dec'06_2.p&amp;l- Global_BOOKCoSKPI_0.Mgmt Cockpit" xfId="21145" xr:uid="{00000000-0005-0000-0000-00007E060000}"/>
    <cellStyle name="_Data_Bayinfo_NS  EBIT INV REC &amp; Head Count Report 2006 YTD Dec'06_2.p&amp;l- Global_BOOKCoSKPI_3.GrossMargin_Journals" xfId="21146" xr:uid="{00000000-0005-0000-0000-00007F060000}"/>
    <cellStyle name="_Data_Bayinfo_NS  EBIT INV REC &amp; Head Count Report 2006 YTD Dec'06_2a. IiC - CAPEX" xfId="21147" xr:uid="{00000000-0005-0000-0000-000080060000}"/>
    <cellStyle name="_Data_Bayinfo_NS  EBIT INV REC &amp; Head Count Report 2006 YTD Dec'06_2a.IiC - CAPEX" xfId="21148" xr:uid="{00000000-0005-0000-0000-000081060000}"/>
    <cellStyle name="_Data_Bayinfo_NS  EBIT INV REC &amp; Head Count Report 2006 YTD Dec'06_2a.IiC - CAPEX_BOOKCoSKPI" xfId="21149" xr:uid="{00000000-0005-0000-0000-000082060000}"/>
    <cellStyle name="_Data_Bayinfo_NS  EBIT INV REC &amp; Head Count Report 2006 YTD Dec'06_2a.IiC - CAPEX_BOOKCoSKPI_0.Mgmt Cockpit" xfId="21150" xr:uid="{00000000-0005-0000-0000-000083060000}"/>
    <cellStyle name="_Data_Bayinfo_NS  EBIT INV REC &amp; Head Count Report 2006 YTD Dec'06_2a.IiC - CAPEX_BOOKCoSKPI_3.GrossMargin_Journals" xfId="21151" xr:uid="{00000000-0005-0000-0000-000084060000}"/>
    <cellStyle name="_Data_Bayinfo_NS  EBIT INV REC &amp; Head Count Report 2006 YTD Dec'06_3. FTE PeKo" xfId="21152" xr:uid="{00000000-0005-0000-0000-000085060000}"/>
    <cellStyle name="_Data_Bayinfo_NS  EBIT INV REC &amp; Head Count Report 2006 YTD Dec'06_3.GrossMargin_Journals" xfId="21153" xr:uid="{00000000-0005-0000-0000-000086060000}"/>
    <cellStyle name="_Data_Bayinfo_NS  EBIT INV REC &amp; Head Count Report 2006 YTD Dec'06_4.GrossMargin_Books" xfId="21154" xr:uid="{00000000-0005-0000-0000-000087060000}"/>
    <cellStyle name="_Data_Bayinfo_NS  EBIT INV REC &amp; Head Count Report 2006 YTD Dec'06_4.GrossMargin_Books_BOOKCoSKPI" xfId="21155" xr:uid="{00000000-0005-0000-0000-000088060000}"/>
    <cellStyle name="_Data_Bayinfo_NS  EBIT INV REC &amp; Head Count Report 2006 YTD Dec'06_4.GrossMargin_Books_BOOKCoSKPI_0.Mgmt Cockpit" xfId="21156" xr:uid="{00000000-0005-0000-0000-000089060000}"/>
    <cellStyle name="_Data_Bayinfo_NS  EBIT INV REC &amp; Head Count Report 2006 YTD Dec'06_4.GrossMargin_Books_BOOKCoSKPI_3.GrossMargin_Journals" xfId="21157" xr:uid="{00000000-0005-0000-0000-00008A060000}"/>
    <cellStyle name="_Data_Bayinfo_NS  EBIT INV REC &amp; Head Count Report 2006 YTD Dec'06_6.KPI_Issue" xfId="21158" xr:uid="{00000000-0005-0000-0000-00008B060000}"/>
    <cellStyle name="_Data_Bayinfo_NS  EBIT INV REC &amp; Head Count Report 2006 YTD Dec'06_7.KPI_Article_Pages" xfId="21159" xr:uid="{00000000-0005-0000-0000-00008C060000}"/>
    <cellStyle name="_Data_Bayinfo_NS  EBIT INV REC &amp; Head Count Report 2006 YTD Dec'06_7.KPI_Article_Pages_BOOKCoSKPI" xfId="21160" xr:uid="{00000000-0005-0000-0000-00008D060000}"/>
    <cellStyle name="_Data_Bayinfo_NS  EBIT INV REC &amp; Head Count Report 2006 YTD Dec'06_7.KPI_Article_Pages_BOOKCoSKPI_0.Mgmt Cockpit" xfId="21161" xr:uid="{00000000-0005-0000-0000-00008E060000}"/>
    <cellStyle name="_Data_Bayinfo_NS  EBIT INV REC &amp; Head Count Report 2006 YTD Dec'06_7.KPI_Article_Pages_BOOKCoSKPI_3.GrossMargin_Journals" xfId="21162" xr:uid="{00000000-0005-0000-0000-00008F060000}"/>
    <cellStyle name="_Data_Bayinfo_NS  EBIT INV REC &amp; Head Count Report 2006 YTD Dec'06_9.KPI_Book (2)" xfId="21163" xr:uid="{00000000-0005-0000-0000-000090060000}"/>
    <cellStyle name="_Data_Bayinfo_NS  EBIT INV REC &amp; Head Count Report 2006 YTD Dec'06_9.KPI_Book (2)_BOOKCoSKPI" xfId="21164" xr:uid="{00000000-0005-0000-0000-000091060000}"/>
    <cellStyle name="_Data_Bayinfo_NS  EBIT INV REC &amp; Head Count Report 2006 YTD Dec'06_9.KPI_Book (2)_BOOKCoSKPI_0.Mgmt Cockpit" xfId="21165" xr:uid="{00000000-0005-0000-0000-000092060000}"/>
    <cellStyle name="_Data_Bayinfo_NS  EBIT INV REC &amp; Head Count Report 2006 YTD Dec'06_9.KPI_Book (2)_BOOKCoSKPI_3.GrossMargin_Journals" xfId="21166" xr:uid="{00000000-0005-0000-0000-000093060000}"/>
    <cellStyle name="_Data_Bayinfo_NS  EBIT INV REC &amp; Head Count Report 2006 YTD Dec'06_BOOKCoSKPI" xfId="21167" xr:uid="{00000000-0005-0000-0000-000094060000}"/>
    <cellStyle name="_Data_Bayinfo_NS  EBIT INV REC &amp; Head Count Report 2006 YTD Dec'06_BOOKCoSKPI_BOOKCoSKPI" xfId="21168" xr:uid="{00000000-0005-0000-0000-000095060000}"/>
    <cellStyle name="_Data_Bayinfo_NS  EBIT INV REC &amp; Head Count Report 2006 YTD Dec'06_BOOKCoSKPI_BOOKCoSKPI_0.Mgmt Cockpit" xfId="21169" xr:uid="{00000000-0005-0000-0000-000096060000}"/>
    <cellStyle name="_Data_Bayinfo_NS  EBIT INV REC &amp; Head Count Report 2006 YTD Dec'06_BOOKCoSKPI_BOOKCoSKPI_3.GrossMargin_Journals" xfId="21170" xr:uid="{00000000-0005-0000-0000-000097060000}"/>
    <cellStyle name="_Data_Bayinfo_NS  EBIT INV REC &amp; Head Count Report 2006 YTD Dec'06_CREST_SPS_KPI" xfId="21171" xr:uid="{00000000-0005-0000-0000-000098060000}"/>
    <cellStyle name="_Data_Bayinfo_NS  EBIT INV REC &amp; Head Count Report 2006 YTD Dec'06_CREST_SPS_KPI_BOOKCoSKPI" xfId="21172" xr:uid="{00000000-0005-0000-0000-000099060000}"/>
    <cellStyle name="_Data_Bayinfo_NS  EBIT INV REC &amp; Head Count Report 2006 YTD Dec'06_CREST_SPS_KPI_BOOKCoSKPI_0.Mgmt Cockpit" xfId="21173" xr:uid="{00000000-0005-0000-0000-00009A060000}"/>
    <cellStyle name="_Data_Bayinfo_NS  EBIT INV REC &amp; Head Count Report 2006 YTD Dec'06_CREST_SPS_KPI_BOOKCoSKPI_3.GrossMargin_Journals" xfId="21174" xr:uid="{00000000-0005-0000-0000-00009B060000}"/>
    <cellStyle name="_Data_Bayinfo_NS  EBIT INV REC &amp; Head Count Report 2006 YTD Dec'06_JOURNALCoSKPI" xfId="21175" xr:uid="{00000000-0005-0000-0000-00009C060000}"/>
    <cellStyle name="_Data_Bayinfo_NS  EBIT INV REC &amp; Head Count Report 2006 YTD Dec'06_JOURNALCoSKPI_BOOKCoSKPI" xfId="21176" xr:uid="{00000000-0005-0000-0000-00009D060000}"/>
    <cellStyle name="_Data_Bayinfo_NS  EBIT INV REC &amp; Head Count Report 2006 YTD Dec'06_JOURNALCoSKPI_BOOKCoSKPI_0.Mgmt Cockpit" xfId="21177" xr:uid="{00000000-0005-0000-0000-00009E060000}"/>
    <cellStyle name="_Data_Bayinfo_NS  EBIT INV REC &amp; Head Count Report 2006 YTD Dec'06_JOURNALCoSKPI_BOOKCoSKPI_3.GrossMargin_Journals" xfId="21178" xr:uid="{00000000-0005-0000-0000-00009F060000}"/>
    <cellStyle name="_Data_Bayinfo_Portfolio devpt 050908" xfId="10588" xr:uid="{00000000-0005-0000-0000-0000A0060000}"/>
    <cellStyle name="_Data_Bayinfo_Sales Qty SKU wise Abacus" xfId="10589" xr:uid="{00000000-0005-0000-0000-0000A1060000}"/>
    <cellStyle name="_Data_Bayinfo_Sales units - Pfizer model 2" xfId="10590" xr:uid="{00000000-0005-0000-0000-0000A2060000}"/>
    <cellStyle name="_Data_Bayinfo_Work sheet PHARMA AUSTRALIA working (June 2006 revised proposal) post TC as per rev. for RTL - Gby" xfId="10591" xr:uid="{00000000-0005-0000-0000-0000A3060000}"/>
    <cellStyle name="_Data_Bayinfo_Work sheet PHARMA AUSTRALIA working (June 2006 revised proposal) post TC as per rev. for RTL - Gby_0.Mgmt Cockpit" xfId="21179" xr:uid="{00000000-0005-0000-0000-0000A4060000}"/>
    <cellStyle name="_Data_Bayinfo_Work sheet PHARMA AUSTRALIA working (June 2006 revised proposal) post TC as per rev. for RTL - Gby_10. eBook Usage" xfId="21180" xr:uid="{00000000-0005-0000-0000-0000A5060000}"/>
    <cellStyle name="_Data_Bayinfo_Work sheet PHARMA AUSTRALIA working (June 2006 revised proposal) post TC as per rev. for RTL - Gby_10. eBook Usage_BOOKCoSKPI" xfId="21181" xr:uid="{00000000-0005-0000-0000-0000A6060000}"/>
    <cellStyle name="_Data_Bayinfo_Work sheet PHARMA AUSTRALIA working (June 2006 revised proposal) post TC as per rev. for RTL - Gby_10. eBook Usage_BOOKCoSKPI_0.Mgmt Cockpit" xfId="21182" xr:uid="{00000000-0005-0000-0000-0000A7060000}"/>
    <cellStyle name="_Data_Bayinfo_Work sheet PHARMA AUSTRALIA working (June 2006 revised proposal) post TC as per rev. for RTL - Gby_10. eBook Usage_BOOKCoSKPI_3.GrossMargin_Journals" xfId="21183" xr:uid="{00000000-0005-0000-0000-0000A8060000}"/>
    <cellStyle name="_Data_Bayinfo_Work sheet PHARMA AUSTRALIA working (June 2006 revised proposal) post TC as per rev. for RTL - Gby_2.p&amp;l- Global" xfId="21184" xr:uid="{00000000-0005-0000-0000-0000A9060000}"/>
    <cellStyle name="_Data_Bayinfo_Work sheet PHARMA AUSTRALIA working (June 2006 revised proposal) post TC as per rev. for RTL - Gby_2.p&amp;l- Global_BOOKCoSKPI" xfId="21185" xr:uid="{00000000-0005-0000-0000-0000AA060000}"/>
    <cellStyle name="_Data_Bayinfo_Work sheet PHARMA AUSTRALIA working (June 2006 revised proposal) post TC as per rev. for RTL - Gby_2.p&amp;l- Global_BOOKCoSKPI_0.Mgmt Cockpit" xfId="21186" xr:uid="{00000000-0005-0000-0000-0000AB060000}"/>
    <cellStyle name="_Data_Bayinfo_Work sheet PHARMA AUSTRALIA working (June 2006 revised proposal) post TC as per rev. for RTL - Gby_2.p&amp;l- Global_BOOKCoSKPI_3.GrossMargin_Journals" xfId="21187" xr:uid="{00000000-0005-0000-0000-0000AC060000}"/>
    <cellStyle name="_Data_Bayinfo_Work sheet PHARMA AUSTRALIA working (June 2006 revised proposal) post TC as per rev. for RTL - Gby_2a. IiC - CAPEX" xfId="21188" xr:uid="{00000000-0005-0000-0000-0000AD060000}"/>
    <cellStyle name="_Data_Bayinfo_Work sheet PHARMA AUSTRALIA working (June 2006 revised proposal) post TC as per rev. for RTL - Gby_2a.IiC - CAPEX" xfId="21189" xr:uid="{00000000-0005-0000-0000-0000AE060000}"/>
    <cellStyle name="_Data_Bayinfo_Work sheet PHARMA AUSTRALIA working (June 2006 revised proposal) post TC as per rev. for RTL - Gby_2a.IiC - CAPEX_BOOKCoSKPI" xfId="21190" xr:uid="{00000000-0005-0000-0000-0000AF060000}"/>
    <cellStyle name="_Data_Bayinfo_Work sheet PHARMA AUSTRALIA working (June 2006 revised proposal) post TC as per rev. for RTL - Gby_2a.IiC - CAPEX_BOOKCoSKPI_0.Mgmt Cockpit" xfId="21191" xr:uid="{00000000-0005-0000-0000-0000B0060000}"/>
    <cellStyle name="_Data_Bayinfo_Work sheet PHARMA AUSTRALIA working (June 2006 revised proposal) post TC as per rev. for RTL - Gby_2a.IiC - CAPEX_BOOKCoSKPI_3.GrossMargin_Journals" xfId="21192" xr:uid="{00000000-0005-0000-0000-0000B1060000}"/>
    <cellStyle name="_Data_Bayinfo_Work sheet PHARMA AUSTRALIA working (June 2006 revised proposal) post TC as per rev. for RTL - Gby_3. FTE PeKo" xfId="21193" xr:uid="{00000000-0005-0000-0000-0000B2060000}"/>
    <cellStyle name="_Data_Bayinfo_Work sheet PHARMA AUSTRALIA working (June 2006 revised proposal) post TC as per rev. for RTL - Gby_3.GrossMargin_Journals" xfId="21194" xr:uid="{00000000-0005-0000-0000-0000B3060000}"/>
    <cellStyle name="_Data_Bayinfo_Work sheet PHARMA AUSTRALIA working (June 2006 revised proposal) post TC as per rev. for RTL - Gby_4.GrossMargin_Books" xfId="21195" xr:uid="{00000000-0005-0000-0000-0000B4060000}"/>
    <cellStyle name="_Data_Bayinfo_Work sheet PHARMA AUSTRALIA working (June 2006 revised proposal) post TC as per rev. for RTL - Gby_4.GrossMargin_Books_BOOKCoSKPI" xfId="21196" xr:uid="{00000000-0005-0000-0000-0000B5060000}"/>
    <cellStyle name="_Data_Bayinfo_Work sheet PHARMA AUSTRALIA working (June 2006 revised proposal) post TC as per rev. for RTL - Gby_4.GrossMargin_Books_BOOKCoSKPI_0.Mgmt Cockpit" xfId="21197" xr:uid="{00000000-0005-0000-0000-0000B6060000}"/>
    <cellStyle name="_Data_Bayinfo_Work sheet PHARMA AUSTRALIA working (June 2006 revised proposal) post TC as per rev. for RTL - Gby_4.GrossMargin_Books_BOOKCoSKPI_3.GrossMargin_Journals" xfId="21198" xr:uid="{00000000-0005-0000-0000-0000B7060000}"/>
    <cellStyle name="_Data_Bayinfo_Work sheet PHARMA AUSTRALIA working (June 2006 revised proposal) post TC as per rev. for RTL - Gby_6.KPI_Issue" xfId="21199" xr:uid="{00000000-0005-0000-0000-0000B8060000}"/>
    <cellStyle name="_Data_Bayinfo_Work sheet PHARMA AUSTRALIA working (June 2006 revised proposal) post TC as per rev. for RTL - Gby_7.KPI_Article_Pages" xfId="21200" xr:uid="{00000000-0005-0000-0000-0000B9060000}"/>
    <cellStyle name="_Data_Bayinfo_Work sheet PHARMA AUSTRALIA working (June 2006 revised proposal) post TC as per rev. for RTL - Gby_7.KPI_Article_Pages_BOOKCoSKPI" xfId="21201" xr:uid="{00000000-0005-0000-0000-0000BA060000}"/>
    <cellStyle name="_Data_Bayinfo_Work sheet PHARMA AUSTRALIA working (June 2006 revised proposal) post TC as per rev. for RTL - Gby_7.KPI_Article_Pages_BOOKCoSKPI_0.Mgmt Cockpit" xfId="21202" xr:uid="{00000000-0005-0000-0000-0000BB060000}"/>
    <cellStyle name="_Data_Bayinfo_Work sheet PHARMA AUSTRALIA working (June 2006 revised proposal) post TC as per rev. for RTL - Gby_7.KPI_Article_Pages_BOOKCoSKPI_3.GrossMargin_Journals" xfId="21203" xr:uid="{00000000-0005-0000-0000-0000BC060000}"/>
    <cellStyle name="_Data_Bayinfo_Work sheet PHARMA AUSTRALIA working (June 2006 revised proposal) post TC as per rev. for RTL - Gby_9.KPI_Book (2)" xfId="21204" xr:uid="{00000000-0005-0000-0000-0000BD060000}"/>
    <cellStyle name="_Data_Bayinfo_Work sheet PHARMA AUSTRALIA working (June 2006 revised proposal) post TC as per rev. for RTL - Gby_9.KPI_Book (2)_BOOKCoSKPI" xfId="21205" xr:uid="{00000000-0005-0000-0000-0000BE060000}"/>
    <cellStyle name="_Data_Bayinfo_Work sheet PHARMA AUSTRALIA working (June 2006 revised proposal) post TC as per rev. for RTL - Gby_9.KPI_Book (2)_BOOKCoSKPI_0.Mgmt Cockpit" xfId="21206" xr:uid="{00000000-0005-0000-0000-0000BF060000}"/>
    <cellStyle name="_Data_Bayinfo_Work sheet PHARMA AUSTRALIA working (June 2006 revised proposal) post TC as per rev. for RTL - Gby_9.KPI_Book (2)_BOOKCoSKPI_3.GrossMargin_Journals" xfId="21207" xr:uid="{00000000-0005-0000-0000-0000C0060000}"/>
    <cellStyle name="_Data_Bayinfo_Work sheet PHARMA AUSTRALIA working (June 2006 revised proposal) post TC as per rev. for RTL - Gby_BOOKCoSKPI" xfId="21208" xr:uid="{00000000-0005-0000-0000-0000C1060000}"/>
    <cellStyle name="_Data_Bayinfo_Work sheet PHARMA AUSTRALIA working (June 2006 revised proposal) post TC as per rev. for RTL - Gby_BOOKCoSKPI_BOOKCoSKPI" xfId="21209" xr:uid="{00000000-0005-0000-0000-0000C2060000}"/>
    <cellStyle name="_Data_Bayinfo_Work sheet PHARMA AUSTRALIA working (June 2006 revised proposal) post TC as per rev. for RTL - Gby_BOOKCoSKPI_BOOKCoSKPI_0.Mgmt Cockpit" xfId="21210" xr:uid="{00000000-0005-0000-0000-0000C3060000}"/>
    <cellStyle name="_Data_Bayinfo_Work sheet PHARMA AUSTRALIA working (June 2006 revised proposal) post TC as per rev. for RTL - Gby_BOOKCoSKPI_BOOKCoSKPI_3.GrossMargin_Journals" xfId="21211" xr:uid="{00000000-0005-0000-0000-0000C4060000}"/>
    <cellStyle name="_Data_Bayinfo_Work sheet PHARMA AUSTRALIA working (June 2006 revised proposal) post TC as per rev. for RTL - Gby_CREST_SPS_KPI" xfId="21212" xr:uid="{00000000-0005-0000-0000-0000C5060000}"/>
    <cellStyle name="_Data_Bayinfo_Work sheet PHARMA AUSTRALIA working (June 2006 revised proposal) post TC as per rev. for RTL - Gby_CREST_SPS_KPI_BOOKCoSKPI" xfId="21213" xr:uid="{00000000-0005-0000-0000-0000C6060000}"/>
    <cellStyle name="_Data_Bayinfo_Work sheet PHARMA AUSTRALIA working (June 2006 revised proposal) post TC as per rev. for RTL - Gby_CREST_SPS_KPI_BOOKCoSKPI_0.Mgmt Cockpit" xfId="21214" xr:uid="{00000000-0005-0000-0000-0000C7060000}"/>
    <cellStyle name="_Data_Bayinfo_Work sheet PHARMA AUSTRALIA working (June 2006 revised proposal) post TC as per rev. for RTL - Gby_CREST_SPS_KPI_BOOKCoSKPI_3.GrossMargin_Journals" xfId="21215" xr:uid="{00000000-0005-0000-0000-0000C8060000}"/>
    <cellStyle name="_Data_Bayinfo_Work sheet PHARMA AUSTRALIA working (June 2006 revised proposal) post TC as per rev. for RTL - Gby_JOURNALCoSKPI" xfId="21216" xr:uid="{00000000-0005-0000-0000-0000C9060000}"/>
    <cellStyle name="_Data_Bayinfo_Work sheet PHARMA AUSTRALIA working (June 2006 revised proposal) post TC as per rev. for RTL - Gby_JOURNALCoSKPI_BOOKCoSKPI" xfId="21217" xr:uid="{00000000-0005-0000-0000-0000CA060000}"/>
    <cellStyle name="_Data_Bayinfo_Work sheet PHARMA AUSTRALIA working (June 2006 revised proposal) post TC as per rev. for RTL - Gby_JOURNALCoSKPI_BOOKCoSKPI_0.Mgmt Cockpit" xfId="21218" xr:uid="{00000000-0005-0000-0000-0000CB060000}"/>
    <cellStyle name="_Data_Bayinfo_Work sheet PHARMA AUSTRALIA working (June 2006 revised proposal) post TC as per rev. for RTL - Gby_JOURNALCoSKPI_BOOKCoSKPI_3.GrossMargin_Journals" xfId="21219" xr:uid="{00000000-0005-0000-0000-0000CC060000}"/>
    <cellStyle name="_Data_BIRCH_Financial Model_090507_CIM" xfId="10592" xr:uid="{00000000-0005-0000-0000-0000CD060000}"/>
    <cellStyle name="_Data_Book5" xfId="10593" xr:uid="{00000000-0005-0000-0000-0000CE060000}"/>
    <cellStyle name="_Data_Book5_2a. IiC - CAPEX" xfId="21220" xr:uid="{00000000-0005-0000-0000-0000CF060000}"/>
    <cellStyle name="_Data_Book5_3. FTE PeKo" xfId="21221" xr:uid="{00000000-0005-0000-0000-0000D0060000}"/>
    <cellStyle name="_Data_BOOKCoSKPI" xfId="21222" xr:uid="{00000000-0005-0000-0000-0000D1060000}"/>
    <cellStyle name="_Data_BOOKCoSKPI_BOOKCoSKPI" xfId="21223" xr:uid="{00000000-0005-0000-0000-0000D2060000}"/>
    <cellStyle name="_Data_BOOKCoSKPI_BOOKCoSKPI_0.Mgmt Cockpit" xfId="21224" xr:uid="{00000000-0005-0000-0000-0000D3060000}"/>
    <cellStyle name="_Data_BOOKCoSKPI_BOOKCoSKPI_3.GrossMargin_Journals" xfId="21225" xr:uid="{00000000-0005-0000-0000-0000D4060000}"/>
    <cellStyle name="_Data_Bu 06 &amp; New MIFRI working PH" xfId="10594" xr:uid="{00000000-0005-0000-0000-0000D5060000}"/>
    <cellStyle name="_Data_Bu 06 &amp; New MIFRI Working PH FINAL VER. (ABACUS IInd ROUND TO MATCH OLD MIFRI) 170805" xfId="10595" xr:uid="{00000000-0005-0000-0000-0000D6060000}"/>
    <cellStyle name="_Data_Bu 06 &amp; New MIFRI Working PH FINAL VER. (ABACUS IInd ROUND TO MATCH OLD MIFRI) 170805_0.Mgmt Cockpit" xfId="21226" xr:uid="{00000000-0005-0000-0000-0000D7060000}"/>
    <cellStyle name="_Data_Bu 06 &amp; New MIFRI Working PH FINAL VER. (ABACUS IInd ROUND TO MATCH OLD MIFRI) 170805_10. eBook Usage" xfId="21227" xr:uid="{00000000-0005-0000-0000-0000D8060000}"/>
    <cellStyle name="_Data_Bu 06 &amp; New MIFRI Working PH FINAL VER. (ABACUS IInd ROUND TO MATCH OLD MIFRI) 170805_10. eBook Usage_BOOKCoSKPI" xfId="21228" xr:uid="{00000000-0005-0000-0000-0000D9060000}"/>
    <cellStyle name="_Data_Bu 06 &amp; New MIFRI Working PH FINAL VER. (ABACUS IInd ROUND TO MATCH OLD MIFRI) 170805_10. eBook Usage_BOOKCoSKPI_0.Mgmt Cockpit" xfId="21229" xr:uid="{00000000-0005-0000-0000-0000DA060000}"/>
    <cellStyle name="_Data_Bu 06 &amp; New MIFRI Working PH FINAL VER. (ABACUS IInd ROUND TO MATCH OLD MIFRI) 170805_10. eBook Usage_BOOKCoSKPI_3.GrossMargin_Journals" xfId="21230" xr:uid="{00000000-0005-0000-0000-0000DB060000}"/>
    <cellStyle name="_Data_Bu 06 &amp; New MIFRI Working PH FINAL VER. (ABACUS IInd ROUND TO MATCH OLD MIFRI) 170805_2.p&amp;l- Global" xfId="21231" xr:uid="{00000000-0005-0000-0000-0000DC060000}"/>
    <cellStyle name="_Data_Bu 06 &amp; New MIFRI Working PH FINAL VER. (ABACUS IInd ROUND TO MATCH OLD MIFRI) 170805_2.p&amp;l- Global_BOOKCoSKPI" xfId="21232" xr:uid="{00000000-0005-0000-0000-0000DD060000}"/>
    <cellStyle name="_Data_Bu 06 &amp; New MIFRI Working PH FINAL VER. (ABACUS IInd ROUND TO MATCH OLD MIFRI) 170805_2.p&amp;l- Global_BOOKCoSKPI_0.Mgmt Cockpit" xfId="21233" xr:uid="{00000000-0005-0000-0000-0000DE060000}"/>
    <cellStyle name="_Data_Bu 06 &amp; New MIFRI Working PH FINAL VER. (ABACUS IInd ROUND TO MATCH OLD MIFRI) 170805_2.p&amp;l- Global_BOOKCoSKPI_3.GrossMargin_Journals" xfId="21234" xr:uid="{00000000-0005-0000-0000-0000DF060000}"/>
    <cellStyle name="_Data_Bu 06 &amp; New MIFRI Working PH FINAL VER. (ABACUS IInd ROUND TO MATCH OLD MIFRI) 170805_2a. IiC - CAPEX" xfId="21235" xr:uid="{00000000-0005-0000-0000-0000E0060000}"/>
    <cellStyle name="_Data_Bu 06 &amp; New MIFRI Working PH FINAL VER. (ABACUS IInd ROUND TO MATCH OLD MIFRI) 170805_2a.IiC - CAPEX" xfId="21236" xr:uid="{00000000-0005-0000-0000-0000E1060000}"/>
    <cellStyle name="_Data_Bu 06 &amp; New MIFRI Working PH FINAL VER. (ABACUS IInd ROUND TO MATCH OLD MIFRI) 170805_2a.IiC - CAPEX_BOOKCoSKPI" xfId="21237" xr:uid="{00000000-0005-0000-0000-0000E2060000}"/>
    <cellStyle name="_Data_Bu 06 &amp; New MIFRI Working PH FINAL VER. (ABACUS IInd ROUND TO MATCH OLD MIFRI) 170805_2a.IiC - CAPEX_BOOKCoSKPI_0.Mgmt Cockpit" xfId="21238" xr:uid="{00000000-0005-0000-0000-0000E3060000}"/>
    <cellStyle name="_Data_Bu 06 &amp; New MIFRI Working PH FINAL VER. (ABACUS IInd ROUND TO MATCH OLD MIFRI) 170805_2a.IiC - CAPEX_BOOKCoSKPI_3.GrossMargin_Journals" xfId="21239" xr:uid="{00000000-0005-0000-0000-0000E4060000}"/>
    <cellStyle name="_Data_Bu 06 &amp; New MIFRI Working PH FINAL VER. (ABACUS IInd ROUND TO MATCH OLD MIFRI) 170805_3. FTE PeKo" xfId="21240" xr:uid="{00000000-0005-0000-0000-0000E5060000}"/>
    <cellStyle name="_Data_Bu 06 &amp; New MIFRI Working PH FINAL VER. (ABACUS IInd ROUND TO MATCH OLD MIFRI) 170805_3.GrossMargin_Journals" xfId="21241" xr:uid="{00000000-0005-0000-0000-0000E6060000}"/>
    <cellStyle name="_Data_Bu 06 &amp; New MIFRI Working PH FINAL VER. (ABACUS IInd ROUND TO MATCH OLD MIFRI) 170805_4.GrossMargin_Books" xfId="21242" xr:uid="{00000000-0005-0000-0000-0000E7060000}"/>
    <cellStyle name="_Data_Bu 06 &amp; New MIFRI Working PH FINAL VER. (ABACUS IInd ROUND TO MATCH OLD MIFRI) 170805_4.GrossMargin_Books_BOOKCoSKPI" xfId="21243" xr:uid="{00000000-0005-0000-0000-0000E8060000}"/>
    <cellStyle name="_Data_Bu 06 &amp; New MIFRI Working PH FINAL VER. (ABACUS IInd ROUND TO MATCH OLD MIFRI) 170805_4.GrossMargin_Books_BOOKCoSKPI_0.Mgmt Cockpit" xfId="21244" xr:uid="{00000000-0005-0000-0000-0000E9060000}"/>
    <cellStyle name="_Data_Bu 06 &amp; New MIFRI Working PH FINAL VER. (ABACUS IInd ROUND TO MATCH OLD MIFRI) 170805_4.GrossMargin_Books_BOOKCoSKPI_3.GrossMargin_Journals" xfId="21245" xr:uid="{00000000-0005-0000-0000-0000EA060000}"/>
    <cellStyle name="_Data_Bu 06 &amp; New MIFRI Working PH FINAL VER. (ABACUS IInd ROUND TO MATCH OLD MIFRI) 170805_6.KPI_Issue" xfId="21246" xr:uid="{00000000-0005-0000-0000-0000EB060000}"/>
    <cellStyle name="_Data_Bu 06 &amp; New MIFRI Working PH FINAL VER. (ABACUS IInd ROUND TO MATCH OLD MIFRI) 170805_7.KPI_Article_Pages" xfId="21247" xr:uid="{00000000-0005-0000-0000-0000EC060000}"/>
    <cellStyle name="_Data_Bu 06 &amp; New MIFRI Working PH FINAL VER. (ABACUS IInd ROUND TO MATCH OLD MIFRI) 170805_7.KPI_Article_Pages_BOOKCoSKPI" xfId="21248" xr:uid="{00000000-0005-0000-0000-0000ED060000}"/>
    <cellStyle name="_Data_Bu 06 &amp; New MIFRI Working PH FINAL VER. (ABACUS IInd ROUND TO MATCH OLD MIFRI) 170805_7.KPI_Article_Pages_BOOKCoSKPI_0.Mgmt Cockpit" xfId="21249" xr:uid="{00000000-0005-0000-0000-0000EE060000}"/>
    <cellStyle name="_Data_Bu 06 &amp; New MIFRI Working PH FINAL VER. (ABACUS IInd ROUND TO MATCH OLD MIFRI) 170805_7.KPI_Article_Pages_BOOKCoSKPI_3.GrossMargin_Journals" xfId="21250" xr:uid="{00000000-0005-0000-0000-0000EF060000}"/>
    <cellStyle name="_Data_Bu 06 &amp; New MIFRI Working PH FINAL VER. (ABACUS IInd ROUND TO MATCH OLD MIFRI) 170805_9.KPI_Book (2)" xfId="21251" xr:uid="{00000000-0005-0000-0000-0000F0060000}"/>
    <cellStyle name="_Data_Bu 06 &amp; New MIFRI Working PH FINAL VER. (ABACUS IInd ROUND TO MATCH OLD MIFRI) 170805_9.KPI_Book (2)_BOOKCoSKPI" xfId="21252" xr:uid="{00000000-0005-0000-0000-0000F1060000}"/>
    <cellStyle name="_Data_Bu 06 &amp; New MIFRI Working PH FINAL VER. (ABACUS IInd ROUND TO MATCH OLD MIFRI) 170805_9.KPI_Book (2)_BOOKCoSKPI_0.Mgmt Cockpit" xfId="21253" xr:uid="{00000000-0005-0000-0000-0000F2060000}"/>
    <cellStyle name="_Data_Bu 06 &amp; New MIFRI Working PH FINAL VER. (ABACUS IInd ROUND TO MATCH OLD MIFRI) 170805_9.KPI_Book (2)_BOOKCoSKPI_3.GrossMargin_Journals" xfId="21254" xr:uid="{00000000-0005-0000-0000-0000F3060000}"/>
    <cellStyle name="_Data_Bu 06 &amp; New MIFRI Working PH FINAL VER. (ABACUS IInd ROUND TO MATCH OLD MIFRI) 170805_BOOKCoSKPI" xfId="21255" xr:uid="{00000000-0005-0000-0000-0000F4060000}"/>
    <cellStyle name="_Data_Bu 06 &amp; New MIFRI Working PH FINAL VER. (ABACUS IInd ROUND TO MATCH OLD MIFRI) 170805_BOOKCoSKPI_BOOKCoSKPI" xfId="21256" xr:uid="{00000000-0005-0000-0000-0000F5060000}"/>
    <cellStyle name="_Data_Bu 06 &amp; New MIFRI Working PH FINAL VER. (ABACUS IInd ROUND TO MATCH OLD MIFRI) 170805_BOOKCoSKPI_BOOKCoSKPI_0.Mgmt Cockpit" xfId="21257" xr:uid="{00000000-0005-0000-0000-0000F6060000}"/>
    <cellStyle name="_Data_Bu 06 &amp; New MIFRI Working PH FINAL VER. (ABACUS IInd ROUND TO MATCH OLD MIFRI) 170805_BOOKCoSKPI_BOOKCoSKPI_3.GrossMargin_Journals" xfId="21258" xr:uid="{00000000-0005-0000-0000-0000F7060000}"/>
    <cellStyle name="_Data_Bu 06 &amp; New MIFRI Working PH FINAL VER. (ABACUS IInd ROUND TO MATCH OLD MIFRI) 170805_CREST_SPS_KPI" xfId="21259" xr:uid="{00000000-0005-0000-0000-0000F8060000}"/>
    <cellStyle name="_Data_Bu 06 &amp; New MIFRI Working PH FINAL VER. (ABACUS IInd ROUND TO MATCH OLD MIFRI) 170805_CREST_SPS_KPI_BOOKCoSKPI" xfId="21260" xr:uid="{00000000-0005-0000-0000-0000F9060000}"/>
    <cellStyle name="_Data_Bu 06 &amp; New MIFRI Working PH FINAL VER. (ABACUS IInd ROUND TO MATCH OLD MIFRI) 170805_CREST_SPS_KPI_BOOKCoSKPI_0.Mgmt Cockpit" xfId="21261" xr:uid="{00000000-0005-0000-0000-0000FA060000}"/>
    <cellStyle name="_Data_Bu 06 &amp; New MIFRI Working PH FINAL VER. (ABACUS IInd ROUND TO MATCH OLD MIFRI) 170805_CREST_SPS_KPI_BOOKCoSKPI_3.GrossMargin_Journals" xfId="21262" xr:uid="{00000000-0005-0000-0000-0000FB060000}"/>
    <cellStyle name="_Data_Bu 06 &amp; New MIFRI Working PH FINAL VER. (ABACUS IInd ROUND TO MATCH OLD MIFRI) 170805_JOURNALCoSKPI" xfId="21263" xr:uid="{00000000-0005-0000-0000-0000FC060000}"/>
    <cellStyle name="_Data_Bu 06 &amp; New MIFRI Working PH FINAL VER. (ABACUS IInd ROUND TO MATCH OLD MIFRI) 170805_JOURNALCoSKPI_BOOKCoSKPI" xfId="21264" xr:uid="{00000000-0005-0000-0000-0000FD060000}"/>
    <cellStyle name="_Data_Bu 06 &amp; New MIFRI Working PH FINAL VER. (ABACUS IInd ROUND TO MATCH OLD MIFRI) 170805_JOURNALCoSKPI_BOOKCoSKPI_0.Mgmt Cockpit" xfId="21265" xr:uid="{00000000-0005-0000-0000-0000FE060000}"/>
    <cellStyle name="_Data_Bu 06 &amp; New MIFRI Working PH FINAL VER. (ABACUS IInd ROUND TO MATCH OLD MIFRI) 170805_JOURNALCoSKPI_BOOKCoSKPI_3.GrossMargin_Journals" xfId="21266" xr:uid="{00000000-0005-0000-0000-0000FF060000}"/>
    <cellStyle name="_Data_Bu 06 &amp; New MIFRI working PH_0.Mgmt Cockpit" xfId="21267" xr:uid="{00000000-0005-0000-0000-000000070000}"/>
    <cellStyle name="_Data_Bu 06 &amp; New MIFRI working PH_10. eBook Usage" xfId="21268" xr:uid="{00000000-0005-0000-0000-000001070000}"/>
    <cellStyle name="_Data_Bu 06 &amp; New MIFRI working PH_10. eBook Usage_BOOKCoSKPI" xfId="21269" xr:uid="{00000000-0005-0000-0000-000002070000}"/>
    <cellStyle name="_Data_Bu 06 &amp; New MIFRI working PH_10. eBook Usage_BOOKCoSKPI_0.Mgmt Cockpit" xfId="21270" xr:uid="{00000000-0005-0000-0000-000003070000}"/>
    <cellStyle name="_Data_Bu 06 &amp; New MIFRI working PH_10. eBook Usage_BOOKCoSKPI_3.GrossMargin_Journals" xfId="21271" xr:uid="{00000000-0005-0000-0000-000004070000}"/>
    <cellStyle name="_Data_Bu 06 &amp; New MIFRI working PH_2.p&amp;l- Global" xfId="21272" xr:uid="{00000000-0005-0000-0000-000005070000}"/>
    <cellStyle name="_Data_Bu 06 &amp; New MIFRI working PH_2.p&amp;l- Global_BOOKCoSKPI" xfId="21273" xr:uid="{00000000-0005-0000-0000-000006070000}"/>
    <cellStyle name="_Data_Bu 06 &amp; New MIFRI working PH_2.p&amp;l- Global_BOOKCoSKPI_0.Mgmt Cockpit" xfId="21274" xr:uid="{00000000-0005-0000-0000-000007070000}"/>
    <cellStyle name="_Data_Bu 06 &amp; New MIFRI working PH_2.p&amp;l- Global_BOOKCoSKPI_3.GrossMargin_Journals" xfId="21275" xr:uid="{00000000-0005-0000-0000-000008070000}"/>
    <cellStyle name="_Data_Bu 06 &amp; New MIFRI working PH_2a. IiC - CAPEX" xfId="21276" xr:uid="{00000000-0005-0000-0000-000009070000}"/>
    <cellStyle name="_Data_Bu 06 &amp; New MIFRI working PH_2a.IiC - CAPEX" xfId="21277" xr:uid="{00000000-0005-0000-0000-00000A070000}"/>
    <cellStyle name="_Data_Bu 06 &amp; New MIFRI working PH_2a.IiC - CAPEX_BOOKCoSKPI" xfId="21278" xr:uid="{00000000-0005-0000-0000-00000B070000}"/>
    <cellStyle name="_Data_Bu 06 &amp; New MIFRI working PH_2a.IiC - CAPEX_BOOKCoSKPI_0.Mgmt Cockpit" xfId="21279" xr:uid="{00000000-0005-0000-0000-00000C070000}"/>
    <cellStyle name="_Data_Bu 06 &amp; New MIFRI working PH_2a.IiC - CAPEX_BOOKCoSKPI_3.GrossMargin_Journals" xfId="21280" xr:uid="{00000000-0005-0000-0000-00000D070000}"/>
    <cellStyle name="_Data_Bu 06 &amp; New MIFRI working PH_3. FTE PeKo" xfId="21281" xr:uid="{00000000-0005-0000-0000-00000E070000}"/>
    <cellStyle name="_Data_Bu 06 &amp; New MIFRI working PH_3.GrossMargin_Journals" xfId="21282" xr:uid="{00000000-0005-0000-0000-00000F070000}"/>
    <cellStyle name="_Data_Bu 06 &amp; New MIFRI working PH_4.GrossMargin_Books" xfId="21283" xr:uid="{00000000-0005-0000-0000-000010070000}"/>
    <cellStyle name="_Data_Bu 06 &amp; New MIFRI working PH_4.GrossMargin_Books_BOOKCoSKPI" xfId="21284" xr:uid="{00000000-0005-0000-0000-000011070000}"/>
    <cellStyle name="_Data_Bu 06 &amp; New MIFRI working PH_4.GrossMargin_Books_BOOKCoSKPI_0.Mgmt Cockpit" xfId="21285" xr:uid="{00000000-0005-0000-0000-000012070000}"/>
    <cellStyle name="_Data_Bu 06 &amp; New MIFRI working PH_4.GrossMargin_Books_BOOKCoSKPI_3.GrossMargin_Journals" xfId="21286" xr:uid="{00000000-0005-0000-0000-000013070000}"/>
    <cellStyle name="_Data_Bu 06 &amp; New MIFRI working PH_6.KPI_Issue" xfId="21287" xr:uid="{00000000-0005-0000-0000-000014070000}"/>
    <cellStyle name="_Data_Bu 06 &amp; New MIFRI working PH_7.KPI_Article_Pages" xfId="21288" xr:uid="{00000000-0005-0000-0000-000015070000}"/>
    <cellStyle name="_Data_Bu 06 &amp; New MIFRI working PH_7.KPI_Article_Pages_BOOKCoSKPI" xfId="21289" xr:uid="{00000000-0005-0000-0000-000016070000}"/>
    <cellStyle name="_Data_Bu 06 &amp; New MIFRI working PH_7.KPI_Article_Pages_BOOKCoSKPI_0.Mgmt Cockpit" xfId="21290" xr:uid="{00000000-0005-0000-0000-000017070000}"/>
    <cellStyle name="_Data_Bu 06 &amp; New MIFRI working PH_7.KPI_Article_Pages_BOOKCoSKPI_3.GrossMargin_Journals" xfId="21291" xr:uid="{00000000-0005-0000-0000-000018070000}"/>
    <cellStyle name="_Data_Bu 06 &amp; New MIFRI working PH_9.KPI_Book (2)" xfId="21292" xr:uid="{00000000-0005-0000-0000-000019070000}"/>
    <cellStyle name="_Data_Bu 06 &amp; New MIFRI working PH_9.KPI_Book (2)_BOOKCoSKPI" xfId="21293" xr:uid="{00000000-0005-0000-0000-00001A070000}"/>
    <cellStyle name="_Data_Bu 06 &amp; New MIFRI working PH_9.KPI_Book (2)_BOOKCoSKPI_0.Mgmt Cockpit" xfId="21294" xr:uid="{00000000-0005-0000-0000-00001B070000}"/>
    <cellStyle name="_Data_Bu 06 &amp; New MIFRI working PH_9.KPI_Book (2)_BOOKCoSKPI_3.GrossMargin_Journals" xfId="21295" xr:uid="{00000000-0005-0000-0000-00001C070000}"/>
    <cellStyle name="_Data_Bu 06 &amp; New MIFRI working PH_BOOKCoSKPI" xfId="21296" xr:uid="{00000000-0005-0000-0000-00001D070000}"/>
    <cellStyle name="_Data_Bu 06 &amp; New MIFRI working PH_BOOKCoSKPI_BOOKCoSKPI" xfId="21297" xr:uid="{00000000-0005-0000-0000-00001E070000}"/>
    <cellStyle name="_Data_Bu 06 &amp; New MIFRI working PH_BOOKCoSKPI_BOOKCoSKPI_0.Mgmt Cockpit" xfId="21298" xr:uid="{00000000-0005-0000-0000-00001F070000}"/>
    <cellStyle name="_Data_Bu 06 &amp; New MIFRI working PH_BOOKCoSKPI_BOOKCoSKPI_3.GrossMargin_Journals" xfId="21299" xr:uid="{00000000-0005-0000-0000-000020070000}"/>
    <cellStyle name="_Data_Bu 06 &amp; New MIFRI working PH_CREST_SPS_KPI" xfId="21300" xr:uid="{00000000-0005-0000-0000-000021070000}"/>
    <cellStyle name="_Data_Bu 06 &amp; New MIFRI working PH_CREST_SPS_KPI_BOOKCoSKPI" xfId="21301" xr:uid="{00000000-0005-0000-0000-000022070000}"/>
    <cellStyle name="_Data_Bu 06 &amp; New MIFRI working PH_CREST_SPS_KPI_BOOKCoSKPI_0.Mgmt Cockpit" xfId="21302" xr:uid="{00000000-0005-0000-0000-000023070000}"/>
    <cellStyle name="_Data_Bu 06 &amp; New MIFRI working PH_CREST_SPS_KPI_BOOKCoSKPI_3.GrossMargin_Journals" xfId="21303" xr:uid="{00000000-0005-0000-0000-000024070000}"/>
    <cellStyle name="_Data_Bu 06 &amp; New MIFRI working PH_JOURNALCoSKPI" xfId="21304" xr:uid="{00000000-0005-0000-0000-000025070000}"/>
    <cellStyle name="_Data_Bu 06 &amp; New MIFRI working PH_JOURNALCoSKPI_BOOKCoSKPI" xfId="21305" xr:uid="{00000000-0005-0000-0000-000026070000}"/>
    <cellStyle name="_Data_Bu 06 &amp; New MIFRI working PH_JOURNALCoSKPI_BOOKCoSKPI_0.Mgmt Cockpit" xfId="21306" xr:uid="{00000000-0005-0000-0000-000027070000}"/>
    <cellStyle name="_Data_Bu 06 &amp; New MIFRI working PH_JOURNALCoSKPI_BOOKCoSKPI_3.GrossMargin_Journals" xfId="21307" xr:uid="{00000000-0005-0000-0000-000028070000}"/>
    <cellStyle name="_Data_Bud 2005" xfId="10596" xr:uid="{00000000-0005-0000-0000-000029070000}"/>
    <cellStyle name="_Data_Budget 2007" xfId="10597" xr:uid="{00000000-0005-0000-0000-00002A070000}"/>
    <cellStyle name="_Data_Budget 2007_0.Mgmt Cockpit" xfId="21308" xr:uid="{00000000-0005-0000-0000-00002B070000}"/>
    <cellStyle name="_Data_Budget 2007_10. eBook Usage" xfId="21309" xr:uid="{00000000-0005-0000-0000-00002C070000}"/>
    <cellStyle name="_Data_Budget 2007_10. eBook Usage_BOOKCoSKPI" xfId="21310" xr:uid="{00000000-0005-0000-0000-00002D070000}"/>
    <cellStyle name="_Data_Budget 2007_10. eBook Usage_BOOKCoSKPI_0.Mgmt Cockpit" xfId="21311" xr:uid="{00000000-0005-0000-0000-00002E070000}"/>
    <cellStyle name="_Data_Budget 2007_10. eBook Usage_BOOKCoSKPI_3.GrossMargin_Journals" xfId="21312" xr:uid="{00000000-0005-0000-0000-00002F070000}"/>
    <cellStyle name="_Data_Budget 2007_2.p&amp;l- Global" xfId="21313" xr:uid="{00000000-0005-0000-0000-000030070000}"/>
    <cellStyle name="_Data_Budget 2007_2.p&amp;l- Global_BOOKCoSKPI" xfId="21314" xr:uid="{00000000-0005-0000-0000-000031070000}"/>
    <cellStyle name="_Data_Budget 2007_2.p&amp;l- Global_BOOKCoSKPI_0.Mgmt Cockpit" xfId="21315" xr:uid="{00000000-0005-0000-0000-000032070000}"/>
    <cellStyle name="_Data_Budget 2007_2.p&amp;l- Global_BOOKCoSKPI_3.GrossMargin_Journals" xfId="21316" xr:uid="{00000000-0005-0000-0000-000033070000}"/>
    <cellStyle name="_Data_Budget 2007_2a. IiC - CAPEX" xfId="21317" xr:uid="{00000000-0005-0000-0000-000034070000}"/>
    <cellStyle name="_Data_Budget 2007_2a.IiC - CAPEX" xfId="21318" xr:uid="{00000000-0005-0000-0000-000035070000}"/>
    <cellStyle name="_Data_Budget 2007_2a.IiC - CAPEX_BOOKCoSKPI" xfId="21319" xr:uid="{00000000-0005-0000-0000-000036070000}"/>
    <cellStyle name="_Data_Budget 2007_2a.IiC - CAPEX_BOOKCoSKPI_0.Mgmt Cockpit" xfId="21320" xr:uid="{00000000-0005-0000-0000-000037070000}"/>
    <cellStyle name="_Data_Budget 2007_2a.IiC - CAPEX_BOOKCoSKPI_3.GrossMargin_Journals" xfId="21321" xr:uid="{00000000-0005-0000-0000-000038070000}"/>
    <cellStyle name="_Data_Budget 2007_3. FTE PeKo" xfId="21322" xr:uid="{00000000-0005-0000-0000-000039070000}"/>
    <cellStyle name="_Data_Budget 2007_3.GrossMargin_Journals" xfId="21323" xr:uid="{00000000-0005-0000-0000-00003A070000}"/>
    <cellStyle name="_Data_Budget 2007_4.GrossMargin_Books" xfId="21324" xr:uid="{00000000-0005-0000-0000-00003B070000}"/>
    <cellStyle name="_Data_Budget 2007_4.GrossMargin_Books_BOOKCoSKPI" xfId="21325" xr:uid="{00000000-0005-0000-0000-00003C070000}"/>
    <cellStyle name="_Data_Budget 2007_4.GrossMargin_Books_BOOKCoSKPI_0.Mgmt Cockpit" xfId="21326" xr:uid="{00000000-0005-0000-0000-00003D070000}"/>
    <cellStyle name="_Data_Budget 2007_4.GrossMargin_Books_BOOKCoSKPI_3.GrossMargin_Journals" xfId="21327" xr:uid="{00000000-0005-0000-0000-00003E070000}"/>
    <cellStyle name="_Data_Budget 2007_6.KPI_Issue" xfId="21328" xr:uid="{00000000-0005-0000-0000-00003F070000}"/>
    <cellStyle name="_Data_Budget 2007_7.KPI_Article_Pages" xfId="21329" xr:uid="{00000000-0005-0000-0000-000040070000}"/>
    <cellStyle name="_Data_Budget 2007_7.KPI_Article_Pages_BOOKCoSKPI" xfId="21330" xr:uid="{00000000-0005-0000-0000-000041070000}"/>
    <cellStyle name="_Data_Budget 2007_7.KPI_Article_Pages_BOOKCoSKPI_0.Mgmt Cockpit" xfId="21331" xr:uid="{00000000-0005-0000-0000-000042070000}"/>
    <cellStyle name="_Data_Budget 2007_7.KPI_Article_Pages_BOOKCoSKPI_3.GrossMargin_Journals" xfId="21332" xr:uid="{00000000-0005-0000-0000-000043070000}"/>
    <cellStyle name="_Data_Budget 2007_9.KPI_Book (2)" xfId="21333" xr:uid="{00000000-0005-0000-0000-000044070000}"/>
    <cellStyle name="_Data_Budget 2007_9.KPI_Book (2)_BOOKCoSKPI" xfId="21334" xr:uid="{00000000-0005-0000-0000-000045070000}"/>
    <cellStyle name="_Data_Budget 2007_9.KPI_Book (2)_BOOKCoSKPI_0.Mgmt Cockpit" xfId="21335" xr:uid="{00000000-0005-0000-0000-000046070000}"/>
    <cellStyle name="_Data_Budget 2007_9.KPI_Book (2)_BOOKCoSKPI_3.GrossMargin_Journals" xfId="21336" xr:uid="{00000000-0005-0000-0000-000047070000}"/>
    <cellStyle name="_Data_Budget 2007_BOOKCoSKPI" xfId="21337" xr:uid="{00000000-0005-0000-0000-000048070000}"/>
    <cellStyle name="_Data_Budget 2007_BOOKCoSKPI_BOOKCoSKPI" xfId="21338" xr:uid="{00000000-0005-0000-0000-000049070000}"/>
    <cellStyle name="_Data_Budget 2007_BOOKCoSKPI_BOOKCoSKPI_0.Mgmt Cockpit" xfId="21339" xr:uid="{00000000-0005-0000-0000-00004A070000}"/>
    <cellStyle name="_Data_Budget 2007_BOOKCoSKPI_BOOKCoSKPI_3.GrossMargin_Journals" xfId="21340" xr:uid="{00000000-0005-0000-0000-00004B070000}"/>
    <cellStyle name="_Data_Budget 2007_CREST_SPS_KPI" xfId="21341" xr:uid="{00000000-0005-0000-0000-00004C070000}"/>
    <cellStyle name="_Data_Budget 2007_CREST_SPS_KPI_BOOKCoSKPI" xfId="21342" xr:uid="{00000000-0005-0000-0000-00004D070000}"/>
    <cellStyle name="_Data_Budget 2007_CREST_SPS_KPI_BOOKCoSKPI_0.Mgmt Cockpit" xfId="21343" xr:uid="{00000000-0005-0000-0000-00004E070000}"/>
    <cellStyle name="_Data_Budget 2007_CREST_SPS_KPI_BOOKCoSKPI_3.GrossMargin_Journals" xfId="21344" xr:uid="{00000000-0005-0000-0000-00004F070000}"/>
    <cellStyle name="_Data_Budget 2007_JOURNALCoSKPI" xfId="21345" xr:uid="{00000000-0005-0000-0000-000050070000}"/>
    <cellStyle name="_Data_Budget 2007_JOURNALCoSKPI_BOOKCoSKPI" xfId="21346" xr:uid="{00000000-0005-0000-0000-000051070000}"/>
    <cellStyle name="_Data_Budget 2007_JOURNALCoSKPI_BOOKCoSKPI_0.Mgmt Cockpit" xfId="21347" xr:uid="{00000000-0005-0000-0000-000052070000}"/>
    <cellStyle name="_Data_Budget 2007_JOURNALCoSKPI_BOOKCoSKPI_3.GrossMargin_Journals" xfId="21348" xr:uid="{00000000-0005-0000-0000-000053070000}"/>
    <cellStyle name="_Data_CAP IS 05 and YTD Apr 04" xfId="10598" xr:uid="{00000000-0005-0000-0000-000054070000}"/>
    <cellStyle name="_Data_Capex und Stationär" xfId="10599" xr:uid="{00000000-0005-0000-0000-000055070000}"/>
    <cellStyle name="_Data_cash_flow_Modell_2009 mit 2008 final ey V2" xfId="10600" xr:uid="{00000000-0005-0000-0000-000056070000}"/>
    <cellStyle name="_Data_cash_flow_Modell_2009 mit 2008 final ey V2_2a. IiC - CAPEX" xfId="21349" xr:uid="{00000000-0005-0000-0000-000057070000}"/>
    <cellStyle name="_Data_cash_flow_Modell_2009 mit 2008 final ey V2_3. FTE PeKo" xfId="21350" xr:uid="{00000000-0005-0000-0000-000058070000}"/>
    <cellStyle name="_Data_cash_flow_Modell_2009 mit 2008 final ey v4" xfId="10601" xr:uid="{00000000-0005-0000-0000-000059070000}"/>
    <cellStyle name="_Data_cash_flow_Modell_2009 mit 2008 final ey v4_2a. IiC - CAPEX" xfId="21351" xr:uid="{00000000-0005-0000-0000-00005A070000}"/>
    <cellStyle name="_Data_cash_flow_Modell_2009 mit 2008 final ey v4_3. FTE PeKo" xfId="21352" xr:uid="{00000000-0005-0000-0000-00005B070000}"/>
    <cellStyle name="_Data_CREST_SPS_KPI" xfId="21353" xr:uid="{00000000-0005-0000-0000-00005C070000}"/>
    <cellStyle name="_Data_CREST_SPS_KPI_BOOKCoSKPI" xfId="21354" xr:uid="{00000000-0005-0000-0000-00005D070000}"/>
    <cellStyle name="_Data_CREST_SPS_KPI_BOOKCoSKPI_0.Mgmt Cockpit" xfId="21355" xr:uid="{00000000-0005-0000-0000-00005E070000}"/>
    <cellStyle name="_Data_CREST_SPS_KPI_BOOKCoSKPI_3.GrossMargin_Journals" xfId="21356" xr:uid="{00000000-0005-0000-0000-00005F070000}"/>
    <cellStyle name="_Data_DP02 2005 to 2007_rome as reported" xfId="10602" xr:uid="{00000000-0005-0000-0000-000060070000}"/>
    <cellStyle name="_Data_Draft Schedule 4.2.1 NOVEMBER 2009 - UPDATE 5" xfId="10603" xr:uid="{00000000-0005-0000-0000-000061070000}"/>
    <cellStyle name="_Data_Draft Schedule 4.2.1 NOVEMBER 2009 - UPDATE 5_2a. IiC - CAPEX" xfId="21357" xr:uid="{00000000-0005-0000-0000-000062070000}"/>
    <cellStyle name="_Data_Draft Schedule 4.2.1 NOVEMBER 2009 - UPDATE 5_3. FTE PeKo" xfId="21358" xr:uid="{00000000-0005-0000-0000-000063070000}"/>
    <cellStyle name="_Data_EY cash_flow_Modell_2009 mit 2008 final ey" xfId="10604" xr:uid="{00000000-0005-0000-0000-000064070000}"/>
    <cellStyle name="_Data_EY cash_flow_Modell_2009 mit 2008 final ey_2a. IiC - CAPEX" xfId="21359" xr:uid="{00000000-0005-0000-0000-000065070000}"/>
    <cellStyle name="_Data_EY cash_flow_Modell_2009 mit 2008 final ey_3. FTE PeKo" xfId="21360" xr:uid="{00000000-0005-0000-0000-000066070000}"/>
    <cellStyle name="_Data_FC II Internal working for BPPL 6th June 2005" xfId="10605" xr:uid="{00000000-0005-0000-0000-000067070000}"/>
    <cellStyle name="_Data_Inv &amp; Rec. 2004" xfId="10606" xr:uid="{00000000-0005-0000-0000-000068070000}"/>
    <cellStyle name="_Data_Inv &amp; Rec. 2006-Quarterly Average-Report" xfId="10607" xr:uid="{00000000-0005-0000-0000-000069070000}"/>
    <cellStyle name="_Data_Inv &amp; Rec. Est 2004 171204" xfId="10608" xr:uid="{00000000-0005-0000-0000-00006A070000}"/>
    <cellStyle name="_Data_JOURNALCoSKPI" xfId="21361" xr:uid="{00000000-0005-0000-0000-00006B070000}"/>
    <cellStyle name="_Data_JOURNALCoSKPI_BOOKCoSKPI" xfId="21362" xr:uid="{00000000-0005-0000-0000-00006C070000}"/>
    <cellStyle name="_Data_JOURNALCoSKPI_BOOKCoSKPI_0.Mgmt Cockpit" xfId="21363" xr:uid="{00000000-0005-0000-0000-00006D070000}"/>
    <cellStyle name="_Data_JOURNALCoSKPI_BOOKCoSKPI_3.GrossMargin_Journals" xfId="21364" xr:uid="{00000000-0005-0000-0000-00006E070000}"/>
    <cellStyle name="_Data_KPMG_2007_COGS by region" xfId="10609" xr:uid="{00000000-0005-0000-0000-00006F070000}"/>
    <cellStyle name="_Data_KPMG_DP02 2005 to 2007_rome as reported" xfId="10610" xr:uid="{00000000-0005-0000-0000-000070070000}"/>
    <cellStyle name="_Data_KQ-LiPlan-Desinvest Abstimmung Kampmann 08.12.2005" xfId="10611" xr:uid="{00000000-0005-0000-0000-000071070000}"/>
    <cellStyle name="_Data_KQ-LiPlan-Desinvest Abstimmung Kampmann 08.12.2005_0.Mgmt Cockpit" xfId="21365" xr:uid="{00000000-0005-0000-0000-000072070000}"/>
    <cellStyle name="_Data_KQ-LiPlan-Desinvest Abstimmung Kampmann 08.12.2005_10. eBook Usage" xfId="21366" xr:uid="{00000000-0005-0000-0000-000073070000}"/>
    <cellStyle name="_Data_KQ-LiPlan-Desinvest Abstimmung Kampmann 08.12.2005_10. eBook Usage_BOOKCoSKPI" xfId="21367" xr:uid="{00000000-0005-0000-0000-000074070000}"/>
    <cellStyle name="_Data_KQ-LiPlan-Desinvest Abstimmung Kampmann 08.12.2005_10. eBook Usage_BOOKCoSKPI_0.Mgmt Cockpit" xfId="21368" xr:uid="{00000000-0005-0000-0000-000075070000}"/>
    <cellStyle name="_Data_KQ-LiPlan-Desinvest Abstimmung Kampmann 08.12.2005_10. eBook Usage_BOOKCoSKPI_3.GrossMargin_Journals" xfId="21369" xr:uid="{00000000-0005-0000-0000-000076070000}"/>
    <cellStyle name="_Data_KQ-LiPlan-Desinvest Abstimmung Kampmann 08.12.2005_2.p&amp;l- Global" xfId="21370" xr:uid="{00000000-0005-0000-0000-000077070000}"/>
    <cellStyle name="_Data_KQ-LiPlan-Desinvest Abstimmung Kampmann 08.12.2005_2.p&amp;l- Global_BOOKCoSKPI" xfId="21371" xr:uid="{00000000-0005-0000-0000-000078070000}"/>
    <cellStyle name="_Data_KQ-LiPlan-Desinvest Abstimmung Kampmann 08.12.2005_2.p&amp;l- Global_BOOKCoSKPI_0.Mgmt Cockpit" xfId="21372" xr:uid="{00000000-0005-0000-0000-000079070000}"/>
    <cellStyle name="_Data_KQ-LiPlan-Desinvest Abstimmung Kampmann 08.12.2005_2.p&amp;l- Global_BOOKCoSKPI_3.GrossMargin_Journals" xfId="21373" xr:uid="{00000000-0005-0000-0000-00007A070000}"/>
    <cellStyle name="_Data_KQ-LiPlan-Desinvest Abstimmung Kampmann 08.12.2005_2a. IiC - CAPEX" xfId="21374" xr:uid="{00000000-0005-0000-0000-00007B070000}"/>
    <cellStyle name="_Data_KQ-LiPlan-Desinvest Abstimmung Kampmann 08.12.2005_2a.IiC - CAPEX" xfId="21375" xr:uid="{00000000-0005-0000-0000-00007C070000}"/>
    <cellStyle name="_Data_KQ-LiPlan-Desinvest Abstimmung Kampmann 08.12.2005_2a.IiC - CAPEX_BOOKCoSKPI" xfId="21376" xr:uid="{00000000-0005-0000-0000-00007D070000}"/>
    <cellStyle name="_Data_KQ-LiPlan-Desinvest Abstimmung Kampmann 08.12.2005_2a.IiC - CAPEX_BOOKCoSKPI_0.Mgmt Cockpit" xfId="21377" xr:uid="{00000000-0005-0000-0000-00007E070000}"/>
    <cellStyle name="_Data_KQ-LiPlan-Desinvest Abstimmung Kampmann 08.12.2005_2a.IiC - CAPEX_BOOKCoSKPI_3.GrossMargin_Journals" xfId="21378" xr:uid="{00000000-0005-0000-0000-00007F070000}"/>
    <cellStyle name="_Data_KQ-LiPlan-Desinvest Abstimmung Kampmann 08.12.2005_3. FTE PeKo" xfId="21379" xr:uid="{00000000-0005-0000-0000-000080070000}"/>
    <cellStyle name="_Data_KQ-LiPlan-Desinvest Abstimmung Kampmann 08.12.2005_3.GrossMargin_Journals" xfId="21380" xr:uid="{00000000-0005-0000-0000-000081070000}"/>
    <cellStyle name="_Data_KQ-LiPlan-Desinvest Abstimmung Kampmann 08.12.2005_4.GrossMargin_Books" xfId="21381" xr:uid="{00000000-0005-0000-0000-000082070000}"/>
    <cellStyle name="_Data_KQ-LiPlan-Desinvest Abstimmung Kampmann 08.12.2005_4.GrossMargin_Books_BOOKCoSKPI" xfId="21382" xr:uid="{00000000-0005-0000-0000-000083070000}"/>
    <cellStyle name="_Data_KQ-LiPlan-Desinvest Abstimmung Kampmann 08.12.2005_4.GrossMargin_Books_BOOKCoSKPI_0.Mgmt Cockpit" xfId="21383" xr:uid="{00000000-0005-0000-0000-000084070000}"/>
    <cellStyle name="_Data_KQ-LiPlan-Desinvest Abstimmung Kampmann 08.12.2005_4.GrossMargin_Books_BOOKCoSKPI_3.GrossMargin_Journals" xfId="21384" xr:uid="{00000000-0005-0000-0000-000085070000}"/>
    <cellStyle name="_Data_KQ-LiPlan-Desinvest Abstimmung Kampmann 08.12.2005_6.KPI_Issue" xfId="21385" xr:uid="{00000000-0005-0000-0000-000086070000}"/>
    <cellStyle name="_Data_KQ-LiPlan-Desinvest Abstimmung Kampmann 08.12.2005_7.KPI_Article_Pages" xfId="21386" xr:uid="{00000000-0005-0000-0000-000087070000}"/>
    <cellStyle name="_Data_KQ-LiPlan-Desinvest Abstimmung Kampmann 08.12.2005_7.KPI_Article_Pages_BOOKCoSKPI" xfId="21387" xr:uid="{00000000-0005-0000-0000-000088070000}"/>
    <cellStyle name="_Data_KQ-LiPlan-Desinvest Abstimmung Kampmann 08.12.2005_7.KPI_Article_Pages_BOOKCoSKPI_0.Mgmt Cockpit" xfId="21388" xr:uid="{00000000-0005-0000-0000-000089070000}"/>
    <cellStyle name="_Data_KQ-LiPlan-Desinvest Abstimmung Kampmann 08.12.2005_7.KPI_Article_Pages_BOOKCoSKPI_3.GrossMargin_Journals" xfId="21389" xr:uid="{00000000-0005-0000-0000-00008A070000}"/>
    <cellStyle name="_Data_KQ-LiPlan-Desinvest Abstimmung Kampmann 08.12.2005_9.KPI_Book (2)" xfId="21390" xr:uid="{00000000-0005-0000-0000-00008B070000}"/>
    <cellStyle name="_Data_KQ-LiPlan-Desinvest Abstimmung Kampmann 08.12.2005_9.KPI_Book (2)_BOOKCoSKPI" xfId="21391" xr:uid="{00000000-0005-0000-0000-00008C070000}"/>
    <cellStyle name="_Data_KQ-LiPlan-Desinvest Abstimmung Kampmann 08.12.2005_9.KPI_Book (2)_BOOKCoSKPI_0.Mgmt Cockpit" xfId="21392" xr:uid="{00000000-0005-0000-0000-00008D070000}"/>
    <cellStyle name="_Data_KQ-LiPlan-Desinvest Abstimmung Kampmann 08.12.2005_9.KPI_Book (2)_BOOKCoSKPI_3.GrossMargin_Journals" xfId="21393" xr:uid="{00000000-0005-0000-0000-00008E070000}"/>
    <cellStyle name="_Data_KQ-LiPlan-Desinvest Abstimmung Kampmann 08.12.2005_BOOKCoSKPI" xfId="21394" xr:uid="{00000000-0005-0000-0000-00008F070000}"/>
    <cellStyle name="_Data_KQ-LiPlan-Desinvest Abstimmung Kampmann 08.12.2005_BOOKCoSKPI_BOOKCoSKPI" xfId="21395" xr:uid="{00000000-0005-0000-0000-000090070000}"/>
    <cellStyle name="_Data_KQ-LiPlan-Desinvest Abstimmung Kampmann 08.12.2005_BOOKCoSKPI_BOOKCoSKPI_0.Mgmt Cockpit" xfId="21396" xr:uid="{00000000-0005-0000-0000-000091070000}"/>
    <cellStyle name="_Data_KQ-LiPlan-Desinvest Abstimmung Kampmann 08.12.2005_BOOKCoSKPI_BOOKCoSKPI_3.GrossMargin_Journals" xfId="21397" xr:uid="{00000000-0005-0000-0000-000092070000}"/>
    <cellStyle name="_Data_KQ-LiPlan-Desinvest Abstimmung Kampmann 08.12.2005_CREST_SPS_KPI" xfId="21398" xr:uid="{00000000-0005-0000-0000-000093070000}"/>
    <cellStyle name="_Data_KQ-LiPlan-Desinvest Abstimmung Kampmann 08.12.2005_CREST_SPS_KPI_BOOKCoSKPI" xfId="21399" xr:uid="{00000000-0005-0000-0000-000094070000}"/>
    <cellStyle name="_Data_KQ-LiPlan-Desinvest Abstimmung Kampmann 08.12.2005_CREST_SPS_KPI_BOOKCoSKPI_0.Mgmt Cockpit" xfId="21400" xr:uid="{00000000-0005-0000-0000-000095070000}"/>
    <cellStyle name="_Data_KQ-LiPlan-Desinvest Abstimmung Kampmann 08.12.2005_CREST_SPS_KPI_BOOKCoSKPI_3.GrossMargin_Journals" xfId="21401" xr:uid="{00000000-0005-0000-0000-000096070000}"/>
    <cellStyle name="_Data_KQ-LiPlan-Desinvest Abstimmung Kampmann 08.12.2005_JOURNALCoSKPI" xfId="21402" xr:uid="{00000000-0005-0000-0000-000097070000}"/>
    <cellStyle name="_Data_KQ-LiPlan-Desinvest Abstimmung Kampmann 08.12.2005_JOURNALCoSKPI_BOOKCoSKPI" xfId="21403" xr:uid="{00000000-0005-0000-0000-000098070000}"/>
    <cellStyle name="_Data_KQ-LiPlan-Desinvest Abstimmung Kampmann 08.12.2005_JOURNALCoSKPI_BOOKCoSKPI_0.Mgmt Cockpit" xfId="21404" xr:uid="{00000000-0005-0000-0000-000099070000}"/>
    <cellStyle name="_Data_KQ-LiPlan-Desinvest Abstimmung Kampmann 08.12.2005_JOURNALCoSKPI_BOOKCoSKPI_3.GrossMargin_Journals" xfId="21405" xr:uid="{00000000-0005-0000-0000-00009A070000}"/>
    <cellStyle name="_Data_P&amp;L 1" xfId="10612" xr:uid="{00000000-0005-0000-0000-00009B070000}"/>
    <cellStyle name="_Data_P&amp;L_DP02 2005 to 2007" xfId="10613" xr:uid="{00000000-0005-0000-0000-00009C070000}"/>
    <cellStyle name="_Data_PH &amp; AH - (2001 - 2004)" xfId="10614" xr:uid="{00000000-0005-0000-0000-00009D070000}"/>
    <cellStyle name="_Data_PH &amp; AH FC II'05" xfId="10615" xr:uid="{00000000-0005-0000-0000-00009E070000}"/>
    <cellStyle name="_Data_PH &amp; AH FC II'05_0.Mgmt Cockpit" xfId="21406" xr:uid="{00000000-0005-0000-0000-00009F070000}"/>
    <cellStyle name="_Data_PH &amp; AH FC II'05_10. eBook Usage" xfId="21407" xr:uid="{00000000-0005-0000-0000-0000A0070000}"/>
    <cellStyle name="_Data_PH &amp; AH FC II'05_10. eBook Usage_BOOKCoSKPI" xfId="21408" xr:uid="{00000000-0005-0000-0000-0000A1070000}"/>
    <cellStyle name="_Data_PH &amp; AH FC II'05_10. eBook Usage_BOOKCoSKPI_0.Mgmt Cockpit" xfId="21409" xr:uid="{00000000-0005-0000-0000-0000A2070000}"/>
    <cellStyle name="_Data_PH &amp; AH FC II'05_10. eBook Usage_BOOKCoSKPI_3.GrossMargin_Journals" xfId="21410" xr:uid="{00000000-0005-0000-0000-0000A3070000}"/>
    <cellStyle name="_Data_PH &amp; AH FC II'05_2.p&amp;l- Global" xfId="21411" xr:uid="{00000000-0005-0000-0000-0000A4070000}"/>
    <cellStyle name="_Data_PH &amp; AH FC II'05_2.p&amp;l- Global_BOOKCoSKPI" xfId="21412" xr:uid="{00000000-0005-0000-0000-0000A5070000}"/>
    <cellStyle name="_Data_PH &amp; AH FC II'05_2.p&amp;l- Global_BOOKCoSKPI_0.Mgmt Cockpit" xfId="21413" xr:uid="{00000000-0005-0000-0000-0000A6070000}"/>
    <cellStyle name="_Data_PH &amp; AH FC II'05_2.p&amp;l- Global_BOOKCoSKPI_3.GrossMargin_Journals" xfId="21414" xr:uid="{00000000-0005-0000-0000-0000A7070000}"/>
    <cellStyle name="_Data_PH &amp; AH FC II'05_2a. IiC - CAPEX" xfId="21415" xr:uid="{00000000-0005-0000-0000-0000A8070000}"/>
    <cellStyle name="_Data_PH &amp; AH FC II'05_2a.IiC - CAPEX" xfId="21416" xr:uid="{00000000-0005-0000-0000-0000A9070000}"/>
    <cellStyle name="_Data_PH &amp; AH FC II'05_2a.IiC - CAPEX_BOOKCoSKPI" xfId="21417" xr:uid="{00000000-0005-0000-0000-0000AA070000}"/>
    <cellStyle name="_Data_PH &amp; AH FC II'05_2a.IiC - CAPEX_BOOKCoSKPI_0.Mgmt Cockpit" xfId="21418" xr:uid="{00000000-0005-0000-0000-0000AB070000}"/>
    <cellStyle name="_Data_PH &amp; AH FC II'05_2a.IiC - CAPEX_BOOKCoSKPI_3.GrossMargin_Journals" xfId="21419" xr:uid="{00000000-0005-0000-0000-0000AC070000}"/>
    <cellStyle name="_Data_PH &amp; AH FC II'05_3. FTE PeKo" xfId="21420" xr:uid="{00000000-0005-0000-0000-0000AD070000}"/>
    <cellStyle name="_Data_PH &amp; AH FC II'05_3.GrossMargin_Journals" xfId="21421" xr:uid="{00000000-0005-0000-0000-0000AE070000}"/>
    <cellStyle name="_Data_PH &amp; AH FC II'05_4.GrossMargin_Books" xfId="21422" xr:uid="{00000000-0005-0000-0000-0000AF070000}"/>
    <cellStyle name="_Data_PH &amp; AH FC II'05_4.GrossMargin_Books_BOOKCoSKPI" xfId="21423" xr:uid="{00000000-0005-0000-0000-0000B0070000}"/>
    <cellStyle name="_Data_PH &amp; AH FC II'05_4.GrossMargin_Books_BOOKCoSKPI_0.Mgmt Cockpit" xfId="21424" xr:uid="{00000000-0005-0000-0000-0000B1070000}"/>
    <cellStyle name="_Data_PH &amp; AH FC II'05_4.GrossMargin_Books_BOOKCoSKPI_3.GrossMargin_Journals" xfId="21425" xr:uid="{00000000-0005-0000-0000-0000B2070000}"/>
    <cellStyle name="_Data_PH &amp; AH FC II'05_6.KPI_Issue" xfId="21426" xr:uid="{00000000-0005-0000-0000-0000B3070000}"/>
    <cellStyle name="_Data_PH &amp; AH FC II'05_7.KPI_Article_Pages" xfId="21427" xr:uid="{00000000-0005-0000-0000-0000B4070000}"/>
    <cellStyle name="_Data_PH &amp; AH FC II'05_7.KPI_Article_Pages_BOOKCoSKPI" xfId="21428" xr:uid="{00000000-0005-0000-0000-0000B5070000}"/>
    <cellStyle name="_Data_PH &amp; AH FC II'05_7.KPI_Article_Pages_BOOKCoSKPI_0.Mgmt Cockpit" xfId="21429" xr:uid="{00000000-0005-0000-0000-0000B6070000}"/>
    <cellStyle name="_Data_PH &amp; AH FC II'05_7.KPI_Article_Pages_BOOKCoSKPI_3.GrossMargin_Journals" xfId="21430" xr:uid="{00000000-0005-0000-0000-0000B7070000}"/>
    <cellStyle name="_Data_PH &amp; AH FC II'05_9.KPI_Book (2)" xfId="21431" xr:uid="{00000000-0005-0000-0000-0000B8070000}"/>
    <cellStyle name="_Data_PH &amp; AH FC II'05_9.KPI_Book (2)_BOOKCoSKPI" xfId="21432" xr:uid="{00000000-0005-0000-0000-0000B9070000}"/>
    <cellStyle name="_Data_PH &amp; AH FC II'05_9.KPI_Book (2)_BOOKCoSKPI_0.Mgmt Cockpit" xfId="21433" xr:uid="{00000000-0005-0000-0000-0000BA070000}"/>
    <cellStyle name="_Data_PH &amp; AH FC II'05_9.KPI_Book (2)_BOOKCoSKPI_3.GrossMargin_Journals" xfId="21434" xr:uid="{00000000-0005-0000-0000-0000BB070000}"/>
    <cellStyle name="_Data_PH &amp; AH FC II'05_BOOKCoSKPI" xfId="21435" xr:uid="{00000000-0005-0000-0000-0000BC070000}"/>
    <cellStyle name="_Data_PH &amp; AH FC II'05_BOOKCoSKPI_BOOKCoSKPI" xfId="21436" xr:uid="{00000000-0005-0000-0000-0000BD070000}"/>
    <cellStyle name="_Data_PH &amp; AH FC II'05_BOOKCoSKPI_BOOKCoSKPI_0.Mgmt Cockpit" xfId="21437" xr:uid="{00000000-0005-0000-0000-0000BE070000}"/>
    <cellStyle name="_Data_PH &amp; AH FC II'05_BOOKCoSKPI_BOOKCoSKPI_3.GrossMargin_Journals" xfId="21438" xr:uid="{00000000-0005-0000-0000-0000BF070000}"/>
    <cellStyle name="_Data_PH &amp; AH FC II'05_CREST_SPS_KPI" xfId="21439" xr:uid="{00000000-0005-0000-0000-0000C0070000}"/>
    <cellStyle name="_Data_PH &amp; AH FC II'05_CREST_SPS_KPI_BOOKCoSKPI" xfId="21440" xr:uid="{00000000-0005-0000-0000-0000C1070000}"/>
    <cellStyle name="_Data_PH &amp; AH FC II'05_CREST_SPS_KPI_BOOKCoSKPI_0.Mgmt Cockpit" xfId="21441" xr:uid="{00000000-0005-0000-0000-0000C2070000}"/>
    <cellStyle name="_Data_PH &amp; AH FC II'05_CREST_SPS_KPI_BOOKCoSKPI_3.GrossMargin_Journals" xfId="21442" xr:uid="{00000000-0005-0000-0000-0000C3070000}"/>
    <cellStyle name="_Data_PH &amp; AH FC II'05_JOURNALCoSKPI" xfId="21443" xr:uid="{00000000-0005-0000-0000-0000C4070000}"/>
    <cellStyle name="_Data_PH &amp; AH FC II'05_JOURNALCoSKPI_BOOKCoSKPI" xfId="21444" xr:uid="{00000000-0005-0000-0000-0000C5070000}"/>
    <cellStyle name="_Data_PH &amp; AH FC II'05_JOURNALCoSKPI_BOOKCoSKPI_0.Mgmt Cockpit" xfId="21445" xr:uid="{00000000-0005-0000-0000-0000C6070000}"/>
    <cellStyle name="_Data_PH &amp; AH FC II'05_JOURNALCoSKPI_BOOKCoSKPI_3.GrossMargin_Journals" xfId="21446" xr:uid="{00000000-0005-0000-0000-0000C7070000}"/>
    <cellStyle name="_Data_Ph India Rev.'04-'07 (290704)" xfId="10616" xr:uid="{00000000-0005-0000-0000-0000C8070000}"/>
    <cellStyle name="_Data_PH Master Budget Sheet" xfId="10617" xr:uid="{00000000-0005-0000-0000-0000C9070000}"/>
    <cellStyle name="_Data_PH Master Budget Sheet_0.Mgmt Cockpit" xfId="21447" xr:uid="{00000000-0005-0000-0000-0000CA070000}"/>
    <cellStyle name="_Data_PH Master Budget Sheet_10. eBook Usage" xfId="21448" xr:uid="{00000000-0005-0000-0000-0000CB070000}"/>
    <cellStyle name="_Data_PH Master Budget Sheet_10. eBook Usage_BOOKCoSKPI" xfId="21449" xr:uid="{00000000-0005-0000-0000-0000CC070000}"/>
    <cellStyle name="_Data_PH Master Budget Sheet_10. eBook Usage_BOOKCoSKPI_0.Mgmt Cockpit" xfId="21450" xr:uid="{00000000-0005-0000-0000-0000CD070000}"/>
    <cellStyle name="_Data_PH Master Budget Sheet_10. eBook Usage_BOOKCoSKPI_3.GrossMargin_Journals" xfId="21451" xr:uid="{00000000-0005-0000-0000-0000CE070000}"/>
    <cellStyle name="_Data_PH Master Budget Sheet_2.p&amp;l- Global" xfId="21452" xr:uid="{00000000-0005-0000-0000-0000CF070000}"/>
    <cellStyle name="_Data_PH Master Budget Sheet_2.p&amp;l- Global_BOOKCoSKPI" xfId="21453" xr:uid="{00000000-0005-0000-0000-0000D0070000}"/>
    <cellStyle name="_Data_PH Master Budget Sheet_2.p&amp;l- Global_BOOKCoSKPI_0.Mgmt Cockpit" xfId="21454" xr:uid="{00000000-0005-0000-0000-0000D1070000}"/>
    <cellStyle name="_Data_PH Master Budget Sheet_2.p&amp;l- Global_BOOKCoSKPI_3.GrossMargin_Journals" xfId="21455" xr:uid="{00000000-0005-0000-0000-0000D2070000}"/>
    <cellStyle name="_Data_PH Master Budget Sheet_2a. IiC - CAPEX" xfId="21456" xr:uid="{00000000-0005-0000-0000-0000D3070000}"/>
    <cellStyle name="_Data_PH Master Budget Sheet_2a.IiC - CAPEX" xfId="21457" xr:uid="{00000000-0005-0000-0000-0000D4070000}"/>
    <cellStyle name="_Data_PH Master Budget Sheet_2a.IiC - CAPEX_BOOKCoSKPI" xfId="21458" xr:uid="{00000000-0005-0000-0000-0000D5070000}"/>
    <cellStyle name="_Data_PH Master Budget Sheet_2a.IiC - CAPEX_BOOKCoSKPI_0.Mgmt Cockpit" xfId="21459" xr:uid="{00000000-0005-0000-0000-0000D6070000}"/>
    <cellStyle name="_Data_PH Master Budget Sheet_2a.IiC - CAPEX_BOOKCoSKPI_3.GrossMargin_Journals" xfId="21460" xr:uid="{00000000-0005-0000-0000-0000D7070000}"/>
    <cellStyle name="_Data_PH Master Budget Sheet_3. FTE PeKo" xfId="21461" xr:uid="{00000000-0005-0000-0000-0000D8070000}"/>
    <cellStyle name="_Data_PH Master Budget Sheet_3.GrossMargin_Journals" xfId="21462" xr:uid="{00000000-0005-0000-0000-0000D9070000}"/>
    <cellStyle name="_Data_PH Master Budget Sheet_4.GrossMargin_Books" xfId="21463" xr:uid="{00000000-0005-0000-0000-0000DA070000}"/>
    <cellStyle name="_Data_PH Master Budget Sheet_4.GrossMargin_Books_BOOKCoSKPI" xfId="21464" xr:uid="{00000000-0005-0000-0000-0000DB070000}"/>
    <cellStyle name="_Data_PH Master Budget Sheet_4.GrossMargin_Books_BOOKCoSKPI_0.Mgmt Cockpit" xfId="21465" xr:uid="{00000000-0005-0000-0000-0000DC070000}"/>
    <cellStyle name="_Data_PH Master Budget Sheet_4.GrossMargin_Books_BOOKCoSKPI_3.GrossMargin_Journals" xfId="21466" xr:uid="{00000000-0005-0000-0000-0000DD070000}"/>
    <cellStyle name="_Data_PH Master Budget Sheet_6.KPI_Issue" xfId="21467" xr:uid="{00000000-0005-0000-0000-0000DE070000}"/>
    <cellStyle name="_Data_PH Master Budget Sheet_7.KPI_Article_Pages" xfId="21468" xr:uid="{00000000-0005-0000-0000-0000DF070000}"/>
    <cellStyle name="_Data_PH Master Budget Sheet_7.KPI_Article_Pages_BOOKCoSKPI" xfId="21469" xr:uid="{00000000-0005-0000-0000-0000E0070000}"/>
    <cellStyle name="_Data_PH Master Budget Sheet_7.KPI_Article_Pages_BOOKCoSKPI_0.Mgmt Cockpit" xfId="21470" xr:uid="{00000000-0005-0000-0000-0000E1070000}"/>
    <cellStyle name="_Data_PH Master Budget Sheet_7.KPI_Article_Pages_BOOKCoSKPI_3.GrossMargin_Journals" xfId="21471" xr:uid="{00000000-0005-0000-0000-0000E2070000}"/>
    <cellStyle name="_Data_PH Master Budget Sheet_9.KPI_Book (2)" xfId="21472" xr:uid="{00000000-0005-0000-0000-0000E3070000}"/>
    <cellStyle name="_Data_PH Master Budget Sheet_9.KPI_Book (2)_BOOKCoSKPI" xfId="21473" xr:uid="{00000000-0005-0000-0000-0000E4070000}"/>
    <cellStyle name="_Data_PH Master Budget Sheet_9.KPI_Book (2)_BOOKCoSKPI_0.Mgmt Cockpit" xfId="21474" xr:uid="{00000000-0005-0000-0000-0000E5070000}"/>
    <cellStyle name="_Data_PH Master Budget Sheet_9.KPI_Book (2)_BOOKCoSKPI_3.GrossMargin_Journals" xfId="21475" xr:uid="{00000000-0005-0000-0000-0000E6070000}"/>
    <cellStyle name="_Data_PH Master Budget Sheet_BOOKCoSKPI" xfId="21476" xr:uid="{00000000-0005-0000-0000-0000E7070000}"/>
    <cellStyle name="_Data_PH Master Budget Sheet_BOOKCoSKPI_BOOKCoSKPI" xfId="21477" xr:uid="{00000000-0005-0000-0000-0000E8070000}"/>
    <cellStyle name="_Data_PH Master Budget Sheet_BOOKCoSKPI_BOOKCoSKPI_0.Mgmt Cockpit" xfId="21478" xr:uid="{00000000-0005-0000-0000-0000E9070000}"/>
    <cellStyle name="_Data_PH Master Budget Sheet_BOOKCoSKPI_BOOKCoSKPI_3.GrossMargin_Journals" xfId="21479" xr:uid="{00000000-0005-0000-0000-0000EA070000}"/>
    <cellStyle name="_Data_PH Master Budget Sheet_CREST_SPS_KPI" xfId="21480" xr:uid="{00000000-0005-0000-0000-0000EB070000}"/>
    <cellStyle name="_Data_PH Master Budget Sheet_CREST_SPS_KPI_BOOKCoSKPI" xfId="21481" xr:uid="{00000000-0005-0000-0000-0000EC070000}"/>
    <cellStyle name="_Data_PH Master Budget Sheet_CREST_SPS_KPI_BOOKCoSKPI_0.Mgmt Cockpit" xfId="21482" xr:uid="{00000000-0005-0000-0000-0000ED070000}"/>
    <cellStyle name="_Data_PH Master Budget Sheet_CREST_SPS_KPI_BOOKCoSKPI_3.GrossMargin_Journals" xfId="21483" xr:uid="{00000000-0005-0000-0000-0000EE070000}"/>
    <cellStyle name="_Data_PH Master Budget Sheet_JOURNALCoSKPI" xfId="21484" xr:uid="{00000000-0005-0000-0000-0000EF070000}"/>
    <cellStyle name="_Data_PH Master Budget Sheet_JOURNALCoSKPI_BOOKCoSKPI" xfId="21485" xr:uid="{00000000-0005-0000-0000-0000F0070000}"/>
    <cellStyle name="_Data_PH Master Budget Sheet_JOURNALCoSKPI_BOOKCoSKPI_0.Mgmt Cockpit" xfId="21486" xr:uid="{00000000-0005-0000-0000-0000F1070000}"/>
    <cellStyle name="_Data_PH Master Budget Sheet_JOURNALCoSKPI_BOOKCoSKPI_3.GrossMargin_Journals" xfId="21487" xr:uid="{00000000-0005-0000-0000-0000F2070000}"/>
    <cellStyle name="_Data_PPA HCST - Valuation IPRnD_Summary_220607_1100" xfId="10618" xr:uid="{00000000-0005-0000-0000-0000F3070000}"/>
    <cellStyle name="_Data_PPA HCST - Valuation IPRnD_Summary_220607_1100_0.Mgmt Cockpit" xfId="21488" xr:uid="{00000000-0005-0000-0000-0000F4070000}"/>
    <cellStyle name="_Data_PPA HCST - Valuation IPRnD_Summary_220607_1100_10. eBook Usage" xfId="21489" xr:uid="{00000000-0005-0000-0000-0000F5070000}"/>
    <cellStyle name="_Data_PPA HCST - Valuation IPRnD_Summary_220607_1100_10. eBook Usage_BOOKCoSKPI" xfId="21490" xr:uid="{00000000-0005-0000-0000-0000F6070000}"/>
    <cellStyle name="_Data_PPA HCST - Valuation IPRnD_Summary_220607_1100_10. eBook Usage_BOOKCoSKPI_0.Mgmt Cockpit" xfId="21491" xr:uid="{00000000-0005-0000-0000-0000F7070000}"/>
    <cellStyle name="_Data_PPA HCST - Valuation IPRnD_Summary_220607_1100_10. eBook Usage_BOOKCoSKPI_3.GrossMargin_Journals" xfId="21492" xr:uid="{00000000-0005-0000-0000-0000F8070000}"/>
    <cellStyle name="_Data_PPA HCST - Valuation IPRnD_Summary_220607_1100_2.p&amp;l- Global" xfId="21493" xr:uid="{00000000-0005-0000-0000-0000F9070000}"/>
    <cellStyle name="_Data_PPA HCST - Valuation IPRnD_Summary_220607_1100_2.p&amp;l- Global_BOOKCoSKPI" xfId="21494" xr:uid="{00000000-0005-0000-0000-0000FA070000}"/>
    <cellStyle name="_Data_PPA HCST - Valuation IPRnD_Summary_220607_1100_2.p&amp;l- Global_BOOKCoSKPI_0.Mgmt Cockpit" xfId="21495" xr:uid="{00000000-0005-0000-0000-0000FB070000}"/>
    <cellStyle name="_Data_PPA HCST - Valuation IPRnD_Summary_220607_1100_2.p&amp;l- Global_BOOKCoSKPI_3.GrossMargin_Journals" xfId="21496" xr:uid="{00000000-0005-0000-0000-0000FC070000}"/>
    <cellStyle name="_Data_PPA HCST - Valuation IPRnD_Summary_220607_1100_2a. IiC - CAPEX" xfId="21497" xr:uid="{00000000-0005-0000-0000-0000FD070000}"/>
    <cellStyle name="_Data_PPA HCST - Valuation IPRnD_Summary_220607_1100_2a.IiC - CAPEX" xfId="21498" xr:uid="{00000000-0005-0000-0000-0000FE070000}"/>
    <cellStyle name="_Data_PPA HCST - Valuation IPRnD_Summary_220607_1100_2a.IiC - CAPEX_BOOKCoSKPI" xfId="21499" xr:uid="{00000000-0005-0000-0000-0000FF070000}"/>
    <cellStyle name="_Data_PPA HCST - Valuation IPRnD_Summary_220607_1100_2a.IiC - CAPEX_BOOKCoSKPI_0.Mgmt Cockpit" xfId="21500" xr:uid="{00000000-0005-0000-0000-000000080000}"/>
    <cellStyle name="_Data_PPA HCST - Valuation IPRnD_Summary_220607_1100_2a.IiC - CAPEX_BOOKCoSKPI_3.GrossMargin_Journals" xfId="21501" xr:uid="{00000000-0005-0000-0000-000001080000}"/>
    <cellStyle name="_Data_PPA HCST - Valuation IPRnD_Summary_220607_1100_3. FTE PeKo" xfId="21502" xr:uid="{00000000-0005-0000-0000-000002080000}"/>
    <cellStyle name="_Data_PPA HCST - Valuation IPRnD_Summary_220607_1100_3.GrossMargin_Journals" xfId="21503" xr:uid="{00000000-0005-0000-0000-000003080000}"/>
    <cellStyle name="_Data_PPA HCST - Valuation IPRnD_Summary_220607_1100_4.GrossMargin_Books" xfId="21504" xr:uid="{00000000-0005-0000-0000-000004080000}"/>
    <cellStyle name="_Data_PPA HCST - Valuation IPRnD_Summary_220607_1100_4.GrossMargin_Books_BOOKCoSKPI" xfId="21505" xr:uid="{00000000-0005-0000-0000-000005080000}"/>
    <cellStyle name="_Data_PPA HCST - Valuation IPRnD_Summary_220607_1100_4.GrossMargin_Books_BOOKCoSKPI_0.Mgmt Cockpit" xfId="21506" xr:uid="{00000000-0005-0000-0000-000006080000}"/>
    <cellStyle name="_Data_PPA HCST - Valuation IPRnD_Summary_220607_1100_4.GrossMargin_Books_BOOKCoSKPI_3.GrossMargin_Journals" xfId="21507" xr:uid="{00000000-0005-0000-0000-000007080000}"/>
    <cellStyle name="_Data_PPA HCST - Valuation IPRnD_Summary_220607_1100_6.KPI_Issue" xfId="21508" xr:uid="{00000000-0005-0000-0000-000008080000}"/>
    <cellStyle name="_Data_PPA HCST - Valuation IPRnD_Summary_220607_1100_7.KPI_Article_Pages" xfId="21509" xr:uid="{00000000-0005-0000-0000-000009080000}"/>
    <cellStyle name="_Data_PPA HCST - Valuation IPRnD_Summary_220607_1100_7.KPI_Article_Pages_BOOKCoSKPI" xfId="21510" xr:uid="{00000000-0005-0000-0000-00000A080000}"/>
    <cellStyle name="_Data_PPA HCST - Valuation IPRnD_Summary_220607_1100_7.KPI_Article_Pages_BOOKCoSKPI_0.Mgmt Cockpit" xfId="21511" xr:uid="{00000000-0005-0000-0000-00000B080000}"/>
    <cellStyle name="_Data_PPA HCST - Valuation IPRnD_Summary_220607_1100_7.KPI_Article_Pages_BOOKCoSKPI_3.GrossMargin_Journals" xfId="21512" xr:uid="{00000000-0005-0000-0000-00000C080000}"/>
    <cellStyle name="_Data_PPA HCST - Valuation IPRnD_Summary_220607_1100_9.KPI_Book (2)" xfId="21513" xr:uid="{00000000-0005-0000-0000-00000D080000}"/>
    <cellStyle name="_Data_PPA HCST - Valuation IPRnD_Summary_220607_1100_9.KPI_Book (2)_BOOKCoSKPI" xfId="21514" xr:uid="{00000000-0005-0000-0000-00000E080000}"/>
    <cellStyle name="_Data_PPA HCST - Valuation IPRnD_Summary_220607_1100_9.KPI_Book (2)_BOOKCoSKPI_0.Mgmt Cockpit" xfId="21515" xr:uid="{00000000-0005-0000-0000-00000F080000}"/>
    <cellStyle name="_Data_PPA HCST - Valuation IPRnD_Summary_220607_1100_9.KPI_Book (2)_BOOKCoSKPI_3.GrossMargin_Journals" xfId="21516" xr:uid="{00000000-0005-0000-0000-000010080000}"/>
    <cellStyle name="_Data_PPA HCST - Valuation IPRnD_Summary_220607_1100_BOOKCoSKPI" xfId="21517" xr:uid="{00000000-0005-0000-0000-000011080000}"/>
    <cellStyle name="_Data_PPA HCST - Valuation IPRnD_Summary_220607_1100_BOOKCoSKPI_BOOKCoSKPI" xfId="21518" xr:uid="{00000000-0005-0000-0000-000012080000}"/>
    <cellStyle name="_Data_PPA HCST - Valuation IPRnD_Summary_220607_1100_BOOKCoSKPI_BOOKCoSKPI_0.Mgmt Cockpit" xfId="21519" xr:uid="{00000000-0005-0000-0000-000013080000}"/>
    <cellStyle name="_Data_PPA HCST - Valuation IPRnD_Summary_220607_1100_BOOKCoSKPI_BOOKCoSKPI_3.GrossMargin_Journals" xfId="21520" xr:uid="{00000000-0005-0000-0000-000014080000}"/>
    <cellStyle name="_Data_PPA HCST - Valuation IPRnD_Summary_220607_1100_CREST_SPS_KPI" xfId="21521" xr:uid="{00000000-0005-0000-0000-000015080000}"/>
    <cellStyle name="_Data_PPA HCST - Valuation IPRnD_Summary_220607_1100_CREST_SPS_KPI_BOOKCoSKPI" xfId="21522" xr:uid="{00000000-0005-0000-0000-000016080000}"/>
    <cellStyle name="_Data_PPA HCST - Valuation IPRnD_Summary_220607_1100_CREST_SPS_KPI_BOOKCoSKPI_0.Mgmt Cockpit" xfId="21523" xr:uid="{00000000-0005-0000-0000-000017080000}"/>
    <cellStyle name="_Data_PPA HCST - Valuation IPRnD_Summary_220607_1100_CREST_SPS_KPI_BOOKCoSKPI_3.GrossMargin_Journals" xfId="21524" xr:uid="{00000000-0005-0000-0000-000018080000}"/>
    <cellStyle name="_Data_PPA HCST - Valuation IPRnD_Summary_220607_1100_JOURNALCoSKPI" xfId="21525" xr:uid="{00000000-0005-0000-0000-000019080000}"/>
    <cellStyle name="_Data_PPA HCST - Valuation IPRnD_Summary_220607_1100_JOURNALCoSKPI_BOOKCoSKPI" xfId="21526" xr:uid="{00000000-0005-0000-0000-00001A080000}"/>
    <cellStyle name="_Data_PPA HCST - Valuation IPRnD_Summary_220607_1100_JOURNALCoSKPI_BOOKCoSKPI_0.Mgmt Cockpit" xfId="21527" xr:uid="{00000000-0005-0000-0000-00001B080000}"/>
    <cellStyle name="_Data_PPA HCST - Valuation IPRnD_Summary_220607_1100_JOURNALCoSKPI_BOOKCoSKPI_3.GrossMargin_Journals" xfId="21528" xr:uid="{00000000-0005-0000-0000-00001C080000}"/>
    <cellStyle name="_Data_Project Europe_Databook_V84_Master" xfId="10619" xr:uid="{00000000-0005-0000-0000-00001D080000}"/>
    <cellStyle name="_Data_Project Europe_Databook_V84_Master_2a. IiC - CAPEX" xfId="21529" xr:uid="{00000000-0005-0000-0000-00001E080000}"/>
    <cellStyle name="_Data_Project Europe_Databook_V84_Master_3. FTE PeKo" xfId="21530" xr:uid="{00000000-0005-0000-0000-00001F080000}"/>
    <cellStyle name="_Data_Rome_Data book_Master_Balance Sheet" xfId="10620" xr:uid="{00000000-0005-0000-0000-000020080000}"/>
    <cellStyle name="_Data_Rome_Data book_Master_Balance Sheet_0.Mgmt Cockpit" xfId="21531" xr:uid="{00000000-0005-0000-0000-000021080000}"/>
    <cellStyle name="_Data_Rome_Data book_Master_Balance Sheet_10. eBook Usage" xfId="21532" xr:uid="{00000000-0005-0000-0000-000022080000}"/>
    <cellStyle name="_Data_Rome_Data book_Master_Balance Sheet_10. eBook Usage_BOOKCoSKPI" xfId="21533" xr:uid="{00000000-0005-0000-0000-000023080000}"/>
    <cellStyle name="_Data_Rome_Data book_Master_Balance Sheet_10. eBook Usage_BOOKCoSKPI_0.Mgmt Cockpit" xfId="21534" xr:uid="{00000000-0005-0000-0000-000024080000}"/>
    <cellStyle name="_Data_Rome_Data book_Master_Balance Sheet_10. eBook Usage_BOOKCoSKPI_3.GrossMargin_Journals" xfId="21535" xr:uid="{00000000-0005-0000-0000-000025080000}"/>
    <cellStyle name="_Data_Rome_Data book_Master_Balance Sheet_2.p&amp;l- Global" xfId="21536" xr:uid="{00000000-0005-0000-0000-000026080000}"/>
    <cellStyle name="_Data_Rome_Data book_Master_Balance Sheet_2.p&amp;l- Global_BOOKCoSKPI" xfId="21537" xr:uid="{00000000-0005-0000-0000-000027080000}"/>
    <cellStyle name="_Data_Rome_Data book_Master_Balance Sheet_2.p&amp;l- Global_BOOKCoSKPI_0.Mgmt Cockpit" xfId="21538" xr:uid="{00000000-0005-0000-0000-000028080000}"/>
    <cellStyle name="_Data_Rome_Data book_Master_Balance Sheet_2.p&amp;l- Global_BOOKCoSKPI_3.GrossMargin_Journals" xfId="21539" xr:uid="{00000000-0005-0000-0000-000029080000}"/>
    <cellStyle name="_Data_Rome_Data book_Master_Balance Sheet_2a. IiC - CAPEX" xfId="21540" xr:uid="{00000000-0005-0000-0000-00002A080000}"/>
    <cellStyle name="_Data_Rome_Data book_Master_Balance Sheet_2a.IiC - CAPEX" xfId="21541" xr:uid="{00000000-0005-0000-0000-00002B080000}"/>
    <cellStyle name="_Data_Rome_Data book_Master_Balance Sheet_2a.IiC - CAPEX_BOOKCoSKPI" xfId="21542" xr:uid="{00000000-0005-0000-0000-00002C080000}"/>
    <cellStyle name="_Data_Rome_Data book_Master_Balance Sheet_2a.IiC - CAPEX_BOOKCoSKPI_0.Mgmt Cockpit" xfId="21543" xr:uid="{00000000-0005-0000-0000-00002D080000}"/>
    <cellStyle name="_Data_Rome_Data book_Master_Balance Sheet_2a.IiC - CAPEX_BOOKCoSKPI_3.GrossMargin_Journals" xfId="21544" xr:uid="{00000000-0005-0000-0000-00002E080000}"/>
    <cellStyle name="_Data_Rome_Data book_Master_Balance Sheet_3. FTE PeKo" xfId="21545" xr:uid="{00000000-0005-0000-0000-00002F080000}"/>
    <cellStyle name="_Data_Rome_Data book_Master_Balance Sheet_3.GrossMargin_Journals" xfId="21546" xr:uid="{00000000-0005-0000-0000-000030080000}"/>
    <cellStyle name="_Data_Rome_Data book_Master_Balance Sheet_4.GrossMargin_Books" xfId="21547" xr:uid="{00000000-0005-0000-0000-000031080000}"/>
    <cellStyle name="_Data_Rome_Data book_Master_Balance Sheet_4.GrossMargin_Books_BOOKCoSKPI" xfId="21548" xr:uid="{00000000-0005-0000-0000-000032080000}"/>
    <cellStyle name="_Data_Rome_Data book_Master_Balance Sheet_4.GrossMargin_Books_BOOKCoSKPI_0.Mgmt Cockpit" xfId="21549" xr:uid="{00000000-0005-0000-0000-000033080000}"/>
    <cellStyle name="_Data_Rome_Data book_Master_Balance Sheet_4.GrossMargin_Books_BOOKCoSKPI_3.GrossMargin_Journals" xfId="21550" xr:uid="{00000000-0005-0000-0000-000034080000}"/>
    <cellStyle name="_Data_Rome_Data book_Master_Balance Sheet_6.KPI_Issue" xfId="21551" xr:uid="{00000000-0005-0000-0000-000035080000}"/>
    <cellStyle name="_Data_Rome_Data book_Master_Balance Sheet_7.KPI_Article_Pages" xfId="21552" xr:uid="{00000000-0005-0000-0000-000036080000}"/>
    <cellStyle name="_Data_Rome_Data book_Master_Balance Sheet_7.KPI_Article_Pages_BOOKCoSKPI" xfId="21553" xr:uid="{00000000-0005-0000-0000-000037080000}"/>
    <cellStyle name="_Data_Rome_Data book_Master_Balance Sheet_7.KPI_Article_Pages_BOOKCoSKPI_0.Mgmt Cockpit" xfId="21554" xr:uid="{00000000-0005-0000-0000-000038080000}"/>
    <cellStyle name="_Data_Rome_Data book_Master_Balance Sheet_7.KPI_Article_Pages_BOOKCoSKPI_3.GrossMargin_Journals" xfId="21555" xr:uid="{00000000-0005-0000-0000-000039080000}"/>
    <cellStyle name="_Data_Rome_Data book_Master_Balance Sheet_9.KPI_Book (2)" xfId="21556" xr:uid="{00000000-0005-0000-0000-00003A080000}"/>
    <cellStyle name="_Data_Rome_Data book_Master_Balance Sheet_9.KPI_Book (2)_BOOKCoSKPI" xfId="21557" xr:uid="{00000000-0005-0000-0000-00003B080000}"/>
    <cellStyle name="_Data_Rome_Data book_Master_Balance Sheet_9.KPI_Book (2)_BOOKCoSKPI_0.Mgmt Cockpit" xfId="21558" xr:uid="{00000000-0005-0000-0000-00003C080000}"/>
    <cellStyle name="_Data_Rome_Data book_Master_Balance Sheet_9.KPI_Book (2)_BOOKCoSKPI_3.GrossMargin_Journals" xfId="21559" xr:uid="{00000000-0005-0000-0000-00003D080000}"/>
    <cellStyle name="_Data_Rome_Data book_Master_Balance Sheet_BOOKCoSKPI" xfId="21560" xr:uid="{00000000-0005-0000-0000-00003E080000}"/>
    <cellStyle name="_Data_Rome_Data book_Master_Balance Sheet_BOOKCoSKPI_BOOKCoSKPI" xfId="21561" xr:uid="{00000000-0005-0000-0000-00003F080000}"/>
    <cellStyle name="_Data_Rome_Data book_Master_Balance Sheet_BOOKCoSKPI_BOOKCoSKPI_0.Mgmt Cockpit" xfId="21562" xr:uid="{00000000-0005-0000-0000-000040080000}"/>
    <cellStyle name="_Data_Rome_Data book_Master_Balance Sheet_BOOKCoSKPI_BOOKCoSKPI_3.GrossMargin_Journals" xfId="21563" xr:uid="{00000000-0005-0000-0000-000041080000}"/>
    <cellStyle name="_Data_Rome_Data book_Master_Balance Sheet_CREST_SPS_KPI" xfId="21564" xr:uid="{00000000-0005-0000-0000-000042080000}"/>
    <cellStyle name="_Data_Rome_Data book_Master_Balance Sheet_CREST_SPS_KPI_BOOKCoSKPI" xfId="21565" xr:uid="{00000000-0005-0000-0000-000043080000}"/>
    <cellStyle name="_Data_Rome_Data book_Master_Balance Sheet_CREST_SPS_KPI_BOOKCoSKPI_0.Mgmt Cockpit" xfId="21566" xr:uid="{00000000-0005-0000-0000-000044080000}"/>
    <cellStyle name="_Data_Rome_Data book_Master_Balance Sheet_CREST_SPS_KPI_BOOKCoSKPI_3.GrossMargin_Journals" xfId="21567" xr:uid="{00000000-0005-0000-0000-000045080000}"/>
    <cellStyle name="_Data_Rome_Data book_Master_Balance Sheet_JOURNALCoSKPI" xfId="21568" xr:uid="{00000000-0005-0000-0000-000046080000}"/>
    <cellStyle name="_Data_Rome_Data book_Master_Balance Sheet_JOURNALCoSKPI_BOOKCoSKPI" xfId="21569" xr:uid="{00000000-0005-0000-0000-000047080000}"/>
    <cellStyle name="_Data_Rome_Data book_Master_Balance Sheet_JOURNALCoSKPI_BOOKCoSKPI_0.Mgmt Cockpit" xfId="21570" xr:uid="{00000000-0005-0000-0000-000048080000}"/>
    <cellStyle name="_Data_Rome_Data book_Master_Balance Sheet_JOURNALCoSKPI_BOOKCoSKPI_3.GrossMargin_Journals" xfId="21571" xr:uid="{00000000-0005-0000-0000-000049080000}"/>
    <cellStyle name="_Data_sales by RU" xfId="10621" xr:uid="{00000000-0005-0000-0000-00004A080000}"/>
    <cellStyle name="_Data_Schedule 5.3.3 Rec. effective date acc. and mgt. accounts (DRAFT) FORECAST NOVEMBER 2009 - UPDATE 5" xfId="10622" xr:uid="{00000000-0005-0000-0000-00004B080000}"/>
    <cellStyle name="_Data_Schedule 5.3.3 Rec. effective date acc. and mgt. accounts (DRAFT) FORECAST NOVEMBER 2009 - UPDATE 5_2a. IiC - CAPEX" xfId="21572" xr:uid="{00000000-0005-0000-0000-00004C080000}"/>
    <cellStyle name="_Data_Schedule 5.3.3 Rec. effective date acc. and mgt. accounts (DRAFT) FORECAST NOVEMBER 2009 - UPDATE 5_3. FTE PeKo" xfId="21573" xr:uid="{00000000-0005-0000-0000-00004D080000}"/>
    <cellStyle name="_Data_Services Cost_PH.AH 090904" xfId="10623" xr:uid="{00000000-0005-0000-0000-00004E080000}"/>
    <cellStyle name="_Data_Sheet1" xfId="10624" xr:uid="{00000000-0005-0000-0000-00004F080000}"/>
    <cellStyle name="_Data_Sheet1_~7050276" xfId="10625" xr:uid="{00000000-0005-0000-0000-000050080000}"/>
    <cellStyle name="_Data_Sheet1_~7050276_0.Mgmt Cockpit" xfId="21574" xr:uid="{00000000-0005-0000-0000-000051080000}"/>
    <cellStyle name="_Data_Sheet1_~7050276_10. eBook Usage" xfId="21575" xr:uid="{00000000-0005-0000-0000-000052080000}"/>
    <cellStyle name="_Data_Sheet1_~7050276_10. eBook Usage_BOOKCoSKPI" xfId="21576" xr:uid="{00000000-0005-0000-0000-000053080000}"/>
    <cellStyle name="_Data_Sheet1_~7050276_10. eBook Usage_BOOKCoSKPI_0.Mgmt Cockpit" xfId="21577" xr:uid="{00000000-0005-0000-0000-000054080000}"/>
    <cellStyle name="_Data_Sheet1_~7050276_10. eBook Usage_BOOKCoSKPI_3.GrossMargin_Journals" xfId="21578" xr:uid="{00000000-0005-0000-0000-000055080000}"/>
    <cellStyle name="_Data_Sheet1_~7050276_2.p&amp;l- Global" xfId="21579" xr:uid="{00000000-0005-0000-0000-000056080000}"/>
    <cellStyle name="_Data_Sheet1_~7050276_2.p&amp;l- Global_BOOKCoSKPI" xfId="21580" xr:uid="{00000000-0005-0000-0000-000057080000}"/>
    <cellStyle name="_Data_Sheet1_~7050276_2.p&amp;l- Global_BOOKCoSKPI_0.Mgmt Cockpit" xfId="21581" xr:uid="{00000000-0005-0000-0000-000058080000}"/>
    <cellStyle name="_Data_Sheet1_~7050276_2.p&amp;l- Global_BOOKCoSKPI_3.GrossMargin_Journals" xfId="21582" xr:uid="{00000000-0005-0000-0000-000059080000}"/>
    <cellStyle name="_Data_Sheet1_~7050276_2a. IiC - CAPEX" xfId="21583" xr:uid="{00000000-0005-0000-0000-00005A080000}"/>
    <cellStyle name="_Data_Sheet1_~7050276_2a.IiC - CAPEX" xfId="21584" xr:uid="{00000000-0005-0000-0000-00005B080000}"/>
    <cellStyle name="_Data_Sheet1_~7050276_2a.IiC - CAPEX_BOOKCoSKPI" xfId="21585" xr:uid="{00000000-0005-0000-0000-00005C080000}"/>
    <cellStyle name="_Data_Sheet1_~7050276_2a.IiC - CAPEX_BOOKCoSKPI_0.Mgmt Cockpit" xfId="21586" xr:uid="{00000000-0005-0000-0000-00005D080000}"/>
    <cellStyle name="_Data_Sheet1_~7050276_2a.IiC - CAPEX_BOOKCoSKPI_3.GrossMargin_Journals" xfId="21587" xr:uid="{00000000-0005-0000-0000-00005E080000}"/>
    <cellStyle name="_Data_Sheet1_~7050276_3. FTE PeKo" xfId="21588" xr:uid="{00000000-0005-0000-0000-00005F080000}"/>
    <cellStyle name="_Data_Sheet1_~7050276_3.GrossMargin_Journals" xfId="21589" xr:uid="{00000000-0005-0000-0000-000060080000}"/>
    <cellStyle name="_Data_Sheet1_~7050276_4.GrossMargin_Books" xfId="21590" xr:uid="{00000000-0005-0000-0000-000061080000}"/>
    <cellStyle name="_Data_Sheet1_~7050276_4.GrossMargin_Books_BOOKCoSKPI" xfId="21591" xr:uid="{00000000-0005-0000-0000-000062080000}"/>
    <cellStyle name="_Data_Sheet1_~7050276_4.GrossMargin_Books_BOOKCoSKPI_0.Mgmt Cockpit" xfId="21592" xr:uid="{00000000-0005-0000-0000-000063080000}"/>
    <cellStyle name="_Data_Sheet1_~7050276_4.GrossMargin_Books_BOOKCoSKPI_3.GrossMargin_Journals" xfId="21593" xr:uid="{00000000-0005-0000-0000-000064080000}"/>
    <cellStyle name="_Data_Sheet1_~7050276_6.KPI_Issue" xfId="21594" xr:uid="{00000000-0005-0000-0000-000065080000}"/>
    <cellStyle name="_Data_Sheet1_~7050276_7.KPI_Article_Pages" xfId="21595" xr:uid="{00000000-0005-0000-0000-000066080000}"/>
    <cellStyle name="_Data_Sheet1_~7050276_7.KPI_Article_Pages_BOOKCoSKPI" xfId="21596" xr:uid="{00000000-0005-0000-0000-000067080000}"/>
    <cellStyle name="_Data_Sheet1_~7050276_7.KPI_Article_Pages_BOOKCoSKPI_0.Mgmt Cockpit" xfId="21597" xr:uid="{00000000-0005-0000-0000-000068080000}"/>
    <cellStyle name="_Data_Sheet1_~7050276_7.KPI_Article_Pages_BOOKCoSKPI_3.GrossMargin_Journals" xfId="21598" xr:uid="{00000000-0005-0000-0000-000069080000}"/>
    <cellStyle name="_Data_Sheet1_~7050276_9.KPI_Book (2)" xfId="21599" xr:uid="{00000000-0005-0000-0000-00006A080000}"/>
    <cellStyle name="_Data_Sheet1_~7050276_9.KPI_Book (2)_BOOKCoSKPI" xfId="21600" xr:uid="{00000000-0005-0000-0000-00006B080000}"/>
    <cellStyle name="_Data_Sheet1_~7050276_9.KPI_Book (2)_BOOKCoSKPI_0.Mgmt Cockpit" xfId="21601" xr:uid="{00000000-0005-0000-0000-00006C080000}"/>
    <cellStyle name="_Data_Sheet1_~7050276_9.KPI_Book (2)_BOOKCoSKPI_3.GrossMargin_Journals" xfId="21602" xr:uid="{00000000-0005-0000-0000-00006D080000}"/>
    <cellStyle name="_Data_Sheet1_~7050276_BOOKCoSKPI" xfId="21603" xr:uid="{00000000-0005-0000-0000-00006E080000}"/>
    <cellStyle name="_Data_Sheet1_~7050276_BOOKCoSKPI_BOOKCoSKPI" xfId="21604" xr:uid="{00000000-0005-0000-0000-00006F080000}"/>
    <cellStyle name="_Data_Sheet1_~7050276_BOOKCoSKPI_BOOKCoSKPI_0.Mgmt Cockpit" xfId="21605" xr:uid="{00000000-0005-0000-0000-000070080000}"/>
    <cellStyle name="_Data_Sheet1_~7050276_BOOKCoSKPI_BOOKCoSKPI_3.GrossMargin_Journals" xfId="21606" xr:uid="{00000000-0005-0000-0000-000071080000}"/>
    <cellStyle name="_Data_Sheet1_~7050276_CREST_SPS_KPI" xfId="21607" xr:uid="{00000000-0005-0000-0000-000072080000}"/>
    <cellStyle name="_Data_Sheet1_~7050276_CREST_SPS_KPI_BOOKCoSKPI" xfId="21608" xr:uid="{00000000-0005-0000-0000-000073080000}"/>
    <cellStyle name="_Data_Sheet1_~7050276_CREST_SPS_KPI_BOOKCoSKPI_0.Mgmt Cockpit" xfId="21609" xr:uid="{00000000-0005-0000-0000-000074080000}"/>
    <cellStyle name="_Data_Sheet1_~7050276_CREST_SPS_KPI_BOOKCoSKPI_3.GrossMargin_Journals" xfId="21610" xr:uid="{00000000-0005-0000-0000-000075080000}"/>
    <cellStyle name="_Data_Sheet1_~7050276_JOURNALCoSKPI" xfId="21611" xr:uid="{00000000-0005-0000-0000-000076080000}"/>
    <cellStyle name="_Data_Sheet1_~7050276_JOURNALCoSKPI_BOOKCoSKPI" xfId="21612" xr:uid="{00000000-0005-0000-0000-000077080000}"/>
    <cellStyle name="_Data_Sheet1_~7050276_JOURNALCoSKPI_BOOKCoSKPI_0.Mgmt Cockpit" xfId="21613" xr:uid="{00000000-0005-0000-0000-000078080000}"/>
    <cellStyle name="_Data_Sheet1_~7050276_JOURNALCoSKPI_BOOKCoSKPI_3.GrossMargin_Journals" xfId="21614" xr:uid="{00000000-0005-0000-0000-000079080000}"/>
    <cellStyle name="_Data_Sheet1_0.Mgmt Cockpit" xfId="21615" xr:uid="{00000000-0005-0000-0000-00007A080000}"/>
    <cellStyle name="_Data_Sheet1_10. eBook Usage" xfId="21616" xr:uid="{00000000-0005-0000-0000-00007B080000}"/>
    <cellStyle name="_Data_Sheet1_10. eBook Usage_BOOKCoSKPI" xfId="21617" xr:uid="{00000000-0005-0000-0000-00007C080000}"/>
    <cellStyle name="_Data_Sheet1_10. eBook Usage_BOOKCoSKPI_0.Mgmt Cockpit" xfId="21618" xr:uid="{00000000-0005-0000-0000-00007D080000}"/>
    <cellStyle name="_Data_Sheet1_10. eBook Usage_BOOKCoSKPI_3.GrossMargin_Journals" xfId="21619" xr:uid="{00000000-0005-0000-0000-00007E080000}"/>
    <cellStyle name="_Data_Sheet1_2.p&amp;l- Global" xfId="21620" xr:uid="{00000000-0005-0000-0000-00007F080000}"/>
    <cellStyle name="_Data_Sheet1_2.p&amp;l- Global_BOOKCoSKPI" xfId="21621" xr:uid="{00000000-0005-0000-0000-000080080000}"/>
    <cellStyle name="_Data_Sheet1_2.p&amp;l- Global_BOOKCoSKPI_0.Mgmt Cockpit" xfId="21622" xr:uid="{00000000-0005-0000-0000-000081080000}"/>
    <cellStyle name="_Data_Sheet1_2.p&amp;l- Global_BOOKCoSKPI_3.GrossMargin_Journals" xfId="21623" xr:uid="{00000000-0005-0000-0000-000082080000}"/>
    <cellStyle name="_Data_Sheet1_2a. IiC - CAPEX" xfId="21624" xr:uid="{00000000-0005-0000-0000-000083080000}"/>
    <cellStyle name="_Data_Sheet1_2a.IiC - CAPEX" xfId="21625" xr:uid="{00000000-0005-0000-0000-000084080000}"/>
    <cellStyle name="_Data_Sheet1_2a.IiC - CAPEX_BOOKCoSKPI" xfId="21626" xr:uid="{00000000-0005-0000-0000-000085080000}"/>
    <cellStyle name="_Data_Sheet1_2a.IiC - CAPEX_BOOKCoSKPI_0.Mgmt Cockpit" xfId="21627" xr:uid="{00000000-0005-0000-0000-000086080000}"/>
    <cellStyle name="_Data_Sheet1_2a.IiC - CAPEX_BOOKCoSKPI_3.GrossMargin_Journals" xfId="21628" xr:uid="{00000000-0005-0000-0000-000087080000}"/>
    <cellStyle name="_Data_Sheet1_3. FTE PeKo" xfId="21629" xr:uid="{00000000-0005-0000-0000-000088080000}"/>
    <cellStyle name="_Data_Sheet1_3.GrossMargin_Journals" xfId="21630" xr:uid="{00000000-0005-0000-0000-000089080000}"/>
    <cellStyle name="_Data_Sheet1_4.GrossMargin_Books" xfId="21631" xr:uid="{00000000-0005-0000-0000-00008A080000}"/>
    <cellStyle name="_Data_Sheet1_4.GrossMargin_Books_BOOKCoSKPI" xfId="21632" xr:uid="{00000000-0005-0000-0000-00008B080000}"/>
    <cellStyle name="_Data_Sheet1_4.GrossMargin_Books_BOOKCoSKPI_0.Mgmt Cockpit" xfId="21633" xr:uid="{00000000-0005-0000-0000-00008C080000}"/>
    <cellStyle name="_Data_Sheet1_4.GrossMargin_Books_BOOKCoSKPI_3.GrossMargin_Journals" xfId="21634" xr:uid="{00000000-0005-0000-0000-00008D080000}"/>
    <cellStyle name="_Data_Sheet1_6.KPI_Issue" xfId="21635" xr:uid="{00000000-0005-0000-0000-00008E080000}"/>
    <cellStyle name="_Data_Sheet1_7.KPI_Article_Pages" xfId="21636" xr:uid="{00000000-0005-0000-0000-00008F080000}"/>
    <cellStyle name="_Data_Sheet1_7.KPI_Article_Pages_BOOKCoSKPI" xfId="21637" xr:uid="{00000000-0005-0000-0000-000090080000}"/>
    <cellStyle name="_Data_Sheet1_7.KPI_Article_Pages_BOOKCoSKPI_0.Mgmt Cockpit" xfId="21638" xr:uid="{00000000-0005-0000-0000-000091080000}"/>
    <cellStyle name="_Data_Sheet1_7.KPI_Article_Pages_BOOKCoSKPI_3.GrossMargin_Journals" xfId="21639" xr:uid="{00000000-0005-0000-0000-000092080000}"/>
    <cellStyle name="_Data_Sheet1_9.KPI_Book (2)" xfId="21640" xr:uid="{00000000-0005-0000-0000-000093080000}"/>
    <cellStyle name="_Data_Sheet1_9.KPI_Book (2)_BOOKCoSKPI" xfId="21641" xr:uid="{00000000-0005-0000-0000-000094080000}"/>
    <cellStyle name="_Data_Sheet1_9.KPI_Book (2)_BOOKCoSKPI_0.Mgmt Cockpit" xfId="21642" xr:uid="{00000000-0005-0000-0000-000095080000}"/>
    <cellStyle name="_Data_Sheet1_9.KPI_Book (2)_BOOKCoSKPI_3.GrossMargin_Journals" xfId="21643" xr:uid="{00000000-0005-0000-0000-000096080000}"/>
    <cellStyle name="_Data_Sheet1_AFFCO - MODEL 2" xfId="10626" xr:uid="{00000000-0005-0000-0000-000097080000}"/>
    <cellStyle name="_Data_Sheet1_AH PLAKO 2015_StrategyMeet" xfId="10627" xr:uid="{00000000-0005-0000-0000-000098080000}"/>
    <cellStyle name="_Data_Sheet1_BOOKCoSKPI" xfId="21644" xr:uid="{00000000-0005-0000-0000-000099080000}"/>
    <cellStyle name="_Data_Sheet1_BOOKCoSKPI_BOOKCoSKPI" xfId="21645" xr:uid="{00000000-0005-0000-0000-00009A080000}"/>
    <cellStyle name="_Data_Sheet1_BOOKCoSKPI_BOOKCoSKPI_0.Mgmt Cockpit" xfId="21646" xr:uid="{00000000-0005-0000-0000-00009B080000}"/>
    <cellStyle name="_Data_Sheet1_BOOKCoSKPI_BOOKCoSKPI_3.GrossMargin_Journals" xfId="21647" xr:uid="{00000000-0005-0000-0000-00009C080000}"/>
    <cellStyle name="_Data_Sheet1_Bu 06 &amp; New MIFRI Working PH FINAL VER. (ABACUS IInd ROUND TO MATCH OLD MIFRI) 170805" xfId="10628" xr:uid="{00000000-0005-0000-0000-00009D080000}"/>
    <cellStyle name="_Data_Sheet1_Budget 2007" xfId="10629" xr:uid="{00000000-0005-0000-0000-00009E080000}"/>
    <cellStyle name="_Data_Sheet1_CREST_SPS_KPI" xfId="21648" xr:uid="{00000000-0005-0000-0000-00009F080000}"/>
    <cellStyle name="_Data_Sheet1_CREST_SPS_KPI_BOOKCoSKPI" xfId="21649" xr:uid="{00000000-0005-0000-0000-0000A0080000}"/>
    <cellStyle name="_Data_Sheet1_CREST_SPS_KPI_BOOKCoSKPI_0.Mgmt Cockpit" xfId="21650" xr:uid="{00000000-0005-0000-0000-0000A1080000}"/>
    <cellStyle name="_Data_Sheet1_CREST_SPS_KPI_BOOKCoSKPI_3.GrossMargin_Journals" xfId="21651" xr:uid="{00000000-0005-0000-0000-0000A2080000}"/>
    <cellStyle name="_Data_Sheet1_Data financials PH and AH" xfId="10630" xr:uid="{00000000-0005-0000-0000-0000A3080000}"/>
    <cellStyle name="_Data_Sheet1_Data financials PH and AH_0.Mgmt Cockpit" xfId="21652" xr:uid="{00000000-0005-0000-0000-0000A4080000}"/>
    <cellStyle name="_Data_Sheet1_Data financials PH and AH_10. eBook Usage" xfId="21653" xr:uid="{00000000-0005-0000-0000-0000A5080000}"/>
    <cellStyle name="_Data_Sheet1_Data financials PH and AH_10. eBook Usage_BOOKCoSKPI" xfId="21654" xr:uid="{00000000-0005-0000-0000-0000A6080000}"/>
    <cellStyle name="_Data_Sheet1_Data financials PH and AH_10. eBook Usage_BOOKCoSKPI_0.Mgmt Cockpit" xfId="21655" xr:uid="{00000000-0005-0000-0000-0000A7080000}"/>
    <cellStyle name="_Data_Sheet1_Data financials PH and AH_10. eBook Usage_BOOKCoSKPI_3.GrossMargin_Journals" xfId="21656" xr:uid="{00000000-0005-0000-0000-0000A8080000}"/>
    <cellStyle name="_Data_Sheet1_Data financials PH and AH_2.p&amp;l- Global" xfId="21657" xr:uid="{00000000-0005-0000-0000-0000A9080000}"/>
    <cellStyle name="_Data_Sheet1_Data financials PH and AH_2.p&amp;l- Global_BOOKCoSKPI" xfId="21658" xr:uid="{00000000-0005-0000-0000-0000AA080000}"/>
    <cellStyle name="_Data_Sheet1_Data financials PH and AH_2.p&amp;l- Global_BOOKCoSKPI_0.Mgmt Cockpit" xfId="21659" xr:uid="{00000000-0005-0000-0000-0000AB080000}"/>
    <cellStyle name="_Data_Sheet1_Data financials PH and AH_2.p&amp;l- Global_BOOKCoSKPI_3.GrossMargin_Journals" xfId="21660" xr:uid="{00000000-0005-0000-0000-0000AC080000}"/>
    <cellStyle name="_Data_Sheet1_Data financials PH and AH_2a. IiC - CAPEX" xfId="21661" xr:uid="{00000000-0005-0000-0000-0000AD080000}"/>
    <cellStyle name="_Data_Sheet1_Data financials PH and AH_2a.IiC - CAPEX" xfId="21662" xr:uid="{00000000-0005-0000-0000-0000AE080000}"/>
    <cellStyle name="_Data_Sheet1_Data financials PH and AH_2a.IiC - CAPEX_BOOKCoSKPI" xfId="21663" xr:uid="{00000000-0005-0000-0000-0000AF080000}"/>
    <cellStyle name="_Data_Sheet1_Data financials PH and AH_2a.IiC - CAPEX_BOOKCoSKPI_0.Mgmt Cockpit" xfId="21664" xr:uid="{00000000-0005-0000-0000-0000B0080000}"/>
    <cellStyle name="_Data_Sheet1_Data financials PH and AH_2a.IiC - CAPEX_BOOKCoSKPI_3.GrossMargin_Journals" xfId="21665" xr:uid="{00000000-0005-0000-0000-0000B1080000}"/>
    <cellStyle name="_Data_Sheet1_Data financials PH and AH_3. FTE PeKo" xfId="21666" xr:uid="{00000000-0005-0000-0000-0000B2080000}"/>
    <cellStyle name="_Data_Sheet1_Data financials PH and AH_3.GrossMargin_Journals" xfId="21667" xr:uid="{00000000-0005-0000-0000-0000B3080000}"/>
    <cellStyle name="_Data_Sheet1_Data financials PH and AH_4.GrossMargin_Books" xfId="21668" xr:uid="{00000000-0005-0000-0000-0000B4080000}"/>
    <cellStyle name="_Data_Sheet1_Data financials PH and AH_4.GrossMargin_Books_BOOKCoSKPI" xfId="21669" xr:uid="{00000000-0005-0000-0000-0000B5080000}"/>
    <cellStyle name="_Data_Sheet1_Data financials PH and AH_4.GrossMargin_Books_BOOKCoSKPI_0.Mgmt Cockpit" xfId="21670" xr:uid="{00000000-0005-0000-0000-0000B6080000}"/>
    <cellStyle name="_Data_Sheet1_Data financials PH and AH_4.GrossMargin_Books_BOOKCoSKPI_3.GrossMargin_Journals" xfId="21671" xr:uid="{00000000-0005-0000-0000-0000B7080000}"/>
    <cellStyle name="_Data_Sheet1_Data financials PH and AH_6.KPI_Issue" xfId="21672" xr:uid="{00000000-0005-0000-0000-0000B8080000}"/>
    <cellStyle name="_Data_Sheet1_Data financials PH and AH_7.KPI_Article_Pages" xfId="21673" xr:uid="{00000000-0005-0000-0000-0000B9080000}"/>
    <cellStyle name="_Data_Sheet1_Data financials PH and AH_7.KPI_Article_Pages_BOOKCoSKPI" xfId="21674" xr:uid="{00000000-0005-0000-0000-0000BA080000}"/>
    <cellStyle name="_Data_Sheet1_Data financials PH and AH_7.KPI_Article_Pages_BOOKCoSKPI_0.Mgmt Cockpit" xfId="21675" xr:uid="{00000000-0005-0000-0000-0000BB080000}"/>
    <cellStyle name="_Data_Sheet1_Data financials PH and AH_7.KPI_Article_Pages_BOOKCoSKPI_3.GrossMargin_Journals" xfId="21676" xr:uid="{00000000-0005-0000-0000-0000BC080000}"/>
    <cellStyle name="_Data_Sheet1_Data financials PH and AH_9.KPI_Book (2)" xfId="21677" xr:uid="{00000000-0005-0000-0000-0000BD080000}"/>
    <cellStyle name="_Data_Sheet1_Data financials PH and AH_9.KPI_Book (2)_BOOKCoSKPI" xfId="21678" xr:uid="{00000000-0005-0000-0000-0000BE080000}"/>
    <cellStyle name="_Data_Sheet1_Data financials PH and AH_9.KPI_Book (2)_BOOKCoSKPI_0.Mgmt Cockpit" xfId="21679" xr:uid="{00000000-0005-0000-0000-0000BF080000}"/>
    <cellStyle name="_Data_Sheet1_Data financials PH and AH_9.KPI_Book (2)_BOOKCoSKPI_3.GrossMargin_Journals" xfId="21680" xr:uid="{00000000-0005-0000-0000-0000C0080000}"/>
    <cellStyle name="_Data_Sheet1_Data financials PH and AH_BOOKCoSKPI" xfId="21681" xr:uid="{00000000-0005-0000-0000-0000C1080000}"/>
    <cellStyle name="_Data_Sheet1_Data financials PH and AH_BOOKCoSKPI_BOOKCoSKPI" xfId="21682" xr:uid="{00000000-0005-0000-0000-0000C2080000}"/>
    <cellStyle name="_Data_Sheet1_Data financials PH and AH_BOOKCoSKPI_BOOKCoSKPI_0.Mgmt Cockpit" xfId="21683" xr:uid="{00000000-0005-0000-0000-0000C3080000}"/>
    <cellStyle name="_Data_Sheet1_Data financials PH and AH_BOOKCoSKPI_BOOKCoSKPI_3.GrossMargin_Journals" xfId="21684" xr:uid="{00000000-0005-0000-0000-0000C4080000}"/>
    <cellStyle name="_Data_Sheet1_Data financials PH and AH_CREST_SPS_KPI" xfId="21685" xr:uid="{00000000-0005-0000-0000-0000C5080000}"/>
    <cellStyle name="_Data_Sheet1_Data financials PH and AH_CREST_SPS_KPI_BOOKCoSKPI" xfId="21686" xr:uid="{00000000-0005-0000-0000-0000C6080000}"/>
    <cellStyle name="_Data_Sheet1_Data financials PH and AH_CREST_SPS_KPI_BOOKCoSKPI_0.Mgmt Cockpit" xfId="21687" xr:uid="{00000000-0005-0000-0000-0000C7080000}"/>
    <cellStyle name="_Data_Sheet1_Data financials PH and AH_CREST_SPS_KPI_BOOKCoSKPI_3.GrossMargin_Journals" xfId="21688" xr:uid="{00000000-0005-0000-0000-0000C8080000}"/>
    <cellStyle name="_Data_Sheet1_Data financials PH and AH_JOURNALCoSKPI" xfId="21689" xr:uid="{00000000-0005-0000-0000-0000C9080000}"/>
    <cellStyle name="_Data_Sheet1_Data financials PH and AH_JOURNALCoSKPI_BOOKCoSKPI" xfId="21690" xr:uid="{00000000-0005-0000-0000-0000CA080000}"/>
    <cellStyle name="_Data_Sheet1_Data financials PH and AH_JOURNALCoSKPI_BOOKCoSKPI_0.Mgmt Cockpit" xfId="21691" xr:uid="{00000000-0005-0000-0000-0000CB080000}"/>
    <cellStyle name="_Data_Sheet1_Data financials PH and AH_JOURNALCoSKPI_BOOKCoSKPI_3.GrossMargin_Journals" xfId="21692" xr:uid="{00000000-0005-0000-0000-0000CC080000}"/>
    <cellStyle name="_Data_Sheet1_Inv &amp; Rec. 2006-Quarterly Average-Report" xfId="10631" xr:uid="{00000000-0005-0000-0000-0000CD080000}"/>
    <cellStyle name="_Data_Sheet1_Inv &amp; Rec. 2006-Quarterly Average-Report_0.Mgmt Cockpit" xfId="21693" xr:uid="{00000000-0005-0000-0000-0000CE080000}"/>
    <cellStyle name="_Data_Sheet1_Inv &amp; Rec. 2006-Quarterly Average-Report_10. eBook Usage" xfId="21694" xr:uid="{00000000-0005-0000-0000-0000CF080000}"/>
    <cellStyle name="_Data_Sheet1_Inv &amp; Rec. 2006-Quarterly Average-Report_10. eBook Usage_BOOKCoSKPI" xfId="21695" xr:uid="{00000000-0005-0000-0000-0000D0080000}"/>
    <cellStyle name="_Data_Sheet1_Inv &amp; Rec. 2006-Quarterly Average-Report_10. eBook Usage_BOOKCoSKPI_0.Mgmt Cockpit" xfId="21696" xr:uid="{00000000-0005-0000-0000-0000D1080000}"/>
    <cellStyle name="_Data_Sheet1_Inv &amp; Rec. 2006-Quarterly Average-Report_10. eBook Usage_BOOKCoSKPI_3.GrossMargin_Journals" xfId="21697" xr:uid="{00000000-0005-0000-0000-0000D2080000}"/>
    <cellStyle name="_Data_Sheet1_Inv &amp; Rec. 2006-Quarterly Average-Report_2.p&amp;l- Global" xfId="21698" xr:uid="{00000000-0005-0000-0000-0000D3080000}"/>
    <cellStyle name="_Data_Sheet1_Inv &amp; Rec. 2006-Quarterly Average-Report_2.p&amp;l- Global_BOOKCoSKPI" xfId="21699" xr:uid="{00000000-0005-0000-0000-0000D4080000}"/>
    <cellStyle name="_Data_Sheet1_Inv &amp; Rec. 2006-Quarterly Average-Report_2.p&amp;l- Global_BOOKCoSKPI_0.Mgmt Cockpit" xfId="21700" xr:uid="{00000000-0005-0000-0000-0000D5080000}"/>
    <cellStyle name="_Data_Sheet1_Inv &amp; Rec. 2006-Quarterly Average-Report_2.p&amp;l- Global_BOOKCoSKPI_3.GrossMargin_Journals" xfId="21701" xr:uid="{00000000-0005-0000-0000-0000D6080000}"/>
    <cellStyle name="_Data_Sheet1_Inv &amp; Rec. 2006-Quarterly Average-Report_2a. IiC - CAPEX" xfId="21702" xr:uid="{00000000-0005-0000-0000-0000D7080000}"/>
    <cellStyle name="_Data_Sheet1_Inv &amp; Rec. 2006-Quarterly Average-Report_2a.IiC - CAPEX" xfId="21703" xr:uid="{00000000-0005-0000-0000-0000D8080000}"/>
    <cellStyle name="_Data_Sheet1_Inv &amp; Rec. 2006-Quarterly Average-Report_2a.IiC - CAPEX_BOOKCoSKPI" xfId="21704" xr:uid="{00000000-0005-0000-0000-0000D9080000}"/>
    <cellStyle name="_Data_Sheet1_Inv &amp; Rec. 2006-Quarterly Average-Report_2a.IiC - CAPEX_BOOKCoSKPI_0.Mgmt Cockpit" xfId="21705" xr:uid="{00000000-0005-0000-0000-0000DA080000}"/>
    <cellStyle name="_Data_Sheet1_Inv &amp; Rec. 2006-Quarterly Average-Report_2a.IiC - CAPEX_BOOKCoSKPI_3.GrossMargin_Journals" xfId="21706" xr:uid="{00000000-0005-0000-0000-0000DB080000}"/>
    <cellStyle name="_Data_Sheet1_Inv &amp; Rec. 2006-Quarterly Average-Report_3. FTE PeKo" xfId="21707" xr:uid="{00000000-0005-0000-0000-0000DC080000}"/>
    <cellStyle name="_Data_Sheet1_Inv &amp; Rec. 2006-Quarterly Average-Report_3.GrossMargin_Journals" xfId="21708" xr:uid="{00000000-0005-0000-0000-0000DD080000}"/>
    <cellStyle name="_Data_Sheet1_Inv &amp; Rec. 2006-Quarterly Average-Report_4.GrossMargin_Books" xfId="21709" xr:uid="{00000000-0005-0000-0000-0000DE080000}"/>
    <cellStyle name="_Data_Sheet1_Inv &amp; Rec. 2006-Quarterly Average-Report_4.GrossMargin_Books_BOOKCoSKPI" xfId="21710" xr:uid="{00000000-0005-0000-0000-0000DF080000}"/>
    <cellStyle name="_Data_Sheet1_Inv &amp; Rec. 2006-Quarterly Average-Report_4.GrossMargin_Books_BOOKCoSKPI_0.Mgmt Cockpit" xfId="21711" xr:uid="{00000000-0005-0000-0000-0000E0080000}"/>
    <cellStyle name="_Data_Sheet1_Inv &amp; Rec. 2006-Quarterly Average-Report_4.GrossMargin_Books_BOOKCoSKPI_3.GrossMargin_Journals" xfId="21712" xr:uid="{00000000-0005-0000-0000-0000E1080000}"/>
    <cellStyle name="_Data_Sheet1_Inv &amp; Rec. 2006-Quarterly Average-Report_6.KPI_Issue" xfId="21713" xr:uid="{00000000-0005-0000-0000-0000E2080000}"/>
    <cellStyle name="_Data_Sheet1_Inv &amp; Rec. 2006-Quarterly Average-Report_7.KPI_Article_Pages" xfId="21714" xr:uid="{00000000-0005-0000-0000-0000E3080000}"/>
    <cellStyle name="_Data_Sheet1_Inv &amp; Rec. 2006-Quarterly Average-Report_7.KPI_Article_Pages_BOOKCoSKPI" xfId="21715" xr:uid="{00000000-0005-0000-0000-0000E4080000}"/>
    <cellStyle name="_Data_Sheet1_Inv &amp; Rec. 2006-Quarterly Average-Report_7.KPI_Article_Pages_BOOKCoSKPI_0.Mgmt Cockpit" xfId="21716" xr:uid="{00000000-0005-0000-0000-0000E5080000}"/>
    <cellStyle name="_Data_Sheet1_Inv &amp; Rec. 2006-Quarterly Average-Report_7.KPI_Article_Pages_BOOKCoSKPI_3.GrossMargin_Journals" xfId="21717" xr:uid="{00000000-0005-0000-0000-0000E6080000}"/>
    <cellStyle name="_Data_Sheet1_Inv &amp; Rec. 2006-Quarterly Average-Report_9.KPI_Book (2)" xfId="21718" xr:uid="{00000000-0005-0000-0000-0000E7080000}"/>
    <cellStyle name="_Data_Sheet1_Inv &amp; Rec. 2006-Quarterly Average-Report_9.KPI_Book (2)_BOOKCoSKPI" xfId="21719" xr:uid="{00000000-0005-0000-0000-0000E8080000}"/>
    <cellStyle name="_Data_Sheet1_Inv &amp; Rec. 2006-Quarterly Average-Report_9.KPI_Book (2)_BOOKCoSKPI_0.Mgmt Cockpit" xfId="21720" xr:uid="{00000000-0005-0000-0000-0000E9080000}"/>
    <cellStyle name="_Data_Sheet1_Inv &amp; Rec. 2006-Quarterly Average-Report_9.KPI_Book (2)_BOOKCoSKPI_3.GrossMargin_Journals" xfId="21721" xr:uid="{00000000-0005-0000-0000-0000EA080000}"/>
    <cellStyle name="_Data_Sheet1_Inv &amp; Rec. 2006-Quarterly Average-Report_BOOKCoSKPI" xfId="21722" xr:uid="{00000000-0005-0000-0000-0000EB080000}"/>
    <cellStyle name="_Data_Sheet1_Inv &amp; Rec. 2006-Quarterly Average-Report_BOOKCoSKPI_BOOKCoSKPI" xfId="21723" xr:uid="{00000000-0005-0000-0000-0000EC080000}"/>
    <cellStyle name="_Data_Sheet1_Inv &amp; Rec. 2006-Quarterly Average-Report_BOOKCoSKPI_BOOKCoSKPI_0.Mgmt Cockpit" xfId="21724" xr:uid="{00000000-0005-0000-0000-0000ED080000}"/>
    <cellStyle name="_Data_Sheet1_Inv &amp; Rec. 2006-Quarterly Average-Report_BOOKCoSKPI_BOOKCoSKPI_3.GrossMargin_Journals" xfId="21725" xr:uid="{00000000-0005-0000-0000-0000EE080000}"/>
    <cellStyle name="_Data_Sheet1_Inv &amp; Rec. 2006-Quarterly Average-Report_CREST_SPS_KPI" xfId="21726" xr:uid="{00000000-0005-0000-0000-0000EF080000}"/>
    <cellStyle name="_Data_Sheet1_Inv &amp; Rec. 2006-Quarterly Average-Report_CREST_SPS_KPI_BOOKCoSKPI" xfId="21727" xr:uid="{00000000-0005-0000-0000-0000F0080000}"/>
    <cellStyle name="_Data_Sheet1_Inv &amp; Rec. 2006-Quarterly Average-Report_CREST_SPS_KPI_BOOKCoSKPI_0.Mgmt Cockpit" xfId="21728" xr:uid="{00000000-0005-0000-0000-0000F1080000}"/>
    <cellStyle name="_Data_Sheet1_Inv &amp; Rec. 2006-Quarterly Average-Report_CREST_SPS_KPI_BOOKCoSKPI_3.GrossMargin_Journals" xfId="21729" xr:uid="{00000000-0005-0000-0000-0000F2080000}"/>
    <cellStyle name="_Data_Sheet1_Inv &amp; Rec. 2006-Quarterly Average-Report_JOURNALCoSKPI" xfId="21730" xr:uid="{00000000-0005-0000-0000-0000F3080000}"/>
    <cellStyle name="_Data_Sheet1_Inv &amp; Rec. 2006-Quarterly Average-Report_JOURNALCoSKPI_BOOKCoSKPI" xfId="21731" xr:uid="{00000000-0005-0000-0000-0000F4080000}"/>
    <cellStyle name="_Data_Sheet1_Inv &amp; Rec. 2006-Quarterly Average-Report_JOURNALCoSKPI_BOOKCoSKPI_0.Mgmt Cockpit" xfId="21732" xr:uid="{00000000-0005-0000-0000-0000F5080000}"/>
    <cellStyle name="_Data_Sheet1_Inv &amp; Rec. 2006-Quarterly Average-Report_JOURNALCoSKPI_BOOKCoSKPI_3.GrossMargin_Journals" xfId="21733" xr:uid="{00000000-0005-0000-0000-0000F6080000}"/>
    <cellStyle name="_Data_Sheet1_JOURNALCoSKPI" xfId="21734" xr:uid="{00000000-0005-0000-0000-0000F7080000}"/>
    <cellStyle name="_Data_Sheet1_JOURNALCoSKPI_BOOKCoSKPI" xfId="21735" xr:uid="{00000000-0005-0000-0000-0000F8080000}"/>
    <cellStyle name="_Data_Sheet1_JOURNALCoSKPI_BOOKCoSKPI_0.Mgmt Cockpit" xfId="21736" xr:uid="{00000000-0005-0000-0000-0000F9080000}"/>
    <cellStyle name="_Data_Sheet1_JOURNALCoSKPI_BOOKCoSKPI_3.GrossMargin_Journals" xfId="21737" xr:uid="{00000000-0005-0000-0000-0000FA080000}"/>
    <cellStyle name="_Data_Sheet1_MAY 05 (bck-up)" xfId="10632" xr:uid="{00000000-0005-0000-0000-0000FB080000}"/>
    <cellStyle name="_Data_Sheet1_NS  EBIT INV REC &amp; Head Count Report 2006 YTD Dec'06" xfId="10633" xr:uid="{00000000-0005-0000-0000-0000FC080000}"/>
    <cellStyle name="_Data_Sheet1_NS  EBIT INV REC &amp; Head Count Report 2006 YTD Dec'06_0.Mgmt Cockpit" xfId="21738" xr:uid="{00000000-0005-0000-0000-0000FD080000}"/>
    <cellStyle name="_Data_Sheet1_NS  EBIT INV REC &amp; Head Count Report 2006 YTD Dec'06_10. eBook Usage" xfId="21739" xr:uid="{00000000-0005-0000-0000-0000FE080000}"/>
    <cellStyle name="_Data_Sheet1_NS  EBIT INV REC &amp; Head Count Report 2006 YTD Dec'06_10. eBook Usage_BOOKCoSKPI" xfId="21740" xr:uid="{00000000-0005-0000-0000-0000FF080000}"/>
    <cellStyle name="_Data_Sheet1_NS  EBIT INV REC &amp; Head Count Report 2006 YTD Dec'06_10. eBook Usage_BOOKCoSKPI_0.Mgmt Cockpit" xfId="21741" xr:uid="{00000000-0005-0000-0000-000000090000}"/>
    <cellStyle name="_Data_Sheet1_NS  EBIT INV REC &amp; Head Count Report 2006 YTD Dec'06_10. eBook Usage_BOOKCoSKPI_3.GrossMargin_Journals" xfId="21742" xr:uid="{00000000-0005-0000-0000-000001090000}"/>
    <cellStyle name="_Data_Sheet1_NS  EBIT INV REC &amp; Head Count Report 2006 YTD Dec'06_2.p&amp;l- Global" xfId="21743" xr:uid="{00000000-0005-0000-0000-000002090000}"/>
    <cellStyle name="_Data_Sheet1_NS  EBIT INV REC &amp; Head Count Report 2006 YTD Dec'06_2.p&amp;l- Global_BOOKCoSKPI" xfId="21744" xr:uid="{00000000-0005-0000-0000-000003090000}"/>
    <cellStyle name="_Data_Sheet1_NS  EBIT INV REC &amp; Head Count Report 2006 YTD Dec'06_2.p&amp;l- Global_BOOKCoSKPI_0.Mgmt Cockpit" xfId="21745" xr:uid="{00000000-0005-0000-0000-000004090000}"/>
    <cellStyle name="_Data_Sheet1_NS  EBIT INV REC &amp; Head Count Report 2006 YTD Dec'06_2.p&amp;l- Global_BOOKCoSKPI_3.GrossMargin_Journals" xfId="21746" xr:uid="{00000000-0005-0000-0000-000005090000}"/>
    <cellStyle name="_Data_Sheet1_NS  EBIT INV REC &amp; Head Count Report 2006 YTD Dec'06_2a. IiC - CAPEX" xfId="21747" xr:uid="{00000000-0005-0000-0000-000006090000}"/>
    <cellStyle name="_Data_Sheet1_NS  EBIT INV REC &amp; Head Count Report 2006 YTD Dec'06_2a.IiC - CAPEX" xfId="21748" xr:uid="{00000000-0005-0000-0000-000007090000}"/>
    <cellStyle name="_Data_Sheet1_NS  EBIT INV REC &amp; Head Count Report 2006 YTD Dec'06_2a.IiC - CAPEX_BOOKCoSKPI" xfId="21749" xr:uid="{00000000-0005-0000-0000-000008090000}"/>
    <cellStyle name="_Data_Sheet1_NS  EBIT INV REC &amp; Head Count Report 2006 YTD Dec'06_2a.IiC - CAPEX_BOOKCoSKPI_0.Mgmt Cockpit" xfId="21750" xr:uid="{00000000-0005-0000-0000-000009090000}"/>
    <cellStyle name="_Data_Sheet1_NS  EBIT INV REC &amp; Head Count Report 2006 YTD Dec'06_2a.IiC - CAPEX_BOOKCoSKPI_3.GrossMargin_Journals" xfId="21751" xr:uid="{00000000-0005-0000-0000-00000A090000}"/>
    <cellStyle name="_Data_Sheet1_NS  EBIT INV REC &amp; Head Count Report 2006 YTD Dec'06_3. FTE PeKo" xfId="21752" xr:uid="{00000000-0005-0000-0000-00000B090000}"/>
    <cellStyle name="_Data_Sheet1_NS  EBIT INV REC &amp; Head Count Report 2006 YTD Dec'06_3.GrossMargin_Journals" xfId="21753" xr:uid="{00000000-0005-0000-0000-00000C090000}"/>
    <cellStyle name="_Data_Sheet1_NS  EBIT INV REC &amp; Head Count Report 2006 YTD Dec'06_4.GrossMargin_Books" xfId="21754" xr:uid="{00000000-0005-0000-0000-00000D090000}"/>
    <cellStyle name="_Data_Sheet1_NS  EBIT INV REC &amp; Head Count Report 2006 YTD Dec'06_4.GrossMargin_Books_BOOKCoSKPI" xfId="21755" xr:uid="{00000000-0005-0000-0000-00000E090000}"/>
    <cellStyle name="_Data_Sheet1_NS  EBIT INV REC &amp; Head Count Report 2006 YTD Dec'06_4.GrossMargin_Books_BOOKCoSKPI_0.Mgmt Cockpit" xfId="21756" xr:uid="{00000000-0005-0000-0000-00000F090000}"/>
    <cellStyle name="_Data_Sheet1_NS  EBIT INV REC &amp; Head Count Report 2006 YTD Dec'06_4.GrossMargin_Books_BOOKCoSKPI_3.GrossMargin_Journals" xfId="21757" xr:uid="{00000000-0005-0000-0000-000010090000}"/>
    <cellStyle name="_Data_Sheet1_NS  EBIT INV REC &amp; Head Count Report 2006 YTD Dec'06_6.KPI_Issue" xfId="21758" xr:uid="{00000000-0005-0000-0000-000011090000}"/>
    <cellStyle name="_Data_Sheet1_NS  EBIT INV REC &amp; Head Count Report 2006 YTD Dec'06_7.KPI_Article_Pages" xfId="21759" xr:uid="{00000000-0005-0000-0000-000012090000}"/>
    <cellStyle name="_Data_Sheet1_NS  EBIT INV REC &amp; Head Count Report 2006 YTD Dec'06_7.KPI_Article_Pages_BOOKCoSKPI" xfId="21760" xr:uid="{00000000-0005-0000-0000-000013090000}"/>
    <cellStyle name="_Data_Sheet1_NS  EBIT INV REC &amp; Head Count Report 2006 YTD Dec'06_7.KPI_Article_Pages_BOOKCoSKPI_0.Mgmt Cockpit" xfId="21761" xr:uid="{00000000-0005-0000-0000-000014090000}"/>
    <cellStyle name="_Data_Sheet1_NS  EBIT INV REC &amp; Head Count Report 2006 YTD Dec'06_7.KPI_Article_Pages_BOOKCoSKPI_3.GrossMargin_Journals" xfId="21762" xr:uid="{00000000-0005-0000-0000-000015090000}"/>
    <cellStyle name="_Data_Sheet1_NS  EBIT INV REC &amp; Head Count Report 2006 YTD Dec'06_9.KPI_Book (2)" xfId="21763" xr:uid="{00000000-0005-0000-0000-000016090000}"/>
    <cellStyle name="_Data_Sheet1_NS  EBIT INV REC &amp; Head Count Report 2006 YTD Dec'06_9.KPI_Book (2)_BOOKCoSKPI" xfId="21764" xr:uid="{00000000-0005-0000-0000-000017090000}"/>
    <cellStyle name="_Data_Sheet1_NS  EBIT INV REC &amp; Head Count Report 2006 YTD Dec'06_9.KPI_Book (2)_BOOKCoSKPI_0.Mgmt Cockpit" xfId="21765" xr:uid="{00000000-0005-0000-0000-000018090000}"/>
    <cellStyle name="_Data_Sheet1_NS  EBIT INV REC &amp; Head Count Report 2006 YTD Dec'06_9.KPI_Book (2)_BOOKCoSKPI_3.GrossMargin_Journals" xfId="21766" xr:uid="{00000000-0005-0000-0000-000019090000}"/>
    <cellStyle name="_Data_Sheet1_NS  EBIT INV REC &amp; Head Count Report 2006 YTD Dec'06_BOOKCoSKPI" xfId="21767" xr:uid="{00000000-0005-0000-0000-00001A090000}"/>
    <cellStyle name="_Data_Sheet1_NS  EBIT INV REC &amp; Head Count Report 2006 YTD Dec'06_BOOKCoSKPI_BOOKCoSKPI" xfId="21768" xr:uid="{00000000-0005-0000-0000-00001B090000}"/>
    <cellStyle name="_Data_Sheet1_NS  EBIT INV REC &amp; Head Count Report 2006 YTD Dec'06_BOOKCoSKPI_BOOKCoSKPI_0.Mgmt Cockpit" xfId="21769" xr:uid="{00000000-0005-0000-0000-00001C090000}"/>
    <cellStyle name="_Data_Sheet1_NS  EBIT INV REC &amp; Head Count Report 2006 YTD Dec'06_BOOKCoSKPI_BOOKCoSKPI_3.GrossMargin_Journals" xfId="21770" xr:uid="{00000000-0005-0000-0000-00001D090000}"/>
    <cellStyle name="_Data_Sheet1_NS  EBIT INV REC &amp; Head Count Report 2006 YTD Dec'06_CREST_SPS_KPI" xfId="21771" xr:uid="{00000000-0005-0000-0000-00001E090000}"/>
    <cellStyle name="_Data_Sheet1_NS  EBIT INV REC &amp; Head Count Report 2006 YTD Dec'06_CREST_SPS_KPI_BOOKCoSKPI" xfId="21772" xr:uid="{00000000-0005-0000-0000-00001F090000}"/>
    <cellStyle name="_Data_Sheet1_NS  EBIT INV REC &amp; Head Count Report 2006 YTD Dec'06_CREST_SPS_KPI_BOOKCoSKPI_0.Mgmt Cockpit" xfId="21773" xr:uid="{00000000-0005-0000-0000-000020090000}"/>
    <cellStyle name="_Data_Sheet1_NS  EBIT INV REC &amp; Head Count Report 2006 YTD Dec'06_CREST_SPS_KPI_BOOKCoSKPI_3.GrossMargin_Journals" xfId="21774" xr:uid="{00000000-0005-0000-0000-000021090000}"/>
    <cellStyle name="_Data_Sheet1_NS  EBIT INV REC &amp; Head Count Report 2006 YTD Dec'06_JOURNALCoSKPI" xfId="21775" xr:uid="{00000000-0005-0000-0000-000022090000}"/>
    <cellStyle name="_Data_Sheet1_NS  EBIT INV REC &amp; Head Count Report 2006 YTD Dec'06_JOURNALCoSKPI_BOOKCoSKPI" xfId="21776" xr:uid="{00000000-0005-0000-0000-000023090000}"/>
    <cellStyle name="_Data_Sheet1_NS  EBIT INV REC &amp; Head Count Report 2006 YTD Dec'06_JOURNALCoSKPI_BOOKCoSKPI_0.Mgmt Cockpit" xfId="21777" xr:uid="{00000000-0005-0000-0000-000024090000}"/>
    <cellStyle name="_Data_Sheet1_NS  EBIT INV REC &amp; Head Count Report 2006 YTD Dec'06_JOURNALCoSKPI_BOOKCoSKPI_3.GrossMargin_Journals" xfId="21778" xr:uid="{00000000-0005-0000-0000-000025090000}"/>
    <cellStyle name="_Data_Sheet1_PH &amp; AH Inv. &amp; Rec. YTD June" xfId="10634" xr:uid="{00000000-0005-0000-0000-000026090000}"/>
    <cellStyle name="_Data_Sheet1_PH &amp; AH Inv. &amp; Rec. YTD June_0.Mgmt Cockpit" xfId="21779" xr:uid="{00000000-0005-0000-0000-000027090000}"/>
    <cellStyle name="_Data_Sheet1_PH &amp; AH Inv. &amp; Rec. YTD June_10. eBook Usage" xfId="21780" xr:uid="{00000000-0005-0000-0000-000028090000}"/>
    <cellStyle name="_Data_Sheet1_PH &amp; AH Inv. &amp; Rec. YTD June_10. eBook Usage_BOOKCoSKPI" xfId="21781" xr:uid="{00000000-0005-0000-0000-000029090000}"/>
    <cellStyle name="_Data_Sheet1_PH &amp; AH Inv. &amp; Rec. YTD June_10. eBook Usage_BOOKCoSKPI_0.Mgmt Cockpit" xfId="21782" xr:uid="{00000000-0005-0000-0000-00002A090000}"/>
    <cellStyle name="_Data_Sheet1_PH &amp; AH Inv. &amp; Rec. YTD June_10. eBook Usage_BOOKCoSKPI_3.GrossMargin_Journals" xfId="21783" xr:uid="{00000000-0005-0000-0000-00002B090000}"/>
    <cellStyle name="_Data_Sheet1_PH &amp; AH Inv. &amp; Rec. YTD June_2.p&amp;l- Global" xfId="21784" xr:uid="{00000000-0005-0000-0000-00002C090000}"/>
    <cellStyle name="_Data_Sheet1_PH &amp; AH Inv. &amp; Rec. YTD June_2.p&amp;l- Global_BOOKCoSKPI" xfId="21785" xr:uid="{00000000-0005-0000-0000-00002D090000}"/>
    <cellStyle name="_Data_Sheet1_PH &amp; AH Inv. &amp; Rec. YTD June_2.p&amp;l- Global_BOOKCoSKPI_0.Mgmt Cockpit" xfId="21786" xr:uid="{00000000-0005-0000-0000-00002E090000}"/>
    <cellStyle name="_Data_Sheet1_PH &amp; AH Inv. &amp; Rec. YTD June_2.p&amp;l- Global_BOOKCoSKPI_3.GrossMargin_Journals" xfId="21787" xr:uid="{00000000-0005-0000-0000-00002F090000}"/>
    <cellStyle name="_Data_Sheet1_PH &amp; AH Inv. &amp; Rec. YTD June_2a. IiC - CAPEX" xfId="21788" xr:uid="{00000000-0005-0000-0000-000030090000}"/>
    <cellStyle name="_Data_Sheet1_PH &amp; AH Inv. &amp; Rec. YTD June_2a.IiC - CAPEX" xfId="21789" xr:uid="{00000000-0005-0000-0000-000031090000}"/>
    <cellStyle name="_Data_Sheet1_PH &amp; AH Inv. &amp; Rec. YTD June_2a.IiC - CAPEX_BOOKCoSKPI" xfId="21790" xr:uid="{00000000-0005-0000-0000-000032090000}"/>
    <cellStyle name="_Data_Sheet1_PH &amp; AH Inv. &amp; Rec. YTD June_2a.IiC - CAPEX_BOOKCoSKPI_0.Mgmt Cockpit" xfId="21791" xr:uid="{00000000-0005-0000-0000-000033090000}"/>
    <cellStyle name="_Data_Sheet1_PH &amp; AH Inv. &amp; Rec. YTD June_2a.IiC - CAPEX_BOOKCoSKPI_3.GrossMargin_Journals" xfId="21792" xr:uid="{00000000-0005-0000-0000-000034090000}"/>
    <cellStyle name="_Data_Sheet1_PH &amp; AH Inv. &amp; Rec. YTD June_3. FTE PeKo" xfId="21793" xr:uid="{00000000-0005-0000-0000-000035090000}"/>
    <cellStyle name="_Data_Sheet1_PH &amp; AH Inv. &amp; Rec. YTD June_3.GrossMargin_Journals" xfId="21794" xr:uid="{00000000-0005-0000-0000-000036090000}"/>
    <cellStyle name="_Data_Sheet1_PH &amp; AH Inv. &amp; Rec. YTD June_4.GrossMargin_Books" xfId="21795" xr:uid="{00000000-0005-0000-0000-000037090000}"/>
    <cellStyle name="_Data_Sheet1_PH &amp; AH Inv. &amp; Rec. YTD June_4.GrossMargin_Books_BOOKCoSKPI" xfId="21796" xr:uid="{00000000-0005-0000-0000-000038090000}"/>
    <cellStyle name="_Data_Sheet1_PH &amp; AH Inv. &amp; Rec. YTD June_4.GrossMargin_Books_BOOKCoSKPI_0.Mgmt Cockpit" xfId="21797" xr:uid="{00000000-0005-0000-0000-000039090000}"/>
    <cellStyle name="_Data_Sheet1_PH &amp; AH Inv. &amp; Rec. YTD June_4.GrossMargin_Books_BOOKCoSKPI_3.GrossMargin_Journals" xfId="21798" xr:uid="{00000000-0005-0000-0000-00003A090000}"/>
    <cellStyle name="_Data_Sheet1_PH &amp; AH Inv. &amp; Rec. YTD June_6.KPI_Issue" xfId="21799" xr:uid="{00000000-0005-0000-0000-00003B090000}"/>
    <cellStyle name="_Data_Sheet1_PH &amp; AH Inv. &amp; Rec. YTD June_7.KPI_Article_Pages" xfId="21800" xr:uid="{00000000-0005-0000-0000-00003C090000}"/>
    <cellStyle name="_Data_Sheet1_PH &amp; AH Inv. &amp; Rec. YTD June_7.KPI_Article_Pages_BOOKCoSKPI" xfId="21801" xr:uid="{00000000-0005-0000-0000-00003D090000}"/>
    <cellStyle name="_Data_Sheet1_PH &amp; AH Inv. &amp; Rec. YTD June_7.KPI_Article_Pages_BOOKCoSKPI_0.Mgmt Cockpit" xfId="21802" xr:uid="{00000000-0005-0000-0000-00003E090000}"/>
    <cellStyle name="_Data_Sheet1_PH &amp; AH Inv. &amp; Rec. YTD June_7.KPI_Article_Pages_BOOKCoSKPI_3.GrossMargin_Journals" xfId="21803" xr:uid="{00000000-0005-0000-0000-00003F090000}"/>
    <cellStyle name="_Data_Sheet1_PH &amp; AH Inv. &amp; Rec. YTD June_9.KPI_Book (2)" xfId="21804" xr:uid="{00000000-0005-0000-0000-000040090000}"/>
    <cellStyle name="_Data_Sheet1_PH &amp; AH Inv. &amp; Rec. YTD June_9.KPI_Book (2)_BOOKCoSKPI" xfId="21805" xr:uid="{00000000-0005-0000-0000-000041090000}"/>
    <cellStyle name="_Data_Sheet1_PH &amp; AH Inv. &amp; Rec. YTD June_9.KPI_Book (2)_BOOKCoSKPI_0.Mgmt Cockpit" xfId="21806" xr:uid="{00000000-0005-0000-0000-000042090000}"/>
    <cellStyle name="_Data_Sheet1_PH &amp; AH Inv. &amp; Rec. YTD June_9.KPI_Book (2)_BOOKCoSKPI_3.GrossMargin_Journals" xfId="21807" xr:uid="{00000000-0005-0000-0000-000043090000}"/>
    <cellStyle name="_Data_Sheet1_PH &amp; AH Inv. &amp; Rec. YTD June_BOOKCoSKPI" xfId="21808" xr:uid="{00000000-0005-0000-0000-000044090000}"/>
    <cellStyle name="_Data_Sheet1_PH &amp; AH Inv. &amp; Rec. YTD June_BOOKCoSKPI_BOOKCoSKPI" xfId="21809" xr:uid="{00000000-0005-0000-0000-000045090000}"/>
    <cellStyle name="_Data_Sheet1_PH &amp; AH Inv. &amp; Rec. YTD June_BOOKCoSKPI_BOOKCoSKPI_0.Mgmt Cockpit" xfId="21810" xr:uid="{00000000-0005-0000-0000-000046090000}"/>
    <cellStyle name="_Data_Sheet1_PH &amp; AH Inv. &amp; Rec. YTD June_BOOKCoSKPI_BOOKCoSKPI_3.GrossMargin_Journals" xfId="21811" xr:uid="{00000000-0005-0000-0000-000047090000}"/>
    <cellStyle name="_Data_Sheet1_PH &amp; AH Inv. &amp; Rec. YTD June_CREST_SPS_KPI" xfId="21812" xr:uid="{00000000-0005-0000-0000-000048090000}"/>
    <cellStyle name="_Data_Sheet1_PH &amp; AH Inv. &amp; Rec. YTD June_CREST_SPS_KPI_BOOKCoSKPI" xfId="21813" xr:uid="{00000000-0005-0000-0000-000049090000}"/>
    <cellStyle name="_Data_Sheet1_PH &amp; AH Inv. &amp; Rec. YTD June_CREST_SPS_KPI_BOOKCoSKPI_0.Mgmt Cockpit" xfId="21814" xr:uid="{00000000-0005-0000-0000-00004A090000}"/>
    <cellStyle name="_Data_Sheet1_PH &amp; AH Inv. &amp; Rec. YTD June_CREST_SPS_KPI_BOOKCoSKPI_3.GrossMargin_Journals" xfId="21815" xr:uid="{00000000-0005-0000-0000-00004B090000}"/>
    <cellStyle name="_Data_Sheet1_PH &amp; AH Inv. &amp; Rec. YTD June_JOURNALCoSKPI" xfId="21816" xr:uid="{00000000-0005-0000-0000-00004C090000}"/>
    <cellStyle name="_Data_Sheet1_PH &amp; AH Inv. &amp; Rec. YTD June_JOURNALCoSKPI_BOOKCoSKPI" xfId="21817" xr:uid="{00000000-0005-0000-0000-00004D090000}"/>
    <cellStyle name="_Data_Sheet1_PH &amp; AH Inv. &amp; Rec. YTD June_JOURNALCoSKPI_BOOKCoSKPI_0.Mgmt Cockpit" xfId="21818" xr:uid="{00000000-0005-0000-0000-00004E090000}"/>
    <cellStyle name="_Data_Sheet1_PH &amp; AH Inv. &amp; Rec. YTD June_JOURNALCoSKPI_BOOKCoSKPI_3.GrossMargin_Journals" xfId="21819" xr:uid="{00000000-0005-0000-0000-00004F090000}"/>
    <cellStyle name="_Data_Sheet1_Portfolio devpt 050908" xfId="10635" xr:uid="{00000000-0005-0000-0000-000050090000}"/>
    <cellStyle name="_Data_Sheet1_Sales Qty SKU wise Abacus" xfId="10636" xr:uid="{00000000-0005-0000-0000-000051090000}"/>
    <cellStyle name="_Data_Sheet1_Sales units - Pfizer model 2" xfId="10637" xr:uid="{00000000-0005-0000-0000-000052090000}"/>
    <cellStyle name="_Data_Sheet1_Work sheet PHARMA AUSTRALIA working (June 2006 revised proposal) post TC as per rev. for RTL - Gby" xfId="10638" xr:uid="{00000000-0005-0000-0000-000053090000}"/>
    <cellStyle name="_Data_Sheet1_Work sheet PHARMA AUSTRALIA working (June 2006 revised proposal) post TC as per rev. for RTL - Gby_0.Mgmt Cockpit" xfId="21820" xr:uid="{00000000-0005-0000-0000-000054090000}"/>
    <cellStyle name="_Data_Sheet1_Work sheet PHARMA AUSTRALIA working (June 2006 revised proposal) post TC as per rev. for RTL - Gby_10. eBook Usage" xfId="21821" xr:uid="{00000000-0005-0000-0000-000055090000}"/>
    <cellStyle name="_Data_Sheet1_Work sheet PHARMA AUSTRALIA working (June 2006 revised proposal) post TC as per rev. for RTL - Gby_10. eBook Usage_BOOKCoSKPI" xfId="21822" xr:uid="{00000000-0005-0000-0000-000056090000}"/>
    <cellStyle name="_Data_Sheet1_Work sheet PHARMA AUSTRALIA working (June 2006 revised proposal) post TC as per rev. for RTL - Gby_10. eBook Usage_BOOKCoSKPI_0.Mgmt Cockpit" xfId="21823" xr:uid="{00000000-0005-0000-0000-000057090000}"/>
    <cellStyle name="_Data_Sheet1_Work sheet PHARMA AUSTRALIA working (June 2006 revised proposal) post TC as per rev. for RTL - Gby_10. eBook Usage_BOOKCoSKPI_3.GrossMargin_Journals" xfId="21824" xr:uid="{00000000-0005-0000-0000-000058090000}"/>
    <cellStyle name="_Data_Sheet1_Work sheet PHARMA AUSTRALIA working (June 2006 revised proposal) post TC as per rev. for RTL - Gby_2.p&amp;l- Global" xfId="21825" xr:uid="{00000000-0005-0000-0000-000059090000}"/>
    <cellStyle name="_Data_Sheet1_Work sheet PHARMA AUSTRALIA working (June 2006 revised proposal) post TC as per rev. for RTL - Gby_2.p&amp;l- Global_BOOKCoSKPI" xfId="21826" xr:uid="{00000000-0005-0000-0000-00005A090000}"/>
    <cellStyle name="_Data_Sheet1_Work sheet PHARMA AUSTRALIA working (June 2006 revised proposal) post TC as per rev. for RTL - Gby_2.p&amp;l- Global_BOOKCoSKPI_0.Mgmt Cockpit" xfId="21827" xr:uid="{00000000-0005-0000-0000-00005B090000}"/>
    <cellStyle name="_Data_Sheet1_Work sheet PHARMA AUSTRALIA working (June 2006 revised proposal) post TC as per rev. for RTL - Gby_2.p&amp;l- Global_BOOKCoSKPI_3.GrossMargin_Journals" xfId="21828" xr:uid="{00000000-0005-0000-0000-00005C090000}"/>
    <cellStyle name="_Data_Sheet1_Work sheet PHARMA AUSTRALIA working (June 2006 revised proposal) post TC as per rev. for RTL - Gby_2a. IiC - CAPEX" xfId="21829" xr:uid="{00000000-0005-0000-0000-00005D090000}"/>
    <cellStyle name="_Data_Sheet1_Work sheet PHARMA AUSTRALIA working (June 2006 revised proposal) post TC as per rev. for RTL - Gby_2a.IiC - CAPEX" xfId="21830" xr:uid="{00000000-0005-0000-0000-00005E090000}"/>
    <cellStyle name="_Data_Sheet1_Work sheet PHARMA AUSTRALIA working (June 2006 revised proposal) post TC as per rev. for RTL - Gby_2a.IiC - CAPEX_BOOKCoSKPI" xfId="21831" xr:uid="{00000000-0005-0000-0000-00005F090000}"/>
    <cellStyle name="_Data_Sheet1_Work sheet PHARMA AUSTRALIA working (June 2006 revised proposal) post TC as per rev. for RTL - Gby_2a.IiC - CAPEX_BOOKCoSKPI_0.Mgmt Cockpit" xfId="21832" xr:uid="{00000000-0005-0000-0000-000060090000}"/>
    <cellStyle name="_Data_Sheet1_Work sheet PHARMA AUSTRALIA working (June 2006 revised proposal) post TC as per rev. for RTL - Gby_2a.IiC - CAPEX_BOOKCoSKPI_3.GrossMargin_Journals" xfId="21833" xr:uid="{00000000-0005-0000-0000-000061090000}"/>
    <cellStyle name="_Data_Sheet1_Work sheet PHARMA AUSTRALIA working (June 2006 revised proposal) post TC as per rev. for RTL - Gby_3. FTE PeKo" xfId="21834" xr:uid="{00000000-0005-0000-0000-000062090000}"/>
    <cellStyle name="_Data_Sheet1_Work sheet PHARMA AUSTRALIA working (June 2006 revised proposal) post TC as per rev. for RTL - Gby_3.GrossMargin_Journals" xfId="21835" xr:uid="{00000000-0005-0000-0000-000063090000}"/>
    <cellStyle name="_Data_Sheet1_Work sheet PHARMA AUSTRALIA working (June 2006 revised proposal) post TC as per rev. for RTL - Gby_4.GrossMargin_Books" xfId="21836" xr:uid="{00000000-0005-0000-0000-000064090000}"/>
    <cellStyle name="_Data_Sheet1_Work sheet PHARMA AUSTRALIA working (June 2006 revised proposal) post TC as per rev. for RTL - Gby_4.GrossMargin_Books_BOOKCoSKPI" xfId="21837" xr:uid="{00000000-0005-0000-0000-000065090000}"/>
    <cellStyle name="_Data_Sheet1_Work sheet PHARMA AUSTRALIA working (June 2006 revised proposal) post TC as per rev. for RTL - Gby_4.GrossMargin_Books_BOOKCoSKPI_0.Mgmt Cockpit" xfId="21838" xr:uid="{00000000-0005-0000-0000-000066090000}"/>
    <cellStyle name="_Data_Sheet1_Work sheet PHARMA AUSTRALIA working (June 2006 revised proposal) post TC as per rev. for RTL - Gby_4.GrossMargin_Books_BOOKCoSKPI_3.GrossMargin_Journals" xfId="21839" xr:uid="{00000000-0005-0000-0000-000067090000}"/>
    <cellStyle name="_Data_Sheet1_Work sheet PHARMA AUSTRALIA working (June 2006 revised proposal) post TC as per rev. for RTL - Gby_6.KPI_Issue" xfId="21840" xr:uid="{00000000-0005-0000-0000-000068090000}"/>
    <cellStyle name="_Data_Sheet1_Work sheet PHARMA AUSTRALIA working (June 2006 revised proposal) post TC as per rev. for RTL - Gby_7.KPI_Article_Pages" xfId="21841" xr:uid="{00000000-0005-0000-0000-000069090000}"/>
    <cellStyle name="_Data_Sheet1_Work sheet PHARMA AUSTRALIA working (June 2006 revised proposal) post TC as per rev. for RTL - Gby_7.KPI_Article_Pages_BOOKCoSKPI" xfId="21842" xr:uid="{00000000-0005-0000-0000-00006A090000}"/>
    <cellStyle name="_Data_Sheet1_Work sheet PHARMA AUSTRALIA working (June 2006 revised proposal) post TC as per rev. for RTL - Gby_7.KPI_Article_Pages_BOOKCoSKPI_0.Mgmt Cockpit" xfId="21843" xr:uid="{00000000-0005-0000-0000-00006B090000}"/>
    <cellStyle name="_Data_Sheet1_Work sheet PHARMA AUSTRALIA working (June 2006 revised proposal) post TC as per rev. for RTL - Gby_7.KPI_Article_Pages_BOOKCoSKPI_3.GrossMargin_Journals" xfId="21844" xr:uid="{00000000-0005-0000-0000-00006C090000}"/>
    <cellStyle name="_Data_Sheet1_Work sheet PHARMA AUSTRALIA working (June 2006 revised proposal) post TC as per rev. for RTL - Gby_9.KPI_Book (2)" xfId="21845" xr:uid="{00000000-0005-0000-0000-00006D090000}"/>
    <cellStyle name="_Data_Sheet1_Work sheet PHARMA AUSTRALIA working (June 2006 revised proposal) post TC as per rev. for RTL - Gby_9.KPI_Book (2)_BOOKCoSKPI" xfId="21846" xr:uid="{00000000-0005-0000-0000-00006E090000}"/>
    <cellStyle name="_Data_Sheet1_Work sheet PHARMA AUSTRALIA working (June 2006 revised proposal) post TC as per rev. for RTL - Gby_9.KPI_Book (2)_BOOKCoSKPI_0.Mgmt Cockpit" xfId="21847" xr:uid="{00000000-0005-0000-0000-00006F090000}"/>
    <cellStyle name="_Data_Sheet1_Work sheet PHARMA AUSTRALIA working (June 2006 revised proposal) post TC as per rev. for RTL - Gby_9.KPI_Book (2)_BOOKCoSKPI_3.GrossMargin_Journals" xfId="21848" xr:uid="{00000000-0005-0000-0000-000070090000}"/>
    <cellStyle name="_Data_Sheet1_Work sheet PHARMA AUSTRALIA working (June 2006 revised proposal) post TC as per rev. for RTL - Gby_BOOKCoSKPI" xfId="21849" xr:uid="{00000000-0005-0000-0000-000071090000}"/>
    <cellStyle name="_Data_Sheet1_Work sheet PHARMA AUSTRALIA working (June 2006 revised proposal) post TC as per rev. for RTL - Gby_BOOKCoSKPI_BOOKCoSKPI" xfId="21850" xr:uid="{00000000-0005-0000-0000-000072090000}"/>
    <cellStyle name="_Data_Sheet1_Work sheet PHARMA AUSTRALIA working (June 2006 revised proposal) post TC as per rev. for RTL - Gby_BOOKCoSKPI_BOOKCoSKPI_0.Mgmt Cockpit" xfId="21851" xr:uid="{00000000-0005-0000-0000-000073090000}"/>
    <cellStyle name="_Data_Sheet1_Work sheet PHARMA AUSTRALIA working (June 2006 revised proposal) post TC as per rev. for RTL - Gby_BOOKCoSKPI_BOOKCoSKPI_3.GrossMargin_Journals" xfId="21852" xr:uid="{00000000-0005-0000-0000-000074090000}"/>
    <cellStyle name="_Data_Sheet1_Work sheet PHARMA AUSTRALIA working (June 2006 revised proposal) post TC as per rev. for RTL - Gby_CREST_SPS_KPI" xfId="21853" xr:uid="{00000000-0005-0000-0000-000075090000}"/>
    <cellStyle name="_Data_Sheet1_Work sheet PHARMA AUSTRALIA working (June 2006 revised proposal) post TC as per rev. for RTL - Gby_CREST_SPS_KPI_BOOKCoSKPI" xfId="21854" xr:uid="{00000000-0005-0000-0000-000076090000}"/>
    <cellStyle name="_Data_Sheet1_Work sheet PHARMA AUSTRALIA working (June 2006 revised proposal) post TC as per rev. for RTL - Gby_CREST_SPS_KPI_BOOKCoSKPI_0.Mgmt Cockpit" xfId="21855" xr:uid="{00000000-0005-0000-0000-000077090000}"/>
    <cellStyle name="_Data_Sheet1_Work sheet PHARMA AUSTRALIA working (June 2006 revised proposal) post TC as per rev. for RTL - Gby_CREST_SPS_KPI_BOOKCoSKPI_3.GrossMargin_Journals" xfId="21856" xr:uid="{00000000-0005-0000-0000-000078090000}"/>
    <cellStyle name="_Data_Sheet1_Work sheet PHARMA AUSTRALIA working (June 2006 revised proposal) post TC as per rev. for RTL - Gby_JOURNALCoSKPI" xfId="21857" xr:uid="{00000000-0005-0000-0000-000079090000}"/>
    <cellStyle name="_Data_Sheet1_Work sheet PHARMA AUSTRALIA working (June 2006 revised proposal) post TC as per rev. for RTL - Gby_JOURNALCoSKPI_BOOKCoSKPI" xfId="21858" xr:uid="{00000000-0005-0000-0000-00007A090000}"/>
    <cellStyle name="_Data_Sheet1_Work sheet PHARMA AUSTRALIA working (June 2006 revised proposal) post TC as per rev. for RTL - Gby_JOURNALCoSKPI_BOOKCoSKPI_0.Mgmt Cockpit" xfId="21859" xr:uid="{00000000-0005-0000-0000-00007B090000}"/>
    <cellStyle name="_Data_Sheet1_Work sheet PHARMA AUSTRALIA working (June 2006 revised proposal) post TC as per rev. for RTL - Gby_JOURNALCoSKPI_BOOKCoSKPI_3.GrossMargin_Journals" xfId="21860" xr:uid="{00000000-0005-0000-0000-00007C090000}"/>
    <cellStyle name="_Data_Sheet2" xfId="10639" xr:uid="{00000000-0005-0000-0000-00007D090000}"/>
    <cellStyle name="_Data_Sheet2_Bu 06 &amp; New MIFRI Working PH FINAL VER. (ABACUS IInd ROUND TO MATCH OLD MIFRI) 170805" xfId="10640" xr:uid="{00000000-0005-0000-0000-00007E090000}"/>
    <cellStyle name="_Data_Sheet2_Budget 2007" xfId="10641" xr:uid="{00000000-0005-0000-0000-00007F090000}"/>
    <cellStyle name="_Data_Sheet2_Data financials PH and AH" xfId="10642" xr:uid="{00000000-0005-0000-0000-000080090000}"/>
    <cellStyle name="_Data_Sheet2_Data financials PH and AH_0.Mgmt Cockpit" xfId="21861" xr:uid="{00000000-0005-0000-0000-000081090000}"/>
    <cellStyle name="_Data_Sheet2_Data financials PH and AH_10. eBook Usage" xfId="21862" xr:uid="{00000000-0005-0000-0000-000082090000}"/>
    <cellStyle name="_Data_Sheet2_Data financials PH and AH_10. eBook Usage_BOOKCoSKPI" xfId="21863" xr:uid="{00000000-0005-0000-0000-000083090000}"/>
    <cellStyle name="_Data_Sheet2_Data financials PH and AH_10. eBook Usage_BOOKCoSKPI_0.Mgmt Cockpit" xfId="21864" xr:uid="{00000000-0005-0000-0000-000084090000}"/>
    <cellStyle name="_Data_Sheet2_Data financials PH and AH_10. eBook Usage_BOOKCoSKPI_3.GrossMargin_Journals" xfId="21865" xr:uid="{00000000-0005-0000-0000-000085090000}"/>
    <cellStyle name="_Data_Sheet2_Data financials PH and AH_2.p&amp;l- Global" xfId="21866" xr:uid="{00000000-0005-0000-0000-000086090000}"/>
    <cellStyle name="_Data_Sheet2_Data financials PH and AH_2.p&amp;l- Global_BOOKCoSKPI" xfId="21867" xr:uid="{00000000-0005-0000-0000-000087090000}"/>
    <cellStyle name="_Data_Sheet2_Data financials PH and AH_2.p&amp;l- Global_BOOKCoSKPI_0.Mgmt Cockpit" xfId="21868" xr:uid="{00000000-0005-0000-0000-000088090000}"/>
    <cellStyle name="_Data_Sheet2_Data financials PH and AH_2.p&amp;l- Global_BOOKCoSKPI_3.GrossMargin_Journals" xfId="21869" xr:uid="{00000000-0005-0000-0000-000089090000}"/>
    <cellStyle name="_Data_Sheet2_Data financials PH and AH_2a. IiC - CAPEX" xfId="21870" xr:uid="{00000000-0005-0000-0000-00008A090000}"/>
    <cellStyle name="_Data_Sheet2_Data financials PH and AH_2a.IiC - CAPEX" xfId="21871" xr:uid="{00000000-0005-0000-0000-00008B090000}"/>
    <cellStyle name="_Data_Sheet2_Data financials PH and AH_2a.IiC - CAPEX_BOOKCoSKPI" xfId="21872" xr:uid="{00000000-0005-0000-0000-00008C090000}"/>
    <cellStyle name="_Data_Sheet2_Data financials PH and AH_2a.IiC - CAPEX_BOOKCoSKPI_0.Mgmt Cockpit" xfId="21873" xr:uid="{00000000-0005-0000-0000-00008D090000}"/>
    <cellStyle name="_Data_Sheet2_Data financials PH and AH_2a.IiC - CAPEX_BOOKCoSKPI_3.GrossMargin_Journals" xfId="21874" xr:uid="{00000000-0005-0000-0000-00008E090000}"/>
    <cellStyle name="_Data_Sheet2_Data financials PH and AH_3. FTE PeKo" xfId="21875" xr:uid="{00000000-0005-0000-0000-00008F090000}"/>
    <cellStyle name="_Data_Sheet2_Data financials PH and AH_3.GrossMargin_Journals" xfId="21876" xr:uid="{00000000-0005-0000-0000-000090090000}"/>
    <cellStyle name="_Data_Sheet2_Data financials PH and AH_4.GrossMargin_Books" xfId="21877" xr:uid="{00000000-0005-0000-0000-000091090000}"/>
    <cellStyle name="_Data_Sheet2_Data financials PH and AH_4.GrossMargin_Books_BOOKCoSKPI" xfId="21878" xr:uid="{00000000-0005-0000-0000-000092090000}"/>
    <cellStyle name="_Data_Sheet2_Data financials PH and AH_4.GrossMargin_Books_BOOKCoSKPI_0.Mgmt Cockpit" xfId="21879" xr:uid="{00000000-0005-0000-0000-000093090000}"/>
    <cellStyle name="_Data_Sheet2_Data financials PH and AH_4.GrossMargin_Books_BOOKCoSKPI_3.GrossMargin_Journals" xfId="21880" xr:uid="{00000000-0005-0000-0000-000094090000}"/>
    <cellStyle name="_Data_Sheet2_Data financials PH and AH_6.KPI_Issue" xfId="21881" xr:uid="{00000000-0005-0000-0000-000095090000}"/>
    <cellStyle name="_Data_Sheet2_Data financials PH and AH_7.KPI_Article_Pages" xfId="21882" xr:uid="{00000000-0005-0000-0000-000096090000}"/>
    <cellStyle name="_Data_Sheet2_Data financials PH and AH_7.KPI_Article_Pages_BOOKCoSKPI" xfId="21883" xr:uid="{00000000-0005-0000-0000-000097090000}"/>
    <cellStyle name="_Data_Sheet2_Data financials PH and AH_7.KPI_Article_Pages_BOOKCoSKPI_0.Mgmt Cockpit" xfId="21884" xr:uid="{00000000-0005-0000-0000-000098090000}"/>
    <cellStyle name="_Data_Sheet2_Data financials PH and AH_7.KPI_Article_Pages_BOOKCoSKPI_3.GrossMargin_Journals" xfId="21885" xr:uid="{00000000-0005-0000-0000-000099090000}"/>
    <cellStyle name="_Data_Sheet2_Data financials PH and AH_9.KPI_Book (2)" xfId="21886" xr:uid="{00000000-0005-0000-0000-00009A090000}"/>
    <cellStyle name="_Data_Sheet2_Data financials PH and AH_9.KPI_Book (2)_BOOKCoSKPI" xfId="21887" xr:uid="{00000000-0005-0000-0000-00009B090000}"/>
    <cellStyle name="_Data_Sheet2_Data financials PH and AH_9.KPI_Book (2)_BOOKCoSKPI_0.Mgmt Cockpit" xfId="21888" xr:uid="{00000000-0005-0000-0000-00009C090000}"/>
    <cellStyle name="_Data_Sheet2_Data financials PH and AH_9.KPI_Book (2)_BOOKCoSKPI_3.GrossMargin_Journals" xfId="21889" xr:uid="{00000000-0005-0000-0000-00009D090000}"/>
    <cellStyle name="_Data_Sheet2_Data financials PH and AH_BOOKCoSKPI" xfId="21890" xr:uid="{00000000-0005-0000-0000-00009E090000}"/>
    <cellStyle name="_Data_Sheet2_Data financials PH and AH_BOOKCoSKPI_BOOKCoSKPI" xfId="21891" xr:uid="{00000000-0005-0000-0000-00009F090000}"/>
    <cellStyle name="_Data_Sheet2_Data financials PH and AH_BOOKCoSKPI_BOOKCoSKPI_0.Mgmt Cockpit" xfId="21892" xr:uid="{00000000-0005-0000-0000-0000A0090000}"/>
    <cellStyle name="_Data_Sheet2_Data financials PH and AH_BOOKCoSKPI_BOOKCoSKPI_3.GrossMargin_Journals" xfId="21893" xr:uid="{00000000-0005-0000-0000-0000A1090000}"/>
    <cellStyle name="_Data_Sheet2_Data financials PH and AH_CREST_SPS_KPI" xfId="21894" xr:uid="{00000000-0005-0000-0000-0000A2090000}"/>
    <cellStyle name="_Data_Sheet2_Data financials PH and AH_CREST_SPS_KPI_BOOKCoSKPI" xfId="21895" xr:uid="{00000000-0005-0000-0000-0000A3090000}"/>
    <cellStyle name="_Data_Sheet2_Data financials PH and AH_CREST_SPS_KPI_BOOKCoSKPI_0.Mgmt Cockpit" xfId="21896" xr:uid="{00000000-0005-0000-0000-0000A4090000}"/>
    <cellStyle name="_Data_Sheet2_Data financials PH and AH_CREST_SPS_KPI_BOOKCoSKPI_3.GrossMargin_Journals" xfId="21897" xr:uid="{00000000-0005-0000-0000-0000A5090000}"/>
    <cellStyle name="_Data_Sheet2_Data financials PH and AH_JOURNALCoSKPI" xfId="21898" xr:uid="{00000000-0005-0000-0000-0000A6090000}"/>
    <cellStyle name="_Data_Sheet2_Data financials PH and AH_JOURNALCoSKPI_BOOKCoSKPI" xfId="21899" xr:uid="{00000000-0005-0000-0000-0000A7090000}"/>
    <cellStyle name="_Data_Sheet2_Data financials PH and AH_JOURNALCoSKPI_BOOKCoSKPI_0.Mgmt Cockpit" xfId="21900" xr:uid="{00000000-0005-0000-0000-0000A8090000}"/>
    <cellStyle name="_Data_Sheet2_Data financials PH and AH_JOURNALCoSKPI_BOOKCoSKPI_3.GrossMargin_Journals" xfId="21901" xr:uid="{00000000-0005-0000-0000-0000A9090000}"/>
    <cellStyle name="_Data_Sheet2_Inv &amp; Rec. 2006-Quarterly Average-Report" xfId="10643" xr:uid="{00000000-0005-0000-0000-0000AA090000}"/>
    <cellStyle name="_Data_Sheet2_Inv &amp; Rec. 2006-Quarterly Average-Report_0.Mgmt Cockpit" xfId="21902" xr:uid="{00000000-0005-0000-0000-0000AB090000}"/>
    <cellStyle name="_Data_Sheet2_Inv &amp; Rec. 2006-Quarterly Average-Report_10. eBook Usage" xfId="21903" xr:uid="{00000000-0005-0000-0000-0000AC090000}"/>
    <cellStyle name="_Data_Sheet2_Inv &amp; Rec. 2006-Quarterly Average-Report_10. eBook Usage_BOOKCoSKPI" xfId="21904" xr:uid="{00000000-0005-0000-0000-0000AD090000}"/>
    <cellStyle name="_Data_Sheet2_Inv &amp; Rec. 2006-Quarterly Average-Report_10. eBook Usage_BOOKCoSKPI_0.Mgmt Cockpit" xfId="21905" xr:uid="{00000000-0005-0000-0000-0000AE090000}"/>
    <cellStyle name="_Data_Sheet2_Inv &amp; Rec. 2006-Quarterly Average-Report_10. eBook Usage_BOOKCoSKPI_3.GrossMargin_Journals" xfId="21906" xr:uid="{00000000-0005-0000-0000-0000AF090000}"/>
    <cellStyle name="_Data_Sheet2_Inv &amp; Rec. 2006-Quarterly Average-Report_2.p&amp;l- Global" xfId="21907" xr:uid="{00000000-0005-0000-0000-0000B0090000}"/>
    <cellStyle name="_Data_Sheet2_Inv &amp; Rec. 2006-Quarterly Average-Report_2.p&amp;l- Global_BOOKCoSKPI" xfId="21908" xr:uid="{00000000-0005-0000-0000-0000B1090000}"/>
    <cellStyle name="_Data_Sheet2_Inv &amp; Rec. 2006-Quarterly Average-Report_2.p&amp;l- Global_BOOKCoSKPI_0.Mgmt Cockpit" xfId="21909" xr:uid="{00000000-0005-0000-0000-0000B2090000}"/>
    <cellStyle name="_Data_Sheet2_Inv &amp; Rec. 2006-Quarterly Average-Report_2.p&amp;l- Global_BOOKCoSKPI_3.GrossMargin_Journals" xfId="21910" xr:uid="{00000000-0005-0000-0000-0000B3090000}"/>
    <cellStyle name="_Data_Sheet2_Inv &amp; Rec. 2006-Quarterly Average-Report_2a. IiC - CAPEX" xfId="21911" xr:uid="{00000000-0005-0000-0000-0000B4090000}"/>
    <cellStyle name="_Data_Sheet2_Inv &amp; Rec. 2006-Quarterly Average-Report_2a.IiC - CAPEX" xfId="21912" xr:uid="{00000000-0005-0000-0000-0000B5090000}"/>
    <cellStyle name="_Data_Sheet2_Inv &amp; Rec. 2006-Quarterly Average-Report_2a.IiC - CAPEX_BOOKCoSKPI" xfId="21913" xr:uid="{00000000-0005-0000-0000-0000B6090000}"/>
    <cellStyle name="_Data_Sheet2_Inv &amp; Rec. 2006-Quarterly Average-Report_2a.IiC - CAPEX_BOOKCoSKPI_0.Mgmt Cockpit" xfId="21914" xr:uid="{00000000-0005-0000-0000-0000B7090000}"/>
    <cellStyle name="_Data_Sheet2_Inv &amp; Rec. 2006-Quarterly Average-Report_2a.IiC - CAPEX_BOOKCoSKPI_3.GrossMargin_Journals" xfId="21915" xr:uid="{00000000-0005-0000-0000-0000B8090000}"/>
    <cellStyle name="_Data_Sheet2_Inv &amp; Rec. 2006-Quarterly Average-Report_3. FTE PeKo" xfId="21916" xr:uid="{00000000-0005-0000-0000-0000B9090000}"/>
    <cellStyle name="_Data_Sheet2_Inv &amp; Rec. 2006-Quarterly Average-Report_3.GrossMargin_Journals" xfId="21917" xr:uid="{00000000-0005-0000-0000-0000BA090000}"/>
    <cellStyle name="_Data_Sheet2_Inv &amp; Rec. 2006-Quarterly Average-Report_4.GrossMargin_Books" xfId="21918" xr:uid="{00000000-0005-0000-0000-0000BB090000}"/>
    <cellStyle name="_Data_Sheet2_Inv &amp; Rec. 2006-Quarterly Average-Report_4.GrossMargin_Books_BOOKCoSKPI" xfId="21919" xr:uid="{00000000-0005-0000-0000-0000BC090000}"/>
    <cellStyle name="_Data_Sheet2_Inv &amp; Rec. 2006-Quarterly Average-Report_4.GrossMargin_Books_BOOKCoSKPI_0.Mgmt Cockpit" xfId="21920" xr:uid="{00000000-0005-0000-0000-0000BD090000}"/>
    <cellStyle name="_Data_Sheet2_Inv &amp; Rec. 2006-Quarterly Average-Report_4.GrossMargin_Books_BOOKCoSKPI_3.GrossMargin_Journals" xfId="21921" xr:uid="{00000000-0005-0000-0000-0000BE090000}"/>
    <cellStyle name="_Data_Sheet2_Inv &amp; Rec. 2006-Quarterly Average-Report_6.KPI_Issue" xfId="21922" xr:uid="{00000000-0005-0000-0000-0000BF090000}"/>
    <cellStyle name="_Data_Sheet2_Inv &amp; Rec. 2006-Quarterly Average-Report_7.KPI_Article_Pages" xfId="21923" xr:uid="{00000000-0005-0000-0000-0000C0090000}"/>
    <cellStyle name="_Data_Sheet2_Inv &amp; Rec. 2006-Quarterly Average-Report_7.KPI_Article_Pages_BOOKCoSKPI" xfId="21924" xr:uid="{00000000-0005-0000-0000-0000C1090000}"/>
    <cellStyle name="_Data_Sheet2_Inv &amp; Rec. 2006-Quarterly Average-Report_7.KPI_Article_Pages_BOOKCoSKPI_0.Mgmt Cockpit" xfId="21925" xr:uid="{00000000-0005-0000-0000-0000C2090000}"/>
    <cellStyle name="_Data_Sheet2_Inv &amp; Rec. 2006-Quarterly Average-Report_7.KPI_Article_Pages_BOOKCoSKPI_3.GrossMargin_Journals" xfId="21926" xr:uid="{00000000-0005-0000-0000-0000C3090000}"/>
    <cellStyle name="_Data_Sheet2_Inv &amp; Rec. 2006-Quarterly Average-Report_9.KPI_Book (2)" xfId="21927" xr:uid="{00000000-0005-0000-0000-0000C4090000}"/>
    <cellStyle name="_Data_Sheet2_Inv &amp; Rec. 2006-Quarterly Average-Report_9.KPI_Book (2)_BOOKCoSKPI" xfId="21928" xr:uid="{00000000-0005-0000-0000-0000C5090000}"/>
    <cellStyle name="_Data_Sheet2_Inv &amp; Rec. 2006-Quarterly Average-Report_9.KPI_Book (2)_BOOKCoSKPI_0.Mgmt Cockpit" xfId="21929" xr:uid="{00000000-0005-0000-0000-0000C6090000}"/>
    <cellStyle name="_Data_Sheet2_Inv &amp; Rec. 2006-Quarterly Average-Report_9.KPI_Book (2)_BOOKCoSKPI_3.GrossMargin_Journals" xfId="21930" xr:uid="{00000000-0005-0000-0000-0000C7090000}"/>
    <cellStyle name="_Data_Sheet2_Inv &amp; Rec. 2006-Quarterly Average-Report_BOOKCoSKPI" xfId="21931" xr:uid="{00000000-0005-0000-0000-0000C8090000}"/>
    <cellStyle name="_Data_Sheet2_Inv &amp; Rec. 2006-Quarterly Average-Report_BOOKCoSKPI_BOOKCoSKPI" xfId="21932" xr:uid="{00000000-0005-0000-0000-0000C9090000}"/>
    <cellStyle name="_Data_Sheet2_Inv &amp; Rec. 2006-Quarterly Average-Report_BOOKCoSKPI_BOOKCoSKPI_0.Mgmt Cockpit" xfId="21933" xr:uid="{00000000-0005-0000-0000-0000CA090000}"/>
    <cellStyle name="_Data_Sheet2_Inv &amp; Rec. 2006-Quarterly Average-Report_BOOKCoSKPI_BOOKCoSKPI_3.GrossMargin_Journals" xfId="21934" xr:uid="{00000000-0005-0000-0000-0000CB090000}"/>
    <cellStyle name="_Data_Sheet2_Inv &amp; Rec. 2006-Quarterly Average-Report_CREST_SPS_KPI" xfId="21935" xr:uid="{00000000-0005-0000-0000-0000CC090000}"/>
    <cellStyle name="_Data_Sheet2_Inv &amp; Rec. 2006-Quarterly Average-Report_CREST_SPS_KPI_BOOKCoSKPI" xfId="21936" xr:uid="{00000000-0005-0000-0000-0000CD090000}"/>
    <cellStyle name="_Data_Sheet2_Inv &amp; Rec. 2006-Quarterly Average-Report_CREST_SPS_KPI_BOOKCoSKPI_0.Mgmt Cockpit" xfId="21937" xr:uid="{00000000-0005-0000-0000-0000CE090000}"/>
    <cellStyle name="_Data_Sheet2_Inv &amp; Rec. 2006-Quarterly Average-Report_CREST_SPS_KPI_BOOKCoSKPI_3.GrossMargin_Journals" xfId="21938" xr:uid="{00000000-0005-0000-0000-0000CF090000}"/>
    <cellStyle name="_Data_Sheet2_Inv &amp; Rec. 2006-Quarterly Average-Report_JOURNALCoSKPI" xfId="21939" xr:uid="{00000000-0005-0000-0000-0000D0090000}"/>
    <cellStyle name="_Data_Sheet2_Inv &amp; Rec. 2006-Quarterly Average-Report_JOURNALCoSKPI_BOOKCoSKPI" xfId="21940" xr:uid="{00000000-0005-0000-0000-0000D1090000}"/>
    <cellStyle name="_Data_Sheet2_Inv &amp; Rec. 2006-Quarterly Average-Report_JOURNALCoSKPI_BOOKCoSKPI_0.Mgmt Cockpit" xfId="21941" xr:uid="{00000000-0005-0000-0000-0000D2090000}"/>
    <cellStyle name="_Data_Sheet2_Inv &amp; Rec. 2006-Quarterly Average-Report_JOURNALCoSKPI_BOOKCoSKPI_3.GrossMargin_Journals" xfId="21942" xr:uid="{00000000-0005-0000-0000-0000D3090000}"/>
    <cellStyle name="_Data_Sheet2_MAY 05 (bck-up)" xfId="10644" xr:uid="{00000000-0005-0000-0000-0000D4090000}"/>
    <cellStyle name="_Data_Sheet2_NS  EBIT INV REC &amp; Head Count Report 2006 YTD Dec'06" xfId="10645" xr:uid="{00000000-0005-0000-0000-0000D5090000}"/>
    <cellStyle name="_Data_Sheet2_NS  EBIT INV REC &amp; Head Count Report 2006 YTD Dec'06_0.Mgmt Cockpit" xfId="21943" xr:uid="{00000000-0005-0000-0000-0000D6090000}"/>
    <cellStyle name="_Data_Sheet2_NS  EBIT INV REC &amp; Head Count Report 2006 YTD Dec'06_10. eBook Usage" xfId="21944" xr:uid="{00000000-0005-0000-0000-0000D7090000}"/>
    <cellStyle name="_Data_Sheet2_NS  EBIT INV REC &amp; Head Count Report 2006 YTD Dec'06_10. eBook Usage_BOOKCoSKPI" xfId="21945" xr:uid="{00000000-0005-0000-0000-0000D8090000}"/>
    <cellStyle name="_Data_Sheet2_NS  EBIT INV REC &amp; Head Count Report 2006 YTD Dec'06_10. eBook Usage_BOOKCoSKPI_0.Mgmt Cockpit" xfId="21946" xr:uid="{00000000-0005-0000-0000-0000D9090000}"/>
    <cellStyle name="_Data_Sheet2_NS  EBIT INV REC &amp; Head Count Report 2006 YTD Dec'06_10. eBook Usage_BOOKCoSKPI_3.GrossMargin_Journals" xfId="21947" xr:uid="{00000000-0005-0000-0000-0000DA090000}"/>
    <cellStyle name="_Data_Sheet2_NS  EBIT INV REC &amp; Head Count Report 2006 YTD Dec'06_2.p&amp;l- Global" xfId="21948" xr:uid="{00000000-0005-0000-0000-0000DB090000}"/>
    <cellStyle name="_Data_Sheet2_NS  EBIT INV REC &amp; Head Count Report 2006 YTD Dec'06_2.p&amp;l- Global_BOOKCoSKPI" xfId="21949" xr:uid="{00000000-0005-0000-0000-0000DC090000}"/>
    <cellStyle name="_Data_Sheet2_NS  EBIT INV REC &amp; Head Count Report 2006 YTD Dec'06_2.p&amp;l- Global_BOOKCoSKPI_0.Mgmt Cockpit" xfId="21950" xr:uid="{00000000-0005-0000-0000-0000DD090000}"/>
    <cellStyle name="_Data_Sheet2_NS  EBIT INV REC &amp; Head Count Report 2006 YTD Dec'06_2.p&amp;l- Global_BOOKCoSKPI_3.GrossMargin_Journals" xfId="21951" xr:uid="{00000000-0005-0000-0000-0000DE090000}"/>
    <cellStyle name="_Data_Sheet2_NS  EBIT INV REC &amp; Head Count Report 2006 YTD Dec'06_2a. IiC - CAPEX" xfId="21952" xr:uid="{00000000-0005-0000-0000-0000DF090000}"/>
    <cellStyle name="_Data_Sheet2_NS  EBIT INV REC &amp; Head Count Report 2006 YTD Dec'06_2a.IiC - CAPEX" xfId="21953" xr:uid="{00000000-0005-0000-0000-0000E0090000}"/>
    <cellStyle name="_Data_Sheet2_NS  EBIT INV REC &amp; Head Count Report 2006 YTD Dec'06_2a.IiC - CAPEX_BOOKCoSKPI" xfId="21954" xr:uid="{00000000-0005-0000-0000-0000E1090000}"/>
    <cellStyle name="_Data_Sheet2_NS  EBIT INV REC &amp; Head Count Report 2006 YTD Dec'06_2a.IiC - CAPEX_BOOKCoSKPI_0.Mgmt Cockpit" xfId="21955" xr:uid="{00000000-0005-0000-0000-0000E2090000}"/>
    <cellStyle name="_Data_Sheet2_NS  EBIT INV REC &amp; Head Count Report 2006 YTD Dec'06_2a.IiC - CAPEX_BOOKCoSKPI_3.GrossMargin_Journals" xfId="21956" xr:uid="{00000000-0005-0000-0000-0000E3090000}"/>
    <cellStyle name="_Data_Sheet2_NS  EBIT INV REC &amp; Head Count Report 2006 YTD Dec'06_3. FTE PeKo" xfId="21957" xr:uid="{00000000-0005-0000-0000-0000E4090000}"/>
    <cellStyle name="_Data_Sheet2_NS  EBIT INV REC &amp; Head Count Report 2006 YTD Dec'06_3.GrossMargin_Journals" xfId="21958" xr:uid="{00000000-0005-0000-0000-0000E5090000}"/>
    <cellStyle name="_Data_Sheet2_NS  EBIT INV REC &amp; Head Count Report 2006 YTD Dec'06_4.GrossMargin_Books" xfId="21959" xr:uid="{00000000-0005-0000-0000-0000E6090000}"/>
    <cellStyle name="_Data_Sheet2_NS  EBIT INV REC &amp; Head Count Report 2006 YTD Dec'06_4.GrossMargin_Books_BOOKCoSKPI" xfId="21960" xr:uid="{00000000-0005-0000-0000-0000E7090000}"/>
    <cellStyle name="_Data_Sheet2_NS  EBIT INV REC &amp; Head Count Report 2006 YTD Dec'06_4.GrossMargin_Books_BOOKCoSKPI_0.Mgmt Cockpit" xfId="21961" xr:uid="{00000000-0005-0000-0000-0000E8090000}"/>
    <cellStyle name="_Data_Sheet2_NS  EBIT INV REC &amp; Head Count Report 2006 YTD Dec'06_4.GrossMargin_Books_BOOKCoSKPI_3.GrossMargin_Journals" xfId="21962" xr:uid="{00000000-0005-0000-0000-0000E9090000}"/>
    <cellStyle name="_Data_Sheet2_NS  EBIT INV REC &amp; Head Count Report 2006 YTD Dec'06_6.KPI_Issue" xfId="21963" xr:uid="{00000000-0005-0000-0000-0000EA090000}"/>
    <cellStyle name="_Data_Sheet2_NS  EBIT INV REC &amp; Head Count Report 2006 YTD Dec'06_7.KPI_Article_Pages" xfId="21964" xr:uid="{00000000-0005-0000-0000-0000EB090000}"/>
    <cellStyle name="_Data_Sheet2_NS  EBIT INV REC &amp; Head Count Report 2006 YTD Dec'06_7.KPI_Article_Pages_BOOKCoSKPI" xfId="21965" xr:uid="{00000000-0005-0000-0000-0000EC090000}"/>
    <cellStyle name="_Data_Sheet2_NS  EBIT INV REC &amp; Head Count Report 2006 YTD Dec'06_7.KPI_Article_Pages_BOOKCoSKPI_0.Mgmt Cockpit" xfId="21966" xr:uid="{00000000-0005-0000-0000-0000ED090000}"/>
    <cellStyle name="_Data_Sheet2_NS  EBIT INV REC &amp; Head Count Report 2006 YTD Dec'06_7.KPI_Article_Pages_BOOKCoSKPI_3.GrossMargin_Journals" xfId="21967" xr:uid="{00000000-0005-0000-0000-0000EE090000}"/>
    <cellStyle name="_Data_Sheet2_NS  EBIT INV REC &amp; Head Count Report 2006 YTD Dec'06_9.KPI_Book (2)" xfId="21968" xr:uid="{00000000-0005-0000-0000-0000EF090000}"/>
    <cellStyle name="_Data_Sheet2_NS  EBIT INV REC &amp; Head Count Report 2006 YTD Dec'06_9.KPI_Book (2)_BOOKCoSKPI" xfId="21969" xr:uid="{00000000-0005-0000-0000-0000F0090000}"/>
    <cellStyle name="_Data_Sheet2_NS  EBIT INV REC &amp; Head Count Report 2006 YTD Dec'06_9.KPI_Book (2)_BOOKCoSKPI_0.Mgmt Cockpit" xfId="21970" xr:uid="{00000000-0005-0000-0000-0000F1090000}"/>
    <cellStyle name="_Data_Sheet2_NS  EBIT INV REC &amp; Head Count Report 2006 YTD Dec'06_9.KPI_Book (2)_BOOKCoSKPI_3.GrossMargin_Journals" xfId="21971" xr:uid="{00000000-0005-0000-0000-0000F2090000}"/>
    <cellStyle name="_Data_Sheet2_NS  EBIT INV REC &amp; Head Count Report 2006 YTD Dec'06_BOOKCoSKPI" xfId="21972" xr:uid="{00000000-0005-0000-0000-0000F3090000}"/>
    <cellStyle name="_Data_Sheet2_NS  EBIT INV REC &amp; Head Count Report 2006 YTD Dec'06_BOOKCoSKPI_BOOKCoSKPI" xfId="21973" xr:uid="{00000000-0005-0000-0000-0000F4090000}"/>
    <cellStyle name="_Data_Sheet2_NS  EBIT INV REC &amp; Head Count Report 2006 YTD Dec'06_BOOKCoSKPI_BOOKCoSKPI_0.Mgmt Cockpit" xfId="21974" xr:uid="{00000000-0005-0000-0000-0000F5090000}"/>
    <cellStyle name="_Data_Sheet2_NS  EBIT INV REC &amp; Head Count Report 2006 YTD Dec'06_BOOKCoSKPI_BOOKCoSKPI_3.GrossMargin_Journals" xfId="21975" xr:uid="{00000000-0005-0000-0000-0000F6090000}"/>
    <cellStyle name="_Data_Sheet2_NS  EBIT INV REC &amp; Head Count Report 2006 YTD Dec'06_CREST_SPS_KPI" xfId="21976" xr:uid="{00000000-0005-0000-0000-0000F7090000}"/>
    <cellStyle name="_Data_Sheet2_NS  EBIT INV REC &amp; Head Count Report 2006 YTD Dec'06_CREST_SPS_KPI_BOOKCoSKPI" xfId="21977" xr:uid="{00000000-0005-0000-0000-0000F8090000}"/>
    <cellStyle name="_Data_Sheet2_NS  EBIT INV REC &amp; Head Count Report 2006 YTD Dec'06_CREST_SPS_KPI_BOOKCoSKPI_0.Mgmt Cockpit" xfId="21978" xr:uid="{00000000-0005-0000-0000-0000F9090000}"/>
    <cellStyle name="_Data_Sheet2_NS  EBIT INV REC &amp; Head Count Report 2006 YTD Dec'06_CREST_SPS_KPI_BOOKCoSKPI_3.GrossMargin_Journals" xfId="21979" xr:uid="{00000000-0005-0000-0000-0000FA090000}"/>
    <cellStyle name="_Data_Sheet2_NS  EBIT INV REC &amp; Head Count Report 2006 YTD Dec'06_JOURNALCoSKPI" xfId="21980" xr:uid="{00000000-0005-0000-0000-0000FB090000}"/>
    <cellStyle name="_Data_Sheet2_NS  EBIT INV REC &amp; Head Count Report 2006 YTD Dec'06_JOURNALCoSKPI_BOOKCoSKPI" xfId="21981" xr:uid="{00000000-0005-0000-0000-0000FC090000}"/>
    <cellStyle name="_Data_Sheet2_NS  EBIT INV REC &amp; Head Count Report 2006 YTD Dec'06_JOURNALCoSKPI_BOOKCoSKPI_0.Mgmt Cockpit" xfId="21982" xr:uid="{00000000-0005-0000-0000-0000FD090000}"/>
    <cellStyle name="_Data_Sheet2_NS  EBIT INV REC &amp; Head Count Report 2006 YTD Dec'06_JOURNALCoSKPI_BOOKCoSKPI_3.GrossMargin_Journals" xfId="21983" xr:uid="{00000000-0005-0000-0000-0000FE090000}"/>
    <cellStyle name="_Data_Sheet2_PH &amp; AH Inv. &amp; Rec. YTD June" xfId="10646" xr:uid="{00000000-0005-0000-0000-0000FF090000}"/>
    <cellStyle name="_Data_Sheet2_PH &amp; AH Inv. &amp; Rec. YTD June_0.Mgmt Cockpit" xfId="21984" xr:uid="{00000000-0005-0000-0000-0000000A0000}"/>
    <cellStyle name="_Data_Sheet2_PH &amp; AH Inv. &amp; Rec. YTD June_10. eBook Usage" xfId="21985" xr:uid="{00000000-0005-0000-0000-0000010A0000}"/>
    <cellStyle name="_Data_Sheet2_PH &amp; AH Inv. &amp; Rec. YTD June_10. eBook Usage_BOOKCoSKPI" xfId="21986" xr:uid="{00000000-0005-0000-0000-0000020A0000}"/>
    <cellStyle name="_Data_Sheet2_PH &amp; AH Inv. &amp; Rec. YTD June_10. eBook Usage_BOOKCoSKPI_0.Mgmt Cockpit" xfId="21987" xr:uid="{00000000-0005-0000-0000-0000030A0000}"/>
    <cellStyle name="_Data_Sheet2_PH &amp; AH Inv. &amp; Rec. YTD June_10. eBook Usage_BOOKCoSKPI_3.GrossMargin_Journals" xfId="21988" xr:uid="{00000000-0005-0000-0000-0000040A0000}"/>
    <cellStyle name="_Data_Sheet2_PH &amp; AH Inv. &amp; Rec. YTD June_2.p&amp;l- Global" xfId="21989" xr:uid="{00000000-0005-0000-0000-0000050A0000}"/>
    <cellStyle name="_Data_Sheet2_PH &amp; AH Inv. &amp; Rec. YTD June_2.p&amp;l- Global_BOOKCoSKPI" xfId="21990" xr:uid="{00000000-0005-0000-0000-0000060A0000}"/>
    <cellStyle name="_Data_Sheet2_PH &amp; AH Inv. &amp; Rec. YTD June_2.p&amp;l- Global_BOOKCoSKPI_0.Mgmt Cockpit" xfId="21991" xr:uid="{00000000-0005-0000-0000-0000070A0000}"/>
    <cellStyle name="_Data_Sheet2_PH &amp; AH Inv. &amp; Rec. YTD June_2.p&amp;l- Global_BOOKCoSKPI_3.GrossMargin_Journals" xfId="21992" xr:uid="{00000000-0005-0000-0000-0000080A0000}"/>
    <cellStyle name="_Data_Sheet2_PH &amp; AH Inv. &amp; Rec. YTD June_2a. IiC - CAPEX" xfId="21993" xr:uid="{00000000-0005-0000-0000-0000090A0000}"/>
    <cellStyle name="_Data_Sheet2_PH &amp; AH Inv. &amp; Rec. YTD June_2a.IiC - CAPEX" xfId="21994" xr:uid="{00000000-0005-0000-0000-00000A0A0000}"/>
    <cellStyle name="_Data_Sheet2_PH &amp; AH Inv. &amp; Rec. YTD June_2a.IiC - CAPEX_BOOKCoSKPI" xfId="21995" xr:uid="{00000000-0005-0000-0000-00000B0A0000}"/>
    <cellStyle name="_Data_Sheet2_PH &amp; AH Inv. &amp; Rec. YTD June_2a.IiC - CAPEX_BOOKCoSKPI_0.Mgmt Cockpit" xfId="21996" xr:uid="{00000000-0005-0000-0000-00000C0A0000}"/>
    <cellStyle name="_Data_Sheet2_PH &amp; AH Inv. &amp; Rec. YTD June_2a.IiC - CAPEX_BOOKCoSKPI_3.GrossMargin_Journals" xfId="21997" xr:uid="{00000000-0005-0000-0000-00000D0A0000}"/>
    <cellStyle name="_Data_Sheet2_PH &amp; AH Inv. &amp; Rec. YTD June_3. FTE PeKo" xfId="21998" xr:uid="{00000000-0005-0000-0000-00000E0A0000}"/>
    <cellStyle name="_Data_Sheet2_PH &amp; AH Inv. &amp; Rec. YTD June_3.GrossMargin_Journals" xfId="21999" xr:uid="{00000000-0005-0000-0000-00000F0A0000}"/>
    <cellStyle name="_Data_Sheet2_PH &amp; AH Inv. &amp; Rec. YTD June_4.GrossMargin_Books" xfId="22000" xr:uid="{00000000-0005-0000-0000-0000100A0000}"/>
    <cellStyle name="_Data_Sheet2_PH &amp; AH Inv. &amp; Rec. YTD June_4.GrossMargin_Books_BOOKCoSKPI" xfId="22001" xr:uid="{00000000-0005-0000-0000-0000110A0000}"/>
    <cellStyle name="_Data_Sheet2_PH &amp; AH Inv. &amp; Rec. YTD June_4.GrossMargin_Books_BOOKCoSKPI_0.Mgmt Cockpit" xfId="22002" xr:uid="{00000000-0005-0000-0000-0000120A0000}"/>
    <cellStyle name="_Data_Sheet2_PH &amp; AH Inv. &amp; Rec. YTD June_4.GrossMargin_Books_BOOKCoSKPI_3.GrossMargin_Journals" xfId="22003" xr:uid="{00000000-0005-0000-0000-0000130A0000}"/>
    <cellStyle name="_Data_Sheet2_PH &amp; AH Inv. &amp; Rec. YTD June_6.KPI_Issue" xfId="22004" xr:uid="{00000000-0005-0000-0000-0000140A0000}"/>
    <cellStyle name="_Data_Sheet2_PH &amp; AH Inv. &amp; Rec. YTD June_7.KPI_Article_Pages" xfId="22005" xr:uid="{00000000-0005-0000-0000-0000150A0000}"/>
    <cellStyle name="_Data_Sheet2_PH &amp; AH Inv. &amp; Rec. YTD June_7.KPI_Article_Pages_BOOKCoSKPI" xfId="22006" xr:uid="{00000000-0005-0000-0000-0000160A0000}"/>
    <cellStyle name="_Data_Sheet2_PH &amp; AH Inv. &amp; Rec. YTD June_7.KPI_Article_Pages_BOOKCoSKPI_0.Mgmt Cockpit" xfId="22007" xr:uid="{00000000-0005-0000-0000-0000170A0000}"/>
    <cellStyle name="_Data_Sheet2_PH &amp; AH Inv. &amp; Rec. YTD June_7.KPI_Article_Pages_BOOKCoSKPI_3.GrossMargin_Journals" xfId="22008" xr:uid="{00000000-0005-0000-0000-0000180A0000}"/>
    <cellStyle name="_Data_Sheet2_PH &amp; AH Inv. &amp; Rec. YTD June_9.KPI_Book (2)" xfId="22009" xr:uid="{00000000-0005-0000-0000-0000190A0000}"/>
    <cellStyle name="_Data_Sheet2_PH &amp; AH Inv. &amp; Rec. YTD June_9.KPI_Book (2)_BOOKCoSKPI" xfId="22010" xr:uid="{00000000-0005-0000-0000-00001A0A0000}"/>
    <cellStyle name="_Data_Sheet2_PH &amp; AH Inv. &amp; Rec. YTD June_9.KPI_Book (2)_BOOKCoSKPI_0.Mgmt Cockpit" xfId="22011" xr:uid="{00000000-0005-0000-0000-00001B0A0000}"/>
    <cellStyle name="_Data_Sheet2_PH &amp; AH Inv. &amp; Rec. YTD June_9.KPI_Book (2)_BOOKCoSKPI_3.GrossMargin_Journals" xfId="22012" xr:uid="{00000000-0005-0000-0000-00001C0A0000}"/>
    <cellStyle name="_Data_Sheet2_PH &amp; AH Inv. &amp; Rec. YTD June_BOOKCoSKPI" xfId="22013" xr:uid="{00000000-0005-0000-0000-00001D0A0000}"/>
    <cellStyle name="_Data_Sheet2_PH &amp; AH Inv. &amp; Rec. YTD June_BOOKCoSKPI_BOOKCoSKPI" xfId="22014" xr:uid="{00000000-0005-0000-0000-00001E0A0000}"/>
    <cellStyle name="_Data_Sheet2_PH &amp; AH Inv. &amp; Rec. YTD June_BOOKCoSKPI_BOOKCoSKPI_0.Mgmt Cockpit" xfId="22015" xr:uid="{00000000-0005-0000-0000-00001F0A0000}"/>
    <cellStyle name="_Data_Sheet2_PH &amp; AH Inv. &amp; Rec. YTD June_BOOKCoSKPI_BOOKCoSKPI_3.GrossMargin_Journals" xfId="22016" xr:uid="{00000000-0005-0000-0000-0000200A0000}"/>
    <cellStyle name="_Data_Sheet2_PH &amp; AH Inv. &amp; Rec. YTD June_CREST_SPS_KPI" xfId="22017" xr:uid="{00000000-0005-0000-0000-0000210A0000}"/>
    <cellStyle name="_Data_Sheet2_PH &amp; AH Inv. &amp; Rec. YTD June_CREST_SPS_KPI_BOOKCoSKPI" xfId="22018" xr:uid="{00000000-0005-0000-0000-0000220A0000}"/>
    <cellStyle name="_Data_Sheet2_PH &amp; AH Inv. &amp; Rec. YTD June_CREST_SPS_KPI_BOOKCoSKPI_0.Mgmt Cockpit" xfId="22019" xr:uid="{00000000-0005-0000-0000-0000230A0000}"/>
    <cellStyle name="_Data_Sheet2_PH &amp; AH Inv. &amp; Rec. YTD June_CREST_SPS_KPI_BOOKCoSKPI_3.GrossMargin_Journals" xfId="22020" xr:uid="{00000000-0005-0000-0000-0000240A0000}"/>
    <cellStyle name="_Data_Sheet2_PH &amp; AH Inv. &amp; Rec. YTD June_JOURNALCoSKPI" xfId="22021" xr:uid="{00000000-0005-0000-0000-0000250A0000}"/>
    <cellStyle name="_Data_Sheet2_PH &amp; AH Inv. &amp; Rec. YTD June_JOURNALCoSKPI_BOOKCoSKPI" xfId="22022" xr:uid="{00000000-0005-0000-0000-0000260A0000}"/>
    <cellStyle name="_Data_Sheet2_PH &amp; AH Inv. &amp; Rec. YTD June_JOURNALCoSKPI_BOOKCoSKPI_0.Mgmt Cockpit" xfId="22023" xr:uid="{00000000-0005-0000-0000-0000270A0000}"/>
    <cellStyle name="_Data_Sheet2_PH &amp; AH Inv. &amp; Rec. YTD June_JOURNALCoSKPI_BOOKCoSKPI_3.GrossMargin_Journals" xfId="22024" xr:uid="{00000000-0005-0000-0000-0000280A0000}"/>
    <cellStyle name="_Data_Sheet2_Work sheet PHARMA AUSTRALIA working (June 2006 revised proposal) post TC as per rev. for RTL - Gby" xfId="10647" xr:uid="{00000000-0005-0000-0000-0000290A0000}"/>
    <cellStyle name="_Data_Sheet2_Work sheet PHARMA AUSTRALIA working (June 2006 revised proposal) post TC as per rev. for RTL - Gby_0.Mgmt Cockpit" xfId="22025" xr:uid="{00000000-0005-0000-0000-00002A0A0000}"/>
    <cellStyle name="_Data_Sheet2_Work sheet PHARMA AUSTRALIA working (June 2006 revised proposal) post TC as per rev. for RTL - Gby_10. eBook Usage" xfId="22026" xr:uid="{00000000-0005-0000-0000-00002B0A0000}"/>
    <cellStyle name="_Data_Sheet2_Work sheet PHARMA AUSTRALIA working (June 2006 revised proposal) post TC as per rev. for RTL - Gby_10. eBook Usage_BOOKCoSKPI" xfId="22027" xr:uid="{00000000-0005-0000-0000-00002C0A0000}"/>
    <cellStyle name="_Data_Sheet2_Work sheet PHARMA AUSTRALIA working (June 2006 revised proposal) post TC as per rev. for RTL - Gby_10. eBook Usage_BOOKCoSKPI_0.Mgmt Cockpit" xfId="22028" xr:uid="{00000000-0005-0000-0000-00002D0A0000}"/>
    <cellStyle name="_Data_Sheet2_Work sheet PHARMA AUSTRALIA working (June 2006 revised proposal) post TC as per rev. for RTL - Gby_10. eBook Usage_BOOKCoSKPI_3.GrossMargin_Journals" xfId="22029" xr:uid="{00000000-0005-0000-0000-00002E0A0000}"/>
    <cellStyle name="_Data_Sheet2_Work sheet PHARMA AUSTRALIA working (June 2006 revised proposal) post TC as per rev. for RTL - Gby_2.p&amp;l- Global" xfId="22030" xr:uid="{00000000-0005-0000-0000-00002F0A0000}"/>
    <cellStyle name="_Data_Sheet2_Work sheet PHARMA AUSTRALIA working (June 2006 revised proposal) post TC as per rev. for RTL - Gby_2.p&amp;l- Global_BOOKCoSKPI" xfId="22031" xr:uid="{00000000-0005-0000-0000-0000300A0000}"/>
    <cellStyle name="_Data_Sheet2_Work sheet PHARMA AUSTRALIA working (June 2006 revised proposal) post TC as per rev. for RTL - Gby_2.p&amp;l- Global_BOOKCoSKPI_0.Mgmt Cockpit" xfId="22032" xr:uid="{00000000-0005-0000-0000-0000310A0000}"/>
    <cellStyle name="_Data_Sheet2_Work sheet PHARMA AUSTRALIA working (June 2006 revised proposal) post TC as per rev. for RTL - Gby_2.p&amp;l- Global_BOOKCoSKPI_3.GrossMargin_Journals" xfId="22033" xr:uid="{00000000-0005-0000-0000-0000320A0000}"/>
    <cellStyle name="_Data_Sheet2_Work sheet PHARMA AUSTRALIA working (June 2006 revised proposal) post TC as per rev. for RTL - Gby_2a. IiC - CAPEX" xfId="22034" xr:uid="{00000000-0005-0000-0000-0000330A0000}"/>
    <cellStyle name="_Data_Sheet2_Work sheet PHARMA AUSTRALIA working (June 2006 revised proposal) post TC as per rev. for RTL - Gby_2a.IiC - CAPEX" xfId="22035" xr:uid="{00000000-0005-0000-0000-0000340A0000}"/>
    <cellStyle name="_Data_Sheet2_Work sheet PHARMA AUSTRALIA working (June 2006 revised proposal) post TC as per rev. for RTL - Gby_2a.IiC - CAPEX_BOOKCoSKPI" xfId="22036" xr:uid="{00000000-0005-0000-0000-0000350A0000}"/>
    <cellStyle name="_Data_Sheet2_Work sheet PHARMA AUSTRALIA working (June 2006 revised proposal) post TC as per rev. for RTL - Gby_2a.IiC - CAPEX_BOOKCoSKPI_0.Mgmt Cockpit" xfId="22037" xr:uid="{00000000-0005-0000-0000-0000360A0000}"/>
    <cellStyle name="_Data_Sheet2_Work sheet PHARMA AUSTRALIA working (June 2006 revised proposal) post TC as per rev. for RTL - Gby_2a.IiC - CAPEX_BOOKCoSKPI_3.GrossMargin_Journals" xfId="22038" xr:uid="{00000000-0005-0000-0000-0000370A0000}"/>
    <cellStyle name="_Data_Sheet2_Work sheet PHARMA AUSTRALIA working (June 2006 revised proposal) post TC as per rev. for RTL - Gby_3. FTE PeKo" xfId="22039" xr:uid="{00000000-0005-0000-0000-0000380A0000}"/>
    <cellStyle name="_Data_Sheet2_Work sheet PHARMA AUSTRALIA working (June 2006 revised proposal) post TC as per rev. for RTL - Gby_3.GrossMargin_Journals" xfId="22040" xr:uid="{00000000-0005-0000-0000-0000390A0000}"/>
    <cellStyle name="_Data_Sheet2_Work sheet PHARMA AUSTRALIA working (June 2006 revised proposal) post TC as per rev. for RTL - Gby_4.GrossMargin_Books" xfId="22041" xr:uid="{00000000-0005-0000-0000-00003A0A0000}"/>
    <cellStyle name="_Data_Sheet2_Work sheet PHARMA AUSTRALIA working (June 2006 revised proposal) post TC as per rev. for RTL - Gby_4.GrossMargin_Books_BOOKCoSKPI" xfId="22042" xr:uid="{00000000-0005-0000-0000-00003B0A0000}"/>
    <cellStyle name="_Data_Sheet2_Work sheet PHARMA AUSTRALIA working (June 2006 revised proposal) post TC as per rev. for RTL - Gby_4.GrossMargin_Books_BOOKCoSKPI_0.Mgmt Cockpit" xfId="22043" xr:uid="{00000000-0005-0000-0000-00003C0A0000}"/>
    <cellStyle name="_Data_Sheet2_Work sheet PHARMA AUSTRALIA working (June 2006 revised proposal) post TC as per rev. for RTL - Gby_4.GrossMargin_Books_BOOKCoSKPI_3.GrossMargin_Journals" xfId="22044" xr:uid="{00000000-0005-0000-0000-00003D0A0000}"/>
    <cellStyle name="_Data_Sheet2_Work sheet PHARMA AUSTRALIA working (June 2006 revised proposal) post TC as per rev. for RTL - Gby_6.KPI_Issue" xfId="22045" xr:uid="{00000000-0005-0000-0000-00003E0A0000}"/>
    <cellStyle name="_Data_Sheet2_Work sheet PHARMA AUSTRALIA working (June 2006 revised proposal) post TC as per rev. for RTL - Gby_7.KPI_Article_Pages" xfId="22046" xr:uid="{00000000-0005-0000-0000-00003F0A0000}"/>
    <cellStyle name="_Data_Sheet2_Work sheet PHARMA AUSTRALIA working (June 2006 revised proposal) post TC as per rev. for RTL - Gby_7.KPI_Article_Pages_BOOKCoSKPI" xfId="22047" xr:uid="{00000000-0005-0000-0000-0000400A0000}"/>
    <cellStyle name="_Data_Sheet2_Work sheet PHARMA AUSTRALIA working (June 2006 revised proposal) post TC as per rev. for RTL - Gby_7.KPI_Article_Pages_BOOKCoSKPI_0.Mgmt Cockpit" xfId="22048" xr:uid="{00000000-0005-0000-0000-0000410A0000}"/>
    <cellStyle name="_Data_Sheet2_Work sheet PHARMA AUSTRALIA working (June 2006 revised proposal) post TC as per rev. for RTL - Gby_7.KPI_Article_Pages_BOOKCoSKPI_3.GrossMargin_Journals" xfId="22049" xr:uid="{00000000-0005-0000-0000-0000420A0000}"/>
    <cellStyle name="_Data_Sheet2_Work sheet PHARMA AUSTRALIA working (June 2006 revised proposal) post TC as per rev. for RTL - Gby_9.KPI_Book (2)" xfId="22050" xr:uid="{00000000-0005-0000-0000-0000430A0000}"/>
    <cellStyle name="_Data_Sheet2_Work sheet PHARMA AUSTRALIA working (June 2006 revised proposal) post TC as per rev. for RTL - Gby_9.KPI_Book (2)_BOOKCoSKPI" xfId="22051" xr:uid="{00000000-0005-0000-0000-0000440A0000}"/>
    <cellStyle name="_Data_Sheet2_Work sheet PHARMA AUSTRALIA working (June 2006 revised proposal) post TC as per rev. for RTL - Gby_9.KPI_Book (2)_BOOKCoSKPI_0.Mgmt Cockpit" xfId="22052" xr:uid="{00000000-0005-0000-0000-0000450A0000}"/>
    <cellStyle name="_Data_Sheet2_Work sheet PHARMA AUSTRALIA working (June 2006 revised proposal) post TC as per rev. for RTL - Gby_9.KPI_Book (2)_BOOKCoSKPI_3.GrossMargin_Journals" xfId="22053" xr:uid="{00000000-0005-0000-0000-0000460A0000}"/>
    <cellStyle name="_Data_Sheet2_Work sheet PHARMA AUSTRALIA working (June 2006 revised proposal) post TC as per rev. for RTL - Gby_BOOKCoSKPI" xfId="22054" xr:uid="{00000000-0005-0000-0000-0000470A0000}"/>
    <cellStyle name="_Data_Sheet2_Work sheet PHARMA AUSTRALIA working (June 2006 revised proposal) post TC as per rev. for RTL - Gby_BOOKCoSKPI_BOOKCoSKPI" xfId="22055" xr:uid="{00000000-0005-0000-0000-0000480A0000}"/>
    <cellStyle name="_Data_Sheet2_Work sheet PHARMA AUSTRALIA working (June 2006 revised proposal) post TC as per rev. for RTL - Gby_BOOKCoSKPI_BOOKCoSKPI_0.Mgmt Cockpit" xfId="22056" xr:uid="{00000000-0005-0000-0000-0000490A0000}"/>
    <cellStyle name="_Data_Sheet2_Work sheet PHARMA AUSTRALIA working (June 2006 revised proposal) post TC as per rev. for RTL - Gby_BOOKCoSKPI_BOOKCoSKPI_3.GrossMargin_Journals" xfId="22057" xr:uid="{00000000-0005-0000-0000-00004A0A0000}"/>
    <cellStyle name="_Data_Sheet2_Work sheet PHARMA AUSTRALIA working (June 2006 revised proposal) post TC as per rev. for RTL - Gby_CREST_SPS_KPI" xfId="22058" xr:uid="{00000000-0005-0000-0000-00004B0A0000}"/>
    <cellStyle name="_Data_Sheet2_Work sheet PHARMA AUSTRALIA working (June 2006 revised proposal) post TC as per rev. for RTL - Gby_CREST_SPS_KPI_BOOKCoSKPI" xfId="22059" xr:uid="{00000000-0005-0000-0000-00004C0A0000}"/>
    <cellStyle name="_Data_Sheet2_Work sheet PHARMA AUSTRALIA working (June 2006 revised proposal) post TC as per rev. for RTL - Gby_CREST_SPS_KPI_BOOKCoSKPI_0.Mgmt Cockpit" xfId="22060" xr:uid="{00000000-0005-0000-0000-00004D0A0000}"/>
    <cellStyle name="_Data_Sheet2_Work sheet PHARMA AUSTRALIA working (June 2006 revised proposal) post TC as per rev. for RTL - Gby_CREST_SPS_KPI_BOOKCoSKPI_3.GrossMargin_Journals" xfId="22061" xr:uid="{00000000-0005-0000-0000-00004E0A0000}"/>
    <cellStyle name="_Data_Sheet2_Work sheet PHARMA AUSTRALIA working (June 2006 revised proposal) post TC as per rev. for RTL - Gby_JOURNALCoSKPI" xfId="22062" xr:uid="{00000000-0005-0000-0000-00004F0A0000}"/>
    <cellStyle name="_Data_Sheet2_Work sheet PHARMA AUSTRALIA working (June 2006 revised proposal) post TC as per rev. for RTL - Gby_JOURNALCoSKPI_BOOKCoSKPI" xfId="22063" xr:uid="{00000000-0005-0000-0000-0000500A0000}"/>
    <cellStyle name="_Data_Sheet2_Work sheet PHARMA AUSTRALIA working (June 2006 revised proposal) post TC as per rev. for RTL - Gby_JOURNALCoSKPI_BOOKCoSKPI_0.Mgmt Cockpit" xfId="22064" xr:uid="{00000000-0005-0000-0000-0000510A0000}"/>
    <cellStyle name="_Data_Sheet2_Work sheet PHARMA AUSTRALIA working (June 2006 revised proposal) post TC as per rev. for RTL - Gby_JOURNALCoSKPI_BOOKCoSKPI_3.GrossMargin_Journals" xfId="22065" xr:uid="{00000000-0005-0000-0000-0000520A0000}"/>
    <cellStyle name="_Data_Standardformate Bankenreporting_OTC" xfId="10648" xr:uid="{00000000-0005-0000-0000-0000530A0000}"/>
    <cellStyle name="_Data_Template for Sales_AH_1QF_March2007" xfId="10649" xr:uid="{00000000-0005-0000-0000-0000540A0000}"/>
    <cellStyle name="_Data_Template for Sales_AH_1QF_March2007_0.Mgmt Cockpit" xfId="22066" xr:uid="{00000000-0005-0000-0000-0000550A0000}"/>
    <cellStyle name="_Data_Template for Sales_AH_1QF_March2007_10. eBook Usage" xfId="22067" xr:uid="{00000000-0005-0000-0000-0000560A0000}"/>
    <cellStyle name="_Data_Template for Sales_AH_1QF_March2007_10. eBook Usage_BOOKCoSKPI" xfId="22068" xr:uid="{00000000-0005-0000-0000-0000570A0000}"/>
    <cellStyle name="_Data_Template for Sales_AH_1QF_March2007_10. eBook Usage_BOOKCoSKPI_0.Mgmt Cockpit" xfId="22069" xr:uid="{00000000-0005-0000-0000-0000580A0000}"/>
    <cellStyle name="_Data_Template for Sales_AH_1QF_March2007_10. eBook Usage_BOOKCoSKPI_3.GrossMargin_Journals" xfId="22070" xr:uid="{00000000-0005-0000-0000-0000590A0000}"/>
    <cellStyle name="_Data_Template for Sales_AH_1QF_March2007_2.p&amp;l- Global" xfId="22071" xr:uid="{00000000-0005-0000-0000-00005A0A0000}"/>
    <cellStyle name="_Data_Template for Sales_AH_1QF_March2007_2.p&amp;l- Global_BOOKCoSKPI" xfId="22072" xr:uid="{00000000-0005-0000-0000-00005B0A0000}"/>
    <cellStyle name="_Data_Template for Sales_AH_1QF_March2007_2.p&amp;l- Global_BOOKCoSKPI_0.Mgmt Cockpit" xfId="22073" xr:uid="{00000000-0005-0000-0000-00005C0A0000}"/>
    <cellStyle name="_Data_Template for Sales_AH_1QF_March2007_2.p&amp;l- Global_BOOKCoSKPI_3.GrossMargin_Journals" xfId="22074" xr:uid="{00000000-0005-0000-0000-00005D0A0000}"/>
    <cellStyle name="_Data_Template for Sales_AH_1QF_March2007_2a. IiC - CAPEX" xfId="22075" xr:uid="{00000000-0005-0000-0000-00005E0A0000}"/>
    <cellStyle name="_Data_Template for Sales_AH_1QF_March2007_2a.IiC - CAPEX" xfId="22076" xr:uid="{00000000-0005-0000-0000-00005F0A0000}"/>
    <cellStyle name="_Data_Template for Sales_AH_1QF_March2007_2a.IiC - CAPEX_BOOKCoSKPI" xfId="22077" xr:uid="{00000000-0005-0000-0000-0000600A0000}"/>
    <cellStyle name="_Data_Template for Sales_AH_1QF_March2007_2a.IiC - CAPEX_BOOKCoSKPI_0.Mgmt Cockpit" xfId="22078" xr:uid="{00000000-0005-0000-0000-0000610A0000}"/>
    <cellStyle name="_Data_Template for Sales_AH_1QF_March2007_2a.IiC - CAPEX_BOOKCoSKPI_3.GrossMargin_Journals" xfId="22079" xr:uid="{00000000-0005-0000-0000-0000620A0000}"/>
    <cellStyle name="_Data_Template for Sales_AH_1QF_March2007_3. FTE PeKo" xfId="22080" xr:uid="{00000000-0005-0000-0000-0000630A0000}"/>
    <cellStyle name="_Data_Template for Sales_AH_1QF_March2007_3.GrossMargin_Journals" xfId="22081" xr:uid="{00000000-0005-0000-0000-0000640A0000}"/>
    <cellStyle name="_Data_Template for Sales_AH_1QF_March2007_4.GrossMargin_Books" xfId="22082" xr:uid="{00000000-0005-0000-0000-0000650A0000}"/>
    <cellStyle name="_Data_Template for Sales_AH_1QF_March2007_4.GrossMargin_Books_BOOKCoSKPI" xfId="22083" xr:uid="{00000000-0005-0000-0000-0000660A0000}"/>
    <cellStyle name="_Data_Template for Sales_AH_1QF_March2007_4.GrossMargin_Books_BOOKCoSKPI_0.Mgmt Cockpit" xfId="22084" xr:uid="{00000000-0005-0000-0000-0000670A0000}"/>
    <cellStyle name="_Data_Template for Sales_AH_1QF_March2007_4.GrossMargin_Books_BOOKCoSKPI_3.GrossMargin_Journals" xfId="22085" xr:uid="{00000000-0005-0000-0000-0000680A0000}"/>
    <cellStyle name="_Data_Template for Sales_AH_1QF_March2007_6.KPI_Issue" xfId="22086" xr:uid="{00000000-0005-0000-0000-0000690A0000}"/>
    <cellStyle name="_Data_Template for Sales_AH_1QF_March2007_7.KPI_Article_Pages" xfId="22087" xr:uid="{00000000-0005-0000-0000-00006A0A0000}"/>
    <cellStyle name="_Data_Template for Sales_AH_1QF_March2007_7.KPI_Article_Pages_BOOKCoSKPI" xfId="22088" xr:uid="{00000000-0005-0000-0000-00006B0A0000}"/>
    <cellStyle name="_Data_Template for Sales_AH_1QF_March2007_7.KPI_Article_Pages_BOOKCoSKPI_0.Mgmt Cockpit" xfId="22089" xr:uid="{00000000-0005-0000-0000-00006C0A0000}"/>
    <cellStyle name="_Data_Template for Sales_AH_1QF_March2007_7.KPI_Article_Pages_BOOKCoSKPI_3.GrossMargin_Journals" xfId="22090" xr:uid="{00000000-0005-0000-0000-00006D0A0000}"/>
    <cellStyle name="_Data_Template for Sales_AH_1QF_March2007_9.KPI_Book (2)" xfId="22091" xr:uid="{00000000-0005-0000-0000-00006E0A0000}"/>
    <cellStyle name="_Data_Template for Sales_AH_1QF_March2007_9.KPI_Book (2)_BOOKCoSKPI" xfId="22092" xr:uid="{00000000-0005-0000-0000-00006F0A0000}"/>
    <cellStyle name="_Data_Template for Sales_AH_1QF_March2007_9.KPI_Book (2)_BOOKCoSKPI_0.Mgmt Cockpit" xfId="22093" xr:uid="{00000000-0005-0000-0000-0000700A0000}"/>
    <cellStyle name="_Data_Template for Sales_AH_1QF_March2007_9.KPI_Book (2)_BOOKCoSKPI_3.GrossMargin_Journals" xfId="22094" xr:uid="{00000000-0005-0000-0000-0000710A0000}"/>
    <cellStyle name="_Data_Template for Sales_AH_1QF_March2007_BOOKCoSKPI" xfId="22095" xr:uid="{00000000-0005-0000-0000-0000720A0000}"/>
    <cellStyle name="_Data_Template for Sales_AH_1QF_March2007_BOOKCoSKPI_BOOKCoSKPI" xfId="22096" xr:uid="{00000000-0005-0000-0000-0000730A0000}"/>
    <cellStyle name="_Data_Template for Sales_AH_1QF_March2007_BOOKCoSKPI_BOOKCoSKPI_0.Mgmt Cockpit" xfId="22097" xr:uid="{00000000-0005-0000-0000-0000740A0000}"/>
    <cellStyle name="_Data_Template for Sales_AH_1QF_March2007_BOOKCoSKPI_BOOKCoSKPI_3.GrossMargin_Journals" xfId="22098" xr:uid="{00000000-0005-0000-0000-0000750A0000}"/>
    <cellStyle name="_Data_Template for Sales_AH_1QF_March2007_CREST_SPS_KPI" xfId="22099" xr:uid="{00000000-0005-0000-0000-0000760A0000}"/>
    <cellStyle name="_Data_Template for Sales_AH_1QF_March2007_CREST_SPS_KPI_BOOKCoSKPI" xfId="22100" xr:uid="{00000000-0005-0000-0000-0000770A0000}"/>
    <cellStyle name="_Data_Template for Sales_AH_1QF_March2007_CREST_SPS_KPI_BOOKCoSKPI_0.Mgmt Cockpit" xfId="22101" xr:uid="{00000000-0005-0000-0000-0000780A0000}"/>
    <cellStyle name="_Data_Template for Sales_AH_1QF_March2007_CREST_SPS_KPI_BOOKCoSKPI_3.GrossMargin_Journals" xfId="22102" xr:uid="{00000000-0005-0000-0000-0000790A0000}"/>
    <cellStyle name="_Data_Template for Sales_AH_1QF_March2007_JOURNALCoSKPI" xfId="22103" xr:uid="{00000000-0005-0000-0000-00007A0A0000}"/>
    <cellStyle name="_Data_Template for Sales_AH_1QF_March2007_JOURNALCoSKPI_BOOKCoSKPI" xfId="22104" xr:uid="{00000000-0005-0000-0000-00007B0A0000}"/>
    <cellStyle name="_Data_Template for Sales_AH_1QF_March2007_JOURNALCoSKPI_BOOKCoSKPI_0.Mgmt Cockpit" xfId="22105" xr:uid="{00000000-0005-0000-0000-00007C0A0000}"/>
    <cellStyle name="_Data_Template for Sales_AH_1QF_March2007_JOURNALCoSKPI_BOOKCoSKPI_3.GrossMargin_Journals" xfId="22106" xr:uid="{00000000-0005-0000-0000-00007D0A0000}"/>
    <cellStyle name="_Data_Transaktionskosten Ure-tech" xfId="10650" xr:uid="{00000000-0005-0000-0000-00007E0A0000}"/>
    <cellStyle name="_Data_Ure-Tech - Bayer Format" xfId="10651" xr:uid="{00000000-0005-0000-0000-00007F0A0000}"/>
    <cellStyle name="_Data_Ure-tech integration cost" xfId="10652" xr:uid="{00000000-0005-0000-0000-0000800A0000}"/>
    <cellStyle name="_Data_WarenhausAGIst2001" xfId="10653" xr:uid="{00000000-0005-0000-0000-0000810A0000}"/>
    <cellStyle name="_Data_WarenhausAGIst2001_0.Mgmt Cockpit" xfId="22107" xr:uid="{00000000-0005-0000-0000-0000820A0000}"/>
    <cellStyle name="_Data_WarenhausAGIst2001_10. eBook Usage" xfId="22108" xr:uid="{00000000-0005-0000-0000-0000830A0000}"/>
    <cellStyle name="_Data_WarenhausAGIst2001_10. eBook Usage_BOOKCoSKPI" xfId="22109" xr:uid="{00000000-0005-0000-0000-0000840A0000}"/>
    <cellStyle name="_Data_WarenhausAGIst2001_10. eBook Usage_BOOKCoSKPI_0.Mgmt Cockpit" xfId="22110" xr:uid="{00000000-0005-0000-0000-0000850A0000}"/>
    <cellStyle name="_Data_WarenhausAGIst2001_10. eBook Usage_BOOKCoSKPI_3.GrossMargin_Journals" xfId="22111" xr:uid="{00000000-0005-0000-0000-0000860A0000}"/>
    <cellStyle name="_Data_WarenhausAGIst2001_2.p&amp;l- Global" xfId="22112" xr:uid="{00000000-0005-0000-0000-0000870A0000}"/>
    <cellStyle name="_Data_WarenhausAGIst2001_2.p&amp;l- Global_BOOKCoSKPI" xfId="22113" xr:uid="{00000000-0005-0000-0000-0000880A0000}"/>
    <cellStyle name="_Data_WarenhausAGIst2001_2.p&amp;l- Global_BOOKCoSKPI_0.Mgmt Cockpit" xfId="22114" xr:uid="{00000000-0005-0000-0000-0000890A0000}"/>
    <cellStyle name="_Data_WarenhausAGIst2001_2.p&amp;l- Global_BOOKCoSKPI_3.GrossMargin_Journals" xfId="22115" xr:uid="{00000000-0005-0000-0000-00008A0A0000}"/>
    <cellStyle name="_Data_WarenhausAGIst2001_2a. IiC - CAPEX" xfId="22116" xr:uid="{00000000-0005-0000-0000-00008B0A0000}"/>
    <cellStyle name="_Data_WarenhausAGIst2001_2a.IiC - CAPEX" xfId="22117" xr:uid="{00000000-0005-0000-0000-00008C0A0000}"/>
    <cellStyle name="_Data_WarenhausAGIst2001_2a.IiC - CAPEX_BOOKCoSKPI" xfId="22118" xr:uid="{00000000-0005-0000-0000-00008D0A0000}"/>
    <cellStyle name="_Data_WarenhausAGIst2001_2a.IiC - CAPEX_BOOKCoSKPI_0.Mgmt Cockpit" xfId="22119" xr:uid="{00000000-0005-0000-0000-00008E0A0000}"/>
    <cellStyle name="_Data_WarenhausAGIst2001_2a.IiC - CAPEX_BOOKCoSKPI_3.GrossMargin_Journals" xfId="22120" xr:uid="{00000000-0005-0000-0000-00008F0A0000}"/>
    <cellStyle name="_Data_WarenhausAGIst2001_3. FTE PeKo" xfId="22121" xr:uid="{00000000-0005-0000-0000-0000900A0000}"/>
    <cellStyle name="_Data_WarenhausAGIst2001_3.GrossMargin_Journals" xfId="22122" xr:uid="{00000000-0005-0000-0000-0000910A0000}"/>
    <cellStyle name="_Data_WarenhausAGIst2001_4.GrossMargin_Books" xfId="22123" xr:uid="{00000000-0005-0000-0000-0000920A0000}"/>
    <cellStyle name="_Data_WarenhausAGIst2001_4.GrossMargin_Books_BOOKCoSKPI" xfId="22124" xr:uid="{00000000-0005-0000-0000-0000930A0000}"/>
    <cellStyle name="_Data_WarenhausAGIst2001_4.GrossMargin_Books_BOOKCoSKPI_0.Mgmt Cockpit" xfId="22125" xr:uid="{00000000-0005-0000-0000-0000940A0000}"/>
    <cellStyle name="_Data_WarenhausAGIst2001_4.GrossMargin_Books_BOOKCoSKPI_3.GrossMargin_Journals" xfId="22126" xr:uid="{00000000-0005-0000-0000-0000950A0000}"/>
    <cellStyle name="_Data_WarenhausAGIst2001_6.KPI_Issue" xfId="22127" xr:uid="{00000000-0005-0000-0000-0000960A0000}"/>
    <cellStyle name="_Data_WarenhausAGIst2001_7.KPI_Article_Pages" xfId="22128" xr:uid="{00000000-0005-0000-0000-0000970A0000}"/>
    <cellStyle name="_Data_WarenhausAGIst2001_7.KPI_Article_Pages_BOOKCoSKPI" xfId="22129" xr:uid="{00000000-0005-0000-0000-0000980A0000}"/>
    <cellStyle name="_Data_WarenhausAGIst2001_7.KPI_Article_Pages_BOOKCoSKPI_0.Mgmt Cockpit" xfId="22130" xr:uid="{00000000-0005-0000-0000-0000990A0000}"/>
    <cellStyle name="_Data_WarenhausAGIst2001_7.KPI_Article_Pages_BOOKCoSKPI_3.GrossMargin_Journals" xfId="22131" xr:uid="{00000000-0005-0000-0000-00009A0A0000}"/>
    <cellStyle name="_Data_WarenhausAGIst2001_9.KPI_Book (2)" xfId="22132" xr:uid="{00000000-0005-0000-0000-00009B0A0000}"/>
    <cellStyle name="_Data_WarenhausAGIst2001_9.KPI_Book (2)_BOOKCoSKPI" xfId="22133" xr:uid="{00000000-0005-0000-0000-00009C0A0000}"/>
    <cellStyle name="_Data_WarenhausAGIst2001_9.KPI_Book (2)_BOOKCoSKPI_0.Mgmt Cockpit" xfId="22134" xr:uid="{00000000-0005-0000-0000-00009D0A0000}"/>
    <cellStyle name="_Data_WarenhausAGIst2001_9.KPI_Book (2)_BOOKCoSKPI_3.GrossMargin_Journals" xfId="22135" xr:uid="{00000000-0005-0000-0000-00009E0A0000}"/>
    <cellStyle name="_Data_WarenhausAGIst2001_BOOKCoSKPI" xfId="22136" xr:uid="{00000000-0005-0000-0000-00009F0A0000}"/>
    <cellStyle name="_Data_WarenhausAGIst2001_BOOKCoSKPI_BOOKCoSKPI" xfId="22137" xr:uid="{00000000-0005-0000-0000-0000A00A0000}"/>
    <cellStyle name="_Data_WarenhausAGIst2001_BOOKCoSKPI_BOOKCoSKPI_0.Mgmt Cockpit" xfId="22138" xr:uid="{00000000-0005-0000-0000-0000A10A0000}"/>
    <cellStyle name="_Data_WarenhausAGIst2001_BOOKCoSKPI_BOOKCoSKPI_3.GrossMargin_Journals" xfId="22139" xr:uid="{00000000-0005-0000-0000-0000A20A0000}"/>
    <cellStyle name="_Data_WarenhausAGIst2001_CREST_SPS_KPI" xfId="22140" xr:uid="{00000000-0005-0000-0000-0000A30A0000}"/>
    <cellStyle name="_Data_WarenhausAGIst2001_CREST_SPS_KPI_BOOKCoSKPI" xfId="22141" xr:uid="{00000000-0005-0000-0000-0000A40A0000}"/>
    <cellStyle name="_Data_WarenhausAGIst2001_CREST_SPS_KPI_BOOKCoSKPI_0.Mgmt Cockpit" xfId="22142" xr:uid="{00000000-0005-0000-0000-0000A50A0000}"/>
    <cellStyle name="_Data_WarenhausAGIst2001_CREST_SPS_KPI_BOOKCoSKPI_3.GrossMargin_Journals" xfId="22143" xr:uid="{00000000-0005-0000-0000-0000A60A0000}"/>
    <cellStyle name="_Data_WarenhausAGIst2001_JOURNALCoSKPI" xfId="22144" xr:uid="{00000000-0005-0000-0000-0000A70A0000}"/>
    <cellStyle name="_Data_WarenhausAGIst2001_JOURNALCoSKPI_BOOKCoSKPI" xfId="22145" xr:uid="{00000000-0005-0000-0000-0000A80A0000}"/>
    <cellStyle name="_Data_WarenhausAGIst2001_JOURNALCoSKPI_BOOKCoSKPI_0.Mgmt Cockpit" xfId="22146" xr:uid="{00000000-0005-0000-0000-0000A90A0000}"/>
    <cellStyle name="_Data_WarenhausAGIst2001_JOURNALCoSKPI_BOOKCoSKPI_3.GrossMargin_Journals" xfId="22147" xr:uid="{00000000-0005-0000-0000-0000AA0A0000}"/>
    <cellStyle name="_Data_Work Sheet Animal Health 9 Feb 2006 (MM)" xfId="10654" xr:uid="{00000000-0005-0000-0000-0000AB0A0000}"/>
    <cellStyle name="_Data_Work sheet PHARMA AUSTRALIA working (June 2006 revised proposal) post TC as per rev. for RTL - Gby" xfId="10655" xr:uid="{00000000-0005-0000-0000-0000AC0A0000}"/>
    <cellStyle name="_Diverse sheets" xfId="10656" xr:uid="{00000000-0005-0000-0000-0000AD0A0000}"/>
    <cellStyle name="_Euro" xfId="900" xr:uid="{00000000-0005-0000-0000-0000AE0A0000}"/>
    <cellStyle name="_Euro 2" xfId="901" xr:uid="{00000000-0005-0000-0000-0000AF0A0000}"/>
    <cellStyle name="_Euro 3" xfId="902" xr:uid="{00000000-0005-0000-0000-0000B00A0000}"/>
    <cellStyle name="_Euro_0310 Invitel" xfId="10657" xr:uid="{00000000-0005-0000-0000-0000B10A0000}"/>
    <cellStyle name="_Euro_0310 Invitel_2a. IiC - CAPEX" xfId="22148" xr:uid="{00000000-0005-0000-0000-0000B20A0000}"/>
    <cellStyle name="_Euro_0401 pepcom" xfId="10658" xr:uid="{00000000-0005-0000-0000-0000B30A0000}"/>
    <cellStyle name="_Euro_0401 Steleus" xfId="10659" xr:uid="{00000000-0005-0000-0000-0000B40A0000}"/>
    <cellStyle name="_Euro_Addit. Pages1" xfId="10660" xr:uid="{00000000-0005-0000-0000-0000B50A0000}"/>
    <cellStyle name="_Euro_Addit. Pages1_2a. IiC - CAPEX" xfId="22149" xr:uid="{00000000-0005-0000-0000-0000B60A0000}"/>
    <cellStyle name="_Euro_Casema plan" xfId="10661" xr:uid="{00000000-0005-0000-0000-0000B70A0000}"/>
    <cellStyle name="_Euro_Eco funds split_18" xfId="10662" xr:uid="{00000000-0005-0000-0000-0000B80A0000}"/>
    <cellStyle name="_Euro_List of Done Items" xfId="10663" xr:uid="{00000000-0005-0000-0000-0000B90A0000}"/>
    <cellStyle name="_Euro_List of Done Items_2a. IiC - CAPEX" xfId="22150" xr:uid="{00000000-0005-0000-0000-0000BA0A0000}"/>
    <cellStyle name="_Euro_Valuation Template" xfId="10664" xr:uid="{00000000-0005-0000-0000-0000BB0A0000}"/>
    <cellStyle name="_Euro_Valuation Template_2a. IiC - CAPEX" xfId="22151" xr:uid="{00000000-0005-0000-0000-0000BC0A0000}"/>
    <cellStyle name="_Header" xfId="10665" xr:uid="{00000000-0005-0000-0000-0000BD0A0000}"/>
    <cellStyle name="_Header_17 EN-Others_GuV_lang" xfId="10666" xr:uid="{00000000-0005-0000-0000-0000BE0A0000}"/>
    <cellStyle name="_Header_17 EN-Others_GuV_lang_2a. IiC - CAPEX" xfId="22152" xr:uid="{00000000-0005-0000-0000-0000BF0A0000}"/>
    <cellStyle name="_Header_2a. IiC - CAPEX" xfId="22153" xr:uid="{00000000-0005-0000-0000-0000C00A0000}"/>
    <cellStyle name="_Header_Abschreibung" xfId="10667" xr:uid="{00000000-0005-0000-0000-0000C10A0000}"/>
    <cellStyle name="_Header_Abschreibung_2a. IiC - CAPEX" xfId="22154" xr:uid="{00000000-0005-0000-0000-0000C20A0000}"/>
    <cellStyle name="_Header_AH Income Statement" xfId="10668" xr:uid="{00000000-0005-0000-0000-0000C30A0000}"/>
    <cellStyle name="_Header_AH Income Statement_2a. IiC - CAPEX" xfId="22155" xr:uid="{00000000-0005-0000-0000-0000C40A0000}"/>
    <cellStyle name="_Header_AH LE for FCST2" xfId="10669" xr:uid="{00000000-0005-0000-0000-0000C50A0000}"/>
    <cellStyle name="_Header_AH LE for FCST2_2a. IiC - CAPEX" xfId="22156" xr:uid="{00000000-0005-0000-0000-0000C60A0000}"/>
    <cellStyle name="_Header_AH MRP based Pricing_Ex_BayerPrices" xfId="10670" xr:uid="{00000000-0005-0000-0000-0000C70A0000}"/>
    <cellStyle name="_Header_AH MRP based Pricing_Ex_BayerPrices_2a. IiC - CAPEX" xfId="22157" xr:uid="{00000000-0005-0000-0000-0000C80A0000}"/>
    <cellStyle name="_Header_Aufbereitung IStkosten 2005 2006 2007" xfId="10671" xr:uid="{00000000-0005-0000-0000-0000C90A0000}"/>
    <cellStyle name="_Header_Aufbereitung IStkosten 2005 2006 2007_2a. IiC - CAPEX" xfId="22158" xr:uid="{00000000-0005-0000-0000-0000CA0A0000}"/>
    <cellStyle name="_Header_Bankenreporting November" xfId="10672" xr:uid="{00000000-0005-0000-0000-0000CB0A0000}"/>
    <cellStyle name="_Header_Bayinfo" xfId="10673" xr:uid="{00000000-0005-0000-0000-0000CC0A0000}"/>
    <cellStyle name="_Header_Bayinfo output IS bpcil monthwise 190905" xfId="10674" xr:uid="{00000000-0005-0000-0000-0000CD0A0000}"/>
    <cellStyle name="_Header_Bayinfo output IS bpcil monthwise 190905_2a. IiC - CAPEX" xfId="22159" xr:uid="{00000000-0005-0000-0000-0000CE0A0000}"/>
    <cellStyle name="_Header_Bayinfo_~7050276" xfId="10675" xr:uid="{00000000-0005-0000-0000-0000CF0A0000}"/>
    <cellStyle name="_Header_Bayinfo_~7050276_2a. IiC - CAPEX" xfId="22160" xr:uid="{00000000-0005-0000-0000-0000D00A0000}"/>
    <cellStyle name="_Header_Bayinfo_2a. IiC - CAPEX" xfId="22161" xr:uid="{00000000-0005-0000-0000-0000D10A0000}"/>
    <cellStyle name="_Header_Bayinfo_AFFCO - MODEL 2" xfId="10676" xr:uid="{00000000-0005-0000-0000-0000D20A0000}"/>
    <cellStyle name="_Header_Bayinfo_AFFCO - MODEL 2_2a. IiC - CAPEX" xfId="22162" xr:uid="{00000000-0005-0000-0000-0000D30A0000}"/>
    <cellStyle name="_Header_Bayinfo_Bu 06 &amp; New MIFRI Working PH FINAL VER. (ABACUS IInd ROUND TO MATCH OLD MIFRI) 170805" xfId="10677" xr:uid="{00000000-0005-0000-0000-0000D40A0000}"/>
    <cellStyle name="_Header_Bayinfo_Bu 06 &amp; New MIFRI Working PH FINAL VER. (ABACUS IInd ROUND TO MATCH OLD MIFRI) 170805_2a. IiC - CAPEX" xfId="22163" xr:uid="{00000000-0005-0000-0000-0000D50A0000}"/>
    <cellStyle name="_Header_Bayinfo_Budget 2007" xfId="10678" xr:uid="{00000000-0005-0000-0000-0000D60A0000}"/>
    <cellStyle name="_Header_Bayinfo_Budget 2007_2a. IiC - CAPEX" xfId="22164" xr:uid="{00000000-0005-0000-0000-0000D70A0000}"/>
    <cellStyle name="_Header_Bayinfo_Inv &amp; Rec. 2006-Quarterly Average-Report" xfId="10679" xr:uid="{00000000-0005-0000-0000-0000D80A0000}"/>
    <cellStyle name="_Header_Bayinfo_Inv &amp; Rec. 2006-Quarterly Average-Report_2a. IiC - CAPEX" xfId="22165" xr:uid="{00000000-0005-0000-0000-0000D90A0000}"/>
    <cellStyle name="_Header_Bayinfo_NS  EBIT INV REC &amp; Head Count Report 2006 YTD Dec'06" xfId="10680" xr:uid="{00000000-0005-0000-0000-0000DA0A0000}"/>
    <cellStyle name="_Header_Bayinfo_NS  EBIT INV REC &amp; Head Count Report 2006 YTD Dec'06_2a. IiC - CAPEX" xfId="22166" xr:uid="{00000000-0005-0000-0000-0000DB0A0000}"/>
    <cellStyle name="_Header_Bayinfo_Portfolio devpt 050908" xfId="10681" xr:uid="{00000000-0005-0000-0000-0000DC0A0000}"/>
    <cellStyle name="_Header_Bayinfo_Portfolio devpt 050908_2a. IiC - CAPEX" xfId="22167" xr:uid="{00000000-0005-0000-0000-0000DD0A0000}"/>
    <cellStyle name="_Header_Bayinfo_Sales Qty SKU wise Abacus" xfId="10682" xr:uid="{00000000-0005-0000-0000-0000DE0A0000}"/>
    <cellStyle name="_Header_Bayinfo_Sales Qty SKU wise Abacus_2a. IiC - CAPEX" xfId="22168" xr:uid="{00000000-0005-0000-0000-0000DF0A0000}"/>
    <cellStyle name="_Header_Bayinfo_Sales units - Pfizer model 2" xfId="10683" xr:uid="{00000000-0005-0000-0000-0000E00A0000}"/>
    <cellStyle name="_Header_Bayinfo_Sales units - Pfizer model 2_2a. IiC - CAPEX" xfId="22169" xr:uid="{00000000-0005-0000-0000-0000E10A0000}"/>
    <cellStyle name="_Header_Bayinfo_Work sheet PHARMA AUSTRALIA working (June 2006 revised proposal) post TC as per rev. for RTL - Gby" xfId="10684" xr:uid="{00000000-0005-0000-0000-0000E20A0000}"/>
    <cellStyle name="_Header_Bayinfo_Work sheet PHARMA AUSTRALIA working (June 2006 revised proposal) post TC as per rev. for RTL - Gby_2a. IiC - CAPEX" xfId="22170" xr:uid="{00000000-0005-0000-0000-0000E30A0000}"/>
    <cellStyle name="_Header_BIRCH_Financial Model_090507_CIM" xfId="10685" xr:uid="{00000000-0005-0000-0000-0000E40A0000}"/>
    <cellStyle name="_Header_BIRCH_Financial Model_090507_CIM_2a. IiC - CAPEX" xfId="22171" xr:uid="{00000000-0005-0000-0000-0000E50A0000}"/>
    <cellStyle name="_Header_Bu 06 &amp; New MIFRI working PH" xfId="10686" xr:uid="{00000000-0005-0000-0000-0000E60A0000}"/>
    <cellStyle name="_Header_Bu 06 &amp; New MIFRI Working PH FINAL VER. (ABACUS IInd ROUND TO MATCH OLD MIFRI) 170805" xfId="10687" xr:uid="{00000000-0005-0000-0000-0000E70A0000}"/>
    <cellStyle name="_Header_Bu 06 &amp; New MIFRI Working PH FINAL VER. (ABACUS IInd ROUND TO MATCH OLD MIFRI) 170805_2a. IiC - CAPEX" xfId="22172" xr:uid="{00000000-0005-0000-0000-0000E80A0000}"/>
    <cellStyle name="_Header_Bu 06 &amp; New MIFRI working PH_2a. IiC - CAPEX" xfId="22173" xr:uid="{00000000-0005-0000-0000-0000E90A0000}"/>
    <cellStyle name="_Header_Bud 2005" xfId="10688" xr:uid="{00000000-0005-0000-0000-0000EA0A0000}"/>
    <cellStyle name="_Header_Bud 2005_2a. IiC - CAPEX" xfId="22174" xr:uid="{00000000-0005-0000-0000-0000EB0A0000}"/>
    <cellStyle name="_Header_Budget 2007" xfId="10689" xr:uid="{00000000-0005-0000-0000-0000EC0A0000}"/>
    <cellStyle name="_Header_Budget 2007_2a. IiC - CAPEX" xfId="22175" xr:uid="{00000000-0005-0000-0000-0000ED0A0000}"/>
    <cellStyle name="_Header_CAP IS 05 and YTD Apr 04" xfId="10690" xr:uid="{00000000-0005-0000-0000-0000EE0A0000}"/>
    <cellStyle name="_Header_CAP IS 05 and YTD Apr 04_2a. IiC - CAPEX" xfId="22176" xr:uid="{00000000-0005-0000-0000-0000EF0A0000}"/>
    <cellStyle name="_Header_Capex und Stationär" xfId="10691" xr:uid="{00000000-0005-0000-0000-0000F00A0000}"/>
    <cellStyle name="_Header_DP02 2005 to 2007_rome as reported" xfId="10692" xr:uid="{00000000-0005-0000-0000-0000F10A0000}"/>
    <cellStyle name="_Header_DP02 2005 to 2007_rome as reported_2a. IiC - CAPEX" xfId="22177" xr:uid="{00000000-0005-0000-0000-0000F20A0000}"/>
    <cellStyle name="_Header_FC II Internal working for BPPL 6th June 2005" xfId="10693" xr:uid="{00000000-0005-0000-0000-0000F30A0000}"/>
    <cellStyle name="_Header_FC II Internal working for BPPL 6th June 2005_2a. IiC - CAPEX" xfId="22178" xr:uid="{00000000-0005-0000-0000-0000F40A0000}"/>
    <cellStyle name="_Header_Inv &amp; Rec. 2004" xfId="10694" xr:uid="{00000000-0005-0000-0000-0000F50A0000}"/>
    <cellStyle name="_Header_Inv &amp; Rec. 2004_2a. IiC - CAPEX" xfId="22179" xr:uid="{00000000-0005-0000-0000-0000F60A0000}"/>
    <cellStyle name="_Header_Inv &amp; Rec. 2006-Quarterly Average-Report" xfId="10695" xr:uid="{00000000-0005-0000-0000-0000F70A0000}"/>
    <cellStyle name="_Header_Inv &amp; Rec. 2006-Quarterly Average-Report_2a. IiC - CAPEX" xfId="22180" xr:uid="{00000000-0005-0000-0000-0000F80A0000}"/>
    <cellStyle name="_Header_Inv &amp; Rec. Est 2004 171204" xfId="10696" xr:uid="{00000000-0005-0000-0000-0000F90A0000}"/>
    <cellStyle name="_Header_Inv &amp; Rec. Est 2004 171204_2a. IiC - CAPEX" xfId="22181" xr:uid="{00000000-0005-0000-0000-0000FA0A0000}"/>
    <cellStyle name="_Header_KPMG_2007_COGS by region" xfId="10697" xr:uid="{00000000-0005-0000-0000-0000FB0A0000}"/>
    <cellStyle name="_Header_KPMG_2007_COGS by region_2a. IiC - CAPEX" xfId="22182" xr:uid="{00000000-0005-0000-0000-0000FC0A0000}"/>
    <cellStyle name="_Header_KPMG_DP02 2005 to 2007_rome as reported" xfId="10698" xr:uid="{00000000-0005-0000-0000-0000FD0A0000}"/>
    <cellStyle name="_Header_KPMG_DP02 2005 to 2007_rome as reported_2a. IiC - CAPEX" xfId="22183" xr:uid="{00000000-0005-0000-0000-0000FE0A0000}"/>
    <cellStyle name="_Header_KQ-LiPlan-Desinvest Abstimmung Kampmann 08.12.2005" xfId="10699" xr:uid="{00000000-0005-0000-0000-0000FF0A0000}"/>
    <cellStyle name="_Header_KQ-LiPlan-Desinvest Abstimmung Kampmann 08.12.2005_2a. IiC - CAPEX" xfId="22184" xr:uid="{00000000-0005-0000-0000-0000000B0000}"/>
    <cellStyle name="_Header_P&amp;L 1" xfId="10700" xr:uid="{00000000-0005-0000-0000-0000010B0000}"/>
    <cellStyle name="_Header_P&amp;L 1_2a. IiC - CAPEX" xfId="22185" xr:uid="{00000000-0005-0000-0000-0000020B0000}"/>
    <cellStyle name="_Header_P&amp;L_DP02 2005 to 2007" xfId="10701" xr:uid="{00000000-0005-0000-0000-0000030B0000}"/>
    <cellStyle name="_Header_P&amp;L_DP02 2005 to 2007_2a. IiC - CAPEX" xfId="22186" xr:uid="{00000000-0005-0000-0000-0000040B0000}"/>
    <cellStyle name="_Header_PH &amp; AH - (2001 - 2004)" xfId="10702" xr:uid="{00000000-0005-0000-0000-0000050B0000}"/>
    <cellStyle name="_Header_PH &amp; AH - (2001 - 2004)_2a. IiC - CAPEX" xfId="22187" xr:uid="{00000000-0005-0000-0000-0000060B0000}"/>
    <cellStyle name="_Header_PH &amp; AH FC II'05" xfId="10703" xr:uid="{00000000-0005-0000-0000-0000070B0000}"/>
    <cellStyle name="_Header_PH &amp; AH FC II'05_2a. IiC - CAPEX" xfId="22188" xr:uid="{00000000-0005-0000-0000-0000080B0000}"/>
    <cellStyle name="_Header_Ph India Rev.'04-'07 (290704)" xfId="10704" xr:uid="{00000000-0005-0000-0000-0000090B0000}"/>
    <cellStyle name="_Header_Ph India Rev.'04-'07 (290704)_2a. IiC - CAPEX" xfId="22189" xr:uid="{00000000-0005-0000-0000-00000A0B0000}"/>
    <cellStyle name="_Header_PH Master Budget Sheet" xfId="10705" xr:uid="{00000000-0005-0000-0000-00000B0B0000}"/>
    <cellStyle name="_Header_PH Master Budget Sheet_2a. IiC - CAPEX" xfId="22190" xr:uid="{00000000-0005-0000-0000-00000C0B0000}"/>
    <cellStyle name="_Header_Rome_Data book_Master_Balance Sheet" xfId="10706" xr:uid="{00000000-0005-0000-0000-00000D0B0000}"/>
    <cellStyle name="_Header_Rome_Data book_Master_Balance Sheet_2a. IiC - CAPEX" xfId="22191" xr:uid="{00000000-0005-0000-0000-00000E0B0000}"/>
    <cellStyle name="_Header_sales by RU" xfId="10707" xr:uid="{00000000-0005-0000-0000-00000F0B0000}"/>
    <cellStyle name="_Header_sales by RU_2a. IiC - CAPEX" xfId="22192" xr:uid="{00000000-0005-0000-0000-0000100B0000}"/>
    <cellStyle name="_Header_Services Cost_PH.AH 090904" xfId="10708" xr:uid="{00000000-0005-0000-0000-0000110B0000}"/>
    <cellStyle name="_Header_Services Cost_PH.AH 090904_2a. IiC - CAPEX" xfId="22193" xr:uid="{00000000-0005-0000-0000-0000120B0000}"/>
    <cellStyle name="_Header_Sheet1" xfId="10709" xr:uid="{00000000-0005-0000-0000-0000130B0000}"/>
    <cellStyle name="_Header_Sheet1_~7050276" xfId="10710" xr:uid="{00000000-0005-0000-0000-0000140B0000}"/>
    <cellStyle name="_Header_Sheet1_~7050276_2a. IiC - CAPEX" xfId="22194" xr:uid="{00000000-0005-0000-0000-0000150B0000}"/>
    <cellStyle name="_Header_Sheet1_2a. IiC - CAPEX" xfId="22195" xr:uid="{00000000-0005-0000-0000-0000160B0000}"/>
    <cellStyle name="_Header_Sheet1_AFFCO - MODEL 2" xfId="10711" xr:uid="{00000000-0005-0000-0000-0000170B0000}"/>
    <cellStyle name="_Header_Sheet1_AFFCO - MODEL 2_2a. IiC - CAPEX" xfId="22196" xr:uid="{00000000-0005-0000-0000-0000180B0000}"/>
    <cellStyle name="_Header_Sheet1_AH PLAKO 2015_StrategyMeet" xfId="10712" xr:uid="{00000000-0005-0000-0000-0000190B0000}"/>
    <cellStyle name="_Header_Sheet1_AH PLAKO 2015_StrategyMeet_2a. IiC - CAPEX" xfId="22197" xr:uid="{00000000-0005-0000-0000-00001A0B0000}"/>
    <cellStyle name="_Header_Sheet1_Bu 06 &amp; New MIFRI Working PH FINAL VER. (ABACUS IInd ROUND TO MATCH OLD MIFRI) 170805" xfId="10713" xr:uid="{00000000-0005-0000-0000-00001B0B0000}"/>
    <cellStyle name="_Header_Sheet1_Bu 06 &amp; New MIFRI Working PH FINAL VER. (ABACUS IInd ROUND TO MATCH OLD MIFRI) 170805_2a. IiC - CAPEX" xfId="22198" xr:uid="{00000000-0005-0000-0000-00001C0B0000}"/>
    <cellStyle name="_Header_Sheet1_Budget 2007" xfId="10714" xr:uid="{00000000-0005-0000-0000-00001D0B0000}"/>
    <cellStyle name="_Header_Sheet1_Budget 2007_2a. IiC - CAPEX" xfId="22199" xr:uid="{00000000-0005-0000-0000-00001E0B0000}"/>
    <cellStyle name="_Header_Sheet1_Data financials PH and AH" xfId="10715" xr:uid="{00000000-0005-0000-0000-00001F0B0000}"/>
    <cellStyle name="_Header_Sheet1_Data financials PH and AH_2a. IiC - CAPEX" xfId="22200" xr:uid="{00000000-0005-0000-0000-0000200B0000}"/>
    <cellStyle name="_Header_Sheet1_Inv &amp; Rec. 2006-Quarterly Average-Report" xfId="10716" xr:uid="{00000000-0005-0000-0000-0000210B0000}"/>
    <cellStyle name="_Header_Sheet1_Inv &amp; Rec. 2006-Quarterly Average-Report_2a. IiC - CAPEX" xfId="22201" xr:uid="{00000000-0005-0000-0000-0000220B0000}"/>
    <cellStyle name="_Header_Sheet1_MAY 05 (bck-up)" xfId="10717" xr:uid="{00000000-0005-0000-0000-0000230B0000}"/>
    <cellStyle name="_Header_Sheet1_MAY 05 (bck-up)_2a. IiC - CAPEX" xfId="22202" xr:uid="{00000000-0005-0000-0000-0000240B0000}"/>
    <cellStyle name="_Header_Sheet1_NS  EBIT INV REC &amp; Head Count Report 2006 YTD Dec'06" xfId="10718" xr:uid="{00000000-0005-0000-0000-0000250B0000}"/>
    <cellStyle name="_Header_Sheet1_NS  EBIT INV REC &amp; Head Count Report 2006 YTD Dec'06_2a. IiC - CAPEX" xfId="22203" xr:uid="{00000000-0005-0000-0000-0000260B0000}"/>
    <cellStyle name="_Header_Sheet1_PH &amp; AH Inv. &amp; Rec. YTD June" xfId="10719" xr:uid="{00000000-0005-0000-0000-0000270B0000}"/>
    <cellStyle name="_Header_Sheet1_PH &amp; AH Inv. &amp; Rec. YTD June_2a. IiC - CAPEX" xfId="22204" xr:uid="{00000000-0005-0000-0000-0000280B0000}"/>
    <cellStyle name="_Header_Sheet1_Portfolio devpt 050908" xfId="10720" xr:uid="{00000000-0005-0000-0000-0000290B0000}"/>
    <cellStyle name="_Header_Sheet1_Portfolio devpt 050908_2a. IiC - CAPEX" xfId="22205" xr:uid="{00000000-0005-0000-0000-00002A0B0000}"/>
    <cellStyle name="_Header_Sheet1_Sales Qty SKU wise Abacus" xfId="10721" xr:uid="{00000000-0005-0000-0000-00002B0B0000}"/>
    <cellStyle name="_Header_Sheet1_Sales Qty SKU wise Abacus_2a. IiC - CAPEX" xfId="22206" xr:uid="{00000000-0005-0000-0000-00002C0B0000}"/>
    <cellStyle name="_Header_Sheet1_Sales units - Pfizer model 2" xfId="10722" xr:uid="{00000000-0005-0000-0000-00002D0B0000}"/>
    <cellStyle name="_Header_Sheet1_Sales units - Pfizer model 2_2a. IiC - CAPEX" xfId="22207" xr:uid="{00000000-0005-0000-0000-00002E0B0000}"/>
    <cellStyle name="_Header_Sheet1_Work sheet PHARMA AUSTRALIA working (June 2006 revised proposal) post TC as per rev. for RTL - Gby" xfId="10723" xr:uid="{00000000-0005-0000-0000-00002F0B0000}"/>
    <cellStyle name="_Header_Sheet1_Work sheet PHARMA AUSTRALIA working (June 2006 revised proposal) post TC as per rev. for RTL - Gby_2a. IiC - CAPEX" xfId="22208" xr:uid="{00000000-0005-0000-0000-0000300B0000}"/>
    <cellStyle name="_Header_Sheet2" xfId="10724" xr:uid="{00000000-0005-0000-0000-0000310B0000}"/>
    <cellStyle name="_Header_Sheet2_2a. IiC - CAPEX" xfId="22209" xr:uid="{00000000-0005-0000-0000-0000320B0000}"/>
    <cellStyle name="_Header_Sheet2_Bu 06 &amp; New MIFRI Working PH FINAL VER. (ABACUS IInd ROUND TO MATCH OLD MIFRI) 170805" xfId="10725" xr:uid="{00000000-0005-0000-0000-0000330B0000}"/>
    <cellStyle name="_Header_Sheet2_Bu 06 &amp; New MIFRI Working PH FINAL VER. (ABACUS IInd ROUND TO MATCH OLD MIFRI) 170805_2a. IiC - CAPEX" xfId="22210" xr:uid="{00000000-0005-0000-0000-0000340B0000}"/>
    <cellStyle name="_Header_Sheet2_Budget 2007" xfId="10726" xr:uid="{00000000-0005-0000-0000-0000350B0000}"/>
    <cellStyle name="_Header_Sheet2_Budget 2007_2a. IiC - CAPEX" xfId="22211" xr:uid="{00000000-0005-0000-0000-0000360B0000}"/>
    <cellStyle name="_Header_Sheet2_Data financials PH and AH" xfId="10727" xr:uid="{00000000-0005-0000-0000-0000370B0000}"/>
    <cellStyle name="_Header_Sheet2_Data financials PH and AH_2a. IiC - CAPEX" xfId="22212" xr:uid="{00000000-0005-0000-0000-0000380B0000}"/>
    <cellStyle name="_Header_Sheet2_Inv &amp; Rec. 2006-Quarterly Average-Report" xfId="10728" xr:uid="{00000000-0005-0000-0000-0000390B0000}"/>
    <cellStyle name="_Header_Sheet2_Inv &amp; Rec. 2006-Quarterly Average-Report_2a. IiC - CAPEX" xfId="22213" xr:uid="{00000000-0005-0000-0000-00003A0B0000}"/>
    <cellStyle name="_Header_Sheet2_MAY 05 (bck-up)" xfId="10729" xr:uid="{00000000-0005-0000-0000-00003B0B0000}"/>
    <cellStyle name="_Header_Sheet2_MAY 05 (bck-up)_2a. IiC - CAPEX" xfId="22214" xr:uid="{00000000-0005-0000-0000-00003C0B0000}"/>
    <cellStyle name="_Header_Sheet2_NS  EBIT INV REC &amp; Head Count Report 2006 YTD Dec'06" xfId="10730" xr:uid="{00000000-0005-0000-0000-00003D0B0000}"/>
    <cellStyle name="_Header_Sheet2_NS  EBIT INV REC &amp; Head Count Report 2006 YTD Dec'06_2a. IiC - CAPEX" xfId="22215" xr:uid="{00000000-0005-0000-0000-00003E0B0000}"/>
    <cellStyle name="_Header_Sheet2_PH &amp; AH Inv. &amp; Rec. YTD June" xfId="10731" xr:uid="{00000000-0005-0000-0000-00003F0B0000}"/>
    <cellStyle name="_Header_Sheet2_PH &amp; AH Inv. &amp; Rec. YTD June_2a. IiC - CAPEX" xfId="22216" xr:uid="{00000000-0005-0000-0000-0000400B0000}"/>
    <cellStyle name="_Header_Sheet2_Work sheet PHARMA AUSTRALIA working (June 2006 revised proposal) post TC as per rev. for RTL - Gby" xfId="10732" xr:uid="{00000000-0005-0000-0000-0000410B0000}"/>
    <cellStyle name="_Header_Sheet2_Work sheet PHARMA AUSTRALIA working (June 2006 revised proposal) post TC as per rev. for RTL - Gby_2a. IiC - CAPEX" xfId="22217" xr:uid="{00000000-0005-0000-0000-0000420B0000}"/>
    <cellStyle name="_Header_Standardformate Bankenreporting_OTC" xfId="10733" xr:uid="{00000000-0005-0000-0000-0000430B0000}"/>
    <cellStyle name="_Header_Template for Sales_AH_1QF_March2007" xfId="10734" xr:uid="{00000000-0005-0000-0000-0000440B0000}"/>
    <cellStyle name="_Header_Template for Sales_AH_1QF_March2007_2a. IiC - CAPEX" xfId="22218" xr:uid="{00000000-0005-0000-0000-0000450B0000}"/>
    <cellStyle name="_Header_Transaktionskosten Ure-tech" xfId="10735" xr:uid="{00000000-0005-0000-0000-0000460B0000}"/>
    <cellStyle name="_Header_Transaktionskosten Ure-tech_2a. IiC - CAPEX" xfId="22219" xr:uid="{00000000-0005-0000-0000-0000470B0000}"/>
    <cellStyle name="_Header_Ure-Tech - Bayer Format" xfId="10736" xr:uid="{00000000-0005-0000-0000-0000480B0000}"/>
    <cellStyle name="_Header_Ure-Tech - Bayer Format_2a. IiC - CAPEX" xfId="22220" xr:uid="{00000000-0005-0000-0000-0000490B0000}"/>
    <cellStyle name="_Header_Ure-tech integration cost" xfId="10737" xr:uid="{00000000-0005-0000-0000-00004A0B0000}"/>
    <cellStyle name="_Header_Ure-tech integration cost_2a. IiC - CAPEX" xfId="22221" xr:uid="{00000000-0005-0000-0000-00004B0B0000}"/>
    <cellStyle name="_Header_Work Sheet Animal Health 9 Feb 2006 (MM)" xfId="10738" xr:uid="{00000000-0005-0000-0000-00004C0B0000}"/>
    <cellStyle name="_Header_Work Sheet Animal Health 9 Feb 2006 (MM)_2a. IiC - CAPEX" xfId="22222" xr:uid="{00000000-0005-0000-0000-00004D0B0000}"/>
    <cellStyle name="_Header_Work sheet PHARMA AUSTRALIA working (June 2006 revised proposal) post TC as per rev. for RTL - Gby" xfId="10739" xr:uid="{00000000-0005-0000-0000-00004E0B0000}"/>
    <cellStyle name="_Header_Work sheet PHARMA AUSTRALIA working (June 2006 revised proposal) post TC as per rev. for RTL - Gby_2a. IiC - CAPEX" xfId="22223" xr:uid="{00000000-0005-0000-0000-00004F0B0000}"/>
    <cellStyle name="_Heading" xfId="903" xr:uid="{00000000-0005-0000-0000-0000500B0000}"/>
    <cellStyle name="_Heading 2" xfId="904" xr:uid="{00000000-0005-0000-0000-0000510B0000}"/>
    <cellStyle name="_Heading 3" xfId="905" xr:uid="{00000000-0005-0000-0000-0000520B0000}"/>
    <cellStyle name="_Heading_CSC" xfId="906" xr:uid="{00000000-0005-0000-0000-0000530B0000}"/>
    <cellStyle name="_Heading_Fees" xfId="907" xr:uid="{00000000-0005-0000-0000-0000540B0000}"/>
    <cellStyle name="_Heading_prestemp" xfId="908" xr:uid="{00000000-0005-0000-0000-0000550B0000}"/>
    <cellStyle name="_Heading_prestemp_Springer Exit Options 27Oct08 v.6" xfId="909" xr:uid="{00000000-0005-0000-0000-0000560B0000}"/>
    <cellStyle name="_Heading_S&amp;U and Fee Schedule to GS" xfId="910" xr:uid="{00000000-0005-0000-0000-0000570B0000}"/>
    <cellStyle name="_Heading_Springer Exit Options 27Oct08 v.6" xfId="911" xr:uid="{00000000-0005-0000-0000-0000580B0000}"/>
    <cellStyle name="_Headline" xfId="10740" xr:uid="{00000000-0005-0000-0000-0000590B0000}"/>
    <cellStyle name="_Highlight" xfId="912" xr:uid="{00000000-0005-0000-0000-00005A0B0000}"/>
    <cellStyle name="_Highlight 2" xfId="913" xr:uid="{00000000-0005-0000-0000-00005B0B0000}"/>
    <cellStyle name="_Highlight 3" xfId="914" xr:uid="{00000000-0005-0000-0000-00005C0B0000}"/>
    <cellStyle name="_Jet Oyster Combined BANK 2006 01 13 FINAL COVENANTS" xfId="10741" xr:uid="{00000000-0005-0000-0000-00005D0B0000}"/>
    <cellStyle name="_x0013__JOURNALCoSKPI" xfId="22224" xr:uid="{00000000-0005-0000-0000-00005E0B0000}"/>
    <cellStyle name="_Kelly - Business Plan - Basis Budget 09 (16 02 09) Versand" xfId="10742" xr:uid="{00000000-0005-0000-0000-00005F0B0000}"/>
    <cellStyle name="_LeBuffet Net assets_(LINKED)" xfId="10743" xr:uid="{00000000-0005-0000-0000-0000600B0000}"/>
    <cellStyle name="_LeBuffet Net assets_(LINKED)_2a. IiC - CAPEX" xfId="22225" xr:uid="{00000000-0005-0000-0000-0000610B0000}"/>
    <cellStyle name="_LimaReportTable_TT Workbook (V06032007) - Leo_TT Workbook Template - v2" xfId="10744" xr:uid="{00000000-0005-0000-0000-0000620B0000}"/>
    <cellStyle name="_LimaReportTable_TT Workbook (V06032007) - Leo_TT Workbook Template - v2_2a. IiC - CAPEX" xfId="22226" xr:uid="{00000000-0005-0000-0000-0000630B0000}"/>
    <cellStyle name="_Multiple" xfId="915" xr:uid="{00000000-0005-0000-0000-0000640B0000}"/>
    <cellStyle name="_Multiple 2" xfId="916" xr:uid="{00000000-0005-0000-0000-0000650B0000}"/>
    <cellStyle name="_Multiple 3" xfId="917" xr:uid="{00000000-0005-0000-0000-0000660B0000}"/>
    <cellStyle name="_Multiple_~0061532" xfId="10745" xr:uid="{00000000-0005-0000-0000-0000670B0000}"/>
    <cellStyle name="_Multiple_~0061532_~8405517" xfId="10746" xr:uid="{00000000-0005-0000-0000-0000680B0000}"/>
    <cellStyle name="_Multiple_~0061532_~8405517_2a. IiC - CAPEX" xfId="22227" xr:uid="{00000000-0005-0000-0000-0000690B0000}"/>
    <cellStyle name="_Multiple_~0061532_2a. IiC - CAPEX" xfId="22228" xr:uid="{00000000-0005-0000-0000-00006A0B0000}"/>
    <cellStyle name="_Multiple_~0061532_Classeur7" xfId="10747" xr:uid="{00000000-0005-0000-0000-00006B0B0000}"/>
    <cellStyle name="_Multiple_~0061532_Classeur7_2a. IiC - CAPEX" xfId="22229" xr:uid="{00000000-0005-0000-0000-00006C0B0000}"/>
    <cellStyle name="_Multiple_~0061532_Financials 4" xfId="10748" xr:uid="{00000000-0005-0000-0000-00006D0B0000}"/>
    <cellStyle name="_Multiple_~0061532_Financials 4_2a. IiC - CAPEX" xfId="22230" xr:uid="{00000000-0005-0000-0000-00006E0B0000}"/>
    <cellStyle name="_Multiple_~0061532_'lbo" xfId="10749" xr:uid="{00000000-0005-0000-0000-00006F0B0000}"/>
    <cellStyle name="_Multiple_~0061532_'lbo_2a. IiC - CAPEX" xfId="22231" xr:uid="{00000000-0005-0000-0000-0000700B0000}"/>
    <cellStyle name="_Multiple_~0061532_Model Lilly new 30-01-02" xfId="10750" xr:uid="{00000000-0005-0000-0000-0000710B0000}"/>
    <cellStyle name="_Multiple_~0061532_PL4 uk" xfId="10751" xr:uid="{00000000-0005-0000-0000-0000720B0000}"/>
    <cellStyle name="_Multiple_~0061532_PL4 uk_~8405517" xfId="10752" xr:uid="{00000000-0005-0000-0000-0000730B0000}"/>
    <cellStyle name="_Multiple_~0061532_PL4 uk_~8405517_2a. IiC - CAPEX" xfId="22232" xr:uid="{00000000-0005-0000-0000-0000740B0000}"/>
    <cellStyle name="_Multiple_~0061532_PL4 uk_1" xfId="10753" xr:uid="{00000000-0005-0000-0000-0000750B0000}"/>
    <cellStyle name="_Multiple_~0061532_PL4 uk_1_~8405517" xfId="10754" xr:uid="{00000000-0005-0000-0000-0000760B0000}"/>
    <cellStyle name="_Multiple_~0061532_PL4 uk_1_~8405517_2a. IiC - CAPEX" xfId="22233" xr:uid="{00000000-0005-0000-0000-0000770B0000}"/>
    <cellStyle name="_Multiple_~0061532_PL4 uk_1_2a. IiC - CAPEX" xfId="22234" xr:uid="{00000000-0005-0000-0000-0000780B0000}"/>
    <cellStyle name="_Multiple_~0061532_PL4 uk_1_Classeur7" xfId="10755" xr:uid="{00000000-0005-0000-0000-0000790B0000}"/>
    <cellStyle name="_Multiple_~0061532_PL4 uk_1_Classeur7_2a. IiC - CAPEX" xfId="22235" xr:uid="{00000000-0005-0000-0000-00007A0B0000}"/>
    <cellStyle name="_Multiple_~0061532_PL4 uk_1_Financials 4" xfId="10756" xr:uid="{00000000-0005-0000-0000-00007B0B0000}"/>
    <cellStyle name="_Multiple_~0061532_PL4 uk_1_Financials 4_2a. IiC - CAPEX" xfId="22236" xr:uid="{00000000-0005-0000-0000-00007C0B0000}"/>
    <cellStyle name="_Multiple_~0061532_PL4 uk_1_'lbo" xfId="10757" xr:uid="{00000000-0005-0000-0000-00007D0B0000}"/>
    <cellStyle name="_Multiple_~0061532_PL4 uk_1_'lbo_2a. IiC - CAPEX" xfId="22237" xr:uid="{00000000-0005-0000-0000-00007E0B0000}"/>
    <cellStyle name="_Multiple_~0061532_PL4 uk_1_Model Lilly new 30-01-02" xfId="10758" xr:uid="{00000000-0005-0000-0000-00007F0B0000}"/>
    <cellStyle name="_Multiple_~0061532_PL4 uk_1_Model Lilly new 30-01-02_2a. IiC - CAPEX" xfId="22238" xr:uid="{00000000-0005-0000-0000-0000800B0000}"/>
    <cellStyle name="_Multiple_~0061532_PL4 uk_2a. IiC - CAPEX" xfId="22239" xr:uid="{00000000-0005-0000-0000-0000810B0000}"/>
    <cellStyle name="_Multiple_~0061532_PL4 uk_Classeur7" xfId="10759" xr:uid="{00000000-0005-0000-0000-0000820B0000}"/>
    <cellStyle name="_Multiple_~0061532_PL4 uk_Classeur7_2a. IiC - CAPEX" xfId="22240" xr:uid="{00000000-0005-0000-0000-0000830B0000}"/>
    <cellStyle name="_Multiple_~8405517" xfId="10760" xr:uid="{00000000-0005-0000-0000-0000840B0000}"/>
    <cellStyle name="_Multiple_0310 Invitel" xfId="10761" xr:uid="{00000000-0005-0000-0000-0000850B0000}"/>
    <cellStyle name="_Multiple_0310 Invitel_2a. IiC - CAPEX" xfId="22241" xr:uid="{00000000-0005-0000-0000-0000860B0000}"/>
    <cellStyle name="_Multiple_0401 pepcom" xfId="10762" xr:uid="{00000000-0005-0000-0000-0000870B0000}"/>
    <cellStyle name="_Multiple_0401 Steleus" xfId="10763" xr:uid="{00000000-0005-0000-0000-0000880B0000}"/>
    <cellStyle name="_Multiple_05 SU and Cap structure" xfId="918" xr:uid="{00000000-0005-0000-0000-0000890B0000}"/>
    <cellStyle name="_Multiple_090826 Fees  Expenses incl Financing  Flex v 2" xfId="919" xr:uid="{00000000-0005-0000-0000-00008A0B0000}"/>
    <cellStyle name="_Multiple_AccretionDilution" xfId="10764" xr:uid="{00000000-0005-0000-0000-00008B0B0000}"/>
    <cellStyle name="_Multiple_AccretionDilution_2a. IiC - CAPEX" xfId="22242" xr:uid="{00000000-0005-0000-0000-00008C0B0000}"/>
    <cellStyle name="_Multiple_Addit. Pages1" xfId="10765" xr:uid="{00000000-0005-0000-0000-00008D0B0000}"/>
    <cellStyle name="_Multiple_Addit. Pages1_2a. IiC - CAPEX" xfId="22243" xr:uid="{00000000-0005-0000-0000-00008E0B0000}"/>
    <cellStyle name="_Multiple_Casema plan" xfId="10766" xr:uid="{00000000-0005-0000-0000-00008F0B0000}"/>
    <cellStyle name="_Multiple_CF &amp; Net Debt FY 2007-08" xfId="10767" xr:uid="{00000000-0005-0000-0000-0000900B0000}"/>
    <cellStyle name="_Multiple_CF Übersicht Planung 2008-11KPMG" xfId="10768" xr:uid="{00000000-0005-0000-0000-0000910B0000}"/>
    <cellStyle name="_Multiple_CF_year" xfId="10769" xr:uid="{00000000-0005-0000-0000-0000920B0000}"/>
    <cellStyle name="_Multiple_CF_year_2a. IiC - CAPEX" xfId="22244" xr:uid="{00000000-0005-0000-0000-0000930B0000}"/>
    <cellStyle name="_Multiple_Classeur7" xfId="10770" xr:uid="{00000000-0005-0000-0000-0000940B0000}"/>
    <cellStyle name="_Multiple_Classeur7_2a. IiC - CAPEX" xfId="22245" xr:uid="{00000000-0005-0000-0000-0000950B0000}"/>
    <cellStyle name="_Multiple_consensus thalès" xfId="10771" xr:uid="{00000000-0005-0000-0000-0000960B0000}"/>
    <cellStyle name="_Multiple_consensus thalès_2a. IiC - CAPEX" xfId="22246" xr:uid="{00000000-0005-0000-0000-0000970B0000}"/>
    <cellStyle name="_Multiple_consulting_comp_27" xfId="10772" xr:uid="{00000000-0005-0000-0000-0000980B0000}"/>
    <cellStyle name="_Multiple_consulting_comp_27_2a. IiC - CAPEX" xfId="22247" xr:uid="{00000000-0005-0000-0000-0000990B0000}"/>
    <cellStyle name="_Multiple_consulting_comp_27_AccretionDilution" xfId="10773" xr:uid="{00000000-0005-0000-0000-00009A0B0000}"/>
    <cellStyle name="_Multiple_consulting_comp_27_AccretionDilution_2a. IiC - CAPEX" xfId="22248" xr:uid="{00000000-0005-0000-0000-00009B0B0000}"/>
    <cellStyle name="_Multiple_consulting_comp_27_consensus thalès" xfId="10774" xr:uid="{00000000-0005-0000-0000-00009C0B0000}"/>
    <cellStyle name="_Multiple_consulting_comp_27_consensus thalès_2a. IiC - CAPEX" xfId="22249" xr:uid="{00000000-0005-0000-0000-00009D0B0000}"/>
    <cellStyle name="_Multiple_consulting_comp_27_Graph commenté maj" xfId="10775" xr:uid="{00000000-0005-0000-0000-00009E0B0000}"/>
    <cellStyle name="_Multiple_consulting_comp_27_Graph commenté maj_2a. IiC - CAPEX" xfId="22250" xr:uid="{00000000-0005-0000-0000-00009F0B0000}"/>
    <cellStyle name="_Multiple_consulting_comp_27_modele titus 18 02 03" xfId="10776" xr:uid="{00000000-0005-0000-0000-0000A00B0000}"/>
    <cellStyle name="_Multiple_consulting_comp_27_modele titus 18 02 03_2a. IiC - CAPEX" xfId="22251" xr:uid="{00000000-0005-0000-0000-0000A10B0000}"/>
    <cellStyle name="_Multiple_consulting_comp_27_Newspaper Comps - New" xfId="10777" xr:uid="{00000000-0005-0000-0000-0000A20B0000}"/>
    <cellStyle name="_Multiple_consulting_comp_27_Newspaper Comps - New_2a. IiC - CAPEX" xfId="22252" xr:uid="{00000000-0005-0000-0000-0000A30B0000}"/>
    <cellStyle name="_Multiple_consulting_comp_27_Newspaper Comps - New_consensus thalès" xfId="10778" xr:uid="{00000000-0005-0000-0000-0000A40B0000}"/>
    <cellStyle name="_Multiple_consulting_comp_27_Newspaper Comps - New_consensus thalès_2a. IiC - CAPEX" xfId="22253" xr:uid="{00000000-0005-0000-0000-0000A50B0000}"/>
    <cellStyle name="_Multiple_consulting_comp_27_Newspaper Comps - New_Graph commenté maj" xfId="10779" xr:uid="{00000000-0005-0000-0000-0000A60B0000}"/>
    <cellStyle name="_Multiple_consulting_comp_27_Newspaper Comps - New_Graph commenté maj_2a. IiC - CAPEX" xfId="22254" xr:uid="{00000000-0005-0000-0000-0000A70B0000}"/>
    <cellStyle name="_Multiple_consulting_comp_27_Newspaper Comps - New_modele titus 18 02 03" xfId="10780" xr:uid="{00000000-0005-0000-0000-0000A80B0000}"/>
    <cellStyle name="_Multiple_consulting_comp_27_Newspaper Comps - New_modele titus 18 02 03_2a. IiC - CAPEX" xfId="22255" xr:uid="{00000000-0005-0000-0000-0000A90B0000}"/>
    <cellStyle name="_Multiple_csc" xfId="920" xr:uid="{00000000-0005-0000-0000-0000AA0B0000}"/>
    <cellStyle name="_Multiple_Eco funds split_18" xfId="10781" xr:uid="{00000000-0005-0000-0000-0000AB0B0000}"/>
    <cellStyle name="_Multiple_Financials 4" xfId="10782" xr:uid="{00000000-0005-0000-0000-0000AC0B0000}"/>
    <cellStyle name="_Multiple_Financials 4_2a. IiC - CAPEX" xfId="22256" xr:uid="{00000000-0005-0000-0000-0000AD0B0000}"/>
    <cellStyle name="_Multiple_Graph commenté maj" xfId="10783" xr:uid="{00000000-0005-0000-0000-0000AE0B0000}"/>
    <cellStyle name="_Multiple_Graph commenté maj_2a. IiC - CAPEX" xfId="22257" xr:uid="{00000000-0005-0000-0000-0000AF0B0000}"/>
    <cellStyle name="_Multiple_Group - Cash flows" xfId="10784" xr:uid="{00000000-0005-0000-0000-0000B00B0000}"/>
    <cellStyle name="_Multiple_Group - Cash flows_2a. IiC - CAPEX" xfId="22258" xr:uid="{00000000-0005-0000-0000-0000B10B0000}"/>
    <cellStyle name="_Multiple_Group_SeasonalityCF_tables08_09" xfId="10785" xr:uid="{00000000-0005-0000-0000-0000B20B0000}"/>
    <cellStyle name="_Multiple_KPMG Review Package 2007-2008  2008-2009" xfId="10786" xr:uid="{00000000-0005-0000-0000-0000B30B0000}"/>
    <cellStyle name="_Multiple_'lbo" xfId="10787" xr:uid="{00000000-0005-0000-0000-0000B40B0000}"/>
    <cellStyle name="_Multiple_'lbo_2a. IiC - CAPEX" xfId="22259" xr:uid="{00000000-0005-0000-0000-0000B50B0000}"/>
    <cellStyle name="_Multiple_List of Done Items" xfId="10788" xr:uid="{00000000-0005-0000-0000-0000B60B0000}"/>
    <cellStyle name="_Multiple_List of Done Items_2a. IiC - CAPEX" xfId="22260" xr:uid="{00000000-0005-0000-0000-0000B70B0000}"/>
    <cellStyle name="_Multiple_Model Lilly new 30-01-02" xfId="10789" xr:uid="{00000000-0005-0000-0000-0000B80B0000}"/>
    <cellStyle name="_Multiple_Model Lilly new 30-01-02_2a. IiC - CAPEX" xfId="22261" xr:uid="{00000000-0005-0000-0000-0000B90B0000}"/>
    <cellStyle name="_Multiple_Model v38(fixed shares)" xfId="10790" xr:uid="{00000000-0005-0000-0000-0000BA0B0000}"/>
    <cellStyle name="_Multiple_Model v38(fixed shares)_2a. IiC - CAPEX" xfId="22262" xr:uid="{00000000-0005-0000-0000-0000BB0B0000}"/>
    <cellStyle name="_Multiple_Modele Etoile 140302" xfId="10791" xr:uid="{00000000-0005-0000-0000-0000BC0B0000}"/>
    <cellStyle name="_Multiple_Modele Etoile 140302_2a. IiC - CAPEX" xfId="22263" xr:uid="{00000000-0005-0000-0000-0000BD0B0000}"/>
    <cellStyle name="_Multiple_modele titus 18 02 03" xfId="10792" xr:uid="{00000000-0005-0000-0000-0000BE0B0000}"/>
    <cellStyle name="_Multiple_modele titus 18 02 03_2a. IiC - CAPEX" xfId="22264" xr:uid="{00000000-0005-0000-0000-0000BF0B0000}"/>
    <cellStyle name="_Multiple_Net debt adjustments 080407" xfId="10793" xr:uid="{00000000-0005-0000-0000-0000C00B0000}"/>
    <cellStyle name="_Multiple_Newspaper Comps - New" xfId="10794" xr:uid="{00000000-0005-0000-0000-0000C10B0000}"/>
    <cellStyle name="_Multiple_Newspaper Comps - New_2a. IiC - CAPEX" xfId="22265" xr:uid="{00000000-0005-0000-0000-0000C20B0000}"/>
    <cellStyle name="_Multiple_Newspaper Comps - New_consensus thalès" xfId="10795" xr:uid="{00000000-0005-0000-0000-0000C30B0000}"/>
    <cellStyle name="_Multiple_Newspaper Comps - New_consensus thalès_2a. IiC - CAPEX" xfId="22266" xr:uid="{00000000-0005-0000-0000-0000C40B0000}"/>
    <cellStyle name="_Multiple_Newspaper Comps - New_Graph commenté maj" xfId="10796" xr:uid="{00000000-0005-0000-0000-0000C50B0000}"/>
    <cellStyle name="_Multiple_Newspaper Comps - New_Graph commenté maj_2a. IiC - CAPEX" xfId="22267" xr:uid="{00000000-0005-0000-0000-0000C60B0000}"/>
    <cellStyle name="_Multiple_Newspaper Comps - New_modele titus 18 02 03" xfId="10797" xr:uid="{00000000-0005-0000-0000-0000C70B0000}"/>
    <cellStyle name="_Multiple_Newspaper Comps - New_modele titus 18 02 03_2a. IiC - CAPEX" xfId="22268" xr:uid="{00000000-0005-0000-0000-0000C80B0000}"/>
    <cellStyle name="_Multiple_Nickel" xfId="10798" xr:uid="{00000000-0005-0000-0000-0000C90B0000}"/>
    <cellStyle name="_Multiple_Nickel_~8405517" xfId="10799" xr:uid="{00000000-0005-0000-0000-0000CA0B0000}"/>
    <cellStyle name="_Multiple_Nickel_~8405517_2a. IiC - CAPEX" xfId="22269" xr:uid="{00000000-0005-0000-0000-0000CB0B0000}"/>
    <cellStyle name="_Multiple_Nickel_1" xfId="10800" xr:uid="{00000000-0005-0000-0000-0000CC0B0000}"/>
    <cellStyle name="_Multiple_Nickel_1_~8405517" xfId="10801" xr:uid="{00000000-0005-0000-0000-0000CD0B0000}"/>
    <cellStyle name="_Multiple_Nickel_1_~8405517_2a. IiC - CAPEX" xfId="22270" xr:uid="{00000000-0005-0000-0000-0000CE0B0000}"/>
    <cellStyle name="_Multiple_Nickel_1_2a. IiC - CAPEX" xfId="22271" xr:uid="{00000000-0005-0000-0000-0000CF0B0000}"/>
    <cellStyle name="_Multiple_Nickel_1_Classeur7" xfId="10802" xr:uid="{00000000-0005-0000-0000-0000D00B0000}"/>
    <cellStyle name="_Multiple_Nickel_1_Classeur7_2a. IiC - CAPEX" xfId="22272" xr:uid="{00000000-0005-0000-0000-0000D10B0000}"/>
    <cellStyle name="_Multiple_Nickel_1_Financials 4" xfId="10803" xr:uid="{00000000-0005-0000-0000-0000D20B0000}"/>
    <cellStyle name="_Multiple_Nickel_1_Financials 4_2a. IiC - CAPEX" xfId="22273" xr:uid="{00000000-0005-0000-0000-0000D30B0000}"/>
    <cellStyle name="_Multiple_Nickel_1_'lbo" xfId="10804" xr:uid="{00000000-0005-0000-0000-0000D40B0000}"/>
    <cellStyle name="_Multiple_Nickel_1_'lbo_2a. IiC - CAPEX" xfId="22274" xr:uid="{00000000-0005-0000-0000-0000D50B0000}"/>
    <cellStyle name="_Multiple_Nickel_1_Model Lilly new 30-01-02" xfId="10805" xr:uid="{00000000-0005-0000-0000-0000D60B0000}"/>
    <cellStyle name="_Multiple_Nickel_1_Model Lilly new 30-01-02_2a. IiC - CAPEX" xfId="22275" xr:uid="{00000000-0005-0000-0000-0000D70B0000}"/>
    <cellStyle name="_Multiple_Nickel_2a. IiC - CAPEX" xfId="22276" xr:uid="{00000000-0005-0000-0000-0000D80B0000}"/>
    <cellStyle name="_Multiple_Nickel_Classeur7" xfId="10806" xr:uid="{00000000-0005-0000-0000-0000D90B0000}"/>
    <cellStyle name="_Multiple_Nickel_Classeur7_2a. IiC - CAPEX" xfId="22277" xr:uid="{00000000-0005-0000-0000-0000DA0B0000}"/>
    <cellStyle name="_Multiple_Novartis-Roche 0805 v2" xfId="10807" xr:uid="{00000000-0005-0000-0000-0000DB0B0000}"/>
    <cellStyle name="_Multiple_Novartis-Roche 0805 v2_2a. IiC - CAPEX" xfId="22278" xr:uid="{00000000-0005-0000-0000-0000DC0B0000}"/>
    <cellStyle name="_Multiple_PL4 uk" xfId="10808" xr:uid="{00000000-0005-0000-0000-0000DD0B0000}"/>
    <cellStyle name="_Multiple_PL4 uk_~8405517" xfId="10809" xr:uid="{00000000-0005-0000-0000-0000DE0B0000}"/>
    <cellStyle name="_Multiple_PL4 uk_~8405517_2a. IiC - CAPEX" xfId="22279" xr:uid="{00000000-0005-0000-0000-0000DF0B0000}"/>
    <cellStyle name="_Multiple_PL4 uk_1" xfId="10810" xr:uid="{00000000-0005-0000-0000-0000E00B0000}"/>
    <cellStyle name="_Multiple_PL4 uk_1_~8405517" xfId="10811" xr:uid="{00000000-0005-0000-0000-0000E10B0000}"/>
    <cellStyle name="_Multiple_PL4 uk_1_2a. IiC - CAPEX" xfId="22280" xr:uid="{00000000-0005-0000-0000-0000E20B0000}"/>
    <cellStyle name="_Multiple_PL4 uk_1_Classeur7" xfId="10812" xr:uid="{00000000-0005-0000-0000-0000E30B0000}"/>
    <cellStyle name="_Multiple_PL4 uk_1_Classeur7_2a. IiC - CAPEX" xfId="22281" xr:uid="{00000000-0005-0000-0000-0000E40B0000}"/>
    <cellStyle name="_Multiple_PL4 uk_2a. IiC - CAPEX" xfId="22282" xr:uid="{00000000-0005-0000-0000-0000E50B0000}"/>
    <cellStyle name="_Multiple_PL4 uk_Classeur7" xfId="10813" xr:uid="{00000000-0005-0000-0000-0000E60B0000}"/>
    <cellStyle name="_Multiple_PL4 uk_Classeur7_2a. IiC - CAPEX" xfId="22283" xr:uid="{00000000-0005-0000-0000-0000E70B0000}"/>
    <cellStyle name="_Multiple_PL-BS Actual07-08" xfId="10814" xr:uid="{00000000-0005-0000-0000-0000E80B0000}"/>
    <cellStyle name="_Multiple_president_comps_2" xfId="10815" xr:uid="{00000000-0005-0000-0000-0000E90B0000}"/>
    <cellStyle name="_Multiple_president_comps_2_2a. IiC - CAPEX" xfId="22284" xr:uid="{00000000-0005-0000-0000-0000EA0B0000}"/>
    <cellStyle name="_Multiple_president_comps_3" xfId="10816" xr:uid="{00000000-0005-0000-0000-0000EB0B0000}"/>
    <cellStyle name="_Multiple_president_comps_3_2a. IiC - CAPEX" xfId="22285" xr:uid="{00000000-0005-0000-0000-0000EC0B0000}"/>
    <cellStyle name="_Multiple_pro_forma_model_paris" xfId="10817" xr:uid="{00000000-0005-0000-0000-0000ED0B0000}"/>
    <cellStyle name="_Multiple_pro_forma_model_paris_~8405517" xfId="10818" xr:uid="{00000000-0005-0000-0000-0000EE0B0000}"/>
    <cellStyle name="_Multiple_pro_forma_model_paris_~8405517_2a. IiC - CAPEX" xfId="22286" xr:uid="{00000000-0005-0000-0000-0000EF0B0000}"/>
    <cellStyle name="_Multiple_pro_forma_model_paris_2a. IiC - CAPEX" xfId="22287" xr:uid="{00000000-0005-0000-0000-0000F00B0000}"/>
    <cellStyle name="_Multiple_pro_forma_model_paris_AccretionDilution" xfId="10819" xr:uid="{00000000-0005-0000-0000-0000F10B0000}"/>
    <cellStyle name="_Multiple_pro_forma_model_paris_AccretionDilution_2a. IiC - CAPEX" xfId="22288" xr:uid="{00000000-0005-0000-0000-0000F20B0000}"/>
    <cellStyle name="_Multiple_pro_forma_model_paris_Newspaper Comps - New" xfId="10820" xr:uid="{00000000-0005-0000-0000-0000F30B0000}"/>
    <cellStyle name="_Multiple_pro_forma_model_paris_Newspaper Comps - New_2a. IiC - CAPEX" xfId="22289" xr:uid="{00000000-0005-0000-0000-0000F40B0000}"/>
    <cellStyle name="_Multiple_pro_forma_model_paris_president_comps_3" xfId="10821" xr:uid="{00000000-0005-0000-0000-0000F50B0000}"/>
    <cellStyle name="_Multiple_pro_forma_model_paris_president_comps_3_2a. IiC - CAPEX" xfId="22290" xr:uid="{00000000-0005-0000-0000-0000F60B0000}"/>
    <cellStyle name="_Multiple_Project Eco CapTable_08062011v4" xfId="10822" xr:uid="{00000000-0005-0000-0000-0000F70B0000}"/>
    <cellStyle name="_Multiple_Project F - Excel Master" xfId="10823" xr:uid="{00000000-0005-0000-0000-0000F80B0000}"/>
    <cellStyle name="_Multiple_Renaissance KWH tables für KQ" xfId="10824" xr:uid="{00000000-0005-0000-0000-0000F90B0000}"/>
    <cellStyle name="_Multiple_S&amp;U and Fee Schedule to GS" xfId="921" xr:uid="{00000000-0005-0000-0000-0000FA0B0000}"/>
    <cellStyle name="_Multiple_Tax_Model (2)" xfId="10825" xr:uid="{00000000-0005-0000-0000-0000FB0B0000}"/>
    <cellStyle name="_Multiple_Übersicht Planung 2008-11KPMG-rounded" xfId="10826" xr:uid="{00000000-0005-0000-0000-0000FC0B0000}"/>
    <cellStyle name="_Multiple_Valuation Template" xfId="10827" xr:uid="{00000000-0005-0000-0000-0000FD0B0000}"/>
    <cellStyle name="_Multiple_Valuation Template_2a. IiC - CAPEX" xfId="22291" xr:uid="{00000000-0005-0000-0000-0000FE0B0000}"/>
    <cellStyle name="_Multiple_wacc bb final" xfId="10828" xr:uid="{00000000-0005-0000-0000-0000FF0B0000}"/>
    <cellStyle name="_MultipleSpace" xfId="922" xr:uid="{00000000-0005-0000-0000-0000000C0000}"/>
    <cellStyle name="_MultipleSpace 2" xfId="923" xr:uid="{00000000-0005-0000-0000-0000010C0000}"/>
    <cellStyle name="_MultipleSpace 3" xfId="924" xr:uid="{00000000-0005-0000-0000-0000020C0000}"/>
    <cellStyle name="_MultipleSpace_~0061532" xfId="10829" xr:uid="{00000000-0005-0000-0000-0000030C0000}"/>
    <cellStyle name="_MultipleSpace_~0061532_2a. IiC - CAPEX" xfId="22292" xr:uid="{00000000-0005-0000-0000-0000040C0000}"/>
    <cellStyle name="_MultipleSpace_~0061532_PL4 uk" xfId="10830" xr:uid="{00000000-0005-0000-0000-0000050C0000}"/>
    <cellStyle name="_MultipleSpace_~0061532_PL4 uk_~8405517" xfId="10831" xr:uid="{00000000-0005-0000-0000-0000060C0000}"/>
    <cellStyle name="_MultipleSpace_~0061532_PL4 uk_~8405517_2a. IiC - CAPEX" xfId="22293" xr:uid="{00000000-0005-0000-0000-0000070C0000}"/>
    <cellStyle name="_MultipleSpace_~0061532_PL4 uk_1" xfId="10832" xr:uid="{00000000-0005-0000-0000-0000080C0000}"/>
    <cellStyle name="_MultipleSpace_~0061532_PL4 uk_1_~8405517" xfId="10833" xr:uid="{00000000-0005-0000-0000-0000090C0000}"/>
    <cellStyle name="_MultipleSpace_~0061532_PL4 uk_1_~8405517_2a. IiC - CAPEX" xfId="22294" xr:uid="{00000000-0005-0000-0000-00000A0C0000}"/>
    <cellStyle name="_MultipleSpace_~0061532_PL4 uk_1_2a. IiC - CAPEX" xfId="22295" xr:uid="{00000000-0005-0000-0000-00000B0C0000}"/>
    <cellStyle name="_MultipleSpace_~0061532_PL4 uk_1_Classeur7" xfId="10834" xr:uid="{00000000-0005-0000-0000-00000C0C0000}"/>
    <cellStyle name="_MultipleSpace_~0061532_PL4 uk_1_Classeur7_2a. IiC - CAPEX" xfId="22296" xr:uid="{00000000-0005-0000-0000-00000D0C0000}"/>
    <cellStyle name="_MultipleSpace_~0061532_PL4 uk_2a. IiC - CAPEX" xfId="22297" xr:uid="{00000000-0005-0000-0000-00000E0C0000}"/>
    <cellStyle name="_MultipleSpace_~0061532_PL4 uk_Classeur7" xfId="10835" xr:uid="{00000000-0005-0000-0000-00000F0C0000}"/>
    <cellStyle name="_MultipleSpace_~0061532_PL4 uk_Classeur7_2a. IiC - CAPEX" xfId="22298" xr:uid="{00000000-0005-0000-0000-0000100C0000}"/>
    <cellStyle name="_MultipleSpace_~8405517" xfId="10836" xr:uid="{00000000-0005-0000-0000-0000110C0000}"/>
    <cellStyle name="_MultipleSpace_~8405517_2a. IiC - CAPEX" xfId="22299" xr:uid="{00000000-0005-0000-0000-0000120C0000}"/>
    <cellStyle name="_MultipleSpace_0310 Invitel" xfId="10837" xr:uid="{00000000-0005-0000-0000-0000130C0000}"/>
    <cellStyle name="_MultipleSpace_0310 Invitel_2a. IiC - CAPEX" xfId="22300" xr:uid="{00000000-0005-0000-0000-0000140C0000}"/>
    <cellStyle name="_MultipleSpace_0401 pepcom" xfId="10838" xr:uid="{00000000-0005-0000-0000-0000150C0000}"/>
    <cellStyle name="_MultipleSpace_0401 Steleus" xfId="10839" xr:uid="{00000000-0005-0000-0000-0000160C0000}"/>
    <cellStyle name="_MultipleSpace_05 SU and Cap structure" xfId="925" xr:uid="{00000000-0005-0000-0000-0000170C0000}"/>
    <cellStyle name="_MultipleSpace_090826 Fees  Expenses incl Financing  Flex v 2" xfId="926" xr:uid="{00000000-0005-0000-0000-0000180C0000}"/>
    <cellStyle name="_MultipleSpace_AccretionDilution" xfId="10840" xr:uid="{00000000-0005-0000-0000-0000190C0000}"/>
    <cellStyle name="_MultipleSpace_AccretionDilution_2a. IiC - CAPEX" xfId="22301" xr:uid="{00000000-0005-0000-0000-00001A0C0000}"/>
    <cellStyle name="_MultipleSpace_AccretionDilution_consensus thalès" xfId="10841" xr:uid="{00000000-0005-0000-0000-00001B0C0000}"/>
    <cellStyle name="_MultipleSpace_AccretionDilution_consensus thalès_2a. IiC - CAPEX" xfId="22302" xr:uid="{00000000-0005-0000-0000-00001C0C0000}"/>
    <cellStyle name="_MultipleSpace_AccretionDilution_Graph commenté maj" xfId="10842" xr:uid="{00000000-0005-0000-0000-00001D0C0000}"/>
    <cellStyle name="_MultipleSpace_AccretionDilution_Graph commenté maj_2a. IiC - CAPEX" xfId="22303" xr:uid="{00000000-0005-0000-0000-00001E0C0000}"/>
    <cellStyle name="_MultipleSpace_AccretionDilution_modele titus 18 02 03" xfId="10843" xr:uid="{00000000-0005-0000-0000-00001F0C0000}"/>
    <cellStyle name="_MultipleSpace_AccretionDilution_modele titus 18 02 03_2a. IiC - CAPEX" xfId="22304" xr:uid="{00000000-0005-0000-0000-0000200C0000}"/>
    <cellStyle name="_MultipleSpace_Addit. Pages1" xfId="10844" xr:uid="{00000000-0005-0000-0000-0000210C0000}"/>
    <cellStyle name="_MultipleSpace_Addit. Pages1_2a. IiC - CAPEX" xfId="22305" xr:uid="{00000000-0005-0000-0000-0000220C0000}"/>
    <cellStyle name="_MultipleSpace_Casema plan" xfId="10845" xr:uid="{00000000-0005-0000-0000-0000230C0000}"/>
    <cellStyle name="_MultipleSpace_CF &amp; Net Debt FY 2007-08" xfId="10846" xr:uid="{00000000-0005-0000-0000-0000240C0000}"/>
    <cellStyle name="_MultipleSpace_CF Übersicht Planung 2008-11KPMG" xfId="10847" xr:uid="{00000000-0005-0000-0000-0000250C0000}"/>
    <cellStyle name="_MultipleSpace_CF_year" xfId="10848" xr:uid="{00000000-0005-0000-0000-0000260C0000}"/>
    <cellStyle name="_MultipleSpace_CF_year_2a. IiC - CAPEX" xfId="22306" xr:uid="{00000000-0005-0000-0000-0000270C0000}"/>
    <cellStyle name="_MultipleSpace_Classeur7" xfId="10849" xr:uid="{00000000-0005-0000-0000-0000280C0000}"/>
    <cellStyle name="_MultipleSpace_Classeur7_2a. IiC - CAPEX" xfId="22307" xr:uid="{00000000-0005-0000-0000-0000290C0000}"/>
    <cellStyle name="_MultipleSpace_consensus thalès" xfId="10850" xr:uid="{00000000-0005-0000-0000-00002A0C0000}"/>
    <cellStyle name="_MultipleSpace_consensus thalès_2a. IiC - CAPEX" xfId="22308" xr:uid="{00000000-0005-0000-0000-00002B0C0000}"/>
    <cellStyle name="_MultipleSpace_csc" xfId="927" xr:uid="{00000000-0005-0000-0000-00002C0C0000}"/>
    <cellStyle name="_MultipleSpace_Eco funds split_18" xfId="10851" xr:uid="{00000000-0005-0000-0000-00002D0C0000}"/>
    <cellStyle name="_MultipleSpace_Financials 4" xfId="10852" xr:uid="{00000000-0005-0000-0000-00002E0C0000}"/>
    <cellStyle name="_MultipleSpace_Financials 4_2a. IiC - CAPEX" xfId="22309" xr:uid="{00000000-0005-0000-0000-00002F0C0000}"/>
    <cellStyle name="_MultipleSpace_Graph commenté maj" xfId="10853" xr:uid="{00000000-0005-0000-0000-0000300C0000}"/>
    <cellStyle name="_MultipleSpace_Graph commenté maj_2a. IiC - CAPEX" xfId="22310" xr:uid="{00000000-0005-0000-0000-0000310C0000}"/>
    <cellStyle name="_MultipleSpace_Group - Cash flows" xfId="10854" xr:uid="{00000000-0005-0000-0000-0000320C0000}"/>
    <cellStyle name="_MultipleSpace_Group - Cash flows_2a. IiC - CAPEX" xfId="22311" xr:uid="{00000000-0005-0000-0000-0000330C0000}"/>
    <cellStyle name="_MultipleSpace_Group_SeasonalityCF_tables08_09" xfId="10855" xr:uid="{00000000-0005-0000-0000-0000340C0000}"/>
    <cellStyle name="_MultipleSpace_KPMG Review Package 2007-2008  2008-2009" xfId="10856" xr:uid="{00000000-0005-0000-0000-0000350C0000}"/>
    <cellStyle name="_MultipleSpace_'lbo" xfId="10857" xr:uid="{00000000-0005-0000-0000-0000360C0000}"/>
    <cellStyle name="_MultipleSpace_'lbo_2a. IiC - CAPEX" xfId="22312" xr:uid="{00000000-0005-0000-0000-0000370C0000}"/>
    <cellStyle name="_MultipleSpace_List of Done Items" xfId="10858" xr:uid="{00000000-0005-0000-0000-0000380C0000}"/>
    <cellStyle name="_MultipleSpace_List of Done Items_2a. IiC - CAPEX" xfId="22313" xr:uid="{00000000-0005-0000-0000-0000390C0000}"/>
    <cellStyle name="_MultipleSpace_Model Lilly new 30-01-02" xfId="10859" xr:uid="{00000000-0005-0000-0000-00003A0C0000}"/>
    <cellStyle name="_MultipleSpace_Model Lilly new 30-01-02_2a. IiC - CAPEX" xfId="22314" xr:uid="{00000000-0005-0000-0000-00003B0C0000}"/>
    <cellStyle name="_MultipleSpace_Model v38(fixed shares)" xfId="10860" xr:uid="{00000000-0005-0000-0000-00003C0C0000}"/>
    <cellStyle name="_MultipleSpace_Model v38(fixed shares)_2a. IiC - CAPEX" xfId="22315" xr:uid="{00000000-0005-0000-0000-00003D0C0000}"/>
    <cellStyle name="_MultipleSpace_Modele Etoile 140302" xfId="10861" xr:uid="{00000000-0005-0000-0000-00003E0C0000}"/>
    <cellStyle name="_MultipleSpace_Modele Etoile 140302_2a. IiC - CAPEX" xfId="22316" xr:uid="{00000000-0005-0000-0000-00003F0C0000}"/>
    <cellStyle name="_MultipleSpace_modele titus 18 02 03" xfId="10862" xr:uid="{00000000-0005-0000-0000-0000400C0000}"/>
    <cellStyle name="_MultipleSpace_modele titus 18 02 03_2a. IiC - CAPEX" xfId="22317" xr:uid="{00000000-0005-0000-0000-0000410C0000}"/>
    <cellStyle name="_MultipleSpace_Net debt adjustments 080407" xfId="10863" xr:uid="{00000000-0005-0000-0000-0000420C0000}"/>
    <cellStyle name="_MultipleSpace_Newspaper Comps - New" xfId="10864" xr:uid="{00000000-0005-0000-0000-0000430C0000}"/>
    <cellStyle name="_MultipleSpace_Newspaper Comps - New_2a. IiC - CAPEX" xfId="22318" xr:uid="{00000000-0005-0000-0000-0000440C0000}"/>
    <cellStyle name="_MultipleSpace_Novartis-Roche 0805 v2" xfId="10865" xr:uid="{00000000-0005-0000-0000-0000450C0000}"/>
    <cellStyle name="_MultipleSpace_Novartis-Roche 0805 v2_2a. IiC - CAPEX" xfId="22319" xr:uid="{00000000-0005-0000-0000-0000460C0000}"/>
    <cellStyle name="_MultipleSpace_PL4 uk" xfId="10866" xr:uid="{00000000-0005-0000-0000-0000470C0000}"/>
    <cellStyle name="_MultipleSpace_PL4 uk_~8405517" xfId="10867" xr:uid="{00000000-0005-0000-0000-0000480C0000}"/>
    <cellStyle name="_MultipleSpace_PL4 uk_~8405517_2a. IiC - CAPEX" xfId="22320" xr:uid="{00000000-0005-0000-0000-0000490C0000}"/>
    <cellStyle name="_MultipleSpace_PL4 uk_1" xfId="10868" xr:uid="{00000000-0005-0000-0000-00004A0C0000}"/>
    <cellStyle name="_MultipleSpace_PL4 uk_1_~8405517" xfId="10869" xr:uid="{00000000-0005-0000-0000-00004B0C0000}"/>
    <cellStyle name="_MultipleSpace_PL4 uk_1_2a. IiC - CAPEX" xfId="22321" xr:uid="{00000000-0005-0000-0000-00004C0C0000}"/>
    <cellStyle name="_MultipleSpace_PL4 uk_1_Classeur7" xfId="10870" xr:uid="{00000000-0005-0000-0000-00004D0C0000}"/>
    <cellStyle name="_MultipleSpace_PL4 uk_1_Classeur7_2a. IiC - CAPEX" xfId="22322" xr:uid="{00000000-0005-0000-0000-00004E0C0000}"/>
    <cellStyle name="_MultipleSpace_PL4 uk_1_Financials 4" xfId="10871" xr:uid="{00000000-0005-0000-0000-00004F0C0000}"/>
    <cellStyle name="_MultipleSpace_PL4 uk_1_Financials 4_2a. IiC - CAPEX" xfId="22323" xr:uid="{00000000-0005-0000-0000-0000500C0000}"/>
    <cellStyle name="_MultipleSpace_PL4 uk_1_'lbo" xfId="10872" xr:uid="{00000000-0005-0000-0000-0000510C0000}"/>
    <cellStyle name="_MultipleSpace_PL4 uk_1_'lbo_2a. IiC - CAPEX" xfId="22324" xr:uid="{00000000-0005-0000-0000-0000520C0000}"/>
    <cellStyle name="_MultipleSpace_PL4 uk_1_Model Lilly new 30-01-02" xfId="10873" xr:uid="{00000000-0005-0000-0000-0000530C0000}"/>
    <cellStyle name="_MultipleSpace_PL4 uk_1_Model Lilly new 30-01-02_2a. IiC - CAPEX" xfId="22325" xr:uid="{00000000-0005-0000-0000-0000540C0000}"/>
    <cellStyle name="_MultipleSpace_PL4 uk_2a. IiC - CAPEX" xfId="22326" xr:uid="{00000000-0005-0000-0000-0000550C0000}"/>
    <cellStyle name="_MultipleSpace_PL4 uk_Classeur7" xfId="10874" xr:uid="{00000000-0005-0000-0000-0000560C0000}"/>
    <cellStyle name="_MultipleSpace_PL4 uk_Classeur7_2a. IiC - CAPEX" xfId="22327" xr:uid="{00000000-0005-0000-0000-0000570C0000}"/>
    <cellStyle name="_MultipleSpace_PL-BS Actual07-08" xfId="10875" xr:uid="{00000000-0005-0000-0000-0000580C0000}"/>
    <cellStyle name="_MultipleSpace_pro_forma_model_paris" xfId="10876" xr:uid="{00000000-0005-0000-0000-0000590C0000}"/>
    <cellStyle name="_MultipleSpace_pro_forma_model_paris_~8405517" xfId="10877" xr:uid="{00000000-0005-0000-0000-00005A0C0000}"/>
    <cellStyle name="_MultipleSpace_pro_forma_model_paris_~8405517_2a. IiC - CAPEX" xfId="22328" xr:uid="{00000000-0005-0000-0000-00005B0C0000}"/>
    <cellStyle name="_MultipleSpace_pro_forma_model_paris_2a. IiC - CAPEX" xfId="22329" xr:uid="{00000000-0005-0000-0000-00005C0C0000}"/>
    <cellStyle name="_MultipleSpace_pro_forma_model_paris_AccretionDilution" xfId="10878" xr:uid="{00000000-0005-0000-0000-00005D0C0000}"/>
    <cellStyle name="_MultipleSpace_pro_forma_model_paris_AccretionDilution_2a. IiC - CAPEX" xfId="22330" xr:uid="{00000000-0005-0000-0000-00005E0C0000}"/>
    <cellStyle name="_MultipleSpace_pro_forma_model_paris_Newspaper Comps - New" xfId="10879" xr:uid="{00000000-0005-0000-0000-00005F0C0000}"/>
    <cellStyle name="_MultipleSpace_pro_forma_model_paris_Newspaper Comps - New_2a. IiC - CAPEX" xfId="22331" xr:uid="{00000000-0005-0000-0000-0000600C0000}"/>
    <cellStyle name="_MultipleSpace_pro_forma_model_paris_president_comps_3" xfId="10880" xr:uid="{00000000-0005-0000-0000-0000610C0000}"/>
    <cellStyle name="_MultipleSpace_pro_forma_model_paris_president_comps_3_2a. IiC - CAPEX" xfId="22332" xr:uid="{00000000-0005-0000-0000-0000620C0000}"/>
    <cellStyle name="_MultipleSpace_pro_forma_model_paris_president_comps_3_consensus thalès" xfId="10881" xr:uid="{00000000-0005-0000-0000-0000630C0000}"/>
    <cellStyle name="_MultipleSpace_pro_forma_model_paris_president_comps_3_consensus thalès_2a. IiC - CAPEX" xfId="22333" xr:uid="{00000000-0005-0000-0000-0000640C0000}"/>
    <cellStyle name="_MultipleSpace_pro_forma_model_paris_president_comps_3_Graph commenté maj" xfId="10882" xr:uid="{00000000-0005-0000-0000-0000650C0000}"/>
    <cellStyle name="_MultipleSpace_pro_forma_model_paris_president_comps_3_Graph commenté maj_2a. IiC - CAPEX" xfId="22334" xr:uid="{00000000-0005-0000-0000-0000660C0000}"/>
    <cellStyle name="_MultipleSpace_pro_forma_model_paris_president_comps_3_modele titus 18 02 03" xfId="10883" xr:uid="{00000000-0005-0000-0000-0000670C0000}"/>
    <cellStyle name="_MultipleSpace_pro_forma_model_paris_president_comps_3_modele titus 18 02 03_2a. IiC - CAPEX" xfId="22335" xr:uid="{00000000-0005-0000-0000-0000680C0000}"/>
    <cellStyle name="_MultipleSpace_Project Eco CapTable_08062011v4" xfId="10884" xr:uid="{00000000-0005-0000-0000-0000690C0000}"/>
    <cellStyle name="_MultipleSpace_Project F - Excel Master" xfId="10885" xr:uid="{00000000-0005-0000-0000-00006A0C0000}"/>
    <cellStyle name="_MultipleSpace_Renaissance KWH tables für KQ" xfId="10886" xr:uid="{00000000-0005-0000-0000-00006B0C0000}"/>
    <cellStyle name="_MultipleSpace_S&amp;U and Fee Schedule to GS" xfId="928" xr:uid="{00000000-0005-0000-0000-00006C0C0000}"/>
    <cellStyle name="_MultipleSpace_Tax_Model (2)" xfId="10887" xr:uid="{00000000-0005-0000-0000-00006D0C0000}"/>
    <cellStyle name="_MultipleSpace_Übersicht Planung 2008-11KPMG-rounded" xfId="10888" xr:uid="{00000000-0005-0000-0000-00006E0C0000}"/>
    <cellStyle name="_MultipleSpace_Valuation Template" xfId="10889" xr:uid="{00000000-0005-0000-0000-00006F0C0000}"/>
    <cellStyle name="_MultipleSpace_Valuation Template_2a. IiC - CAPEX" xfId="22336" xr:uid="{00000000-0005-0000-0000-0000700C0000}"/>
    <cellStyle name="_MultipleSpace_wacc bb final" xfId="10890" xr:uid="{00000000-0005-0000-0000-0000710C0000}"/>
    <cellStyle name="_New Business Plan inputs" xfId="10891" xr:uid="{00000000-0005-0000-0000-0000720C0000}"/>
    <cellStyle name="_O Hangzhou_TT Workbook (V06032007) - Leo" xfId="10892" xr:uid="{00000000-0005-0000-0000-0000730C0000}"/>
    <cellStyle name="_O Hangzhou_TT Workbook (V06032007) - Leo_2a. IiC - CAPEX" xfId="22337" xr:uid="{00000000-0005-0000-0000-0000740C0000}"/>
    <cellStyle name="_O.0412.HZ-reviewed_TT Workbook (V06032007) - Leo_TT Workbook Template - v2_TT Workbook 25OCT07" xfId="10893" xr:uid="{00000000-0005-0000-0000-0000750C0000}"/>
    <cellStyle name="_O.0412.HZ-reviewed_TT Workbook (V06032007) - Leo_TT Workbook Template - v2_TT Workbook 25OCT07_2a. IiC - CAPEX" xfId="22338" xr:uid="{00000000-0005-0000-0000-0000760C0000}"/>
    <cellStyle name="_O_Hebei China Steel 2003 - 2004_TT Workbook (V06032007) - Leo" xfId="10894" xr:uid="{00000000-0005-0000-0000-0000770C0000}"/>
    <cellStyle name="_O_Hebei China Steel 2003 - 2004_TT Workbook (V06032007) - Leo_2a. IiC - CAPEX" xfId="22339" xr:uid="{00000000-0005-0000-0000-0000780C0000}"/>
    <cellStyle name="_O_TT Workbook (V06032007)" xfId="10895" xr:uid="{00000000-0005-0000-0000-0000790C0000}"/>
    <cellStyle name="_O_TT Workbook (V06032007)_2a. IiC - CAPEX" xfId="22340" xr:uid="{00000000-0005-0000-0000-00007A0C0000}"/>
    <cellStyle name="_P_1_TT Workbook (V06032007) - Leo" xfId="10896" xr:uid="{00000000-0005-0000-0000-00007B0C0000}"/>
    <cellStyle name="_P_1_TT Workbook (V06032007) - Leo_2a. IiC - CAPEX" xfId="22341" xr:uid="{00000000-0005-0000-0000-00007C0C0000}"/>
    <cellStyle name="_P_Hebei China Steel 2003 - 2004" xfId="10897" xr:uid="{00000000-0005-0000-0000-00007D0C0000}"/>
    <cellStyle name="_P_Hebei China Steel 2003 - 2004_2a. IiC - CAPEX" xfId="22342" xr:uid="{00000000-0005-0000-0000-00007E0C0000}"/>
    <cellStyle name="_P_Instruction of table format_TT Workbook Template - v2_TT Workbook 25OCT07" xfId="10898" xr:uid="{00000000-0005-0000-0000-00007F0C0000}"/>
    <cellStyle name="_P_Instruction of table format_TT Workbook Template - v2_TT Workbook 25OCT07_2a. IiC - CAPEX" xfId="22343" xr:uid="{00000000-0005-0000-0000-0000800C0000}"/>
    <cellStyle name="_P_O.0412.HZ-reviewed" xfId="10899" xr:uid="{00000000-0005-0000-0000-0000810C0000}"/>
    <cellStyle name="_P_O.0412.HZ-reviewed_2a. IiC - CAPEX" xfId="22344" xr:uid="{00000000-0005-0000-0000-0000820C0000}"/>
    <cellStyle name="_P_Shenzhen Equipment_TT Workbook Template - v2_TT Workbook 25OCT07" xfId="10900" xr:uid="{00000000-0005-0000-0000-0000830C0000}"/>
    <cellStyle name="_P_Shenzhen Equipment_TT Workbook Template - v2_TT Workbook 25OCT07_2a. IiC - CAPEX" xfId="22345" xr:uid="{00000000-0005-0000-0000-0000840C0000}"/>
    <cellStyle name="_payroll_Hebei China Steel 2003 - 2004" xfId="10901" xr:uid="{00000000-0005-0000-0000-0000850C0000}"/>
    <cellStyle name="_payroll_Hebei China Steel 2003 - 2004_2a. IiC - CAPEX" xfId="22346" xr:uid="{00000000-0005-0000-0000-0000860C0000}"/>
    <cellStyle name="_payroll_Instruction of table format_TT Workbook Template - v2_TT Workbook 25OCT07" xfId="10902" xr:uid="{00000000-0005-0000-0000-0000870C0000}"/>
    <cellStyle name="_payroll_Instruction of table format_TT Workbook Template - v2_TT Workbook 25OCT07_2a. IiC - CAPEX" xfId="22347" xr:uid="{00000000-0005-0000-0000-0000880C0000}"/>
    <cellStyle name="_Percent" xfId="10903" xr:uid="{00000000-0005-0000-0000-0000890C0000}"/>
    <cellStyle name="_Percent_~0061532" xfId="10904" xr:uid="{00000000-0005-0000-0000-00008A0C0000}"/>
    <cellStyle name="_Percent_~0061532_~8405517" xfId="10905" xr:uid="{00000000-0005-0000-0000-00008B0C0000}"/>
    <cellStyle name="_Percent_~0061532_~8405517_2a. IiC - CAPEX" xfId="22348" xr:uid="{00000000-0005-0000-0000-00008C0C0000}"/>
    <cellStyle name="_Percent_~0061532_2a. IiC - CAPEX" xfId="22349" xr:uid="{00000000-0005-0000-0000-00008D0C0000}"/>
    <cellStyle name="_Percent_~0061532_Classeur7" xfId="10906" xr:uid="{00000000-0005-0000-0000-00008E0C0000}"/>
    <cellStyle name="_Percent_~0061532_Classeur7_2a. IiC - CAPEX" xfId="22350" xr:uid="{00000000-0005-0000-0000-00008F0C0000}"/>
    <cellStyle name="_Percent_~0061532_Financials 4" xfId="10907" xr:uid="{00000000-0005-0000-0000-0000900C0000}"/>
    <cellStyle name="_Percent_~0061532_Financials 4_2a. IiC - CAPEX" xfId="22351" xr:uid="{00000000-0005-0000-0000-0000910C0000}"/>
    <cellStyle name="_Percent_~0061532_'lbo" xfId="10908" xr:uid="{00000000-0005-0000-0000-0000920C0000}"/>
    <cellStyle name="_Percent_~0061532_'lbo_2a. IiC - CAPEX" xfId="22352" xr:uid="{00000000-0005-0000-0000-0000930C0000}"/>
    <cellStyle name="_Percent_~0061532_Model Lilly new 30-01-02" xfId="10909" xr:uid="{00000000-0005-0000-0000-0000940C0000}"/>
    <cellStyle name="_Percent_~0061532_Model Lilly new 30-01-02_2a. IiC - CAPEX" xfId="22353" xr:uid="{00000000-0005-0000-0000-0000950C0000}"/>
    <cellStyle name="_Percent_~0061532_PL4 uk" xfId="10910" xr:uid="{00000000-0005-0000-0000-0000960C0000}"/>
    <cellStyle name="_Percent_~0061532_PL4 uk_~8405517" xfId="10911" xr:uid="{00000000-0005-0000-0000-0000970C0000}"/>
    <cellStyle name="_Percent_~0061532_PL4 uk_~8405517_2a. IiC - CAPEX" xfId="22354" xr:uid="{00000000-0005-0000-0000-0000980C0000}"/>
    <cellStyle name="_Percent_~0061532_PL4 uk_1" xfId="10912" xr:uid="{00000000-0005-0000-0000-0000990C0000}"/>
    <cellStyle name="_Percent_~0061532_PL4 uk_1_~8405517" xfId="10913" xr:uid="{00000000-0005-0000-0000-00009A0C0000}"/>
    <cellStyle name="_Percent_~0061532_PL4 uk_1_~8405517_2a. IiC - CAPEX" xfId="22355" xr:uid="{00000000-0005-0000-0000-00009B0C0000}"/>
    <cellStyle name="_Percent_~0061532_PL4 uk_1_2a. IiC - CAPEX" xfId="22356" xr:uid="{00000000-0005-0000-0000-00009C0C0000}"/>
    <cellStyle name="_Percent_~0061532_PL4 uk_1_Classeur7" xfId="10914" xr:uid="{00000000-0005-0000-0000-00009D0C0000}"/>
    <cellStyle name="_Percent_~0061532_PL4 uk_1_Classeur7_2a. IiC - CAPEX" xfId="22357" xr:uid="{00000000-0005-0000-0000-00009E0C0000}"/>
    <cellStyle name="_Percent_~0061532_PL4 uk_1_Financials 4" xfId="10915" xr:uid="{00000000-0005-0000-0000-00009F0C0000}"/>
    <cellStyle name="_Percent_~0061532_PL4 uk_1_Financials 4_2a. IiC - CAPEX" xfId="22358" xr:uid="{00000000-0005-0000-0000-0000A00C0000}"/>
    <cellStyle name="_Percent_~0061532_PL4 uk_1_'lbo" xfId="10916" xr:uid="{00000000-0005-0000-0000-0000A10C0000}"/>
    <cellStyle name="_Percent_~0061532_PL4 uk_1_'lbo_2a. IiC - CAPEX" xfId="22359" xr:uid="{00000000-0005-0000-0000-0000A20C0000}"/>
    <cellStyle name="_Percent_~0061532_PL4 uk_1_Model Lilly new 30-01-02" xfId="10917" xr:uid="{00000000-0005-0000-0000-0000A30C0000}"/>
    <cellStyle name="_Percent_~0061532_PL4 uk_2a. IiC - CAPEX" xfId="22360" xr:uid="{00000000-0005-0000-0000-0000A40C0000}"/>
    <cellStyle name="_Percent_~0061532_PL4 uk_Classeur7" xfId="10918" xr:uid="{00000000-0005-0000-0000-0000A50C0000}"/>
    <cellStyle name="_Percent_~0061532_PL4 uk_Classeur7_2a. IiC - CAPEX" xfId="22361" xr:uid="{00000000-0005-0000-0000-0000A60C0000}"/>
    <cellStyle name="_Percent_~8405517" xfId="10919" xr:uid="{00000000-0005-0000-0000-0000A70C0000}"/>
    <cellStyle name="_Percent_~8405517_2a. IiC - CAPEX" xfId="22362" xr:uid="{00000000-0005-0000-0000-0000A80C0000}"/>
    <cellStyle name="_Percent_2a. IiC - CAPEX" xfId="22363" xr:uid="{00000000-0005-0000-0000-0000A90C0000}"/>
    <cellStyle name="_Percent_AccretionDilution" xfId="10920" xr:uid="{00000000-0005-0000-0000-0000AA0C0000}"/>
    <cellStyle name="_Percent_AccretionDilution_2a. IiC - CAPEX" xfId="22364" xr:uid="{00000000-0005-0000-0000-0000AB0C0000}"/>
    <cellStyle name="_Percent_Classeur7" xfId="10921" xr:uid="{00000000-0005-0000-0000-0000AC0C0000}"/>
    <cellStyle name="_Percent_Classeur7_2a. IiC - CAPEX" xfId="22365" xr:uid="{00000000-0005-0000-0000-0000AD0C0000}"/>
    <cellStyle name="_Percent_consensus thalès" xfId="10922" xr:uid="{00000000-0005-0000-0000-0000AE0C0000}"/>
    <cellStyle name="_Percent_consensus thalès_2a. IiC - CAPEX" xfId="22366" xr:uid="{00000000-0005-0000-0000-0000AF0C0000}"/>
    <cellStyle name="_Percent_Graph commenté maj" xfId="10923" xr:uid="{00000000-0005-0000-0000-0000B00C0000}"/>
    <cellStyle name="_Percent_Graph commenté maj_2a. IiC - CAPEX" xfId="22367" xr:uid="{00000000-0005-0000-0000-0000B10C0000}"/>
    <cellStyle name="_Percent_Model v38(fixed shares)" xfId="10924" xr:uid="{00000000-0005-0000-0000-0000B20C0000}"/>
    <cellStyle name="_Percent_Model v38(fixed shares)_2a. IiC - CAPEX" xfId="22368" xr:uid="{00000000-0005-0000-0000-0000B30C0000}"/>
    <cellStyle name="_Percent_Modele Etoile 140302" xfId="10925" xr:uid="{00000000-0005-0000-0000-0000B40C0000}"/>
    <cellStyle name="_Percent_Modele Etoile 140302_2a. IiC - CAPEX" xfId="22369" xr:uid="{00000000-0005-0000-0000-0000B50C0000}"/>
    <cellStyle name="_Percent_modele titus 18 02 03" xfId="10926" xr:uid="{00000000-0005-0000-0000-0000B60C0000}"/>
    <cellStyle name="_Percent_modele titus 18 02 03_2a. IiC - CAPEX" xfId="22370" xr:uid="{00000000-0005-0000-0000-0000B70C0000}"/>
    <cellStyle name="_Percent_Newspaper Comps - New" xfId="10927" xr:uid="{00000000-0005-0000-0000-0000B80C0000}"/>
    <cellStyle name="_Percent_Newspaper Comps - New_2a. IiC - CAPEX" xfId="22371" xr:uid="{00000000-0005-0000-0000-0000B90C0000}"/>
    <cellStyle name="_Percent_Nickel" xfId="10928" xr:uid="{00000000-0005-0000-0000-0000BA0C0000}"/>
    <cellStyle name="_Percent_Nickel_~8405517" xfId="10929" xr:uid="{00000000-0005-0000-0000-0000BB0C0000}"/>
    <cellStyle name="_Percent_Nickel_~8405517_2a. IiC - CAPEX" xfId="22372" xr:uid="{00000000-0005-0000-0000-0000BC0C0000}"/>
    <cellStyle name="_Percent_Nickel_1" xfId="10930" xr:uid="{00000000-0005-0000-0000-0000BD0C0000}"/>
    <cellStyle name="_Percent_Nickel_1_~8405517" xfId="10931" xr:uid="{00000000-0005-0000-0000-0000BE0C0000}"/>
    <cellStyle name="_Percent_Nickel_1_~8405517_2a. IiC - CAPEX" xfId="22373" xr:uid="{00000000-0005-0000-0000-0000BF0C0000}"/>
    <cellStyle name="_Percent_Nickel_1_2a. IiC - CAPEX" xfId="22374" xr:uid="{00000000-0005-0000-0000-0000C00C0000}"/>
    <cellStyle name="_Percent_Nickel_1_Classeur7" xfId="10932" xr:uid="{00000000-0005-0000-0000-0000C10C0000}"/>
    <cellStyle name="_Percent_Nickel_1_Classeur7_2a. IiC - CAPEX" xfId="22375" xr:uid="{00000000-0005-0000-0000-0000C20C0000}"/>
    <cellStyle name="_Percent_Nickel_1_'lbo" xfId="10933" xr:uid="{00000000-0005-0000-0000-0000C30C0000}"/>
    <cellStyle name="_Percent_Nickel_1_'lbo_2a. IiC - CAPEX" xfId="22376" xr:uid="{00000000-0005-0000-0000-0000C40C0000}"/>
    <cellStyle name="_Percent_Nickel_2a. IiC - CAPEX" xfId="22377" xr:uid="{00000000-0005-0000-0000-0000C50C0000}"/>
    <cellStyle name="_Percent_Nickel_Classeur7" xfId="10934" xr:uid="{00000000-0005-0000-0000-0000C60C0000}"/>
    <cellStyle name="_Percent_Nickel_Classeur7_2a. IiC - CAPEX" xfId="22378" xr:uid="{00000000-0005-0000-0000-0000C70C0000}"/>
    <cellStyle name="_Percent_PL4 uk" xfId="10935" xr:uid="{00000000-0005-0000-0000-0000C80C0000}"/>
    <cellStyle name="_Percent_PL4 uk_~8405517" xfId="10936" xr:uid="{00000000-0005-0000-0000-0000C90C0000}"/>
    <cellStyle name="_Percent_PL4 uk_~8405517_2a. IiC - CAPEX" xfId="22379" xr:uid="{00000000-0005-0000-0000-0000CA0C0000}"/>
    <cellStyle name="_Percent_PL4 uk_1" xfId="10937" xr:uid="{00000000-0005-0000-0000-0000CB0C0000}"/>
    <cellStyle name="_Percent_PL4 uk_1_~8405517" xfId="10938" xr:uid="{00000000-0005-0000-0000-0000CC0C0000}"/>
    <cellStyle name="_Percent_PL4 uk_1_2a. IiC - CAPEX" xfId="22380" xr:uid="{00000000-0005-0000-0000-0000CD0C0000}"/>
    <cellStyle name="_Percent_PL4 uk_1_Classeur7" xfId="10939" xr:uid="{00000000-0005-0000-0000-0000CE0C0000}"/>
    <cellStyle name="_Percent_PL4 uk_1_Classeur7_2a. IiC - CAPEX" xfId="22381" xr:uid="{00000000-0005-0000-0000-0000CF0C0000}"/>
    <cellStyle name="_Percent_PL4 uk_1_Financials 4" xfId="10940" xr:uid="{00000000-0005-0000-0000-0000D00C0000}"/>
    <cellStyle name="_Percent_PL4 uk_1_Financials 4_2a. IiC - CAPEX" xfId="22382" xr:uid="{00000000-0005-0000-0000-0000D10C0000}"/>
    <cellStyle name="_Percent_PL4 uk_1_'lbo" xfId="10941" xr:uid="{00000000-0005-0000-0000-0000D20C0000}"/>
    <cellStyle name="_Percent_PL4 uk_1_'lbo_2a. IiC - CAPEX" xfId="22383" xr:uid="{00000000-0005-0000-0000-0000D30C0000}"/>
    <cellStyle name="_Percent_PL4 uk_1_Model Lilly new 30-01-02" xfId="10942" xr:uid="{00000000-0005-0000-0000-0000D40C0000}"/>
    <cellStyle name="_Percent_PL4 uk_1_Model Lilly new 30-01-02_2a. IiC - CAPEX" xfId="22384" xr:uid="{00000000-0005-0000-0000-0000D50C0000}"/>
    <cellStyle name="_Percent_PL4 uk_2a. IiC - CAPEX" xfId="22385" xr:uid="{00000000-0005-0000-0000-0000D60C0000}"/>
    <cellStyle name="_Percent_PL4 uk_Classeur7" xfId="10943" xr:uid="{00000000-0005-0000-0000-0000D70C0000}"/>
    <cellStyle name="_Percent_PL4 uk_Classeur7_2a. IiC - CAPEX" xfId="22386" xr:uid="{00000000-0005-0000-0000-0000D80C0000}"/>
    <cellStyle name="_Percent_pro_forma_model_paris" xfId="10944" xr:uid="{00000000-0005-0000-0000-0000D90C0000}"/>
    <cellStyle name="_Percent_pro_forma_model_paris_~8405517" xfId="10945" xr:uid="{00000000-0005-0000-0000-0000DA0C0000}"/>
    <cellStyle name="_Percent_pro_forma_model_paris_~8405517_2a. IiC - CAPEX" xfId="22387" xr:uid="{00000000-0005-0000-0000-0000DB0C0000}"/>
    <cellStyle name="_Percent_pro_forma_model_paris_2a. IiC - CAPEX" xfId="22388" xr:uid="{00000000-0005-0000-0000-0000DC0C0000}"/>
    <cellStyle name="_Percent_pro_forma_model_paris_AccretionDilution" xfId="10946" xr:uid="{00000000-0005-0000-0000-0000DD0C0000}"/>
    <cellStyle name="_Percent_pro_forma_model_paris_AccretionDilution_2a. IiC - CAPEX" xfId="22389" xr:uid="{00000000-0005-0000-0000-0000DE0C0000}"/>
    <cellStyle name="_Percent_pro_forma_model_paris_consensus thalès" xfId="10947" xr:uid="{00000000-0005-0000-0000-0000DF0C0000}"/>
    <cellStyle name="_Percent_pro_forma_model_paris_consensus thalès_2a. IiC - CAPEX" xfId="22390" xr:uid="{00000000-0005-0000-0000-0000E00C0000}"/>
    <cellStyle name="_Percent_pro_forma_model_paris_Graph commenté maj" xfId="10948" xr:uid="{00000000-0005-0000-0000-0000E10C0000}"/>
    <cellStyle name="_Percent_pro_forma_model_paris_Graph commenté maj_2a. IiC - CAPEX" xfId="22391" xr:uid="{00000000-0005-0000-0000-0000E20C0000}"/>
    <cellStyle name="_Percent_pro_forma_model_paris_modele titus 18 02 03" xfId="10949" xr:uid="{00000000-0005-0000-0000-0000E30C0000}"/>
    <cellStyle name="_Percent_pro_forma_model_paris_modele titus 18 02 03_2a. IiC - CAPEX" xfId="22392" xr:uid="{00000000-0005-0000-0000-0000E40C0000}"/>
    <cellStyle name="_Percent_pro_forma_model_paris_Newspaper Comps - New" xfId="10950" xr:uid="{00000000-0005-0000-0000-0000E50C0000}"/>
    <cellStyle name="_Percent_pro_forma_model_paris_Newspaper Comps - New_2a. IiC - CAPEX" xfId="22393" xr:uid="{00000000-0005-0000-0000-0000E60C0000}"/>
    <cellStyle name="_Percent_pro_forma_model_paris_Newspaper Comps - New_consensus thalès" xfId="10951" xr:uid="{00000000-0005-0000-0000-0000E70C0000}"/>
    <cellStyle name="_Percent_pro_forma_model_paris_Newspaper Comps - New_consensus thalès_2a. IiC - CAPEX" xfId="22394" xr:uid="{00000000-0005-0000-0000-0000E80C0000}"/>
    <cellStyle name="_Percent_pro_forma_model_paris_Newspaper Comps - New_Graph commenté maj" xfId="10952" xr:uid="{00000000-0005-0000-0000-0000E90C0000}"/>
    <cellStyle name="_Percent_pro_forma_model_paris_Newspaper Comps - New_Graph commenté maj_2a. IiC - CAPEX" xfId="22395" xr:uid="{00000000-0005-0000-0000-0000EA0C0000}"/>
    <cellStyle name="_Percent_pro_forma_model_paris_Newspaper Comps - New_modele titus 18 02 03" xfId="10953" xr:uid="{00000000-0005-0000-0000-0000EB0C0000}"/>
    <cellStyle name="_Percent_pro_forma_model_paris_Newspaper Comps - New_modele titus 18 02 03_2a. IiC - CAPEX" xfId="22396" xr:uid="{00000000-0005-0000-0000-0000EC0C0000}"/>
    <cellStyle name="_Percent_pro_forma_model_paris_president_comps_3" xfId="10954" xr:uid="{00000000-0005-0000-0000-0000ED0C0000}"/>
    <cellStyle name="_Percent_pro_forma_model_paris_president_comps_3_2a. IiC - CAPEX" xfId="22397" xr:uid="{00000000-0005-0000-0000-0000EE0C0000}"/>
    <cellStyle name="_Percent_pro_forma_model_paris_president_comps_3_consensus thalès" xfId="10955" xr:uid="{00000000-0005-0000-0000-0000EF0C0000}"/>
    <cellStyle name="_Percent_pro_forma_model_paris_president_comps_3_consensus thalès_2a. IiC - CAPEX" xfId="22398" xr:uid="{00000000-0005-0000-0000-0000F00C0000}"/>
    <cellStyle name="_Percent_pro_forma_model_paris_president_comps_3_Graph commenté maj" xfId="10956" xr:uid="{00000000-0005-0000-0000-0000F10C0000}"/>
    <cellStyle name="_Percent_pro_forma_model_paris_president_comps_3_Graph commenté maj_2a. IiC - CAPEX" xfId="22399" xr:uid="{00000000-0005-0000-0000-0000F20C0000}"/>
    <cellStyle name="_Percent_pro_forma_model_paris_president_comps_3_modele titus 18 02 03" xfId="10957" xr:uid="{00000000-0005-0000-0000-0000F30C0000}"/>
    <cellStyle name="_Percent_pro_forma_model_paris_president_comps_3_modele titus 18 02 03_2a. IiC - CAPEX" xfId="22400" xr:uid="{00000000-0005-0000-0000-0000F40C0000}"/>
    <cellStyle name="_PercentSpace" xfId="10958" xr:uid="{00000000-0005-0000-0000-0000F50C0000}"/>
    <cellStyle name="_PercentSpace_~0061532" xfId="10959" xr:uid="{00000000-0005-0000-0000-0000F60C0000}"/>
    <cellStyle name="_PercentSpace_~0061532_~8405517" xfId="10960" xr:uid="{00000000-0005-0000-0000-0000F70C0000}"/>
    <cellStyle name="_PercentSpace_~0061532_~8405517_2a. IiC - CAPEX" xfId="22401" xr:uid="{00000000-0005-0000-0000-0000F80C0000}"/>
    <cellStyle name="_PercentSpace_~0061532_2a. IiC - CAPEX" xfId="22402" xr:uid="{00000000-0005-0000-0000-0000F90C0000}"/>
    <cellStyle name="_PercentSpace_~0061532_Classeur7" xfId="10961" xr:uid="{00000000-0005-0000-0000-0000FA0C0000}"/>
    <cellStyle name="_PercentSpace_~0061532_Classeur7_2a. IiC - CAPEX" xfId="22403" xr:uid="{00000000-0005-0000-0000-0000FB0C0000}"/>
    <cellStyle name="_PercentSpace_~0061532_Financials 4" xfId="10962" xr:uid="{00000000-0005-0000-0000-0000FC0C0000}"/>
    <cellStyle name="_PercentSpace_~0061532_Financials 4_2a. IiC - CAPEX" xfId="22404" xr:uid="{00000000-0005-0000-0000-0000FD0C0000}"/>
    <cellStyle name="_PercentSpace_~0061532_'lbo" xfId="10963" xr:uid="{00000000-0005-0000-0000-0000FE0C0000}"/>
    <cellStyle name="_PercentSpace_~0061532_'lbo_2a. IiC - CAPEX" xfId="22405" xr:uid="{00000000-0005-0000-0000-0000FF0C0000}"/>
    <cellStyle name="_PercentSpace_~0061532_Model Lilly new 30-01-02" xfId="10964" xr:uid="{00000000-0005-0000-0000-0000000D0000}"/>
    <cellStyle name="_PercentSpace_~0061532_Model Lilly new 30-01-02_2a. IiC - CAPEX" xfId="22406" xr:uid="{00000000-0005-0000-0000-0000010D0000}"/>
    <cellStyle name="_PercentSpace_~0061532_PL4 uk" xfId="10965" xr:uid="{00000000-0005-0000-0000-0000020D0000}"/>
    <cellStyle name="_PercentSpace_~0061532_PL4 uk_~8405517" xfId="10966" xr:uid="{00000000-0005-0000-0000-0000030D0000}"/>
    <cellStyle name="_PercentSpace_~0061532_PL4 uk_~8405517_2a. IiC - CAPEX" xfId="22407" xr:uid="{00000000-0005-0000-0000-0000040D0000}"/>
    <cellStyle name="_PercentSpace_~0061532_PL4 uk_1" xfId="10967" xr:uid="{00000000-0005-0000-0000-0000050D0000}"/>
    <cellStyle name="_PercentSpace_~0061532_PL4 uk_1_2a. IiC - CAPEX" xfId="22408" xr:uid="{00000000-0005-0000-0000-0000060D0000}"/>
    <cellStyle name="_PercentSpace_~0061532_PL4 uk_2a. IiC - CAPEX" xfId="22409" xr:uid="{00000000-0005-0000-0000-0000070D0000}"/>
    <cellStyle name="_PercentSpace_~0061532_PL4 uk_Classeur7" xfId="10968" xr:uid="{00000000-0005-0000-0000-0000080D0000}"/>
    <cellStyle name="_PercentSpace_~0061532_PL4 uk_Classeur7_2a. IiC - CAPEX" xfId="22410" xr:uid="{00000000-0005-0000-0000-0000090D0000}"/>
    <cellStyle name="_PercentSpace_~8405517" xfId="10969" xr:uid="{00000000-0005-0000-0000-00000A0D0000}"/>
    <cellStyle name="_PercentSpace_~8405517_2a. IiC - CAPEX" xfId="22411" xr:uid="{00000000-0005-0000-0000-00000B0D0000}"/>
    <cellStyle name="_PercentSpace_2a. IiC - CAPEX" xfId="22412" xr:uid="{00000000-0005-0000-0000-00000C0D0000}"/>
    <cellStyle name="_PercentSpace_AccretionDilution" xfId="10970" xr:uid="{00000000-0005-0000-0000-00000D0D0000}"/>
    <cellStyle name="_PercentSpace_AccretionDilution_2a. IiC - CAPEX" xfId="22413" xr:uid="{00000000-0005-0000-0000-00000E0D0000}"/>
    <cellStyle name="_PercentSpace_AccretionDilution_consensus thalès" xfId="10971" xr:uid="{00000000-0005-0000-0000-00000F0D0000}"/>
    <cellStyle name="_PercentSpace_AccretionDilution_consensus thalès_2a. IiC - CAPEX" xfId="22414" xr:uid="{00000000-0005-0000-0000-0000100D0000}"/>
    <cellStyle name="_PercentSpace_AccretionDilution_Graph commenté maj" xfId="10972" xr:uid="{00000000-0005-0000-0000-0000110D0000}"/>
    <cellStyle name="_PercentSpace_AccretionDilution_Graph commenté maj_2a. IiC - CAPEX" xfId="22415" xr:uid="{00000000-0005-0000-0000-0000120D0000}"/>
    <cellStyle name="_PercentSpace_AccretionDilution_modele titus 18 02 03" xfId="10973" xr:uid="{00000000-0005-0000-0000-0000130D0000}"/>
    <cellStyle name="_PercentSpace_AccretionDilution_modele titus 18 02 03_2a. IiC - CAPEX" xfId="22416" xr:uid="{00000000-0005-0000-0000-0000140D0000}"/>
    <cellStyle name="_PercentSpace_Classeur7" xfId="10974" xr:uid="{00000000-0005-0000-0000-0000150D0000}"/>
    <cellStyle name="_PercentSpace_Classeur7_2a. IiC - CAPEX" xfId="22417" xr:uid="{00000000-0005-0000-0000-0000160D0000}"/>
    <cellStyle name="_PercentSpace_consensus thalès" xfId="10975" xr:uid="{00000000-0005-0000-0000-0000170D0000}"/>
    <cellStyle name="_PercentSpace_consensus thalès_2a. IiC - CAPEX" xfId="22418" xr:uid="{00000000-0005-0000-0000-0000180D0000}"/>
    <cellStyle name="_PercentSpace_Financials 4" xfId="10976" xr:uid="{00000000-0005-0000-0000-0000190D0000}"/>
    <cellStyle name="_PercentSpace_Financials 4_2a. IiC - CAPEX" xfId="22419" xr:uid="{00000000-0005-0000-0000-00001A0D0000}"/>
    <cellStyle name="_PercentSpace_Graph commenté maj" xfId="10977" xr:uid="{00000000-0005-0000-0000-00001B0D0000}"/>
    <cellStyle name="_PercentSpace_Graph commenté maj_2a. IiC - CAPEX" xfId="22420" xr:uid="{00000000-0005-0000-0000-00001C0D0000}"/>
    <cellStyle name="_PercentSpace_'lbo" xfId="10978" xr:uid="{00000000-0005-0000-0000-00001D0D0000}"/>
    <cellStyle name="_PercentSpace_'lbo_2a. IiC - CAPEX" xfId="22421" xr:uid="{00000000-0005-0000-0000-00001E0D0000}"/>
    <cellStyle name="_PercentSpace_Model Lilly new 30-01-02" xfId="10979" xr:uid="{00000000-0005-0000-0000-00001F0D0000}"/>
    <cellStyle name="_PercentSpace_Model v38(fixed shares)" xfId="10980" xr:uid="{00000000-0005-0000-0000-0000200D0000}"/>
    <cellStyle name="_PercentSpace_Model v38(fixed shares)_2a. IiC - CAPEX" xfId="22422" xr:uid="{00000000-0005-0000-0000-0000210D0000}"/>
    <cellStyle name="_PercentSpace_Modele Etoile 140302" xfId="10981" xr:uid="{00000000-0005-0000-0000-0000220D0000}"/>
    <cellStyle name="_PercentSpace_Modele Etoile 140302_2a. IiC - CAPEX" xfId="22423" xr:uid="{00000000-0005-0000-0000-0000230D0000}"/>
    <cellStyle name="_PercentSpace_modele titus 18 02 03" xfId="10982" xr:uid="{00000000-0005-0000-0000-0000240D0000}"/>
    <cellStyle name="_PercentSpace_modele titus 18 02 03_2a. IiC - CAPEX" xfId="22424" xr:uid="{00000000-0005-0000-0000-0000250D0000}"/>
    <cellStyle name="_PercentSpace_Newspaper Comps - New" xfId="10983" xr:uid="{00000000-0005-0000-0000-0000260D0000}"/>
    <cellStyle name="_PercentSpace_Newspaper Comps - New_2a. IiC - CAPEX" xfId="22425" xr:uid="{00000000-0005-0000-0000-0000270D0000}"/>
    <cellStyle name="_PercentSpace_Novartis-Roche 0805 v2" xfId="10984" xr:uid="{00000000-0005-0000-0000-0000280D0000}"/>
    <cellStyle name="_PercentSpace_Novartis-Roche 0805 v2_2a. IiC - CAPEX" xfId="22426" xr:uid="{00000000-0005-0000-0000-0000290D0000}"/>
    <cellStyle name="_PercentSpace_PL4 uk" xfId="10985" xr:uid="{00000000-0005-0000-0000-00002A0D0000}"/>
    <cellStyle name="_PercentSpace_PL4 uk_~8405517" xfId="10986" xr:uid="{00000000-0005-0000-0000-00002B0D0000}"/>
    <cellStyle name="_PercentSpace_PL4 uk_~8405517_2a. IiC - CAPEX" xfId="22427" xr:uid="{00000000-0005-0000-0000-00002C0D0000}"/>
    <cellStyle name="_PercentSpace_PL4 uk_1" xfId="10987" xr:uid="{00000000-0005-0000-0000-00002D0D0000}"/>
    <cellStyle name="_PercentSpace_PL4 uk_1_~8405517" xfId="10988" xr:uid="{00000000-0005-0000-0000-00002E0D0000}"/>
    <cellStyle name="_PercentSpace_PL4 uk_1_~8405517_2a. IiC - CAPEX" xfId="22428" xr:uid="{00000000-0005-0000-0000-00002F0D0000}"/>
    <cellStyle name="_PercentSpace_PL4 uk_1_2a. IiC - CAPEX" xfId="22429" xr:uid="{00000000-0005-0000-0000-0000300D0000}"/>
    <cellStyle name="_PercentSpace_PL4 uk_1_Classeur7" xfId="10989" xr:uid="{00000000-0005-0000-0000-0000310D0000}"/>
    <cellStyle name="_PercentSpace_PL4 uk_1_Classeur7_2a. IiC - CAPEX" xfId="22430" xr:uid="{00000000-0005-0000-0000-0000320D0000}"/>
    <cellStyle name="_PercentSpace_PL4 uk_1_Financials 4" xfId="10990" xr:uid="{00000000-0005-0000-0000-0000330D0000}"/>
    <cellStyle name="_PercentSpace_PL4 uk_1_Financials 4_2a. IiC - CAPEX" xfId="22431" xr:uid="{00000000-0005-0000-0000-0000340D0000}"/>
    <cellStyle name="_PercentSpace_PL4 uk_1_'lbo" xfId="10991" xr:uid="{00000000-0005-0000-0000-0000350D0000}"/>
    <cellStyle name="_PercentSpace_PL4 uk_1_'lbo_2a. IiC - CAPEX" xfId="22432" xr:uid="{00000000-0005-0000-0000-0000360D0000}"/>
    <cellStyle name="_PercentSpace_PL4 uk_1_Model Lilly new 30-01-02" xfId="10992" xr:uid="{00000000-0005-0000-0000-0000370D0000}"/>
    <cellStyle name="_PercentSpace_PL4 uk_1_Model Lilly new 30-01-02_2a. IiC - CAPEX" xfId="22433" xr:uid="{00000000-0005-0000-0000-0000380D0000}"/>
    <cellStyle name="_PercentSpace_PL4 uk_2a. IiC - CAPEX" xfId="22434" xr:uid="{00000000-0005-0000-0000-0000390D0000}"/>
    <cellStyle name="_PercentSpace_PL4 uk_Classeur7" xfId="10993" xr:uid="{00000000-0005-0000-0000-00003A0D0000}"/>
    <cellStyle name="_PercentSpace_PL4 uk_Classeur7_2a. IiC - CAPEX" xfId="22435" xr:uid="{00000000-0005-0000-0000-00003B0D0000}"/>
    <cellStyle name="_PercentSpace_pro_forma_model_paris" xfId="10994" xr:uid="{00000000-0005-0000-0000-00003C0D0000}"/>
    <cellStyle name="_PercentSpace_pro_forma_model_paris_~8405517" xfId="10995" xr:uid="{00000000-0005-0000-0000-00003D0D0000}"/>
    <cellStyle name="_PercentSpace_pro_forma_model_paris_~8405517_2a. IiC - CAPEX" xfId="22436" xr:uid="{00000000-0005-0000-0000-00003E0D0000}"/>
    <cellStyle name="_PercentSpace_pro_forma_model_paris_2a. IiC - CAPEX" xfId="22437" xr:uid="{00000000-0005-0000-0000-00003F0D0000}"/>
    <cellStyle name="_PercentSpace_pro_forma_model_paris_AccretionDilution" xfId="10996" xr:uid="{00000000-0005-0000-0000-0000400D0000}"/>
    <cellStyle name="_PercentSpace_pro_forma_model_paris_AccretionDilution_2a. IiC - CAPEX" xfId="22438" xr:uid="{00000000-0005-0000-0000-0000410D0000}"/>
    <cellStyle name="_PercentSpace_pro_forma_model_paris_AccretionDilution_consensus thalès" xfId="10997" xr:uid="{00000000-0005-0000-0000-0000420D0000}"/>
    <cellStyle name="_PercentSpace_pro_forma_model_paris_AccretionDilution_consensus thalès_2a. IiC - CAPEX" xfId="22439" xr:uid="{00000000-0005-0000-0000-0000430D0000}"/>
    <cellStyle name="_PercentSpace_pro_forma_model_paris_AccretionDilution_Graph commenté maj" xfId="10998" xr:uid="{00000000-0005-0000-0000-0000440D0000}"/>
    <cellStyle name="_PercentSpace_pro_forma_model_paris_AccretionDilution_Graph commenté maj_2a. IiC - CAPEX" xfId="22440" xr:uid="{00000000-0005-0000-0000-0000450D0000}"/>
    <cellStyle name="_PercentSpace_pro_forma_model_paris_AccretionDilution_modele titus 18 02 03" xfId="10999" xr:uid="{00000000-0005-0000-0000-0000460D0000}"/>
    <cellStyle name="_PercentSpace_pro_forma_model_paris_AccretionDilution_modele titus 18 02 03_2a. IiC - CAPEX" xfId="22441" xr:uid="{00000000-0005-0000-0000-0000470D0000}"/>
    <cellStyle name="_PercentSpace_pro_forma_model_paris_consensus thalès" xfId="11000" xr:uid="{00000000-0005-0000-0000-0000480D0000}"/>
    <cellStyle name="_PercentSpace_pro_forma_model_paris_consensus thalès_2a. IiC - CAPEX" xfId="22442" xr:uid="{00000000-0005-0000-0000-0000490D0000}"/>
    <cellStyle name="_PercentSpace_pro_forma_model_paris_Graph commenté maj" xfId="11001" xr:uid="{00000000-0005-0000-0000-00004A0D0000}"/>
    <cellStyle name="_PercentSpace_pro_forma_model_paris_modele titus 18 02 03" xfId="11002" xr:uid="{00000000-0005-0000-0000-00004B0D0000}"/>
    <cellStyle name="_PercentSpace_pro_forma_model_paris_Newspaper Comps - New" xfId="11003" xr:uid="{00000000-0005-0000-0000-00004C0D0000}"/>
    <cellStyle name="_PercentSpace_pro_forma_model_paris_Newspaper Comps - New_2a. IiC - CAPEX" xfId="22443" xr:uid="{00000000-0005-0000-0000-00004D0D0000}"/>
    <cellStyle name="_PercentSpace_pro_forma_model_paris_Newspaper Comps - New_consensus thalès" xfId="11004" xr:uid="{00000000-0005-0000-0000-00004E0D0000}"/>
    <cellStyle name="_PercentSpace_pro_forma_model_paris_Newspaper Comps - New_consensus thalès_2a. IiC - CAPEX" xfId="22444" xr:uid="{00000000-0005-0000-0000-00004F0D0000}"/>
    <cellStyle name="_PercentSpace_pro_forma_model_paris_Newspaper Comps - New_Graph commenté maj" xfId="11005" xr:uid="{00000000-0005-0000-0000-0000500D0000}"/>
    <cellStyle name="_PercentSpace_pro_forma_model_paris_Newspaper Comps - New_Graph commenté maj_2a. IiC - CAPEX" xfId="22445" xr:uid="{00000000-0005-0000-0000-0000510D0000}"/>
    <cellStyle name="_PercentSpace_pro_forma_model_paris_Newspaper Comps - New_modele titus 18 02 03" xfId="11006" xr:uid="{00000000-0005-0000-0000-0000520D0000}"/>
    <cellStyle name="_PercentSpace_pro_forma_model_paris_Newspaper Comps - New_modele titus 18 02 03_2a. IiC - CAPEX" xfId="22446" xr:uid="{00000000-0005-0000-0000-0000530D0000}"/>
    <cellStyle name="_PercentSpace_wacc bb final" xfId="11007" xr:uid="{00000000-0005-0000-0000-0000540D0000}"/>
    <cellStyle name="_PERSONAL" xfId="11008" xr:uid="{00000000-0005-0000-0000-0000550D0000}"/>
    <cellStyle name="_PERSONAL_1" xfId="11009" xr:uid="{00000000-0005-0000-0000-0000560D0000}"/>
    <cellStyle name="_PERSONAL_1_2a. IiC - CAPEX" xfId="22447" xr:uid="{00000000-0005-0000-0000-0000570D0000}"/>
    <cellStyle name="_PERSONAL_2a. IiC - CAPEX" xfId="22448" xr:uid="{00000000-0005-0000-0000-0000580D0000}"/>
    <cellStyle name="_Project Amber Funds Flow_FINAL VERSION" xfId="11010" xr:uid="{00000000-0005-0000-0000-0000590D0000}"/>
    <cellStyle name="_Project Ascent - Customer and Contracts Analysis - Draft v1 - 2006 07 10" xfId="11011" xr:uid="{00000000-0005-0000-0000-00005A0D0000}"/>
    <cellStyle name="_Project Ascent - Customer and Contracts Analysis - Draft v1 - 2006 07 10 (2)" xfId="11012" xr:uid="{00000000-0005-0000-0000-00005B0D0000}"/>
    <cellStyle name="_Project Ascent - Customer and Contracts Analysis - Draft v1 - 2006 07 10 (2)_2a. IiC - CAPEX" xfId="22449" xr:uid="{00000000-0005-0000-0000-00005C0D0000}"/>
    <cellStyle name="_Project Ascent - Customer and Contracts Analysis - Draft v1 - 2006 07 10_2a. IiC - CAPEX" xfId="22450" xr:uid="{00000000-0005-0000-0000-00005D0D0000}"/>
    <cellStyle name="_RangeColumns" xfId="11013" xr:uid="{00000000-0005-0000-0000-00005E0D0000}"/>
    <cellStyle name="_RangeColumns_2a. IiC - CAPEX" xfId="22451" xr:uid="{00000000-0005-0000-0000-00005F0D0000}"/>
    <cellStyle name="_RangeData" xfId="11014" xr:uid="{00000000-0005-0000-0000-0000600D0000}"/>
    <cellStyle name="_RangeProperties" xfId="11015" xr:uid="{00000000-0005-0000-0000-0000610D0000}"/>
    <cellStyle name="_RangeProperties_2a. IiC - CAPEX" xfId="22452" xr:uid="{00000000-0005-0000-0000-0000620D0000}"/>
    <cellStyle name="_RangePropertiesColumns" xfId="11016" xr:uid="{00000000-0005-0000-0000-0000630D0000}"/>
    <cellStyle name="_RangePropertiesColumns_2a. IiC - CAPEX" xfId="22453" xr:uid="{00000000-0005-0000-0000-0000640D0000}"/>
    <cellStyle name="_RangeRows" xfId="11017" xr:uid="{00000000-0005-0000-0000-0000650D0000}"/>
    <cellStyle name="_RangeRows_2a. IiC - CAPEX" xfId="22454" xr:uid="{00000000-0005-0000-0000-0000660D0000}"/>
    <cellStyle name="_RangeSlicer" xfId="11018" xr:uid="{00000000-0005-0000-0000-0000670D0000}"/>
    <cellStyle name="_RangeSlicer_2a. IiC - CAPEX" xfId="22455" xr:uid="{00000000-0005-0000-0000-0000680D0000}"/>
    <cellStyle name="_Rhone_Group_Personalaufwand" xfId="11019" xr:uid="{00000000-0005-0000-0000-0000690D0000}"/>
    <cellStyle name="_Rhone_Group_Personalaufwand_2a. IiC - CAPEX" xfId="22456" xr:uid="{00000000-0005-0000-0000-00006A0D0000}"/>
    <cellStyle name="_Row1" xfId="11020" xr:uid="{00000000-0005-0000-0000-00006B0D0000}"/>
    <cellStyle name="_Row1_17 EN-Others_GuV_lang" xfId="11021" xr:uid="{00000000-0005-0000-0000-00006C0D0000}"/>
    <cellStyle name="_Row1_17 EN-Others_GuV_lang_2a. IiC - CAPEX" xfId="22457" xr:uid="{00000000-0005-0000-0000-00006D0D0000}"/>
    <cellStyle name="_Row1_2a. IiC - CAPEX" xfId="22458" xr:uid="{00000000-0005-0000-0000-00006E0D0000}"/>
    <cellStyle name="_Row1_Abschreibung" xfId="11022" xr:uid="{00000000-0005-0000-0000-00006F0D0000}"/>
    <cellStyle name="_Row1_Abschreibung_2a. IiC - CAPEX" xfId="22459" xr:uid="{00000000-0005-0000-0000-0000700D0000}"/>
    <cellStyle name="_Row1_AH Income Statement" xfId="11023" xr:uid="{00000000-0005-0000-0000-0000710D0000}"/>
    <cellStyle name="_Row1_AH Income Statement_2a. IiC - CAPEX" xfId="22460" xr:uid="{00000000-0005-0000-0000-0000720D0000}"/>
    <cellStyle name="_Row1_AH LE for FCST2" xfId="11024" xr:uid="{00000000-0005-0000-0000-0000730D0000}"/>
    <cellStyle name="_Row1_AH LE for FCST2_2a. IiC - CAPEX" xfId="22461" xr:uid="{00000000-0005-0000-0000-0000740D0000}"/>
    <cellStyle name="_Row1_AH MRP based Pricing_Ex_BayerPrices" xfId="11025" xr:uid="{00000000-0005-0000-0000-0000750D0000}"/>
    <cellStyle name="_Row1_AH MRP based Pricing_Ex_BayerPrices_2a. IiC - CAPEX" xfId="22462" xr:uid="{00000000-0005-0000-0000-0000760D0000}"/>
    <cellStyle name="_Row1_Aufbereitung IStkosten 2005 2006 2007" xfId="11026" xr:uid="{00000000-0005-0000-0000-0000770D0000}"/>
    <cellStyle name="_Row1_Aufbereitung IStkosten 2005 2006 2007_2a. IiC - CAPEX" xfId="22463" xr:uid="{00000000-0005-0000-0000-0000780D0000}"/>
    <cellStyle name="_Row1_Bankenreporting November" xfId="11027" xr:uid="{00000000-0005-0000-0000-0000790D0000}"/>
    <cellStyle name="_Row1_Bayinfo" xfId="11028" xr:uid="{00000000-0005-0000-0000-00007A0D0000}"/>
    <cellStyle name="_Row1_Bayinfo output IS bpcil monthwise 190905" xfId="11029" xr:uid="{00000000-0005-0000-0000-00007B0D0000}"/>
    <cellStyle name="_Row1_Bayinfo output IS bpcil monthwise 190905_2a. IiC - CAPEX" xfId="22464" xr:uid="{00000000-0005-0000-0000-00007C0D0000}"/>
    <cellStyle name="_Row1_Bayinfo_~7050276" xfId="11030" xr:uid="{00000000-0005-0000-0000-00007D0D0000}"/>
    <cellStyle name="_Row1_Bayinfo_~7050276_2a. IiC - CAPEX" xfId="22465" xr:uid="{00000000-0005-0000-0000-00007E0D0000}"/>
    <cellStyle name="_Row1_Bayinfo_2a. IiC - CAPEX" xfId="22466" xr:uid="{00000000-0005-0000-0000-00007F0D0000}"/>
    <cellStyle name="_Row1_Bayinfo_AFFCO - MODEL 2" xfId="11031" xr:uid="{00000000-0005-0000-0000-0000800D0000}"/>
    <cellStyle name="_Row1_Bayinfo_AFFCO - MODEL 2_2a. IiC - CAPEX" xfId="22467" xr:uid="{00000000-0005-0000-0000-0000810D0000}"/>
    <cellStyle name="_Row1_Bayinfo_Bu 06 &amp; New MIFRI Working PH FINAL VER. (ABACUS IInd ROUND TO MATCH OLD MIFRI) 170805" xfId="11032" xr:uid="{00000000-0005-0000-0000-0000820D0000}"/>
    <cellStyle name="_Row1_Bayinfo_Bu 06 &amp; New MIFRI Working PH FINAL VER. (ABACUS IInd ROUND TO MATCH OLD MIFRI) 170805_2a. IiC - CAPEX" xfId="22468" xr:uid="{00000000-0005-0000-0000-0000830D0000}"/>
    <cellStyle name="_Row1_Bayinfo_Budget 2007" xfId="11033" xr:uid="{00000000-0005-0000-0000-0000840D0000}"/>
    <cellStyle name="_Row1_Bayinfo_Budget 2007_2a. IiC - CAPEX" xfId="22469" xr:uid="{00000000-0005-0000-0000-0000850D0000}"/>
    <cellStyle name="_Row1_Bayinfo_Inv &amp; Rec. 2006-Quarterly Average-Report" xfId="11034" xr:uid="{00000000-0005-0000-0000-0000860D0000}"/>
    <cellStyle name="_Row1_Bayinfo_Inv &amp; Rec. 2006-Quarterly Average-Report_2a. IiC - CAPEX" xfId="22470" xr:uid="{00000000-0005-0000-0000-0000870D0000}"/>
    <cellStyle name="_Row1_Bayinfo_NS  EBIT INV REC &amp; Head Count Report 2006 YTD Dec'06" xfId="11035" xr:uid="{00000000-0005-0000-0000-0000880D0000}"/>
    <cellStyle name="_Row1_Bayinfo_NS  EBIT INV REC &amp; Head Count Report 2006 YTD Dec'06_2a. IiC - CAPEX" xfId="22471" xr:uid="{00000000-0005-0000-0000-0000890D0000}"/>
    <cellStyle name="_Row1_Bayinfo_Portfolio devpt 050908" xfId="11036" xr:uid="{00000000-0005-0000-0000-00008A0D0000}"/>
    <cellStyle name="_Row1_Bayinfo_Portfolio devpt 050908_2a. IiC - CAPEX" xfId="22472" xr:uid="{00000000-0005-0000-0000-00008B0D0000}"/>
    <cellStyle name="_Row1_Bayinfo_Sales Qty SKU wise Abacus" xfId="11037" xr:uid="{00000000-0005-0000-0000-00008C0D0000}"/>
    <cellStyle name="_Row1_Bayinfo_Sales Qty SKU wise Abacus_2a. IiC - CAPEX" xfId="22473" xr:uid="{00000000-0005-0000-0000-00008D0D0000}"/>
    <cellStyle name="_Row1_Bayinfo_Sales units - Pfizer model 2" xfId="11038" xr:uid="{00000000-0005-0000-0000-00008E0D0000}"/>
    <cellStyle name="_Row1_Bayinfo_Sales units - Pfizer model 2_2a. IiC - CAPEX" xfId="22474" xr:uid="{00000000-0005-0000-0000-00008F0D0000}"/>
    <cellStyle name="_Row1_Bayinfo_Work sheet PHARMA AUSTRALIA working (June 2006 revised proposal) post TC as per rev. for RTL - Gby" xfId="11039" xr:uid="{00000000-0005-0000-0000-0000900D0000}"/>
    <cellStyle name="_Row1_Bayinfo_Work sheet PHARMA AUSTRALIA working (June 2006 revised proposal) post TC as per rev. for RTL - Gby_2a. IiC - CAPEX" xfId="22475" xr:uid="{00000000-0005-0000-0000-0000910D0000}"/>
    <cellStyle name="_Row1_BIRCH_Financial Model_090507_CIM" xfId="11040" xr:uid="{00000000-0005-0000-0000-0000920D0000}"/>
    <cellStyle name="_Row1_BIRCH_Financial Model_090507_CIM_2a. IiC - CAPEX" xfId="22476" xr:uid="{00000000-0005-0000-0000-0000930D0000}"/>
    <cellStyle name="_Row1_Bu 06 &amp; New MIFRI working PH" xfId="11041" xr:uid="{00000000-0005-0000-0000-0000940D0000}"/>
    <cellStyle name="_Row1_Bu 06 &amp; New MIFRI Working PH FINAL VER. (ABACUS IInd ROUND TO MATCH OLD MIFRI) 170805" xfId="11042" xr:uid="{00000000-0005-0000-0000-0000950D0000}"/>
    <cellStyle name="_Row1_Bu 06 &amp; New MIFRI Working PH FINAL VER. (ABACUS IInd ROUND TO MATCH OLD MIFRI) 170805_2a. IiC - CAPEX" xfId="22477" xr:uid="{00000000-0005-0000-0000-0000960D0000}"/>
    <cellStyle name="_Row1_Bu 06 &amp; New MIFRI working PH_2a. IiC - CAPEX" xfId="22478" xr:uid="{00000000-0005-0000-0000-0000970D0000}"/>
    <cellStyle name="_Row1_Bud 2005" xfId="11043" xr:uid="{00000000-0005-0000-0000-0000980D0000}"/>
    <cellStyle name="_Row1_Bud 2005_2a. IiC - CAPEX" xfId="22479" xr:uid="{00000000-0005-0000-0000-0000990D0000}"/>
    <cellStyle name="_Row1_Budget 2007" xfId="11044" xr:uid="{00000000-0005-0000-0000-00009A0D0000}"/>
    <cellStyle name="_Row1_Budget 2007_2a. IiC - CAPEX" xfId="22480" xr:uid="{00000000-0005-0000-0000-00009B0D0000}"/>
    <cellStyle name="_Row1_CAP IS 05 and YTD Apr 04" xfId="11045" xr:uid="{00000000-0005-0000-0000-00009C0D0000}"/>
    <cellStyle name="_Row1_CAP IS 05 and YTD Apr 04_2a. IiC - CAPEX" xfId="22481" xr:uid="{00000000-0005-0000-0000-00009D0D0000}"/>
    <cellStyle name="_Row1_Capex und Stationär" xfId="11046" xr:uid="{00000000-0005-0000-0000-00009E0D0000}"/>
    <cellStyle name="_Row1_DP02 2005 to 2007_rome as reported" xfId="11047" xr:uid="{00000000-0005-0000-0000-00009F0D0000}"/>
    <cellStyle name="_Row1_DP02 2005 to 2007_rome as reported_2a. IiC - CAPEX" xfId="22482" xr:uid="{00000000-0005-0000-0000-0000A00D0000}"/>
    <cellStyle name="_Row1_FC II Internal working for BPPL 6th June 2005" xfId="11048" xr:uid="{00000000-0005-0000-0000-0000A10D0000}"/>
    <cellStyle name="_Row1_FC II Internal working for BPPL 6th June 2005_2a. IiC - CAPEX" xfId="22483" xr:uid="{00000000-0005-0000-0000-0000A20D0000}"/>
    <cellStyle name="_Row1_Inv &amp; Rec. 2004" xfId="11049" xr:uid="{00000000-0005-0000-0000-0000A30D0000}"/>
    <cellStyle name="_Row1_Inv &amp; Rec. 2004_2a. IiC - CAPEX" xfId="22484" xr:uid="{00000000-0005-0000-0000-0000A40D0000}"/>
    <cellStyle name="_Row1_Inv &amp; Rec. 2006-Quarterly Average-Report" xfId="11050" xr:uid="{00000000-0005-0000-0000-0000A50D0000}"/>
    <cellStyle name="_Row1_Inv &amp; Rec. 2006-Quarterly Average-Report_2a. IiC - CAPEX" xfId="22485" xr:uid="{00000000-0005-0000-0000-0000A60D0000}"/>
    <cellStyle name="_Row1_Inv &amp; Rec. Est 2004 171204" xfId="11051" xr:uid="{00000000-0005-0000-0000-0000A70D0000}"/>
    <cellStyle name="_Row1_Inv &amp; Rec. Est 2004 171204_2a. IiC - CAPEX" xfId="22486" xr:uid="{00000000-0005-0000-0000-0000A80D0000}"/>
    <cellStyle name="_Row1_KPMG_2007_COGS by region" xfId="11052" xr:uid="{00000000-0005-0000-0000-0000A90D0000}"/>
    <cellStyle name="_Row1_KPMG_2007_COGS by region_2a. IiC - CAPEX" xfId="22487" xr:uid="{00000000-0005-0000-0000-0000AA0D0000}"/>
    <cellStyle name="_Row1_KPMG_DP02 2005 to 2007_rome as reported" xfId="11053" xr:uid="{00000000-0005-0000-0000-0000AB0D0000}"/>
    <cellStyle name="_Row1_KPMG_DP02 2005 to 2007_rome as reported_2a. IiC - CAPEX" xfId="22488" xr:uid="{00000000-0005-0000-0000-0000AC0D0000}"/>
    <cellStyle name="_Row1_KQ-LiPlan-Desinvest Abstimmung Kampmann 08.12.2005" xfId="11054" xr:uid="{00000000-0005-0000-0000-0000AD0D0000}"/>
    <cellStyle name="_Row1_KQ-LiPlan-Desinvest Abstimmung Kampmann 08.12.2005_2a. IiC - CAPEX" xfId="22489" xr:uid="{00000000-0005-0000-0000-0000AE0D0000}"/>
    <cellStyle name="_Row1_P&amp;L 1" xfId="11055" xr:uid="{00000000-0005-0000-0000-0000AF0D0000}"/>
    <cellStyle name="_Row1_P&amp;L 1_2a. IiC - CAPEX" xfId="22490" xr:uid="{00000000-0005-0000-0000-0000B00D0000}"/>
    <cellStyle name="_Row1_P&amp;L_DP02 2005 to 2007" xfId="11056" xr:uid="{00000000-0005-0000-0000-0000B10D0000}"/>
    <cellStyle name="_Row1_P&amp;L_DP02 2005 to 2007_2a. IiC - CAPEX" xfId="22491" xr:uid="{00000000-0005-0000-0000-0000B20D0000}"/>
    <cellStyle name="_Row1_PH &amp; AH - (2001 - 2004)" xfId="11057" xr:uid="{00000000-0005-0000-0000-0000B30D0000}"/>
    <cellStyle name="_Row1_PH &amp; AH - (2001 - 2004)_2a. IiC - CAPEX" xfId="22492" xr:uid="{00000000-0005-0000-0000-0000B40D0000}"/>
    <cellStyle name="_Row1_PH &amp; AH FC II'05" xfId="11058" xr:uid="{00000000-0005-0000-0000-0000B50D0000}"/>
    <cellStyle name="_Row1_PH &amp; AH FC II'05_2a. IiC - CAPEX" xfId="22493" xr:uid="{00000000-0005-0000-0000-0000B60D0000}"/>
    <cellStyle name="_Row1_Ph India Rev.'04-'07 (290704)" xfId="11059" xr:uid="{00000000-0005-0000-0000-0000B70D0000}"/>
    <cellStyle name="_Row1_Ph India Rev.'04-'07 (290704)_2a. IiC - CAPEX" xfId="22494" xr:uid="{00000000-0005-0000-0000-0000B80D0000}"/>
    <cellStyle name="_Row1_PH Master Budget Sheet" xfId="11060" xr:uid="{00000000-0005-0000-0000-0000B90D0000}"/>
    <cellStyle name="_Row1_PH Master Budget Sheet_2a. IiC - CAPEX" xfId="22495" xr:uid="{00000000-0005-0000-0000-0000BA0D0000}"/>
    <cellStyle name="_Row1_PPA HCST - Valuation IPRnD_Summary_220607_1100" xfId="11061" xr:uid="{00000000-0005-0000-0000-0000BB0D0000}"/>
    <cellStyle name="_Row1_PPA HCST - Valuation IPRnD_Summary_220607_1100_2a. IiC - CAPEX" xfId="22496" xr:uid="{00000000-0005-0000-0000-0000BC0D0000}"/>
    <cellStyle name="_Row1_Rome_Data book_Master_Balance Sheet" xfId="11062" xr:uid="{00000000-0005-0000-0000-0000BD0D0000}"/>
    <cellStyle name="_Row1_Rome_Data book_Master_Balance Sheet_2a. IiC - CAPEX" xfId="22497" xr:uid="{00000000-0005-0000-0000-0000BE0D0000}"/>
    <cellStyle name="_Row1_sales by RU" xfId="11063" xr:uid="{00000000-0005-0000-0000-0000BF0D0000}"/>
    <cellStyle name="_Row1_sales by RU_2a. IiC - CAPEX" xfId="22498" xr:uid="{00000000-0005-0000-0000-0000C00D0000}"/>
    <cellStyle name="_Row1_Services Cost_PH.AH 090904" xfId="11064" xr:uid="{00000000-0005-0000-0000-0000C10D0000}"/>
    <cellStyle name="_Row1_Services Cost_PH.AH 090904_2a. IiC - CAPEX" xfId="22499" xr:uid="{00000000-0005-0000-0000-0000C20D0000}"/>
    <cellStyle name="_Row1_Sheet1" xfId="11065" xr:uid="{00000000-0005-0000-0000-0000C30D0000}"/>
    <cellStyle name="_Row1_Sheet1_~7050276" xfId="11066" xr:uid="{00000000-0005-0000-0000-0000C40D0000}"/>
    <cellStyle name="_Row1_Sheet1_~7050276_2a. IiC - CAPEX" xfId="22500" xr:uid="{00000000-0005-0000-0000-0000C50D0000}"/>
    <cellStyle name="_Row1_Sheet1_2a. IiC - CAPEX" xfId="22501" xr:uid="{00000000-0005-0000-0000-0000C60D0000}"/>
    <cellStyle name="_Row1_Sheet1_AFFCO - MODEL 2" xfId="11067" xr:uid="{00000000-0005-0000-0000-0000C70D0000}"/>
    <cellStyle name="_Row1_Sheet1_AFFCO - MODEL 2_2a. IiC - CAPEX" xfId="22502" xr:uid="{00000000-0005-0000-0000-0000C80D0000}"/>
    <cellStyle name="_Row1_Sheet1_AH PLAKO 2015_StrategyMeet" xfId="11068" xr:uid="{00000000-0005-0000-0000-0000C90D0000}"/>
    <cellStyle name="_Row1_Sheet1_AH PLAKO 2015_StrategyMeet_2a. IiC - CAPEX" xfId="22503" xr:uid="{00000000-0005-0000-0000-0000CA0D0000}"/>
    <cellStyle name="_Row1_Sheet1_Bu 06 &amp; New MIFRI Working PH FINAL VER. (ABACUS IInd ROUND TO MATCH OLD MIFRI) 170805" xfId="11069" xr:uid="{00000000-0005-0000-0000-0000CB0D0000}"/>
    <cellStyle name="_Row1_Sheet1_Bu 06 &amp; New MIFRI Working PH FINAL VER. (ABACUS IInd ROUND TO MATCH OLD MIFRI) 170805_2a. IiC - CAPEX" xfId="22504" xr:uid="{00000000-0005-0000-0000-0000CC0D0000}"/>
    <cellStyle name="_Row1_Sheet1_Budget 2007" xfId="11070" xr:uid="{00000000-0005-0000-0000-0000CD0D0000}"/>
    <cellStyle name="_Row1_Sheet1_Budget 2007_2a. IiC - CAPEX" xfId="22505" xr:uid="{00000000-0005-0000-0000-0000CE0D0000}"/>
    <cellStyle name="_Row1_Sheet1_Data financials PH and AH" xfId="11071" xr:uid="{00000000-0005-0000-0000-0000CF0D0000}"/>
    <cellStyle name="_Row1_Sheet1_Data financials PH and AH_2a. IiC - CAPEX" xfId="22506" xr:uid="{00000000-0005-0000-0000-0000D00D0000}"/>
    <cellStyle name="_Row1_Sheet1_Inv &amp; Rec. 2006-Quarterly Average-Report" xfId="11072" xr:uid="{00000000-0005-0000-0000-0000D10D0000}"/>
    <cellStyle name="_Row1_Sheet1_Inv &amp; Rec. 2006-Quarterly Average-Report_2a. IiC - CAPEX" xfId="22507" xr:uid="{00000000-0005-0000-0000-0000D20D0000}"/>
    <cellStyle name="_Row1_Sheet1_MAY 05 (bck-up)" xfId="11073" xr:uid="{00000000-0005-0000-0000-0000D30D0000}"/>
    <cellStyle name="_Row1_Sheet1_MAY 05 (bck-up)_2a. IiC - CAPEX" xfId="22508" xr:uid="{00000000-0005-0000-0000-0000D40D0000}"/>
    <cellStyle name="_Row1_Sheet1_NS  EBIT INV REC &amp; Head Count Report 2006 YTD Dec'06" xfId="11074" xr:uid="{00000000-0005-0000-0000-0000D50D0000}"/>
    <cellStyle name="_Row1_Sheet1_NS  EBIT INV REC &amp; Head Count Report 2006 YTD Dec'06_2a. IiC - CAPEX" xfId="22509" xr:uid="{00000000-0005-0000-0000-0000D60D0000}"/>
    <cellStyle name="_Row1_Sheet1_PH &amp; AH Inv. &amp; Rec. YTD June" xfId="11075" xr:uid="{00000000-0005-0000-0000-0000D70D0000}"/>
    <cellStyle name="_Row1_Sheet1_PH &amp; AH Inv. &amp; Rec. YTD June_2a. IiC - CAPEX" xfId="22510" xr:uid="{00000000-0005-0000-0000-0000D80D0000}"/>
    <cellStyle name="_Row1_Sheet1_Portfolio devpt 050908" xfId="11076" xr:uid="{00000000-0005-0000-0000-0000D90D0000}"/>
    <cellStyle name="_Row1_Sheet1_Portfolio devpt 050908_2a. IiC - CAPEX" xfId="22511" xr:uid="{00000000-0005-0000-0000-0000DA0D0000}"/>
    <cellStyle name="_Row1_Sheet1_Sales Qty SKU wise Abacus" xfId="11077" xr:uid="{00000000-0005-0000-0000-0000DB0D0000}"/>
    <cellStyle name="_Row1_Sheet1_Sales Qty SKU wise Abacus_2a. IiC - CAPEX" xfId="22512" xr:uid="{00000000-0005-0000-0000-0000DC0D0000}"/>
    <cellStyle name="_Row1_Sheet1_Sales units - Pfizer model 2" xfId="11078" xr:uid="{00000000-0005-0000-0000-0000DD0D0000}"/>
    <cellStyle name="_Row1_Sheet1_Sales units - Pfizer model 2_2a. IiC - CAPEX" xfId="22513" xr:uid="{00000000-0005-0000-0000-0000DE0D0000}"/>
    <cellStyle name="_Row1_Sheet1_Work sheet PHARMA AUSTRALIA working (June 2006 revised proposal) post TC as per rev. for RTL - Gby" xfId="11079" xr:uid="{00000000-0005-0000-0000-0000DF0D0000}"/>
    <cellStyle name="_Row1_Sheet1_Work sheet PHARMA AUSTRALIA working (June 2006 revised proposal) post TC as per rev. for RTL - Gby_2a. IiC - CAPEX" xfId="22514" xr:uid="{00000000-0005-0000-0000-0000E00D0000}"/>
    <cellStyle name="_Row1_Sheet2" xfId="11080" xr:uid="{00000000-0005-0000-0000-0000E10D0000}"/>
    <cellStyle name="_Row1_Sheet2_2a. IiC - CAPEX" xfId="22515" xr:uid="{00000000-0005-0000-0000-0000E20D0000}"/>
    <cellStyle name="_Row1_Sheet2_Bu 06 &amp; New MIFRI Working PH FINAL VER. (ABACUS IInd ROUND TO MATCH OLD MIFRI) 170805" xfId="11081" xr:uid="{00000000-0005-0000-0000-0000E30D0000}"/>
    <cellStyle name="_Row1_Sheet2_Bu 06 &amp; New MIFRI Working PH FINAL VER. (ABACUS IInd ROUND TO MATCH OLD MIFRI) 170805_2a. IiC - CAPEX" xfId="22516" xr:uid="{00000000-0005-0000-0000-0000E40D0000}"/>
    <cellStyle name="_Row1_Sheet2_Budget 2007" xfId="11082" xr:uid="{00000000-0005-0000-0000-0000E50D0000}"/>
    <cellStyle name="_Row1_Sheet2_Budget 2007_2a. IiC - CAPEX" xfId="22517" xr:uid="{00000000-0005-0000-0000-0000E60D0000}"/>
    <cellStyle name="_Row1_Sheet2_Data financials PH and AH" xfId="11083" xr:uid="{00000000-0005-0000-0000-0000E70D0000}"/>
    <cellStyle name="_Row1_Sheet2_Data financials PH and AH_2a. IiC - CAPEX" xfId="22518" xr:uid="{00000000-0005-0000-0000-0000E80D0000}"/>
    <cellStyle name="_Row1_Sheet2_Inv &amp; Rec. 2006-Quarterly Average-Report" xfId="11084" xr:uid="{00000000-0005-0000-0000-0000E90D0000}"/>
    <cellStyle name="_Row1_Sheet2_Inv &amp; Rec. 2006-Quarterly Average-Report_2a. IiC - CAPEX" xfId="22519" xr:uid="{00000000-0005-0000-0000-0000EA0D0000}"/>
    <cellStyle name="_Row1_Sheet2_MAY 05 (bck-up)" xfId="11085" xr:uid="{00000000-0005-0000-0000-0000EB0D0000}"/>
    <cellStyle name="_Row1_Sheet2_MAY 05 (bck-up)_2a. IiC - CAPEX" xfId="22520" xr:uid="{00000000-0005-0000-0000-0000EC0D0000}"/>
    <cellStyle name="_Row1_Sheet2_NS  EBIT INV REC &amp; Head Count Report 2006 YTD Dec'06" xfId="11086" xr:uid="{00000000-0005-0000-0000-0000ED0D0000}"/>
    <cellStyle name="_Row1_Sheet2_NS  EBIT INV REC &amp; Head Count Report 2006 YTD Dec'06_2a. IiC - CAPEX" xfId="22521" xr:uid="{00000000-0005-0000-0000-0000EE0D0000}"/>
    <cellStyle name="_Row1_Sheet2_PH &amp; AH Inv. &amp; Rec. YTD June" xfId="11087" xr:uid="{00000000-0005-0000-0000-0000EF0D0000}"/>
    <cellStyle name="_Row1_Sheet2_PH &amp; AH Inv. &amp; Rec. YTD June_2a. IiC - CAPEX" xfId="22522" xr:uid="{00000000-0005-0000-0000-0000F00D0000}"/>
    <cellStyle name="_Row1_Sheet2_Work sheet PHARMA AUSTRALIA working (June 2006 revised proposal) post TC as per rev. for RTL - Gby" xfId="11088" xr:uid="{00000000-0005-0000-0000-0000F10D0000}"/>
    <cellStyle name="_Row1_Sheet2_Work sheet PHARMA AUSTRALIA working (June 2006 revised proposal) post TC as per rev. for RTL - Gby_2a. IiC - CAPEX" xfId="22523" xr:uid="{00000000-0005-0000-0000-0000F20D0000}"/>
    <cellStyle name="_Row1_Standardformate Bankenreporting_OTC" xfId="11089" xr:uid="{00000000-0005-0000-0000-0000F30D0000}"/>
    <cellStyle name="_Row1_Template for Sales_AH_1QF_March2007" xfId="11090" xr:uid="{00000000-0005-0000-0000-0000F40D0000}"/>
    <cellStyle name="_Row1_Template for Sales_AH_1QF_March2007_2a. IiC - CAPEX" xfId="22524" xr:uid="{00000000-0005-0000-0000-0000F50D0000}"/>
    <cellStyle name="_Row1_Transaktionskosten Ure-tech" xfId="11091" xr:uid="{00000000-0005-0000-0000-0000F60D0000}"/>
    <cellStyle name="_Row1_Transaktionskosten Ure-tech_2a. IiC - CAPEX" xfId="22525" xr:uid="{00000000-0005-0000-0000-0000F70D0000}"/>
    <cellStyle name="_Row1_Ure-Tech - Bayer Format" xfId="11092" xr:uid="{00000000-0005-0000-0000-0000F80D0000}"/>
    <cellStyle name="_Row1_Ure-Tech - Bayer Format_2a. IiC - CAPEX" xfId="22526" xr:uid="{00000000-0005-0000-0000-0000F90D0000}"/>
    <cellStyle name="_Row1_Ure-tech integration cost" xfId="11093" xr:uid="{00000000-0005-0000-0000-0000FA0D0000}"/>
    <cellStyle name="_Row1_Ure-tech integration cost_2a. IiC - CAPEX" xfId="22527" xr:uid="{00000000-0005-0000-0000-0000FB0D0000}"/>
    <cellStyle name="_Row1_Work Sheet Animal Health 9 Feb 2006 (MM)" xfId="11094" xr:uid="{00000000-0005-0000-0000-0000FC0D0000}"/>
    <cellStyle name="_Row1_Work Sheet Animal Health 9 Feb 2006 (MM)_2a. IiC - CAPEX" xfId="22528" xr:uid="{00000000-0005-0000-0000-0000FD0D0000}"/>
    <cellStyle name="_Row1_Work sheet PHARMA AUSTRALIA working (June 2006 revised proposal) post TC as per rev. for RTL - Gby" xfId="11095" xr:uid="{00000000-0005-0000-0000-0000FE0D0000}"/>
    <cellStyle name="_Row1_Work sheet PHARMA AUSTRALIA working (June 2006 revised proposal) post TC as per rev. for RTL - Gby_2a. IiC - CAPEX" xfId="22529" xr:uid="{00000000-0005-0000-0000-0000FF0D0000}"/>
    <cellStyle name="_Row2" xfId="11096" xr:uid="{00000000-0005-0000-0000-0000000E0000}"/>
    <cellStyle name="_Row2_2a. IiC - CAPEX" xfId="22530" xr:uid="{00000000-0005-0000-0000-0000010E0000}"/>
    <cellStyle name="_Row2_Abschreibung" xfId="11097" xr:uid="{00000000-0005-0000-0000-0000020E0000}"/>
    <cellStyle name="_Row2_Abschreibung_2a. IiC - CAPEX" xfId="22531" xr:uid="{00000000-0005-0000-0000-0000030E0000}"/>
    <cellStyle name="_Row2_AH Income Statement" xfId="11098" xr:uid="{00000000-0005-0000-0000-0000040E0000}"/>
    <cellStyle name="_Row2_AH Income Statement_2a. IiC - CAPEX" xfId="22532" xr:uid="{00000000-0005-0000-0000-0000050E0000}"/>
    <cellStyle name="_Row2_AH LE for FCST2" xfId="11099" xr:uid="{00000000-0005-0000-0000-0000060E0000}"/>
    <cellStyle name="_Row2_AH LE for FCST2_2a. IiC - CAPEX" xfId="22533" xr:uid="{00000000-0005-0000-0000-0000070E0000}"/>
    <cellStyle name="_Row2_AH MRP based Pricing_Ex_BayerPrices" xfId="11100" xr:uid="{00000000-0005-0000-0000-0000080E0000}"/>
    <cellStyle name="_Row2_AH MRP based Pricing_Ex_BayerPrices_2a. IiC - CAPEX" xfId="22534" xr:uid="{00000000-0005-0000-0000-0000090E0000}"/>
    <cellStyle name="_Row2_Aufbereitung IStkosten 2005 2006 2007" xfId="11101" xr:uid="{00000000-0005-0000-0000-00000A0E0000}"/>
    <cellStyle name="_Row2_Aufbereitung IStkosten 2005 2006 2007_2a. IiC - CAPEX" xfId="22535" xr:uid="{00000000-0005-0000-0000-00000B0E0000}"/>
    <cellStyle name="_Row2_Bankenreporting November" xfId="11102" xr:uid="{00000000-0005-0000-0000-00000C0E0000}"/>
    <cellStyle name="_Row2_Bayinfo" xfId="11103" xr:uid="{00000000-0005-0000-0000-00000D0E0000}"/>
    <cellStyle name="_Row2_Bayinfo output IS bpcil monthwise 190905" xfId="11104" xr:uid="{00000000-0005-0000-0000-00000E0E0000}"/>
    <cellStyle name="_Row2_Bayinfo output IS bpcil monthwise 190905_2a. IiC - CAPEX" xfId="22536" xr:uid="{00000000-0005-0000-0000-00000F0E0000}"/>
    <cellStyle name="_Row2_Bayinfo_~7050276" xfId="11105" xr:uid="{00000000-0005-0000-0000-0000100E0000}"/>
    <cellStyle name="_Row2_Bayinfo_~7050276_2a. IiC - CAPEX" xfId="22537" xr:uid="{00000000-0005-0000-0000-0000110E0000}"/>
    <cellStyle name="_Row2_Bayinfo_2a. IiC - CAPEX" xfId="22538" xr:uid="{00000000-0005-0000-0000-0000120E0000}"/>
    <cellStyle name="_Row2_Bayinfo_AFFCO - MODEL 2" xfId="11106" xr:uid="{00000000-0005-0000-0000-0000130E0000}"/>
    <cellStyle name="_Row2_Bayinfo_AFFCO - MODEL 2_2a. IiC - CAPEX" xfId="22539" xr:uid="{00000000-0005-0000-0000-0000140E0000}"/>
    <cellStyle name="_Row2_Bayinfo_Bu 06 &amp; New MIFRI Working PH FINAL VER. (ABACUS IInd ROUND TO MATCH OLD MIFRI) 170805" xfId="11107" xr:uid="{00000000-0005-0000-0000-0000150E0000}"/>
    <cellStyle name="_Row2_Bayinfo_Bu 06 &amp; New MIFRI Working PH FINAL VER. (ABACUS IInd ROUND TO MATCH OLD MIFRI) 170805_2a. IiC - CAPEX" xfId="22540" xr:uid="{00000000-0005-0000-0000-0000160E0000}"/>
    <cellStyle name="_Row2_Bayinfo_Budget 2007" xfId="11108" xr:uid="{00000000-0005-0000-0000-0000170E0000}"/>
    <cellStyle name="_Row2_Bayinfo_Budget 2007_2a. IiC - CAPEX" xfId="22541" xr:uid="{00000000-0005-0000-0000-0000180E0000}"/>
    <cellStyle name="_Row2_Bayinfo_Inv &amp; Rec. 2006-Quarterly Average-Report" xfId="11109" xr:uid="{00000000-0005-0000-0000-0000190E0000}"/>
    <cellStyle name="_Row2_Bayinfo_Inv &amp; Rec. 2006-Quarterly Average-Report_2a. IiC - CAPEX" xfId="22542" xr:uid="{00000000-0005-0000-0000-00001A0E0000}"/>
    <cellStyle name="_Row2_Bayinfo_NS  EBIT INV REC &amp; Head Count Report 2006 YTD Dec'06" xfId="11110" xr:uid="{00000000-0005-0000-0000-00001B0E0000}"/>
    <cellStyle name="_Row2_Bayinfo_NS  EBIT INV REC &amp; Head Count Report 2006 YTD Dec'06_2a. IiC - CAPEX" xfId="22543" xr:uid="{00000000-0005-0000-0000-00001C0E0000}"/>
    <cellStyle name="_Row2_Bayinfo_Portfolio devpt 050908" xfId="11111" xr:uid="{00000000-0005-0000-0000-00001D0E0000}"/>
    <cellStyle name="_Row2_Bayinfo_Portfolio devpt 050908_2a. IiC - CAPEX" xfId="22544" xr:uid="{00000000-0005-0000-0000-00001E0E0000}"/>
    <cellStyle name="_Row2_Bayinfo_Sales Qty SKU wise Abacus" xfId="11112" xr:uid="{00000000-0005-0000-0000-00001F0E0000}"/>
    <cellStyle name="_Row2_Bayinfo_Sales Qty SKU wise Abacus_2a. IiC - CAPEX" xfId="22545" xr:uid="{00000000-0005-0000-0000-0000200E0000}"/>
    <cellStyle name="_Row2_Bayinfo_Sales units - Pfizer model 2" xfId="11113" xr:uid="{00000000-0005-0000-0000-0000210E0000}"/>
    <cellStyle name="_Row2_Bayinfo_Sales units - Pfizer model 2_2a. IiC - CAPEX" xfId="22546" xr:uid="{00000000-0005-0000-0000-0000220E0000}"/>
    <cellStyle name="_Row2_Bayinfo_Work sheet PHARMA AUSTRALIA working (June 2006 revised proposal) post TC as per rev. for RTL - Gby" xfId="11114" xr:uid="{00000000-0005-0000-0000-0000230E0000}"/>
    <cellStyle name="_Row2_Bayinfo_Work sheet PHARMA AUSTRALIA working (June 2006 revised proposal) post TC as per rev. for RTL - Gby_2a. IiC - CAPEX" xfId="22547" xr:uid="{00000000-0005-0000-0000-0000240E0000}"/>
    <cellStyle name="_Row2_BIRCH_Financial Model_090507_CIM" xfId="11115" xr:uid="{00000000-0005-0000-0000-0000250E0000}"/>
    <cellStyle name="_Row2_BIRCH_Financial Model_090507_CIM_2a. IiC - CAPEX" xfId="22548" xr:uid="{00000000-0005-0000-0000-0000260E0000}"/>
    <cellStyle name="_Row2_Bu 06 &amp; New MIFRI working PH" xfId="11116" xr:uid="{00000000-0005-0000-0000-0000270E0000}"/>
    <cellStyle name="_Row2_Bu 06 &amp; New MIFRI Working PH FINAL VER. (ABACUS IInd ROUND TO MATCH OLD MIFRI) 170805" xfId="11117" xr:uid="{00000000-0005-0000-0000-0000280E0000}"/>
    <cellStyle name="_Row2_Bu 06 &amp; New MIFRI Working PH FINAL VER. (ABACUS IInd ROUND TO MATCH OLD MIFRI) 170805_2a. IiC - CAPEX" xfId="22549" xr:uid="{00000000-0005-0000-0000-0000290E0000}"/>
    <cellStyle name="_Row2_Bu 06 &amp; New MIFRI working PH_2a. IiC - CAPEX" xfId="22550" xr:uid="{00000000-0005-0000-0000-00002A0E0000}"/>
    <cellStyle name="_Row2_Bud 2005" xfId="11118" xr:uid="{00000000-0005-0000-0000-00002B0E0000}"/>
    <cellStyle name="_Row2_Bud 2005_2a. IiC - CAPEX" xfId="22551" xr:uid="{00000000-0005-0000-0000-00002C0E0000}"/>
    <cellStyle name="_Row2_Budget 2007" xfId="11119" xr:uid="{00000000-0005-0000-0000-00002D0E0000}"/>
    <cellStyle name="_Row2_Budget 2007_2a. IiC - CAPEX" xfId="22552" xr:uid="{00000000-0005-0000-0000-00002E0E0000}"/>
    <cellStyle name="_Row2_CAP IS 05 and YTD Apr 04" xfId="11120" xr:uid="{00000000-0005-0000-0000-00002F0E0000}"/>
    <cellStyle name="_Row2_CAP IS 05 and YTD Apr 04_2a. IiC - CAPEX" xfId="22553" xr:uid="{00000000-0005-0000-0000-0000300E0000}"/>
    <cellStyle name="_Row2_Capex und Stationär" xfId="11121" xr:uid="{00000000-0005-0000-0000-0000310E0000}"/>
    <cellStyle name="_Row2_DP02 2005 to 2007_rome as reported" xfId="11122" xr:uid="{00000000-0005-0000-0000-0000320E0000}"/>
    <cellStyle name="_Row2_DP02 2005 to 2007_rome as reported_2a. IiC - CAPEX" xfId="22554" xr:uid="{00000000-0005-0000-0000-0000330E0000}"/>
    <cellStyle name="_Row2_FC II Internal working for BPPL 6th June 2005" xfId="11123" xr:uid="{00000000-0005-0000-0000-0000340E0000}"/>
    <cellStyle name="_Row2_FC II Internal working for BPPL 6th June 2005_2a. IiC - CAPEX" xfId="22555" xr:uid="{00000000-0005-0000-0000-0000350E0000}"/>
    <cellStyle name="_Row2_Inv &amp; Rec. 2004" xfId="11124" xr:uid="{00000000-0005-0000-0000-0000360E0000}"/>
    <cellStyle name="_Row2_Inv &amp; Rec. 2004_2a. IiC - CAPEX" xfId="22556" xr:uid="{00000000-0005-0000-0000-0000370E0000}"/>
    <cellStyle name="_Row2_Inv &amp; Rec. 2006-Quarterly Average-Report" xfId="11125" xr:uid="{00000000-0005-0000-0000-0000380E0000}"/>
    <cellStyle name="_Row2_Inv &amp; Rec. 2006-Quarterly Average-Report_2a. IiC - CAPEX" xfId="22557" xr:uid="{00000000-0005-0000-0000-0000390E0000}"/>
    <cellStyle name="_Row2_Inv &amp; Rec. Est 2004 171204" xfId="11126" xr:uid="{00000000-0005-0000-0000-00003A0E0000}"/>
    <cellStyle name="_Row2_Inv &amp; Rec. Est 2004 171204_2a. IiC - CAPEX" xfId="22558" xr:uid="{00000000-0005-0000-0000-00003B0E0000}"/>
    <cellStyle name="_Row2_KPMG_2007_COGS by region" xfId="11127" xr:uid="{00000000-0005-0000-0000-00003C0E0000}"/>
    <cellStyle name="_Row2_KPMG_2007_COGS by region_2a. IiC - CAPEX" xfId="22559" xr:uid="{00000000-0005-0000-0000-00003D0E0000}"/>
    <cellStyle name="_Row2_KPMG_DP02 2005 to 2007_rome as reported" xfId="11128" xr:uid="{00000000-0005-0000-0000-00003E0E0000}"/>
    <cellStyle name="_Row2_KPMG_DP02 2005 to 2007_rome as reported_2a. IiC - CAPEX" xfId="22560" xr:uid="{00000000-0005-0000-0000-00003F0E0000}"/>
    <cellStyle name="_Row2_KQ-LiPlan-Desinvest Abstimmung Kampmann 08.12.2005" xfId="11129" xr:uid="{00000000-0005-0000-0000-0000400E0000}"/>
    <cellStyle name="_Row2_KQ-LiPlan-Desinvest Abstimmung Kampmann 08.12.2005_2a. IiC - CAPEX" xfId="22561" xr:uid="{00000000-0005-0000-0000-0000410E0000}"/>
    <cellStyle name="_Row2_P&amp;L 1" xfId="11130" xr:uid="{00000000-0005-0000-0000-0000420E0000}"/>
    <cellStyle name="_Row2_P&amp;L 1_2a. IiC - CAPEX" xfId="22562" xr:uid="{00000000-0005-0000-0000-0000430E0000}"/>
    <cellStyle name="_Row2_P&amp;L_DP02 2005 to 2007" xfId="11131" xr:uid="{00000000-0005-0000-0000-0000440E0000}"/>
    <cellStyle name="_Row2_P&amp;L_DP02 2005 to 2007_2a. IiC - CAPEX" xfId="22563" xr:uid="{00000000-0005-0000-0000-0000450E0000}"/>
    <cellStyle name="_Row2_PH &amp; AH - (2001 - 2004)" xfId="11132" xr:uid="{00000000-0005-0000-0000-0000460E0000}"/>
    <cellStyle name="_Row2_PH &amp; AH - (2001 - 2004)_2a. IiC - CAPEX" xfId="22564" xr:uid="{00000000-0005-0000-0000-0000470E0000}"/>
    <cellStyle name="_Row2_PH &amp; AH FC II'05" xfId="11133" xr:uid="{00000000-0005-0000-0000-0000480E0000}"/>
    <cellStyle name="_Row2_PH &amp; AH FC II'05_2a. IiC - CAPEX" xfId="22565" xr:uid="{00000000-0005-0000-0000-0000490E0000}"/>
    <cellStyle name="_Row2_Ph India Rev.'04-'07 (290704)" xfId="11134" xr:uid="{00000000-0005-0000-0000-00004A0E0000}"/>
    <cellStyle name="_Row2_Ph India Rev.'04-'07 (290704)_2a. IiC - CAPEX" xfId="22566" xr:uid="{00000000-0005-0000-0000-00004B0E0000}"/>
    <cellStyle name="_Row2_PH Master Budget Sheet" xfId="11135" xr:uid="{00000000-0005-0000-0000-00004C0E0000}"/>
    <cellStyle name="_Row2_PH Master Budget Sheet_2a. IiC - CAPEX" xfId="22567" xr:uid="{00000000-0005-0000-0000-00004D0E0000}"/>
    <cellStyle name="_Row2_Rome_Data book_Master_Balance Sheet" xfId="11136" xr:uid="{00000000-0005-0000-0000-00004E0E0000}"/>
    <cellStyle name="_Row2_Rome_Data book_Master_Balance Sheet_2a. IiC - CAPEX" xfId="22568" xr:uid="{00000000-0005-0000-0000-00004F0E0000}"/>
    <cellStyle name="_Row2_sales by RU" xfId="11137" xr:uid="{00000000-0005-0000-0000-0000500E0000}"/>
    <cellStyle name="_Row2_sales by RU_2a. IiC - CAPEX" xfId="22569" xr:uid="{00000000-0005-0000-0000-0000510E0000}"/>
    <cellStyle name="_Row2_Services Cost_PH.AH 090904" xfId="11138" xr:uid="{00000000-0005-0000-0000-0000520E0000}"/>
    <cellStyle name="_Row2_Services Cost_PH.AH 090904_2a. IiC - CAPEX" xfId="22570" xr:uid="{00000000-0005-0000-0000-0000530E0000}"/>
    <cellStyle name="_Row2_Sheet1" xfId="11139" xr:uid="{00000000-0005-0000-0000-0000540E0000}"/>
    <cellStyle name="_Row2_Sheet1_~7050276" xfId="11140" xr:uid="{00000000-0005-0000-0000-0000550E0000}"/>
    <cellStyle name="_Row2_Sheet1_~7050276_2a. IiC - CAPEX" xfId="22571" xr:uid="{00000000-0005-0000-0000-0000560E0000}"/>
    <cellStyle name="_Row2_Sheet1_2a. IiC - CAPEX" xfId="22572" xr:uid="{00000000-0005-0000-0000-0000570E0000}"/>
    <cellStyle name="_Row2_Sheet1_AFFCO - MODEL 2" xfId="11141" xr:uid="{00000000-0005-0000-0000-0000580E0000}"/>
    <cellStyle name="_Row2_Sheet1_AFFCO - MODEL 2_2a. IiC - CAPEX" xfId="22573" xr:uid="{00000000-0005-0000-0000-0000590E0000}"/>
    <cellStyle name="_Row2_Sheet1_AH PLAKO 2015_StrategyMeet" xfId="11142" xr:uid="{00000000-0005-0000-0000-00005A0E0000}"/>
    <cellStyle name="_Row2_Sheet1_AH PLAKO 2015_StrategyMeet_2a. IiC - CAPEX" xfId="22574" xr:uid="{00000000-0005-0000-0000-00005B0E0000}"/>
    <cellStyle name="_Row2_Sheet1_Bu 06 &amp; New MIFRI Working PH FINAL VER. (ABACUS IInd ROUND TO MATCH OLD MIFRI) 170805" xfId="11143" xr:uid="{00000000-0005-0000-0000-00005C0E0000}"/>
    <cellStyle name="_Row2_Sheet1_Bu 06 &amp; New MIFRI Working PH FINAL VER. (ABACUS IInd ROUND TO MATCH OLD MIFRI) 170805_2a. IiC - CAPEX" xfId="22575" xr:uid="{00000000-0005-0000-0000-00005D0E0000}"/>
    <cellStyle name="_Row2_Sheet1_Budget 2007" xfId="11144" xr:uid="{00000000-0005-0000-0000-00005E0E0000}"/>
    <cellStyle name="_Row2_Sheet1_Budget 2007_2a. IiC - CAPEX" xfId="22576" xr:uid="{00000000-0005-0000-0000-00005F0E0000}"/>
    <cellStyle name="_Row2_Sheet1_Data financials PH and AH" xfId="11145" xr:uid="{00000000-0005-0000-0000-0000600E0000}"/>
    <cellStyle name="_Row2_Sheet1_Data financials PH and AH_2a. IiC - CAPEX" xfId="22577" xr:uid="{00000000-0005-0000-0000-0000610E0000}"/>
    <cellStyle name="_Row2_Sheet1_Inv &amp; Rec. 2006-Quarterly Average-Report" xfId="11146" xr:uid="{00000000-0005-0000-0000-0000620E0000}"/>
    <cellStyle name="_Row2_Sheet1_Inv &amp; Rec. 2006-Quarterly Average-Report_2a. IiC - CAPEX" xfId="22578" xr:uid="{00000000-0005-0000-0000-0000630E0000}"/>
    <cellStyle name="_Row2_Sheet1_MAY 05 (bck-up)" xfId="11147" xr:uid="{00000000-0005-0000-0000-0000640E0000}"/>
    <cellStyle name="_Row2_Sheet1_MAY 05 (bck-up)_2a. IiC - CAPEX" xfId="22579" xr:uid="{00000000-0005-0000-0000-0000650E0000}"/>
    <cellStyle name="_Row2_Sheet1_NS  EBIT INV REC &amp; Head Count Report 2006 YTD Dec'06" xfId="11148" xr:uid="{00000000-0005-0000-0000-0000660E0000}"/>
    <cellStyle name="_Row2_Sheet1_NS  EBIT INV REC &amp; Head Count Report 2006 YTD Dec'06_2a. IiC - CAPEX" xfId="22580" xr:uid="{00000000-0005-0000-0000-0000670E0000}"/>
    <cellStyle name="_Row2_Sheet1_PH &amp; AH Inv. &amp; Rec. YTD June" xfId="11149" xr:uid="{00000000-0005-0000-0000-0000680E0000}"/>
    <cellStyle name="_Row2_Sheet1_PH &amp; AH Inv. &amp; Rec. YTD June_2a. IiC - CAPEX" xfId="22581" xr:uid="{00000000-0005-0000-0000-0000690E0000}"/>
    <cellStyle name="_Row2_Sheet1_Portfolio devpt 050908" xfId="11150" xr:uid="{00000000-0005-0000-0000-00006A0E0000}"/>
    <cellStyle name="_Row2_Sheet1_Portfolio devpt 050908_2a. IiC - CAPEX" xfId="22582" xr:uid="{00000000-0005-0000-0000-00006B0E0000}"/>
    <cellStyle name="_Row2_Sheet1_Sales Qty SKU wise Abacus" xfId="11151" xr:uid="{00000000-0005-0000-0000-00006C0E0000}"/>
    <cellStyle name="_Row2_Sheet1_Sales Qty SKU wise Abacus_2a. IiC - CAPEX" xfId="22583" xr:uid="{00000000-0005-0000-0000-00006D0E0000}"/>
    <cellStyle name="_Row2_Sheet1_Sales units - Pfizer model 2" xfId="11152" xr:uid="{00000000-0005-0000-0000-00006E0E0000}"/>
    <cellStyle name="_Row2_Sheet1_Sales units - Pfizer model 2_2a. IiC - CAPEX" xfId="22584" xr:uid="{00000000-0005-0000-0000-00006F0E0000}"/>
    <cellStyle name="_Row2_Sheet1_Work sheet PHARMA AUSTRALIA working (June 2006 revised proposal) post TC as per rev. for RTL - Gby" xfId="11153" xr:uid="{00000000-0005-0000-0000-0000700E0000}"/>
    <cellStyle name="_Row2_Sheet1_Work sheet PHARMA AUSTRALIA working (June 2006 revised proposal) post TC as per rev. for RTL - Gby_2a. IiC - CAPEX" xfId="22585" xr:uid="{00000000-0005-0000-0000-0000710E0000}"/>
    <cellStyle name="_Row2_Sheet2" xfId="11154" xr:uid="{00000000-0005-0000-0000-0000720E0000}"/>
    <cellStyle name="_Row2_Sheet2_2a. IiC - CAPEX" xfId="22586" xr:uid="{00000000-0005-0000-0000-0000730E0000}"/>
    <cellStyle name="_Row2_Sheet2_Bu 06 &amp; New MIFRI Working PH FINAL VER. (ABACUS IInd ROUND TO MATCH OLD MIFRI) 170805" xfId="11155" xr:uid="{00000000-0005-0000-0000-0000740E0000}"/>
    <cellStyle name="_Row2_Sheet2_Bu 06 &amp; New MIFRI Working PH FINAL VER. (ABACUS IInd ROUND TO MATCH OLD MIFRI) 170805_2a. IiC - CAPEX" xfId="22587" xr:uid="{00000000-0005-0000-0000-0000750E0000}"/>
    <cellStyle name="_Row2_Sheet2_Budget 2007" xfId="11156" xr:uid="{00000000-0005-0000-0000-0000760E0000}"/>
    <cellStyle name="_Row2_Sheet2_Budget 2007_2a. IiC - CAPEX" xfId="22588" xr:uid="{00000000-0005-0000-0000-0000770E0000}"/>
    <cellStyle name="_Row2_Sheet2_Data financials PH and AH" xfId="11157" xr:uid="{00000000-0005-0000-0000-0000780E0000}"/>
    <cellStyle name="_Row2_Sheet2_Data financials PH and AH_2a. IiC - CAPEX" xfId="22589" xr:uid="{00000000-0005-0000-0000-0000790E0000}"/>
    <cellStyle name="_Row2_Sheet2_Inv &amp; Rec. 2006-Quarterly Average-Report" xfId="11158" xr:uid="{00000000-0005-0000-0000-00007A0E0000}"/>
    <cellStyle name="_Row2_Sheet2_Inv &amp; Rec. 2006-Quarterly Average-Report_2a. IiC - CAPEX" xfId="22590" xr:uid="{00000000-0005-0000-0000-00007B0E0000}"/>
    <cellStyle name="_Row2_Sheet2_MAY 05 (bck-up)" xfId="11159" xr:uid="{00000000-0005-0000-0000-00007C0E0000}"/>
    <cellStyle name="_Row2_Sheet2_MAY 05 (bck-up)_2a. IiC - CAPEX" xfId="22591" xr:uid="{00000000-0005-0000-0000-00007D0E0000}"/>
    <cellStyle name="_Row2_Sheet2_NS  EBIT INV REC &amp; Head Count Report 2006 YTD Dec'06" xfId="11160" xr:uid="{00000000-0005-0000-0000-00007E0E0000}"/>
    <cellStyle name="_Row2_Sheet2_NS  EBIT INV REC &amp; Head Count Report 2006 YTD Dec'06_2a. IiC - CAPEX" xfId="22592" xr:uid="{00000000-0005-0000-0000-00007F0E0000}"/>
    <cellStyle name="_Row2_Sheet2_PH &amp; AH Inv. &amp; Rec. YTD June" xfId="11161" xr:uid="{00000000-0005-0000-0000-0000800E0000}"/>
    <cellStyle name="_Row2_Sheet2_PH &amp; AH Inv. &amp; Rec. YTD June_2a. IiC - CAPEX" xfId="22593" xr:uid="{00000000-0005-0000-0000-0000810E0000}"/>
    <cellStyle name="_Row2_Sheet2_Work sheet PHARMA AUSTRALIA working (June 2006 revised proposal) post TC as per rev. for RTL - Gby" xfId="11162" xr:uid="{00000000-0005-0000-0000-0000820E0000}"/>
    <cellStyle name="_Row2_Sheet2_Work sheet PHARMA AUSTRALIA working (June 2006 revised proposal) post TC as per rev. for RTL - Gby_2a. IiC - CAPEX" xfId="22594" xr:uid="{00000000-0005-0000-0000-0000830E0000}"/>
    <cellStyle name="_Row2_Standardformate Bankenreporting_OTC" xfId="11163" xr:uid="{00000000-0005-0000-0000-0000840E0000}"/>
    <cellStyle name="_Row2_Template for Sales_AH_1QF_March2007" xfId="11164" xr:uid="{00000000-0005-0000-0000-0000850E0000}"/>
    <cellStyle name="_Row2_Template for Sales_AH_1QF_March2007_2a. IiC - CAPEX" xfId="22595" xr:uid="{00000000-0005-0000-0000-0000860E0000}"/>
    <cellStyle name="_Row2_Transaktionskosten Ure-tech" xfId="11165" xr:uid="{00000000-0005-0000-0000-0000870E0000}"/>
    <cellStyle name="_Row2_Transaktionskosten Ure-tech_2a. IiC - CAPEX" xfId="22596" xr:uid="{00000000-0005-0000-0000-0000880E0000}"/>
    <cellStyle name="_Row2_Ure-Tech - Bayer Format" xfId="11166" xr:uid="{00000000-0005-0000-0000-0000890E0000}"/>
    <cellStyle name="_Row2_Ure-Tech - Bayer Format_2a. IiC - CAPEX" xfId="22597" xr:uid="{00000000-0005-0000-0000-00008A0E0000}"/>
    <cellStyle name="_Row2_Ure-tech integration cost" xfId="11167" xr:uid="{00000000-0005-0000-0000-00008B0E0000}"/>
    <cellStyle name="_Row2_Ure-tech integration cost_2a. IiC - CAPEX" xfId="22598" xr:uid="{00000000-0005-0000-0000-00008C0E0000}"/>
    <cellStyle name="_Row2_Work Sheet Animal Health 9 Feb 2006 (MM)" xfId="11168" xr:uid="{00000000-0005-0000-0000-00008D0E0000}"/>
    <cellStyle name="_Row2_Work Sheet Animal Health 9 Feb 2006 (MM)_2a. IiC - CAPEX" xfId="22599" xr:uid="{00000000-0005-0000-0000-00008E0E0000}"/>
    <cellStyle name="_Row2_Work sheet PHARMA AUSTRALIA working (June 2006 revised proposal) post TC as per rev. for RTL - Gby" xfId="11169" xr:uid="{00000000-0005-0000-0000-00008F0E0000}"/>
    <cellStyle name="_Row2_Work sheet PHARMA AUSTRALIA working (June 2006 revised proposal) post TC as per rev. for RTL - Gby_2a. IiC - CAPEX" xfId="22600" xr:uid="{00000000-0005-0000-0000-0000900E0000}"/>
    <cellStyle name="_Row3" xfId="11170" xr:uid="{00000000-0005-0000-0000-0000910E0000}"/>
    <cellStyle name="_Row3_2a. IiC - CAPEX" xfId="22601" xr:uid="{00000000-0005-0000-0000-0000920E0000}"/>
    <cellStyle name="_Row3_Abschreibung" xfId="11171" xr:uid="{00000000-0005-0000-0000-0000930E0000}"/>
    <cellStyle name="_Row3_Abschreibung_2a. IiC - CAPEX" xfId="22602" xr:uid="{00000000-0005-0000-0000-0000940E0000}"/>
    <cellStyle name="_Row3_AH Income Statement" xfId="11172" xr:uid="{00000000-0005-0000-0000-0000950E0000}"/>
    <cellStyle name="_Row3_AH Income Statement_2a. IiC - CAPEX" xfId="22603" xr:uid="{00000000-0005-0000-0000-0000960E0000}"/>
    <cellStyle name="_Row3_AH LE for FCST2" xfId="11173" xr:uid="{00000000-0005-0000-0000-0000970E0000}"/>
    <cellStyle name="_Row3_AH LE for FCST2_2a. IiC - CAPEX" xfId="22604" xr:uid="{00000000-0005-0000-0000-0000980E0000}"/>
    <cellStyle name="_Row3_AH MRP based Pricing_Ex_BayerPrices" xfId="11174" xr:uid="{00000000-0005-0000-0000-0000990E0000}"/>
    <cellStyle name="_Row3_AH MRP based Pricing_Ex_BayerPrices_2a. IiC - CAPEX" xfId="22605" xr:uid="{00000000-0005-0000-0000-00009A0E0000}"/>
    <cellStyle name="_Row3_Aufbereitung IStkosten 2005 2006 2007" xfId="11175" xr:uid="{00000000-0005-0000-0000-00009B0E0000}"/>
    <cellStyle name="_Row3_Aufbereitung IStkosten 2005 2006 2007_2a. IiC - CAPEX" xfId="22606" xr:uid="{00000000-0005-0000-0000-00009C0E0000}"/>
    <cellStyle name="_Row3_Bankenreporting November" xfId="11176" xr:uid="{00000000-0005-0000-0000-00009D0E0000}"/>
    <cellStyle name="_Row3_Bayinfo" xfId="11177" xr:uid="{00000000-0005-0000-0000-00009E0E0000}"/>
    <cellStyle name="_Row3_Bayinfo output IS bpcil monthwise 190905" xfId="11178" xr:uid="{00000000-0005-0000-0000-00009F0E0000}"/>
    <cellStyle name="_Row3_Bayinfo output IS bpcil monthwise 190905_2a. IiC - CAPEX" xfId="22607" xr:uid="{00000000-0005-0000-0000-0000A00E0000}"/>
    <cellStyle name="_Row3_Bayinfo_~7050276" xfId="11179" xr:uid="{00000000-0005-0000-0000-0000A10E0000}"/>
    <cellStyle name="_Row3_Bayinfo_~7050276_2a. IiC - CAPEX" xfId="22608" xr:uid="{00000000-0005-0000-0000-0000A20E0000}"/>
    <cellStyle name="_Row3_Bayinfo_2a. IiC - CAPEX" xfId="22609" xr:uid="{00000000-0005-0000-0000-0000A30E0000}"/>
    <cellStyle name="_Row3_Bayinfo_AFFCO - MODEL 2" xfId="11180" xr:uid="{00000000-0005-0000-0000-0000A40E0000}"/>
    <cellStyle name="_Row3_Bayinfo_AFFCO - MODEL 2_2a. IiC - CAPEX" xfId="22610" xr:uid="{00000000-0005-0000-0000-0000A50E0000}"/>
    <cellStyle name="_Row3_Bayinfo_Bu 06 &amp; New MIFRI Working PH FINAL VER. (ABACUS IInd ROUND TO MATCH OLD MIFRI) 170805" xfId="11181" xr:uid="{00000000-0005-0000-0000-0000A60E0000}"/>
    <cellStyle name="_Row3_Bayinfo_Bu 06 &amp; New MIFRI Working PH FINAL VER. (ABACUS IInd ROUND TO MATCH OLD MIFRI) 170805_2a. IiC - CAPEX" xfId="22611" xr:uid="{00000000-0005-0000-0000-0000A70E0000}"/>
    <cellStyle name="_Row3_Bayinfo_Budget 2007" xfId="11182" xr:uid="{00000000-0005-0000-0000-0000A80E0000}"/>
    <cellStyle name="_Row3_Bayinfo_Budget 2007_2a. IiC - CAPEX" xfId="22612" xr:uid="{00000000-0005-0000-0000-0000A90E0000}"/>
    <cellStyle name="_Row3_Bayinfo_Inv &amp; Rec. 2006-Quarterly Average-Report" xfId="11183" xr:uid="{00000000-0005-0000-0000-0000AA0E0000}"/>
    <cellStyle name="_Row3_Bayinfo_Inv &amp; Rec. 2006-Quarterly Average-Report_2a. IiC - CAPEX" xfId="22613" xr:uid="{00000000-0005-0000-0000-0000AB0E0000}"/>
    <cellStyle name="_Row3_Bayinfo_NS  EBIT INV REC &amp; Head Count Report 2006 YTD Dec'06" xfId="11184" xr:uid="{00000000-0005-0000-0000-0000AC0E0000}"/>
    <cellStyle name="_Row3_Bayinfo_NS  EBIT INV REC &amp; Head Count Report 2006 YTD Dec'06_2a. IiC - CAPEX" xfId="22614" xr:uid="{00000000-0005-0000-0000-0000AD0E0000}"/>
    <cellStyle name="_Row3_Bayinfo_Portfolio devpt 050908" xfId="11185" xr:uid="{00000000-0005-0000-0000-0000AE0E0000}"/>
    <cellStyle name="_Row3_Bayinfo_Portfolio devpt 050908_2a. IiC - CAPEX" xfId="22615" xr:uid="{00000000-0005-0000-0000-0000AF0E0000}"/>
    <cellStyle name="_Row3_Bayinfo_Sales Qty SKU wise Abacus" xfId="11186" xr:uid="{00000000-0005-0000-0000-0000B00E0000}"/>
    <cellStyle name="_Row3_Bayinfo_Sales Qty SKU wise Abacus_2a. IiC - CAPEX" xfId="22616" xr:uid="{00000000-0005-0000-0000-0000B10E0000}"/>
    <cellStyle name="_Row3_Bayinfo_Sales units - Pfizer model 2" xfId="11187" xr:uid="{00000000-0005-0000-0000-0000B20E0000}"/>
    <cellStyle name="_Row3_Bayinfo_Sales units - Pfizer model 2_2a. IiC - CAPEX" xfId="22617" xr:uid="{00000000-0005-0000-0000-0000B30E0000}"/>
    <cellStyle name="_Row3_Bayinfo_Work sheet PHARMA AUSTRALIA working (June 2006 revised proposal) post TC as per rev. for RTL - Gby" xfId="11188" xr:uid="{00000000-0005-0000-0000-0000B40E0000}"/>
    <cellStyle name="_Row3_Bayinfo_Work sheet PHARMA AUSTRALIA working (June 2006 revised proposal) post TC as per rev. for RTL - Gby_2a. IiC - CAPEX" xfId="22618" xr:uid="{00000000-0005-0000-0000-0000B50E0000}"/>
    <cellStyle name="_Row3_BIRCH_Financial Model_090507_CIM" xfId="11189" xr:uid="{00000000-0005-0000-0000-0000B60E0000}"/>
    <cellStyle name="_Row3_BIRCH_Financial Model_090507_CIM_2a. IiC - CAPEX" xfId="22619" xr:uid="{00000000-0005-0000-0000-0000B70E0000}"/>
    <cellStyle name="_Row3_Bu 06 &amp; New MIFRI working PH" xfId="11190" xr:uid="{00000000-0005-0000-0000-0000B80E0000}"/>
    <cellStyle name="_Row3_Bu 06 &amp; New MIFRI Working PH FINAL VER. (ABACUS IInd ROUND TO MATCH OLD MIFRI) 170805" xfId="11191" xr:uid="{00000000-0005-0000-0000-0000B90E0000}"/>
    <cellStyle name="_Row3_Bu 06 &amp; New MIFRI Working PH FINAL VER. (ABACUS IInd ROUND TO MATCH OLD MIFRI) 170805_2a. IiC - CAPEX" xfId="22620" xr:uid="{00000000-0005-0000-0000-0000BA0E0000}"/>
    <cellStyle name="_Row3_Bu 06 &amp; New MIFRI working PH_2a. IiC - CAPEX" xfId="22621" xr:uid="{00000000-0005-0000-0000-0000BB0E0000}"/>
    <cellStyle name="_Row3_Bud 2005" xfId="11192" xr:uid="{00000000-0005-0000-0000-0000BC0E0000}"/>
    <cellStyle name="_Row3_Bud 2005_2a. IiC - CAPEX" xfId="22622" xr:uid="{00000000-0005-0000-0000-0000BD0E0000}"/>
    <cellStyle name="_Row3_Budget 2007" xfId="11193" xr:uid="{00000000-0005-0000-0000-0000BE0E0000}"/>
    <cellStyle name="_Row3_Budget 2007_2a. IiC - CAPEX" xfId="22623" xr:uid="{00000000-0005-0000-0000-0000BF0E0000}"/>
    <cellStyle name="_Row3_CAP IS 05 and YTD Apr 04" xfId="11194" xr:uid="{00000000-0005-0000-0000-0000C00E0000}"/>
    <cellStyle name="_Row3_CAP IS 05 and YTD Apr 04_2a. IiC - CAPEX" xfId="22624" xr:uid="{00000000-0005-0000-0000-0000C10E0000}"/>
    <cellStyle name="_Row3_Capex und Stationär" xfId="11195" xr:uid="{00000000-0005-0000-0000-0000C20E0000}"/>
    <cellStyle name="_Row3_DP02 2005 to 2007_rome as reported" xfId="11196" xr:uid="{00000000-0005-0000-0000-0000C30E0000}"/>
    <cellStyle name="_Row3_DP02 2005 to 2007_rome as reported_2a. IiC - CAPEX" xfId="22625" xr:uid="{00000000-0005-0000-0000-0000C40E0000}"/>
    <cellStyle name="_Row3_FC II Internal working for BPPL 6th June 2005" xfId="11197" xr:uid="{00000000-0005-0000-0000-0000C50E0000}"/>
    <cellStyle name="_Row3_FC II Internal working for BPPL 6th June 2005_2a. IiC - CAPEX" xfId="22626" xr:uid="{00000000-0005-0000-0000-0000C60E0000}"/>
    <cellStyle name="_Row3_Inv &amp; Rec. 2004" xfId="11198" xr:uid="{00000000-0005-0000-0000-0000C70E0000}"/>
    <cellStyle name="_Row3_Inv &amp; Rec. 2004_2a. IiC - CAPEX" xfId="22627" xr:uid="{00000000-0005-0000-0000-0000C80E0000}"/>
    <cellStyle name="_Row3_Inv &amp; Rec. 2006-Quarterly Average-Report" xfId="11199" xr:uid="{00000000-0005-0000-0000-0000C90E0000}"/>
    <cellStyle name="_Row3_Inv &amp; Rec. 2006-Quarterly Average-Report_2a. IiC - CAPEX" xfId="22628" xr:uid="{00000000-0005-0000-0000-0000CA0E0000}"/>
    <cellStyle name="_Row3_Inv &amp; Rec. Est 2004 171204" xfId="11200" xr:uid="{00000000-0005-0000-0000-0000CB0E0000}"/>
    <cellStyle name="_Row3_Inv &amp; Rec. Est 2004 171204_2a. IiC - CAPEX" xfId="22629" xr:uid="{00000000-0005-0000-0000-0000CC0E0000}"/>
    <cellStyle name="_Row3_KPMG_2007_COGS by region" xfId="11201" xr:uid="{00000000-0005-0000-0000-0000CD0E0000}"/>
    <cellStyle name="_Row3_KPMG_2007_COGS by region_2a. IiC - CAPEX" xfId="22630" xr:uid="{00000000-0005-0000-0000-0000CE0E0000}"/>
    <cellStyle name="_Row3_KPMG_DP02 2005 to 2007_rome as reported" xfId="11202" xr:uid="{00000000-0005-0000-0000-0000CF0E0000}"/>
    <cellStyle name="_Row3_KPMG_DP02 2005 to 2007_rome as reported_2a. IiC - CAPEX" xfId="22631" xr:uid="{00000000-0005-0000-0000-0000D00E0000}"/>
    <cellStyle name="_Row3_KQ-LiPlan-Desinvest Abstimmung Kampmann 08.12.2005" xfId="11203" xr:uid="{00000000-0005-0000-0000-0000D10E0000}"/>
    <cellStyle name="_Row3_KQ-LiPlan-Desinvest Abstimmung Kampmann 08.12.2005_2a. IiC - CAPEX" xfId="22632" xr:uid="{00000000-0005-0000-0000-0000D20E0000}"/>
    <cellStyle name="_Row3_P&amp;L 1" xfId="11204" xr:uid="{00000000-0005-0000-0000-0000D30E0000}"/>
    <cellStyle name="_Row3_P&amp;L 1_2a. IiC - CAPEX" xfId="22633" xr:uid="{00000000-0005-0000-0000-0000D40E0000}"/>
    <cellStyle name="_Row3_P&amp;L_DP02 2005 to 2007" xfId="11205" xr:uid="{00000000-0005-0000-0000-0000D50E0000}"/>
    <cellStyle name="_Row3_P&amp;L_DP02 2005 to 2007_2a. IiC - CAPEX" xfId="22634" xr:uid="{00000000-0005-0000-0000-0000D60E0000}"/>
    <cellStyle name="_Row3_PH &amp; AH - (2001 - 2004)" xfId="11206" xr:uid="{00000000-0005-0000-0000-0000D70E0000}"/>
    <cellStyle name="_Row3_PH &amp; AH - (2001 - 2004)_2a. IiC - CAPEX" xfId="22635" xr:uid="{00000000-0005-0000-0000-0000D80E0000}"/>
    <cellStyle name="_Row3_PH &amp; AH FC II'05" xfId="11207" xr:uid="{00000000-0005-0000-0000-0000D90E0000}"/>
    <cellStyle name="_Row3_PH &amp; AH FC II'05_2a. IiC - CAPEX" xfId="22636" xr:uid="{00000000-0005-0000-0000-0000DA0E0000}"/>
    <cellStyle name="_Row3_Ph India Rev.'04-'07 (290704)" xfId="11208" xr:uid="{00000000-0005-0000-0000-0000DB0E0000}"/>
    <cellStyle name="_Row3_Ph India Rev.'04-'07 (290704)_2a. IiC - CAPEX" xfId="22637" xr:uid="{00000000-0005-0000-0000-0000DC0E0000}"/>
    <cellStyle name="_Row3_PH Master Budget Sheet" xfId="11209" xr:uid="{00000000-0005-0000-0000-0000DD0E0000}"/>
    <cellStyle name="_Row3_PH Master Budget Sheet_2a. IiC - CAPEX" xfId="22638" xr:uid="{00000000-0005-0000-0000-0000DE0E0000}"/>
    <cellStyle name="_Row3_Rome_Data book_Master_Balance Sheet" xfId="11210" xr:uid="{00000000-0005-0000-0000-0000DF0E0000}"/>
    <cellStyle name="_Row3_Rome_Data book_Master_Balance Sheet_2a. IiC - CAPEX" xfId="22639" xr:uid="{00000000-0005-0000-0000-0000E00E0000}"/>
    <cellStyle name="_Row3_sales by RU" xfId="11211" xr:uid="{00000000-0005-0000-0000-0000E10E0000}"/>
    <cellStyle name="_Row3_sales by RU_2a. IiC - CAPEX" xfId="22640" xr:uid="{00000000-0005-0000-0000-0000E20E0000}"/>
    <cellStyle name="_Row3_Services Cost_PH.AH 090904" xfId="11212" xr:uid="{00000000-0005-0000-0000-0000E30E0000}"/>
    <cellStyle name="_Row3_Services Cost_PH.AH 090904_2a. IiC - CAPEX" xfId="22641" xr:uid="{00000000-0005-0000-0000-0000E40E0000}"/>
    <cellStyle name="_Row3_Sheet1" xfId="11213" xr:uid="{00000000-0005-0000-0000-0000E50E0000}"/>
    <cellStyle name="_Row3_Sheet1_~7050276" xfId="11214" xr:uid="{00000000-0005-0000-0000-0000E60E0000}"/>
    <cellStyle name="_Row3_Sheet1_~7050276_2a. IiC - CAPEX" xfId="22642" xr:uid="{00000000-0005-0000-0000-0000E70E0000}"/>
    <cellStyle name="_Row3_Sheet1_2a. IiC - CAPEX" xfId="22643" xr:uid="{00000000-0005-0000-0000-0000E80E0000}"/>
    <cellStyle name="_Row3_Sheet1_AFFCO - MODEL 2" xfId="11215" xr:uid="{00000000-0005-0000-0000-0000E90E0000}"/>
    <cellStyle name="_Row3_Sheet1_AFFCO - MODEL 2_2a. IiC - CAPEX" xfId="22644" xr:uid="{00000000-0005-0000-0000-0000EA0E0000}"/>
    <cellStyle name="_Row3_Sheet1_AH PLAKO 2015_StrategyMeet" xfId="11216" xr:uid="{00000000-0005-0000-0000-0000EB0E0000}"/>
    <cellStyle name="_Row3_Sheet1_AH PLAKO 2015_StrategyMeet_2a. IiC - CAPEX" xfId="22645" xr:uid="{00000000-0005-0000-0000-0000EC0E0000}"/>
    <cellStyle name="_Row3_Sheet1_Bu 06 &amp; New MIFRI Working PH FINAL VER. (ABACUS IInd ROUND TO MATCH OLD MIFRI) 170805" xfId="11217" xr:uid="{00000000-0005-0000-0000-0000ED0E0000}"/>
    <cellStyle name="_Row3_Sheet1_Bu 06 &amp; New MIFRI Working PH FINAL VER. (ABACUS IInd ROUND TO MATCH OLD MIFRI) 170805_2a. IiC - CAPEX" xfId="22646" xr:uid="{00000000-0005-0000-0000-0000EE0E0000}"/>
    <cellStyle name="_Row3_Sheet1_Budget 2007" xfId="11218" xr:uid="{00000000-0005-0000-0000-0000EF0E0000}"/>
    <cellStyle name="_Row3_Sheet1_Budget 2007_2a. IiC - CAPEX" xfId="22647" xr:uid="{00000000-0005-0000-0000-0000F00E0000}"/>
    <cellStyle name="_Row3_Sheet1_Data financials PH and AH" xfId="11219" xr:uid="{00000000-0005-0000-0000-0000F10E0000}"/>
    <cellStyle name="_Row3_Sheet1_Data financials PH and AH_2a. IiC - CAPEX" xfId="22648" xr:uid="{00000000-0005-0000-0000-0000F20E0000}"/>
    <cellStyle name="_Row3_Sheet1_Inv &amp; Rec. 2006-Quarterly Average-Report" xfId="11220" xr:uid="{00000000-0005-0000-0000-0000F30E0000}"/>
    <cellStyle name="_Row3_Sheet1_Inv &amp; Rec. 2006-Quarterly Average-Report_2a. IiC - CAPEX" xfId="22649" xr:uid="{00000000-0005-0000-0000-0000F40E0000}"/>
    <cellStyle name="_Row3_Sheet1_MAY 05 (bck-up)" xfId="11221" xr:uid="{00000000-0005-0000-0000-0000F50E0000}"/>
    <cellStyle name="_Row3_Sheet1_MAY 05 (bck-up)_2a. IiC - CAPEX" xfId="22650" xr:uid="{00000000-0005-0000-0000-0000F60E0000}"/>
    <cellStyle name="_Row3_Sheet1_NS  EBIT INV REC &amp; Head Count Report 2006 YTD Dec'06" xfId="11222" xr:uid="{00000000-0005-0000-0000-0000F70E0000}"/>
    <cellStyle name="_Row3_Sheet1_NS  EBIT INV REC &amp; Head Count Report 2006 YTD Dec'06_2a. IiC - CAPEX" xfId="22651" xr:uid="{00000000-0005-0000-0000-0000F80E0000}"/>
    <cellStyle name="_Row3_Sheet1_PH &amp; AH Inv. &amp; Rec. YTD June" xfId="11223" xr:uid="{00000000-0005-0000-0000-0000F90E0000}"/>
    <cellStyle name="_Row3_Sheet1_PH &amp; AH Inv. &amp; Rec. YTD June_2a. IiC - CAPEX" xfId="22652" xr:uid="{00000000-0005-0000-0000-0000FA0E0000}"/>
    <cellStyle name="_Row3_Sheet1_Portfolio devpt 050908" xfId="11224" xr:uid="{00000000-0005-0000-0000-0000FB0E0000}"/>
    <cellStyle name="_Row3_Sheet1_Portfolio devpt 050908_2a. IiC - CAPEX" xfId="22653" xr:uid="{00000000-0005-0000-0000-0000FC0E0000}"/>
    <cellStyle name="_Row3_Sheet1_Sales Qty SKU wise Abacus" xfId="11225" xr:uid="{00000000-0005-0000-0000-0000FD0E0000}"/>
    <cellStyle name="_Row3_Sheet1_Sales Qty SKU wise Abacus_2a. IiC - CAPEX" xfId="22654" xr:uid="{00000000-0005-0000-0000-0000FE0E0000}"/>
    <cellStyle name="_Row3_Sheet1_Sales units - Pfizer model 2" xfId="11226" xr:uid="{00000000-0005-0000-0000-0000FF0E0000}"/>
    <cellStyle name="_Row3_Sheet1_Sales units - Pfizer model 2_2a. IiC - CAPEX" xfId="22655" xr:uid="{00000000-0005-0000-0000-0000000F0000}"/>
    <cellStyle name="_Row3_Sheet1_Work sheet PHARMA AUSTRALIA working (June 2006 revised proposal) post TC as per rev. for RTL - Gby" xfId="11227" xr:uid="{00000000-0005-0000-0000-0000010F0000}"/>
    <cellStyle name="_Row3_Sheet1_Work sheet PHARMA AUSTRALIA working (June 2006 revised proposal) post TC as per rev. for RTL - Gby_2a. IiC - CAPEX" xfId="22656" xr:uid="{00000000-0005-0000-0000-0000020F0000}"/>
    <cellStyle name="_Row3_Sheet2" xfId="11228" xr:uid="{00000000-0005-0000-0000-0000030F0000}"/>
    <cellStyle name="_Row3_Sheet2_2a. IiC - CAPEX" xfId="22657" xr:uid="{00000000-0005-0000-0000-0000040F0000}"/>
    <cellStyle name="_Row3_Sheet2_Bu 06 &amp; New MIFRI Working PH FINAL VER. (ABACUS IInd ROUND TO MATCH OLD MIFRI) 170805" xfId="11229" xr:uid="{00000000-0005-0000-0000-0000050F0000}"/>
    <cellStyle name="_Row3_Sheet2_Bu 06 &amp; New MIFRI Working PH FINAL VER. (ABACUS IInd ROUND TO MATCH OLD MIFRI) 170805_2a. IiC - CAPEX" xfId="22658" xr:uid="{00000000-0005-0000-0000-0000060F0000}"/>
    <cellStyle name="_Row3_Sheet2_Budget 2007" xfId="11230" xr:uid="{00000000-0005-0000-0000-0000070F0000}"/>
    <cellStyle name="_Row3_Sheet2_Budget 2007_2a. IiC - CAPEX" xfId="22659" xr:uid="{00000000-0005-0000-0000-0000080F0000}"/>
    <cellStyle name="_Row3_Sheet2_Data financials PH and AH" xfId="11231" xr:uid="{00000000-0005-0000-0000-0000090F0000}"/>
    <cellStyle name="_Row3_Sheet2_Data financials PH and AH_2a. IiC - CAPEX" xfId="22660" xr:uid="{00000000-0005-0000-0000-00000A0F0000}"/>
    <cellStyle name="_Row3_Sheet2_Inv &amp; Rec. 2006-Quarterly Average-Report" xfId="11232" xr:uid="{00000000-0005-0000-0000-00000B0F0000}"/>
    <cellStyle name="_Row3_Sheet2_Inv &amp; Rec. 2006-Quarterly Average-Report_2a. IiC - CAPEX" xfId="22661" xr:uid="{00000000-0005-0000-0000-00000C0F0000}"/>
    <cellStyle name="_Row3_Sheet2_MAY 05 (bck-up)" xfId="11233" xr:uid="{00000000-0005-0000-0000-00000D0F0000}"/>
    <cellStyle name="_Row3_Sheet2_MAY 05 (bck-up)_2a. IiC - CAPEX" xfId="22662" xr:uid="{00000000-0005-0000-0000-00000E0F0000}"/>
    <cellStyle name="_Row3_Sheet2_NS  EBIT INV REC &amp; Head Count Report 2006 YTD Dec'06" xfId="11234" xr:uid="{00000000-0005-0000-0000-00000F0F0000}"/>
    <cellStyle name="_Row3_Sheet2_NS  EBIT INV REC &amp; Head Count Report 2006 YTD Dec'06_2a. IiC - CAPEX" xfId="22663" xr:uid="{00000000-0005-0000-0000-0000100F0000}"/>
    <cellStyle name="_Row3_Sheet2_PH &amp; AH Inv. &amp; Rec. YTD June" xfId="11235" xr:uid="{00000000-0005-0000-0000-0000110F0000}"/>
    <cellStyle name="_Row3_Sheet2_PH &amp; AH Inv. &amp; Rec. YTD June_2a. IiC - CAPEX" xfId="22664" xr:uid="{00000000-0005-0000-0000-0000120F0000}"/>
    <cellStyle name="_Row3_Sheet2_Work sheet PHARMA AUSTRALIA working (June 2006 revised proposal) post TC as per rev. for RTL - Gby" xfId="11236" xr:uid="{00000000-0005-0000-0000-0000130F0000}"/>
    <cellStyle name="_Row3_Sheet2_Work sheet PHARMA AUSTRALIA working (June 2006 revised proposal) post TC as per rev. for RTL - Gby_2a. IiC - CAPEX" xfId="22665" xr:uid="{00000000-0005-0000-0000-0000140F0000}"/>
    <cellStyle name="_Row3_Standardformate Bankenreporting_OTC" xfId="11237" xr:uid="{00000000-0005-0000-0000-0000150F0000}"/>
    <cellStyle name="_Row3_Template for Sales_AH_1QF_March2007" xfId="11238" xr:uid="{00000000-0005-0000-0000-0000160F0000}"/>
    <cellStyle name="_Row3_Template for Sales_AH_1QF_March2007_2a. IiC - CAPEX" xfId="22666" xr:uid="{00000000-0005-0000-0000-0000170F0000}"/>
    <cellStyle name="_Row3_Transaktionskosten Ure-tech" xfId="11239" xr:uid="{00000000-0005-0000-0000-0000180F0000}"/>
    <cellStyle name="_Row3_Transaktionskosten Ure-tech_2a. IiC - CAPEX" xfId="22667" xr:uid="{00000000-0005-0000-0000-0000190F0000}"/>
    <cellStyle name="_Row3_Ure-Tech - Bayer Format" xfId="11240" xr:uid="{00000000-0005-0000-0000-00001A0F0000}"/>
    <cellStyle name="_Row3_Ure-Tech - Bayer Format_2a. IiC - CAPEX" xfId="22668" xr:uid="{00000000-0005-0000-0000-00001B0F0000}"/>
    <cellStyle name="_Row3_Ure-tech integration cost" xfId="11241" xr:uid="{00000000-0005-0000-0000-00001C0F0000}"/>
    <cellStyle name="_Row3_Ure-tech integration cost_2a. IiC - CAPEX" xfId="22669" xr:uid="{00000000-0005-0000-0000-00001D0F0000}"/>
    <cellStyle name="_Row3_Work Sheet Animal Health 9 Feb 2006 (MM)" xfId="11242" xr:uid="{00000000-0005-0000-0000-00001E0F0000}"/>
    <cellStyle name="_Row3_Work Sheet Animal Health 9 Feb 2006 (MM)_2a. IiC - CAPEX" xfId="22670" xr:uid="{00000000-0005-0000-0000-00001F0F0000}"/>
    <cellStyle name="_Row3_Work sheet PHARMA AUSTRALIA working (June 2006 revised proposal) post TC as per rev. for RTL - Gby" xfId="11243" xr:uid="{00000000-0005-0000-0000-0000200F0000}"/>
    <cellStyle name="_Row3_Work sheet PHARMA AUSTRALIA working (June 2006 revised proposal) post TC as per rev. for RTL - Gby_2a. IiC - CAPEX" xfId="22671" xr:uid="{00000000-0005-0000-0000-0000210F0000}"/>
    <cellStyle name="_Row4" xfId="11244" xr:uid="{00000000-0005-0000-0000-0000220F0000}"/>
    <cellStyle name="_Row4_2a. IiC - CAPEX" xfId="22672" xr:uid="{00000000-0005-0000-0000-0000230F0000}"/>
    <cellStyle name="_Row4_Abschreibung" xfId="11245" xr:uid="{00000000-0005-0000-0000-0000240F0000}"/>
    <cellStyle name="_Row4_Abschreibung_2a. IiC - CAPEX" xfId="22673" xr:uid="{00000000-0005-0000-0000-0000250F0000}"/>
    <cellStyle name="_Row4_AH Income Statement" xfId="11246" xr:uid="{00000000-0005-0000-0000-0000260F0000}"/>
    <cellStyle name="_Row4_AH Income Statement_2a. IiC - CAPEX" xfId="22674" xr:uid="{00000000-0005-0000-0000-0000270F0000}"/>
    <cellStyle name="_Row4_AH LE for FCST2" xfId="11247" xr:uid="{00000000-0005-0000-0000-0000280F0000}"/>
    <cellStyle name="_Row4_AH LE for FCST2_2a. IiC - CAPEX" xfId="22675" xr:uid="{00000000-0005-0000-0000-0000290F0000}"/>
    <cellStyle name="_Row4_AH MRP based Pricing_Ex_BayerPrices" xfId="11248" xr:uid="{00000000-0005-0000-0000-00002A0F0000}"/>
    <cellStyle name="_Row4_AH MRP based Pricing_Ex_BayerPrices_2a. IiC - CAPEX" xfId="22676" xr:uid="{00000000-0005-0000-0000-00002B0F0000}"/>
    <cellStyle name="_Row4_Aufbereitung IStkosten 2005 2006 2007" xfId="11249" xr:uid="{00000000-0005-0000-0000-00002C0F0000}"/>
    <cellStyle name="_Row4_Aufbereitung IStkosten 2005 2006 2007_2a. IiC - CAPEX" xfId="22677" xr:uid="{00000000-0005-0000-0000-00002D0F0000}"/>
    <cellStyle name="_Row4_Bankenreporting November" xfId="11250" xr:uid="{00000000-0005-0000-0000-00002E0F0000}"/>
    <cellStyle name="_Row4_Bayinfo" xfId="11251" xr:uid="{00000000-0005-0000-0000-00002F0F0000}"/>
    <cellStyle name="_Row4_Bayinfo output IS bpcil monthwise 190905" xfId="11252" xr:uid="{00000000-0005-0000-0000-0000300F0000}"/>
    <cellStyle name="_Row4_Bayinfo output IS bpcil monthwise 190905_2a. IiC - CAPEX" xfId="22678" xr:uid="{00000000-0005-0000-0000-0000310F0000}"/>
    <cellStyle name="_Row4_Bayinfo_~7050276" xfId="11253" xr:uid="{00000000-0005-0000-0000-0000320F0000}"/>
    <cellStyle name="_Row4_Bayinfo_~7050276_2a. IiC - CAPEX" xfId="22679" xr:uid="{00000000-0005-0000-0000-0000330F0000}"/>
    <cellStyle name="_Row4_Bayinfo_2a. IiC - CAPEX" xfId="22680" xr:uid="{00000000-0005-0000-0000-0000340F0000}"/>
    <cellStyle name="_Row4_Bayinfo_AFFCO - MODEL 2" xfId="11254" xr:uid="{00000000-0005-0000-0000-0000350F0000}"/>
    <cellStyle name="_Row4_Bayinfo_AFFCO - MODEL 2_2a. IiC - CAPEX" xfId="22681" xr:uid="{00000000-0005-0000-0000-0000360F0000}"/>
    <cellStyle name="_Row4_Bayinfo_Bu 06 &amp; New MIFRI Working PH FINAL VER. (ABACUS IInd ROUND TO MATCH OLD MIFRI) 170805" xfId="11255" xr:uid="{00000000-0005-0000-0000-0000370F0000}"/>
    <cellStyle name="_Row4_Bayinfo_Bu 06 &amp; New MIFRI Working PH FINAL VER. (ABACUS IInd ROUND TO MATCH OLD MIFRI) 170805_2a. IiC - CAPEX" xfId="22682" xr:uid="{00000000-0005-0000-0000-0000380F0000}"/>
    <cellStyle name="_Row4_Bayinfo_Budget 2007" xfId="11256" xr:uid="{00000000-0005-0000-0000-0000390F0000}"/>
    <cellStyle name="_Row4_Bayinfo_Budget 2007_2a. IiC - CAPEX" xfId="22683" xr:uid="{00000000-0005-0000-0000-00003A0F0000}"/>
    <cellStyle name="_Row4_Bayinfo_Inv &amp; Rec. 2006-Quarterly Average-Report" xfId="11257" xr:uid="{00000000-0005-0000-0000-00003B0F0000}"/>
    <cellStyle name="_Row4_Bayinfo_Inv &amp; Rec. 2006-Quarterly Average-Report_2a. IiC - CAPEX" xfId="22684" xr:uid="{00000000-0005-0000-0000-00003C0F0000}"/>
    <cellStyle name="_Row4_Bayinfo_NS  EBIT INV REC &amp; Head Count Report 2006 YTD Dec'06" xfId="11258" xr:uid="{00000000-0005-0000-0000-00003D0F0000}"/>
    <cellStyle name="_Row4_Bayinfo_NS  EBIT INV REC &amp; Head Count Report 2006 YTD Dec'06_2a. IiC - CAPEX" xfId="22685" xr:uid="{00000000-0005-0000-0000-00003E0F0000}"/>
    <cellStyle name="_Row4_Bayinfo_Portfolio devpt 050908" xfId="11259" xr:uid="{00000000-0005-0000-0000-00003F0F0000}"/>
    <cellStyle name="_Row4_Bayinfo_Portfolio devpt 050908_2a. IiC - CAPEX" xfId="22686" xr:uid="{00000000-0005-0000-0000-0000400F0000}"/>
    <cellStyle name="_Row4_Bayinfo_Sales Qty SKU wise Abacus" xfId="11260" xr:uid="{00000000-0005-0000-0000-0000410F0000}"/>
    <cellStyle name="_Row4_Bayinfo_Sales Qty SKU wise Abacus_2a. IiC - CAPEX" xfId="22687" xr:uid="{00000000-0005-0000-0000-0000420F0000}"/>
    <cellStyle name="_Row4_Bayinfo_Sales units - Pfizer model 2" xfId="11261" xr:uid="{00000000-0005-0000-0000-0000430F0000}"/>
    <cellStyle name="_Row4_Bayinfo_Sales units - Pfizer model 2_2a. IiC - CAPEX" xfId="22688" xr:uid="{00000000-0005-0000-0000-0000440F0000}"/>
    <cellStyle name="_Row4_Bayinfo_Work sheet PHARMA AUSTRALIA working (June 2006 revised proposal) post TC as per rev. for RTL - Gby" xfId="11262" xr:uid="{00000000-0005-0000-0000-0000450F0000}"/>
    <cellStyle name="_Row4_Bayinfo_Work sheet PHARMA AUSTRALIA working (June 2006 revised proposal) post TC as per rev. for RTL - Gby_2a. IiC - CAPEX" xfId="22689" xr:uid="{00000000-0005-0000-0000-0000460F0000}"/>
    <cellStyle name="_Row4_BIRCH_Financial Model_090507_CIM" xfId="11263" xr:uid="{00000000-0005-0000-0000-0000470F0000}"/>
    <cellStyle name="_Row4_BIRCH_Financial Model_090507_CIM_2a. IiC - CAPEX" xfId="22690" xr:uid="{00000000-0005-0000-0000-0000480F0000}"/>
    <cellStyle name="_Row4_Bu 06 &amp; New MIFRI working PH" xfId="11264" xr:uid="{00000000-0005-0000-0000-0000490F0000}"/>
    <cellStyle name="_Row4_Bu 06 &amp; New MIFRI Working PH FINAL VER. (ABACUS IInd ROUND TO MATCH OLD MIFRI) 170805" xfId="11265" xr:uid="{00000000-0005-0000-0000-00004A0F0000}"/>
    <cellStyle name="_Row4_Bu 06 &amp; New MIFRI Working PH FINAL VER. (ABACUS IInd ROUND TO MATCH OLD MIFRI) 170805_2a. IiC - CAPEX" xfId="22691" xr:uid="{00000000-0005-0000-0000-00004B0F0000}"/>
    <cellStyle name="_Row4_Bu 06 &amp; New MIFRI working PH_2a. IiC - CAPEX" xfId="22692" xr:uid="{00000000-0005-0000-0000-00004C0F0000}"/>
    <cellStyle name="_Row4_Bud 2005" xfId="11266" xr:uid="{00000000-0005-0000-0000-00004D0F0000}"/>
    <cellStyle name="_Row4_Bud 2005_2a. IiC - CAPEX" xfId="22693" xr:uid="{00000000-0005-0000-0000-00004E0F0000}"/>
    <cellStyle name="_Row4_Budget 2007" xfId="11267" xr:uid="{00000000-0005-0000-0000-00004F0F0000}"/>
    <cellStyle name="_Row4_Budget 2007_2a. IiC - CAPEX" xfId="22694" xr:uid="{00000000-0005-0000-0000-0000500F0000}"/>
    <cellStyle name="_Row4_CAP IS 05 and YTD Apr 04" xfId="11268" xr:uid="{00000000-0005-0000-0000-0000510F0000}"/>
    <cellStyle name="_Row4_CAP IS 05 and YTD Apr 04_2a. IiC - CAPEX" xfId="22695" xr:uid="{00000000-0005-0000-0000-0000520F0000}"/>
    <cellStyle name="_Row4_Capex und Stationär" xfId="11269" xr:uid="{00000000-0005-0000-0000-0000530F0000}"/>
    <cellStyle name="_Row4_DP02 2005 to 2007_rome as reported" xfId="11270" xr:uid="{00000000-0005-0000-0000-0000540F0000}"/>
    <cellStyle name="_Row4_DP02 2005 to 2007_rome as reported_2a. IiC - CAPEX" xfId="22696" xr:uid="{00000000-0005-0000-0000-0000550F0000}"/>
    <cellStyle name="_Row4_FC II Internal working for BPPL 6th June 2005" xfId="11271" xr:uid="{00000000-0005-0000-0000-0000560F0000}"/>
    <cellStyle name="_Row4_FC II Internal working for BPPL 6th June 2005_2a. IiC - CAPEX" xfId="22697" xr:uid="{00000000-0005-0000-0000-0000570F0000}"/>
    <cellStyle name="_Row4_Inv &amp; Rec. 2004" xfId="11272" xr:uid="{00000000-0005-0000-0000-0000580F0000}"/>
    <cellStyle name="_Row4_Inv &amp; Rec. 2004_2a. IiC - CAPEX" xfId="22698" xr:uid="{00000000-0005-0000-0000-0000590F0000}"/>
    <cellStyle name="_Row4_Inv &amp; Rec. 2006-Quarterly Average-Report" xfId="11273" xr:uid="{00000000-0005-0000-0000-00005A0F0000}"/>
    <cellStyle name="_Row4_Inv &amp; Rec. 2006-Quarterly Average-Report_2a. IiC - CAPEX" xfId="22699" xr:uid="{00000000-0005-0000-0000-00005B0F0000}"/>
    <cellStyle name="_Row4_Inv &amp; Rec. Est 2004 171204" xfId="11274" xr:uid="{00000000-0005-0000-0000-00005C0F0000}"/>
    <cellStyle name="_Row4_Inv &amp; Rec. Est 2004 171204_2a. IiC - CAPEX" xfId="22700" xr:uid="{00000000-0005-0000-0000-00005D0F0000}"/>
    <cellStyle name="_Row4_KPMG_2007_COGS by region" xfId="11275" xr:uid="{00000000-0005-0000-0000-00005E0F0000}"/>
    <cellStyle name="_Row4_KPMG_2007_COGS by region_2a. IiC - CAPEX" xfId="22701" xr:uid="{00000000-0005-0000-0000-00005F0F0000}"/>
    <cellStyle name="_Row4_KPMG_DP02 2005 to 2007_rome as reported" xfId="11276" xr:uid="{00000000-0005-0000-0000-0000600F0000}"/>
    <cellStyle name="_Row4_KPMG_DP02 2005 to 2007_rome as reported_2a. IiC - CAPEX" xfId="22702" xr:uid="{00000000-0005-0000-0000-0000610F0000}"/>
    <cellStyle name="_Row4_KQ-LiPlan-Desinvest Abstimmung Kampmann 08.12.2005" xfId="11277" xr:uid="{00000000-0005-0000-0000-0000620F0000}"/>
    <cellStyle name="_Row4_KQ-LiPlan-Desinvest Abstimmung Kampmann 08.12.2005_2a. IiC - CAPEX" xfId="22703" xr:uid="{00000000-0005-0000-0000-0000630F0000}"/>
    <cellStyle name="_Row4_P&amp;L 1" xfId="11278" xr:uid="{00000000-0005-0000-0000-0000640F0000}"/>
    <cellStyle name="_Row4_P&amp;L 1_2a. IiC - CAPEX" xfId="22704" xr:uid="{00000000-0005-0000-0000-0000650F0000}"/>
    <cellStyle name="_Row4_P&amp;L_DP02 2005 to 2007" xfId="11279" xr:uid="{00000000-0005-0000-0000-0000660F0000}"/>
    <cellStyle name="_Row4_P&amp;L_DP02 2005 to 2007_2a. IiC - CAPEX" xfId="22705" xr:uid="{00000000-0005-0000-0000-0000670F0000}"/>
    <cellStyle name="_Row4_PH &amp; AH - (2001 - 2004)" xfId="11280" xr:uid="{00000000-0005-0000-0000-0000680F0000}"/>
    <cellStyle name="_Row4_PH &amp; AH - (2001 - 2004)_2a. IiC - CAPEX" xfId="22706" xr:uid="{00000000-0005-0000-0000-0000690F0000}"/>
    <cellStyle name="_Row4_PH &amp; AH FC II'05" xfId="11281" xr:uid="{00000000-0005-0000-0000-00006A0F0000}"/>
    <cellStyle name="_Row4_PH &amp; AH FC II'05_2a. IiC - CAPEX" xfId="22707" xr:uid="{00000000-0005-0000-0000-00006B0F0000}"/>
    <cellStyle name="_Row4_Ph India Rev.'04-'07 (290704)" xfId="11282" xr:uid="{00000000-0005-0000-0000-00006C0F0000}"/>
    <cellStyle name="_Row4_Ph India Rev.'04-'07 (290704)_2a. IiC - CAPEX" xfId="22708" xr:uid="{00000000-0005-0000-0000-00006D0F0000}"/>
    <cellStyle name="_Row4_PH Master Budget Sheet" xfId="11283" xr:uid="{00000000-0005-0000-0000-00006E0F0000}"/>
    <cellStyle name="_Row4_PH Master Budget Sheet_2a. IiC - CAPEX" xfId="22709" xr:uid="{00000000-0005-0000-0000-00006F0F0000}"/>
    <cellStyle name="_Row4_PPA HCST - Valuation IPRnD_Summary_220607_1100" xfId="11284" xr:uid="{00000000-0005-0000-0000-0000700F0000}"/>
    <cellStyle name="_Row4_PPA HCST - Valuation IPRnD_Summary_220607_1100_2a. IiC - CAPEX" xfId="22710" xr:uid="{00000000-0005-0000-0000-0000710F0000}"/>
    <cellStyle name="_Row4_Rome_Data book_Master_Balance Sheet" xfId="11285" xr:uid="{00000000-0005-0000-0000-0000720F0000}"/>
    <cellStyle name="_Row4_Rome_Data book_Master_Balance Sheet_2a. IiC - CAPEX" xfId="22711" xr:uid="{00000000-0005-0000-0000-0000730F0000}"/>
    <cellStyle name="_Row4_sales by RU" xfId="11286" xr:uid="{00000000-0005-0000-0000-0000740F0000}"/>
    <cellStyle name="_Row4_sales by RU_2a. IiC - CAPEX" xfId="22712" xr:uid="{00000000-0005-0000-0000-0000750F0000}"/>
    <cellStyle name="_Row4_Services Cost_PH.AH 090904" xfId="11287" xr:uid="{00000000-0005-0000-0000-0000760F0000}"/>
    <cellStyle name="_Row4_Services Cost_PH.AH 090904_2a. IiC - CAPEX" xfId="22713" xr:uid="{00000000-0005-0000-0000-0000770F0000}"/>
    <cellStyle name="_Row4_Sheet1" xfId="11288" xr:uid="{00000000-0005-0000-0000-0000780F0000}"/>
    <cellStyle name="_Row4_Sheet1_~7050276" xfId="11289" xr:uid="{00000000-0005-0000-0000-0000790F0000}"/>
    <cellStyle name="_Row4_Sheet1_~7050276_2a. IiC - CAPEX" xfId="22714" xr:uid="{00000000-0005-0000-0000-00007A0F0000}"/>
    <cellStyle name="_Row4_Sheet1_2a. IiC - CAPEX" xfId="22715" xr:uid="{00000000-0005-0000-0000-00007B0F0000}"/>
    <cellStyle name="_Row4_Sheet1_AFFCO - MODEL 2" xfId="11290" xr:uid="{00000000-0005-0000-0000-00007C0F0000}"/>
    <cellStyle name="_Row4_Sheet1_AFFCO - MODEL 2_2a. IiC - CAPEX" xfId="22716" xr:uid="{00000000-0005-0000-0000-00007D0F0000}"/>
    <cellStyle name="_Row4_Sheet1_AH PLAKO 2015_StrategyMeet" xfId="11291" xr:uid="{00000000-0005-0000-0000-00007E0F0000}"/>
    <cellStyle name="_Row4_Sheet1_AH PLAKO 2015_StrategyMeet_2a. IiC - CAPEX" xfId="22717" xr:uid="{00000000-0005-0000-0000-00007F0F0000}"/>
    <cellStyle name="_Row4_Sheet1_Bu 06 &amp; New MIFRI Working PH FINAL VER. (ABACUS IInd ROUND TO MATCH OLD MIFRI) 170805" xfId="11292" xr:uid="{00000000-0005-0000-0000-0000800F0000}"/>
    <cellStyle name="_Row4_Sheet1_Bu 06 &amp; New MIFRI Working PH FINAL VER. (ABACUS IInd ROUND TO MATCH OLD MIFRI) 170805_2a. IiC - CAPEX" xfId="22718" xr:uid="{00000000-0005-0000-0000-0000810F0000}"/>
    <cellStyle name="_Row4_Sheet1_Budget 2007" xfId="11293" xr:uid="{00000000-0005-0000-0000-0000820F0000}"/>
    <cellStyle name="_Row4_Sheet1_Budget 2007_2a. IiC - CAPEX" xfId="22719" xr:uid="{00000000-0005-0000-0000-0000830F0000}"/>
    <cellStyle name="_Row4_Sheet1_Data financials PH and AH" xfId="11294" xr:uid="{00000000-0005-0000-0000-0000840F0000}"/>
    <cellStyle name="_Row4_Sheet1_Data financials PH and AH_2a. IiC - CAPEX" xfId="22720" xr:uid="{00000000-0005-0000-0000-0000850F0000}"/>
    <cellStyle name="_Row4_Sheet1_Inv &amp; Rec. 2006-Quarterly Average-Report" xfId="11295" xr:uid="{00000000-0005-0000-0000-0000860F0000}"/>
    <cellStyle name="_Row4_Sheet1_Inv &amp; Rec. 2006-Quarterly Average-Report_2a. IiC - CAPEX" xfId="22721" xr:uid="{00000000-0005-0000-0000-0000870F0000}"/>
    <cellStyle name="_Row4_Sheet1_MAY 05 (bck-up)" xfId="11296" xr:uid="{00000000-0005-0000-0000-0000880F0000}"/>
    <cellStyle name="_Row4_Sheet1_MAY 05 (bck-up)_2a. IiC - CAPEX" xfId="22722" xr:uid="{00000000-0005-0000-0000-0000890F0000}"/>
    <cellStyle name="_Row4_Sheet1_NS  EBIT INV REC &amp; Head Count Report 2006 YTD Dec'06" xfId="11297" xr:uid="{00000000-0005-0000-0000-00008A0F0000}"/>
    <cellStyle name="_Row4_Sheet1_NS  EBIT INV REC &amp; Head Count Report 2006 YTD Dec'06_2a. IiC - CAPEX" xfId="22723" xr:uid="{00000000-0005-0000-0000-00008B0F0000}"/>
    <cellStyle name="_Row4_Sheet1_PH &amp; AH Inv. &amp; Rec. YTD June" xfId="11298" xr:uid="{00000000-0005-0000-0000-00008C0F0000}"/>
    <cellStyle name="_Row4_Sheet1_PH &amp; AH Inv. &amp; Rec. YTD June_2a. IiC - CAPEX" xfId="22724" xr:uid="{00000000-0005-0000-0000-00008D0F0000}"/>
    <cellStyle name="_Row4_Sheet1_Portfolio devpt 050908" xfId="11299" xr:uid="{00000000-0005-0000-0000-00008E0F0000}"/>
    <cellStyle name="_Row4_Sheet1_Portfolio devpt 050908_2a. IiC - CAPEX" xfId="22725" xr:uid="{00000000-0005-0000-0000-00008F0F0000}"/>
    <cellStyle name="_Row4_Sheet1_Sales Qty SKU wise Abacus" xfId="11300" xr:uid="{00000000-0005-0000-0000-0000900F0000}"/>
    <cellStyle name="_Row4_Sheet1_Sales Qty SKU wise Abacus_2a. IiC - CAPEX" xfId="22726" xr:uid="{00000000-0005-0000-0000-0000910F0000}"/>
    <cellStyle name="_Row4_Sheet1_Sales units - Pfizer model 2" xfId="11301" xr:uid="{00000000-0005-0000-0000-0000920F0000}"/>
    <cellStyle name="_Row4_Sheet1_Sales units - Pfizer model 2_2a. IiC - CAPEX" xfId="22727" xr:uid="{00000000-0005-0000-0000-0000930F0000}"/>
    <cellStyle name="_Row4_Sheet1_Work sheet PHARMA AUSTRALIA working (June 2006 revised proposal) post TC as per rev. for RTL - Gby" xfId="11302" xr:uid="{00000000-0005-0000-0000-0000940F0000}"/>
    <cellStyle name="_Row4_Sheet1_Work sheet PHARMA AUSTRALIA working (June 2006 revised proposal) post TC as per rev. for RTL - Gby_2a. IiC - CAPEX" xfId="22728" xr:uid="{00000000-0005-0000-0000-0000950F0000}"/>
    <cellStyle name="_Row4_Sheet2" xfId="11303" xr:uid="{00000000-0005-0000-0000-0000960F0000}"/>
    <cellStyle name="_Row4_Sheet2_2a. IiC - CAPEX" xfId="22729" xr:uid="{00000000-0005-0000-0000-0000970F0000}"/>
    <cellStyle name="_Row4_Sheet2_Bu 06 &amp; New MIFRI Working PH FINAL VER. (ABACUS IInd ROUND TO MATCH OLD MIFRI) 170805" xfId="11304" xr:uid="{00000000-0005-0000-0000-0000980F0000}"/>
    <cellStyle name="_Row4_Sheet2_Bu 06 &amp; New MIFRI Working PH FINAL VER. (ABACUS IInd ROUND TO MATCH OLD MIFRI) 170805_2a. IiC - CAPEX" xfId="22730" xr:uid="{00000000-0005-0000-0000-0000990F0000}"/>
    <cellStyle name="_Row4_Sheet2_Budget 2007" xfId="11305" xr:uid="{00000000-0005-0000-0000-00009A0F0000}"/>
    <cellStyle name="_Row4_Sheet2_Budget 2007_2a. IiC - CAPEX" xfId="22731" xr:uid="{00000000-0005-0000-0000-00009B0F0000}"/>
    <cellStyle name="_Row4_Sheet2_Data financials PH and AH" xfId="11306" xr:uid="{00000000-0005-0000-0000-00009C0F0000}"/>
    <cellStyle name="_Row4_Sheet2_Data financials PH and AH_2a. IiC - CAPEX" xfId="22732" xr:uid="{00000000-0005-0000-0000-00009D0F0000}"/>
    <cellStyle name="_Row4_Sheet2_Inv &amp; Rec. 2006-Quarterly Average-Report" xfId="11307" xr:uid="{00000000-0005-0000-0000-00009E0F0000}"/>
    <cellStyle name="_Row4_Sheet2_Inv &amp; Rec. 2006-Quarterly Average-Report_2a. IiC - CAPEX" xfId="22733" xr:uid="{00000000-0005-0000-0000-00009F0F0000}"/>
    <cellStyle name="_Row4_Sheet2_MAY 05 (bck-up)" xfId="11308" xr:uid="{00000000-0005-0000-0000-0000A00F0000}"/>
    <cellStyle name="_Row4_Sheet2_MAY 05 (bck-up)_2a. IiC - CAPEX" xfId="22734" xr:uid="{00000000-0005-0000-0000-0000A10F0000}"/>
    <cellStyle name="_Row4_Sheet2_NS  EBIT INV REC &amp; Head Count Report 2006 YTD Dec'06" xfId="11309" xr:uid="{00000000-0005-0000-0000-0000A20F0000}"/>
    <cellStyle name="_Row4_Sheet2_NS  EBIT INV REC &amp; Head Count Report 2006 YTD Dec'06_2a. IiC - CAPEX" xfId="22735" xr:uid="{00000000-0005-0000-0000-0000A30F0000}"/>
    <cellStyle name="_Row4_Sheet2_PH &amp; AH Inv. &amp; Rec. YTD June" xfId="11310" xr:uid="{00000000-0005-0000-0000-0000A40F0000}"/>
    <cellStyle name="_Row4_Sheet2_PH &amp; AH Inv. &amp; Rec. YTD June_2a. IiC - CAPEX" xfId="22736" xr:uid="{00000000-0005-0000-0000-0000A50F0000}"/>
    <cellStyle name="_Row4_Sheet2_Work sheet PHARMA AUSTRALIA working (June 2006 revised proposal) post TC as per rev. for RTL - Gby" xfId="11311" xr:uid="{00000000-0005-0000-0000-0000A60F0000}"/>
    <cellStyle name="_Row4_Sheet2_Work sheet PHARMA AUSTRALIA working (June 2006 revised proposal) post TC as per rev. for RTL - Gby_2a. IiC - CAPEX" xfId="22737" xr:uid="{00000000-0005-0000-0000-0000A70F0000}"/>
    <cellStyle name="_Row4_Standardformate Bankenreporting_OTC" xfId="11312" xr:uid="{00000000-0005-0000-0000-0000A80F0000}"/>
    <cellStyle name="_Row4_Template for Sales_AH_1QF_March2007" xfId="11313" xr:uid="{00000000-0005-0000-0000-0000A90F0000}"/>
    <cellStyle name="_Row4_Template for Sales_AH_1QF_March2007_2a. IiC - CAPEX" xfId="22738" xr:uid="{00000000-0005-0000-0000-0000AA0F0000}"/>
    <cellStyle name="_Row4_Transaktionskosten Ure-tech" xfId="11314" xr:uid="{00000000-0005-0000-0000-0000AB0F0000}"/>
    <cellStyle name="_Row4_Transaktionskosten Ure-tech_2a. IiC - CAPEX" xfId="22739" xr:uid="{00000000-0005-0000-0000-0000AC0F0000}"/>
    <cellStyle name="_Row4_Ure-Tech - Bayer Format" xfId="11315" xr:uid="{00000000-0005-0000-0000-0000AD0F0000}"/>
    <cellStyle name="_Row4_Ure-Tech - Bayer Format_2a. IiC - CAPEX" xfId="22740" xr:uid="{00000000-0005-0000-0000-0000AE0F0000}"/>
    <cellStyle name="_Row4_Ure-tech integration cost" xfId="11316" xr:uid="{00000000-0005-0000-0000-0000AF0F0000}"/>
    <cellStyle name="_Row4_Ure-tech integration cost_2a. IiC - CAPEX" xfId="22741" xr:uid="{00000000-0005-0000-0000-0000B00F0000}"/>
    <cellStyle name="_Row4_Work Sheet Animal Health 9 Feb 2006 (MM)" xfId="11317" xr:uid="{00000000-0005-0000-0000-0000B10F0000}"/>
    <cellStyle name="_Row4_Work Sheet Animal Health 9 Feb 2006 (MM)_2a. IiC - CAPEX" xfId="22742" xr:uid="{00000000-0005-0000-0000-0000B20F0000}"/>
    <cellStyle name="_Row4_Work sheet PHARMA AUSTRALIA working (June 2006 revised proposal) post TC as per rev. for RTL - Gby" xfId="11318" xr:uid="{00000000-0005-0000-0000-0000B30F0000}"/>
    <cellStyle name="_Row4_Work sheet PHARMA AUSTRALIA working (June 2006 revised proposal) post TC as per rev. for RTL - Gby_2a. IiC - CAPEX" xfId="22743" xr:uid="{00000000-0005-0000-0000-0000B40F0000}"/>
    <cellStyle name="_Row5" xfId="11319" xr:uid="{00000000-0005-0000-0000-0000B50F0000}"/>
    <cellStyle name="_Row5_2a. IiC - CAPEX" xfId="22744" xr:uid="{00000000-0005-0000-0000-0000B60F0000}"/>
    <cellStyle name="_Row5_Abschreibung" xfId="11320" xr:uid="{00000000-0005-0000-0000-0000B70F0000}"/>
    <cellStyle name="_Row5_Abschreibung_2a. IiC - CAPEX" xfId="22745" xr:uid="{00000000-0005-0000-0000-0000B80F0000}"/>
    <cellStyle name="_Row5_AH Income Statement" xfId="11321" xr:uid="{00000000-0005-0000-0000-0000B90F0000}"/>
    <cellStyle name="_Row5_AH Income Statement_2a. IiC - CAPEX" xfId="22746" xr:uid="{00000000-0005-0000-0000-0000BA0F0000}"/>
    <cellStyle name="_Row5_AH LE for FCST2" xfId="11322" xr:uid="{00000000-0005-0000-0000-0000BB0F0000}"/>
    <cellStyle name="_Row5_AH LE for FCST2_2a. IiC - CAPEX" xfId="22747" xr:uid="{00000000-0005-0000-0000-0000BC0F0000}"/>
    <cellStyle name="_Row5_AH MRP based Pricing_Ex_BayerPrices" xfId="11323" xr:uid="{00000000-0005-0000-0000-0000BD0F0000}"/>
    <cellStyle name="_Row5_AH MRP based Pricing_Ex_BayerPrices_2a. IiC - CAPEX" xfId="22748" xr:uid="{00000000-0005-0000-0000-0000BE0F0000}"/>
    <cellStyle name="_Row5_Aufbereitung IStkosten 2005 2006 2007" xfId="11324" xr:uid="{00000000-0005-0000-0000-0000BF0F0000}"/>
    <cellStyle name="_Row5_Aufbereitung IStkosten 2005 2006 2007_2a. IiC - CAPEX" xfId="22749" xr:uid="{00000000-0005-0000-0000-0000C00F0000}"/>
    <cellStyle name="_Row5_Bankenreporting November" xfId="11325" xr:uid="{00000000-0005-0000-0000-0000C10F0000}"/>
    <cellStyle name="_Row5_Bankenreporting November_2a. IiC - CAPEX" xfId="22750" xr:uid="{00000000-0005-0000-0000-0000C20F0000}"/>
    <cellStyle name="_Row5_Bayinfo" xfId="11326" xr:uid="{00000000-0005-0000-0000-0000C30F0000}"/>
    <cellStyle name="_Row5_Bayinfo output IS bpcil monthwise 190905" xfId="11327" xr:uid="{00000000-0005-0000-0000-0000C40F0000}"/>
    <cellStyle name="_Row5_Bayinfo output IS bpcil monthwise 190905_2a. IiC - CAPEX" xfId="22751" xr:uid="{00000000-0005-0000-0000-0000C50F0000}"/>
    <cellStyle name="_Row5_Bayinfo_~7050276" xfId="11328" xr:uid="{00000000-0005-0000-0000-0000C60F0000}"/>
    <cellStyle name="_Row5_Bayinfo_~7050276_2a. IiC - CAPEX" xfId="22752" xr:uid="{00000000-0005-0000-0000-0000C70F0000}"/>
    <cellStyle name="_Row5_Bayinfo_2a. IiC - CAPEX" xfId="22753" xr:uid="{00000000-0005-0000-0000-0000C80F0000}"/>
    <cellStyle name="_Row5_Bayinfo_AFFCO - MODEL 2" xfId="11329" xr:uid="{00000000-0005-0000-0000-0000C90F0000}"/>
    <cellStyle name="_Row5_Bayinfo_AFFCO - MODEL 2_2a. IiC - CAPEX" xfId="22754" xr:uid="{00000000-0005-0000-0000-0000CA0F0000}"/>
    <cellStyle name="_Row5_Bayinfo_Bu 06 &amp; New MIFRI Working PH FINAL VER. (ABACUS IInd ROUND TO MATCH OLD MIFRI) 170805" xfId="11330" xr:uid="{00000000-0005-0000-0000-0000CB0F0000}"/>
    <cellStyle name="_Row5_Bayinfo_Bu 06 &amp; New MIFRI Working PH FINAL VER. (ABACUS IInd ROUND TO MATCH OLD MIFRI) 170805_2a. IiC - CAPEX" xfId="22755" xr:uid="{00000000-0005-0000-0000-0000CC0F0000}"/>
    <cellStyle name="_Row5_Bayinfo_Budget 2007" xfId="11331" xr:uid="{00000000-0005-0000-0000-0000CD0F0000}"/>
    <cellStyle name="_Row5_Bayinfo_Budget 2007_2a. IiC - CAPEX" xfId="22756" xr:uid="{00000000-0005-0000-0000-0000CE0F0000}"/>
    <cellStyle name="_Row5_Bayinfo_Inv &amp; Rec. 2006-Quarterly Average-Report" xfId="11332" xr:uid="{00000000-0005-0000-0000-0000CF0F0000}"/>
    <cellStyle name="_Row5_Bayinfo_Inv &amp; Rec. 2006-Quarterly Average-Report_2a. IiC - CAPEX" xfId="22757" xr:uid="{00000000-0005-0000-0000-0000D00F0000}"/>
    <cellStyle name="_Row5_Bayinfo_NS  EBIT INV REC &amp; Head Count Report 2006 YTD Dec'06" xfId="11333" xr:uid="{00000000-0005-0000-0000-0000D10F0000}"/>
    <cellStyle name="_Row5_Bayinfo_NS  EBIT INV REC &amp; Head Count Report 2006 YTD Dec'06_2a. IiC - CAPEX" xfId="22758" xr:uid="{00000000-0005-0000-0000-0000D20F0000}"/>
    <cellStyle name="_Row5_Bayinfo_Portfolio devpt 050908" xfId="11334" xr:uid="{00000000-0005-0000-0000-0000D30F0000}"/>
    <cellStyle name="_Row5_Bayinfo_Portfolio devpt 050908_2a. IiC - CAPEX" xfId="22759" xr:uid="{00000000-0005-0000-0000-0000D40F0000}"/>
    <cellStyle name="_Row5_Bayinfo_Sales Qty SKU wise Abacus" xfId="11335" xr:uid="{00000000-0005-0000-0000-0000D50F0000}"/>
    <cellStyle name="_Row5_Bayinfo_Sales Qty SKU wise Abacus_2a. IiC - CAPEX" xfId="22760" xr:uid="{00000000-0005-0000-0000-0000D60F0000}"/>
    <cellStyle name="_Row5_Bayinfo_Sales units - Pfizer model 2" xfId="11336" xr:uid="{00000000-0005-0000-0000-0000D70F0000}"/>
    <cellStyle name="_Row5_Bayinfo_Sales units - Pfizer model 2_2a. IiC - CAPEX" xfId="22761" xr:uid="{00000000-0005-0000-0000-0000D80F0000}"/>
    <cellStyle name="_Row5_Bayinfo_Work sheet PHARMA AUSTRALIA working (June 2006 revised proposal) post TC as per rev. for RTL - Gby" xfId="11337" xr:uid="{00000000-0005-0000-0000-0000D90F0000}"/>
    <cellStyle name="_Row5_Bayinfo_Work sheet PHARMA AUSTRALIA working (June 2006 revised proposal) post TC as per rev. for RTL - Gby_2a. IiC - CAPEX" xfId="22762" xr:uid="{00000000-0005-0000-0000-0000DA0F0000}"/>
    <cellStyle name="_Row5_BIRCH_Financial Model_090507_CIM" xfId="11338" xr:uid="{00000000-0005-0000-0000-0000DB0F0000}"/>
    <cellStyle name="_Row5_BIRCH_Financial Model_090507_CIM_2a. IiC - CAPEX" xfId="22763" xr:uid="{00000000-0005-0000-0000-0000DC0F0000}"/>
    <cellStyle name="_Row5_Bu 06 &amp; New MIFRI working PH" xfId="11339" xr:uid="{00000000-0005-0000-0000-0000DD0F0000}"/>
    <cellStyle name="_Row5_Bu 06 &amp; New MIFRI Working PH FINAL VER. (ABACUS IInd ROUND TO MATCH OLD MIFRI) 170805" xfId="11340" xr:uid="{00000000-0005-0000-0000-0000DE0F0000}"/>
    <cellStyle name="_Row5_Bu 06 &amp; New MIFRI Working PH FINAL VER. (ABACUS IInd ROUND TO MATCH OLD MIFRI) 170805_2a. IiC - CAPEX" xfId="22764" xr:uid="{00000000-0005-0000-0000-0000DF0F0000}"/>
    <cellStyle name="_Row5_Bu 06 &amp; New MIFRI working PH_2a. IiC - CAPEX" xfId="22765" xr:uid="{00000000-0005-0000-0000-0000E00F0000}"/>
    <cellStyle name="_Row5_Bud 2005" xfId="11341" xr:uid="{00000000-0005-0000-0000-0000E10F0000}"/>
    <cellStyle name="_Row5_Bud 2005_2a. IiC - CAPEX" xfId="22766" xr:uid="{00000000-0005-0000-0000-0000E20F0000}"/>
    <cellStyle name="_Row5_Budget 2007" xfId="11342" xr:uid="{00000000-0005-0000-0000-0000E30F0000}"/>
    <cellStyle name="_Row5_Budget 2007_2a. IiC - CAPEX" xfId="22767" xr:uid="{00000000-0005-0000-0000-0000E40F0000}"/>
    <cellStyle name="_Row5_CAP IS 05 and YTD Apr 04" xfId="11343" xr:uid="{00000000-0005-0000-0000-0000E50F0000}"/>
    <cellStyle name="_Row5_CAP IS 05 and YTD Apr 04_2a. IiC - CAPEX" xfId="22768" xr:uid="{00000000-0005-0000-0000-0000E60F0000}"/>
    <cellStyle name="_Row5_Capex und Stationär" xfId="11344" xr:uid="{00000000-0005-0000-0000-0000E70F0000}"/>
    <cellStyle name="_Row5_Capex und Stationär_2a. IiC - CAPEX" xfId="22769" xr:uid="{00000000-0005-0000-0000-0000E80F0000}"/>
    <cellStyle name="_Row5_DP02 2005 to 2007_rome as reported" xfId="11345" xr:uid="{00000000-0005-0000-0000-0000E90F0000}"/>
    <cellStyle name="_Row5_DP02 2005 to 2007_rome as reported_2a. IiC - CAPEX" xfId="22770" xr:uid="{00000000-0005-0000-0000-0000EA0F0000}"/>
    <cellStyle name="_Row5_FC II Internal working for BPPL 6th June 2005" xfId="11346" xr:uid="{00000000-0005-0000-0000-0000EB0F0000}"/>
    <cellStyle name="_Row5_FC II Internal working for BPPL 6th June 2005_2a. IiC - CAPEX" xfId="22771" xr:uid="{00000000-0005-0000-0000-0000EC0F0000}"/>
    <cellStyle name="_Row5_Inv &amp; Rec. 2004" xfId="11347" xr:uid="{00000000-0005-0000-0000-0000ED0F0000}"/>
    <cellStyle name="_Row5_Inv &amp; Rec. 2004_2a. IiC - CAPEX" xfId="22772" xr:uid="{00000000-0005-0000-0000-0000EE0F0000}"/>
    <cellStyle name="_Row5_Inv &amp; Rec. 2006-Quarterly Average-Report" xfId="11348" xr:uid="{00000000-0005-0000-0000-0000EF0F0000}"/>
    <cellStyle name="_Row5_Inv &amp; Rec. 2006-Quarterly Average-Report_2a. IiC - CAPEX" xfId="22773" xr:uid="{00000000-0005-0000-0000-0000F00F0000}"/>
    <cellStyle name="_Row5_Inv &amp; Rec. Est 2004 171204" xfId="11349" xr:uid="{00000000-0005-0000-0000-0000F10F0000}"/>
    <cellStyle name="_Row5_Inv &amp; Rec. Est 2004 171204_2a. IiC - CAPEX" xfId="22774" xr:uid="{00000000-0005-0000-0000-0000F20F0000}"/>
    <cellStyle name="_Row5_KPMG_2007_COGS by region" xfId="11350" xr:uid="{00000000-0005-0000-0000-0000F30F0000}"/>
    <cellStyle name="_Row5_KPMG_2007_COGS by region_2a. IiC - CAPEX" xfId="22775" xr:uid="{00000000-0005-0000-0000-0000F40F0000}"/>
    <cellStyle name="_Row5_KPMG_DP02 2005 to 2007_rome as reported" xfId="11351" xr:uid="{00000000-0005-0000-0000-0000F50F0000}"/>
    <cellStyle name="_Row5_KPMG_DP02 2005 to 2007_rome as reported_2a. IiC - CAPEX" xfId="22776" xr:uid="{00000000-0005-0000-0000-0000F60F0000}"/>
    <cellStyle name="_Row5_KQ-LiPlan-Desinvest Abstimmung Kampmann 08.12.2005" xfId="11352" xr:uid="{00000000-0005-0000-0000-0000F70F0000}"/>
    <cellStyle name="_Row5_KQ-LiPlan-Desinvest Abstimmung Kampmann 08.12.2005_2a. IiC - CAPEX" xfId="22777" xr:uid="{00000000-0005-0000-0000-0000F80F0000}"/>
    <cellStyle name="_Row5_P&amp;L 1" xfId="11353" xr:uid="{00000000-0005-0000-0000-0000F90F0000}"/>
    <cellStyle name="_Row5_P&amp;L 1_2a. IiC - CAPEX" xfId="22778" xr:uid="{00000000-0005-0000-0000-0000FA0F0000}"/>
    <cellStyle name="_Row5_P&amp;L_DP02 2005 to 2007" xfId="11354" xr:uid="{00000000-0005-0000-0000-0000FB0F0000}"/>
    <cellStyle name="_Row5_P&amp;L_DP02 2005 to 2007_2a. IiC - CAPEX" xfId="22779" xr:uid="{00000000-0005-0000-0000-0000FC0F0000}"/>
    <cellStyle name="_Row5_PH &amp; AH - (2001 - 2004)" xfId="11355" xr:uid="{00000000-0005-0000-0000-0000FD0F0000}"/>
    <cellStyle name="_Row5_PH &amp; AH - (2001 - 2004)_2a. IiC - CAPEX" xfId="22780" xr:uid="{00000000-0005-0000-0000-0000FE0F0000}"/>
    <cellStyle name="_Row5_PH &amp; AH FC II'05" xfId="11356" xr:uid="{00000000-0005-0000-0000-0000FF0F0000}"/>
    <cellStyle name="_Row5_PH &amp; AH FC II'05_2a. IiC - CAPEX" xfId="22781" xr:uid="{00000000-0005-0000-0000-000000100000}"/>
    <cellStyle name="_Row5_Ph India Rev.'04-'07 (290704)" xfId="11357" xr:uid="{00000000-0005-0000-0000-000001100000}"/>
    <cellStyle name="_Row5_Ph India Rev.'04-'07 (290704)_2a. IiC - CAPEX" xfId="22782" xr:uid="{00000000-0005-0000-0000-000002100000}"/>
    <cellStyle name="_Row5_PH Master Budget Sheet" xfId="11358" xr:uid="{00000000-0005-0000-0000-000003100000}"/>
    <cellStyle name="_Row5_PH Master Budget Sheet_2a. IiC - CAPEX" xfId="22783" xr:uid="{00000000-0005-0000-0000-000004100000}"/>
    <cellStyle name="_Row5_Rome_Data book_Master_Balance Sheet" xfId="11359" xr:uid="{00000000-0005-0000-0000-000005100000}"/>
    <cellStyle name="_Row5_Rome_Data book_Master_Balance Sheet_2a. IiC - CAPEX" xfId="22784" xr:uid="{00000000-0005-0000-0000-000006100000}"/>
    <cellStyle name="_Row5_sales by RU" xfId="11360" xr:uid="{00000000-0005-0000-0000-000007100000}"/>
    <cellStyle name="_Row5_sales by RU_2a. IiC - CAPEX" xfId="22785" xr:uid="{00000000-0005-0000-0000-000008100000}"/>
    <cellStyle name="_Row5_Services Cost_PH.AH 090904" xfId="11361" xr:uid="{00000000-0005-0000-0000-000009100000}"/>
    <cellStyle name="_Row5_Services Cost_PH.AH 090904_2a. IiC - CAPEX" xfId="22786" xr:uid="{00000000-0005-0000-0000-00000A100000}"/>
    <cellStyle name="_Row5_Sheet1" xfId="11362" xr:uid="{00000000-0005-0000-0000-00000B100000}"/>
    <cellStyle name="_Row5_Sheet1_~7050276" xfId="11363" xr:uid="{00000000-0005-0000-0000-00000C100000}"/>
    <cellStyle name="_Row5_Sheet1_~7050276_2a. IiC - CAPEX" xfId="22787" xr:uid="{00000000-0005-0000-0000-00000D100000}"/>
    <cellStyle name="_Row5_Sheet1_2a. IiC - CAPEX" xfId="22788" xr:uid="{00000000-0005-0000-0000-00000E100000}"/>
    <cellStyle name="_Row5_Sheet1_AFFCO - MODEL 2" xfId="11364" xr:uid="{00000000-0005-0000-0000-00000F100000}"/>
    <cellStyle name="_Row5_Sheet1_AFFCO - MODEL 2_2a. IiC - CAPEX" xfId="22789" xr:uid="{00000000-0005-0000-0000-000010100000}"/>
    <cellStyle name="_Row5_Sheet1_AH PLAKO 2015_StrategyMeet" xfId="11365" xr:uid="{00000000-0005-0000-0000-000011100000}"/>
    <cellStyle name="_Row5_Sheet1_AH PLAKO 2015_StrategyMeet_2a. IiC - CAPEX" xfId="22790" xr:uid="{00000000-0005-0000-0000-000012100000}"/>
    <cellStyle name="_Row5_Sheet1_Bu 06 &amp; New MIFRI Working PH FINAL VER. (ABACUS IInd ROUND TO MATCH OLD MIFRI) 170805" xfId="11366" xr:uid="{00000000-0005-0000-0000-000013100000}"/>
    <cellStyle name="_Row5_Sheet1_Bu 06 &amp; New MIFRI Working PH FINAL VER. (ABACUS IInd ROUND TO MATCH OLD MIFRI) 170805_2a. IiC - CAPEX" xfId="22791" xr:uid="{00000000-0005-0000-0000-000014100000}"/>
    <cellStyle name="_Row5_Sheet1_Budget 2007" xfId="11367" xr:uid="{00000000-0005-0000-0000-000015100000}"/>
    <cellStyle name="_Row5_Sheet1_Budget 2007_2a. IiC - CAPEX" xfId="22792" xr:uid="{00000000-0005-0000-0000-000016100000}"/>
    <cellStyle name="_Row5_Sheet1_Data financials PH and AH" xfId="11368" xr:uid="{00000000-0005-0000-0000-000017100000}"/>
    <cellStyle name="_Row5_Sheet1_Data financials PH and AH_2a. IiC - CAPEX" xfId="22793" xr:uid="{00000000-0005-0000-0000-000018100000}"/>
    <cellStyle name="_Row5_Sheet1_Inv &amp; Rec. 2006-Quarterly Average-Report" xfId="11369" xr:uid="{00000000-0005-0000-0000-000019100000}"/>
    <cellStyle name="_Row5_Sheet1_Inv &amp; Rec. 2006-Quarterly Average-Report_2a. IiC - CAPEX" xfId="22794" xr:uid="{00000000-0005-0000-0000-00001A100000}"/>
    <cellStyle name="_Row5_Sheet1_MAY 05 (bck-up)" xfId="11370" xr:uid="{00000000-0005-0000-0000-00001B100000}"/>
    <cellStyle name="_Row5_Sheet1_MAY 05 (bck-up)_2a. IiC - CAPEX" xfId="22795" xr:uid="{00000000-0005-0000-0000-00001C100000}"/>
    <cellStyle name="_Row5_Sheet1_NS  EBIT INV REC &amp; Head Count Report 2006 YTD Dec'06" xfId="11371" xr:uid="{00000000-0005-0000-0000-00001D100000}"/>
    <cellStyle name="_Row5_Sheet1_NS  EBIT INV REC &amp; Head Count Report 2006 YTD Dec'06_2a. IiC - CAPEX" xfId="22796" xr:uid="{00000000-0005-0000-0000-00001E100000}"/>
    <cellStyle name="_Row5_Sheet1_PH &amp; AH Inv. &amp; Rec. YTD June" xfId="11372" xr:uid="{00000000-0005-0000-0000-00001F100000}"/>
    <cellStyle name="_Row5_Sheet1_PH &amp; AH Inv. &amp; Rec. YTD June_2a. IiC - CAPEX" xfId="22797" xr:uid="{00000000-0005-0000-0000-000020100000}"/>
    <cellStyle name="_Row5_Sheet1_Portfolio devpt 050908" xfId="11373" xr:uid="{00000000-0005-0000-0000-000021100000}"/>
    <cellStyle name="_Row5_Sheet1_Portfolio devpt 050908_2a. IiC - CAPEX" xfId="22798" xr:uid="{00000000-0005-0000-0000-000022100000}"/>
    <cellStyle name="_Row5_Sheet1_Sales Qty SKU wise Abacus" xfId="11374" xr:uid="{00000000-0005-0000-0000-000023100000}"/>
    <cellStyle name="_Row5_Sheet1_Sales Qty SKU wise Abacus_2a. IiC - CAPEX" xfId="22799" xr:uid="{00000000-0005-0000-0000-000024100000}"/>
    <cellStyle name="_Row5_Sheet1_Sales units - Pfizer model 2" xfId="11375" xr:uid="{00000000-0005-0000-0000-000025100000}"/>
    <cellStyle name="_Row5_Sheet1_Sales units - Pfizer model 2_2a. IiC - CAPEX" xfId="22800" xr:uid="{00000000-0005-0000-0000-000026100000}"/>
    <cellStyle name="_Row5_Sheet1_Work sheet PHARMA AUSTRALIA working (June 2006 revised proposal) post TC as per rev. for RTL - Gby" xfId="11376" xr:uid="{00000000-0005-0000-0000-000027100000}"/>
    <cellStyle name="_Row5_Sheet1_Work sheet PHARMA AUSTRALIA working (June 2006 revised proposal) post TC as per rev. for RTL - Gby_2a. IiC - CAPEX" xfId="22801" xr:uid="{00000000-0005-0000-0000-000028100000}"/>
    <cellStyle name="_Row5_Sheet2" xfId="11377" xr:uid="{00000000-0005-0000-0000-000029100000}"/>
    <cellStyle name="_Row5_Sheet2_2a. IiC - CAPEX" xfId="22802" xr:uid="{00000000-0005-0000-0000-00002A100000}"/>
    <cellStyle name="_Row5_Sheet2_Bu 06 &amp; New MIFRI Working PH FINAL VER. (ABACUS IInd ROUND TO MATCH OLD MIFRI) 170805" xfId="11378" xr:uid="{00000000-0005-0000-0000-00002B100000}"/>
    <cellStyle name="_Row5_Sheet2_Bu 06 &amp; New MIFRI Working PH FINAL VER. (ABACUS IInd ROUND TO MATCH OLD MIFRI) 170805_2a. IiC - CAPEX" xfId="22803" xr:uid="{00000000-0005-0000-0000-00002C100000}"/>
    <cellStyle name="_Row5_Sheet2_Budget 2007" xfId="11379" xr:uid="{00000000-0005-0000-0000-00002D100000}"/>
    <cellStyle name="_Row5_Sheet2_Budget 2007_2a. IiC - CAPEX" xfId="22804" xr:uid="{00000000-0005-0000-0000-00002E100000}"/>
    <cellStyle name="_Row5_Sheet2_Data financials PH and AH" xfId="11380" xr:uid="{00000000-0005-0000-0000-00002F100000}"/>
    <cellStyle name="_Row5_Sheet2_Data financials PH and AH_2a. IiC - CAPEX" xfId="22805" xr:uid="{00000000-0005-0000-0000-000030100000}"/>
    <cellStyle name="_Row5_Sheet2_Inv &amp; Rec. 2006-Quarterly Average-Report" xfId="11381" xr:uid="{00000000-0005-0000-0000-000031100000}"/>
    <cellStyle name="_Row5_Sheet2_Inv &amp; Rec. 2006-Quarterly Average-Report_2a. IiC - CAPEX" xfId="22806" xr:uid="{00000000-0005-0000-0000-000032100000}"/>
    <cellStyle name="_Row5_Sheet2_MAY 05 (bck-up)" xfId="11382" xr:uid="{00000000-0005-0000-0000-000033100000}"/>
    <cellStyle name="_Row5_Sheet2_MAY 05 (bck-up)_2a. IiC - CAPEX" xfId="22807" xr:uid="{00000000-0005-0000-0000-000034100000}"/>
    <cellStyle name="_Row5_Sheet2_NS  EBIT INV REC &amp; Head Count Report 2006 YTD Dec'06" xfId="11383" xr:uid="{00000000-0005-0000-0000-000035100000}"/>
    <cellStyle name="_Row5_Sheet2_NS  EBIT INV REC &amp; Head Count Report 2006 YTD Dec'06_2a. IiC - CAPEX" xfId="22808" xr:uid="{00000000-0005-0000-0000-000036100000}"/>
    <cellStyle name="_Row5_Sheet2_PH &amp; AH Inv. &amp; Rec. YTD June" xfId="11384" xr:uid="{00000000-0005-0000-0000-000037100000}"/>
    <cellStyle name="_Row5_Sheet2_PH &amp; AH Inv. &amp; Rec. YTD June_2a. IiC - CAPEX" xfId="22809" xr:uid="{00000000-0005-0000-0000-000038100000}"/>
    <cellStyle name="_Row5_Sheet2_Work sheet PHARMA AUSTRALIA working (June 2006 revised proposal) post TC as per rev. for RTL - Gby" xfId="11385" xr:uid="{00000000-0005-0000-0000-000039100000}"/>
    <cellStyle name="_Row5_Sheet2_Work sheet PHARMA AUSTRALIA working (June 2006 revised proposal) post TC as per rev. for RTL - Gby_2a. IiC - CAPEX" xfId="22810" xr:uid="{00000000-0005-0000-0000-00003A100000}"/>
    <cellStyle name="_Row5_Standardformate Bankenreporting_OTC" xfId="11386" xr:uid="{00000000-0005-0000-0000-00003B100000}"/>
    <cellStyle name="_Row5_Standardformate Bankenreporting_OTC_2a. IiC - CAPEX" xfId="22811" xr:uid="{00000000-0005-0000-0000-00003C100000}"/>
    <cellStyle name="_Row5_Template for Sales_AH_1QF_March2007" xfId="11387" xr:uid="{00000000-0005-0000-0000-00003D100000}"/>
    <cellStyle name="_Row5_Template for Sales_AH_1QF_March2007_2a. IiC - CAPEX" xfId="22812" xr:uid="{00000000-0005-0000-0000-00003E100000}"/>
    <cellStyle name="_Row5_Transaktionskosten Ure-tech" xfId="11388" xr:uid="{00000000-0005-0000-0000-00003F100000}"/>
    <cellStyle name="_Row5_Transaktionskosten Ure-tech_2a. IiC - CAPEX" xfId="22813" xr:uid="{00000000-0005-0000-0000-000040100000}"/>
    <cellStyle name="_Row5_Ure-Tech - Bayer Format" xfId="11389" xr:uid="{00000000-0005-0000-0000-000041100000}"/>
    <cellStyle name="_Row5_Ure-Tech - Bayer Format_2a. IiC - CAPEX" xfId="22814" xr:uid="{00000000-0005-0000-0000-000042100000}"/>
    <cellStyle name="_Row5_Ure-tech integration cost" xfId="11390" xr:uid="{00000000-0005-0000-0000-000043100000}"/>
    <cellStyle name="_Row5_Ure-tech integration cost_2a. IiC - CAPEX" xfId="22815" xr:uid="{00000000-0005-0000-0000-000044100000}"/>
    <cellStyle name="_Row5_Ure-tech integration cost_JOURNALCoSKPI" xfId="22816" xr:uid="{00000000-0005-0000-0000-000045100000}"/>
    <cellStyle name="_Row5_Work Sheet Animal Health 9 Feb 2006 (MM)" xfId="11391" xr:uid="{00000000-0005-0000-0000-000046100000}"/>
    <cellStyle name="_Row5_Work Sheet Animal Health 9 Feb 2006 (MM)_2a. IiC - CAPEX" xfId="22817" xr:uid="{00000000-0005-0000-0000-000047100000}"/>
    <cellStyle name="_Row5_Work Sheet Animal Health 9 Feb 2006 (MM)_JOURNALCoSKPI" xfId="22818" xr:uid="{00000000-0005-0000-0000-000048100000}"/>
    <cellStyle name="_Row5_Work sheet PHARMA AUSTRALIA working (June 2006 revised proposal) post TC as per rev. for RTL - Gby" xfId="11392" xr:uid="{00000000-0005-0000-0000-000049100000}"/>
    <cellStyle name="_Row5_Work sheet PHARMA AUSTRALIA working (June 2006 revised proposal) post TC as per rev. for RTL - Gby_2a. IiC - CAPEX" xfId="22819" xr:uid="{00000000-0005-0000-0000-00004A100000}"/>
    <cellStyle name="_Row5_Work sheet PHARMA AUSTRALIA working (June 2006 revised proposal) post TC as per rev. for RTL - Gby_JOURNALCoSKPI" xfId="22820" xr:uid="{00000000-0005-0000-0000-00004B100000}"/>
    <cellStyle name="_Row6" xfId="11393" xr:uid="{00000000-0005-0000-0000-00004C100000}"/>
    <cellStyle name="_Row6_2a. IiC - CAPEX" xfId="22821" xr:uid="{00000000-0005-0000-0000-00004D100000}"/>
    <cellStyle name="_Row6_Abschreibung" xfId="11394" xr:uid="{00000000-0005-0000-0000-00004E100000}"/>
    <cellStyle name="_Row6_Abschreibung_2a. IiC - CAPEX" xfId="22822" xr:uid="{00000000-0005-0000-0000-00004F100000}"/>
    <cellStyle name="_Row6_Abschreibung_JOURNALCoSKPI" xfId="22823" xr:uid="{00000000-0005-0000-0000-000050100000}"/>
    <cellStyle name="_Row6_AH Income Statement" xfId="11395" xr:uid="{00000000-0005-0000-0000-000051100000}"/>
    <cellStyle name="_Row6_AH Income Statement_2a. IiC - CAPEX" xfId="22824" xr:uid="{00000000-0005-0000-0000-000052100000}"/>
    <cellStyle name="_Row6_AH Income Statement_JOURNALCoSKPI" xfId="22825" xr:uid="{00000000-0005-0000-0000-000053100000}"/>
    <cellStyle name="_Row6_AH LE for FCST2" xfId="11396" xr:uid="{00000000-0005-0000-0000-000054100000}"/>
    <cellStyle name="_Row6_AH LE for FCST2_2a. IiC - CAPEX" xfId="22826" xr:uid="{00000000-0005-0000-0000-000055100000}"/>
    <cellStyle name="_Row6_AH LE for FCST2_JOURNALCoSKPI" xfId="22827" xr:uid="{00000000-0005-0000-0000-000056100000}"/>
    <cellStyle name="_Row6_AH MRP based Pricing_Ex_BayerPrices" xfId="11397" xr:uid="{00000000-0005-0000-0000-000057100000}"/>
    <cellStyle name="_Row6_AH MRP based Pricing_Ex_BayerPrices_2a. IiC - CAPEX" xfId="22828" xr:uid="{00000000-0005-0000-0000-000058100000}"/>
    <cellStyle name="_Row6_AH MRP based Pricing_Ex_BayerPrices_JOURNALCoSKPI" xfId="22829" xr:uid="{00000000-0005-0000-0000-000059100000}"/>
    <cellStyle name="_Row6_Aufbereitung IStkosten 2005 2006 2007" xfId="11398" xr:uid="{00000000-0005-0000-0000-00005A100000}"/>
    <cellStyle name="_Row6_Aufbereitung IStkosten 2005 2006 2007_2a. IiC - CAPEX" xfId="22830" xr:uid="{00000000-0005-0000-0000-00005B100000}"/>
    <cellStyle name="_Row6_Aufbereitung IStkosten 2005 2006 2007_JOURNALCoSKPI" xfId="22831" xr:uid="{00000000-0005-0000-0000-00005C100000}"/>
    <cellStyle name="_Row6_Bankenreporting November" xfId="11399" xr:uid="{00000000-0005-0000-0000-00005D100000}"/>
    <cellStyle name="_Row6_Bayinfo" xfId="11400" xr:uid="{00000000-0005-0000-0000-00005E100000}"/>
    <cellStyle name="_Row6_Bayinfo output IS bpcil monthwise 190905" xfId="11401" xr:uid="{00000000-0005-0000-0000-00005F100000}"/>
    <cellStyle name="_Row6_Bayinfo output IS bpcil monthwise 190905_2a. IiC - CAPEX" xfId="22832" xr:uid="{00000000-0005-0000-0000-000060100000}"/>
    <cellStyle name="_Row6_Bayinfo output IS bpcil monthwise 190905_JOURNALCoSKPI" xfId="22833" xr:uid="{00000000-0005-0000-0000-000061100000}"/>
    <cellStyle name="_Row6_Bayinfo_~7050276" xfId="11402" xr:uid="{00000000-0005-0000-0000-000062100000}"/>
    <cellStyle name="_Row6_Bayinfo_~7050276_2a. IiC - CAPEX" xfId="22834" xr:uid="{00000000-0005-0000-0000-000063100000}"/>
    <cellStyle name="_Row6_Bayinfo_~7050276_JOURNALCoSKPI" xfId="22835" xr:uid="{00000000-0005-0000-0000-000064100000}"/>
    <cellStyle name="_Row6_Bayinfo_2a. IiC - CAPEX" xfId="22836" xr:uid="{00000000-0005-0000-0000-000065100000}"/>
    <cellStyle name="_Row6_Bayinfo_AFFCO - MODEL 2" xfId="11403" xr:uid="{00000000-0005-0000-0000-000066100000}"/>
    <cellStyle name="_Row6_Bayinfo_AFFCO - MODEL 2_2a. IiC - CAPEX" xfId="22837" xr:uid="{00000000-0005-0000-0000-000067100000}"/>
    <cellStyle name="_Row6_Bayinfo_AFFCO - MODEL 2_JOURNALCoSKPI" xfId="22838" xr:uid="{00000000-0005-0000-0000-000068100000}"/>
    <cellStyle name="_Row6_Bayinfo_Bu 06 &amp; New MIFRI Working PH FINAL VER. (ABACUS IInd ROUND TO MATCH OLD MIFRI) 170805" xfId="11404" xr:uid="{00000000-0005-0000-0000-000069100000}"/>
    <cellStyle name="_Row6_Bayinfo_Bu 06 &amp; New MIFRI Working PH FINAL VER. (ABACUS IInd ROUND TO MATCH OLD MIFRI) 170805_2a. IiC - CAPEX" xfId="22839" xr:uid="{00000000-0005-0000-0000-00006A100000}"/>
    <cellStyle name="_Row6_Bayinfo_Bu 06 &amp; New MIFRI Working PH FINAL VER. (ABACUS IInd ROUND TO MATCH OLD MIFRI) 170805_JOURNALCoSKPI" xfId="22840" xr:uid="{00000000-0005-0000-0000-00006B100000}"/>
    <cellStyle name="_Row6_Bayinfo_Budget 2007" xfId="11405" xr:uid="{00000000-0005-0000-0000-00006C100000}"/>
    <cellStyle name="_Row6_Bayinfo_Budget 2007_2a. IiC - CAPEX" xfId="22841" xr:uid="{00000000-0005-0000-0000-00006D100000}"/>
    <cellStyle name="_Row6_Bayinfo_Budget 2007_JOURNALCoSKPI" xfId="22842" xr:uid="{00000000-0005-0000-0000-00006E100000}"/>
    <cellStyle name="_Row6_Bayinfo_Inv &amp; Rec. 2006-Quarterly Average-Report" xfId="11406" xr:uid="{00000000-0005-0000-0000-00006F100000}"/>
    <cellStyle name="_Row6_Bayinfo_Inv &amp; Rec. 2006-Quarterly Average-Report_2a. IiC - CAPEX" xfId="22843" xr:uid="{00000000-0005-0000-0000-000070100000}"/>
    <cellStyle name="_Row6_Bayinfo_Inv &amp; Rec. 2006-Quarterly Average-Report_JOURNALCoSKPI" xfId="22844" xr:uid="{00000000-0005-0000-0000-000071100000}"/>
    <cellStyle name="_Row6_Bayinfo_JOURNALCoSKPI" xfId="22845" xr:uid="{00000000-0005-0000-0000-000072100000}"/>
    <cellStyle name="_Row6_Bayinfo_NS  EBIT INV REC &amp; Head Count Report 2006 YTD Dec'06" xfId="11407" xr:uid="{00000000-0005-0000-0000-000073100000}"/>
    <cellStyle name="_Row6_Bayinfo_NS  EBIT INV REC &amp; Head Count Report 2006 YTD Dec'06_2a. IiC - CAPEX" xfId="22846" xr:uid="{00000000-0005-0000-0000-000074100000}"/>
    <cellStyle name="_Row6_Bayinfo_NS  EBIT INV REC &amp; Head Count Report 2006 YTD Dec'06_JOURNALCoSKPI" xfId="22847" xr:uid="{00000000-0005-0000-0000-000075100000}"/>
    <cellStyle name="_Row6_Bayinfo_Portfolio devpt 050908" xfId="11408" xr:uid="{00000000-0005-0000-0000-000076100000}"/>
    <cellStyle name="_Row6_Bayinfo_Portfolio devpt 050908_2a. IiC - CAPEX" xfId="22848" xr:uid="{00000000-0005-0000-0000-000077100000}"/>
    <cellStyle name="_Row6_Bayinfo_Portfolio devpt 050908_JOURNALCoSKPI" xfId="22849" xr:uid="{00000000-0005-0000-0000-000078100000}"/>
    <cellStyle name="_Row6_Bayinfo_Sales Qty SKU wise Abacus" xfId="11409" xr:uid="{00000000-0005-0000-0000-000079100000}"/>
    <cellStyle name="_Row6_Bayinfo_Sales Qty SKU wise Abacus_2a. IiC - CAPEX" xfId="22850" xr:uid="{00000000-0005-0000-0000-00007A100000}"/>
    <cellStyle name="_Row6_Bayinfo_Sales Qty SKU wise Abacus_JOURNALCoSKPI" xfId="22851" xr:uid="{00000000-0005-0000-0000-00007B100000}"/>
    <cellStyle name="_Row6_Bayinfo_Sales units - Pfizer model 2" xfId="11410" xr:uid="{00000000-0005-0000-0000-00007C100000}"/>
    <cellStyle name="_Row6_Bayinfo_Sales units - Pfizer model 2_2a. IiC - CAPEX" xfId="22852" xr:uid="{00000000-0005-0000-0000-00007D100000}"/>
    <cellStyle name="_Row6_Bayinfo_Sales units - Pfizer model 2_JOURNALCoSKPI" xfId="22853" xr:uid="{00000000-0005-0000-0000-00007E100000}"/>
    <cellStyle name="_Row6_Bayinfo_Work sheet PHARMA AUSTRALIA working (June 2006 revised proposal) post TC as per rev. for RTL - Gby" xfId="11411" xr:uid="{00000000-0005-0000-0000-00007F100000}"/>
    <cellStyle name="_Row6_Bayinfo_Work sheet PHARMA AUSTRALIA working (June 2006 revised proposal) post TC as per rev. for RTL - Gby_2a. IiC - CAPEX" xfId="22854" xr:uid="{00000000-0005-0000-0000-000080100000}"/>
    <cellStyle name="_Row6_Bayinfo_Work sheet PHARMA AUSTRALIA working (June 2006 revised proposal) post TC as per rev. for RTL - Gby_JOURNALCoSKPI" xfId="22855" xr:uid="{00000000-0005-0000-0000-000081100000}"/>
    <cellStyle name="_Row6_BIRCH_Financial Model_090507_CIM" xfId="11412" xr:uid="{00000000-0005-0000-0000-000082100000}"/>
    <cellStyle name="_Row6_BIRCH_Financial Model_090507_CIM_2a. IiC - CAPEX" xfId="22856" xr:uid="{00000000-0005-0000-0000-000083100000}"/>
    <cellStyle name="_Row6_BIRCH_Financial Model_090507_CIM_JOURNALCoSKPI" xfId="22857" xr:uid="{00000000-0005-0000-0000-000084100000}"/>
    <cellStyle name="_Row6_Bu 06 &amp; New MIFRI working PH" xfId="11413" xr:uid="{00000000-0005-0000-0000-000085100000}"/>
    <cellStyle name="_Row6_Bu 06 &amp; New MIFRI Working PH FINAL VER. (ABACUS IInd ROUND TO MATCH OLD MIFRI) 170805" xfId="11414" xr:uid="{00000000-0005-0000-0000-000086100000}"/>
    <cellStyle name="_Row6_Bu 06 &amp; New MIFRI Working PH FINAL VER. (ABACUS IInd ROUND TO MATCH OLD MIFRI) 170805_2a. IiC - CAPEX" xfId="22858" xr:uid="{00000000-0005-0000-0000-000087100000}"/>
    <cellStyle name="_Row6_Bu 06 &amp; New MIFRI Working PH FINAL VER. (ABACUS IInd ROUND TO MATCH OLD MIFRI) 170805_JOURNALCoSKPI" xfId="22859" xr:uid="{00000000-0005-0000-0000-000088100000}"/>
    <cellStyle name="_Row6_Bu 06 &amp; New MIFRI working PH_2a. IiC - CAPEX" xfId="22860" xr:uid="{00000000-0005-0000-0000-000089100000}"/>
    <cellStyle name="_Row6_Bu 06 &amp; New MIFRI working PH_JOURNALCoSKPI" xfId="22861" xr:uid="{00000000-0005-0000-0000-00008A100000}"/>
    <cellStyle name="_Row6_Bud 2005" xfId="11415" xr:uid="{00000000-0005-0000-0000-00008B100000}"/>
    <cellStyle name="_Row6_Bud 2005_2a. IiC - CAPEX" xfId="22862" xr:uid="{00000000-0005-0000-0000-00008C100000}"/>
    <cellStyle name="_Row6_Bud 2005_JOURNALCoSKPI" xfId="22863" xr:uid="{00000000-0005-0000-0000-00008D100000}"/>
    <cellStyle name="_Row6_Budget 2007" xfId="11416" xr:uid="{00000000-0005-0000-0000-00008E100000}"/>
    <cellStyle name="_Row6_Budget 2007_2a. IiC - CAPEX" xfId="22864" xr:uid="{00000000-0005-0000-0000-00008F100000}"/>
    <cellStyle name="_Row6_Budget 2007_JOURNALCoSKPI" xfId="22865" xr:uid="{00000000-0005-0000-0000-000090100000}"/>
    <cellStyle name="_Row6_CAP IS 05 and YTD Apr 04" xfId="11417" xr:uid="{00000000-0005-0000-0000-000091100000}"/>
    <cellStyle name="_Row6_CAP IS 05 and YTD Apr 04_2a. IiC - CAPEX" xfId="22866" xr:uid="{00000000-0005-0000-0000-000092100000}"/>
    <cellStyle name="_Row6_CAP IS 05 and YTD Apr 04_JOURNALCoSKPI" xfId="22867" xr:uid="{00000000-0005-0000-0000-000093100000}"/>
    <cellStyle name="_Row6_Capex und Stationär" xfId="11418" xr:uid="{00000000-0005-0000-0000-000094100000}"/>
    <cellStyle name="_Row6_DP02 2005 to 2007_rome as reported" xfId="11419" xr:uid="{00000000-0005-0000-0000-000095100000}"/>
    <cellStyle name="_Row6_DP02 2005 to 2007_rome as reported_2a. IiC - CAPEX" xfId="22868" xr:uid="{00000000-0005-0000-0000-000096100000}"/>
    <cellStyle name="_Row6_DP02 2005 to 2007_rome as reported_JOURNALCoSKPI" xfId="22869" xr:uid="{00000000-0005-0000-0000-000097100000}"/>
    <cellStyle name="_Row6_FC II Internal working for BPPL 6th June 2005" xfId="11420" xr:uid="{00000000-0005-0000-0000-000098100000}"/>
    <cellStyle name="_Row6_FC II Internal working for BPPL 6th June 2005_2a. IiC - CAPEX" xfId="22870" xr:uid="{00000000-0005-0000-0000-000099100000}"/>
    <cellStyle name="_Row6_FC II Internal working for BPPL 6th June 2005_JOURNALCoSKPI" xfId="22871" xr:uid="{00000000-0005-0000-0000-00009A100000}"/>
    <cellStyle name="_Row6_Inv &amp; Rec. 2004" xfId="11421" xr:uid="{00000000-0005-0000-0000-00009B100000}"/>
    <cellStyle name="_Row6_Inv &amp; Rec. 2004_2a. IiC - CAPEX" xfId="22872" xr:uid="{00000000-0005-0000-0000-00009C100000}"/>
    <cellStyle name="_Row6_Inv &amp; Rec. 2004_JOURNALCoSKPI" xfId="22873" xr:uid="{00000000-0005-0000-0000-00009D100000}"/>
    <cellStyle name="_Row6_Inv &amp; Rec. 2006-Quarterly Average-Report" xfId="11422" xr:uid="{00000000-0005-0000-0000-00009E100000}"/>
    <cellStyle name="_Row6_Inv &amp; Rec. 2006-Quarterly Average-Report_2a. IiC - CAPEX" xfId="22874" xr:uid="{00000000-0005-0000-0000-00009F100000}"/>
    <cellStyle name="_Row6_Inv &amp; Rec. 2006-Quarterly Average-Report_JOURNALCoSKPI" xfId="22875" xr:uid="{00000000-0005-0000-0000-0000A0100000}"/>
    <cellStyle name="_Row6_Inv &amp; Rec. Est 2004 171204" xfId="11423" xr:uid="{00000000-0005-0000-0000-0000A1100000}"/>
    <cellStyle name="_Row6_Inv &amp; Rec. Est 2004 171204_2a. IiC - CAPEX" xfId="22876" xr:uid="{00000000-0005-0000-0000-0000A2100000}"/>
    <cellStyle name="_Row6_Inv &amp; Rec. Est 2004 171204_JOURNALCoSKPI" xfId="22877" xr:uid="{00000000-0005-0000-0000-0000A3100000}"/>
    <cellStyle name="_Row6_JOURNALCoSKPI" xfId="22878" xr:uid="{00000000-0005-0000-0000-0000A4100000}"/>
    <cellStyle name="_Row6_KPMG_2007_COGS by region" xfId="11424" xr:uid="{00000000-0005-0000-0000-0000A5100000}"/>
    <cellStyle name="_Row6_KPMG_2007_COGS by region_2a. IiC - CAPEX" xfId="22879" xr:uid="{00000000-0005-0000-0000-0000A6100000}"/>
    <cellStyle name="_Row6_KPMG_2007_COGS by region_JOURNALCoSKPI" xfId="22880" xr:uid="{00000000-0005-0000-0000-0000A7100000}"/>
    <cellStyle name="_Row6_KPMG_DP02 2005 to 2007_rome as reported" xfId="11425" xr:uid="{00000000-0005-0000-0000-0000A8100000}"/>
    <cellStyle name="_Row6_KPMG_DP02 2005 to 2007_rome as reported_2a. IiC - CAPEX" xfId="22881" xr:uid="{00000000-0005-0000-0000-0000A9100000}"/>
    <cellStyle name="_Row6_KPMG_DP02 2005 to 2007_rome as reported_JOURNALCoSKPI" xfId="22882" xr:uid="{00000000-0005-0000-0000-0000AA100000}"/>
    <cellStyle name="_Row6_KQ-LiPlan-Desinvest Abstimmung Kampmann 08.12.2005" xfId="11426" xr:uid="{00000000-0005-0000-0000-0000AB100000}"/>
    <cellStyle name="_Row6_KQ-LiPlan-Desinvest Abstimmung Kampmann 08.12.2005_2a. IiC - CAPEX" xfId="22883" xr:uid="{00000000-0005-0000-0000-0000AC100000}"/>
    <cellStyle name="_Row6_KQ-LiPlan-Desinvest Abstimmung Kampmann 08.12.2005_JOURNALCoSKPI" xfId="22884" xr:uid="{00000000-0005-0000-0000-0000AD100000}"/>
    <cellStyle name="_Row6_P&amp;L 1" xfId="11427" xr:uid="{00000000-0005-0000-0000-0000AE100000}"/>
    <cellStyle name="_Row6_P&amp;L 1_2a. IiC - CAPEX" xfId="22885" xr:uid="{00000000-0005-0000-0000-0000AF100000}"/>
    <cellStyle name="_Row6_P&amp;L 1_JOURNALCoSKPI" xfId="22886" xr:uid="{00000000-0005-0000-0000-0000B0100000}"/>
    <cellStyle name="_Row6_P&amp;L_DP02 2005 to 2007" xfId="11428" xr:uid="{00000000-0005-0000-0000-0000B1100000}"/>
    <cellStyle name="_Row6_P&amp;L_DP02 2005 to 2007_2a. IiC - CAPEX" xfId="22887" xr:uid="{00000000-0005-0000-0000-0000B2100000}"/>
    <cellStyle name="_Row6_P&amp;L_DP02 2005 to 2007_JOURNALCoSKPI" xfId="22888" xr:uid="{00000000-0005-0000-0000-0000B3100000}"/>
    <cellStyle name="_Row6_PH &amp; AH - (2001 - 2004)" xfId="11429" xr:uid="{00000000-0005-0000-0000-0000B4100000}"/>
    <cellStyle name="_Row6_PH &amp; AH - (2001 - 2004)_2a. IiC - CAPEX" xfId="22889" xr:uid="{00000000-0005-0000-0000-0000B5100000}"/>
    <cellStyle name="_Row6_PH &amp; AH - (2001 - 2004)_JOURNALCoSKPI" xfId="22890" xr:uid="{00000000-0005-0000-0000-0000B6100000}"/>
    <cellStyle name="_Row6_PH &amp; AH FC II'05" xfId="11430" xr:uid="{00000000-0005-0000-0000-0000B7100000}"/>
    <cellStyle name="_Row6_PH &amp; AH FC II'05_2a. IiC - CAPEX" xfId="22891" xr:uid="{00000000-0005-0000-0000-0000B8100000}"/>
    <cellStyle name="_Row6_PH &amp; AH FC II'05_JOURNALCoSKPI" xfId="22892" xr:uid="{00000000-0005-0000-0000-0000B9100000}"/>
    <cellStyle name="_Row6_Ph India Rev.'04-'07 (290704)" xfId="11431" xr:uid="{00000000-0005-0000-0000-0000BA100000}"/>
    <cellStyle name="_Row6_Ph India Rev.'04-'07 (290704)_2a. IiC - CAPEX" xfId="22893" xr:uid="{00000000-0005-0000-0000-0000BB100000}"/>
    <cellStyle name="_Row6_Ph India Rev.'04-'07 (290704)_JOURNALCoSKPI" xfId="22894" xr:uid="{00000000-0005-0000-0000-0000BC100000}"/>
    <cellStyle name="_Row6_PH Master Budget Sheet" xfId="11432" xr:uid="{00000000-0005-0000-0000-0000BD100000}"/>
    <cellStyle name="_Row6_PH Master Budget Sheet_2a. IiC - CAPEX" xfId="22895" xr:uid="{00000000-0005-0000-0000-0000BE100000}"/>
    <cellStyle name="_Row6_PH Master Budget Sheet_JOURNALCoSKPI" xfId="22896" xr:uid="{00000000-0005-0000-0000-0000BF100000}"/>
    <cellStyle name="_Row6_Rome_Data book_Master_Balance Sheet" xfId="11433" xr:uid="{00000000-0005-0000-0000-0000C0100000}"/>
    <cellStyle name="_Row6_Rome_Data book_Master_Balance Sheet_2a. IiC - CAPEX" xfId="22897" xr:uid="{00000000-0005-0000-0000-0000C1100000}"/>
    <cellStyle name="_Row6_Rome_Data book_Master_Balance Sheet_JOURNALCoSKPI" xfId="22898" xr:uid="{00000000-0005-0000-0000-0000C2100000}"/>
    <cellStyle name="_Row6_sales by RU" xfId="11434" xr:uid="{00000000-0005-0000-0000-0000C3100000}"/>
    <cellStyle name="_Row6_sales by RU_2a. IiC - CAPEX" xfId="22899" xr:uid="{00000000-0005-0000-0000-0000C4100000}"/>
    <cellStyle name="_Row6_sales by RU_JOURNALCoSKPI" xfId="22900" xr:uid="{00000000-0005-0000-0000-0000C5100000}"/>
    <cellStyle name="_Row6_Services Cost_PH.AH 090904" xfId="11435" xr:uid="{00000000-0005-0000-0000-0000C6100000}"/>
    <cellStyle name="_Row6_Services Cost_PH.AH 090904_2a. IiC - CAPEX" xfId="22901" xr:uid="{00000000-0005-0000-0000-0000C7100000}"/>
    <cellStyle name="_Row6_Services Cost_PH.AH 090904_JOURNALCoSKPI" xfId="22902" xr:uid="{00000000-0005-0000-0000-0000C8100000}"/>
    <cellStyle name="_Row6_Sheet1" xfId="11436" xr:uid="{00000000-0005-0000-0000-0000C9100000}"/>
    <cellStyle name="_Row6_Sheet1_~7050276" xfId="11437" xr:uid="{00000000-0005-0000-0000-0000CA100000}"/>
    <cellStyle name="_Row6_Sheet1_~7050276_2a. IiC - CAPEX" xfId="22903" xr:uid="{00000000-0005-0000-0000-0000CB100000}"/>
    <cellStyle name="_Row6_Sheet1_~7050276_JOURNALCoSKPI" xfId="22904" xr:uid="{00000000-0005-0000-0000-0000CC100000}"/>
    <cellStyle name="_Row6_Sheet1_2a. IiC - CAPEX" xfId="22905" xr:uid="{00000000-0005-0000-0000-0000CD100000}"/>
    <cellStyle name="_Row6_Sheet1_AFFCO - MODEL 2" xfId="11438" xr:uid="{00000000-0005-0000-0000-0000CE100000}"/>
    <cellStyle name="_Row6_Sheet1_AFFCO - MODEL 2_2a. IiC - CAPEX" xfId="22906" xr:uid="{00000000-0005-0000-0000-0000CF100000}"/>
    <cellStyle name="_Row6_Sheet1_AFFCO - MODEL 2_JOURNALCoSKPI" xfId="22907" xr:uid="{00000000-0005-0000-0000-0000D0100000}"/>
    <cellStyle name="_Row6_Sheet1_AH PLAKO 2015_StrategyMeet" xfId="11439" xr:uid="{00000000-0005-0000-0000-0000D1100000}"/>
    <cellStyle name="_Row6_Sheet1_AH PLAKO 2015_StrategyMeet_2a. IiC - CAPEX" xfId="22908" xr:uid="{00000000-0005-0000-0000-0000D2100000}"/>
    <cellStyle name="_Row6_Sheet1_AH PLAKO 2015_StrategyMeet_JOURNALCoSKPI" xfId="22909" xr:uid="{00000000-0005-0000-0000-0000D3100000}"/>
    <cellStyle name="_Row6_Sheet1_Bu 06 &amp; New MIFRI Working PH FINAL VER. (ABACUS IInd ROUND TO MATCH OLD MIFRI) 170805" xfId="11440" xr:uid="{00000000-0005-0000-0000-0000D4100000}"/>
    <cellStyle name="_Row6_Sheet1_Bu 06 &amp; New MIFRI Working PH FINAL VER. (ABACUS IInd ROUND TO MATCH OLD MIFRI) 170805_2a. IiC - CAPEX" xfId="22910" xr:uid="{00000000-0005-0000-0000-0000D5100000}"/>
    <cellStyle name="_Row6_Sheet1_Bu 06 &amp; New MIFRI Working PH FINAL VER. (ABACUS IInd ROUND TO MATCH OLD MIFRI) 170805_JOURNALCoSKPI" xfId="22911" xr:uid="{00000000-0005-0000-0000-0000D6100000}"/>
    <cellStyle name="_Row6_Sheet1_Budget 2007" xfId="11441" xr:uid="{00000000-0005-0000-0000-0000D7100000}"/>
    <cellStyle name="_Row6_Sheet1_Budget 2007_2a. IiC - CAPEX" xfId="22912" xr:uid="{00000000-0005-0000-0000-0000D8100000}"/>
    <cellStyle name="_Row6_Sheet1_Budget 2007_JOURNALCoSKPI" xfId="22913" xr:uid="{00000000-0005-0000-0000-0000D9100000}"/>
    <cellStyle name="_Row6_Sheet1_Data financials PH and AH" xfId="11442" xr:uid="{00000000-0005-0000-0000-0000DA100000}"/>
    <cellStyle name="_Row6_Sheet1_Data financials PH and AH_2a. IiC - CAPEX" xfId="22914" xr:uid="{00000000-0005-0000-0000-0000DB100000}"/>
    <cellStyle name="_Row6_Sheet1_Data financials PH and AH_JOURNALCoSKPI" xfId="22915" xr:uid="{00000000-0005-0000-0000-0000DC100000}"/>
    <cellStyle name="_Row6_Sheet1_Inv &amp; Rec. 2006-Quarterly Average-Report" xfId="11443" xr:uid="{00000000-0005-0000-0000-0000DD100000}"/>
    <cellStyle name="_Row6_Sheet1_Inv &amp; Rec. 2006-Quarterly Average-Report_2a. IiC - CAPEX" xfId="22916" xr:uid="{00000000-0005-0000-0000-0000DE100000}"/>
    <cellStyle name="_Row6_Sheet1_Inv &amp; Rec. 2006-Quarterly Average-Report_JOURNALCoSKPI" xfId="22917" xr:uid="{00000000-0005-0000-0000-0000DF100000}"/>
    <cellStyle name="_Row6_Sheet1_JOURNALCoSKPI" xfId="22918" xr:uid="{00000000-0005-0000-0000-0000E0100000}"/>
    <cellStyle name="_Row6_Sheet1_MAY 05 (bck-up)" xfId="11444" xr:uid="{00000000-0005-0000-0000-0000E1100000}"/>
    <cellStyle name="_Row6_Sheet1_MAY 05 (bck-up)_2a. IiC - CAPEX" xfId="22919" xr:uid="{00000000-0005-0000-0000-0000E2100000}"/>
    <cellStyle name="_Row6_Sheet1_MAY 05 (bck-up)_JOURNALCoSKPI" xfId="22920" xr:uid="{00000000-0005-0000-0000-0000E3100000}"/>
    <cellStyle name="_Row6_Sheet1_NS  EBIT INV REC &amp; Head Count Report 2006 YTD Dec'06" xfId="11445" xr:uid="{00000000-0005-0000-0000-0000E4100000}"/>
    <cellStyle name="_Row6_Sheet1_NS  EBIT INV REC &amp; Head Count Report 2006 YTD Dec'06_2a. IiC - CAPEX" xfId="22921" xr:uid="{00000000-0005-0000-0000-0000E5100000}"/>
    <cellStyle name="_Row6_Sheet1_NS  EBIT INV REC &amp; Head Count Report 2006 YTD Dec'06_JOURNALCoSKPI" xfId="22922" xr:uid="{00000000-0005-0000-0000-0000E6100000}"/>
    <cellStyle name="_Row6_Sheet1_PH &amp; AH Inv. &amp; Rec. YTD June" xfId="11446" xr:uid="{00000000-0005-0000-0000-0000E7100000}"/>
    <cellStyle name="_Row6_Sheet1_PH &amp; AH Inv. &amp; Rec. YTD June_2a. IiC - CAPEX" xfId="22923" xr:uid="{00000000-0005-0000-0000-0000E8100000}"/>
    <cellStyle name="_Row6_Sheet1_PH &amp; AH Inv. &amp; Rec. YTD June_JOURNALCoSKPI" xfId="22924" xr:uid="{00000000-0005-0000-0000-0000E9100000}"/>
    <cellStyle name="_Row6_Sheet1_Portfolio devpt 050908" xfId="11447" xr:uid="{00000000-0005-0000-0000-0000EA100000}"/>
    <cellStyle name="_Row6_Sheet1_Portfolio devpt 050908_2a. IiC - CAPEX" xfId="22925" xr:uid="{00000000-0005-0000-0000-0000EB100000}"/>
    <cellStyle name="_Row6_Sheet1_Portfolio devpt 050908_JOURNALCoSKPI" xfId="22926" xr:uid="{00000000-0005-0000-0000-0000EC100000}"/>
    <cellStyle name="_Row6_Sheet1_Sales Qty SKU wise Abacus" xfId="11448" xr:uid="{00000000-0005-0000-0000-0000ED100000}"/>
    <cellStyle name="_Row6_Sheet1_Sales Qty SKU wise Abacus_2a. IiC - CAPEX" xfId="22927" xr:uid="{00000000-0005-0000-0000-0000EE100000}"/>
    <cellStyle name="_Row6_Sheet1_Sales Qty SKU wise Abacus_JOURNALCoSKPI" xfId="22928" xr:uid="{00000000-0005-0000-0000-0000EF100000}"/>
    <cellStyle name="_Row6_Sheet1_Sales units - Pfizer model 2" xfId="11449" xr:uid="{00000000-0005-0000-0000-0000F0100000}"/>
    <cellStyle name="_Row6_Sheet1_Sales units - Pfizer model 2_2a. IiC - CAPEX" xfId="22929" xr:uid="{00000000-0005-0000-0000-0000F1100000}"/>
    <cellStyle name="_Row6_Sheet1_Sales units - Pfizer model 2_JOURNALCoSKPI" xfId="22930" xr:uid="{00000000-0005-0000-0000-0000F2100000}"/>
    <cellStyle name="_Row6_Sheet1_Work sheet PHARMA AUSTRALIA working (June 2006 revised proposal) post TC as per rev. for RTL - Gby" xfId="11450" xr:uid="{00000000-0005-0000-0000-0000F3100000}"/>
    <cellStyle name="_Row6_Sheet1_Work sheet PHARMA AUSTRALIA working (June 2006 revised proposal) post TC as per rev. for RTL - Gby_2a. IiC - CAPEX" xfId="22931" xr:uid="{00000000-0005-0000-0000-0000F4100000}"/>
    <cellStyle name="_Row6_Sheet1_Work sheet PHARMA AUSTRALIA working (June 2006 revised proposal) post TC as per rev. for RTL - Gby_JOURNALCoSKPI" xfId="22932" xr:uid="{00000000-0005-0000-0000-0000F5100000}"/>
    <cellStyle name="_Row6_Sheet2" xfId="11451" xr:uid="{00000000-0005-0000-0000-0000F6100000}"/>
    <cellStyle name="_Row6_Sheet2_2a. IiC - CAPEX" xfId="22933" xr:uid="{00000000-0005-0000-0000-0000F7100000}"/>
    <cellStyle name="_Row6_Sheet2_Bu 06 &amp; New MIFRI Working PH FINAL VER. (ABACUS IInd ROUND TO MATCH OLD MIFRI) 170805" xfId="11452" xr:uid="{00000000-0005-0000-0000-0000F8100000}"/>
    <cellStyle name="_Row6_Sheet2_Bu 06 &amp; New MIFRI Working PH FINAL VER. (ABACUS IInd ROUND TO MATCH OLD MIFRI) 170805_2a. IiC - CAPEX" xfId="22934" xr:uid="{00000000-0005-0000-0000-0000F9100000}"/>
    <cellStyle name="_Row6_Sheet2_Bu 06 &amp; New MIFRI Working PH FINAL VER. (ABACUS IInd ROUND TO MATCH OLD MIFRI) 170805_JOURNALCoSKPI" xfId="22935" xr:uid="{00000000-0005-0000-0000-0000FA100000}"/>
    <cellStyle name="_Row6_Sheet2_Budget 2007" xfId="11453" xr:uid="{00000000-0005-0000-0000-0000FB100000}"/>
    <cellStyle name="_Row6_Sheet2_Budget 2007_2a. IiC - CAPEX" xfId="22936" xr:uid="{00000000-0005-0000-0000-0000FC100000}"/>
    <cellStyle name="_Row6_Sheet2_Budget 2007_JOURNALCoSKPI" xfId="22937" xr:uid="{00000000-0005-0000-0000-0000FD100000}"/>
    <cellStyle name="_Row6_Sheet2_Data financials PH and AH" xfId="11454" xr:uid="{00000000-0005-0000-0000-0000FE100000}"/>
    <cellStyle name="_Row6_Sheet2_Data financials PH and AH_2a. IiC - CAPEX" xfId="22938" xr:uid="{00000000-0005-0000-0000-0000FF100000}"/>
    <cellStyle name="_Row6_Sheet2_Data financials PH and AH_JOURNALCoSKPI" xfId="22939" xr:uid="{00000000-0005-0000-0000-000000110000}"/>
    <cellStyle name="_Row6_Sheet2_Inv &amp; Rec. 2006-Quarterly Average-Report" xfId="11455" xr:uid="{00000000-0005-0000-0000-000001110000}"/>
    <cellStyle name="_Row6_Sheet2_Inv &amp; Rec. 2006-Quarterly Average-Report_2a. IiC - CAPEX" xfId="22940" xr:uid="{00000000-0005-0000-0000-000002110000}"/>
    <cellStyle name="_Row6_Sheet2_Inv &amp; Rec. 2006-Quarterly Average-Report_JOURNALCoSKPI" xfId="22941" xr:uid="{00000000-0005-0000-0000-000003110000}"/>
    <cellStyle name="_Row6_Sheet2_JOURNALCoSKPI" xfId="22942" xr:uid="{00000000-0005-0000-0000-000004110000}"/>
    <cellStyle name="_Row6_Sheet2_MAY 05 (bck-up)" xfId="11456" xr:uid="{00000000-0005-0000-0000-000005110000}"/>
    <cellStyle name="_Row6_Sheet2_MAY 05 (bck-up)_2a. IiC - CAPEX" xfId="22943" xr:uid="{00000000-0005-0000-0000-000006110000}"/>
    <cellStyle name="_Row6_Sheet2_MAY 05 (bck-up)_JOURNALCoSKPI" xfId="22944" xr:uid="{00000000-0005-0000-0000-000007110000}"/>
    <cellStyle name="_Row6_Sheet2_NS  EBIT INV REC &amp; Head Count Report 2006 YTD Dec'06" xfId="11457" xr:uid="{00000000-0005-0000-0000-000008110000}"/>
    <cellStyle name="_Row6_Sheet2_NS  EBIT INV REC &amp; Head Count Report 2006 YTD Dec'06_2a. IiC - CAPEX" xfId="22945" xr:uid="{00000000-0005-0000-0000-000009110000}"/>
    <cellStyle name="_Row6_Sheet2_NS  EBIT INV REC &amp; Head Count Report 2006 YTD Dec'06_JOURNALCoSKPI" xfId="22946" xr:uid="{00000000-0005-0000-0000-00000A110000}"/>
    <cellStyle name="_Row6_Sheet2_PH &amp; AH Inv. &amp; Rec. YTD June" xfId="11458" xr:uid="{00000000-0005-0000-0000-00000B110000}"/>
    <cellStyle name="_Row6_Sheet2_PH &amp; AH Inv. &amp; Rec. YTD June_2a. IiC - CAPEX" xfId="22947" xr:uid="{00000000-0005-0000-0000-00000C110000}"/>
    <cellStyle name="_Row6_Sheet2_PH &amp; AH Inv. &amp; Rec. YTD June_JOURNALCoSKPI" xfId="22948" xr:uid="{00000000-0005-0000-0000-00000D110000}"/>
    <cellStyle name="_Row6_Sheet2_Work sheet PHARMA AUSTRALIA working (June 2006 revised proposal) post TC as per rev. for RTL - Gby" xfId="11459" xr:uid="{00000000-0005-0000-0000-00000E110000}"/>
    <cellStyle name="_Row6_Sheet2_Work sheet PHARMA AUSTRALIA working (June 2006 revised proposal) post TC as per rev. for RTL - Gby_2a. IiC - CAPEX" xfId="22949" xr:uid="{00000000-0005-0000-0000-00000F110000}"/>
    <cellStyle name="_Row6_Sheet2_Work sheet PHARMA AUSTRALIA working (June 2006 revised proposal) post TC as per rev. for RTL - Gby_JOURNALCoSKPI" xfId="22950" xr:uid="{00000000-0005-0000-0000-000010110000}"/>
    <cellStyle name="_Row6_Standardformate Bankenreporting_OTC" xfId="11460" xr:uid="{00000000-0005-0000-0000-000011110000}"/>
    <cellStyle name="_Row6_Template for Sales_AH_1QF_March2007" xfId="11461" xr:uid="{00000000-0005-0000-0000-000012110000}"/>
    <cellStyle name="_Row6_Template for Sales_AH_1QF_March2007_2a. IiC - CAPEX" xfId="22951" xr:uid="{00000000-0005-0000-0000-000013110000}"/>
    <cellStyle name="_Row6_Template for Sales_AH_1QF_March2007_JOURNALCoSKPI" xfId="22952" xr:uid="{00000000-0005-0000-0000-000014110000}"/>
    <cellStyle name="_Row6_Transaktionskosten Ure-tech" xfId="11462" xr:uid="{00000000-0005-0000-0000-000015110000}"/>
    <cellStyle name="_Row6_Transaktionskosten Ure-tech_2a. IiC - CAPEX" xfId="22953" xr:uid="{00000000-0005-0000-0000-000016110000}"/>
    <cellStyle name="_Row6_Transaktionskosten Ure-tech_JOURNALCoSKPI" xfId="22954" xr:uid="{00000000-0005-0000-0000-000017110000}"/>
    <cellStyle name="_Row6_Ure-Tech - Bayer Format" xfId="11463" xr:uid="{00000000-0005-0000-0000-000018110000}"/>
    <cellStyle name="_Row6_Ure-Tech - Bayer Format_2a. IiC - CAPEX" xfId="22955" xr:uid="{00000000-0005-0000-0000-000019110000}"/>
    <cellStyle name="_Row6_Ure-Tech - Bayer Format_JOURNALCoSKPI" xfId="22956" xr:uid="{00000000-0005-0000-0000-00001A110000}"/>
    <cellStyle name="_Row6_Ure-tech integration cost" xfId="11464" xr:uid="{00000000-0005-0000-0000-00001B110000}"/>
    <cellStyle name="_Row6_Ure-tech integration cost_2a. IiC - CAPEX" xfId="22957" xr:uid="{00000000-0005-0000-0000-00001C110000}"/>
    <cellStyle name="_Row6_Ure-tech integration cost_JOURNALCoSKPI" xfId="22958" xr:uid="{00000000-0005-0000-0000-00001D110000}"/>
    <cellStyle name="_Row6_Work Sheet Animal Health 9 Feb 2006 (MM)" xfId="11465" xr:uid="{00000000-0005-0000-0000-00001E110000}"/>
    <cellStyle name="_Row6_Work Sheet Animal Health 9 Feb 2006 (MM)_2a. IiC - CAPEX" xfId="22959" xr:uid="{00000000-0005-0000-0000-00001F110000}"/>
    <cellStyle name="_Row6_Work Sheet Animal Health 9 Feb 2006 (MM)_JOURNALCoSKPI" xfId="22960" xr:uid="{00000000-0005-0000-0000-000020110000}"/>
    <cellStyle name="_Row6_Work sheet PHARMA AUSTRALIA working (June 2006 revised proposal) post TC as per rev. for RTL - Gby" xfId="11466" xr:uid="{00000000-0005-0000-0000-000021110000}"/>
    <cellStyle name="_Row6_Work sheet PHARMA AUSTRALIA working (June 2006 revised proposal) post TC as per rev. for RTL - Gby_2a. IiC - CAPEX" xfId="22961" xr:uid="{00000000-0005-0000-0000-000022110000}"/>
    <cellStyle name="_Row6_Work sheet PHARMA AUSTRALIA working (June 2006 revised proposal) post TC as per rev. for RTL - Gby_JOURNALCoSKPI" xfId="22962" xr:uid="{00000000-0005-0000-0000-000023110000}"/>
    <cellStyle name="_Row7" xfId="11467" xr:uid="{00000000-0005-0000-0000-000024110000}"/>
    <cellStyle name="_Row7_2a. IiC - CAPEX" xfId="22963" xr:uid="{00000000-0005-0000-0000-000025110000}"/>
    <cellStyle name="_Row7_Abschreibung" xfId="11468" xr:uid="{00000000-0005-0000-0000-000026110000}"/>
    <cellStyle name="_Row7_Abschreibung_2a. IiC - CAPEX" xfId="22964" xr:uid="{00000000-0005-0000-0000-000027110000}"/>
    <cellStyle name="_Row7_Abschreibung_JOURNALCoSKPI" xfId="22965" xr:uid="{00000000-0005-0000-0000-000028110000}"/>
    <cellStyle name="_Row7_AH Income Statement" xfId="11469" xr:uid="{00000000-0005-0000-0000-000029110000}"/>
    <cellStyle name="_Row7_AH Income Statement_2a. IiC - CAPEX" xfId="22966" xr:uid="{00000000-0005-0000-0000-00002A110000}"/>
    <cellStyle name="_Row7_AH Income Statement_JOURNALCoSKPI" xfId="22967" xr:uid="{00000000-0005-0000-0000-00002B110000}"/>
    <cellStyle name="_Row7_AH LE for FCST2" xfId="11470" xr:uid="{00000000-0005-0000-0000-00002C110000}"/>
    <cellStyle name="_Row7_AH LE for FCST2_2a. IiC - CAPEX" xfId="22968" xr:uid="{00000000-0005-0000-0000-00002D110000}"/>
    <cellStyle name="_Row7_AH LE for FCST2_JOURNALCoSKPI" xfId="22969" xr:uid="{00000000-0005-0000-0000-00002E110000}"/>
    <cellStyle name="_Row7_AH MRP based Pricing_Ex_BayerPrices" xfId="11471" xr:uid="{00000000-0005-0000-0000-00002F110000}"/>
    <cellStyle name="_Row7_AH MRP based Pricing_Ex_BayerPrices_2a. IiC - CAPEX" xfId="22970" xr:uid="{00000000-0005-0000-0000-000030110000}"/>
    <cellStyle name="_Row7_AH MRP based Pricing_Ex_BayerPrices_JOURNALCoSKPI" xfId="22971" xr:uid="{00000000-0005-0000-0000-000031110000}"/>
    <cellStyle name="_Row7_Aufbereitung IStkosten 2005 2006 2007" xfId="11472" xr:uid="{00000000-0005-0000-0000-000032110000}"/>
    <cellStyle name="_Row7_Aufbereitung IStkosten 2005 2006 2007_2a. IiC - CAPEX" xfId="22972" xr:uid="{00000000-0005-0000-0000-000033110000}"/>
    <cellStyle name="_Row7_Aufbereitung IStkosten 2005 2006 2007_JOURNALCoSKPI" xfId="22973" xr:uid="{00000000-0005-0000-0000-000034110000}"/>
    <cellStyle name="_Row7_Bankenreporting November" xfId="11473" xr:uid="{00000000-0005-0000-0000-000035110000}"/>
    <cellStyle name="_Row7_Bayinfo" xfId="11474" xr:uid="{00000000-0005-0000-0000-000036110000}"/>
    <cellStyle name="_Row7_Bayinfo output IS bpcil monthwise 190905" xfId="11475" xr:uid="{00000000-0005-0000-0000-000037110000}"/>
    <cellStyle name="_Row7_Bayinfo output IS bpcil monthwise 190905_2a. IiC - CAPEX" xfId="22974" xr:uid="{00000000-0005-0000-0000-000038110000}"/>
    <cellStyle name="_Row7_Bayinfo output IS bpcil monthwise 190905_JOURNALCoSKPI" xfId="22975" xr:uid="{00000000-0005-0000-0000-000039110000}"/>
    <cellStyle name="_Row7_Bayinfo_~7050276" xfId="11476" xr:uid="{00000000-0005-0000-0000-00003A110000}"/>
    <cellStyle name="_Row7_Bayinfo_~7050276_2a. IiC - CAPEX" xfId="22976" xr:uid="{00000000-0005-0000-0000-00003B110000}"/>
    <cellStyle name="_Row7_Bayinfo_~7050276_JOURNALCoSKPI" xfId="22977" xr:uid="{00000000-0005-0000-0000-00003C110000}"/>
    <cellStyle name="_Row7_Bayinfo_2a. IiC - CAPEX" xfId="22978" xr:uid="{00000000-0005-0000-0000-00003D110000}"/>
    <cellStyle name="_Row7_Bayinfo_AFFCO - MODEL 2" xfId="11477" xr:uid="{00000000-0005-0000-0000-00003E110000}"/>
    <cellStyle name="_Row7_Bayinfo_AFFCO - MODEL 2_2a. IiC - CAPEX" xfId="22979" xr:uid="{00000000-0005-0000-0000-00003F110000}"/>
    <cellStyle name="_Row7_Bayinfo_AFFCO - MODEL 2_JOURNALCoSKPI" xfId="22980" xr:uid="{00000000-0005-0000-0000-000040110000}"/>
    <cellStyle name="_Row7_Bayinfo_Bu 06 &amp; New MIFRI Working PH FINAL VER. (ABACUS IInd ROUND TO MATCH OLD MIFRI) 170805" xfId="11478" xr:uid="{00000000-0005-0000-0000-000041110000}"/>
    <cellStyle name="_Row7_Bayinfo_Bu 06 &amp; New MIFRI Working PH FINAL VER. (ABACUS IInd ROUND TO MATCH OLD MIFRI) 170805_2a. IiC - CAPEX" xfId="22981" xr:uid="{00000000-0005-0000-0000-000042110000}"/>
    <cellStyle name="_Row7_Bayinfo_Bu 06 &amp; New MIFRI Working PH FINAL VER. (ABACUS IInd ROUND TO MATCH OLD MIFRI) 170805_JOURNALCoSKPI" xfId="22982" xr:uid="{00000000-0005-0000-0000-000043110000}"/>
    <cellStyle name="_Row7_Bayinfo_Budget 2007" xfId="11479" xr:uid="{00000000-0005-0000-0000-000044110000}"/>
    <cellStyle name="_Row7_Bayinfo_Budget 2007_2a. IiC - CAPEX" xfId="22983" xr:uid="{00000000-0005-0000-0000-000045110000}"/>
    <cellStyle name="_Row7_Bayinfo_Budget 2007_JOURNALCoSKPI" xfId="22984" xr:uid="{00000000-0005-0000-0000-000046110000}"/>
    <cellStyle name="_Row7_Bayinfo_Inv &amp; Rec. 2006-Quarterly Average-Report" xfId="11480" xr:uid="{00000000-0005-0000-0000-000047110000}"/>
    <cellStyle name="_Row7_Bayinfo_Inv &amp; Rec. 2006-Quarterly Average-Report_2a. IiC - CAPEX" xfId="22985" xr:uid="{00000000-0005-0000-0000-000048110000}"/>
    <cellStyle name="_Row7_Bayinfo_Inv &amp; Rec. 2006-Quarterly Average-Report_JOURNALCoSKPI" xfId="22986" xr:uid="{00000000-0005-0000-0000-000049110000}"/>
    <cellStyle name="_Row7_Bayinfo_JOURNALCoSKPI" xfId="22987" xr:uid="{00000000-0005-0000-0000-00004A110000}"/>
    <cellStyle name="_Row7_Bayinfo_NS  EBIT INV REC &amp; Head Count Report 2006 YTD Dec'06" xfId="11481" xr:uid="{00000000-0005-0000-0000-00004B110000}"/>
    <cellStyle name="_Row7_Bayinfo_NS  EBIT INV REC &amp; Head Count Report 2006 YTD Dec'06_2a. IiC - CAPEX" xfId="22988" xr:uid="{00000000-0005-0000-0000-00004C110000}"/>
    <cellStyle name="_Row7_Bayinfo_NS  EBIT INV REC &amp; Head Count Report 2006 YTD Dec'06_JOURNALCoSKPI" xfId="22989" xr:uid="{00000000-0005-0000-0000-00004D110000}"/>
    <cellStyle name="_Row7_Bayinfo_Portfolio devpt 050908" xfId="11482" xr:uid="{00000000-0005-0000-0000-00004E110000}"/>
    <cellStyle name="_Row7_Bayinfo_Portfolio devpt 050908_2a. IiC - CAPEX" xfId="22990" xr:uid="{00000000-0005-0000-0000-00004F110000}"/>
    <cellStyle name="_Row7_Bayinfo_Portfolio devpt 050908_JOURNALCoSKPI" xfId="22991" xr:uid="{00000000-0005-0000-0000-000050110000}"/>
    <cellStyle name="_Row7_Bayinfo_Sales Qty SKU wise Abacus" xfId="11483" xr:uid="{00000000-0005-0000-0000-000051110000}"/>
    <cellStyle name="_Row7_Bayinfo_Sales Qty SKU wise Abacus_2a. IiC - CAPEX" xfId="22992" xr:uid="{00000000-0005-0000-0000-000052110000}"/>
    <cellStyle name="_Row7_Bayinfo_Sales Qty SKU wise Abacus_JOURNALCoSKPI" xfId="22993" xr:uid="{00000000-0005-0000-0000-000053110000}"/>
    <cellStyle name="_Row7_Bayinfo_Sales units - Pfizer model 2" xfId="11484" xr:uid="{00000000-0005-0000-0000-000054110000}"/>
    <cellStyle name="_Row7_Bayinfo_Sales units - Pfizer model 2_2a. IiC - CAPEX" xfId="22994" xr:uid="{00000000-0005-0000-0000-000055110000}"/>
    <cellStyle name="_Row7_Bayinfo_Sales units - Pfizer model 2_JOURNALCoSKPI" xfId="22995" xr:uid="{00000000-0005-0000-0000-000056110000}"/>
    <cellStyle name="_Row7_Bayinfo_Work sheet PHARMA AUSTRALIA working (June 2006 revised proposal) post TC as per rev. for RTL - Gby" xfId="11485" xr:uid="{00000000-0005-0000-0000-000057110000}"/>
    <cellStyle name="_Row7_Bayinfo_Work sheet PHARMA AUSTRALIA working (June 2006 revised proposal) post TC as per rev. for RTL - Gby_2a. IiC - CAPEX" xfId="22996" xr:uid="{00000000-0005-0000-0000-000058110000}"/>
    <cellStyle name="_Row7_Bayinfo_Work sheet PHARMA AUSTRALIA working (June 2006 revised proposal) post TC as per rev. for RTL - Gby_JOURNALCoSKPI" xfId="22997" xr:uid="{00000000-0005-0000-0000-000059110000}"/>
    <cellStyle name="_Row7_BIRCH_Financial Model_090507_CIM" xfId="11486" xr:uid="{00000000-0005-0000-0000-00005A110000}"/>
    <cellStyle name="_Row7_BIRCH_Financial Model_090507_CIM_2a. IiC - CAPEX" xfId="22998" xr:uid="{00000000-0005-0000-0000-00005B110000}"/>
    <cellStyle name="_Row7_BIRCH_Financial Model_090507_CIM_JOURNALCoSKPI" xfId="22999" xr:uid="{00000000-0005-0000-0000-00005C110000}"/>
    <cellStyle name="_Row7_Bu 06 &amp; New MIFRI working PH" xfId="11487" xr:uid="{00000000-0005-0000-0000-00005D110000}"/>
    <cellStyle name="_Row7_Bu 06 &amp; New MIFRI Working PH FINAL VER. (ABACUS IInd ROUND TO MATCH OLD MIFRI) 170805" xfId="11488" xr:uid="{00000000-0005-0000-0000-00005E110000}"/>
    <cellStyle name="_Row7_Bu 06 &amp; New MIFRI Working PH FINAL VER. (ABACUS IInd ROUND TO MATCH OLD MIFRI) 170805_2a. IiC - CAPEX" xfId="23000" xr:uid="{00000000-0005-0000-0000-00005F110000}"/>
    <cellStyle name="_Row7_Bu 06 &amp; New MIFRI Working PH FINAL VER. (ABACUS IInd ROUND TO MATCH OLD MIFRI) 170805_JOURNALCoSKPI" xfId="23001" xr:uid="{00000000-0005-0000-0000-000060110000}"/>
    <cellStyle name="_Row7_Bu 06 &amp; New MIFRI working PH_2a. IiC - CAPEX" xfId="23002" xr:uid="{00000000-0005-0000-0000-000061110000}"/>
    <cellStyle name="_Row7_Bu 06 &amp; New MIFRI working PH_JOURNALCoSKPI" xfId="23003" xr:uid="{00000000-0005-0000-0000-000062110000}"/>
    <cellStyle name="_Row7_Bud 2005" xfId="11489" xr:uid="{00000000-0005-0000-0000-000063110000}"/>
    <cellStyle name="_Row7_Bud 2005_2a. IiC - CAPEX" xfId="23004" xr:uid="{00000000-0005-0000-0000-000064110000}"/>
    <cellStyle name="_Row7_Bud 2005_JOURNALCoSKPI" xfId="23005" xr:uid="{00000000-0005-0000-0000-000065110000}"/>
    <cellStyle name="_Row7_Budget 2007" xfId="11490" xr:uid="{00000000-0005-0000-0000-000066110000}"/>
    <cellStyle name="_Row7_Budget 2007_2a. IiC - CAPEX" xfId="23006" xr:uid="{00000000-0005-0000-0000-000067110000}"/>
    <cellStyle name="_Row7_Budget 2007_JOURNALCoSKPI" xfId="23007" xr:uid="{00000000-0005-0000-0000-000068110000}"/>
    <cellStyle name="_Row7_CAP IS 05 and YTD Apr 04" xfId="11491" xr:uid="{00000000-0005-0000-0000-000069110000}"/>
    <cellStyle name="_Row7_CAP IS 05 and YTD Apr 04_2a. IiC - CAPEX" xfId="23008" xr:uid="{00000000-0005-0000-0000-00006A110000}"/>
    <cellStyle name="_Row7_CAP IS 05 and YTD Apr 04_JOURNALCoSKPI" xfId="23009" xr:uid="{00000000-0005-0000-0000-00006B110000}"/>
    <cellStyle name="_Row7_Capex und Stationär" xfId="11492" xr:uid="{00000000-0005-0000-0000-00006C110000}"/>
    <cellStyle name="_Row7_DP02 2005 to 2007_rome as reported" xfId="11493" xr:uid="{00000000-0005-0000-0000-00006D110000}"/>
    <cellStyle name="_Row7_DP02 2005 to 2007_rome as reported_2a. IiC - CAPEX" xfId="23010" xr:uid="{00000000-0005-0000-0000-00006E110000}"/>
    <cellStyle name="_Row7_DP02 2005 to 2007_rome as reported_JOURNALCoSKPI" xfId="23011" xr:uid="{00000000-0005-0000-0000-00006F110000}"/>
    <cellStyle name="_Row7_FC II Internal working for BPPL 6th June 2005" xfId="11494" xr:uid="{00000000-0005-0000-0000-000070110000}"/>
    <cellStyle name="_Row7_FC II Internal working for BPPL 6th June 2005_2a. IiC - CAPEX" xfId="23012" xr:uid="{00000000-0005-0000-0000-000071110000}"/>
    <cellStyle name="_Row7_FC II Internal working for BPPL 6th June 2005_JOURNALCoSKPI" xfId="23013" xr:uid="{00000000-0005-0000-0000-000072110000}"/>
    <cellStyle name="_Row7_Inv &amp; Rec. 2004" xfId="11495" xr:uid="{00000000-0005-0000-0000-000073110000}"/>
    <cellStyle name="_Row7_Inv &amp; Rec. 2004_2a. IiC - CAPEX" xfId="23014" xr:uid="{00000000-0005-0000-0000-000074110000}"/>
    <cellStyle name="_Row7_Inv &amp; Rec. 2004_JOURNALCoSKPI" xfId="23015" xr:uid="{00000000-0005-0000-0000-000075110000}"/>
    <cellStyle name="_Row7_Inv &amp; Rec. 2006-Quarterly Average-Report" xfId="11496" xr:uid="{00000000-0005-0000-0000-000076110000}"/>
    <cellStyle name="_Row7_Inv &amp; Rec. 2006-Quarterly Average-Report_2a. IiC - CAPEX" xfId="23016" xr:uid="{00000000-0005-0000-0000-000077110000}"/>
    <cellStyle name="_Row7_Inv &amp; Rec. 2006-Quarterly Average-Report_JOURNALCoSKPI" xfId="23017" xr:uid="{00000000-0005-0000-0000-000078110000}"/>
    <cellStyle name="_Row7_Inv &amp; Rec. Est 2004 171204" xfId="11497" xr:uid="{00000000-0005-0000-0000-000079110000}"/>
    <cellStyle name="_Row7_Inv &amp; Rec. Est 2004 171204_2a. IiC - CAPEX" xfId="23018" xr:uid="{00000000-0005-0000-0000-00007A110000}"/>
    <cellStyle name="_Row7_Inv &amp; Rec. Est 2004 171204_JOURNALCoSKPI" xfId="23019" xr:uid="{00000000-0005-0000-0000-00007B110000}"/>
    <cellStyle name="_Row7_JOURNALCoSKPI" xfId="23020" xr:uid="{00000000-0005-0000-0000-00007C110000}"/>
    <cellStyle name="_Row7_KPMG_2007_COGS by region" xfId="11498" xr:uid="{00000000-0005-0000-0000-00007D110000}"/>
    <cellStyle name="_Row7_KPMG_2007_COGS by region_2a. IiC - CAPEX" xfId="23021" xr:uid="{00000000-0005-0000-0000-00007E110000}"/>
    <cellStyle name="_Row7_KPMG_2007_COGS by region_JOURNALCoSKPI" xfId="23022" xr:uid="{00000000-0005-0000-0000-00007F110000}"/>
    <cellStyle name="_Row7_KPMG_DP02 2005 to 2007_rome as reported" xfId="11499" xr:uid="{00000000-0005-0000-0000-000080110000}"/>
    <cellStyle name="_Row7_KPMG_DP02 2005 to 2007_rome as reported_2a. IiC - CAPEX" xfId="23023" xr:uid="{00000000-0005-0000-0000-000081110000}"/>
    <cellStyle name="_Row7_KPMG_DP02 2005 to 2007_rome as reported_JOURNALCoSKPI" xfId="23024" xr:uid="{00000000-0005-0000-0000-000082110000}"/>
    <cellStyle name="_Row7_KQ-LiPlan-Desinvest Abstimmung Kampmann 08.12.2005" xfId="11500" xr:uid="{00000000-0005-0000-0000-000083110000}"/>
    <cellStyle name="_Row7_KQ-LiPlan-Desinvest Abstimmung Kampmann 08.12.2005_2a. IiC - CAPEX" xfId="23025" xr:uid="{00000000-0005-0000-0000-000084110000}"/>
    <cellStyle name="_Row7_KQ-LiPlan-Desinvest Abstimmung Kampmann 08.12.2005_JOURNALCoSKPI" xfId="23026" xr:uid="{00000000-0005-0000-0000-000085110000}"/>
    <cellStyle name="_Row7_P&amp;L 1" xfId="11501" xr:uid="{00000000-0005-0000-0000-000086110000}"/>
    <cellStyle name="_Row7_P&amp;L 1_2a. IiC - CAPEX" xfId="23027" xr:uid="{00000000-0005-0000-0000-000087110000}"/>
    <cellStyle name="_Row7_P&amp;L 1_JOURNALCoSKPI" xfId="23028" xr:uid="{00000000-0005-0000-0000-000088110000}"/>
    <cellStyle name="_Row7_P&amp;L_DP02 2005 to 2007" xfId="11502" xr:uid="{00000000-0005-0000-0000-000089110000}"/>
    <cellStyle name="_Row7_P&amp;L_DP02 2005 to 2007_2a. IiC - CAPEX" xfId="23029" xr:uid="{00000000-0005-0000-0000-00008A110000}"/>
    <cellStyle name="_Row7_P&amp;L_DP02 2005 to 2007_JOURNALCoSKPI" xfId="23030" xr:uid="{00000000-0005-0000-0000-00008B110000}"/>
    <cellStyle name="_Row7_PH &amp; AH - (2001 - 2004)" xfId="11503" xr:uid="{00000000-0005-0000-0000-00008C110000}"/>
    <cellStyle name="_Row7_PH &amp; AH - (2001 - 2004)_2a. IiC - CAPEX" xfId="23031" xr:uid="{00000000-0005-0000-0000-00008D110000}"/>
    <cellStyle name="_Row7_PH &amp; AH - (2001 - 2004)_JOURNALCoSKPI" xfId="23032" xr:uid="{00000000-0005-0000-0000-00008E110000}"/>
    <cellStyle name="_Row7_PH &amp; AH FC II'05" xfId="11504" xr:uid="{00000000-0005-0000-0000-00008F110000}"/>
    <cellStyle name="_Row7_PH &amp; AH FC II'05_2a. IiC - CAPEX" xfId="23033" xr:uid="{00000000-0005-0000-0000-000090110000}"/>
    <cellStyle name="_Row7_PH &amp; AH FC II'05_JOURNALCoSKPI" xfId="23034" xr:uid="{00000000-0005-0000-0000-000091110000}"/>
    <cellStyle name="_Row7_Ph India Rev.'04-'07 (290704)" xfId="11505" xr:uid="{00000000-0005-0000-0000-000092110000}"/>
    <cellStyle name="_Row7_Ph India Rev.'04-'07 (290704)_2a. IiC - CAPEX" xfId="23035" xr:uid="{00000000-0005-0000-0000-000093110000}"/>
    <cellStyle name="_Row7_Ph India Rev.'04-'07 (290704)_JOURNALCoSKPI" xfId="23036" xr:uid="{00000000-0005-0000-0000-000094110000}"/>
    <cellStyle name="_Row7_PH Master Budget Sheet" xfId="11506" xr:uid="{00000000-0005-0000-0000-000095110000}"/>
    <cellStyle name="_Row7_PH Master Budget Sheet_2a. IiC - CAPEX" xfId="23037" xr:uid="{00000000-0005-0000-0000-000096110000}"/>
    <cellStyle name="_Row7_PH Master Budget Sheet_JOURNALCoSKPI" xfId="23038" xr:uid="{00000000-0005-0000-0000-000097110000}"/>
    <cellStyle name="_Row7_Rome_Data book_Master_Balance Sheet" xfId="11507" xr:uid="{00000000-0005-0000-0000-000098110000}"/>
    <cellStyle name="_Row7_Rome_Data book_Master_Balance Sheet_2a. IiC - CAPEX" xfId="23039" xr:uid="{00000000-0005-0000-0000-000099110000}"/>
    <cellStyle name="_Row7_Rome_Data book_Master_Balance Sheet_JOURNALCoSKPI" xfId="23040" xr:uid="{00000000-0005-0000-0000-00009A110000}"/>
    <cellStyle name="_Row7_sales by RU" xfId="11508" xr:uid="{00000000-0005-0000-0000-00009B110000}"/>
    <cellStyle name="_Row7_sales by RU_2a. IiC - CAPEX" xfId="23041" xr:uid="{00000000-0005-0000-0000-00009C110000}"/>
    <cellStyle name="_Row7_sales by RU_JOURNALCoSKPI" xfId="23042" xr:uid="{00000000-0005-0000-0000-00009D110000}"/>
    <cellStyle name="_Row7_Services Cost_PH.AH 090904" xfId="11509" xr:uid="{00000000-0005-0000-0000-00009E110000}"/>
    <cellStyle name="_Row7_Services Cost_PH.AH 090904_2a. IiC - CAPEX" xfId="23043" xr:uid="{00000000-0005-0000-0000-00009F110000}"/>
    <cellStyle name="_Row7_Services Cost_PH.AH 090904_JOURNALCoSKPI" xfId="23044" xr:uid="{00000000-0005-0000-0000-0000A0110000}"/>
    <cellStyle name="_Row7_Sheet1" xfId="11510" xr:uid="{00000000-0005-0000-0000-0000A1110000}"/>
    <cellStyle name="_Row7_Sheet1_~7050276" xfId="11511" xr:uid="{00000000-0005-0000-0000-0000A2110000}"/>
    <cellStyle name="_Row7_Sheet1_~7050276_2a. IiC - CAPEX" xfId="23045" xr:uid="{00000000-0005-0000-0000-0000A3110000}"/>
    <cellStyle name="_Row7_Sheet1_~7050276_JOURNALCoSKPI" xfId="23046" xr:uid="{00000000-0005-0000-0000-0000A4110000}"/>
    <cellStyle name="_Row7_Sheet1_2a. IiC - CAPEX" xfId="23047" xr:uid="{00000000-0005-0000-0000-0000A5110000}"/>
    <cellStyle name="_Row7_Sheet1_AFFCO - MODEL 2" xfId="11512" xr:uid="{00000000-0005-0000-0000-0000A6110000}"/>
    <cellStyle name="_Row7_Sheet1_AFFCO - MODEL 2_2a. IiC - CAPEX" xfId="23048" xr:uid="{00000000-0005-0000-0000-0000A7110000}"/>
    <cellStyle name="_Row7_Sheet1_AFFCO - MODEL 2_JOURNALCoSKPI" xfId="23049" xr:uid="{00000000-0005-0000-0000-0000A8110000}"/>
    <cellStyle name="_Row7_Sheet1_AH PLAKO 2015_StrategyMeet" xfId="11513" xr:uid="{00000000-0005-0000-0000-0000A9110000}"/>
    <cellStyle name="_Row7_Sheet1_AH PLAKO 2015_StrategyMeet_2a. IiC - CAPEX" xfId="23050" xr:uid="{00000000-0005-0000-0000-0000AA110000}"/>
    <cellStyle name="_Row7_Sheet1_AH PLAKO 2015_StrategyMeet_JOURNALCoSKPI" xfId="23051" xr:uid="{00000000-0005-0000-0000-0000AB110000}"/>
    <cellStyle name="_Row7_Sheet1_Bu 06 &amp; New MIFRI Working PH FINAL VER. (ABACUS IInd ROUND TO MATCH OLD MIFRI) 170805" xfId="11514" xr:uid="{00000000-0005-0000-0000-0000AC110000}"/>
    <cellStyle name="_Row7_Sheet1_Bu 06 &amp; New MIFRI Working PH FINAL VER. (ABACUS IInd ROUND TO MATCH OLD MIFRI) 170805_2a. IiC - CAPEX" xfId="23052" xr:uid="{00000000-0005-0000-0000-0000AD110000}"/>
    <cellStyle name="_Row7_Sheet1_Bu 06 &amp; New MIFRI Working PH FINAL VER. (ABACUS IInd ROUND TO MATCH OLD MIFRI) 170805_JOURNALCoSKPI" xfId="23053" xr:uid="{00000000-0005-0000-0000-0000AE110000}"/>
    <cellStyle name="_Row7_Sheet1_Budget 2007" xfId="11515" xr:uid="{00000000-0005-0000-0000-0000AF110000}"/>
    <cellStyle name="_Row7_Sheet1_Budget 2007_2a. IiC - CAPEX" xfId="23054" xr:uid="{00000000-0005-0000-0000-0000B0110000}"/>
    <cellStyle name="_Row7_Sheet1_Budget 2007_JOURNALCoSKPI" xfId="23055" xr:uid="{00000000-0005-0000-0000-0000B1110000}"/>
    <cellStyle name="_Row7_Sheet1_Data financials PH and AH" xfId="11516" xr:uid="{00000000-0005-0000-0000-0000B2110000}"/>
    <cellStyle name="_Row7_Sheet1_Data financials PH and AH_2a. IiC - CAPEX" xfId="23056" xr:uid="{00000000-0005-0000-0000-0000B3110000}"/>
    <cellStyle name="_Row7_Sheet1_Data financials PH and AH_JOURNALCoSKPI" xfId="23057" xr:uid="{00000000-0005-0000-0000-0000B4110000}"/>
    <cellStyle name="_Row7_Sheet1_Inv &amp; Rec. 2006-Quarterly Average-Report" xfId="11517" xr:uid="{00000000-0005-0000-0000-0000B5110000}"/>
    <cellStyle name="_Row7_Sheet1_Inv &amp; Rec. 2006-Quarterly Average-Report_2a. IiC - CAPEX" xfId="23058" xr:uid="{00000000-0005-0000-0000-0000B6110000}"/>
    <cellStyle name="_Row7_Sheet1_Inv &amp; Rec. 2006-Quarterly Average-Report_JOURNALCoSKPI" xfId="23059" xr:uid="{00000000-0005-0000-0000-0000B7110000}"/>
    <cellStyle name="_Row7_Sheet1_JOURNALCoSKPI" xfId="23060" xr:uid="{00000000-0005-0000-0000-0000B8110000}"/>
    <cellStyle name="_Row7_Sheet1_MAY 05 (bck-up)" xfId="11518" xr:uid="{00000000-0005-0000-0000-0000B9110000}"/>
    <cellStyle name="_Row7_Sheet1_MAY 05 (bck-up)_2a. IiC - CAPEX" xfId="23061" xr:uid="{00000000-0005-0000-0000-0000BA110000}"/>
    <cellStyle name="_Row7_Sheet1_MAY 05 (bck-up)_JOURNALCoSKPI" xfId="23062" xr:uid="{00000000-0005-0000-0000-0000BB110000}"/>
    <cellStyle name="_Row7_Sheet1_NS  EBIT INV REC &amp; Head Count Report 2006 YTD Dec'06" xfId="11519" xr:uid="{00000000-0005-0000-0000-0000BC110000}"/>
    <cellStyle name="_Row7_Sheet1_NS  EBIT INV REC &amp; Head Count Report 2006 YTD Dec'06_2a. IiC - CAPEX" xfId="23063" xr:uid="{00000000-0005-0000-0000-0000BD110000}"/>
    <cellStyle name="_Row7_Sheet1_NS  EBIT INV REC &amp; Head Count Report 2006 YTD Dec'06_JOURNALCoSKPI" xfId="23064" xr:uid="{00000000-0005-0000-0000-0000BE110000}"/>
    <cellStyle name="_Row7_Sheet1_PH &amp; AH Inv. &amp; Rec. YTD June" xfId="11520" xr:uid="{00000000-0005-0000-0000-0000BF110000}"/>
    <cellStyle name="_Row7_Sheet1_PH &amp; AH Inv. &amp; Rec. YTD June_2a. IiC - CAPEX" xfId="23065" xr:uid="{00000000-0005-0000-0000-0000C0110000}"/>
    <cellStyle name="_Row7_Sheet1_PH &amp; AH Inv. &amp; Rec. YTD June_JOURNALCoSKPI" xfId="23066" xr:uid="{00000000-0005-0000-0000-0000C1110000}"/>
    <cellStyle name="_Row7_Sheet1_Portfolio devpt 050908" xfId="11521" xr:uid="{00000000-0005-0000-0000-0000C2110000}"/>
    <cellStyle name="_Row7_Sheet1_Portfolio devpt 050908_2a. IiC - CAPEX" xfId="23067" xr:uid="{00000000-0005-0000-0000-0000C3110000}"/>
    <cellStyle name="_Row7_Sheet1_Portfolio devpt 050908_JOURNALCoSKPI" xfId="23068" xr:uid="{00000000-0005-0000-0000-0000C4110000}"/>
    <cellStyle name="_Row7_Sheet1_Sales Qty SKU wise Abacus" xfId="11522" xr:uid="{00000000-0005-0000-0000-0000C5110000}"/>
    <cellStyle name="_Row7_Sheet1_Sales Qty SKU wise Abacus_2a. IiC - CAPEX" xfId="23069" xr:uid="{00000000-0005-0000-0000-0000C6110000}"/>
    <cellStyle name="_Row7_Sheet1_Sales Qty SKU wise Abacus_JOURNALCoSKPI" xfId="23070" xr:uid="{00000000-0005-0000-0000-0000C7110000}"/>
    <cellStyle name="_Row7_Sheet1_Sales units - Pfizer model 2" xfId="11523" xr:uid="{00000000-0005-0000-0000-0000C8110000}"/>
    <cellStyle name="_Row7_Sheet1_Sales units - Pfizer model 2_2a. IiC - CAPEX" xfId="23071" xr:uid="{00000000-0005-0000-0000-0000C9110000}"/>
    <cellStyle name="_Row7_Sheet1_Sales units - Pfizer model 2_JOURNALCoSKPI" xfId="23072" xr:uid="{00000000-0005-0000-0000-0000CA110000}"/>
    <cellStyle name="_Row7_Sheet1_Work sheet PHARMA AUSTRALIA working (June 2006 revised proposal) post TC as per rev. for RTL - Gby" xfId="11524" xr:uid="{00000000-0005-0000-0000-0000CB110000}"/>
    <cellStyle name="_Row7_Sheet1_Work sheet PHARMA AUSTRALIA working (June 2006 revised proposal) post TC as per rev. for RTL - Gby_2a. IiC - CAPEX" xfId="23073" xr:uid="{00000000-0005-0000-0000-0000CC110000}"/>
    <cellStyle name="_Row7_Sheet1_Work sheet PHARMA AUSTRALIA working (June 2006 revised proposal) post TC as per rev. for RTL - Gby_JOURNALCoSKPI" xfId="23074" xr:uid="{00000000-0005-0000-0000-0000CD110000}"/>
    <cellStyle name="_Row7_Sheet2" xfId="11525" xr:uid="{00000000-0005-0000-0000-0000CE110000}"/>
    <cellStyle name="_Row7_Sheet2_2a. IiC - CAPEX" xfId="23075" xr:uid="{00000000-0005-0000-0000-0000CF110000}"/>
    <cellStyle name="_Row7_Sheet2_Bu 06 &amp; New MIFRI Working PH FINAL VER. (ABACUS IInd ROUND TO MATCH OLD MIFRI) 170805" xfId="11526" xr:uid="{00000000-0005-0000-0000-0000D0110000}"/>
    <cellStyle name="_Row7_Sheet2_Bu 06 &amp; New MIFRI Working PH FINAL VER. (ABACUS IInd ROUND TO MATCH OLD MIFRI) 170805_2a. IiC - CAPEX" xfId="23076" xr:uid="{00000000-0005-0000-0000-0000D1110000}"/>
    <cellStyle name="_Row7_Sheet2_Bu 06 &amp; New MIFRI Working PH FINAL VER. (ABACUS IInd ROUND TO MATCH OLD MIFRI) 170805_JOURNALCoSKPI" xfId="23077" xr:uid="{00000000-0005-0000-0000-0000D2110000}"/>
    <cellStyle name="_Row7_Sheet2_Budget 2007" xfId="11527" xr:uid="{00000000-0005-0000-0000-0000D3110000}"/>
    <cellStyle name="_Row7_Sheet2_Budget 2007_2a. IiC - CAPEX" xfId="23078" xr:uid="{00000000-0005-0000-0000-0000D4110000}"/>
    <cellStyle name="_Row7_Sheet2_Budget 2007_JOURNALCoSKPI" xfId="23079" xr:uid="{00000000-0005-0000-0000-0000D5110000}"/>
    <cellStyle name="_Row7_Sheet2_Data financials PH and AH" xfId="11528" xr:uid="{00000000-0005-0000-0000-0000D6110000}"/>
    <cellStyle name="_Row7_Sheet2_Data financials PH and AH_2a. IiC - CAPEX" xfId="23080" xr:uid="{00000000-0005-0000-0000-0000D7110000}"/>
    <cellStyle name="_Row7_Sheet2_Data financials PH and AH_JOURNALCoSKPI" xfId="23081" xr:uid="{00000000-0005-0000-0000-0000D8110000}"/>
    <cellStyle name="_Row7_Sheet2_Inv &amp; Rec. 2006-Quarterly Average-Report" xfId="11529" xr:uid="{00000000-0005-0000-0000-0000D9110000}"/>
    <cellStyle name="_Row7_Sheet2_Inv &amp; Rec. 2006-Quarterly Average-Report_2a. IiC - CAPEX" xfId="23082" xr:uid="{00000000-0005-0000-0000-0000DA110000}"/>
    <cellStyle name="_Row7_Sheet2_Inv &amp; Rec. 2006-Quarterly Average-Report_JOURNALCoSKPI" xfId="23083" xr:uid="{00000000-0005-0000-0000-0000DB110000}"/>
    <cellStyle name="_Row7_Sheet2_JOURNALCoSKPI" xfId="23084" xr:uid="{00000000-0005-0000-0000-0000DC110000}"/>
    <cellStyle name="_Row7_Sheet2_MAY 05 (bck-up)" xfId="11530" xr:uid="{00000000-0005-0000-0000-0000DD110000}"/>
    <cellStyle name="_Row7_Sheet2_MAY 05 (bck-up)_2a. IiC - CAPEX" xfId="23085" xr:uid="{00000000-0005-0000-0000-0000DE110000}"/>
    <cellStyle name="_Row7_Sheet2_MAY 05 (bck-up)_JOURNALCoSKPI" xfId="23086" xr:uid="{00000000-0005-0000-0000-0000DF110000}"/>
    <cellStyle name="_Row7_Sheet2_NS  EBIT INV REC &amp; Head Count Report 2006 YTD Dec'06" xfId="11531" xr:uid="{00000000-0005-0000-0000-0000E0110000}"/>
    <cellStyle name="_Row7_Sheet2_NS  EBIT INV REC &amp; Head Count Report 2006 YTD Dec'06_2a. IiC - CAPEX" xfId="23087" xr:uid="{00000000-0005-0000-0000-0000E1110000}"/>
    <cellStyle name="_Row7_Sheet2_NS  EBIT INV REC &amp; Head Count Report 2006 YTD Dec'06_JOURNALCoSKPI" xfId="23088" xr:uid="{00000000-0005-0000-0000-0000E2110000}"/>
    <cellStyle name="_Row7_Sheet2_PH &amp; AH Inv. &amp; Rec. YTD June" xfId="11532" xr:uid="{00000000-0005-0000-0000-0000E3110000}"/>
    <cellStyle name="_Row7_Sheet2_PH &amp; AH Inv. &amp; Rec. YTD June_2a. IiC - CAPEX" xfId="23089" xr:uid="{00000000-0005-0000-0000-0000E4110000}"/>
    <cellStyle name="_Row7_Sheet2_PH &amp; AH Inv. &amp; Rec. YTD June_JOURNALCoSKPI" xfId="23090" xr:uid="{00000000-0005-0000-0000-0000E5110000}"/>
    <cellStyle name="_Row7_Sheet2_Work sheet PHARMA AUSTRALIA working (June 2006 revised proposal) post TC as per rev. for RTL - Gby" xfId="11533" xr:uid="{00000000-0005-0000-0000-0000E6110000}"/>
    <cellStyle name="_Row7_Sheet2_Work sheet PHARMA AUSTRALIA working (June 2006 revised proposal) post TC as per rev. for RTL - Gby_2a. IiC - CAPEX" xfId="23091" xr:uid="{00000000-0005-0000-0000-0000E7110000}"/>
    <cellStyle name="_Row7_Sheet2_Work sheet PHARMA AUSTRALIA working (June 2006 revised proposal) post TC as per rev. for RTL - Gby_JOURNALCoSKPI" xfId="23092" xr:uid="{00000000-0005-0000-0000-0000E8110000}"/>
    <cellStyle name="_Row7_Standardformate Bankenreporting_OTC" xfId="11534" xr:uid="{00000000-0005-0000-0000-0000E9110000}"/>
    <cellStyle name="_Row7_Template for Sales_AH_1QF_March2007" xfId="11535" xr:uid="{00000000-0005-0000-0000-0000EA110000}"/>
    <cellStyle name="_Row7_Template for Sales_AH_1QF_March2007_2a. IiC - CAPEX" xfId="23093" xr:uid="{00000000-0005-0000-0000-0000EB110000}"/>
    <cellStyle name="_Row7_Template for Sales_AH_1QF_March2007_JOURNALCoSKPI" xfId="23094" xr:uid="{00000000-0005-0000-0000-0000EC110000}"/>
    <cellStyle name="_Row7_Transaktionskosten Ure-tech" xfId="11536" xr:uid="{00000000-0005-0000-0000-0000ED110000}"/>
    <cellStyle name="_Row7_Transaktionskosten Ure-tech_2a. IiC - CAPEX" xfId="23095" xr:uid="{00000000-0005-0000-0000-0000EE110000}"/>
    <cellStyle name="_Row7_Transaktionskosten Ure-tech_JOURNALCoSKPI" xfId="23096" xr:uid="{00000000-0005-0000-0000-0000EF110000}"/>
    <cellStyle name="_Row7_Ure-Tech - Bayer Format" xfId="11537" xr:uid="{00000000-0005-0000-0000-0000F0110000}"/>
    <cellStyle name="_Row7_Ure-Tech - Bayer Format_2a. IiC - CAPEX" xfId="23097" xr:uid="{00000000-0005-0000-0000-0000F1110000}"/>
    <cellStyle name="_Row7_Ure-Tech - Bayer Format_JOURNALCoSKPI" xfId="23098" xr:uid="{00000000-0005-0000-0000-0000F2110000}"/>
    <cellStyle name="_Row7_Ure-tech integration cost" xfId="11538" xr:uid="{00000000-0005-0000-0000-0000F3110000}"/>
    <cellStyle name="_Row7_Ure-tech integration cost_2a. IiC - CAPEX" xfId="23099" xr:uid="{00000000-0005-0000-0000-0000F4110000}"/>
    <cellStyle name="_Row7_Ure-tech integration cost_JOURNALCoSKPI" xfId="23100" xr:uid="{00000000-0005-0000-0000-0000F5110000}"/>
    <cellStyle name="_Row7_Work Sheet Animal Health 9 Feb 2006 (MM)" xfId="11539" xr:uid="{00000000-0005-0000-0000-0000F6110000}"/>
    <cellStyle name="_Row7_Work Sheet Animal Health 9 Feb 2006 (MM)_2a. IiC - CAPEX" xfId="23101" xr:uid="{00000000-0005-0000-0000-0000F7110000}"/>
    <cellStyle name="_Row7_Work Sheet Animal Health 9 Feb 2006 (MM)_JOURNALCoSKPI" xfId="23102" xr:uid="{00000000-0005-0000-0000-0000F8110000}"/>
    <cellStyle name="_Row7_Work sheet PHARMA AUSTRALIA working (June 2006 revised proposal) post TC as per rev. for RTL - Gby" xfId="11540" xr:uid="{00000000-0005-0000-0000-0000F9110000}"/>
    <cellStyle name="_Row7_Work sheet PHARMA AUSTRALIA working (June 2006 revised proposal) post TC as per rev. for RTL - Gby_2a. IiC - CAPEX" xfId="23103" xr:uid="{00000000-0005-0000-0000-0000FA110000}"/>
    <cellStyle name="_Row7_Work sheet PHARMA AUSTRALIA working (June 2006 revised proposal) post TC as per rev. for RTL - Gby_JOURNALCoSKPI" xfId="23104" xr:uid="{00000000-0005-0000-0000-0000FB110000}"/>
    <cellStyle name="_RowHead" xfId="11541" xr:uid="{00000000-0005-0000-0000-0000FC110000}"/>
    <cellStyle name="_SEC KG Einbringungsbilanz 300906_080228_1500_UHO_KFO" xfId="11542" xr:uid="{00000000-0005-0000-0000-0000FD110000}"/>
    <cellStyle name="_SEN KG_Bil.pos.entwicklung bis Closing_080208_2130_KFO" xfId="11543" xr:uid="{00000000-0005-0000-0000-0000FE110000}"/>
    <cellStyle name="_SF_Recapture Tax_080307_updated" xfId="11544" xr:uid="{00000000-0005-0000-0000-0000FF110000}"/>
    <cellStyle name="_SF_RecaptureTax_080215_a" xfId="11545" xr:uid="{00000000-0005-0000-0000-000000120000}"/>
    <cellStyle name="-_Sponsor Model V6" xfId="11546" xr:uid="{00000000-0005-0000-0000-000001120000}"/>
    <cellStyle name="_Stanislaw_Aggregation Model_P2_080318" xfId="11547" xr:uid="{00000000-0005-0000-0000-000002120000}"/>
    <cellStyle name="_SubHeading" xfId="929" xr:uid="{00000000-0005-0000-0000-000003120000}"/>
    <cellStyle name="_SubHeading 2" xfId="930" xr:uid="{00000000-0005-0000-0000-000004120000}"/>
    <cellStyle name="_SubHeading 3" xfId="931" xr:uid="{00000000-0005-0000-0000-000005120000}"/>
    <cellStyle name="_SubHeading_14 Financial Tables" xfId="932" xr:uid="{00000000-0005-0000-0000-000006120000}"/>
    <cellStyle name="_SubHeading_CSC" xfId="933" xr:uid="{00000000-0005-0000-0000-000007120000}"/>
    <cellStyle name="_SubHeading_Fees" xfId="934" xr:uid="{00000000-0005-0000-0000-000008120000}"/>
    <cellStyle name="_SubHeading_prestemp" xfId="935" xr:uid="{00000000-0005-0000-0000-000009120000}"/>
    <cellStyle name="_SubHeading_prestemp_Springer Exit Options 27Oct08 v.6" xfId="936" xr:uid="{00000000-0005-0000-0000-00000A120000}"/>
    <cellStyle name="_SubHeading_S&amp;U and Fee Schedule to GS" xfId="937" xr:uid="{00000000-0005-0000-0000-00000B120000}"/>
    <cellStyle name="_SubHeading_Springer Exit Options 27Oct08 v.6" xfId="938" xr:uid="{00000000-0005-0000-0000-00000C120000}"/>
    <cellStyle name="_Table" xfId="939" xr:uid="{00000000-0005-0000-0000-00000D120000}"/>
    <cellStyle name="_Table 2" xfId="940" xr:uid="{00000000-0005-0000-0000-00000E120000}"/>
    <cellStyle name="_Table 3" xfId="941" xr:uid="{00000000-0005-0000-0000-00000F120000}"/>
    <cellStyle name="_Table_05 SU and Cap structure" xfId="942" xr:uid="{00000000-0005-0000-0000-000010120000}"/>
    <cellStyle name="_Table_060711 Brahms II Modell 64_FIM" xfId="11548" xr:uid="{00000000-0005-0000-0000-000011120000}"/>
    <cellStyle name="_Table_090826 Fees  Expenses incl Financing  Flex v 2" xfId="943" xr:uid="{00000000-0005-0000-0000-000012120000}"/>
    <cellStyle name="_Table_20081211 Cash cover forecast ec (2)" xfId="11549" xr:uid="{00000000-0005-0000-0000-000013120000}"/>
    <cellStyle name="_Table_CSC" xfId="944" xr:uid="{00000000-0005-0000-0000-000014120000}"/>
    <cellStyle name="_Table_Fees" xfId="945" xr:uid="{00000000-0005-0000-0000-000015120000}"/>
    <cellStyle name="_Table_S&amp;U and Fee Schedule to GS" xfId="946" xr:uid="{00000000-0005-0000-0000-000016120000}"/>
    <cellStyle name="_Table_Springer Exit Options 27Oct08 v.6" xfId="947" xr:uid="{00000000-0005-0000-0000-000017120000}"/>
    <cellStyle name="_TableHead" xfId="948" xr:uid="{00000000-0005-0000-0000-000018120000}"/>
    <cellStyle name="_TableHead 2" xfId="949" xr:uid="{00000000-0005-0000-0000-000019120000}"/>
    <cellStyle name="_TableHead 3" xfId="950" xr:uid="{00000000-0005-0000-0000-00001A120000}"/>
    <cellStyle name="_TableHead_05 SU and Cap structure" xfId="951" xr:uid="{00000000-0005-0000-0000-00001B120000}"/>
    <cellStyle name="_TableHead_060711 Brahms II Modell 64_FIM" xfId="11550" xr:uid="{00000000-0005-0000-0000-00001C120000}"/>
    <cellStyle name="_TableHead_090826 Fees  Expenses incl Financing  Flex v 2" xfId="952" xr:uid="{00000000-0005-0000-0000-00001D120000}"/>
    <cellStyle name="_TableHead_CSC" xfId="953" xr:uid="{00000000-0005-0000-0000-00001E120000}"/>
    <cellStyle name="_TableHead_Fees" xfId="954" xr:uid="{00000000-0005-0000-0000-00001F120000}"/>
    <cellStyle name="_TableHead_S&amp;U and Fee Schedule to GS" xfId="955" xr:uid="{00000000-0005-0000-0000-000020120000}"/>
    <cellStyle name="_TableHead_Springer Exit Options 27Oct08 v.6" xfId="956" xr:uid="{00000000-0005-0000-0000-000021120000}"/>
    <cellStyle name="_TableRowHead" xfId="957" xr:uid="{00000000-0005-0000-0000-000022120000}"/>
    <cellStyle name="_TableRowHead 2" xfId="958" xr:uid="{00000000-0005-0000-0000-000023120000}"/>
    <cellStyle name="_TableRowHead 3" xfId="959" xr:uid="{00000000-0005-0000-0000-000024120000}"/>
    <cellStyle name="_TableRowHead_060711 Brahms II Modell 64_FIM" xfId="11551" xr:uid="{00000000-0005-0000-0000-000025120000}"/>
    <cellStyle name="_TableRowHead_CSC" xfId="960" xr:uid="{00000000-0005-0000-0000-000026120000}"/>
    <cellStyle name="_TableRowHead_Fees" xfId="961" xr:uid="{00000000-0005-0000-0000-000027120000}"/>
    <cellStyle name="_TableRowHead_S&amp;U and Fee Schedule to GS" xfId="962" xr:uid="{00000000-0005-0000-0000-000028120000}"/>
    <cellStyle name="_TableRowHead_Springer Exit Options 27Oct08 v.6" xfId="963" xr:uid="{00000000-0005-0000-0000-000029120000}"/>
    <cellStyle name="_TableSuperHead" xfId="964" xr:uid="{00000000-0005-0000-0000-00002A120000}"/>
    <cellStyle name="_TableSuperHead 2" xfId="965" xr:uid="{00000000-0005-0000-0000-00002B120000}"/>
    <cellStyle name="_TableSuperHead 3" xfId="966" xr:uid="{00000000-0005-0000-0000-00002C120000}"/>
    <cellStyle name="_TableSuperHead_CSC" xfId="967" xr:uid="{00000000-0005-0000-0000-00002D120000}"/>
    <cellStyle name="_TableSuperHead_Fees" xfId="968" xr:uid="{00000000-0005-0000-0000-00002E120000}"/>
    <cellStyle name="_TableSuperHead_S&amp;U and Fee Schedule to GS" xfId="969" xr:uid="{00000000-0005-0000-0000-00002F120000}"/>
    <cellStyle name="_TableSuperHead_Springer Exit Options 27Oct08 v.6" xfId="970" xr:uid="{00000000-0005-0000-0000-000030120000}"/>
    <cellStyle name="_Template Business Plan 2006-2011_Master" xfId="11552" xr:uid="{00000000-0005-0000-0000-000031120000}"/>
    <cellStyle name="_Template Business Plan 2006-2011_Master_2a. IiC - CAPEX" xfId="23105" xr:uid="{00000000-0005-0000-0000-000032120000}"/>
    <cellStyle name="_Template Business Plan 2006-2011_Master_Aktiviteter-ADK" xfId="11553" xr:uid="{00000000-0005-0000-0000-000033120000}"/>
    <cellStyle name="_Template Business Plan 2006-2011_Master_Aktiviteter-ADK_2a. IiC - CAPEX" xfId="23106" xr:uid="{00000000-0005-0000-0000-000034120000}"/>
    <cellStyle name="_Template Business Plan 2006-2011_Master_Aktiviteter-ADK_JOURNALCoSKPI" xfId="23107" xr:uid="{00000000-0005-0000-0000-000035120000}"/>
    <cellStyle name="_Template Business Plan 2006-2011_Master_JOURNALCoSKPI" xfId="23108" xr:uid="{00000000-0005-0000-0000-000036120000}"/>
    <cellStyle name="_Template Business Plan 2006-2011_Master_Sheet2" xfId="11554" xr:uid="{00000000-0005-0000-0000-000037120000}"/>
    <cellStyle name="_Template Business Plan 2006-2011_Master_Sheet2_2a. IiC - CAPEX" xfId="23109" xr:uid="{00000000-0005-0000-0000-000038120000}"/>
    <cellStyle name="_Template Business Plan 2006-2011_Master_Sheet2_JOURNALCoSKPI" xfId="23110" xr:uid="{00000000-0005-0000-0000-000039120000}"/>
    <cellStyle name="_Template Business Plan 2006-2011_Master_Til presentasjon" xfId="11555" xr:uid="{00000000-0005-0000-0000-00003A120000}"/>
    <cellStyle name="_Template Business Plan 2006-2011_Master_Til presentasjon_2a. IiC - CAPEX" xfId="23111" xr:uid="{00000000-0005-0000-0000-00003B120000}"/>
    <cellStyle name="_Template Business Plan 2006-2011_Master_Til presentasjon_JOURNALCoSKPI" xfId="23112" xr:uid="{00000000-0005-0000-0000-00003C120000}"/>
    <cellStyle name="_U.0412.HZ-reviewed" xfId="11556" xr:uid="{00000000-0005-0000-0000-00003D120000}"/>
    <cellStyle name="_U.0412.HZ-reviewed_2a. IiC - CAPEX" xfId="23113" xr:uid="{00000000-0005-0000-0000-00003E120000}"/>
    <cellStyle name="_Valuation of Assembled Workforce_18.06.07" xfId="11557" xr:uid="{00000000-0005-0000-0000-00003F120000}"/>
    <cellStyle name="_Valuation of Assembled Workforce_18.06.07_2a. IiC - CAPEX" xfId="23114" xr:uid="{00000000-0005-0000-0000-000040120000}"/>
    <cellStyle name="_Wireless_comps" xfId="11558" xr:uid="{00000000-0005-0000-0000-000041120000}"/>
    <cellStyle name="_Цели + расчет факторов  13  ноября  " xfId="11559" xr:uid="{00000000-0005-0000-0000-000042120000}"/>
    <cellStyle name="_Цели + расчет факторов  13  ноября  _2a. IiC - CAPEX" xfId="23115" xr:uid="{00000000-0005-0000-0000-000043120000}"/>
    <cellStyle name="_Цели + расчет факторов  13  ноября  _Cases" xfId="11560" xr:uid="{00000000-0005-0000-0000-000044120000}"/>
    <cellStyle name="_Цели + расчет факторов  13  ноября  _Cases_2a. IiC - CAPEX" xfId="23116" xr:uid="{00000000-0005-0000-0000-000045120000}"/>
    <cellStyle name="_Цели + расчет факторов  13  ноября  _Project Eco _ Revised LBOv39" xfId="11561" xr:uid="{00000000-0005-0000-0000-000046120000}"/>
    <cellStyle name="_Цели + расчет факторов  13  ноября  _Project Eco _ Revised LBOv39_2a. IiC - CAPEX" xfId="23117" xr:uid="{00000000-0005-0000-0000-000047120000}"/>
    <cellStyle name="_Цели + расчет факторов  13  ноября  _Project Eco_ Operating Model_Draft_201104015v2" xfId="11562" xr:uid="{00000000-0005-0000-0000-000048120000}"/>
    <cellStyle name="_Цели + расчет факторов  13  ноября  _Project Eco_ Operating Model_Draft_201104015v2_2a. IiC - CAPEX" xfId="23118" xr:uid="{00000000-0005-0000-0000-000049120000}"/>
    <cellStyle name="{Comma [0]}" xfId="11563" xr:uid="{00000000-0005-0000-0000-00004A120000}"/>
    <cellStyle name="{Comma}" xfId="11564" xr:uid="{00000000-0005-0000-0000-00004B120000}"/>
    <cellStyle name="{Date}" xfId="11565" xr:uid="{00000000-0005-0000-0000-00004C120000}"/>
    <cellStyle name="{Month}" xfId="11566" xr:uid="{00000000-0005-0000-0000-00004D120000}"/>
    <cellStyle name="{Percent}" xfId="11567" xr:uid="{00000000-0005-0000-0000-00004E120000}"/>
    <cellStyle name="{Thousand [0]}" xfId="11568" xr:uid="{00000000-0005-0000-0000-00004F120000}"/>
    <cellStyle name="{Thousand}" xfId="11569" xr:uid="{00000000-0005-0000-0000-000050120000}"/>
    <cellStyle name="{Z'0000(1 dec)}" xfId="11570" xr:uid="{00000000-0005-0000-0000-000051120000}"/>
    <cellStyle name="{Z'0000(4 dec)}" xfId="11571" xr:uid="{00000000-0005-0000-0000-000052120000}"/>
    <cellStyle name="’Ê‰Ý [0.00]_GE 3 MINIMUM" xfId="11572" xr:uid="{00000000-0005-0000-0000-000053120000}"/>
    <cellStyle name="’Ê‰Ý_GE 3 MINIMUM" xfId="11573" xr:uid="{00000000-0005-0000-0000-000054120000}"/>
    <cellStyle name="£ BP" xfId="11574" xr:uid="{00000000-0005-0000-0000-000055120000}"/>
    <cellStyle name="¤d¤À¦ì [0]" xfId="11575" xr:uid="{00000000-0005-0000-0000-000056120000}"/>
    <cellStyle name="¥ JY" xfId="11576" xr:uid="{00000000-0005-0000-0000-000057120000}"/>
    <cellStyle name="¥Vn¥VC¥Vp[¥V¥A¥V¡°¥VN" xfId="11577" xr:uid="{00000000-0005-0000-0000-000058120000}"/>
    <cellStyle name="€" xfId="11578" xr:uid="{00000000-0005-0000-0000-000059120000}"/>
    <cellStyle name="€ / m²" xfId="11579" xr:uid="{00000000-0005-0000-0000-00005A120000}"/>
    <cellStyle name="€/m²" xfId="11580" xr:uid="{00000000-0005-0000-0000-00005B120000}"/>
    <cellStyle name="€_2a. IiC - CAPEX" xfId="23119" xr:uid="{00000000-0005-0000-0000-00005C120000}"/>
    <cellStyle name="€_JOURNALCoSKPI" xfId="23120" xr:uid="{00000000-0005-0000-0000-00005D120000}"/>
    <cellStyle name="+" xfId="11581" xr:uid="{00000000-0005-0000-0000-00005E120000}"/>
    <cellStyle name="=C:\WINDOWS\SYSTEM32\COMMAND.COM" xfId="11582" xr:uid="{00000000-0005-0000-0000-00005F120000}"/>
    <cellStyle name="=C:\WINNT35\SYSTEM32\COMMAND.COM" xfId="11583" xr:uid="{00000000-0005-0000-0000-000060120000}"/>
    <cellStyle name="=D:\WINNT\SYSTEM32\COMMAND.COM" xfId="11584" xr:uid="{00000000-0005-0000-0000-000061120000}"/>
    <cellStyle name="=D:\WINNT\SYSTEM32\COMMAND.COM 2" xfId="11585" xr:uid="{00000000-0005-0000-0000-000062120000}"/>
    <cellStyle name="=D:\WINNT\SYSTEM32\COMMAND.COM_JOURNALCoSKPI" xfId="23121" xr:uid="{00000000-0005-0000-0000-000063120000}"/>
    <cellStyle name="¬µrka" xfId="11586" xr:uid="{00000000-0005-0000-0000-000064120000}"/>
    <cellStyle name="¶W³sµ²" xfId="11587" xr:uid="{00000000-0005-0000-0000-000065120000}"/>
    <cellStyle name="•W€_GE 3 MINIMUM" xfId="11588" xr:uid="{00000000-0005-0000-0000-000066120000}"/>
    <cellStyle name="•W_GE 3 MINIMUM" xfId="11589" xr:uid="{00000000-0005-0000-0000-000067120000}"/>
    <cellStyle name="\¦ÏÝÌnCp[N" xfId="11590" xr:uid="{00000000-0005-0000-0000-000068120000}"/>
    <cellStyle name="_ВгАЗ ТЭП 2009 разбивка по месяцам " xfId="11591" xr:uid="{00000000-0005-0000-0000-000069120000}"/>
    <cellStyle name="_ВгАЗ ТЭП 2009 разбивка по месяцам " xfId="11592" xr:uid="{00000000-0005-0000-0000-00006A120000}"/>
    <cellStyle name="_ВгАЗ ТЭП 2009 разбивка по месяцам _2a. IiC - CAPEX" xfId="23122" xr:uid="{00000000-0005-0000-0000-00006B120000}"/>
    <cellStyle name="_ВгАЗ ТЭП 2009 разбивка по месяцам _2a. IiC - CAPEX" xfId="23123" xr:uid="{00000000-0005-0000-0000-00006C120000}"/>
    <cellStyle name="_ВгАЗ ТЭП 2009 разбивка по месяцам _Cases" xfId="11593" xr:uid="{00000000-0005-0000-0000-00006D120000}"/>
    <cellStyle name="_ВгАЗ ТЭП 2009 разбивка по месяцам _Cases" xfId="11594" xr:uid="{00000000-0005-0000-0000-00006E120000}"/>
    <cellStyle name="_ВгАЗ ТЭП 2009 разбивка по месяцам _Cases_2a. IiC - CAPEX" xfId="23124" xr:uid="{00000000-0005-0000-0000-00006F120000}"/>
    <cellStyle name="_ВгАЗ ТЭП 2009 разбивка по месяцам _Cases_2a. IiC - CAPEX" xfId="23125" xr:uid="{00000000-0005-0000-0000-000070120000}"/>
    <cellStyle name="_ВгАЗ ТЭП 2009 разбивка по месяцам _Project Eco _ Revised LBOv39" xfId="11595" xr:uid="{00000000-0005-0000-0000-000071120000}"/>
    <cellStyle name="_ВгАЗ ТЭП 2009 разбивка по месяцам _Project Eco _ Revised LBOv39" xfId="11596" xr:uid="{00000000-0005-0000-0000-000072120000}"/>
    <cellStyle name="_ВгАЗ ТЭП 2009 разбивка по месяцам _Project Eco _ Revised LBOv39_2a. IiC - CAPEX" xfId="23126" xr:uid="{00000000-0005-0000-0000-000073120000}"/>
    <cellStyle name="_ВгАЗ ТЭП 2009 разбивка по месяцам _Project Eco _ Revised LBOv39_2a. IiC - CAPEX" xfId="23127" xr:uid="{00000000-0005-0000-0000-000074120000}"/>
    <cellStyle name="_ВгАЗ ТЭП 2009 разбивка по месяцам _Project Eco_ Operating Model_Draft_201104015v2" xfId="11597" xr:uid="{00000000-0005-0000-0000-000075120000}"/>
    <cellStyle name="_ВгАЗ ТЭП 2009 разбивка по месяцам _Project Eco_ Operating Model_Draft_201104015v2" xfId="11598" xr:uid="{00000000-0005-0000-0000-000076120000}"/>
    <cellStyle name="_ВгАЗ ТЭП 2009 разбивка по месяцам _Project Eco_ Operating Model_Draft_201104015v2_2a. IiC - CAPEX" xfId="23128" xr:uid="{00000000-0005-0000-0000-000077120000}"/>
    <cellStyle name="_ВгАЗ ТЭП 2009 разбивка по месяцам _Project Eco_ Operating Model_Draft_201104015v2_2a. IiC - CAPEX" xfId="23129" xr:uid="{00000000-0005-0000-0000-000078120000}"/>
    <cellStyle name="_ВгАЗ ТЭП 2009 разбивка по месяцам " xfId="11599" xr:uid="{00000000-0005-0000-0000-000079120000}"/>
    <cellStyle name="_ВгАЗ ТЭП 2009 разбивка по месяцам " xfId="11600" xr:uid="{00000000-0005-0000-0000-00007A120000}"/>
    <cellStyle name="_ВгАЗ ТЭП 2009 разбивка по месяцам _2a. IiC - CAPEX" xfId="23130" xr:uid="{00000000-0005-0000-0000-00007B120000}"/>
    <cellStyle name="_ВгАЗ ТЭП 2009 разбивка по месяцам _2a. IiC - CAPEX" xfId="23131" xr:uid="{00000000-0005-0000-0000-00007C120000}"/>
    <cellStyle name="_ВгАЗ ТЭП 2009 разбивка по месяцам _Cases" xfId="11601" xr:uid="{00000000-0005-0000-0000-00007D120000}"/>
    <cellStyle name="_ВгАЗ ТЭП 2009 разбивка по месяцам _Cases" xfId="11602" xr:uid="{00000000-0005-0000-0000-00007E120000}"/>
    <cellStyle name="_ВгАЗ ТЭП 2009 разбивка по месяцам _Cases_2a. IiC - CAPEX" xfId="23132" xr:uid="{00000000-0005-0000-0000-00007F120000}"/>
    <cellStyle name="_ВгАЗ ТЭП 2009 разбивка по месяцам _Cases_2a. IiC - CAPEX" xfId="23133" xr:uid="{00000000-0005-0000-0000-000080120000}"/>
    <cellStyle name="_ВгАЗ ТЭП 2009 разбивка по месяцам _Project Eco _ Revised LBOv39" xfId="11603" xr:uid="{00000000-0005-0000-0000-000081120000}"/>
    <cellStyle name="_ВгАЗ ТЭП 2009 разбивка по месяцам _Project Eco _ Revised LBOv39" xfId="11604" xr:uid="{00000000-0005-0000-0000-000082120000}"/>
    <cellStyle name="_ВгАЗ ТЭП 2009 разбивка по месяцам _Project Eco _ Revised LBOv39_2a. IiC - CAPEX" xfId="23134" xr:uid="{00000000-0005-0000-0000-000083120000}"/>
    <cellStyle name="_ВгАЗ ТЭП 2009 разбивка по месяцам _Project Eco _ Revised LBOv39_2a. IiC - CAPEX" xfId="23135" xr:uid="{00000000-0005-0000-0000-000084120000}"/>
    <cellStyle name="_ВгАЗ ТЭП 2009 разбивка по месяцам _Project Eco_ Operating Model_Draft_201104015v2" xfId="11605" xr:uid="{00000000-0005-0000-0000-000085120000}"/>
    <cellStyle name="_ВгАЗ ТЭП 2009 разбивка по месяцам _Project Eco_ Operating Model_Draft_201104015v2" xfId="11606" xr:uid="{00000000-0005-0000-0000-000086120000}"/>
    <cellStyle name="_ВгАЗ ТЭП 2009 разбивка по месяцам _Project Eco_ Operating Model_Draft_201104015v2_2a. IiC - CAPEX" xfId="23136" xr:uid="{00000000-0005-0000-0000-000087120000}"/>
    <cellStyle name="_ВгАЗ ТЭП 2009 разбивка по месяцам _Project Eco_ Operating Model_Draft_201104015v2_2a. IiC - CAPEX" xfId="23137" xr:uid="{00000000-0005-0000-0000-000088120000}"/>
    <cellStyle name="_ВгАЗ ТЭП 2009 разбивка по месяцам " xfId="11607" xr:uid="{00000000-0005-0000-0000-000089120000}"/>
    <cellStyle name="0" xfId="11608" xr:uid="{00000000-0005-0000-0000-00008A120000}"/>
    <cellStyle name="0%" xfId="11609" xr:uid="{00000000-0005-0000-0000-00008B120000}"/>
    <cellStyle name="0,0" xfId="11610" xr:uid="{00000000-0005-0000-0000-00008C120000}"/>
    <cellStyle name="0,0 F" xfId="11611" xr:uid="{00000000-0005-0000-0000-00008D120000}"/>
    <cellStyle name="0,0_x000d__x000a_NA_x000d__x000a_" xfId="11612" xr:uid="{00000000-0005-0000-0000-00008E120000}"/>
    <cellStyle name="0,0%" xfId="11613" xr:uid="{00000000-0005-0000-0000-00008F120000}"/>
    <cellStyle name="0,0_2a. IiC - CAPEX" xfId="23138" xr:uid="{00000000-0005-0000-0000-000090120000}"/>
    <cellStyle name="0,00x" xfId="11614" xr:uid="{00000000-0005-0000-0000-000091120000}"/>
    <cellStyle name="0,0x" xfId="11615" xr:uid="{00000000-0005-0000-0000-000092120000}"/>
    <cellStyle name="0.0" xfId="11616" xr:uid="{00000000-0005-0000-0000-000093120000}"/>
    <cellStyle name="0.0%" xfId="11617" xr:uid="{00000000-0005-0000-0000-000094120000}"/>
    <cellStyle name="0.0_041202 - Preusse Valuation Model - FC IV - V09" xfId="11618" xr:uid="{00000000-0005-0000-0000-000095120000}"/>
    <cellStyle name="0.00" xfId="11619" xr:uid="{00000000-0005-0000-0000-000096120000}"/>
    <cellStyle name="0.00%" xfId="11620" xr:uid="{00000000-0005-0000-0000-000097120000}"/>
    <cellStyle name="0.00_Eco funds split_18" xfId="11621" xr:uid="{00000000-0005-0000-0000-000098120000}"/>
    <cellStyle name="0.0x" xfId="11622" xr:uid="{00000000-0005-0000-0000-000099120000}"/>
    <cellStyle name="0_060428 Ypsilon Master Model ver2" xfId="11623" xr:uid="{00000000-0005-0000-0000-00009A120000}"/>
    <cellStyle name="0_Analyse mag C" xfId="11624" xr:uid="{00000000-0005-0000-0000-00009B120000}"/>
    <cellStyle name="0_BP 08-12-05_8-12-soir" xfId="11625" xr:uid="{00000000-0005-0000-0000-00009C120000}"/>
    <cellStyle name="0_BP_YV_7(12(2005" xfId="11626" xr:uid="{00000000-0005-0000-0000-00009D120000}"/>
    <cellStyle name="0_BP2" xfId="11627" xr:uid="{00000000-0005-0000-0000-00009E120000}"/>
    <cellStyle name="0_Bullet model 122" xfId="11628" xr:uid="{00000000-0005-0000-0000-00009F120000}"/>
    <cellStyle name="0_Classeur2" xfId="11629" xr:uid="{00000000-0005-0000-0000-0000A0120000}"/>
    <cellStyle name="0_Copie de FinancialAnalysis_V1 (2)" xfId="11630" xr:uid="{00000000-0005-0000-0000-0000A1120000}"/>
    <cellStyle name="0_Eco funds split_18" xfId="11631" xr:uid="{00000000-0005-0000-0000-0000A2120000}"/>
    <cellStyle name="0_Eco funds split_18_2a. IiC - CAPEX" xfId="23139" xr:uid="{00000000-0005-0000-0000-0000A3120000}"/>
    <cellStyle name="0_Grandvision_LBO2" xfId="11632" xr:uid="{00000000-0005-0000-0000-0000A4120000}"/>
    <cellStyle name="0_Grandvision_LBO2_081222_Synlab Fin Model_0930" xfId="11633" xr:uid="{00000000-0005-0000-0000-0000A5120000}"/>
    <cellStyle name="0_Grandvision_LBO2_Group Financials" xfId="11634" xr:uid="{00000000-0005-0000-0000-0000A6120000}"/>
    <cellStyle name="0_Jet Oyster Combined BANK 2006 01 13 FINAL COVENANTS" xfId="11635" xr:uid="{00000000-0005-0000-0000-0000A7120000}"/>
    <cellStyle name="0_Pension Module FRS 17 (2)" xfId="11636" xr:uid="{00000000-0005-0000-0000-0000A8120000}"/>
    <cellStyle name="0_Pension Module FRS 17 (2)_2a. IiC - CAPEX" xfId="23140" xr:uid="{00000000-0005-0000-0000-0000A9120000}"/>
    <cellStyle name="0_Proforma Model 100701 v.5" xfId="11637" xr:uid="{00000000-0005-0000-0000-0000AA120000}"/>
    <cellStyle name="0_Project Eco CapTable_08062011v4" xfId="11638" xr:uid="{00000000-0005-0000-0000-0000AB120000}"/>
    <cellStyle name="0_Project Eco CapTable_08062011v4_2a. IiC - CAPEX" xfId="23141" xr:uid="{00000000-0005-0000-0000-0000AC120000}"/>
    <cellStyle name="0_Sponsor Model V6" xfId="11639" xr:uid="{00000000-0005-0000-0000-0000AD120000}"/>
    <cellStyle name="0_Verif_BS_elements_JBC" xfId="11640" xr:uid="{00000000-0005-0000-0000-0000AE120000}"/>
    <cellStyle name="0=&quot;-&quot;" xfId="11641" xr:uid="{00000000-0005-0000-0000-0000AF120000}"/>
    <cellStyle name="000" xfId="11642" xr:uid="{00000000-0005-0000-0000-0000B0120000}"/>
    <cellStyle name="000 MF" xfId="11643" xr:uid="{00000000-0005-0000-0000-0000B1120000}"/>
    <cellStyle name="000,0" xfId="11644" xr:uid="{00000000-0005-0000-0000-0000B2120000}"/>
    <cellStyle name="000_Halloween.xls Graphique 1243" xfId="11645" xr:uid="{00000000-0005-0000-0000-0000B3120000}"/>
    <cellStyle name="01" xfId="11646" xr:uid="{00000000-0005-0000-0000-0000B4120000}"/>
    <cellStyle name="06" xfId="11647" xr:uid="{00000000-0005-0000-0000-0000B5120000}"/>
    <cellStyle name="06 F" xfId="11648" xr:uid="{00000000-0005-0000-0000-0000B6120000}"/>
    <cellStyle name="07" xfId="11649" xr:uid="{00000000-0005-0000-0000-0000B7120000}"/>
    <cellStyle name="07 F" xfId="11650" xr:uid="{00000000-0005-0000-0000-0000B8120000}"/>
    <cellStyle name="08" xfId="11651" xr:uid="{00000000-0005-0000-0000-0000B9120000}"/>
    <cellStyle name="08 F" xfId="11652" xr:uid="{00000000-0005-0000-0000-0000BA120000}"/>
    <cellStyle name="08 FK" xfId="11653" xr:uid="{00000000-0005-0000-0000-0000BB120000}"/>
    <cellStyle name="08 K" xfId="11654" xr:uid="{00000000-0005-0000-0000-0000BC120000}"/>
    <cellStyle name="09" xfId="11655" xr:uid="{00000000-0005-0000-0000-0000BD120000}"/>
    <cellStyle name="09 F" xfId="11656" xr:uid="{00000000-0005-0000-0000-0000BE120000}"/>
    <cellStyle name="09 FK" xfId="11657" xr:uid="{00000000-0005-0000-0000-0000BF120000}"/>
    <cellStyle name="09 FS" xfId="11658" xr:uid="{00000000-0005-0000-0000-0000C0120000}"/>
    <cellStyle name="09 FU" xfId="11659" xr:uid="{00000000-0005-0000-0000-0000C1120000}"/>
    <cellStyle name="1" xfId="11660" xr:uid="{00000000-0005-0000-0000-0000C2120000}"/>
    <cellStyle name="-1" xfId="11661" xr:uid="{00000000-0005-0000-0000-0000C3120000}"/>
    <cellStyle name="1 000 K?_0f83zm4yytAvDZPSbNxjaUl2F" xfId="11662" xr:uid="{00000000-0005-0000-0000-0000C4120000}"/>
    <cellStyle name="1 000 Kc_CTD" xfId="11663" xr:uid="{00000000-0005-0000-0000-0000C5120000}"/>
    <cellStyle name="1%" xfId="11664" xr:uid="{00000000-0005-0000-0000-0000C6120000}"/>
    <cellStyle name="1,comma" xfId="11665" xr:uid="{00000000-0005-0000-0000-0000C7120000}"/>
    <cellStyle name="1. Page Heading" xfId="11666" xr:uid="{00000000-0005-0000-0000-0000C8120000}"/>
    <cellStyle name="1.000/(1,000)" xfId="11667" xr:uid="{00000000-0005-0000-0000-0000C9120000}"/>
    <cellStyle name="1.1%" xfId="11668" xr:uid="{00000000-0005-0000-0000-0000CA120000}"/>
    <cellStyle name="10" xfId="11669" xr:uid="{00000000-0005-0000-0000-0000CB120000}"/>
    <cellStyle name="10 F" xfId="11670" xr:uid="{00000000-0005-0000-0000-0000CC120000}"/>
    <cellStyle name="10 FK" xfId="11671" xr:uid="{00000000-0005-0000-0000-0000CD120000}"/>
    <cellStyle name="10 FU" xfId="11672" xr:uid="{00000000-0005-0000-0000-0000CE120000}"/>
    <cellStyle name="10. BlueFill" xfId="11673" xr:uid="{00000000-0005-0000-0000-0000CF120000}"/>
    <cellStyle name="1000/- %" xfId="11674" xr:uid="{00000000-0005-0000-0000-0000D0120000}"/>
    <cellStyle name="1000-sep (2 dec)_Backbone Cost Talkline Internet, Festnetz and Combined" xfId="11675" xr:uid="{00000000-0005-0000-0000-0000D1120000}"/>
    <cellStyle name="11" xfId="11676" xr:uid="{00000000-0005-0000-0000-0000D2120000}"/>
    <cellStyle name="11 F" xfId="11677" xr:uid="{00000000-0005-0000-0000-0000D3120000}"/>
    <cellStyle name="11 FK" xfId="11678" xr:uid="{00000000-0005-0000-0000-0000D4120000}"/>
    <cellStyle name="11 FU" xfId="11679" xr:uid="{00000000-0005-0000-0000-0000D5120000}"/>
    <cellStyle name="11. LtBlueFill" xfId="11680" xr:uid="{00000000-0005-0000-0000-0000D6120000}"/>
    <cellStyle name="12" xfId="11681" xr:uid="{00000000-0005-0000-0000-0000D7120000}"/>
    <cellStyle name="12 F" xfId="11682" xr:uid="{00000000-0005-0000-0000-0000D8120000}"/>
    <cellStyle name="12 FK" xfId="11683" xr:uid="{00000000-0005-0000-0000-0000D9120000}"/>
    <cellStyle name="12 FU" xfId="11684" xr:uid="{00000000-0005-0000-0000-0000DA120000}"/>
    <cellStyle name="12. LtGrayFill" xfId="11685" xr:uid="{00000000-0005-0000-0000-0000DB120000}"/>
    <cellStyle name="14 F" xfId="11686" xr:uid="{00000000-0005-0000-0000-0000DC120000}"/>
    <cellStyle name="14 FK" xfId="11687" xr:uid="{00000000-0005-0000-0000-0000DD120000}"/>
    <cellStyle name="14 FU" xfId="11688" xr:uid="{00000000-0005-0000-0000-0000DE120000}"/>
    <cellStyle name="16 F" xfId="11689" xr:uid="{00000000-0005-0000-0000-0000DF120000}"/>
    <cellStyle name="16 FK" xfId="11690" xr:uid="{00000000-0005-0000-0000-0000E0120000}"/>
    <cellStyle name="16 FU" xfId="11691" xr:uid="{00000000-0005-0000-0000-0000E1120000}"/>
    <cellStyle name="18 F" xfId="11692" xr:uid="{00000000-0005-0000-0000-0000E2120000}"/>
    <cellStyle name="18 FK" xfId="11693" xr:uid="{00000000-0005-0000-0000-0000E3120000}"/>
    <cellStyle name="18 FU" xfId="11694" xr:uid="{00000000-0005-0000-0000-0000E4120000}"/>
    <cellStyle name="1Decimal" xfId="11695" xr:uid="{00000000-0005-0000-0000-0000E5120000}"/>
    <cellStyle name="1decp" xfId="11696" xr:uid="{00000000-0005-0000-0000-0000E6120000}"/>
    <cellStyle name="2" xfId="11697" xr:uid="{00000000-0005-0000-0000-0000E7120000}"/>
    <cellStyle name="2. (in millions)" xfId="11698" xr:uid="{00000000-0005-0000-0000-0000E8120000}"/>
    <cellStyle name="20 % - Akzent1" xfId="971" xr:uid="{00000000-0005-0000-0000-0000E9120000}"/>
    <cellStyle name="20 % - Akzent1 2" xfId="33" xr:uid="{00000000-0005-0000-0000-0000EA120000}"/>
    <cellStyle name="20 % - Akzent1 3" xfId="6070" xr:uid="{00000000-0005-0000-0000-0000EB120000}"/>
    <cellStyle name="20 % - Akzent1 4" xfId="4493" xr:uid="{00000000-0005-0000-0000-0000EC120000}"/>
    <cellStyle name="20 % - Akzent1_0.Mgmt Cockpit" xfId="23142" xr:uid="{00000000-0005-0000-0000-0000ED120000}"/>
    <cellStyle name="20 % - Akzent2" xfId="972" xr:uid="{00000000-0005-0000-0000-0000EE120000}"/>
    <cellStyle name="20 % - Akzent2 2" xfId="34" xr:uid="{00000000-0005-0000-0000-0000EF120000}"/>
    <cellStyle name="20 % - Akzent2 3" xfId="6067" xr:uid="{00000000-0005-0000-0000-0000F0120000}"/>
    <cellStyle name="20 % - Akzent2 4" xfId="4496" xr:uid="{00000000-0005-0000-0000-0000F1120000}"/>
    <cellStyle name="20 % - Akzent2_0.Mgmt Cockpit" xfId="23143" xr:uid="{00000000-0005-0000-0000-0000F2120000}"/>
    <cellStyle name="20 % - Akzent3" xfId="973" xr:uid="{00000000-0005-0000-0000-0000F3120000}"/>
    <cellStyle name="20 % - Akzent3 2" xfId="35" xr:uid="{00000000-0005-0000-0000-0000F4120000}"/>
    <cellStyle name="20 % - Akzent3 3" xfId="6065" xr:uid="{00000000-0005-0000-0000-0000F5120000}"/>
    <cellStyle name="20 % - Akzent3 4" xfId="4498" xr:uid="{00000000-0005-0000-0000-0000F6120000}"/>
    <cellStyle name="20 % - Akzent3_0.Mgmt Cockpit" xfId="23144" xr:uid="{00000000-0005-0000-0000-0000F7120000}"/>
    <cellStyle name="20 % - Akzent4" xfId="974" xr:uid="{00000000-0005-0000-0000-0000F8120000}"/>
    <cellStyle name="20 % - Akzent4 2" xfId="36" xr:uid="{00000000-0005-0000-0000-0000F9120000}"/>
    <cellStyle name="20 % - Akzent4 3" xfId="3932" xr:uid="{00000000-0005-0000-0000-0000FA120000}"/>
    <cellStyle name="20 % - Akzent4 4" xfId="5691" xr:uid="{00000000-0005-0000-0000-0000FB120000}"/>
    <cellStyle name="20 % - Akzent4_0.Mgmt Cockpit" xfId="23145" xr:uid="{00000000-0005-0000-0000-0000FC120000}"/>
    <cellStyle name="20 % - Akzent5" xfId="975" xr:uid="{00000000-0005-0000-0000-0000FD120000}"/>
    <cellStyle name="20 % - Akzent5 2" xfId="37" xr:uid="{00000000-0005-0000-0000-0000FE120000}"/>
    <cellStyle name="20 % - Akzent5 3" xfId="6062" xr:uid="{00000000-0005-0000-0000-0000FF120000}"/>
    <cellStyle name="20 % - Akzent5 4" xfId="4501" xr:uid="{00000000-0005-0000-0000-000000130000}"/>
    <cellStyle name="20 % - Akzent5_0.Mgmt Cockpit" xfId="23146" xr:uid="{00000000-0005-0000-0000-000001130000}"/>
    <cellStyle name="20 % - Akzent6" xfId="976" xr:uid="{00000000-0005-0000-0000-000002130000}"/>
    <cellStyle name="20 % - Akzent6 2" xfId="38" xr:uid="{00000000-0005-0000-0000-000003130000}"/>
    <cellStyle name="20 % - Akzent6 3" xfId="6060" xr:uid="{00000000-0005-0000-0000-000004130000}"/>
    <cellStyle name="20 % - Akzent6 4" xfId="4503" xr:uid="{00000000-0005-0000-0000-000005130000}"/>
    <cellStyle name="20 % - Akzent6_0.Mgmt Cockpit" xfId="23147" xr:uid="{00000000-0005-0000-0000-000006130000}"/>
    <cellStyle name="20 % – Zvýraznění1" xfId="11699" xr:uid="{00000000-0005-0000-0000-000007130000}"/>
    <cellStyle name="20 % – Zvýraznění2" xfId="11700" xr:uid="{00000000-0005-0000-0000-000008130000}"/>
    <cellStyle name="20 % – Zvýraznění3" xfId="11701" xr:uid="{00000000-0005-0000-0000-000009130000}"/>
    <cellStyle name="20 % – Zvýraznění4" xfId="11702" xr:uid="{00000000-0005-0000-0000-00000A130000}"/>
    <cellStyle name="20 % – Zvýraznění5" xfId="11703" xr:uid="{00000000-0005-0000-0000-00000B130000}"/>
    <cellStyle name="20 % – Zvýraznění6" xfId="11704" xr:uid="{00000000-0005-0000-0000-00000C130000}"/>
    <cellStyle name="20 % - zvýraznenie1" xfId="11705" xr:uid="{00000000-0005-0000-0000-00000D130000}"/>
    <cellStyle name="20 % - zvýraznenie2" xfId="11706" xr:uid="{00000000-0005-0000-0000-00000E130000}"/>
    <cellStyle name="20 % - zvýraznenie3" xfId="11707" xr:uid="{00000000-0005-0000-0000-00000F130000}"/>
    <cellStyle name="20 % - zvýraznenie4" xfId="11708" xr:uid="{00000000-0005-0000-0000-000010130000}"/>
    <cellStyle name="20 % - zvýraznenie5" xfId="11709" xr:uid="{00000000-0005-0000-0000-000011130000}"/>
    <cellStyle name="20 % - zvýraznenie6" xfId="11710" xr:uid="{00000000-0005-0000-0000-000012130000}"/>
    <cellStyle name="20 % - Accent1" xfId="11711" xr:uid="{00000000-0005-0000-0000-000013130000}"/>
    <cellStyle name="20 % - Accent2" xfId="11712" xr:uid="{00000000-0005-0000-0000-000014130000}"/>
    <cellStyle name="20 % - Accent3" xfId="11713" xr:uid="{00000000-0005-0000-0000-000015130000}"/>
    <cellStyle name="20 % - Accent4" xfId="11714" xr:uid="{00000000-0005-0000-0000-000016130000}"/>
    <cellStyle name="20 % - Accent5" xfId="11715" xr:uid="{00000000-0005-0000-0000-000017130000}"/>
    <cellStyle name="20 % - Accent6" xfId="11716" xr:uid="{00000000-0005-0000-0000-000018130000}"/>
    <cellStyle name="20% - Accent1 10" xfId="2191" xr:uid="{00000000-0005-0000-0000-000019130000}"/>
    <cellStyle name="20% - Accent1 10 2" xfId="4554" xr:uid="{00000000-0005-0000-0000-00001A130000}"/>
    <cellStyle name="20% - Accent1 10 3" xfId="7343" xr:uid="{00000000-0005-0000-0000-00001B130000}"/>
    <cellStyle name="20% - Accent1 10 4" xfId="8765" xr:uid="{00000000-0005-0000-0000-00001C130000}"/>
    <cellStyle name="20% - Accent1 10_3.GrossMargin_Journals" xfId="23148" xr:uid="{00000000-0005-0000-0000-00001D130000}"/>
    <cellStyle name="20% - Accent1 11" xfId="2192" xr:uid="{00000000-0005-0000-0000-00001E130000}"/>
    <cellStyle name="20% - Accent1 11 2" xfId="4555" xr:uid="{00000000-0005-0000-0000-00001F130000}"/>
    <cellStyle name="20% - Accent1 11 3" xfId="5290" xr:uid="{00000000-0005-0000-0000-000020130000}"/>
    <cellStyle name="20% - Accent1 11 4" xfId="6911" xr:uid="{00000000-0005-0000-0000-000021130000}"/>
    <cellStyle name="20% - Accent1 11_3.GrossMargin_Journals" xfId="23149" xr:uid="{00000000-0005-0000-0000-000022130000}"/>
    <cellStyle name="20% - Accent1 12" xfId="2193" xr:uid="{00000000-0005-0000-0000-000023130000}"/>
    <cellStyle name="20% - Accent1 12 2" xfId="4556" xr:uid="{00000000-0005-0000-0000-000024130000}"/>
    <cellStyle name="20% - Accent1 12 3" xfId="5289" xr:uid="{00000000-0005-0000-0000-000025130000}"/>
    <cellStyle name="20% - Accent1 12 4" xfId="6912" xr:uid="{00000000-0005-0000-0000-000026130000}"/>
    <cellStyle name="20% - Accent1 12_3.GrossMargin_Journals" xfId="23150" xr:uid="{00000000-0005-0000-0000-000027130000}"/>
    <cellStyle name="20% - Accent1 13" xfId="2194" xr:uid="{00000000-0005-0000-0000-000028130000}"/>
    <cellStyle name="20% - Accent1 13 2" xfId="4557" xr:uid="{00000000-0005-0000-0000-000029130000}"/>
    <cellStyle name="20% - Accent1 13 3" xfId="4377" xr:uid="{00000000-0005-0000-0000-00002A130000}"/>
    <cellStyle name="20% - Accent1 13 4" xfId="5312" xr:uid="{00000000-0005-0000-0000-00002B130000}"/>
    <cellStyle name="20% - Accent1 13_3.GrossMargin_Journals" xfId="23151" xr:uid="{00000000-0005-0000-0000-00002C130000}"/>
    <cellStyle name="20% - Accent1 14" xfId="2195" xr:uid="{00000000-0005-0000-0000-00002D130000}"/>
    <cellStyle name="20% - Accent1 14 2" xfId="4558" xr:uid="{00000000-0005-0000-0000-00002E130000}"/>
    <cellStyle name="20% - Accent1 14 3" xfId="5890" xr:uid="{00000000-0005-0000-0000-00002F130000}"/>
    <cellStyle name="20% - Accent1 14 4" xfId="6216" xr:uid="{00000000-0005-0000-0000-000030130000}"/>
    <cellStyle name="20% - Accent1 14_3.GrossMargin_Journals" xfId="23152" xr:uid="{00000000-0005-0000-0000-000031130000}"/>
    <cellStyle name="20% - Accent1 15" xfId="2196" xr:uid="{00000000-0005-0000-0000-000032130000}"/>
    <cellStyle name="20% - Accent1 15 2" xfId="4559" xr:uid="{00000000-0005-0000-0000-000033130000}"/>
    <cellStyle name="20% - Accent1 15 3" xfId="7342" xr:uid="{00000000-0005-0000-0000-000034130000}"/>
    <cellStyle name="20% - Accent1 15 4" xfId="8764" xr:uid="{00000000-0005-0000-0000-000035130000}"/>
    <cellStyle name="20% - Accent1 15_3.GrossMargin_Journals" xfId="23153" xr:uid="{00000000-0005-0000-0000-000036130000}"/>
    <cellStyle name="20% - Accent1 16" xfId="2197" xr:uid="{00000000-0005-0000-0000-000037130000}"/>
    <cellStyle name="20% - Accent1 16 2" xfId="4560" xr:uid="{00000000-0005-0000-0000-000038130000}"/>
    <cellStyle name="20% - Accent1 16 3" xfId="5288" xr:uid="{00000000-0005-0000-0000-000039130000}"/>
    <cellStyle name="20% - Accent1 16 4" xfId="4242" xr:uid="{00000000-0005-0000-0000-00003A130000}"/>
    <cellStyle name="20% - Accent1 16_3.GrossMargin_Journals" xfId="23154" xr:uid="{00000000-0005-0000-0000-00003B130000}"/>
    <cellStyle name="20% - Accent1 17" xfId="2198" xr:uid="{00000000-0005-0000-0000-00003C130000}"/>
    <cellStyle name="20% - Accent1 17 2" xfId="4561" xr:uid="{00000000-0005-0000-0000-00003D130000}"/>
    <cellStyle name="20% - Accent1 17 3" xfId="4378" xr:uid="{00000000-0005-0000-0000-00003E130000}"/>
    <cellStyle name="20% - Accent1 17 4" xfId="5912" xr:uid="{00000000-0005-0000-0000-00003F130000}"/>
    <cellStyle name="20% - Accent1 17_3.GrossMargin_Journals" xfId="23155" xr:uid="{00000000-0005-0000-0000-000040130000}"/>
    <cellStyle name="20% - Accent1 18" xfId="23156" xr:uid="{00000000-0005-0000-0000-000041130000}"/>
    <cellStyle name="20% - Accent1 19" xfId="23157" xr:uid="{00000000-0005-0000-0000-000042130000}"/>
    <cellStyle name="20% - Accent1 2" xfId="40" xr:uid="{00000000-0005-0000-0000-000043130000}"/>
    <cellStyle name="20% - Accent1 2 10" xfId="5720" xr:uid="{00000000-0005-0000-0000-000044130000}"/>
    <cellStyle name="20% - Accent1 2 11" xfId="6568" xr:uid="{00000000-0005-0000-0000-000045130000}"/>
    <cellStyle name="20% - Accent1 2 2" xfId="977" xr:uid="{00000000-0005-0000-0000-000046130000}"/>
    <cellStyle name="20% - Accent1 2 2 2" xfId="2638" xr:uid="{00000000-0005-0000-0000-000047130000}"/>
    <cellStyle name="20% - Accent1 2 2 2 2" xfId="2639" xr:uid="{00000000-0005-0000-0000-000048130000}"/>
    <cellStyle name="20% - Accent1 2 2 2 2 2" xfId="5946" xr:uid="{00000000-0005-0000-0000-000049130000}"/>
    <cellStyle name="20% - Accent1 2 2 2 2 3" xfId="6055" xr:uid="{00000000-0005-0000-0000-00004A130000}"/>
    <cellStyle name="20% - Accent1 2 2 2 2 4" xfId="4508" xr:uid="{00000000-0005-0000-0000-00004B130000}"/>
    <cellStyle name="20% - Accent1 2 2 2 3" xfId="5945" xr:uid="{00000000-0005-0000-0000-00004C130000}"/>
    <cellStyle name="20% - Accent1 2 2 2 4" xfId="6057" xr:uid="{00000000-0005-0000-0000-00004D130000}"/>
    <cellStyle name="20% - Accent1 2 2 2 5" xfId="4506" xr:uid="{00000000-0005-0000-0000-00004E130000}"/>
    <cellStyle name="20% - Accent1 2 2 2_0.Mgmt Cockpit" xfId="11717" xr:uid="{00000000-0005-0000-0000-00004F130000}"/>
    <cellStyle name="20% - Accent1 2 2 3" xfId="2640" xr:uid="{00000000-0005-0000-0000-000050130000}"/>
    <cellStyle name="20% - Accent1 2 2 3 2" xfId="5948" xr:uid="{00000000-0005-0000-0000-000051130000}"/>
    <cellStyle name="20% - Accent1 2 2 3 3" xfId="6052" xr:uid="{00000000-0005-0000-0000-000052130000}"/>
    <cellStyle name="20% - Accent1 2 2 3 4" xfId="4511" xr:uid="{00000000-0005-0000-0000-000053130000}"/>
    <cellStyle name="20% - Accent1 2 2 4" xfId="4562" xr:uid="{00000000-0005-0000-0000-000054130000}"/>
    <cellStyle name="20% - Accent1 2 2 5" xfId="3893" xr:uid="{00000000-0005-0000-0000-000055130000}"/>
    <cellStyle name="20% - Accent1 2 2 6" xfId="5943" xr:uid="{00000000-0005-0000-0000-000056130000}"/>
    <cellStyle name="20% - Accent1 2 2_0.Mgmt Cockpit" xfId="11718" xr:uid="{00000000-0005-0000-0000-000057130000}"/>
    <cellStyle name="20% - Accent1 2 3" xfId="2199" xr:uid="{00000000-0005-0000-0000-000058130000}"/>
    <cellStyle name="20% - Accent1 2 3 2" xfId="2641" xr:uid="{00000000-0005-0000-0000-000059130000}"/>
    <cellStyle name="20% - Accent1 2 3 2 2" xfId="5950" xr:uid="{00000000-0005-0000-0000-00005A130000}"/>
    <cellStyle name="20% - Accent1 2 3 2 3" xfId="6047" xr:uid="{00000000-0005-0000-0000-00005B130000}"/>
    <cellStyle name="20% - Accent1 2 3 2 4" xfId="4515" xr:uid="{00000000-0005-0000-0000-00005C130000}"/>
    <cellStyle name="20% - Accent1 2 3 3" xfId="4563" xr:uid="{00000000-0005-0000-0000-00005D130000}"/>
    <cellStyle name="20% - Accent1 2 3 4" xfId="5889" xr:uid="{00000000-0005-0000-0000-00005E130000}"/>
    <cellStyle name="20% - Accent1 2 3 5" xfId="6218" xr:uid="{00000000-0005-0000-0000-00005F130000}"/>
    <cellStyle name="20% - Accent1 2 3_0.Mgmt Cockpit" xfId="11719" xr:uid="{00000000-0005-0000-0000-000060130000}"/>
    <cellStyle name="20% - Accent1 2 4" xfId="2200" xr:uid="{00000000-0005-0000-0000-000061130000}"/>
    <cellStyle name="20% - Accent1 2 4 2" xfId="4564" xr:uid="{00000000-0005-0000-0000-000062130000}"/>
    <cellStyle name="20% - Accent1 2 4 3" xfId="7341" xr:uid="{00000000-0005-0000-0000-000063130000}"/>
    <cellStyle name="20% - Accent1 2 4 4" xfId="8763" xr:uid="{00000000-0005-0000-0000-000064130000}"/>
    <cellStyle name="20% - Accent1 2 4_3.GrossMargin_Journals" xfId="23158" xr:uid="{00000000-0005-0000-0000-000065130000}"/>
    <cellStyle name="20% - Accent1 2 5" xfId="2201" xr:uid="{00000000-0005-0000-0000-000066130000}"/>
    <cellStyle name="20% - Accent1 2 5 2" xfId="4565" xr:uid="{00000000-0005-0000-0000-000067130000}"/>
    <cellStyle name="20% - Accent1 2 5 3" xfId="7340" xr:uid="{00000000-0005-0000-0000-000068130000}"/>
    <cellStyle name="20% - Accent1 2 5 4" xfId="8762" xr:uid="{00000000-0005-0000-0000-000069130000}"/>
    <cellStyle name="20% - Accent1 2 5_3.GrossMargin_Journals" xfId="23159" xr:uid="{00000000-0005-0000-0000-00006A130000}"/>
    <cellStyle name="20% - Accent1 2 6" xfId="2202" xr:uid="{00000000-0005-0000-0000-00006B130000}"/>
    <cellStyle name="20% - Accent1 2 6 2" xfId="4566" xr:uid="{00000000-0005-0000-0000-00006C130000}"/>
    <cellStyle name="20% - Accent1 2 6 3" xfId="5888" xr:uid="{00000000-0005-0000-0000-00006D130000}"/>
    <cellStyle name="20% - Accent1 2 6 4" xfId="6221" xr:uid="{00000000-0005-0000-0000-00006E130000}"/>
    <cellStyle name="20% - Accent1 2 6_3.GrossMargin_Journals" xfId="23160" xr:uid="{00000000-0005-0000-0000-00006F130000}"/>
    <cellStyle name="20% - Accent1 2 7" xfId="2203" xr:uid="{00000000-0005-0000-0000-000070130000}"/>
    <cellStyle name="20% - Accent1 2 7 2" xfId="4567" xr:uid="{00000000-0005-0000-0000-000071130000}"/>
    <cellStyle name="20% - Accent1 2 7 3" xfId="7339" xr:uid="{00000000-0005-0000-0000-000072130000}"/>
    <cellStyle name="20% - Accent1 2 7 4" xfId="8761" xr:uid="{00000000-0005-0000-0000-000073130000}"/>
    <cellStyle name="20% - Accent1 2 7_3.GrossMargin_Journals" xfId="23161" xr:uid="{00000000-0005-0000-0000-000074130000}"/>
    <cellStyle name="20% - Accent1 2 8" xfId="2204" xr:uid="{00000000-0005-0000-0000-000075130000}"/>
    <cellStyle name="20% - Accent1 2 8 2" xfId="4568" xr:uid="{00000000-0005-0000-0000-000076130000}"/>
    <cellStyle name="20% - Accent1 2 8 3" xfId="7338" xr:uid="{00000000-0005-0000-0000-000077130000}"/>
    <cellStyle name="20% - Accent1 2 8 4" xfId="8760" xr:uid="{00000000-0005-0000-0000-000078130000}"/>
    <cellStyle name="20% - Accent1 2 8_3.GrossMargin_Journals" xfId="23162" xr:uid="{00000000-0005-0000-0000-000079130000}"/>
    <cellStyle name="20% - Accent1 2 9" xfId="3912" xr:uid="{00000000-0005-0000-0000-00007A130000}"/>
    <cellStyle name="20% - Accent1 2_0.Mgmt Cockpit" xfId="11720" xr:uid="{00000000-0005-0000-0000-00007B130000}"/>
    <cellStyle name="20% - Accent1 20" xfId="39" xr:uid="{00000000-0005-0000-0000-00007C130000}"/>
    <cellStyle name="20% - Accent1 3" xfId="978" xr:uid="{00000000-0005-0000-0000-00007D130000}"/>
    <cellStyle name="20% - Accent1 3 2" xfId="2642" xr:uid="{00000000-0005-0000-0000-00007E130000}"/>
    <cellStyle name="20% - Accent1 3 2 2" xfId="2643" xr:uid="{00000000-0005-0000-0000-00007F130000}"/>
    <cellStyle name="20% - Accent1 3 2 2 2" xfId="5953" xr:uid="{00000000-0005-0000-0000-000080130000}"/>
    <cellStyle name="20% - Accent1 3 2 2 3" xfId="6037" xr:uid="{00000000-0005-0000-0000-000081130000}"/>
    <cellStyle name="20% - Accent1 3 2 2 4" xfId="4524" xr:uid="{00000000-0005-0000-0000-000082130000}"/>
    <cellStyle name="20% - Accent1 3 2 3" xfId="5952" xr:uid="{00000000-0005-0000-0000-000083130000}"/>
    <cellStyle name="20% - Accent1 3 2 4" xfId="6039" xr:uid="{00000000-0005-0000-0000-000084130000}"/>
    <cellStyle name="20% - Accent1 3 2 5" xfId="4522" xr:uid="{00000000-0005-0000-0000-000085130000}"/>
    <cellStyle name="20% - Accent1 3 2_0.Mgmt Cockpit" xfId="11721" xr:uid="{00000000-0005-0000-0000-000086130000}"/>
    <cellStyle name="20% - Accent1 3 3" xfId="2644" xr:uid="{00000000-0005-0000-0000-000087130000}"/>
    <cellStyle name="20% - Accent1 3 3 2" xfId="5955" xr:uid="{00000000-0005-0000-0000-000088130000}"/>
    <cellStyle name="20% - Accent1 3 3 3" xfId="6034" xr:uid="{00000000-0005-0000-0000-000089130000}"/>
    <cellStyle name="20% - Accent1 3 3 4" xfId="4527" xr:uid="{00000000-0005-0000-0000-00008A130000}"/>
    <cellStyle name="20% - Accent1 3 4" xfId="4569" xr:uid="{00000000-0005-0000-0000-00008B130000}"/>
    <cellStyle name="20% - Accent1 3 5" xfId="5287" xr:uid="{00000000-0005-0000-0000-00008C130000}"/>
    <cellStyle name="20% - Accent1 3 6" xfId="4243" xr:uid="{00000000-0005-0000-0000-00008D130000}"/>
    <cellStyle name="20% - Accent1 3_0.Mgmt Cockpit" xfId="11722" xr:uid="{00000000-0005-0000-0000-00008E130000}"/>
    <cellStyle name="20% - Accent1 4" xfId="979" xr:uid="{00000000-0005-0000-0000-00008F130000}"/>
    <cellStyle name="20% - Accent1 4 2" xfId="2645" xr:uid="{00000000-0005-0000-0000-000090130000}"/>
    <cellStyle name="20% - Accent1 4 2 2" xfId="5957" xr:uid="{00000000-0005-0000-0000-000091130000}"/>
    <cellStyle name="20% - Accent1 4 2 3" xfId="6030" xr:uid="{00000000-0005-0000-0000-000092130000}"/>
    <cellStyle name="20% - Accent1 4 2 4" xfId="4531" xr:uid="{00000000-0005-0000-0000-000093130000}"/>
    <cellStyle name="20% - Accent1 4 3" xfId="4570" xr:uid="{00000000-0005-0000-0000-000094130000}"/>
    <cellStyle name="20% - Accent1 4 4" xfId="7337" xr:uid="{00000000-0005-0000-0000-000095130000}"/>
    <cellStyle name="20% - Accent1 4 5" xfId="8759" xr:uid="{00000000-0005-0000-0000-000096130000}"/>
    <cellStyle name="20% - Accent1 4_0.Mgmt Cockpit" xfId="11723" xr:uid="{00000000-0005-0000-0000-000097130000}"/>
    <cellStyle name="20% - Accent1 5" xfId="980" xr:uid="{00000000-0005-0000-0000-000098130000}"/>
    <cellStyle name="20% - Accent1 5 2" xfId="4571" xr:uid="{00000000-0005-0000-0000-000099130000}"/>
    <cellStyle name="20% - Accent1 5 3" xfId="5286" xr:uid="{00000000-0005-0000-0000-00009A130000}"/>
    <cellStyle name="20% - Accent1 5 4" xfId="6913" xr:uid="{00000000-0005-0000-0000-00009B130000}"/>
    <cellStyle name="20% - Accent1 5_11.1.Pers_FTE_Detail" xfId="23163" xr:uid="{00000000-0005-0000-0000-00009C130000}"/>
    <cellStyle name="20% - Accent1 6" xfId="981" xr:uid="{00000000-0005-0000-0000-00009D130000}"/>
    <cellStyle name="20% - Accent1 6 2" xfId="4572" xr:uid="{00000000-0005-0000-0000-00009E130000}"/>
    <cellStyle name="20% - Accent1 6 3" xfId="5285" xr:uid="{00000000-0005-0000-0000-00009F130000}"/>
    <cellStyle name="20% - Accent1 6 4" xfId="4244" xr:uid="{00000000-0005-0000-0000-0000A0130000}"/>
    <cellStyle name="20% - Accent1 6_3.GrossMargin_Journals" xfId="23164" xr:uid="{00000000-0005-0000-0000-0000A1130000}"/>
    <cellStyle name="20% - Accent1 7" xfId="2205" xr:uid="{00000000-0005-0000-0000-0000A2130000}"/>
    <cellStyle name="20% - Accent1 7 2" xfId="4573" xr:uid="{00000000-0005-0000-0000-0000A3130000}"/>
    <cellStyle name="20% - Accent1 7 3" xfId="4375" xr:uid="{00000000-0005-0000-0000-0000A4130000}"/>
    <cellStyle name="20% - Accent1 7 4" xfId="5314" xr:uid="{00000000-0005-0000-0000-0000A5130000}"/>
    <cellStyle name="20% - Accent1 7_3.GrossMargin_Journals" xfId="23165" xr:uid="{00000000-0005-0000-0000-0000A6130000}"/>
    <cellStyle name="20% - Accent1 8" xfId="2206" xr:uid="{00000000-0005-0000-0000-0000A7130000}"/>
    <cellStyle name="20% - Accent1 8 2" xfId="4574" xr:uid="{00000000-0005-0000-0000-0000A8130000}"/>
    <cellStyle name="20% - Accent1 8 3" xfId="5887" xr:uid="{00000000-0005-0000-0000-0000A9130000}"/>
    <cellStyle name="20% - Accent1 8 4" xfId="6223" xr:uid="{00000000-0005-0000-0000-0000AA130000}"/>
    <cellStyle name="20% - Accent1 8_3.GrossMargin_Journals" xfId="23166" xr:uid="{00000000-0005-0000-0000-0000AB130000}"/>
    <cellStyle name="20% - Accent1 9" xfId="2207" xr:uid="{00000000-0005-0000-0000-0000AC130000}"/>
    <cellStyle name="20% - Accent1 9 2" xfId="4575" xr:uid="{00000000-0005-0000-0000-0000AD130000}"/>
    <cellStyle name="20% - Accent1 9 3" xfId="7336" xr:uid="{00000000-0005-0000-0000-0000AE130000}"/>
    <cellStyle name="20% - Accent1 9 4" xfId="8758" xr:uid="{00000000-0005-0000-0000-0000AF130000}"/>
    <cellStyle name="20% - Accent1 9_3.GrossMargin_Journals" xfId="23167" xr:uid="{00000000-0005-0000-0000-0000B0130000}"/>
    <cellStyle name="20% - Accent2 10" xfId="2208" xr:uid="{00000000-0005-0000-0000-0000B1130000}"/>
    <cellStyle name="20% - Accent2 10 2" xfId="4576" xr:uid="{00000000-0005-0000-0000-0000B2130000}"/>
    <cellStyle name="20% - Accent2 10 3" xfId="5284" xr:uid="{00000000-0005-0000-0000-0000B3130000}"/>
    <cellStyle name="20% - Accent2 10 4" xfId="4245" xr:uid="{00000000-0005-0000-0000-0000B4130000}"/>
    <cellStyle name="20% - Accent2 10_3.GrossMargin_Journals" xfId="23168" xr:uid="{00000000-0005-0000-0000-0000B5130000}"/>
    <cellStyle name="20% - Accent2 11" xfId="2209" xr:uid="{00000000-0005-0000-0000-0000B6130000}"/>
    <cellStyle name="20% - Accent2 11 2" xfId="4577" xr:uid="{00000000-0005-0000-0000-0000B7130000}"/>
    <cellStyle name="20% - Accent2 11 3" xfId="4376" xr:uid="{00000000-0005-0000-0000-0000B8130000}"/>
    <cellStyle name="20% - Accent2 11 4" xfId="5313" xr:uid="{00000000-0005-0000-0000-0000B9130000}"/>
    <cellStyle name="20% - Accent2 11_3.GrossMargin_Journals" xfId="23169" xr:uid="{00000000-0005-0000-0000-0000BA130000}"/>
    <cellStyle name="20% - Accent2 12" xfId="2210" xr:uid="{00000000-0005-0000-0000-0000BB130000}"/>
    <cellStyle name="20% - Accent2 12 2" xfId="4578" xr:uid="{00000000-0005-0000-0000-0000BC130000}"/>
    <cellStyle name="20% - Accent2 12 3" xfId="3892" xr:uid="{00000000-0005-0000-0000-0000BD130000}"/>
    <cellStyle name="20% - Accent2 12 4" xfId="4438" xr:uid="{00000000-0005-0000-0000-0000BE130000}"/>
    <cellStyle name="20% - Accent2 12_3.GrossMargin_Journals" xfId="23170" xr:uid="{00000000-0005-0000-0000-0000BF130000}"/>
    <cellStyle name="20% - Accent2 13" xfId="2211" xr:uid="{00000000-0005-0000-0000-0000C0130000}"/>
    <cellStyle name="20% - Accent2 13 2" xfId="4579" xr:uid="{00000000-0005-0000-0000-0000C1130000}"/>
    <cellStyle name="20% - Accent2 13 3" xfId="5886" xr:uid="{00000000-0005-0000-0000-0000C2130000}"/>
    <cellStyle name="20% - Accent2 13 4" xfId="6226" xr:uid="{00000000-0005-0000-0000-0000C3130000}"/>
    <cellStyle name="20% - Accent2 13_3.GrossMargin_Journals" xfId="23171" xr:uid="{00000000-0005-0000-0000-0000C4130000}"/>
    <cellStyle name="20% - Accent2 14" xfId="2212" xr:uid="{00000000-0005-0000-0000-0000C5130000}"/>
    <cellStyle name="20% - Accent2 14 2" xfId="4580" xr:uid="{00000000-0005-0000-0000-0000C6130000}"/>
    <cellStyle name="20% - Accent2 14 3" xfId="7335" xr:uid="{00000000-0005-0000-0000-0000C7130000}"/>
    <cellStyle name="20% - Accent2 14 4" xfId="8757" xr:uid="{00000000-0005-0000-0000-0000C8130000}"/>
    <cellStyle name="20% - Accent2 14_3.GrossMargin_Journals" xfId="23172" xr:uid="{00000000-0005-0000-0000-0000C9130000}"/>
    <cellStyle name="20% - Accent2 15" xfId="2213" xr:uid="{00000000-0005-0000-0000-0000CA130000}"/>
    <cellStyle name="20% - Accent2 15 2" xfId="4581" xr:uid="{00000000-0005-0000-0000-0000CB130000}"/>
    <cellStyle name="20% - Accent2 15 3" xfId="7334" xr:uid="{00000000-0005-0000-0000-0000CC130000}"/>
    <cellStyle name="20% - Accent2 15 4" xfId="8756" xr:uid="{00000000-0005-0000-0000-0000CD130000}"/>
    <cellStyle name="20% - Accent2 15_3.GrossMargin_Journals" xfId="23173" xr:uid="{00000000-0005-0000-0000-0000CE130000}"/>
    <cellStyle name="20% - Accent2 16" xfId="2214" xr:uid="{00000000-0005-0000-0000-0000CF130000}"/>
    <cellStyle name="20% - Accent2 16 2" xfId="4582" xr:uid="{00000000-0005-0000-0000-0000D0130000}"/>
    <cellStyle name="20% - Accent2 16 3" xfId="5885" xr:uid="{00000000-0005-0000-0000-0000D1130000}"/>
    <cellStyle name="20% - Accent2 16 4" xfId="6228" xr:uid="{00000000-0005-0000-0000-0000D2130000}"/>
    <cellStyle name="20% - Accent2 16_3.GrossMargin_Journals" xfId="23174" xr:uid="{00000000-0005-0000-0000-0000D3130000}"/>
    <cellStyle name="20% - Accent2 17" xfId="2215" xr:uid="{00000000-0005-0000-0000-0000D4130000}"/>
    <cellStyle name="20% - Accent2 17 2" xfId="4583" xr:uid="{00000000-0005-0000-0000-0000D5130000}"/>
    <cellStyle name="20% - Accent2 17 3" xfId="7333" xr:uid="{00000000-0005-0000-0000-0000D6130000}"/>
    <cellStyle name="20% - Accent2 17 4" xfId="8755" xr:uid="{00000000-0005-0000-0000-0000D7130000}"/>
    <cellStyle name="20% - Accent2 17_3.GrossMargin_Journals" xfId="23175" xr:uid="{00000000-0005-0000-0000-0000D8130000}"/>
    <cellStyle name="20% - Accent2 18" xfId="23176" xr:uid="{00000000-0005-0000-0000-0000D9130000}"/>
    <cellStyle name="20% - Accent2 19" xfId="23177" xr:uid="{00000000-0005-0000-0000-0000DA130000}"/>
    <cellStyle name="20% - Accent2 2" xfId="42" xr:uid="{00000000-0005-0000-0000-0000DB130000}"/>
    <cellStyle name="20% - Accent2 2 10" xfId="5719" xr:uid="{00000000-0005-0000-0000-0000DC130000}"/>
    <cellStyle name="20% - Accent2 2 11" xfId="6570" xr:uid="{00000000-0005-0000-0000-0000DD130000}"/>
    <cellStyle name="20% - Accent2 2 2" xfId="982" xr:uid="{00000000-0005-0000-0000-0000DE130000}"/>
    <cellStyle name="20% - Accent2 2 2 2" xfId="2646" xr:uid="{00000000-0005-0000-0000-0000DF130000}"/>
    <cellStyle name="20% - Accent2 2 2 2 2" xfId="2647" xr:uid="{00000000-0005-0000-0000-0000E0130000}"/>
    <cellStyle name="20% - Accent2 2 2 2 2 2" xfId="5960" xr:uid="{00000000-0005-0000-0000-0000E1130000}"/>
    <cellStyle name="20% - Accent2 2 2 2 2 3" xfId="6025" xr:uid="{00000000-0005-0000-0000-0000E2130000}"/>
    <cellStyle name="20% - Accent2 2 2 2 2 4" xfId="4535" xr:uid="{00000000-0005-0000-0000-0000E3130000}"/>
    <cellStyle name="20% - Accent2 2 2 2 3" xfId="5959" xr:uid="{00000000-0005-0000-0000-0000E4130000}"/>
    <cellStyle name="20% - Accent2 2 2 2 4" xfId="3922" xr:uid="{00000000-0005-0000-0000-0000E5130000}"/>
    <cellStyle name="20% - Accent2 2 2 2 5" xfId="5710" xr:uid="{00000000-0005-0000-0000-0000E6130000}"/>
    <cellStyle name="20% - Accent2 2 2 2_0.Mgmt Cockpit" xfId="11724" xr:uid="{00000000-0005-0000-0000-0000E7130000}"/>
    <cellStyle name="20% - Accent2 2 2 3" xfId="2648" xr:uid="{00000000-0005-0000-0000-0000E8130000}"/>
    <cellStyle name="20% - Accent2 2 2 3 2" xfId="5962" xr:uid="{00000000-0005-0000-0000-0000E9130000}"/>
    <cellStyle name="20% - Accent2 2 2 3 3" xfId="6021" xr:uid="{00000000-0005-0000-0000-0000EA130000}"/>
    <cellStyle name="20% - Accent2 2 2 3 4" xfId="4538" xr:uid="{00000000-0005-0000-0000-0000EB130000}"/>
    <cellStyle name="20% - Accent2 2 2 4" xfId="4584" xr:uid="{00000000-0005-0000-0000-0000EC130000}"/>
    <cellStyle name="20% - Accent2 2 2 5" xfId="7332" xr:uid="{00000000-0005-0000-0000-0000ED130000}"/>
    <cellStyle name="20% - Accent2 2 2 6" xfId="8754" xr:uid="{00000000-0005-0000-0000-0000EE130000}"/>
    <cellStyle name="20% - Accent2 2 2_0.Mgmt Cockpit" xfId="11725" xr:uid="{00000000-0005-0000-0000-0000EF130000}"/>
    <cellStyle name="20% - Accent2 2 3" xfId="2216" xr:uid="{00000000-0005-0000-0000-0000F0130000}"/>
    <cellStyle name="20% - Accent2 2 3 2" xfId="2649" xr:uid="{00000000-0005-0000-0000-0000F1130000}"/>
    <cellStyle name="20% - Accent2 2 3 2 2" xfId="5964" xr:uid="{00000000-0005-0000-0000-0000F2130000}"/>
    <cellStyle name="20% - Accent2 2 3 2 3" xfId="6017" xr:uid="{00000000-0005-0000-0000-0000F3130000}"/>
    <cellStyle name="20% - Accent2 2 3 2 4" xfId="4541" xr:uid="{00000000-0005-0000-0000-0000F4130000}"/>
    <cellStyle name="20% - Accent2 2 3 3" xfId="4585" xr:uid="{00000000-0005-0000-0000-0000F5130000}"/>
    <cellStyle name="20% - Accent2 2 3 4" xfId="5283" xr:uid="{00000000-0005-0000-0000-0000F6130000}"/>
    <cellStyle name="20% - Accent2 2 3 5" xfId="6914" xr:uid="{00000000-0005-0000-0000-0000F7130000}"/>
    <cellStyle name="20% - Accent2 2 3_0.Mgmt Cockpit" xfId="11726" xr:uid="{00000000-0005-0000-0000-0000F8130000}"/>
    <cellStyle name="20% - Accent2 2 4" xfId="2217" xr:uid="{00000000-0005-0000-0000-0000F9130000}"/>
    <cellStyle name="20% - Accent2 2 4 2" xfId="4586" xr:uid="{00000000-0005-0000-0000-0000FA130000}"/>
    <cellStyle name="20% - Accent2 2 4 3" xfId="7331" xr:uid="{00000000-0005-0000-0000-0000FB130000}"/>
    <cellStyle name="20% - Accent2 2 4 4" xfId="8753" xr:uid="{00000000-0005-0000-0000-0000FC130000}"/>
    <cellStyle name="20% - Accent2 2 4_3.GrossMargin_Journals" xfId="23178" xr:uid="{00000000-0005-0000-0000-0000FD130000}"/>
    <cellStyle name="20% - Accent2 2 5" xfId="2218" xr:uid="{00000000-0005-0000-0000-0000FE130000}"/>
    <cellStyle name="20% - Accent2 2 5 2" xfId="4587" xr:uid="{00000000-0005-0000-0000-0000FF130000}"/>
    <cellStyle name="20% - Accent2 2 5 3" xfId="5282" xr:uid="{00000000-0005-0000-0000-000000140000}"/>
    <cellStyle name="20% - Accent2 2 5 4" xfId="6915" xr:uid="{00000000-0005-0000-0000-000001140000}"/>
    <cellStyle name="20% - Accent2 2 5_3.GrossMargin_Journals" xfId="23179" xr:uid="{00000000-0005-0000-0000-000002140000}"/>
    <cellStyle name="20% - Accent2 2 6" xfId="2219" xr:uid="{00000000-0005-0000-0000-000003140000}"/>
    <cellStyle name="20% - Accent2 2 6 2" xfId="4588" xr:uid="{00000000-0005-0000-0000-000004140000}"/>
    <cellStyle name="20% - Accent2 2 6 3" xfId="5281" xr:uid="{00000000-0005-0000-0000-000005140000}"/>
    <cellStyle name="20% - Accent2 2 6 4" xfId="4246" xr:uid="{00000000-0005-0000-0000-000006140000}"/>
    <cellStyle name="20% - Accent2 2 6_3.GrossMargin_Journals" xfId="23180" xr:uid="{00000000-0005-0000-0000-000007140000}"/>
    <cellStyle name="20% - Accent2 2 7" xfId="2220" xr:uid="{00000000-0005-0000-0000-000008140000}"/>
    <cellStyle name="20% - Accent2 2 7 2" xfId="4589" xr:uid="{00000000-0005-0000-0000-000009140000}"/>
    <cellStyle name="20% - Accent2 2 7 3" xfId="4373" xr:uid="{00000000-0005-0000-0000-00000A140000}"/>
    <cellStyle name="20% - Accent2 2 7 4" xfId="5315" xr:uid="{00000000-0005-0000-0000-00000B140000}"/>
    <cellStyle name="20% - Accent2 2 7_3.GrossMargin_Journals" xfId="23181" xr:uid="{00000000-0005-0000-0000-00000C140000}"/>
    <cellStyle name="20% - Accent2 2 8" xfId="2221" xr:uid="{00000000-0005-0000-0000-00000D140000}"/>
    <cellStyle name="20% - Accent2 2 8 2" xfId="4590" xr:uid="{00000000-0005-0000-0000-00000E140000}"/>
    <cellStyle name="20% - Accent2 2 8 3" xfId="5884" xr:uid="{00000000-0005-0000-0000-00000F140000}"/>
    <cellStyle name="20% - Accent2 2 8 4" xfId="6231" xr:uid="{00000000-0005-0000-0000-000010140000}"/>
    <cellStyle name="20% - Accent2 2 8_3.GrossMargin_Journals" xfId="23182" xr:uid="{00000000-0005-0000-0000-000011140000}"/>
    <cellStyle name="20% - Accent2 2 9" xfId="3913" xr:uid="{00000000-0005-0000-0000-000012140000}"/>
    <cellStyle name="20% - Accent2 2_0.Mgmt Cockpit" xfId="11727" xr:uid="{00000000-0005-0000-0000-000013140000}"/>
    <cellStyle name="20% - Accent2 20" xfId="41" xr:uid="{00000000-0005-0000-0000-000014140000}"/>
    <cellStyle name="20% - Accent2 3" xfId="983" xr:uid="{00000000-0005-0000-0000-000015140000}"/>
    <cellStyle name="20% - Accent2 3 2" xfId="2650" xr:uid="{00000000-0005-0000-0000-000016140000}"/>
    <cellStyle name="20% - Accent2 3 2 2" xfId="2651" xr:uid="{00000000-0005-0000-0000-000017140000}"/>
    <cellStyle name="20% - Accent2 3 2 2 2" xfId="5967" xr:uid="{00000000-0005-0000-0000-000018140000}"/>
    <cellStyle name="20% - Accent2 3 2 2 3" xfId="6012" xr:uid="{00000000-0005-0000-0000-000019140000}"/>
    <cellStyle name="20% - Accent2 3 2 2 4" xfId="4546" xr:uid="{00000000-0005-0000-0000-00001A140000}"/>
    <cellStyle name="20% - Accent2 3 2 3" xfId="5966" xr:uid="{00000000-0005-0000-0000-00001B140000}"/>
    <cellStyle name="20% - Accent2 3 2 4" xfId="4458" xr:uid="{00000000-0005-0000-0000-00001C140000}"/>
    <cellStyle name="20% - Accent2 3 2 5" xfId="3899" xr:uid="{00000000-0005-0000-0000-00001D140000}"/>
    <cellStyle name="20% - Accent2 3 2_0.Mgmt Cockpit" xfId="11728" xr:uid="{00000000-0005-0000-0000-00001E140000}"/>
    <cellStyle name="20% - Accent2 3 3" xfId="2652" xr:uid="{00000000-0005-0000-0000-00001F140000}"/>
    <cellStyle name="20% - Accent2 3 3 2" xfId="5969" xr:uid="{00000000-0005-0000-0000-000020140000}"/>
    <cellStyle name="20% - Accent2 3 3 3" xfId="6008" xr:uid="{00000000-0005-0000-0000-000021140000}"/>
    <cellStyle name="20% - Accent2 3 3 4" xfId="4549" xr:uid="{00000000-0005-0000-0000-000022140000}"/>
    <cellStyle name="20% - Accent2 3 4" xfId="4591" xr:uid="{00000000-0005-0000-0000-000023140000}"/>
    <cellStyle name="20% - Accent2 3 5" xfId="7330" xr:uid="{00000000-0005-0000-0000-000024140000}"/>
    <cellStyle name="20% - Accent2 3 6" xfId="8752" xr:uid="{00000000-0005-0000-0000-000025140000}"/>
    <cellStyle name="20% - Accent2 3_0.Mgmt Cockpit" xfId="11729" xr:uid="{00000000-0005-0000-0000-000026140000}"/>
    <cellStyle name="20% - Accent2 4" xfId="984" xr:uid="{00000000-0005-0000-0000-000027140000}"/>
    <cellStyle name="20% - Accent2 4 2" xfId="2653" xr:uid="{00000000-0005-0000-0000-000028140000}"/>
    <cellStyle name="20% - Accent2 4 2 2" xfId="5970" xr:uid="{00000000-0005-0000-0000-000029140000}"/>
    <cellStyle name="20% - Accent2 4 2 3" xfId="6005" xr:uid="{00000000-0005-0000-0000-00002A140000}"/>
    <cellStyle name="20% - Accent2 4 2 4" xfId="4552" xr:uid="{00000000-0005-0000-0000-00002B140000}"/>
    <cellStyle name="20% - Accent2 4 3" xfId="4592" xr:uid="{00000000-0005-0000-0000-00002C140000}"/>
    <cellStyle name="20% - Accent2 4 4" xfId="5280" xr:uid="{00000000-0005-0000-0000-00002D140000}"/>
    <cellStyle name="20% - Accent2 4 5" xfId="4247" xr:uid="{00000000-0005-0000-0000-00002E140000}"/>
    <cellStyle name="20% - Accent2 4_0.Mgmt Cockpit" xfId="11730" xr:uid="{00000000-0005-0000-0000-00002F140000}"/>
    <cellStyle name="20% - Accent2 5" xfId="985" xr:uid="{00000000-0005-0000-0000-000030140000}"/>
    <cellStyle name="20% - Accent2 5 2" xfId="4593" xr:uid="{00000000-0005-0000-0000-000031140000}"/>
    <cellStyle name="20% - Accent2 5 3" xfId="4374" xr:uid="{00000000-0005-0000-0000-000032140000}"/>
    <cellStyle name="20% - Accent2 5 4" xfId="7385" xr:uid="{00000000-0005-0000-0000-000033140000}"/>
    <cellStyle name="20% - Accent2 5_11.1.Pers_FTE_Detail" xfId="23183" xr:uid="{00000000-0005-0000-0000-000034140000}"/>
    <cellStyle name="20% - Accent2 6" xfId="986" xr:uid="{00000000-0005-0000-0000-000035140000}"/>
    <cellStyle name="20% - Accent2 6 2" xfId="4594" xr:uid="{00000000-0005-0000-0000-000036140000}"/>
    <cellStyle name="20% - Accent2 6 3" xfId="3891" xr:uid="{00000000-0005-0000-0000-000037140000}"/>
    <cellStyle name="20% - Accent2 6 4" xfId="4439" xr:uid="{00000000-0005-0000-0000-000038140000}"/>
    <cellStyle name="20% - Accent2 6_3.GrossMargin_Journals" xfId="23184" xr:uid="{00000000-0005-0000-0000-000039140000}"/>
    <cellStyle name="20% - Accent2 7" xfId="2222" xr:uid="{00000000-0005-0000-0000-00003A140000}"/>
    <cellStyle name="20% - Accent2 7 2" xfId="4595" xr:uid="{00000000-0005-0000-0000-00003B140000}"/>
    <cellStyle name="20% - Accent2 7 3" xfId="5883" xr:uid="{00000000-0005-0000-0000-00003C140000}"/>
    <cellStyle name="20% - Accent2 7 4" xfId="6233" xr:uid="{00000000-0005-0000-0000-00003D140000}"/>
    <cellStyle name="20% - Accent2 7_3.GrossMargin_Journals" xfId="23185" xr:uid="{00000000-0005-0000-0000-00003E140000}"/>
    <cellStyle name="20% - Accent2 8" xfId="2223" xr:uid="{00000000-0005-0000-0000-00003F140000}"/>
    <cellStyle name="20% - Accent2 8 2" xfId="4596" xr:uid="{00000000-0005-0000-0000-000040140000}"/>
    <cellStyle name="20% - Accent2 8 3" xfId="7329" xr:uid="{00000000-0005-0000-0000-000041140000}"/>
    <cellStyle name="20% - Accent2 8 4" xfId="8751" xr:uid="{00000000-0005-0000-0000-000042140000}"/>
    <cellStyle name="20% - Accent2 8_3.GrossMargin_Journals" xfId="23186" xr:uid="{00000000-0005-0000-0000-000043140000}"/>
    <cellStyle name="20% - Accent2 9" xfId="2224" xr:uid="{00000000-0005-0000-0000-000044140000}"/>
    <cellStyle name="20% - Accent2 9 2" xfId="4597" xr:uid="{00000000-0005-0000-0000-000045140000}"/>
    <cellStyle name="20% - Accent2 9 3" xfId="7328" xr:uid="{00000000-0005-0000-0000-000046140000}"/>
    <cellStyle name="20% - Accent2 9 4" xfId="8750" xr:uid="{00000000-0005-0000-0000-000047140000}"/>
    <cellStyle name="20% - Accent2 9_3.GrossMargin_Journals" xfId="23187" xr:uid="{00000000-0005-0000-0000-000048140000}"/>
    <cellStyle name="20% - Accent3 10" xfId="2225" xr:uid="{00000000-0005-0000-0000-000049140000}"/>
    <cellStyle name="20% - Accent3 10 2" xfId="4598" xr:uid="{00000000-0005-0000-0000-00004A140000}"/>
    <cellStyle name="20% - Accent3 10 3" xfId="5882" xr:uid="{00000000-0005-0000-0000-00004B140000}"/>
    <cellStyle name="20% - Accent3 10 4" xfId="6234" xr:uid="{00000000-0005-0000-0000-00004C140000}"/>
    <cellStyle name="20% - Accent3 10_3.GrossMargin_Journals" xfId="23188" xr:uid="{00000000-0005-0000-0000-00004D140000}"/>
    <cellStyle name="20% - Accent3 11" xfId="2226" xr:uid="{00000000-0005-0000-0000-00004E140000}"/>
    <cellStyle name="20% - Accent3 11 2" xfId="4599" xr:uid="{00000000-0005-0000-0000-00004F140000}"/>
    <cellStyle name="20% - Accent3 11 3" xfId="7327" xr:uid="{00000000-0005-0000-0000-000050140000}"/>
    <cellStyle name="20% - Accent3 11 4" xfId="8749" xr:uid="{00000000-0005-0000-0000-000051140000}"/>
    <cellStyle name="20% - Accent3 11_3.GrossMargin_Journals" xfId="23189" xr:uid="{00000000-0005-0000-0000-000052140000}"/>
    <cellStyle name="20% - Accent3 12" xfId="2227" xr:uid="{00000000-0005-0000-0000-000053140000}"/>
    <cellStyle name="20% - Accent3 12 2" xfId="4600" xr:uid="{00000000-0005-0000-0000-000054140000}"/>
    <cellStyle name="20% - Accent3 12 3" xfId="7326" xr:uid="{00000000-0005-0000-0000-000055140000}"/>
    <cellStyle name="20% - Accent3 12 4" xfId="8748" xr:uid="{00000000-0005-0000-0000-000056140000}"/>
    <cellStyle name="20% - Accent3 12_3.GrossMargin_Journals" xfId="23190" xr:uid="{00000000-0005-0000-0000-000057140000}"/>
    <cellStyle name="20% - Accent3 13" xfId="2228" xr:uid="{00000000-0005-0000-0000-000058140000}"/>
    <cellStyle name="20% - Accent3 13 2" xfId="4601" xr:uid="{00000000-0005-0000-0000-000059140000}"/>
    <cellStyle name="20% - Accent3 13 3" xfId="5279" xr:uid="{00000000-0005-0000-0000-00005A140000}"/>
    <cellStyle name="20% - Accent3 13 4" xfId="6916" xr:uid="{00000000-0005-0000-0000-00005B140000}"/>
    <cellStyle name="20% - Accent3 13_3.GrossMargin_Journals" xfId="23191" xr:uid="{00000000-0005-0000-0000-00005C140000}"/>
    <cellStyle name="20% - Accent3 14" xfId="2229" xr:uid="{00000000-0005-0000-0000-00005D140000}"/>
    <cellStyle name="20% - Accent3 14 2" xfId="4602" xr:uid="{00000000-0005-0000-0000-00005E140000}"/>
    <cellStyle name="20% - Accent3 14 3" xfId="7325" xr:uid="{00000000-0005-0000-0000-00005F140000}"/>
    <cellStyle name="20% - Accent3 14 4" xfId="8747" xr:uid="{00000000-0005-0000-0000-000060140000}"/>
    <cellStyle name="20% - Accent3 14_3.GrossMargin_Journals" xfId="23192" xr:uid="{00000000-0005-0000-0000-000061140000}"/>
    <cellStyle name="20% - Accent3 15" xfId="2230" xr:uid="{00000000-0005-0000-0000-000062140000}"/>
    <cellStyle name="20% - Accent3 15 2" xfId="4603" xr:uid="{00000000-0005-0000-0000-000063140000}"/>
    <cellStyle name="20% - Accent3 15 3" xfId="5278" xr:uid="{00000000-0005-0000-0000-000064140000}"/>
    <cellStyle name="20% - Accent3 15 4" xfId="4248" xr:uid="{00000000-0005-0000-0000-000065140000}"/>
    <cellStyle name="20% - Accent3 15_3.GrossMargin_Journals" xfId="23193" xr:uid="{00000000-0005-0000-0000-000066140000}"/>
    <cellStyle name="20% - Accent3 16" xfId="2231" xr:uid="{00000000-0005-0000-0000-000067140000}"/>
    <cellStyle name="20% - Accent3 16 2" xfId="4604" xr:uid="{00000000-0005-0000-0000-000068140000}"/>
    <cellStyle name="20% - Accent3 16 3" xfId="5277" xr:uid="{00000000-0005-0000-0000-000069140000}"/>
    <cellStyle name="20% - Accent3 16 4" xfId="4249" xr:uid="{00000000-0005-0000-0000-00006A140000}"/>
    <cellStyle name="20% - Accent3 16_3.GrossMargin_Journals" xfId="23194" xr:uid="{00000000-0005-0000-0000-00006B140000}"/>
    <cellStyle name="20% - Accent3 17" xfId="2232" xr:uid="{00000000-0005-0000-0000-00006C140000}"/>
    <cellStyle name="20% - Accent3 17 2" xfId="4605" xr:uid="{00000000-0005-0000-0000-00006D140000}"/>
    <cellStyle name="20% - Accent3 17 3" xfId="4371" xr:uid="{00000000-0005-0000-0000-00006E140000}"/>
    <cellStyle name="20% - Accent3 17 4" xfId="7387" xr:uid="{00000000-0005-0000-0000-00006F140000}"/>
    <cellStyle name="20% - Accent3 17_3.GrossMargin_Journals" xfId="23195" xr:uid="{00000000-0005-0000-0000-000070140000}"/>
    <cellStyle name="20% - Accent3 18" xfId="23196" xr:uid="{00000000-0005-0000-0000-000071140000}"/>
    <cellStyle name="20% - Accent3 19" xfId="23197" xr:uid="{00000000-0005-0000-0000-000072140000}"/>
    <cellStyle name="20% - Accent3 2" xfId="44" xr:uid="{00000000-0005-0000-0000-000073140000}"/>
    <cellStyle name="20% - Accent3 2 10" xfId="5718" xr:uid="{00000000-0005-0000-0000-000074140000}"/>
    <cellStyle name="20% - Accent3 2 11" xfId="6573" xr:uid="{00000000-0005-0000-0000-000075140000}"/>
    <cellStyle name="20% - Accent3 2 2" xfId="987" xr:uid="{00000000-0005-0000-0000-000076140000}"/>
    <cellStyle name="20% - Accent3 2 2 2" xfId="2654" xr:uid="{00000000-0005-0000-0000-000077140000}"/>
    <cellStyle name="20% - Accent3 2 2 2 2" xfId="2655" xr:uid="{00000000-0005-0000-0000-000078140000}"/>
    <cellStyle name="20% - Accent3 2 2 2 2 2" xfId="5973" xr:uid="{00000000-0005-0000-0000-000079140000}"/>
    <cellStyle name="20% - Accent3 2 2 2 2 3" xfId="4457" xr:uid="{00000000-0005-0000-0000-00007A140000}"/>
    <cellStyle name="20% - Accent3 2 2 2 2 4" xfId="4388" xr:uid="{00000000-0005-0000-0000-00007B140000}"/>
    <cellStyle name="20% - Accent3 2 2 2 3" xfId="5972" xr:uid="{00000000-0005-0000-0000-00007C140000}"/>
    <cellStyle name="20% - Accent3 2 2 2 4" xfId="6001" xr:uid="{00000000-0005-0000-0000-00007D140000}"/>
    <cellStyle name="20% - Accent3 2 2 2 5" xfId="5947" xr:uid="{00000000-0005-0000-0000-00007E140000}"/>
    <cellStyle name="20% - Accent3 2 2 2_0.Mgmt Cockpit" xfId="11731" xr:uid="{00000000-0005-0000-0000-00007F140000}"/>
    <cellStyle name="20% - Accent3 2 2 3" xfId="2656" xr:uid="{00000000-0005-0000-0000-000080140000}"/>
    <cellStyle name="20% - Accent3 2 2 3 2" xfId="5975" xr:uid="{00000000-0005-0000-0000-000081140000}"/>
    <cellStyle name="20% - Accent3 2 2 3 3" xfId="5996" xr:uid="{00000000-0005-0000-0000-000082140000}"/>
    <cellStyle name="20% - Accent3 2 2 3 4" xfId="5956" xr:uid="{00000000-0005-0000-0000-000083140000}"/>
    <cellStyle name="20% - Accent3 2 2 4" xfId="4606" xr:uid="{00000000-0005-0000-0000-000084140000}"/>
    <cellStyle name="20% - Accent3 2 2 5" xfId="5881" xr:uid="{00000000-0005-0000-0000-000085140000}"/>
    <cellStyle name="20% - Accent3 2 2 6" xfId="6235" xr:uid="{00000000-0005-0000-0000-000086140000}"/>
    <cellStyle name="20% - Accent3 2 2_0.Mgmt Cockpit" xfId="11732" xr:uid="{00000000-0005-0000-0000-000087140000}"/>
    <cellStyle name="20% - Accent3 2 3" xfId="2233" xr:uid="{00000000-0005-0000-0000-000088140000}"/>
    <cellStyle name="20% - Accent3 2 3 2" xfId="2657" xr:uid="{00000000-0005-0000-0000-000089140000}"/>
    <cellStyle name="20% - Accent3 2 3 2 2" xfId="5977" xr:uid="{00000000-0005-0000-0000-00008A140000}"/>
    <cellStyle name="20% - Accent3 2 3 2 3" xfId="5991" xr:uid="{00000000-0005-0000-0000-00008B140000}"/>
    <cellStyle name="20% - Accent3 2 3 2 4" xfId="5965" xr:uid="{00000000-0005-0000-0000-00008C140000}"/>
    <cellStyle name="20% - Accent3 2 3 3" xfId="4607" xr:uid="{00000000-0005-0000-0000-00008D140000}"/>
    <cellStyle name="20% - Accent3 2 3 4" xfId="7324" xr:uid="{00000000-0005-0000-0000-00008E140000}"/>
    <cellStyle name="20% - Accent3 2 3 5" xfId="8746" xr:uid="{00000000-0005-0000-0000-00008F140000}"/>
    <cellStyle name="20% - Accent3 2 3_0.Mgmt Cockpit" xfId="11733" xr:uid="{00000000-0005-0000-0000-000090140000}"/>
    <cellStyle name="20% - Accent3 2 4" xfId="2234" xr:uid="{00000000-0005-0000-0000-000091140000}"/>
    <cellStyle name="20% - Accent3 2 4 2" xfId="4608" xr:uid="{00000000-0005-0000-0000-000092140000}"/>
    <cellStyle name="20% - Accent3 2 4 3" xfId="5276" xr:uid="{00000000-0005-0000-0000-000093140000}"/>
    <cellStyle name="20% - Accent3 2 4 4" xfId="6917" xr:uid="{00000000-0005-0000-0000-000094140000}"/>
    <cellStyle name="20% - Accent3 2 4_3.GrossMargin_Journals" xfId="23198" xr:uid="{00000000-0005-0000-0000-000095140000}"/>
    <cellStyle name="20% - Accent3 2 5" xfId="2235" xr:uid="{00000000-0005-0000-0000-000096140000}"/>
    <cellStyle name="20% - Accent3 2 5 2" xfId="4609" xr:uid="{00000000-0005-0000-0000-000097140000}"/>
    <cellStyle name="20% - Accent3 2 5 3" xfId="4372" xr:uid="{00000000-0005-0000-0000-000098140000}"/>
    <cellStyle name="20% - Accent3 2 5 4" xfId="7386" xr:uid="{00000000-0005-0000-0000-000099140000}"/>
    <cellStyle name="20% - Accent3 2 5_3.GrossMargin_Journals" xfId="23199" xr:uid="{00000000-0005-0000-0000-00009A140000}"/>
    <cellStyle name="20% - Accent3 2 6" xfId="2236" xr:uid="{00000000-0005-0000-0000-00009B140000}"/>
    <cellStyle name="20% - Accent3 2 6 2" xfId="4610" xr:uid="{00000000-0005-0000-0000-00009C140000}"/>
    <cellStyle name="20% - Accent3 2 6 3" xfId="3890" xr:uid="{00000000-0005-0000-0000-00009D140000}"/>
    <cellStyle name="20% - Accent3 2 6 4" xfId="7710" xr:uid="{00000000-0005-0000-0000-00009E140000}"/>
    <cellStyle name="20% - Accent3 2 6_3.GrossMargin_Journals" xfId="23200" xr:uid="{00000000-0005-0000-0000-00009F140000}"/>
    <cellStyle name="20% - Accent3 2 7" xfId="2237" xr:uid="{00000000-0005-0000-0000-0000A0140000}"/>
    <cellStyle name="20% - Accent3 2 7 2" xfId="4611" xr:uid="{00000000-0005-0000-0000-0000A1140000}"/>
    <cellStyle name="20% - Accent3 2 7 3" xfId="5880" xr:uid="{00000000-0005-0000-0000-0000A2140000}"/>
    <cellStyle name="20% - Accent3 2 7 4" xfId="6236" xr:uid="{00000000-0005-0000-0000-0000A3140000}"/>
    <cellStyle name="20% - Accent3 2 7_3.GrossMargin_Journals" xfId="23201" xr:uid="{00000000-0005-0000-0000-0000A4140000}"/>
    <cellStyle name="20% - Accent3 2 8" xfId="2238" xr:uid="{00000000-0005-0000-0000-0000A5140000}"/>
    <cellStyle name="20% - Accent3 2 8 2" xfId="4612" xr:uid="{00000000-0005-0000-0000-0000A6140000}"/>
    <cellStyle name="20% - Accent3 2 8 3" xfId="7323" xr:uid="{00000000-0005-0000-0000-0000A7140000}"/>
    <cellStyle name="20% - Accent3 2 8 4" xfId="8745" xr:uid="{00000000-0005-0000-0000-0000A8140000}"/>
    <cellStyle name="20% - Accent3 2 8_3.GrossMargin_Journals" xfId="23202" xr:uid="{00000000-0005-0000-0000-0000A9140000}"/>
    <cellStyle name="20% - Accent3 2 9" xfId="3914" xr:uid="{00000000-0005-0000-0000-0000AA140000}"/>
    <cellStyle name="20% - Accent3 2_0.Mgmt Cockpit" xfId="11734" xr:uid="{00000000-0005-0000-0000-0000AB140000}"/>
    <cellStyle name="20% - Accent3 20" xfId="43" xr:uid="{00000000-0005-0000-0000-0000AC140000}"/>
    <cellStyle name="20% - Accent3 3" xfId="988" xr:uid="{00000000-0005-0000-0000-0000AD140000}"/>
    <cellStyle name="20% - Accent3 3 2" xfId="2658" xr:uid="{00000000-0005-0000-0000-0000AE140000}"/>
    <cellStyle name="20% - Accent3 3 2 2" xfId="2659" xr:uid="{00000000-0005-0000-0000-0000AF140000}"/>
    <cellStyle name="20% - Accent3 3 2 2 2" xfId="5980" xr:uid="{00000000-0005-0000-0000-0000B0140000}"/>
    <cellStyle name="20% - Accent3 3 2 2 3" xfId="4456" xr:uid="{00000000-0005-0000-0000-0000B1140000}"/>
    <cellStyle name="20% - Accent3 3 2 2 4" xfId="5305" xr:uid="{00000000-0005-0000-0000-0000B2140000}"/>
    <cellStyle name="20% - Accent3 3 2 3" xfId="5979" xr:uid="{00000000-0005-0000-0000-0000B3140000}"/>
    <cellStyle name="20% - Accent3 3 2 4" xfId="5987" xr:uid="{00000000-0005-0000-0000-0000B4140000}"/>
    <cellStyle name="20% - Accent3 3 2 5" xfId="4455" xr:uid="{00000000-0005-0000-0000-0000B5140000}"/>
    <cellStyle name="20% - Accent3 3 2_0.Mgmt Cockpit" xfId="11735" xr:uid="{00000000-0005-0000-0000-0000B6140000}"/>
    <cellStyle name="20% - Accent3 3 3" xfId="2660" xr:uid="{00000000-0005-0000-0000-0000B7140000}"/>
    <cellStyle name="20% - Accent3 3 3 2" xfId="5982" xr:uid="{00000000-0005-0000-0000-0000B8140000}"/>
    <cellStyle name="20% - Accent3 3 3 3" xfId="5983" xr:uid="{00000000-0005-0000-0000-0000B9140000}"/>
    <cellStyle name="20% - Accent3 3 3 4" xfId="5981" xr:uid="{00000000-0005-0000-0000-0000BA140000}"/>
    <cellStyle name="20% - Accent3 3 4" xfId="4613" xr:uid="{00000000-0005-0000-0000-0000BB140000}"/>
    <cellStyle name="20% - Accent3 3 5" xfId="7322" xr:uid="{00000000-0005-0000-0000-0000BC140000}"/>
    <cellStyle name="20% - Accent3 3 6" xfId="8744" xr:uid="{00000000-0005-0000-0000-0000BD140000}"/>
    <cellStyle name="20% - Accent3 3_0.Mgmt Cockpit" xfId="11736" xr:uid="{00000000-0005-0000-0000-0000BE140000}"/>
    <cellStyle name="20% - Accent3 4" xfId="989" xr:uid="{00000000-0005-0000-0000-0000BF140000}"/>
    <cellStyle name="20% - Accent3 4 2" xfId="2661" xr:uid="{00000000-0005-0000-0000-0000C0140000}"/>
    <cellStyle name="20% - Accent3 4 2 2" xfId="5984" xr:uid="{00000000-0005-0000-0000-0000C1140000}"/>
    <cellStyle name="20% - Accent3 4 2 3" xfId="5978" xr:uid="{00000000-0005-0000-0000-0000C2140000}"/>
    <cellStyle name="20% - Accent3 4 2 4" xfId="5989" xr:uid="{00000000-0005-0000-0000-0000C3140000}"/>
    <cellStyle name="20% - Accent3 4 3" xfId="4614" xr:uid="{00000000-0005-0000-0000-0000C4140000}"/>
    <cellStyle name="20% - Accent3 4 4" xfId="5879" xr:uid="{00000000-0005-0000-0000-0000C5140000}"/>
    <cellStyle name="20% - Accent3 4 5" xfId="6237" xr:uid="{00000000-0005-0000-0000-0000C6140000}"/>
    <cellStyle name="20% - Accent3 4_0.Mgmt Cockpit" xfId="11737" xr:uid="{00000000-0005-0000-0000-0000C7140000}"/>
    <cellStyle name="20% - Accent3 5" xfId="990" xr:uid="{00000000-0005-0000-0000-0000C8140000}"/>
    <cellStyle name="20% - Accent3 5 2" xfId="4615" xr:uid="{00000000-0005-0000-0000-0000C9140000}"/>
    <cellStyle name="20% - Accent3 5 3" xfId="7321" xr:uid="{00000000-0005-0000-0000-0000CA140000}"/>
    <cellStyle name="20% - Accent3 5 4" xfId="8743" xr:uid="{00000000-0005-0000-0000-0000CB140000}"/>
    <cellStyle name="20% - Accent3 5_11.1.Pers_FTE_Detail" xfId="23203" xr:uid="{00000000-0005-0000-0000-0000CC140000}"/>
    <cellStyle name="20% - Accent3 6" xfId="991" xr:uid="{00000000-0005-0000-0000-0000CD140000}"/>
    <cellStyle name="20% - Accent3 6 2" xfId="4616" xr:uid="{00000000-0005-0000-0000-0000CE140000}"/>
    <cellStyle name="20% - Accent3 6 3" xfId="7320" xr:uid="{00000000-0005-0000-0000-0000CF140000}"/>
    <cellStyle name="20% - Accent3 6 4" xfId="8742" xr:uid="{00000000-0005-0000-0000-0000D0140000}"/>
    <cellStyle name="20% - Accent3 6_3.GrossMargin_Journals" xfId="23204" xr:uid="{00000000-0005-0000-0000-0000D1140000}"/>
    <cellStyle name="20% - Accent3 7" xfId="2239" xr:uid="{00000000-0005-0000-0000-0000D2140000}"/>
    <cellStyle name="20% - Accent3 7 2" xfId="4617" xr:uid="{00000000-0005-0000-0000-0000D3140000}"/>
    <cellStyle name="20% - Accent3 7 3" xfId="5275" xr:uid="{00000000-0005-0000-0000-0000D4140000}"/>
    <cellStyle name="20% - Accent3 7 4" xfId="6918" xr:uid="{00000000-0005-0000-0000-0000D5140000}"/>
    <cellStyle name="20% - Accent3 7_3.GrossMargin_Journals" xfId="23205" xr:uid="{00000000-0005-0000-0000-0000D6140000}"/>
    <cellStyle name="20% - Accent3 8" xfId="2240" xr:uid="{00000000-0005-0000-0000-0000D7140000}"/>
    <cellStyle name="20% - Accent3 8 2" xfId="4618" xr:uid="{00000000-0005-0000-0000-0000D8140000}"/>
    <cellStyle name="20% - Accent3 8 3" xfId="7319" xr:uid="{00000000-0005-0000-0000-0000D9140000}"/>
    <cellStyle name="20% - Accent3 8 4" xfId="8741" xr:uid="{00000000-0005-0000-0000-0000DA140000}"/>
    <cellStyle name="20% - Accent3 8_3.GrossMargin_Journals" xfId="23206" xr:uid="{00000000-0005-0000-0000-0000DB140000}"/>
    <cellStyle name="20% - Accent3 9" xfId="2241" xr:uid="{00000000-0005-0000-0000-0000DC140000}"/>
    <cellStyle name="20% - Accent3 9 2" xfId="4619" xr:uid="{00000000-0005-0000-0000-0000DD140000}"/>
    <cellStyle name="20% - Accent3 9 3" xfId="5274" xr:uid="{00000000-0005-0000-0000-0000DE140000}"/>
    <cellStyle name="20% - Accent3 9 4" xfId="4250" xr:uid="{00000000-0005-0000-0000-0000DF140000}"/>
    <cellStyle name="20% - Accent3 9_3.GrossMargin_Journals" xfId="23207" xr:uid="{00000000-0005-0000-0000-0000E0140000}"/>
    <cellStyle name="20% - Accent4 10" xfId="2242" xr:uid="{00000000-0005-0000-0000-0000E1140000}"/>
    <cellStyle name="20% - Accent4 10 2" xfId="4620" xr:uid="{00000000-0005-0000-0000-0000E2140000}"/>
    <cellStyle name="20% - Accent4 10 3" xfId="5273" xr:uid="{00000000-0005-0000-0000-0000E3140000}"/>
    <cellStyle name="20% - Accent4 10 4" xfId="4251" xr:uid="{00000000-0005-0000-0000-0000E4140000}"/>
    <cellStyle name="20% - Accent4 10_3.GrossMargin_Journals" xfId="23208" xr:uid="{00000000-0005-0000-0000-0000E5140000}"/>
    <cellStyle name="20% - Accent4 11" xfId="2243" xr:uid="{00000000-0005-0000-0000-0000E6140000}"/>
    <cellStyle name="20% - Accent4 11 2" xfId="4621" xr:uid="{00000000-0005-0000-0000-0000E7140000}"/>
    <cellStyle name="20% - Accent4 11 3" xfId="4369" xr:uid="{00000000-0005-0000-0000-0000E8140000}"/>
    <cellStyle name="20% - Accent4 11 4" xfId="5914" xr:uid="{00000000-0005-0000-0000-0000E9140000}"/>
    <cellStyle name="20% - Accent4 11_3.GrossMargin_Journals" xfId="23209" xr:uid="{00000000-0005-0000-0000-0000EA140000}"/>
    <cellStyle name="20% - Accent4 12" xfId="2244" xr:uid="{00000000-0005-0000-0000-0000EB140000}"/>
    <cellStyle name="20% - Accent4 12 2" xfId="4622" xr:uid="{00000000-0005-0000-0000-0000EC140000}"/>
    <cellStyle name="20% - Accent4 12 3" xfId="5878" xr:uid="{00000000-0005-0000-0000-0000ED140000}"/>
    <cellStyle name="20% - Accent4 12 4" xfId="3992" xr:uid="{00000000-0005-0000-0000-0000EE140000}"/>
    <cellStyle name="20% - Accent4 12_3.GrossMargin_Journals" xfId="23210" xr:uid="{00000000-0005-0000-0000-0000EF140000}"/>
    <cellStyle name="20% - Accent4 13" xfId="2245" xr:uid="{00000000-0005-0000-0000-0000F0140000}"/>
    <cellStyle name="20% - Accent4 13 2" xfId="4623" xr:uid="{00000000-0005-0000-0000-0000F1140000}"/>
    <cellStyle name="20% - Accent4 13 3" xfId="7318" xr:uid="{00000000-0005-0000-0000-0000F2140000}"/>
    <cellStyle name="20% - Accent4 13 4" xfId="8740" xr:uid="{00000000-0005-0000-0000-0000F3140000}"/>
    <cellStyle name="20% - Accent4 13_3.GrossMargin_Journals" xfId="23211" xr:uid="{00000000-0005-0000-0000-0000F4140000}"/>
    <cellStyle name="20% - Accent4 14" xfId="2246" xr:uid="{00000000-0005-0000-0000-0000F5140000}"/>
    <cellStyle name="20% - Accent4 14 2" xfId="4624" xr:uid="{00000000-0005-0000-0000-0000F6140000}"/>
    <cellStyle name="20% - Accent4 14 3" xfId="5272" xr:uid="{00000000-0005-0000-0000-0000F7140000}"/>
    <cellStyle name="20% - Accent4 14 4" xfId="6919" xr:uid="{00000000-0005-0000-0000-0000F8140000}"/>
    <cellStyle name="20% - Accent4 14_3.GrossMargin_Journals" xfId="23212" xr:uid="{00000000-0005-0000-0000-0000F9140000}"/>
    <cellStyle name="20% - Accent4 15" xfId="2247" xr:uid="{00000000-0005-0000-0000-0000FA140000}"/>
    <cellStyle name="20% - Accent4 15 2" xfId="4625" xr:uid="{00000000-0005-0000-0000-0000FB140000}"/>
    <cellStyle name="20% - Accent4 15 3" xfId="4370" xr:uid="{00000000-0005-0000-0000-0000FC140000}"/>
    <cellStyle name="20% - Accent4 15 4" xfId="5913" xr:uid="{00000000-0005-0000-0000-0000FD140000}"/>
    <cellStyle name="20% - Accent4 15_3.GrossMargin_Journals" xfId="23213" xr:uid="{00000000-0005-0000-0000-0000FE140000}"/>
    <cellStyle name="20% - Accent4 16" xfId="2248" xr:uid="{00000000-0005-0000-0000-0000FF140000}"/>
    <cellStyle name="20% - Accent4 16 2" xfId="4626" xr:uid="{00000000-0005-0000-0000-000000150000}"/>
    <cellStyle name="20% - Accent4 16 3" xfId="3889" xr:uid="{00000000-0005-0000-0000-000001150000}"/>
    <cellStyle name="20% - Accent4 16 4" xfId="7711" xr:uid="{00000000-0005-0000-0000-000002150000}"/>
    <cellStyle name="20% - Accent4 16_3.GrossMargin_Journals" xfId="23214" xr:uid="{00000000-0005-0000-0000-000003150000}"/>
    <cellStyle name="20% - Accent4 17" xfId="2249" xr:uid="{00000000-0005-0000-0000-000004150000}"/>
    <cellStyle name="20% - Accent4 17 2" xfId="4627" xr:uid="{00000000-0005-0000-0000-000005150000}"/>
    <cellStyle name="20% - Accent4 17 3" xfId="5877" xr:uid="{00000000-0005-0000-0000-000006150000}"/>
    <cellStyle name="20% - Accent4 17 4" xfId="3997" xr:uid="{00000000-0005-0000-0000-000007150000}"/>
    <cellStyle name="20% - Accent4 17_3.GrossMargin_Journals" xfId="23215" xr:uid="{00000000-0005-0000-0000-000008150000}"/>
    <cellStyle name="20% - Accent4 18" xfId="23216" xr:uid="{00000000-0005-0000-0000-000009150000}"/>
    <cellStyle name="20% - Accent4 19" xfId="23217" xr:uid="{00000000-0005-0000-0000-00000A150000}"/>
    <cellStyle name="20% - Accent4 2" xfId="46" xr:uid="{00000000-0005-0000-0000-00000B150000}"/>
    <cellStyle name="20% - Accent4 2 10" xfId="5717" xr:uid="{00000000-0005-0000-0000-00000C150000}"/>
    <cellStyle name="20% - Accent4 2 11" xfId="6575" xr:uid="{00000000-0005-0000-0000-00000D150000}"/>
    <cellStyle name="20% - Accent4 2 2" xfId="992" xr:uid="{00000000-0005-0000-0000-00000E150000}"/>
    <cellStyle name="20% - Accent4 2 2 2" xfId="2662" xr:uid="{00000000-0005-0000-0000-00000F150000}"/>
    <cellStyle name="20% - Accent4 2 2 2 2" xfId="2663" xr:uid="{00000000-0005-0000-0000-000010150000}"/>
    <cellStyle name="20% - Accent4 2 2 2 2 2" xfId="5986" xr:uid="{00000000-0005-0000-0000-000011150000}"/>
    <cellStyle name="20% - Accent4 2 2 2 2 3" xfId="5974" xr:uid="{00000000-0005-0000-0000-000012150000}"/>
    <cellStyle name="20% - Accent4 2 2 2 2 4" xfId="5998" xr:uid="{00000000-0005-0000-0000-000013150000}"/>
    <cellStyle name="20% - Accent4 2 2 2 3" xfId="5985" xr:uid="{00000000-0005-0000-0000-000014150000}"/>
    <cellStyle name="20% - Accent4 2 2 2 4" xfId="5976" xr:uid="{00000000-0005-0000-0000-000015150000}"/>
    <cellStyle name="20% - Accent4 2 2 2 5" xfId="5994" xr:uid="{00000000-0005-0000-0000-000016150000}"/>
    <cellStyle name="20% - Accent4 2 2 2_0.Mgmt Cockpit" xfId="11738" xr:uid="{00000000-0005-0000-0000-000017150000}"/>
    <cellStyle name="20% - Accent4 2 2 3" xfId="2664" xr:uid="{00000000-0005-0000-0000-000018150000}"/>
    <cellStyle name="20% - Accent4 2 2 3 2" xfId="5988" xr:uid="{00000000-0005-0000-0000-000019150000}"/>
    <cellStyle name="20% - Accent4 2 2 3 3" xfId="5971" xr:uid="{00000000-0005-0000-0000-00001A150000}"/>
    <cellStyle name="20% - Accent4 2 2 3 4" xfId="6003" xr:uid="{00000000-0005-0000-0000-00001B150000}"/>
    <cellStyle name="20% - Accent4 2 2 4" xfId="4628" xr:uid="{00000000-0005-0000-0000-00001C150000}"/>
    <cellStyle name="20% - Accent4 2 2 5" xfId="7317" xr:uid="{00000000-0005-0000-0000-00001D150000}"/>
    <cellStyle name="20% - Accent4 2 2 6" xfId="8739" xr:uid="{00000000-0005-0000-0000-00001E150000}"/>
    <cellStyle name="20% - Accent4 2 2_0.Mgmt Cockpit" xfId="11739" xr:uid="{00000000-0005-0000-0000-00001F150000}"/>
    <cellStyle name="20% - Accent4 2 3" xfId="2250" xr:uid="{00000000-0005-0000-0000-000020150000}"/>
    <cellStyle name="20% - Accent4 2 3 2" xfId="2665" xr:uid="{00000000-0005-0000-0000-000021150000}"/>
    <cellStyle name="20% - Accent4 2 3 2 2" xfId="5990" xr:uid="{00000000-0005-0000-0000-000022150000}"/>
    <cellStyle name="20% - Accent4 2 3 2 3" xfId="5968" xr:uid="{00000000-0005-0000-0000-000023150000}"/>
    <cellStyle name="20% - Accent4 2 3 2 4" xfId="6010" xr:uid="{00000000-0005-0000-0000-000024150000}"/>
    <cellStyle name="20% - Accent4 2 3 3" xfId="4629" xr:uid="{00000000-0005-0000-0000-000025150000}"/>
    <cellStyle name="20% - Accent4 2 3 4" xfId="7316" xr:uid="{00000000-0005-0000-0000-000026150000}"/>
    <cellStyle name="20% - Accent4 2 3 5" xfId="8738" xr:uid="{00000000-0005-0000-0000-000027150000}"/>
    <cellStyle name="20% - Accent4 2 3_0.Mgmt Cockpit" xfId="11740" xr:uid="{00000000-0005-0000-0000-000028150000}"/>
    <cellStyle name="20% - Accent4 2 4" xfId="2251" xr:uid="{00000000-0005-0000-0000-000029150000}"/>
    <cellStyle name="20% - Accent4 2 4 2" xfId="4630" xr:uid="{00000000-0005-0000-0000-00002A150000}"/>
    <cellStyle name="20% - Accent4 2 4 3" xfId="5876" xr:uid="{00000000-0005-0000-0000-00002B150000}"/>
    <cellStyle name="20% - Accent4 2 4 4" xfId="6240" xr:uid="{00000000-0005-0000-0000-00002C150000}"/>
    <cellStyle name="20% - Accent4 2 4_3.GrossMargin_Journals" xfId="23218" xr:uid="{00000000-0005-0000-0000-00002D150000}"/>
    <cellStyle name="20% - Accent4 2 5" xfId="2252" xr:uid="{00000000-0005-0000-0000-00002E150000}"/>
    <cellStyle name="20% - Accent4 2 5 2" xfId="4631" xr:uid="{00000000-0005-0000-0000-00002F150000}"/>
    <cellStyle name="20% - Accent4 2 5 3" xfId="7315" xr:uid="{00000000-0005-0000-0000-000030150000}"/>
    <cellStyle name="20% - Accent4 2 5 4" xfId="8737" xr:uid="{00000000-0005-0000-0000-000031150000}"/>
    <cellStyle name="20% - Accent4 2 5_3.GrossMargin_Journals" xfId="23219" xr:uid="{00000000-0005-0000-0000-000032150000}"/>
    <cellStyle name="20% - Accent4 2 6" xfId="2253" xr:uid="{00000000-0005-0000-0000-000033150000}"/>
    <cellStyle name="20% - Accent4 2 6 2" xfId="4632" xr:uid="{00000000-0005-0000-0000-000034150000}"/>
    <cellStyle name="20% - Accent4 2 6 3" xfId="7314" xr:uid="{00000000-0005-0000-0000-000035150000}"/>
    <cellStyle name="20% - Accent4 2 6 4" xfId="8736" xr:uid="{00000000-0005-0000-0000-000036150000}"/>
    <cellStyle name="20% - Accent4 2 6_3.GrossMargin_Journals" xfId="23220" xr:uid="{00000000-0005-0000-0000-000037150000}"/>
    <cellStyle name="20% - Accent4 2 7" xfId="2254" xr:uid="{00000000-0005-0000-0000-000038150000}"/>
    <cellStyle name="20% - Accent4 2 7 2" xfId="4633" xr:uid="{00000000-0005-0000-0000-000039150000}"/>
    <cellStyle name="20% - Accent4 2 7 3" xfId="5271" xr:uid="{00000000-0005-0000-0000-00003A150000}"/>
    <cellStyle name="20% - Accent4 2 7 4" xfId="6920" xr:uid="{00000000-0005-0000-0000-00003B150000}"/>
    <cellStyle name="20% - Accent4 2 7_3.GrossMargin_Journals" xfId="23221" xr:uid="{00000000-0005-0000-0000-00003C150000}"/>
    <cellStyle name="20% - Accent4 2 8" xfId="2255" xr:uid="{00000000-0005-0000-0000-00003D150000}"/>
    <cellStyle name="20% - Accent4 2 8 2" xfId="4634" xr:uid="{00000000-0005-0000-0000-00003E150000}"/>
    <cellStyle name="20% - Accent4 2 8 3" xfId="7313" xr:uid="{00000000-0005-0000-0000-00003F150000}"/>
    <cellStyle name="20% - Accent4 2 8 4" xfId="8735" xr:uid="{00000000-0005-0000-0000-000040150000}"/>
    <cellStyle name="20% - Accent4 2 8_3.GrossMargin_Journals" xfId="23222" xr:uid="{00000000-0005-0000-0000-000041150000}"/>
    <cellStyle name="20% - Accent4 2 9" xfId="3915" xr:uid="{00000000-0005-0000-0000-000042150000}"/>
    <cellStyle name="20% - Accent4 2_0.Mgmt Cockpit" xfId="11741" xr:uid="{00000000-0005-0000-0000-000043150000}"/>
    <cellStyle name="20% - Accent4 20" xfId="45" xr:uid="{00000000-0005-0000-0000-000044150000}"/>
    <cellStyle name="20% - Accent4 3" xfId="993" xr:uid="{00000000-0005-0000-0000-000045150000}"/>
    <cellStyle name="20% - Accent4 3 2" xfId="2666" xr:uid="{00000000-0005-0000-0000-000046150000}"/>
    <cellStyle name="20% - Accent4 3 2 2" xfId="2667" xr:uid="{00000000-0005-0000-0000-000047150000}"/>
    <cellStyle name="20% - Accent4 3 2 2 2" xfId="5993" xr:uid="{00000000-0005-0000-0000-000048150000}"/>
    <cellStyle name="20% - Accent4 3 2 2 3" xfId="5961" xr:uid="{00000000-0005-0000-0000-000049150000}"/>
    <cellStyle name="20% - Accent4 3 2 2 4" xfId="6023" xr:uid="{00000000-0005-0000-0000-00004A150000}"/>
    <cellStyle name="20% - Accent4 3 2 3" xfId="5992" xr:uid="{00000000-0005-0000-0000-00004B150000}"/>
    <cellStyle name="20% - Accent4 3 2 4" xfId="5963" xr:uid="{00000000-0005-0000-0000-00004C150000}"/>
    <cellStyle name="20% - Accent4 3 2 5" xfId="6018" xr:uid="{00000000-0005-0000-0000-00004D150000}"/>
    <cellStyle name="20% - Accent4 3 2_0.Mgmt Cockpit" xfId="11742" xr:uid="{00000000-0005-0000-0000-00004E150000}"/>
    <cellStyle name="20% - Accent4 3 3" xfId="2668" xr:uid="{00000000-0005-0000-0000-00004F150000}"/>
    <cellStyle name="20% - Accent4 3 3 2" xfId="5995" xr:uid="{00000000-0005-0000-0000-000050150000}"/>
    <cellStyle name="20% - Accent4 3 3 3" xfId="5958" xr:uid="{00000000-0005-0000-0000-000051150000}"/>
    <cellStyle name="20% - Accent4 3 3 4" xfId="6028" xr:uid="{00000000-0005-0000-0000-000052150000}"/>
    <cellStyle name="20% - Accent4 3 4" xfId="4635" xr:uid="{00000000-0005-0000-0000-000053150000}"/>
    <cellStyle name="20% - Accent4 3 5" xfId="5270" xr:uid="{00000000-0005-0000-0000-000054150000}"/>
    <cellStyle name="20% - Accent4 3 6" xfId="4252" xr:uid="{00000000-0005-0000-0000-000055150000}"/>
    <cellStyle name="20% - Accent4 3_0.Mgmt Cockpit" xfId="11743" xr:uid="{00000000-0005-0000-0000-000056150000}"/>
    <cellStyle name="20% - Accent4 4" xfId="994" xr:uid="{00000000-0005-0000-0000-000057150000}"/>
    <cellStyle name="20% - Accent4 4 2" xfId="2669" xr:uid="{00000000-0005-0000-0000-000058150000}"/>
    <cellStyle name="20% - Accent4 4 2 2" xfId="5997" xr:uid="{00000000-0005-0000-0000-000059150000}"/>
    <cellStyle name="20% - Accent4 4 2 3" xfId="5954" xr:uid="{00000000-0005-0000-0000-00005A150000}"/>
    <cellStyle name="20% - Accent4 4 2 4" xfId="3928" xr:uid="{00000000-0005-0000-0000-00005B150000}"/>
    <cellStyle name="20% - Accent4 4 3" xfId="4636" xr:uid="{00000000-0005-0000-0000-00005C150000}"/>
    <cellStyle name="20% - Accent4 4 4" xfId="5269" xr:uid="{00000000-0005-0000-0000-00005D150000}"/>
    <cellStyle name="20% - Accent4 4 5" xfId="4253" xr:uid="{00000000-0005-0000-0000-00005E150000}"/>
    <cellStyle name="20% - Accent4 4_0.Mgmt Cockpit" xfId="11744" xr:uid="{00000000-0005-0000-0000-00005F150000}"/>
    <cellStyle name="20% - Accent4 5" xfId="995" xr:uid="{00000000-0005-0000-0000-000060150000}"/>
    <cellStyle name="20% - Accent4 5 2" xfId="4637" xr:uid="{00000000-0005-0000-0000-000061150000}"/>
    <cellStyle name="20% - Accent4 5 3" xfId="4367" xr:uid="{00000000-0005-0000-0000-000062150000}"/>
    <cellStyle name="20% - Accent4 5 4" xfId="4394" xr:uid="{00000000-0005-0000-0000-000063150000}"/>
    <cellStyle name="20% - Accent4 5_11.1.Pers_FTE_Detail" xfId="23223" xr:uid="{00000000-0005-0000-0000-000064150000}"/>
    <cellStyle name="20% - Accent4 6" xfId="996" xr:uid="{00000000-0005-0000-0000-000065150000}"/>
    <cellStyle name="20% - Accent4 6 2" xfId="4638" xr:uid="{00000000-0005-0000-0000-000066150000}"/>
    <cellStyle name="20% - Accent4 6 3" xfId="5875" xr:uid="{00000000-0005-0000-0000-000067150000}"/>
    <cellStyle name="20% - Accent4 6 4" xfId="6242" xr:uid="{00000000-0005-0000-0000-000068150000}"/>
    <cellStyle name="20% - Accent4 6_3.GrossMargin_Journals" xfId="23224" xr:uid="{00000000-0005-0000-0000-000069150000}"/>
    <cellStyle name="20% - Accent4 7" xfId="2256" xr:uid="{00000000-0005-0000-0000-00006A150000}"/>
    <cellStyle name="20% - Accent4 7 2" xfId="4639" xr:uid="{00000000-0005-0000-0000-00006B150000}"/>
    <cellStyle name="20% - Accent4 7 3" xfId="7312" xr:uid="{00000000-0005-0000-0000-00006C150000}"/>
    <cellStyle name="20% - Accent4 7 4" xfId="8734" xr:uid="{00000000-0005-0000-0000-00006D150000}"/>
    <cellStyle name="20% - Accent4 7_3.GrossMargin_Journals" xfId="23225" xr:uid="{00000000-0005-0000-0000-00006E150000}"/>
    <cellStyle name="20% - Accent4 8" xfId="2257" xr:uid="{00000000-0005-0000-0000-00006F150000}"/>
    <cellStyle name="20% - Accent4 8 2" xfId="4640" xr:uid="{00000000-0005-0000-0000-000070150000}"/>
    <cellStyle name="20% - Accent4 8 3" xfId="5268" xr:uid="{00000000-0005-0000-0000-000071150000}"/>
    <cellStyle name="20% - Accent4 8 4" xfId="6921" xr:uid="{00000000-0005-0000-0000-000072150000}"/>
    <cellStyle name="20% - Accent4 8_3.GrossMargin_Journals" xfId="23226" xr:uid="{00000000-0005-0000-0000-000073150000}"/>
    <cellStyle name="20% - Accent4 9" xfId="2258" xr:uid="{00000000-0005-0000-0000-000074150000}"/>
    <cellStyle name="20% - Accent4 9 2" xfId="4641" xr:uid="{00000000-0005-0000-0000-000075150000}"/>
    <cellStyle name="20% - Accent4 9 3" xfId="4368" xr:uid="{00000000-0005-0000-0000-000076150000}"/>
    <cellStyle name="20% - Accent4 9 4" xfId="3902" xr:uid="{00000000-0005-0000-0000-000077150000}"/>
    <cellStyle name="20% - Accent4 9_3.GrossMargin_Journals" xfId="23227" xr:uid="{00000000-0005-0000-0000-000078150000}"/>
    <cellStyle name="20% - Accent5 10" xfId="2259" xr:uid="{00000000-0005-0000-0000-000079150000}"/>
    <cellStyle name="20% - Accent5 10 2" xfId="4642" xr:uid="{00000000-0005-0000-0000-00007A150000}"/>
    <cellStyle name="20% - Accent5 10 3" xfId="3888" xr:uid="{00000000-0005-0000-0000-00007B150000}"/>
    <cellStyle name="20% - Accent5 10 4" xfId="4440" xr:uid="{00000000-0005-0000-0000-00007C150000}"/>
    <cellStyle name="20% - Accent5 10_3.GrossMargin_Journals" xfId="23228" xr:uid="{00000000-0005-0000-0000-00007D150000}"/>
    <cellStyle name="20% - Accent5 11" xfId="2260" xr:uid="{00000000-0005-0000-0000-00007E150000}"/>
    <cellStyle name="20% - Accent5 11 2" xfId="4643" xr:uid="{00000000-0005-0000-0000-00007F150000}"/>
    <cellStyle name="20% - Accent5 11 3" xfId="5874" xr:uid="{00000000-0005-0000-0000-000080150000}"/>
    <cellStyle name="20% - Accent5 11 4" xfId="6245" xr:uid="{00000000-0005-0000-0000-000081150000}"/>
    <cellStyle name="20% - Accent5 11_3.GrossMargin_Journals" xfId="23229" xr:uid="{00000000-0005-0000-0000-000082150000}"/>
    <cellStyle name="20% - Accent5 12" xfId="2261" xr:uid="{00000000-0005-0000-0000-000083150000}"/>
    <cellStyle name="20% - Accent5 12 2" xfId="4644" xr:uid="{00000000-0005-0000-0000-000084150000}"/>
    <cellStyle name="20% - Accent5 12 3" xfId="7311" xr:uid="{00000000-0005-0000-0000-000085150000}"/>
    <cellStyle name="20% - Accent5 12 4" xfId="8733" xr:uid="{00000000-0005-0000-0000-000086150000}"/>
    <cellStyle name="20% - Accent5 12_3.GrossMargin_Journals" xfId="23230" xr:uid="{00000000-0005-0000-0000-000087150000}"/>
    <cellStyle name="20% - Accent5 13" xfId="2262" xr:uid="{00000000-0005-0000-0000-000088150000}"/>
    <cellStyle name="20% - Accent5 13 2" xfId="4645" xr:uid="{00000000-0005-0000-0000-000089150000}"/>
    <cellStyle name="20% - Accent5 13 3" xfId="7310" xr:uid="{00000000-0005-0000-0000-00008A150000}"/>
    <cellStyle name="20% - Accent5 13 4" xfId="8732" xr:uid="{00000000-0005-0000-0000-00008B150000}"/>
    <cellStyle name="20% - Accent5 13_3.GrossMargin_Journals" xfId="23231" xr:uid="{00000000-0005-0000-0000-00008C150000}"/>
    <cellStyle name="20% - Accent5 14" xfId="2263" xr:uid="{00000000-0005-0000-0000-00008D150000}"/>
    <cellStyle name="20% - Accent5 14 2" xfId="4646" xr:uid="{00000000-0005-0000-0000-00008E150000}"/>
    <cellStyle name="20% - Accent5 14 3" xfId="7309" xr:uid="{00000000-0005-0000-0000-00008F150000}"/>
    <cellStyle name="20% - Accent5 14 4" xfId="8731" xr:uid="{00000000-0005-0000-0000-000090150000}"/>
    <cellStyle name="20% - Accent5 14_3.GrossMargin_Journals" xfId="23232" xr:uid="{00000000-0005-0000-0000-000091150000}"/>
    <cellStyle name="20% - Accent5 15" xfId="2264" xr:uid="{00000000-0005-0000-0000-000092150000}"/>
    <cellStyle name="20% - Accent5 15 2" xfId="4647" xr:uid="{00000000-0005-0000-0000-000093150000}"/>
    <cellStyle name="20% - Accent5 15 3" xfId="7308" xr:uid="{00000000-0005-0000-0000-000094150000}"/>
    <cellStyle name="20% - Accent5 15 4" xfId="8730" xr:uid="{00000000-0005-0000-0000-000095150000}"/>
    <cellStyle name="20% - Accent5 15_3.GrossMargin_Journals" xfId="23233" xr:uid="{00000000-0005-0000-0000-000096150000}"/>
    <cellStyle name="20% - Accent5 16" xfId="2265" xr:uid="{00000000-0005-0000-0000-000097150000}"/>
    <cellStyle name="20% - Accent5 16 2" xfId="4648" xr:uid="{00000000-0005-0000-0000-000098150000}"/>
    <cellStyle name="20% - Accent5 16 3" xfId="5873" xr:uid="{00000000-0005-0000-0000-000099150000}"/>
    <cellStyle name="20% - Accent5 16 4" xfId="6247" xr:uid="{00000000-0005-0000-0000-00009A150000}"/>
    <cellStyle name="20% - Accent5 16_3.GrossMargin_Journals" xfId="23234" xr:uid="{00000000-0005-0000-0000-00009B150000}"/>
    <cellStyle name="20% - Accent5 17" xfId="2266" xr:uid="{00000000-0005-0000-0000-00009C150000}"/>
    <cellStyle name="20% - Accent5 17 2" xfId="4649" xr:uid="{00000000-0005-0000-0000-00009D150000}"/>
    <cellStyle name="20% - Accent5 17 3" xfId="7307" xr:uid="{00000000-0005-0000-0000-00009E150000}"/>
    <cellStyle name="20% - Accent5 17 4" xfId="8729" xr:uid="{00000000-0005-0000-0000-00009F150000}"/>
    <cellStyle name="20% - Accent5 17_3.GrossMargin_Journals" xfId="23235" xr:uid="{00000000-0005-0000-0000-0000A0150000}"/>
    <cellStyle name="20% - Accent5 18" xfId="23236" xr:uid="{00000000-0005-0000-0000-0000A1150000}"/>
    <cellStyle name="20% - Accent5 19" xfId="23237" xr:uid="{00000000-0005-0000-0000-0000A2150000}"/>
    <cellStyle name="20% - Accent5 2" xfId="48" xr:uid="{00000000-0005-0000-0000-0000A3150000}"/>
    <cellStyle name="20% - Accent5 2 10" xfId="5716" xr:uid="{00000000-0005-0000-0000-0000A4150000}"/>
    <cellStyle name="20% - Accent5 2 11" xfId="6578" xr:uid="{00000000-0005-0000-0000-0000A5150000}"/>
    <cellStyle name="20% - Accent5 2 2" xfId="997" xr:uid="{00000000-0005-0000-0000-0000A6150000}"/>
    <cellStyle name="20% - Accent5 2 2 2" xfId="2670" xr:uid="{00000000-0005-0000-0000-0000A7150000}"/>
    <cellStyle name="20% - Accent5 2 2 2 2" xfId="2671" xr:uid="{00000000-0005-0000-0000-0000A8150000}"/>
    <cellStyle name="20% - Accent5 2 2 2 2 2" xfId="6000" xr:uid="{00000000-0005-0000-0000-0000A9150000}"/>
    <cellStyle name="20% - Accent5 2 2 2 2 3" xfId="5949" xr:uid="{00000000-0005-0000-0000-0000AA150000}"/>
    <cellStyle name="20% - Accent5 2 2 2 2 4" xfId="6050" xr:uid="{00000000-0005-0000-0000-0000AB150000}"/>
    <cellStyle name="20% - Accent5 2 2 2 3" xfId="5999" xr:uid="{00000000-0005-0000-0000-0000AC150000}"/>
    <cellStyle name="20% - Accent5 2 2 2 4" xfId="5951" xr:uid="{00000000-0005-0000-0000-0000AD150000}"/>
    <cellStyle name="20% - Accent5 2 2 2 5" xfId="6045" xr:uid="{00000000-0005-0000-0000-0000AE150000}"/>
    <cellStyle name="20% - Accent5 2 2 2_0.Mgmt Cockpit" xfId="11745" xr:uid="{00000000-0005-0000-0000-0000AF150000}"/>
    <cellStyle name="20% - Accent5 2 2 3" xfId="2672" xr:uid="{00000000-0005-0000-0000-0000B0150000}"/>
    <cellStyle name="20% - Accent5 2 2 3 2" xfId="6002" xr:uid="{00000000-0005-0000-0000-0000B1150000}"/>
    <cellStyle name="20% - Accent5 2 2 3 3" xfId="4454" xr:uid="{00000000-0005-0000-0000-0000B2150000}"/>
    <cellStyle name="20% - Accent5 2 2 3 4" xfId="5306" xr:uid="{00000000-0005-0000-0000-0000B3150000}"/>
    <cellStyle name="20% - Accent5 2 2 4" xfId="4650" xr:uid="{00000000-0005-0000-0000-0000B4150000}"/>
    <cellStyle name="20% - Accent5 2 2 5" xfId="7306" xr:uid="{00000000-0005-0000-0000-0000B5150000}"/>
    <cellStyle name="20% - Accent5 2 2 6" xfId="8728" xr:uid="{00000000-0005-0000-0000-0000B6150000}"/>
    <cellStyle name="20% - Accent5 2 2_0.Mgmt Cockpit" xfId="11746" xr:uid="{00000000-0005-0000-0000-0000B7150000}"/>
    <cellStyle name="20% - Accent5 2 3" xfId="2267" xr:uid="{00000000-0005-0000-0000-0000B8150000}"/>
    <cellStyle name="20% - Accent5 2 3 2" xfId="2673" xr:uid="{00000000-0005-0000-0000-0000B9150000}"/>
    <cellStyle name="20% - Accent5 2 3 2 2" xfId="6004" xr:uid="{00000000-0005-0000-0000-0000BA150000}"/>
    <cellStyle name="20% - Accent5 2 3 2 3" xfId="4553" xr:uid="{00000000-0005-0000-0000-0000BB150000}"/>
    <cellStyle name="20% - Accent5 2 3 2 4" xfId="7344" xr:uid="{00000000-0005-0000-0000-0000BC150000}"/>
    <cellStyle name="20% - Accent5 2 3 3" xfId="4651" xr:uid="{00000000-0005-0000-0000-0000BD150000}"/>
    <cellStyle name="20% - Accent5 2 3 4" xfId="5267" xr:uid="{00000000-0005-0000-0000-0000BE150000}"/>
    <cellStyle name="20% - Accent5 2 3 5" xfId="6922" xr:uid="{00000000-0005-0000-0000-0000BF150000}"/>
    <cellStyle name="20% - Accent5 2 3_0.Mgmt Cockpit" xfId="11747" xr:uid="{00000000-0005-0000-0000-0000C0150000}"/>
    <cellStyle name="20% - Accent5 2 4" xfId="2268" xr:uid="{00000000-0005-0000-0000-0000C1150000}"/>
    <cellStyle name="20% - Accent5 2 4 2" xfId="4652" xr:uid="{00000000-0005-0000-0000-0000C2150000}"/>
    <cellStyle name="20% - Accent5 2 4 3" xfId="7305" xr:uid="{00000000-0005-0000-0000-0000C3150000}"/>
    <cellStyle name="20% - Accent5 2 4 4" xfId="8727" xr:uid="{00000000-0005-0000-0000-0000C4150000}"/>
    <cellStyle name="20% - Accent5 2 4_3.GrossMargin_Journals" xfId="23238" xr:uid="{00000000-0005-0000-0000-0000C5150000}"/>
    <cellStyle name="20% - Accent5 2 5" xfId="2269" xr:uid="{00000000-0005-0000-0000-0000C6150000}"/>
    <cellStyle name="20% - Accent5 2 5 2" xfId="4653" xr:uid="{00000000-0005-0000-0000-0000C7150000}"/>
    <cellStyle name="20% - Accent5 2 5 3" xfId="5266" xr:uid="{00000000-0005-0000-0000-0000C8150000}"/>
    <cellStyle name="20% - Accent5 2 5 4" xfId="4254" xr:uid="{00000000-0005-0000-0000-0000C9150000}"/>
    <cellStyle name="20% - Accent5 2 5_3.GrossMargin_Journals" xfId="23239" xr:uid="{00000000-0005-0000-0000-0000CA150000}"/>
    <cellStyle name="20% - Accent5 2 6" xfId="2270" xr:uid="{00000000-0005-0000-0000-0000CB150000}"/>
    <cellStyle name="20% - Accent5 2 6 2" xfId="4654" xr:uid="{00000000-0005-0000-0000-0000CC150000}"/>
    <cellStyle name="20% - Accent5 2 6 3" xfId="5265" xr:uid="{00000000-0005-0000-0000-0000CD150000}"/>
    <cellStyle name="20% - Accent5 2 6 4" xfId="4255" xr:uid="{00000000-0005-0000-0000-0000CE150000}"/>
    <cellStyle name="20% - Accent5 2 6_3.GrossMargin_Journals" xfId="23240" xr:uid="{00000000-0005-0000-0000-0000CF150000}"/>
    <cellStyle name="20% - Accent5 2 7" xfId="2271" xr:uid="{00000000-0005-0000-0000-0000D0150000}"/>
    <cellStyle name="20% - Accent5 2 7 2" xfId="4655" xr:uid="{00000000-0005-0000-0000-0000D1150000}"/>
    <cellStyle name="20% - Accent5 2 7 3" xfId="4365" xr:uid="{00000000-0005-0000-0000-0000D2150000}"/>
    <cellStyle name="20% - Accent5 2 7 4" xfId="5915" xr:uid="{00000000-0005-0000-0000-0000D3150000}"/>
    <cellStyle name="20% - Accent5 2 7_3.GrossMargin_Journals" xfId="23241" xr:uid="{00000000-0005-0000-0000-0000D4150000}"/>
    <cellStyle name="20% - Accent5 2 8" xfId="2272" xr:uid="{00000000-0005-0000-0000-0000D5150000}"/>
    <cellStyle name="20% - Accent5 2 8 2" xfId="4656" xr:uid="{00000000-0005-0000-0000-0000D6150000}"/>
    <cellStyle name="20% - Accent5 2 8 3" xfId="5872" xr:uid="{00000000-0005-0000-0000-0000D7150000}"/>
    <cellStyle name="20% - Accent5 2 8 4" xfId="4003" xr:uid="{00000000-0005-0000-0000-0000D8150000}"/>
    <cellStyle name="20% - Accent5 2 8_3.GrossMargin_Journals" xfId="23242" xr:uid="{00000000-0005-0000-0000-0000D9150000}"/>
    <cellStyle name="20% - Accent5 2 9" xfId="3916" xr:uid="{00000000-0005-0000-0000-0000DA150000}"/>
    <cellStyle name="20% - Accent5 2_0.Mgmt Cockpit" xfId="11748" xr:uid="{00000000-0005-0000-0000-0000DB150000}"/>
    <cellStyle name="20% - Accent5 20" xfId="47" xr:uid="{00000000-0005-0000-0000-0000DC150000}"/>
    <cellStyle name="20% - Accent5 3" xfId="998" xr:uid="{00000000-0005-0000-0000-0000DD150000}"/>
    <cellStyle name="20% - Accent5 3 2" xfId="2674" xr:uid="{00000000-0005-0000-0000-0000DE150000}"/>
    <cellStyle name="20% - Accent5 3 2 2" xfId="2675" xr:uid="{00000000-0005-0000-0000-0000DF150000}"/>
    <cellStyle name="20% - Accent5 3 2 2 2" xfId="6007" xr:uid="{00000000-0005-0000-0000-0000E0150000}"/>
    <cellStyle name="20% - Accent5 3 2 2 3" xfId="4550" xr:uid="{00000000-0005-0000-0000-0000E1150000}"/>
    <cellStyle name="20% - Accent5 3 2 2 4" xfId="7346" xr:uid="{00000000-0005-0000-0000-0000E2150000}"/>
    <cellStyle name="20% - Accent5 3 2 3" xfId="6006" xr:uid="{00000000-0005-0000-0000-0000E3150000}"/>
    <cellStyle name="20% - Accent5 3 2 4" xfId="4551" xr:uid="{00000000-0005-0000-0000-0000E4150000}"/>
    <cellStyle name="20% - Accent5 3 2 5" xfId="7345" xr:uid="{00000000-0005-0000-0000-0000E5150000}"/>
    <cellStyle name="20% - Accent5 3 2_0.Mgmt Cockpit" xfId="11749" xr:uid="{00000000-0005-0000-0000-0000E6150000}"/>
    <cellStyle name="20% - Accent5 3 3" xfId="2676" xr:uid="{00000000-0005-0000-0000-0000E7150000}"/>
    <cellStyle name="20% - Accent5 3 3 2" xfId="6009" xr:uid="{00000000-0005-0000-0000-0000E8150000}"/>
    <cellStyle name="20% - Accent5 3 3 3" xfId="4548" xr:uid="{00000000-0005-0000-0000-0000E9150000}"/>
    <cellStyle name="20% - Accent5 3 3 4" xfId="3894" xr:uid="{00000000-0005-0000-0000-0000EA150000}"/>
    <cellStyle name="20% - Accent5 3 4" xfId="4657" xr:uid="{00000000-0005-0000-0000-0000EB150000}"/>
    <cellStyle name="20% - Accent5 3 5" xfId="5264" xr:uid="{00000000-0005-0000-0000-0000EC150000}"/>
    <cellStyle name="20% - Accent5 3 6" xfId="6923" xr:uid="{00000000-0005-0000-0000-0000ED150000}"/>
    <cellStyle name="20% - Accent5 3_0.Mgmt Cockpit" xfId="11750" xr:uid="{00000000-0005-0000-0000-0000EE150000}"/>
    <cellStyle name="20% - Accent5 4" xfId="999" xr:uid="{00000000-0005-0000-0000-0000EF150000}"/>
    <cellStyle name="20% - Accent5 4 2" xfId="2677" xr:uid="{00000000-0005-0000-0000-0000F0150000}"/>
    <cellStyle name="20% - Accent5 4 2 2" xfId="6011" xr:uid="{00000000-0005-0000-0000-0000F1150000}"/>
    <cellStyle name="20% - Accent5 4 2 3" xfId="4547" xr:uid="{00000000-0005-0000-0000-0000F2150000}"/>
    <cellStyle name="20% - Accent5 4 2 4" xfId="7347" xr:uid="{00000000-0005-0000-0000-0000F3150000}"/>
    <cellStyle name="20% - Accent5 4 3" xfId="4658" xr:uid="{00000000-0005-0000-0000-0000F4150000}"/>
    <cellStyle name="20% - Accent5 4 4" xfId="4366" xr:uid="{00000000-0005-0000-0000-0000F5150000}"/>
    <cellStyle name="20% - Accent5 4 5" xfId="5316" xr:uid="{00000000-0005-0000-0000-0000F6150000}"/>
    <cellStyle name="20% - Accent5 4_0.Mgmt Cockpit" xfId="11751" xr:uid="{00000000-0005-0000-0000-0000F7150000}"/>
    <cellStyle name="20% - Accent5 5" xfId="1000" xr:uid="{00000000-0005-0000-0000-0000F8150000}"/>
    <cellStyle name="20% - Accent5 5 2" xfId="4659" xr:uid="{00000000-0005-0000-0000-0000F9150000}"/>
    <cellStyle name="20% - Accent5 5 3" xfId="3887" xr:uid="{00000000-0005-0000-0000-0000FA150000}"/>
    <cellStyle name="20% - Accent5 5 4" xfId="4441" xr:uid="{00000000-0005-0000-0000-0000FB150000}"/>
    <cellStyle name="20% - Accent5 5_11.1.Pers_FTE_Detail" xfId="23243" xr:uid="{00000000-0005-0000-0000-0000FC150000}"/>
    <cellStyle name="20% - Accent5 6" xfId="1001" xr:uid="{00000000-0005-0000-0000-0000FD150000}"/>
    <cellStyle name="20% - Accent5 6 2" xfId="4660" xr:uid="{00000000-0005-0000-0000-0000FE150000}"/>
    <cellStyle name="20% - Accent5 6 3" xfId="5871" xr:uid="{00000000-0005-0000-0000-0000FF150000}"/>
    <cellStyle name="20% - Accent5 6 4" xfId="6250" xr:uid="{00000000-0005-0000-0000-000000160000}"/>
    <cellStyle name="20% - Accent5 6_3.GrossMargin_Journals" xfId="23244" xr:uid="{00000000-0005-0000-0000-000001160000}"/>
    <cellStyle name="20% - Accent5 7" xfId="2273" xr:uid="{00000000-0005-0000-0000-000002160000}"/>
    <cellStyle name="20% - Accent5 7 2" xfId="4661" xr:uid="{00000000-0005-0000-0000-000003160000}"/>
    <cellStyle name="20% - Accent5 7 3" xfId="7304" xr:uid="{00000000-0005-0000-0000-000004160000}"/>
    <cellStyle name="20% - Accent5 7 4" xfId="8726" xr:uid="{00000000-0005-0000-0000-000005160000}"/>
    <cellStyle name="20% - Accent5 7_3.GrossMargin_Journals" xfId="23245" xr:uid="{00000000-0005-0000-0000-000006160000}"/>
    <cellStyle name="20% - Accent5 8" xfId="2274" xr:uid="{00000000-0005-0000-0000-000007160000}"/>
    <cellStyle name="20% - Accent5 8 2" xfId="4662" xr:uid="{00000000-0005-0000-0000-000008160000}"/>
    <cellStyle name="20% - Accent5 8 3" xfId="7303" xr:uid="{00000000-0005-0000-0000-000009160000}"/>
    <cellStyle name="20% - Accent5 8 4" xfId="8725" xr:uid="{00000000-0005-0000-0000-00000A160000}"/>
    <cellStyle name="20% - Accent5 8_3.GrossMargin_Journals" xfId="23246" xr:uid="{00000000-0005-0000-0000-00000B160000}"/>
    <cellStyle name="20% - Accent5 9" xfId="2275" xr:uid="{00000000-0005-0000-0000-00000C160000}"/>
    <cellStyle name="20% - Accent5 9 2" xfId="4663" xr:uid="{00000000-0005-0000-0000-00000D160000}"/>
    <cellStyle name="20% - Accent5 9 3" xfId="5870" xr:uid="{00000000-0005-0000-0000-00000E160000}"/>
    <cellStyle name="20% - Accent5 9 4" xfId="6252" xr:uid="{00000000-0005-0000-0000-00000F160000}"/>
    <cellStyle name="20% - Accent5 9_3.GrossMargin_Journals" xfId="23247" xr:uid="{00000000-0005-0000-0000-000010160000}"/>
    <cellStyle name="20% - Accent6 10" xfId="2276" xr:uid="{00000000-0005-0000-0000-000011160000}"/>
    <cellStyle name="20% - Accent6 10 2" xfId="4664" xr:uid="{00000000-0005-0000-0000-000012160000}"/>
    <cellStyle name="20% - Accent6 10 3" xfId="7302" xr:uid="{00000000-0005-0000-0000-000013160000}"/>
    <cellStyle name="20% - Accent6 10 4" xfId="8724" xr:uid="{00000000-0005-0000-0000-000014160000}"/>
    <cellStyle name="20% - Accent6 10_3.GrossMargin_Journals" xfId="23248" xr:uid="{00000000-0005-0000-0000-000015160000}"/>
    <cellStyle name="20% - Accent6 11" xfId="2277" xr:uid="{00000000-0005-0000-0000-000016160000}"/>
    <cellStyle name="20% - Accent6 11 2" xfId="4665" xr:uid="{00000000-0005-0000-0000-000017160000}"/>
    <cellStyle name="20% - Accent6 11 3" xfId="7301" xr:uid="{00000000-0005-0000-0000-000018160000}"/>
    <cellStyle name="20% - Accent6 11 4" xfId="8723" xr:uid="{00000000-0005-0000-0000-000019160000}"/>
    <cellStyle name="20% - Accent6 11_3.GrossMargin_Journals" xfId="23249" xr:uid="{00000000-0005-0000-0000-00001A160000}"/>
    <cellStyle name="20% - Accent6 12" xfId="2278" xr:uid="{00000000-0005-0000-0000-00001B160000}"/>
    <cellStyle name="20% - Accent6 12 2" xfId="4666" xr:uid="{00000000-0005-0000-0000-00001C160000}"/>
    <cellStyle name="20% - Accent6 12 3" xfId="5263" xr:uid="{00000000-0005-0000-0000-00001D160000}"/>
    <cellStyle name="20% - Accent6 12 4" xfId="6924" xr:uid="{00000000-0005-0000-0000-00001E160000}"/>
    <cellStyle name="20% - Accent6 12_3.GrossMargin_Journals" xfId="23250" xr:uid="{00000000-0005-0000-0000-00001F160000}"/>
    <cellStyle name="20% - Accent6 13" xfId="2279" xr:uid="{00000000-0005-0000-0000-000020160000}"/>
    <cellStyle name="20% - Accent6 13 2" xfId="4667" xr:uid="{00000000-0005-0000-0000-000021160000}"/>
    <cellStyle name="20% - Accent6 13 3" xfId="7300" xr:uid="{00000000-0005-0000-0000-000022160000}"/>
    <cellStyle name="20% - Accent6 13 4" xfId="8722" xr:uid="{00000000-0005-0000-0000-000023160000}"/>
    <cellStyle name="20% - Accent6 13_3.GrossMargin_Journals" xfId="23251" xr:uid="{00000000-0005-0000-0000-000024160000}"/>
    <cellStyle name="20% - Accent6 14" xfId="2280" xr:uid="{00000000-0005-0000-0000-000025160000}"/>
    <cellStyle name="20% - Accent6 14 2" xfId="4668" xr:uid="{00000000-0005-0000-0000-000026160000}"/>
    <cellStyle name="20% - Accent6 14 3" xfId="5262" xr:uid="{00000000-0005-0000-0000-000027160000}"/>
    <cellStyle name="20% - Accent6 14 4" xfId="4256" xr:uid="{00000000-0005-0000-0000-000028160000}"/>
    <cellStyle name="20% - Accent6 14_3.GrossMargin_Journals" xfId="23252" xr:uid="{00000000-0005-0000-0000-000029160000}"/>
    <cellStyle name="20% - Accent6 15" xfId="2281" xr:uid="{00000000-0005-0000-0000-00002A160000}"/>
    <cellStyle name="20% - Accent6 15 2" xfId="4669" xr:uid="{00000000-0005-0000-0000-00002B160000}"/>
    <cellStyle name="20% - Accent6 15 3" xfId="5261" xr:uid="{00000000-0005-0000-0000-00002C160000}"/>
    <cellStyle name="20% - Accent6 15 4" xfId="4257" xr:uid="{00000000-0005-0000-0000-00002D160000}"/>
    <cellStyle name="20% - Accent6 15_3.GrossMargin_Journals" xfId="23253" xr:uid="{00000000-0005-0000-0000-00002E160000}"/>
    <cellStyle name="20% - Accent6 16" xfId="2282" xr:uid="{00000000-0005-0000-0000-00002F160000}"/>
    <cellStyle name="20% - Accent6 16 2" xfId="4670" xr:uid="{00000000-0005-0000-0000-000030160000}"/>
    <cellStyle name="20% - Accent6 16 3" xfId="4363" xr:uid="{00000000-0005-0000-0000-000031160000}"/>
    <cellStyle name="20% - Accent6 16 4" xfId="5318" xr:uid="{00000000-0005-0000-0000-000032160000}"/>
    <cellStyle name="20% - Accent6 16_3.GrossMargin_Journals" xfId="23254" xr:uid="{00000000-0005-0000-0000-000033160000}"/>
    <cellStyle name="20% - Accent6 17" xfId="2283" xr:uid="{00000000-0005-0000-0000-000034160000}"/>
    <cellStyle name="20% - Accent6 17 2" xfId="4671" xr:uid="{00000000-0005-0000-0000-000035160000}"/>
    <cellStyle name="20% - Accent6 17 3" xfId="5869" xr:uid="{00000000-0005-0000-0000-000036160000}"/>
    <cellStyle name="20% - Accent6 17 4" xfId="6255" xr:uid="{00000000-0005-0000-0000-000037160000}"/>
    <cellStyle name="20% - Accent6 17_3.GrossMargin_Journals" xfId="23255" xr:uid="{00000000-0005-0000-0000-000038160000}"/>
    <cellStyle name="20% - Accent6 18" xfId="23256" xr:uid="{00000000-0005-0000-0000-000039160000}"/>
    <cellStyle name="20% - Accent6 19" xfId="23257" xr:uid="{00000000-0005-0000-0000-00003A160000}"/>
    <cellStyle name="20% - Accent6 2" xfId="50" xr:uid="{00000000-0005-0000-0000-00003B160000}"/>
    <cellStyle name="20% - Accent6 2 10" xfId="5715" xr:uid="{00000000-0005-0000-0000-00003C160000}"/>
    <cellStyle name="20% - Accent6 2 11" xfId="6580" xr:uid="{00000000-0005-0000-0000-00003D160000}"/>
    <cellStyle name="20% - Accent6 2 2" xfId="1002" xr:uid="{00000000-0005-0000-0000-00003E160000}"/>
    <cellStyle name="20% - Accent6 2 2 2" xfId="2678" xr:uid="{00000000-0005-0000-0000-00003F160000}"/>
    <cellStyle name="20% - Accent6 2 2 2 2" xfId="2679" xr:uid="{00000000-0005-0000-0000-000040160000}"/>
    <cellStyle name="20% - Accent6 2 2 2 2 2" xfId="6014" xr:uid="{00000000-0005-0000-0000-000041160000}"/>
    <cellStyle name="20% - Accent6 2 2 2 2 3" xfId="4544" xr:uid="{00000000-0005-0000-0000-000042160000}"/>
    <cellStyle name="20% - Accent6 2 2 2 2 4" xfId="7348" xr:uid="{00000000-0005-0000-0000-000043160000}"/>
    <cellStyle name="20% - Accent6 2 2 2 3" xfId="6013" xr:uid="{00000000-0005-0000-0000-000044160000}"/>
    <cellStyle name="20% - Accent6 2 2 2 4" xfId="4545" xr:uid="{00000000-0005-0000-0000-000045160000}"/>
    <cellStyle name="20% - Accent6 2 2 2 5" xfId="4379" xr:uid="{00000000-0005-0000-0000-000046160000}"/>
    <cellStyle name="20% - Accent6 2 2 2_0.Mgmt Cockpit" xfId="11752" xr:uid="{00000000-0005-0000-0000-000047160000}"/>
    <cellStyle name="20% - Accent6 2 2 3" xfId="2680" xr:uid="{00000000-0005-0000-0000-000048160000}"/>
    <cellStyle name="20% - Accent6 2 2 3 2" xfId="6015" xr:uid="{00000000-0005-0000-0000-000049160000}"/>
    <cellStyle name="20% - Accent6 2 2 3 3" xfId="4543" xr:uid="{00000000-0005-0000-0000-00004A160000}"/>
    <cellStyle name="20% - Accent6 2 2 3 4" xfId="7349" xr:uid="{00000000-0005-0000-0000-00004B160000}"/>
    <cellStyle name="20% - Accent6 2 2 4" xfId="4672" xr:uid="{00000000-0005-0000-0000-00004C160000}"/>
    <cellStyle name="20% - Accent6 2 2 5" xfId="7299" xr:uid="{00000000-0005-0000-0000-00004D160000}"/>
    <cellStyle name="20% - Accent6 2 2 6" xfId="8721" xr:uid="{00000000-0005-0000-0000-00004E160000}"/>
    <cellStyle name="20% - Accent6 2 2_0.Mgmt Cockpit" xfId="11753" xr:uid="{00000000-0005-0000-0000-00004F160000}"/>
    <cellStyle name="20% - Accent6 2 3" xfId="2284" xr:uid="{00000000-0005-0000-0000-000050160000}"/>
    <cellStyle name="20% - Accent6 2 3 2" xfId="2681" xr:uid="{00000000-0005-0000-0000-000051160000}"/>
    <cellStyle name="20% - Accent6 2 3 2 2" xfId="6016" xr:uid="{00000000-0005-0000-0000-000052160000}"/>
    <cellStyle name="20% - Accent6 2 3 2 3" xfId="4542" xr:uid="{00000000-0005-0000-0000-000053160000}"/>
    <cellStyle name="20% - Accent6 2 3 2 4" xfId="3895" xr:uid="{00000000-0005-0000-0000-000054160000}"/>
    <cellStyle name="20% - Accent6 2 3 3" xfId="4673" xr:uid="{00000000-0005-0000-0000-000055160000}"/>
    <cellStyle name="20% - Accent6 2 3 4" xfId="5260" xr:uid="{00000000-0005-0000-0000-000056160000}"/>
    <cellStyle name="20% - Accent6 2 3 5" xfId="6925" xr:uid="{00000000-0005-0000-0000-000057160000}"/>
    <cellStyle name="20% - Accent6 2 3_0.Mgmt Cockpit" xfId="11754" xr:uid="{00000000-0005-0000-0000-000058160000}"/>
    <cellStyle name="20% - Accent6 2 4" xfId="2285" xr:uid="{00000000-0005-0000-0000-000059160000}"/>
    <cellStyle name="20% - Accent6 2 4 2" xfId="4674" xr:uid="{00000000-0005-0000-0000-00005A160000}"/>
    <cellStyle name="20% - Accent6 2 4 3" xfId="4364" xr:uid="{00000000-0005-0000-0000-00005B160000}"/>
    <cellStyle name="20% - Accent6 2 4 4" xfId="5317" xr:uid="{00000000-0005-0000-0000-00005C160000}"/>
    <cellStyle name="20% - Accent6 2 4_3.GrossMargin_Journals" xfId="23258" xr:uid="{00000000-0005-0000-0000-00005D160000}"/>
    <cellStyle name="20% - Accent6 2 5" xfId="2286" xr:uid="{00000000-0005-0000-0000-00005E160000}"/>
    <cellStyle name="20% - Accent6 2 5 2" xfId="4675" xr:uid="{00000000-0005-0000-0000-00005F160000}"/>
    <cellStyle name="20% - Accent6 2 5 3" xfId="3886" xr:uid="{00000000-0005-0000-0000-000060160000}"/>
    <cellStyle name="20% - Accent6 2 5 4" xfId="5944" xr:uid="{00000000-0005-0000-0000-000061160000}"/>
    <cellStyle name="20% - Accent6 2 5_3.GrossMargin_Journals" xfId="23259" xr:uid="{00000000-0005-0000-0000-000062160000}"/>
    <cellStyle name="20% - Accent6 2 6" xfId="2287" xr:uid="{00000000-0005-0000-0000-000063160000}"/>
    <cellStyle name="20% - Accent6 2 6 2" xfId="4676" xr:uid="{00000000-0005-0000-0000-000064160000}"/>
    <cellStyle name="20% - Accent6 2 6 3" xfId="5868" xr:uid="{00000000-0005-0000-0000-000065160000}"/>
    <cellStyle name="20% - Accent6 2 6 4" xfId="6259" xr:uid="{00000000-0005-0000-0000-000066160000}"/>
    <cellStyle name="20% - Accent6 2 6_3.GrossMargin_Journals" xfId="23260" xr:uid="{00000000-0005-0000-0000-000067160000}"/>
    <cellStyle name="20% - Accent6 2 7" xfId="2288" xr:uid="{00000000-0005-0000-0000-000068160000}"/>
    <cellStyle name="20% - Accent6 2 7 2" xfId="4677" xr:uid="{00000000-0005-0000-0000-000069160000}"/>
    <cellStyle name="20% - Accent6 2 7 3" xfId="7298" xr:uid="{00000000-0005-0000-0000-00006A160000}"/>
    <cellStyle name="20% - Accent6 2 7 4" xfId="8720" xr:uid="{00000000-0005-0000-0000-00006B160000}"/>
    <cellStyle name="20% - Accent6 2 7_3.GrossMargin_Journals" xfId="23261" xr:uid="{00000000-0005-0000-0000-00006C160000}"/>
    <cellStyle name="20% - Accent6 2 8" xfId="2289" xr:uid="{00000000-0005-0000-0000-00006D160000}"/>
    <cellStyle name="20% - Accent6 2 8 2" xfId="4678" xr:uid="{00000000-0005-0000-0000-00006E160000}"/>
    <cellStyle name="20% - Accent6 2 8 3" xfId="7297" xr:uid="{00000000-0005-0000-0000-00006F160000}"/>
    <cellStyle name="20% - Accent6 2 8 4" xfId="8719" xr:uid="{00000000-0005-0000-0000-000070160000}"/>
    <cellStyle name="20% - Accent6 2 8_3.GrossMargin_Journals" xfId="23262" xr:uid="{00000000-0005-0000-0000-000071160000}"/>
    <cellStyle name="20% - Accent6 2 9" xfId="3917" xr:uid="{00000000-0005-0000-0000-000072160000}"/>
    <cellStyle name="20% - Accent6 2_0.Mgmt Cockpit" xfId="11755" xr:uid="{00000000-0005-0000-0000-000073160000}"/>
    <cellStyle name="20% - Accent6 20" xfId="49" xr:uid="{00000000-0005-0000-0000-000074160000}"/>
    <cellStyle name="20% - Accent6 3" xfId="1003" xr:uid="{00000000-0005-0000-0000-000075160000}"/>
    <cellStyle name="20% - Accent6 3 2" xfId="2682" xr:uid="{00000000-0005-0000-0000-000076160000}"/>
    <cellStyle name="20% - Accent6 3 2 2" xfId="2683" xr:uid="{00000000-0005-0000-0000-000077160000}"/>
    <cellStyle name="20% - Accent6 3 2 2 2" xfId="6020" xr:uid="{00000000-0005-0000-0000-000078160000}"/>
    <cellStyle name="20% - Accent6 3 2 2 3" xfId="4539" xr:uid="{00000000-0005-0000-0000-000079160000}"/>
    <cellStyle name="20% - Accent6 3 2 2 4" xfId="5891" xr:uid="{00000000-0005-0000-0000-00007A160000}"/>
    <cellStyle name="20% - Accent6 3 2 3" xfId="6019" xr:uid="{00000000-0005-0000-0000-00007B160000}"/>
    <cellStyle name="20% - Accent6 3 2 4" xfId="4540" xr:uid="{00000000-0005-0000-0000-00007C160000}"/>
    <cellStyle name="20% - Accent6 3 2 5" xfId="7350" xr:uid="{00000000-0005-0000-0000-00007D160000}"/>
    <cellStyle name="20% - Accent6 3 2_0.Mgmt Cockpit" xfId="11756" xr:uid="{00000000-0005-0000-0000-00007E160000}"/>
    <cellStyle name="20% - Accent6 3 3" xfId="2684" xr:uid="{00000000-0005-0000-0000-00007F160000}"/>
    <cellStyle name="20% - Accent6 3 3 2" xfId="6022" xr:uid="{00000000-0005-0000-0000-000080160000}"/>
    <cellStyle name="20% - Accent6 3 3 3" xfId="4537" xr:uid="{00000000-0005-0000-0000-000081160000}"/>
    <cellStyle name="20% - Accent6 3 3 4" xfId="7351" xr:uid="{00000000-0005-0000-0000-000082160000}"/>
    <cellStyle name="20% - Accent6 3 4" xfId="4679" xr:uid="{00000000-0005-0000-0000-000083160000}"/>
    <cellStyle name="20% - Accent6 3 5" xfId="5867" xr:uid="{00000000-0005-0000-0000-000084160000}"/>
    <cellStyle name="20% - Accent6 3 6" xfId="6261" xr:uid="{00000000-0005-0000-0000-000085160000}"/>
    <cellStyle name="20% - Accent6 3_0.Mgmt Cockpit" xfId="11757" xr:uid="{00000000-0005-0000-0000-000086160000}"/>
    <cellStyle name="20% - Accent6 4" xfId="1004" xr:uid="{00000000-0005-0000-0000-000087160000}"/>
    <cellStyle name="20% - Accent6 4 2" xfId="2685" xr:uid="{00000000-0005-0000-0000-000088160000}"/>
    <cellStyle name="20% - Accent6 4 2 2" xfId="6024" xr:uid="{00000000-0005-0000-0000-000089160000}"/>
    <cellStyle name="20% - Accent6 4 2 3" xfId="4536" xr:uid="{00000000-0005-0000-0000-00008A160000}"/>
    <cellStyle name="20% - Accent6 4 2 4" xfId="3896" xr:uid="{00000000-0005-0000-0000-00008B160000}"/>
    <cellStyle name="20% - Accent6 4 3" xfId="4680" xr:uid="{00000000-0005-0000-0000-00008C160000}"/>
    <cellStyle name="20% - Accent6 4 4" xfId="7296" xr:uid="{00000000-0005-0000-0000-00008D160000}"/>
    <cellStyle name="20% - Accent6 4 5" xfId="8718" xr:uid="{00000000-0005-0000-0000-00008E160000}"/>
    <cellStyle name="20% - Accent6 4_0.Mgmt Cockpit" xfId="11758" xr:uid="{00000000-0005-0000-0000-00008F160000}"/>
    <cellStyle name="20% - Accent6 5" xfId="1005" xr:uid="{00000000-0005-0000-0000-000090160000}"/>
    <cellStyle name="20% - Accent6 5 2" xfId="4681" xr:uid="{00000000-0005-0000-0000-000091160000}"/>
    <cellStyle name="20% - Accent6 5 3" xfId="7295" xr:uid="{00000000-0005-0000-0000-000092160000}"/>
    <cellStyle name="20% - Accent6 5 4" xfId="8717" xr:uid="{00000000-0005-0000-0000-000093160000}"/>
    <cellStyle name="20% - Accent6 5_11.1.Pers_FTE_Detail" xfId="23263" xr:uid="{00000000-0005-0000-0000-000094160000}"/>
    <cellStyle name="20% - Accent6 6" xfId="1006" xr:uid="{00000000-0005-0000-0000-000095160000}"/>
    <cellStyle name="20% - Accent6 6 2" xfId="4682" xr:uid="{00000000-0005-0000-0000-000096160000}"/>
    <cellStyle name="20% - Accent6 6 3" xfId="5259" xr:uid="{00000000-0005-0000-0000-000097160000}"/>
    <cellStyle name="20% - Accent6 6 4" xfId="6926" xr:uid="{00000000-0005-0000-0000-000098160000}"/>
    <cellStyle name="20% - Accent6 6_3.GrossMargin_Journals" xfId="23264" xr:uid="{00000000-0005-0000-0000-000099160000}"/>
    <cellStyle name="20% - Accent6 7" xfId="2290" xr:uid="{00000000-0005-0000-0000-00009A160000}"/>
    <cellStyle name="20% - Accent6 7 2" xfId="4683" xr:uid="{00000000-0005-0000-0000-00009B160000}"/>
    <cellStyle name="20% - Accent6 7 3" xfId="7294" xr:uid="{00000000-0005-0000-0000-00009C160000}"/>
    <cellStyle name="20% - Accent6 7 4" xfId="8716" xr:uid="{00000000-0005-0000-0000-00009D160000}"/>
    <cellStyle name="20% - Accent6 7_3.GrossMargin_Journals" xfId="23265" xr:uid="{00000000-0005-0000-0000-00009E160000}"/>
    <cellStyle name="20% - Accent6 8" xfId="2291" xr:uid="{00000000-0005-0000-0000-00009F160000}"/>
    <cellStyle name="20% - Accent6 8 2" xfId="4684" xr:uid="{00000000-0005-0000-0000-0000A0160000}"/>
    <cellStyle name="20% - Accent6 8 3" xfId="5258" xr:uid="{00000000-0005-0000-0000-0000A1160000}"/>
    <cellStyle name="20% - Accent6 8 4" xfId="4258" xr:uid="{00000000-0005-0000-0000-0000A2160000}"/>
    <cellStyle name="20% - Accent6 8_3.GrossMargin_Journals" xfId="23266" xr:uid="{00000000-0005-0000-0000-0000A3160000}"/>
    <cellStyle name="20% - Accent6 9" xfId="2292" xr:uid="{00000000-0005-0000-0000-0000A4160000}"/>
    <cellStyle name="20% - Accent6 9 2" xfId="4685" xr:uid="{00000000-0005-0000-0000-0000A5160000}"/>
    <cellStyle name="20% - Accent6 9 3" xfId="5257" xr:uid="{00000000-0005-0000-0000-0000A6160000}"/>
    <cellStyle name="20% - Accent6 9 4" xfId="4259" xr:uid="{00000000-0005-0000-0000-0000A7160000}"/>
    <cellStyle name="20% - Accent6 9_3.GrossMargin_Journals" xfId="23267" xr:uid="{00000000-0005-0000-0000-0000A8160000}"/>
    <cellStyle name="20% - akcent 1" xfId="11759" xr:uid="{00000000-0005-0000-0000-0000A9160000}"/>
    <cellStyle name="20% - akcent 2" xfId="11760" xr:uid="{00000000-0005-0000-0000-0000AA160000}"/>
    <cellStyle name="20% - akcent 3" xfId="11761" xr:uid="{00000000-0005-0000-0000-0000AB160000}"/>
    <cellStyle name="20% - akcent 4" xfId="11762" xr:uid="{00000000-0005-0000-0000-0000AC160000}"/>
    <cellStyle name="20% - akcent 5" xfId="11763" xr:uid="{00000000-0005-0000-0000-0000AD160000}"/>
    <cellStyle name="20% - akcent 6" xfId="11764" xr:uid="{00000000-0005-0000-0000-0000AE160000}"/>
    <cellStyle name="20% - Akzent1" xfId="51" xr:uid="{00000000-0005-0000-0000-0000AF160000}"/>
    <cellStyle name="20% - Akzent1 10" xfId="52" xr:uid="{00000000-0005-0000-0000-0000B0160000}"/>
    <cellStyle name="20% - Akzent1 10 2" xfId="3919" xr:uid="{00000000-0005-0000-0000-0000B1160000}"/>
    <cellStyle name="20% - Akzent1 10 3" xfId="5713" xr:uid="{00000000-0005-0000-0000-0000B2160000}"/>
    <cellStyle name="20% - Akzent1 10 4" xfId="6585" xr:uid="{00000000-0005-0000-0000-0000B3160000}"/>
    <cellStyle name="20% - Akzent1 10_BMC sales TE" xfId="11765" xr:uid="{00000000-0005-0000-0000-0000B4160000}"/>
    <cellStyle name="20% - Akzent1 11" xfId="53" xr:uid="{00000000-0005-0000-0000-0000B5160000}"/>
    <cellStyle name="20% - Akzent1 11 2" xfId="3920" xr:uid="{00000000-0005-0000-0000-0000B6160000}"/>
    <cellStyle name="20% - Akzent1 11 3" xfId="5712" xr:uid="{00000000-0005-0000-0000-0000B7160000}"/>
    <cellStyle name="20% - Akzent1 11 4" xfId="6586" xr:uid="{00000000-0005-0000-0000-0000B8160000}"/>
    <cellStyle name="20% - Akzent1 12" xfId="54" xr:uid="{00000000-0005-0000-0000-0000B9160000}"/>
    <cellStyle name="20% - Akzent1 12 2" xfId="3921" xr:uid="{00000000-0005-0000-0000-0000BA160000}"/>
    <cellStyle name="20% - Akzent1 12 3" xfId="5711" xr:uid="{00000000-0005-0000-0000-0000BB160000}"/>
    <cellStyle name="20% - Akzent1 12 4" xfId="6587" xr:uid="{00000000-0005-0000-0000-0000BC160000}"/>
    <cellStyle name="20% - Akzent1 13" xfId="55" xr:uid="{00000000-0005-0000-0000-0000BD160000}"/>
    <cellStyle name="20% - Akzent1 14" xfId="56" xr:uid="{00000000-0005-0000-0000-0000BE160000}"/>
    <cellStyle name="20% - Akzent1 14 2" xfId="3923" xr:uid="{00000000-0005-0000-0000-0000BF160000}"/>
    <cellStyle name="20% - Akzent1 14 3" xfId="5709" xr:uid="{00000000-0005-0000-0000-0000C0160000}"/>
    <cellStyle name="20% - Akzent1 14 4" xfId="6588" xr:uid="{00000000-0005-0000-0000-0000C1160000}"/>
    <cellStyle name="20% - Akzent1 15" xfId="57" xr:uid="{00000000-0005-0000-0000-0000C2160000}"/>
    <cellStyle name="20% - Akzent1 15 2" xfId="3924" xr:uid="{00000000-0005-0000-0000-0000C3160000}"/>
    <cellStyle name="20% - Akzent1 15 3" xfId="5708" xr:uid="{00000000-0005-0000-0000-0000C4160000}"/>
    <cellStyle name="20% - Akzent1 15 4" xfId="4078" xr:uid="{00000000-0005-0000-0000-0000C5160000}"/>
    <cellStyle name="20% - Akzent1 16" xfId="58" xr:uid="{00000000-0005-0000-0000-0000C6160000}"/>
    <cellStyle name="20% - Akzent1 16 2" xfId="3925" xr:uid="{00000000-0005-0000-0000-0000C7160000}"/>
    <cellStyle name="20% - Akzent1 16 3" xfId="3909" xr:uid="{00000000-0005-0000-0000-0000C8160000}"/>
    <cellStyle name="20% - Akzent1 16 4" xfId="5941" xr:uid="{00000000-0005-0000-0000-0000C9160000}"/>
    <cellStyle name="20% - Akzent1 17" xfId="3918" xr:uid="{00000000-0005-0000-0000-0000CA160000}"/>
    <cellStyle name="20% - Akzent1 18" xfId="5714" xr:uid="{00000000-0005-0000-0000-0000CB160000}"/>
    <cellStyle name="20% - Akzent1 19" xfId="6583" xr:uid="{00000000-0005-0000-0000-0000CC160000}"/>
    <cellStyle name="20% - Akzent1 2" xfId="59" xr:uid="{00000000-0005-0000-0000-0000CD160000}"/>
    <cellStyle name="20% - Akzent1 2 2" xfId="60" xr:uid="{00000000-0005-0000-0000-0000CE160000}"/>
    <cellStyle name="20% - Akzent1 2 2 2" xfId="1007" xr:uid="{00000000-0005-0000-0000-0000CF160000}"/>
    <cellStyle name="20% - Akzent1 2 2 2 2" xfId="2686" xr:uid="{00000000-0005-0000-0000-0000D0160000}"/>
    <cellStyle name="20% - Akzent1 2 2 2 2 2" xfId="2687" xr:uid="{00000000-0005-0000-0000-0000D1160000}"/>
    <cellStyle name="20% - Akzent1 2 2 2 2 2 2" xfId="6027" xr:uid="{00000000-0005-0000-0000-0000D2160000}"/>
    <cellStyle name="20% - Akzent1 2 2 2 2 2 3" xfId="4533" xr:uid="{00000000-0005-0000-0000-0000D3160000}"/>
    <cellStyle name="20% - Akzent1 2 2 2 2 2 4" xfId="7353" xr:uid="{00000000-0005-0000-0000-0000D4160000}"/>
    <cellStyle name="20% - Akzent1 2 2 2 2 3" xfId="6026" xr:uid="{00000000-0005-0000-0000-0000D5160000}"/>
    <cellStyle name="20% - Akzent1 2 2 2 2 4" xfId="4534" xr:uid="{00000000-0005-0000-0000-0000D6160000}"/>
    <cellStyle name="20% - Akzent1 2 2 2 2 5" xfId="7352" xr:uid="{00000000-0005-0000-0000-0000D7160000}"/>
    <cellStyle name="20% - Akzent1 2 2 2 2_0.Mgmt Cockpit" xfId="11766" xr:uid="{00000000-0005-0000-0000-0000D8160000}"/>
    <cellStyle name="20% - Akzent1 2 2 2 3" xfId="2688" xr:uid="{00000000-0005-0000-0000-0000D9160000}"/>
    <cellStyle name="20% - Akzent1 2 2 2 3 2" xfId="6029" xr:uid="{00000000-0005-0000-0000-0000DA160000}"/>
    <cellStyle name="20% - Akzent1 2 2 2 3 3" xfId="4532" xr:uid="{00000000-0005-0000-0000-0000DB160000}"/>
    <cellStyle name="20% - Akzent1 2 2 2 3 4" xfId="7354" xr:uid="{00000000-0005-0000-0000-0000DC160000}"/>
    <cellStyle name="20% - Akzent1 2 2 2 4" xfId="4686" xr:uid="{00000000-0005-0000-0000-0000DD160000}"/>
    <cellStyle name="20% - Akzent1 2 2 2 5" xfId="4361" xr:uid="{00000000-0005-0000-0000-0000DE160000}"/>
    <cellStyle name="20% - Akzent1 2 2 2 6" xfId="7388" xr:uid="{00000000-0005-0000-0000-0000DF160000}"/>
    <cellStyle name="20% - Akzent1 2 2 2_0.Mgmt Cockpit" xfId="11767" xr:uid="{00000000-0005-0000-0000-0000E0160000}"/>
    <cellStyle name="20% - Akzent1 2 2 3" xfId="2689" xr:uid="{00000000-0005-0000-0000-0000E1160000}"/>
    <cellStyle name="20% - Akzent1 2 2 3 2" xfId="2690" xr:uid="{00000000-0005-0000-0000-0000E2160000}"/>
    <cellStyle name="20% - Akzent1 2 2 3 2 2" xfId="6032" xr:uid="{00000000-0005-0000-0000-0000E3160000}"/>
    <cellStyle name="20% - Akzent1 2 2 3 2 3" xfId="4529" xr:uid="{00000000-0005-0000-0000-0000E4160000}"/>
    <cellStyle name="20% - Akzent1 2 2 3 2 4" xfId="4381" xr:uid="{00000000-0005-0000-0000-0000E5160000}"/>
    <cellStyle name="20% - Akzent1 2 2 3 3" xfId="6031" xr:uid="{00000000-0005-0000-0000-0000E6160000}"/>
    <cellStyle name="20% - Akzent1 2 2 3 4" xfId="4530" xr:uid="{00000000-0005-0000-0000-0000E7160000}"/>
    <cellStyle name="20% - Akzent1 2 2 3 5" xfId="3897" xr:uid="{00000000-0005-0000-0000-0000E8160000}"/>
    <cellStyle name="20% - Akzent1 2 2 3_0.Mgmt Cockpit" xfId="11768" xr:uid="{00000000-0005-0000-0000-0000E9160000}"/>
    <cellStyle name="20% - Akzent1 2 2 4" xfId="2691" xr:uid="{00000000-0005-0000-0000-0000EA160000}"/>
    <cellStyle name="20% - Akzent1 2 2 4 2" xfId="6033" xr:uid="{00000000-0005-0000-0000-0000EB160000}"/>
    <cellStyle name="20% - Akzent1 2 2 4 3" xfId="4528" xr:uid="{00000000-0005-0000-0000-0000EC160000}"/>
    <cellStyle name="20% - Akzent1 2 2 4 4" xfId="7355" xr:uid="{00000000-0005-0000-0000-0000ED160000}"/>
    <cellStyle name="20% - Akzent1 2 2 5" xfId="3927" xr:uid="{00000000-0005-0000-0000-0000EE160000}"/>
    <cellStyle name="20% - Akzent1 2 2 6" xfId="5706" xr:uid="{00000000-0005-0000-0000-0000EF160000}"/>
    <cellStyle name="20% - Akzent1 2 2 7" xfId="6591" xr:uid="{00000000-0005-0000-0000-0000F0160000}"/>
    <cellStyle name="20% - Akzent1 2 2_0.Mgmt Cockpit" xfId="11769" xr:uid="{00000000-0005-0000-0000-0000F1160000}"/>
    <cellStyle name="20% - Akzent1 2 3" xfId="61" xr:uid="{00000000-0005-0000-0000-0000F2160000}"/>
    <cellStyle name="20% - Akzent1 2 3 2" xfId="2692" xr:uid="{00000000-0005-0000-0000-0000F3160000}"/>
    <cellStyle name="20% - Akzent1 2 3 2 2" xfId="2693" xr:uid="{00000000-0005-0000-0000-0000F4160000}"/>
    <cellStyle name="20% - Akzent1 2 3 2 2 2" xfId="6036" xr:uid="{00000000-0005-0000-0000-0000F5160000}"/>
    <cellStyle name="20% - Akzent1 2 3 2 2 3" xfId="4525" xr:uid="{00000000-0005-0000-0000-0000F6160000}"/>
    <cellStyle name="20% - Akzent1 2 3 2 2 4" xfId="5291" xr:uid="{00000000-0005-0000-0000-0000F7160000}"/>
    <cellStyle name="20% - Akzent1 2 3 2 3" xfId="6035" xr:uid="{00000000-0005-0000-0000-0000F8160000}"/>
    <cellStyle name="20% - Akzent1 2 3 2 4" xfId="4526" xr:uid="{00000000-0005-0000-0000-0000F9160000}"/>
    <cellStyle name="20% - Akzent1 2 3 2 5" xfId="4380" xr:uid="{00000000-0005-0000-0000-0000FA160000}"/>
    <cellStyle name="20% - Akzent1 2 3 2_0.Mgmt Cockpit" xfId="11770" xr:uid="{00000000-0005-0000-0000-0000FB160000}"/>
    <cellStyle name="20% - Akzent1 2 3 3" xfId="2694" xr:uid="{00000000-0005-0000-0000-0000FC160000}"/>
    <cellStyle name="20% - Akzent1 2 3 3 2" xfId="6038" xr:uid="{00000000-0005-0000-0000-0000FD160000}"/>
    <cellStyle name="20% - Akzent1 2 3 3 3" xfId="4523" xr:uid="{00000000-0005-0000-0000-0000FE160000}"/>
    <cellStyle name="20% - Akzent1 2 3 3 4" xfId="7356" xr:uid="{00000000-0005-0000-0000-0000FF160000}"/>
    <cellStyle name="20% - Akzent1 2 3 4" xfId="11771" xr:uid="{00000000-0005-0000-0000-000000170000}"/>
    <cellStyle name="20% - Akzent1 2 3 5" xfId="11772" xr:uid="{00000000-0005-0000-0000-000001170000}"/>
    <cellStyle name="20% - Akzent1 2 3 6" xfId="11773" xr:uid="{00000000-0005-0000-0000-000002170000}"/>
    <cellStyle name="20% - Akzent1 2 3_0.Mgmt Cockpit" xfId="11774" xr:uid="{00000000-0005-0000-0000-000003170000}"/>
    <cellStyle name="20% - Akzent1 2 4" xfId="2695" xr:uid="{00000000-0005-0000-0000-000004170000}"/>
    <cellStyle name="20% - Akzent1 2 4 2" xfId="2696" xr:uid="{00000000-0005-0000-0000-000005170000}"/>
    <cellStyle name="20% - Akzent1 2 4 2 2" xfId="6041" xr:uid="{00000000-0005-0000-0000-000006170000}"/>
    <cellStyle name="20% - Akzent1 2 4 2 3" xfId="4520" xr:uid="{00000000-0005-0000-0000-000007170000}"/>
    <cellStyle name="20% - Akzent1 2 4 2 4" xfId="7358" xr:uid="{00000000-0005-0000-0000-000008170000}"/>
    <cellStyle name="20% - Akzent1 2 4 3" xfId="6040" xr:uid="{00000000-0005-0000-0000-000009170000}"/>
    <cellStyle name="20% - Akzent1 2 4 4" xfId="4521" xr:uid="{00000000-0005-0000-0000-00000A170000}"/>
    <cellStyle name="20% - Akzent1 2 4 5" xfId="7357" xr:uid="{00000000-0005-0000-0000-00000B170000}"/>
    <cellStyle name="20% - Akzent1 2 4_0.Mgmt Cockpit" xfId="11775" xr:uid="{00000000-0005-0000-0000-00000C170000}"/>
    <cellStyle name="20% - Akzent1 2 5" xfId="2697" xr:uid="{00000000-0005-0000-0000-00000D170000}"/>
    <cellStyle name="20% - Akzent1 2 5 2" xfId="6042" xr:uid="{00000000-0005-0000-0000-00000E170000}"/>
    <cellStyle name="20% - Akzent1 2 5 3" xfId="4519" xr:uid="{00000000-0005-0000-0000-00000F170000}"/>
    <cellStyle name="20% - Akzent1 2 5 4" xfId="7359" xr:uid="{00000000-0005-0000-0000-000010170000}"/>
    <cellStyle name="20% - Akzent1 2 6" xfId="3926" xr:uid="{00000000-0005-0000-0000-000011170000}"/>
    <cellStyle name="20% - Akzent1 2 7" xfId="7707" xr:uid="{00000000-0005-0000-0000-000012170000}"/>
    <cellStyle name="20% - Akzent1 2 8" xfId="9007" xr:uid="{00000000-0005-0000-0000-000013170000}"/>
    <cellStyle name="20% - Akzent1 2_0.Mgmt Cockpit" xfId="11776" xr:uid="{00000000-0005-0000-0000-000014170000}"/>
    <cellStyle name="20% - Akzent1 3" xfId="62" xr:uid="{00000000-0005-0000-0000-000015170000}"/>
    <cellStyle name="20% - Akzent1 3 2" xfId="63" xr:uid="{00000000-0005-0000-0000-000016170000}"/>
    <cellStyle name="20% - Akzent1 3 2 2" xfId="1008" xr:uid="{00000000-0005-0000-0000-000017170000}"/>
    <cellStyle name="20% - Akzent1 3 2 2 2" xfId="2698" xr:uid="{00000000-0005-0000-0000-000018170000}"/>
    <cellStyle name="20% - Akzent1 3 2 2 2 2" xfId="2699" xr:uid="{00000000-0005-0000-0000-000019170000}"/>
    <cellStyle name="20% - Akzent1 3 2 2 2 2 2" xfId="6044" xr:uid="{00000000-0005-0000-0000-00001A170000}"/>
    <cellStyle name="20% - Akzent1 3 2 2 2 2 3" xfId="4517" xr:uid="{00000000-0005-0000-0000-00001B170000}"/>
    <cellStyle name="20% - Akzent1 3 2 2 2 2 4" xfId="5892" xr:uid="{00000000-0005-0000-0000-00001C170000}"/>
    <cellStyle name="20% - Akzent1 3 2 2 2 3" xfId="6043" xr:uid="{00000000-0005-0000-0000-00001D170000}"/>
    <cellStyle name="20% - Akzent1 3 2 2 2 4" xfId="4518" xr:uid="{00000000-0005-0000-0000-00001E170000}"/>
    <cellStyle name="20% - Akzent1 3 2 2 2 5" xfId="7360" xr:uid="{00000000-0005-0000-0000-00001F170000}"/>
    <cellStyle name="20% - Akzent1 3 2 2 2_0.Mgmt Cockpit" xfId="11777" xr:uid="{00000000-0005-0000-0000-000020170000}"/>
    <cellStyle name="20% - Akzent1 3 2 2 3" xfId="2700" xr:uid="{00000000-0005-0000-0000-000021170000}"/>
    <cellStyle name="20% - Akzent1 3 2 2 3 2" xfId="6046" xr:uid="{00000000-0005-0000-0000-000022170000}"/>
    <cellStyle name="20% - Akzent1 3 2 2 3 3" xfId="4516" xr:uid="{00000000-0005-0000-0000-000023170000}"/>
    <cellStyle name="20% - Akzent1 3 2 2 3 4" xfId="5292" xr:uid="{00000000-0005-0000-0000-000024170000}"/>
    <cellStyle name="20% - Akzent1 3 2 2 4" xfId="4687" xr:uid="{00000000-0005-0000-0000-000025170000}"/>
    <cellStyle name="20% - Akzent1 3 2 2 5" xfId="5866" xr:uid="{00000000-0005-0000-0000-000026170000}"/>
    <cellStyle name="20% - Akzent1 3 2 2 6" xfId="6264" xr:uid="{00000000-0005-0000-0000-000027170000}"/>
    <cellStyle name="20% - Akzent1 3 2 2_0.Mgmt Cockpit" xfId="11778" xr:uid="{00000000-0005-0000-0000-000028170000}"/>
    <cellStyle name="20% - Akzent1 3 2 3" xfId="2701" xr:uid="{00000000-0005-0000-0000-000029170000}"/>
    <cellStyle name="20% - Akzent1 3 2 3 2" xfId="2702" xr:uid="{00000000-0005-0000-0000-00002A170000}"/>
    <cellStyle name="20% - Akzent1 3 2 3 2 2" xfId="6049" xr:uid="{00000000-0005-0000-0000-00002B170000}"/>
    <cellStyle name="20% - Akzent1 3 2 3 2 3" xfId="4513" xr:uid="{00000000-0005-0000-0000-00002C170000}"/>
    <cellStyle name="20% - Akzent1 3 2 3 2 4" xfId="7361" xr:uid="{00000000-0005-0000-0000-00002D170000}"/>
    <cellStyle name="20% - Akzent1 3 2 3 3" xfId="6048" xr:uid="{00000000-0005-0000-0000-00002E170000}"/>
    <cellStyle name="20% - Akzent1 3 2 3 4" xfId="4514" xr:uid="{00000000-0005-0000-0000-00002F170000}"/>
    <cellStyle name="20% - Akzent1 3 2 3 5" xfId="5893" xr:uid="{00000000-0005-0000-0000-000030170000}"/>
    <cellStyle name="20% - Akzent1 3 2 3_0.Mgmt Cockpit" xfId="11779" xr:uid="{00000000-0005-0000-0000-000031170000}"/>
    <cellStyle name="20% - Akzent1 3 2 4" xfId="2703" xr:uid="{00000000-0005-0000-0000-000032170000}"/>
    <cellStyle name="20% - Akzent1 3 2 4 2" xfId="6051" xr:uid="{00000000-0005-0000-0000-000033170000}"/>
    <cellStyle name="20% - Akzent1 3 2 4 3" xfId="4512" xr:uid="{00000000-0005-0000-0000-000034170000}"/>
    <cellStyle name="20% - Akzent1 3 2 4 4" xfId="7362" xr:uid="{00000000-0005-0000-0000-000035170000}"/>
    <cellStyle name="20% - Akzent1 3 2 5" xfId="3930" xr:uid="{00000000-0005-0000-0000-000036170000}"/>
    <cellStyle name="20% - Akzent1 3 2 6" xfId="5701" xr:uid="{00000000-0005-0000-0000-000037170000}"/>
    <cellStyle name="20% - Akzent1 3 2 7" xfId="6602" xr:uid="{00000000-0005-0000-0000-000038170000}"/>
    <cellStyle name="20% - Akzent1 3 2_0.Mgmt Cockpit" xfId="11780" xr:uid="{00000000-0005-0000-0000-000039170000}"/>
    <cellStyle name="20% - Akzent1 3 3" xfId="64" xr:uid="{00000000-0005-0000-0000-00003A170000}"/>
    <cellStyle name="20% - Akzent1 3 3 2" xfId="2704" xr:uid="{00000000-0005-0000-0000-00003B170000}"/>
    <cellStyle name="20% - Akzent1 3 3 2 2" xfId="2705" xr:uid="{00000000-0005-0000-0000-00003C170000}"/>
    <cellStyle name="20% - Akzent1 3 3 2 2 2" xfId="6054" xr:uid="{00000000-0005-0000-0000-00003D170000}"/>
    <cellStyle name="20% - Akzent1 3 3 2 2 3" xfId="4509" xr:uid="{00000000-0005-0000-0000-00003E170000}"/>
    <cellStyle name="20% - Akzent1 3 3 2 2 4" xfId="7363" xr:uid="{00000000-0005-0000-0000-00003F170000}"/>
    <cellStyle name="20% - Akzent1 3 3 2 3" xfId="6053" xr:uid="{00000000-0005-0000-0000-000040170000}"/>
    <cellStyle name="20% - Akzent1 3 3 2 4" xfId="4510" xr:uid="{00000000-0005-0000-0000-000041170000}"/>
    <cellStyle name="20% - Akzent1 3 3 2 5" xfId="4382" xr:uid="{00000000-0005-0000-0000-000042170000}"/>
    <cellStyle name="20% - Akzent1 3 3 2_0.Mgmt Cockpit" xfId="11781" xr:uid="{00000000-0005-0000-0000-000043170000}"/>
    <cellStyle name="20% - Akzent1 3 3 3" xfId="2706" xr:uid="{00000000-0005-0000-0000-000044170000}"/>
    <cellStyle name="20% - Akzent1 3 3 3 2" xfId="6056" xr:uid="{00000000-0005-0000-0000-000045170000}"/>
    <cellStyle name="20% - Akzent1 3 3 3 3" xfId="4507" xr:uid="{00000000-0005-0000-0000-000046170000}"/>
    <cellStyle name="20% - Akzent1 3 3 3 4" xfId="7364" xr:uid="{00000000-0005-0000-0000-000047170000}"/>
    <cellStyle name="20% - Akzent1 3 3 4" xfId="11782" xr:uid="{00000000-0005-0000-0000-000048170000}"/>
    <cellStyle name="20% - Akzent1 3 3 5" xfId="11783" xr:uid="{00000000-0005-0000-0000-000049170000}"/>
    <cellStyle name="20% - Akzent1 3 3 6" xfId="11784" xr:uid="{00000000-0005-0000-0000-00004A170000}"/>
    <cellStyle name="20% - Akzent1 3 3_0.Mgmt Cockpit" xfId="11785" xr:uid="{00000000-0005-0000-0000-00004B170000}"/>
    <cellStyle name="20% - Akzent1 3 4" xfId="2707" xr:uid="{00000000-0005-0000-0000-00004C170000}"/>
    <cellStyle name="20% - Akzent1 3 4 2" xfId="2708" xr:uid="{00000000-0005-0000-0000-00004D170000}"/>
    <cellStyle name="20% - Akzent1 3 4 2 2" xfId="6059" xr:uid="{00000000-0005-0000-0000-00004E170000}"/>
    <cellStyle name="20% - Akzent1 3 4 2 3" xfId="4504" xr:uid="{00000000-0005-0000-0000-00004F170000}"/>
    <cellStyle name="20% - Akzent1 3 4 2 4" xfId="5895" xr:uid="{00000000-0005-0000-0000-000050170000}"/>
    <cellStyle name="20% - Akzent1 3 4 3" xfId="6058" xr:uid="{00000000-0005-0000-0000-000051170000}"/>
    <cellStyle name="20% - Akzent1 3 4 4" xfId="4505" xr:uid="{00000000-0005-0000-0000-000052170000}"/>
    <cellStyle name="20% - Akzent1 3 4 5" xfId="5894" xr:uid="{00000000-0005-0000-0000-000053170000}"/>
    <cellStyle name="20% - Akzent1 3 4_0.Mgmt Cockpit" xfId="11786" xr:uid="{00000000-0005-0000-0000-000054170000}"/>
    <cellStyle name="20% - Akzent1 3 5" xfId="2709" xr:uid="{00000000-0005-0000-0000-000055170000}"/>
    <cellStyle name="20% - Akzent1 3 5 2" xfId="6061" xr:uid="{00000000-0005-0000-0000-000056170000}"/>
    <cellStyle name="20% - Akzent1 3 5 3" xfId="4502" xr:uid="{00000000-0005-0000-0000-000057170000}"/>
    <cellStyle name="20% - Akzent1 3 5 4" xfId="4383" xr:uid="{00000000-0005-0000-0000-000058170000}"/>
    <cellStyle name="20% - Akzent1 3 6" xfId="3929" xr:uid="{00000000-0005-0000-0000-000059170000}"/>
    <cellStyle name="20% - Akzent1 3 7" xfId="5705" xr:uid="{00000000-0005-0000-0000-00005A170000}"/>
    <cellStyle name="20% - Akzent1 3 8" xfId="6595" xr:uid="{00000000-0005-0000-0000-00005B170000}"/>
    <cellStyle name="20% - Akzent1 3_0.Mgmt Cockpit" xfId="11787" xr:uid="{00000000-0005-0000-0000-00005C170000}"/>
    <cellStyle name="20% - Akzent1 4" xfId="65" xr:uid="{00000000-0005-0000-0000-00005D170000}"/>
    <cellStyle name="20% - Akzent1 4 2" xfId="66" xr:uid="{00000000-0005-0000-0000-00005E170000}"/>
    <cellStyle name="20% - Akzent1 4 2 2" xfId="2710" xr:uid="{00000000-0005-0000-0000-00005F170000}"/>
    <cellStyle name="20% - Akzent1 4 2 2 2" xfId="2711" xr:uid="{00000000-0005-0000-0000-000060170000}"/>
    <cellStyle name="20% - Akzent1 4 2 2 2 2" xfId="6064" xr:uid="{00000000-0005-0000-0000-000061170000}"/>
    <cellStyle name="20% - Akzent1 4 2 2 2 3" xfId="4499" xr:uid="{00000000-0005-0000-0000-000062170000}"/>
    <cellStyle name="20% - Akzent1 4 2 2 2 4" xfId="7365" xr:uid="{00000000-0005-0000-0000-000063170000}"/>
    <cellStyle name="20% - Akzent1 4 2 2 3" xfId="6063" xr:uid="{00000000-0005-0000-0000-000064170000}"/>
    <cellStyle name="20% - Akzent1 4 2 2 4" xfId="4500" xr:uid="{00000000-0005-0000-0000-000065170000}"/>
    <cellStyle name="20% - Akzent1 4 2 2 5" xfId="5293" xr:uid="{00000000-0005-0000-0000-000066170000}"/>
    <cellStyle name="20% - Akzent1 4 2 2_0.Mgmt Cockpit" xfId="11788" xr:uid="{00000000-0005-0000-0000-000067170000}"/>
    <cellStyle name="20% - Akzent1 4 2 3" xfId="2712" xr:uid="{00000000-0005-0000-0000-000068170000}"/>
    <cellStyle name="20% - Akzent1 4 2 3 2" xfId="6066" xr:uid="{00000000-0005-0000-0000-000069170000}"/>
    <cellStyle name="20% - Akzent1 4 2 3 3" xfId="4497" xr:uid="{00000000-0005-0000-0000-00006A170000}"/>
    <cellStyle name="20% - Akzent1 4 2 3 4" xfId="5896" xr:uid="{00000000-0005-0000-0000-00006B170000}"/>
    <cellStyle name="20% - Akzent1 4 2 4" xfId="11789" xr:uid="{00000000-0005-0000-0000-00006C170000}"/>
    <cellStyle name="20% - Akzent1 4 2 5" xfId="11790" xr:uid="{00000000-0005-0000-0000-00006D170000}"/>
    <cellStyle name="20% - Akzent1 4 2 6" xfId="11791" xr:uid="{00000000-0005-0000-0000-00006E170000}"/>
    <cellStyle name="20% - Akzent1 4 2_0.Mgmt Cockpit" xfId="11792" xr:uid="{00000000-0005-0000-0000-00006F170000}"/>
    <cellStyle name="20% - Akzent1 4 3" xfId="2713" xr:uid="{00000000-0005-0000-0000-000070170000}"/>
    <cellStyle name="20% - Akzent1 4 3 2" xfId="2714" xr:uid="{00000000-0005-0000-0000-000071170000}"/>
    <cellStyle name="20% - Akzent1 4 3 2 2" xfId="6069" xr:uid="{00000000-0005-0000-0000-000072170000}"/>
    <cellStyle name="20% - Akzent1 4 3 2 3" xfId="4494" xr:uid="{00000000-0005-0000-0000-000073170000}"/>
    <cellStyle name="20% - Akzent1 4 3 2 4" xfId="5295" xr:uid="{00000000-0005-0000-0000-000074170000}"/>
    <cellStyle name="20% - Akzent1 4 3 3" xfId="6068" xr:uid="{00000000-0005-0000-0000-000075170000}"/>
    <cellStyle name="20% - Akzent1 4 3 4" xfId="4495" xr:uid="{00000000-0005-0000-0000-000076170000}"/>
    <cellStyle name="20% - Akzent1 4 3 5" xfId="5294" xr:uid="{00000000-0005-0000-0000-000077170000}"/>
    <cellStyle name="20% - Akzent1 4 3_0.Mgmt Cockpit" xfId="11793" xr:uid="{00000000-0005-0000-0000-000078170000}"/>
    <cellStyle name="20% - Akzent1 4 4" xfId="2715" xr:uid="{00000000-0005-0000-0000-000079170000}"/>
    <cellStyle name="20% - Akzent1 4 4 2" xfId="6071" xr:uid="{00000000-0005-0000-0000-00007A170000}"/>
    <cellStyle name="20% - Akzent1 4 4 3" xfId="4492" xr:uid="{00000000-0005-0000-0000-00007B170000}"/>
    <cellStyle name="20% - Akzent1 4 4 4" xfId="5897" xr:uid="{00000000-0005-0000-0000-00007C170000}"/>
    <cellStyle name="20% - Akzent1 4 5" xfId="3931" xr:uid="{00000000-0005-0000-0000-00007D170000}"/>
    <cellStyle name="20% - Akzent1 4 6" xfId="3910" xr:uid="{00000000-0005-0000-0000-00007E170000}"/>
    <cellStyle name="20% - Akzent1 4 7" xfId="4433" xr:uid="{00000000-0005-0000-0000-00007F170000}"/>
    <cellStyle name="20% - Akzent1 4_0.Mgmt Cockpit" xfId="11794" xr:uid="{00000000-0005-0000-0000-000080170000}"/>
    <cellStyle name="20% - Akzent1 5" xfId="67" xr:uid="{00000000-0005-0000-0000-000081170000}"/>
    <cellStyle name="20% - Akzent1 5 2" xfId="1009" xr:uid="{00000000-0005-0000-0000-000082170000}"/>
    <cellStyle name="20% - Akzent1 5 2 2" xfId="2716" xr:uid="{00000000-0005-0000-0000-000083170000}"/>
    <cellStyle name="20% - Akzent1 5 2 2 2" xfId="2717" xr:uid="{00000000-0005-0000-0000-000084170000}"/>
    <cellStyle name="20% - Akzent1 5 2 2 2 2" xfId="6073" xr:uid="{00000000-0005-0000-0000-000085170000}"/>
    <cellStyle name="20% - Akzent1 5 2 2 2 3" xfId="4490" xr:uid="{00000000-0005-0000-0000-000086170000}"/>
    <cellStyle name="20% - Akzent1 5 2 2 2 4" xfId="5297" xr:uid="{00000000-0005-0000-0000-000087170000}"/>
    <cellStyle name="20% - Akzent1 5 2 2 3" xfId="6072" xr:uid="{00000000-0005-0000-0000-000088170000}"/>
    <cellStyle name="20% - Akzent1 5 2 2 4" xfId="4491" xr:uid="{00000000-0005-0000-0000-000089170000}"/>
    <cellStyle name="20% - Akzent1 5 2 2 5" xfId="5296" xr:uid="{00000000-0005-0000-0000-00008A170000}"/>
    <cellStyle name="20% - Akzent1 5 2 2_0.Mgmt Cockpit" xfId="11795" xr:uid="{00000000-0005-0000-0000-00008B170000}"/>
    <cellStyle name="20% - Akzent1 5 2 3" xfId="2718" xr:uid="{00000000-0005-0000-0000-00008C170000}"/>
    <cellStyle name="20% - Akzent1 5 2 3 2" xfId="6074" xr:uid="{00000000-0005-0000-0000-00008D170000}"/>
    <cellStyle name="20% - Akzent1 5 2 3 3" xfId="4489" xr:uid="{00000000-0005-0000-0000-00008E170000}"/>
    <cellStyle name="20% - Akzent1 5 2 3 4" xfId="7366" xr:uid="{00000000-0005-0000-0000-00008F170000}"/>
    <cellStyle name="20% - Akzent1 5 2 4" xfId="4688" xr:uid="{00000000-0005-0000-0000-000090170000}"/>
    <cellStyle name="20% - Akzent1 5 2 5" xfId="7293" xr:uid="{00000000-0005-0000-0000-000091170000}"/>
    <cellStyle name="20% - Akzent1 5 2 6" xfId="8715" xr:uid="{00000000-0005-0000-0000-000092170000}"/>
    <cellStyle name="20% - Akzent1 5 2_0.Mgmt Cockpit" xfId="11796" xr:uid="{00000000-0005-0000-0000-000093170000}"/>
    <cellStyle name="20% - Akzent1 5 3" xfId="2719" xr:uid="{00000000-0005-0000-0000-000094170000}"/>
    <cellStyle name="20% - Akzent1 5 3 2" xfId="2720" xr:uid="{00000000-0005-0000-0000-000095170000}"/>
    <cellStyle name="20% - Akzent1 5 3 2 2" xfId="6076" xr:uid="{00000000-0005-0000-0000-000096170000}"/>
    <cellStyle name="20% - Akzent1 5 3 2 3" xfId="4487" xr:uid="{00000000-0005-0000-0000-000097170000}"/>
    <cellStyle name="20% - Akzent1 5 3 2 4" xfId="4384" xr:uid="{00000000-0005-0000-0000-000098170000}"/>
    <cellStyle name="20% - Akzent1 5 3 3" xfId="6075" xr:uid="{00000000-0005-0000-0000-000099170000}"/>
    <cellStyle name="20% - Akzent1 5 3 4" xfId="4488" xr:uid="{00000000-0005-0000-0000-00009A170000}"/>
    <cellStyle name="20% - Akzent1 5 3 5" xfId="7367" xr:uid="{00000000-0005-0000-0000-00009B170000}"/>
    <cellStyle name="20% - Akzent1 5 3_0.Mgmt Cockpit" xfId="11797" xr:uid="{00000000-0005-0000-0000-00009C170000}"/>
    <cellStyle name="20% - Akzent1 5 4" xfId="2721" xr:uid="{00000000-0005-0000-0000-00009D170000}"/>
    <cellStyle name="20% - Akzent1 5 4 2" xfId="6077" xr:uid="{00000000-0005-0000-0000-00009E170000}"/>
    <cellStyle name="20% - Akzent1 5 4 3" xfId="4486" xr:uid="{00000000-0005-0000-0000-00009F170000}"/>
    <cellStyle name="20% - Akzent1 5 4 4" xfId="7368" xr:uid="{00000000-0005-0000-0000-0000A0170000}"/>
    <cellStyle name="20% - Akzent1 5 5" xfId="3933" xr:uid="{00000000-0005-0000-0000-0000A1170000}"/>
    <cellStyle name="20% - Akzent1 5 6" xfId="5690" xr:uid="{00000000-0005-0000-0000-0000A2170000}"/>
    <cellStyle name="20% - Akzent1 5 7" xfId="4094" xr:uid="{00000000-0005-0000-0000-0000A3170000}"/>
    <cellStyle name="20% - Akzent1 5_0.Mgmt Cockpit" xfId="11798" xr:uid="{00000000-0005-0000-0000-0000A4170000}"/>
    <cellStyle name="20% - Akzent1 6" xfId="68" xr:uid="{00000000-0005-0000-0000-0000A5170000}"/>
    <cellStyle name="20% - Akzent1 6 2" xfId="1010" xr:uid="{00000000-0005-0000-0000-0000A6170000}"/>
    <cellStyle name="20% - Akzent1 6 2 2" xfId="2722" xr:uid="{00000000-0005-0000-0000-0000A7170000}"/>
    <cellStyle name="20% - Akzent1 6 2 2 2" xfId="2723" xr:uid="{00000000-0005-0000-0000-0000A8170000}"/>
    <cellStyle name="20% - Akzent1 6 2 2 2 2" xfId="6079" xr:uid="{00000000-0005-0000-0000-0000A9170000}"/>
    <cellStyle name="20% - Akzent1 6 2 2 2 3" xfId="4484" xr:uid="{00000000-0005-0000-0000-0000AA170000}"/>
    <cellStyle name="20% - Akzent1 6 2 2 2 4" xfId="4385" xr:uid="{00000000-0005-0000-0000-0000AB170000}"/>
    <cellStyle name="20% - Akzent1 6 2 2 3" xfId="6078" xr:uid="{00000000-0005-0000-0000-0000AC170000}"/>
    <cellStyle name="20% - Akzent1 6 2 2 4" xfId="4485" xr:uid="{00000000-0005-0000-0000-0000AD170000}"/>
    <cellStyle name="20% - Akzent1 6 2 2 5" xfId="7369" xr:uid="{00000000-0005-0000-0000-0000AE170000}"/>
    <cellStyle name="20% - Akzent1 6 2 2_0.Mgmt Cockpit" xfId="11799" xr:uid="{00000000-0005-0000-0000-0000AF170000}"/>
    <cellStyle name="20% - Akzent1 6 2 3" xfId="2724" xr:uid="{00000000-0005-0000-0000-0000B0170000}"/>
    <cellStyle name="20% - Akzent1 6 2 3 2" xfId="6080" xr:uid="{00000000-0005-0000-0000-0000B1170000}"/>
    <cellStyle name="20% - Akzent1 6 2 3 3" xfId="4483" xr:uid="{00000000-0005-0000-0000-0000B2170000}"/>
    <cellStyle name="20% - Akzent1 6 2 3 4" xfId="5898" xr:uid="{00000000-0005-0000-0000-0000B3170000}"/>
    <cellStyle name="20% - Akzent1 6 2 4" xfId="4689" xr:uid="{00000000-0005-0000-0000-0000B4170000}"/>
    <cellStyle name="20% - Akzent1 6 2 5" xfId="5256" xr:uid="{00000000-0005-0000-0000-0000B5170000}"/>
    <cellStyle name="20% - Akzent1 6 2 6" xfId="6927" xr:uid="{00000000-0005-0000-0000-0000B6170000}"/>
    <cellStyle name="20% - Akzent1 6 2_0.Mgmt Cockpit" xfId="11800" xr:uid="{00000000-0005-0000-0000-0000B7170000}"/>
    <cellStyle name="20% - Akzent1 6 3" xfId="2725" xr:uid="{00000000-0005-0000-0000-0000B8170000}"/>
    <cellStyle name="20% - Akzent1 6 3 2" xfId="2726" xr:uid="{00000000-0005-0000-0000-0000B9170000}"/>
    <cellStyle name="20% - Akzent1 6 3 2 2" xfId="6082" xr:uid="{00000000-0005-0000-0000-0000BA170000}"/>
    <cellStyle name="20% - Akzent1 6 3 2 3" xfId="4481" xr:uid="{00000000-0005-0000-0000-0000BB170000}"/>
    <cellStyle name="20% - Akzent1 6 3 2 4" xfId="5298" xr:uid="{00000000-0005-0000-0000-0000BC170000}"/>
    <cellStyle name="20% - Akzent1 6 3 3" xfId="6081" xr:uid="{00000000-0005-0000-0000-0000BD170000}"/>
    <cellStyle name="20% - Akzent1 6 3 4" xfId="4482" xr:uid="{00000000-0005-0000-0000-0000BE170000}"/>
    <cellStyle name="20% - Akzent1 6 3 5" xfId="4386" xr:uid="{00000000-0005-0000-0000-0000BF170000}"/>
    <cellStyle name="20% - Akzent1 6 3_0.Mgmt Cockpit" xfId="11801" xr:uid="{00000000-0005-0000-0000-0000C0170000}"/>
    <cellStyle name="20% - Akzent1 6 4" xfId="2727" xr:uid="{00000000-0005-0000-0000-0000C1170000}"/>
    <cellStyle name="20% - Akzent1 6 4 2" xfId="6083" xr:uid="{00000000-0005-0000-0000-0000C2170000}"/>
    <cellStyle name="20% - Akzent1 6 4 3" xfId="4480" xr:uid="{00000000-0005-0000-0000-0000C3170000}"/>
    <cellStyle name="20% - Akzent1 6 4 4" xfId="7370" xr:uid="{00000000-0005-0000-0000-0000C4170000}"/>
    <cellStyle name="20% - Akzent1 6 5" xfId="3934" xr:uid="{00000000-0005-0000-0000-0000C5170000}"/>
    <cellStyle name="20% - Akzent1 6 6" xfId="5689" xr:uid="{00000000-0005-0000-0000-0000C6170000}"/>
    <cellStyle name="20% - Akzent1 6 7" xfId="6628" xr:uid="{00000000-0005-0000-0000-0000C7170000}"/>
    <cellStyle name="20% - Akzent1 6_0.Mgmt Cockpit" xfId="11802" xr:uid="{00000000-0005-0000-0000-0000C8170000}"/>
    <cellStyle name="20% - Akzent1 7" xfId="69" xr:uid="{00000000-0005-0000-0000-0000C9170000}"/>
    <cellStyle name="20% - Akzent1 7 2" xfId="2728" xr:uid="{00000000-0005-0000-0000-0000CA170000}"/>
    <cellStyle name="20% - Akzent1 7 3" xfId="3935" xr:uid="{00000000-0005-0000-0000-0000CB170000}"/>
    <cellStyle name="20% - Akzent1 7 4" xfId="5684" xr:uid="{00000000-0005-0000-0000-0000CC170000}"/>
    <cellStyle name="20% - Akzent1 7 5" xfId="6640" xr:uid="{00000000-0005-0000-0000-0000CD170000}"/>
    <cellStyle name="20% - Akzent1 7_0.Mgmt Cockpit" xfId="11803" xr:uid="{00000000-0005-0000-0000-0000CE170000}"/>
    <cellStyle name="20% - Akzent1 8" xfId="70" xr:uid="{00000000-0005-0000-0000-0000CF170000}"/>
    <cellStyle name="20% - Akzent1 8 2" xfId="2729" xr:uid="{00000000-0005-0000-0000-0000D0170000}"/>
    <cellStyle name="20% - Akzent1 8 3" xfId="3936" xr:uid="{00000000-0005-0000-0000-0000D1170000}"/>
    <cellStyle name="20% - Akzent1 8 4" xfId="4431" xr:uid="{00000000-0005-0000-0000-0000D2170000}"/>
    <cellStyle name="20% - Akzent1 8 5" xfId="7378" xr:uid="{00000000-0005-0000-0000-0000D3170000}"/>
    <cellStyle name="20% - Akzent1 8_0.Mgmt Cockpit" xfId="11804" xr:uid="{00000000-0005-0000-0000-0000D4170000}"/>
    <cellStyle name="20% - Akzent1 9" xfId="71" xr:uid="{00000000-0005-0000-0000-0000D5170000}"/>
    <cellStyle name="20% - Akzent1 9 2" xfId="3937" xr:uid="{00000000-0005-0000-0000-0000D6170000}"/>
    <cellStyle name="20% - Akzent1 9 3" xfId="5675" xr:uid="{00000000-0005-0000-0000-0000D7170000}"/>
    <cellStyle name="20% - Akzent1 9 4" xfId="6658" xr:uid="{00000000-0005-0000-0000-0000D8170000}"/>
    <cellStyle name="20% - Akzent1 9_0.Mgmt Cockpit" xfId="11805" xr:uid="{00000000-0005-0000-0000-0000D9170000}"/>
    <cellStyle name="20% - Akzent1_0.Mgmt Cockpit" xfId="11806" xr:uid="{00000000-0005-0000-0000-0000DA170000}"/>
    <cellStyle name="20% - Akzent2" xfId="72" xr:uid="{00000000-0005-0000-0000-0000DB170000}"/>
    <cellStyle name="20% - Akzent2 10" xfId="73" xr:uid="{00000000-0005-0000-0000-0000DC170000}"/>
    <cellStyle name="20% - Akzent2 10 2" xfId="3940" xr:uid="{00000000-0005-0000-0000-0000DD170000}"/>
    <cellStyle name="20% - Akzent2 10 3" xfId="7703" xr:uid="{00000000-0005-0000-0000-0000DE170000}"/>
    <cellStyle name="20% - Akzent2 10 4" xfId="9003" xr:uid="{00000000-0005-0000-0000-0000DF170000}"/>
    <cellStyle name="20% - Akzent2 10_BMC sales TE" xfId="11807" xr:uid="{00000000-0005-0000-0000-0000E0170000}"/>
    <cellStyle name="20% - Akzent2 11" xfId="74" xr:uid="{00000000-0005-0000-0000-0000E1170000}"/>
    <cellStyle name="20% - Akzent2 11 2" xfId="3941" xr:uid="{00000000-0005-0000-0000-0000E2170000}"/>
    <cellStyle name="20% - Akzent2 11 3" xfId="7702" xr:uid="{00000000-0005-0000-0000-0000E3170000}"/>
    <cellStyle name="20% - Akzent2 11 4" xfId="9002" xr:uid="{00000000-0005-0000-0000-0000E4170000}"/>
    <cellStyle name="20% - Akzent2 12" xfId="75" xr:uid="{00000000-0005-0000-0000-0000E5170000}"/>
    <cellStyle name="20% - Akzent2 12 2" xfId="3942" xr:uid="{00000000-0005-0000-0000-0000E6170000}"/>
    <cellStyle name="20% - Akzent2 12 3" xfId="7701" xr:uid="{00000000-0005-0000-0000-0000E7170000}"/>
    <cellStyle name="20% - Akzent2 12 4" xfId="9001" xr:uid="{00000000-0005-0000-0000-0000E8170000}"/>
    <cellStyle name="20% - Akzent2 13" xfId="76" xr:uid="{00000000-0005-0000-0000-0000E9170000}"/>
    <cellStyle name="20% - Akzent2 14" xfId="77" xr:uid="{00000000-0005-0000-0000-0000EA170000}"/>
    <cellStyle name="20% - Akzent2 14 2" xfId="3944" xr:uid="{00000000-0005-0000-0000-0000EB170000}"/>
    <cellStyle name="20% - Akzent2 14 3" xfId="7699" xr:uid="{00000000-0005-0000-0000-0000EC170000}"/>
    <cellStyle name="20% - Akzent2 14 4" xfId="9000" xr:uid="{00000000-0005-0000-0000-0000ED170000}"/>
    <cellStyle name="20% - Akzent2 15" xfId="78" xr:uid="{00000000-0005-0000-0000-0000EE170000}"/>
    <cellStyle name="20% - Akzent2 15 2" xfId="3945" xr:uid="{00000000-0005-0000-0000-0000EF170000}"/>
    <cellStyle name="20% - Akzent2 15 3" xfId="7698" xr:uid="{00000000-0005-0000-0000-0000F0170000}"/>
    <cellStyle name="20% - Akzent2 15 4" xfId="8999" xr:uid="{00000000-0005-0000-0000-0000F1170000}"/>
    <cellStyle name="20% - Akzent2 16" xfId="79" xr:uid="{00000000-0005-0000-0000-0000F2170000}"/>
    <cellStyle name="20% - Akzent2 16 2" xfId="3946" xr:uid="{00000000-0005-0000-0000-0000F3170000}"/>
    <cellStyle name="20% - Akzent2 16 3" xfId="7697" xr:uid="{00000000-0005-0000-0000-0000F4170000}"/>
    <cellStyle name="20% - Akzent2 16 4" xfId="8998" xr:uid="{00000000-0005-0000-0000-0000F5170000}"/>
    <cellStyle name="20% - Akzent2 17" xfId="3939" xr:uid="{00000000-0005-0000-0000-0000F6170000}"/>
    <cellStyle name="20% - Akzent2 18" xfId="5663" xr:uid="{00000000-0005-0000-0000-0000F7170000}"/>
    <cellStyle name="20% - Akzent2 19" xfId="6682" xr:uid="{00000000-0005-0000-0000-0000F8170000}"/>
    <cellStyle name="20% - Akzent2 2" xfId="80" xr:uid="{00000000-0005-0000-0000-0000F9170000}"/>
    <cellStyle name="20% - Akzent2 2 2" xfId="81" xr:uid="{00000000-0005-0000-0000-0000FA170000}"/>
    <cellStyle name="20% - Akzent2 2 2 2" xfId="1011" xr:uid="{00000000-0005-0000-0000-0000FB170000}"/>
    <cellStyle name="20% - Akzent2 2 2 2 2" xfId="2730" xr:uid="{00000000-0005-0000-0000-0000FC170000}"/>
    <cellStyle name="20% - Akzent2 2 2 2 2 2" xfId="2731" xr:uid="{00000000-0005-0000-0000-0000FD170000}"/>
    <cellStyle name="20% - Akzent2 2 2 2 2 2 2" xfId="6090" xr:uid="{00000000-0005-0000-0000-0000FE170000}"/>
    <cellStyle name="20% - Akzent2 2 2 2 2 2 3" xfId="7723" xr:uid="{00000000-0005-0000-0000-0000FF170000}"/>
    <cellStyle name="20% - Akzent2 2 2 2 2 2 4" xfId="9014" xr:uid="{00000000-0005-0000-0000-000000180000}"/>
    <cellStyle name="20% - Akzent2 2 2 2 2 3" xfId="6089" xr:uid="{00000000-0005-0000-0000-000001180000}"/>
    <cellStyle name="20% - Akzent2 2 2 2 2 4" xfId="7722" xr:uid="{00000000-0005-0000-0000-000002180000}"/>
    <cellStyle name="20% - Akzent2 2 2 2 2 5" xfId="9013" xr:uid="{00000000-0005-0000-0000-000003180000}"/>
    <cellStyle name="20% - Akzent2 2 2 2 2_0.Mgmt Cockpit" xfId="11808" xr:uid="{00000000-0005-0000-0000-000004180000}"/>
    <cellStyle name="20% - Akzent2 2 2 2 3" xfId="2732" xr:uid="{00000000-0005-0000-0000-000005180000}"/>
    <cellStyle name="20% - Akzent2 2 2 2 3 2" xfId="6091" xr:uid="{00000000-0005-0000-0000-000006180000}"/>
    <cellStyle name="20% - Akzent2 2 2 2 3 3" xfId="7724" xr:uid="{00000000-0005-0000-0000-000007180000}"/>
    <cellStyle name="20% - Akzent2 2 2 2 3 4" xfId="9015" xr:uid="{00000000-0005-0000-0000-000008180000}"/>
    <cellStyle name="20% - Akzent2 2 2 2 4" xfId="4690" xr:uid="{00000000-0005-0000-0000-000009180000}"/>
    <cellStyle name="20% - Akzent2 2 2 2 5" xfId="4362" xr:uid="{00000000-0005-0000-0000-00000A180000}"/>
    <cellStyle name="20% - Akzent2 2 2 2 6" xfId="5319" xr:uid="{00000000-0005-0000-0000-00000B180000}"/>
    <cellStyle name="20% - Akzent2 2 2 2_0.Mgmt Cockpit" xfId="11809" xr:uid="{00000000-0005-0000-0000-00000C180000}"/>
    <cellStyle name="20% - Akzent2 2 2 3" xfId="2733" xr:uid="{00000000-0005-0000-0000-00000D180000}"/>
    <cellStyle name="20% - Akzent2 2 2 3 2" xfId="2734" xr:uid="{00000000-0005-0000-0000-00000E180000}"/>
    <cellStyle name="20% - Akzent2 2 2 3 2 2" xfId="6093" xr:uid="{00000000-0005-0000-0000-00000F180000}"/>
    <cellStyle name="20% - Akzent2 2 2 3 2 3" xfId="7726" xr:uid="{00000000-0005-0000-0000-000010180000}"/>
    <cellStyle name="20% - Akzent2 2 2 3 2 4" xfId="9017" xr:uid="{00000000-0005-0000-0000-000011180000}"/>
    <cellStyle name="20% - Akzent2 2 2 3 3" xfId="6092" xr:uid="{00000000-0005-0000-0000-000012180000}"/>
    <cellStyle name="20% - Akzent2 2 2 3 4" xfId="7725" xr:uid="{00000000-0005-0000-0000-000013180000}"/>
    <cellStyle name="20% - Akzent2 2 2 3 5" xfId="9016" xr:uid="{00000000-0005-0000-0000-000014180000}"/>
    <cellStyle name="20% - Akzent2 2 2 3_0.Mgmt Cockpit" xfId="11810" xr:uid="{00000000-0005-0000-0000-000015180000}"/>
    <cellStyle name="20% - Akzent2 2 2 4" xfId="2735" xr:uid="{00000000-0005-0000-0000-000016180000}"/>
    <cellStyle name="20% - Akzent2 2 2 4 2" xfId="6094" xr:uid="{00000000-0005-0000-0000-000017180000}"/>
    <cellStyle name="20% - Akzent2 2 2 4 3" xfId="7727" xr:uid="{00000000-0005-0000-0000-000018180000}"/>
    <cellStyle name="20% - Akzent2 2 2 4 4" xfId="9018" xr:uid="{00000000-0005-0000-0000-000019180000}"/>
    <cellStyle name="20% - Akzent2 2 2 5" xfId="3948" xr:uid="{00000000-0005-0000-0000-00001A180000}"/>
    <cellStyle name="20% - Akzent2 2 2 6" xfId="7696" xr:uid="{00000000-0005-0000-0000-00001B180000}"/>
    <cellStyle name="20% - Akzent2 2 2 7" xfId="8997" xr:uid="{00000000-0005-0000-0000-00001C180000}"/>
    <cellStyle name="20% - Akzent2 2 2_0.Mgmt Cockpit" xfId="11811" xr:uid="{00000000-0005-0000-0000-00001D180000}"/>
    <cellStyle name="20% - Akzent2 2 3" xfId="82" xr:uid="{00000000-0005-0000-0000-00001E180000}"/>
    <cellStyle name="20% - Akzent2 2 3 2" xfId="2736" xr:uid="{00000000-0005-0000-0000-00001F180000}"/>
    <cellStyle name="20% - Akzent2 2 3 2 2" xfId="2737" xr:uid="{00000000-0005-0000-0000-000020180000}"/>
    <cellStyle name="20% - Akzent2 2 3 2 2 2" xfId="6096" xr:uid="{00000000-0005-0000-0000-000021180000}"/>
    <cellStyle name="20% - Akzent2 2 3 2 2 3" xfId="7729" xr:uid="{00000000-0005-0000-0000-000022180000}"/>
    <cellStyle name="20% - Akzent2 2 3 2 2 4" xfId="9020" xr:uid="{00000000-0005-0000-0000-000023180000}"/>
    <cellStyle name="20% - Akzent2 2 3 2 3" xfId="6095" xr:uid="{00000000-0005-0000-0000-000024180000}"/>
    <cellStyle name="20% - Akzent2 2 3 2 4" xfId="7728" xr:uid="{00000000-0005-0000-0000-000025180000}"/>
    <cellStyle name="20% - Akzent2 2 3 2 5" xfId="9019" xr:uid="{00000000-0005-0000-0000-000026180000}"/>
    <cellStyle name="20% - Akzent2 2 3 2_0.Mgmt Cockpit" xfId="11812" xr:uid="{00000000-0005-0000-0000-000027180000}"/>
    <cellStyle name="20% - Akzent2 2 3 3" xfId="2738" xr:uid="{00000000-0005-0000-0000-000028180000}"/>
    <cellStyle name="20% - Akzent2 2 3 3 2" xfId="6097" xr:uid="{00000000-0005-0000-0000-000029180000}"/>
    <cellStyle name="20% - Akzent2 2 3 3 3" xfId="7730" xr:uid="{00000000-0005-0000-0000-00002A180000}"/>
    <cellStyle name="20% - Akzent2 2 3 3 4" xfId="9021" xr:uid="{00000000-0005-0000-0000-00002B180000}"/>
    <cellStyle name="20% - Akzent2 2 3 4" xfId="11813" xr:uid="{00000000-0005-0000-0000-00002C180000}"/>
    <cellStyle name="20% - Akzent2 2 3 5" xfId="11814" xr:uid="{00000000-0005-0000-0000-00002D180000}"/>
    <cellStyle name="20% - Akzent2 2 3 6" xfId="11815" xr:uid="{00000000-0005-0000-0000-00002E180000}"/>
    <cellStyle name="20% - Akzent2 2 3_0.Mgmt Cockpit" xfId="11816" xr:uid="{00000000-0005-0000-0000-00002F180000}"/>
    <cellStyle name="20% - Akzent2 2 4" xfId="2739" xr:uid="{00000000-0005-0000-0000-000030180000}"/>
    <cellStyle name="20% - Akzent2 2 4 2" xfId="2740" xr:uid="{00000000-0005-0000-0000-000031180000}"/>
    <cellStyle name="20% - Akzent2 2 4 2 2" xfId="6099" xr:uid="{00000000-0005-0000-0000-000032180000}"/>
    <cellStyle name="20% - Akzent2 2 4 2 3" xfId="7732" xr:uid="{00000000-0005-0000-0000-000033180000}"/>
    <cellStyle name="20% - Akzent2 2 4 2 4" xfId="9023" xr:uid="{00000000-0005-0000-0000-000034180000}"/>
    <cellStyle name="20% - Akzent2 2 4 3" xfId="6098" xr:uid="{00000000-0005-0000-0000-000035180000}"/>
    <cellStyle name="20% - Akzent2 2 4 4" xfId="7731" xr:uid="{00000000-0005-0000-0000-000036180000}"/>
    <cellStyle name="20% - Akzent2 2 4 5" xfId="9022" xr:uid="{00000000-0005-0000-0000-000037180000}"/>
    <cellStyle name="20% - Akzent2 2 4_0.Mgmt Cockpit" xfId="11817" xr:uid="{00000000-0005-0000-0000-000038180000}"/>
    <cellStyle name="20% - Akzent2 2 5" xfId="2741" xr:uid="{00000000-0005-0000-0000-000039180000}"/>
    <cellStyle name="20% - Akzent2 2 5 2" xfId="6100" xr:uid="{00000000-0005-0000-0000-00003A180000}"/>
    <cellStyle name="20% - Akzent2 2 5 3" xfId="7733" xr:uid="{00000000-0005-0000-0000-00003B180000}"/>
    <cellStyle name="20% - Akzent2 2 5 4" xfId="9024" xr:uid="{00000000-0005-0000-0000-00003C180000}"/>
    <cellStyle name="20% - Akzent2 2 6" xfId="3947" xr:uid="{00000000-0005-0000-0000-00003D180000}"/>
    <cellStyle name="20% - Akzent2 2 7" xfId="5661" xr:uid="{00000000-0005-0000-0000-00003E180000}"/>
    <cellStyle name="20% - Akzent2 2 8" xfId="6687" xr:uid="{00000000-0005-0000-0000-00003F180000}"/>
    <cellStyle name="20% - Akzent2 2_0.Mgmt Cockpit" xfId="11818" xr:uid="{00000000-0005-0000-0000-000040180000}"/>
    <cellStyle name="20% - Akzent2 3" xfId="83" xr:uid="{00000000-0005-0000-0000-000041180000}"/>
    <cellStyle name="20% - Akzent2 3 2" xfId="84" xr:uid="{00000000-0005-0000-0000-000042180000}"/>
    <cellStyle name="20% - Akzent2 3 2 2" xfId="1012" xr:uid="{00000000-0005-0000-0000-000043180000}"/>
    <cellStyle name="20% - Akzent2 3 2 2 2" xfId="2742" xr:uid="{00000000-0005-0000-0000-000044180000}"/>
    <cellStyle name="20% - Akzent2 3 2 2 2 2" xfId="2743" xr:uid="{00000000-0005-0000-0000-000045180000}"/>
    <cellStyle name="20% - Akzent2 3 2 2 2 2 2" xfId="6102" xr:uid="{00000000-0005-0000-0000-000046180000}"/>
    <cellStyle name="20% - Akzent2 3 2 2 2 2 3" xfId="7735" xr:uid="{00000000-0005-0000-0000-000047180000}"/>
    <cellStyle name="20% - Akzent2 3 2 2 2 2 4" xfId="9026" xr:uid="{00000000-0005-0000-0000-000048180000}"/>
    <cellStyle name="20% - Akzent2 3 2 2 2 3" xfId="6101" xr:uid="{00000000-0005-0000-0000-000049180000}"/>
    <cellStyle name="20% - Akzent2 3 2 2 2 4" xfId="7734" xr:uid="{00000000-0005-0000-0000-00004A180000}"/>
    <cellStyle name="20% - Akzent2 3 2 2 2 5" xfId="9025" xr:uid="{00000000-0005-0000-0000-00004B180000}"/>
    <cellStyle name="20% - Akzent2 3 2 2 2_0.Mgmt Cockpit" xfId="11819" xr:uid="{00000000-0005-0000-0000-00004C180000}"/>
    <cellStyle name="20% - Akzent2 3 2 2 3" xfId="2744" xr:uid="{00000000-0005-0000-0000-00004D180000}"/>
    <cellStyle name="20% - Akzent2 3 2 2 3 2" xfId="6103" xr:uid="{00000000-0005-0000-0000-00004E180000}"/>
    <cellStyle name="20% - Akzent2 3 2 2 3 3" xfId="7736" xr:uid="{00000000-0005-0000-0000-00004F180000}"/>
    <cellStyle name="20% - Akzent2 3 2 2 3 4" xfId="9027" xr:uid="{00000000-0005-0000-0000-000050180000}"/>
    <cellStyle name="20% - Akzent2 3 2 2 4" xfId="4691" xr:uid="{00000000-0005-0000-0000-000051180000}"/>
    <cellStyle name="20% - Akzent2 3 2 2 5" xfId="3885" xr:uid="{00000000-0005-0000-0000-000052180000}"/>
    <cellStyle name="20% - Akzent2 3 2 2 6" xfId="4442" xr:uid="{00000000-0005-0000-0000-000053180000}"/>
    <cellStyle name="20% - Akzent2 3 2 2_0.Mgmt Cockpit" xfId="11820" xr:uid="{00000000-0005-0000-0000-000054180000}"/>
    <cellStyle name="20% - Akzent2 3 2 3" xfId="2745" xr:uid="{00000000-0005-0000-0000-000055180000}"/>
    <cellStyle name="20% - Akzent2 3 2 3 2" xfId="2746" xr:uid="{00000000-0005-0000-0000-000056180000}"/>
    <cellStyle name="20% - Akzent2 3 2 3 2 2" xfId="6105" xr:uid="{00000000-0005-0000-0000-000057180000}"/>
    <cellStyle name="20% - Akzent2 3 2 3 2 3" xfId="7738" xr:uid="{00000000-0005-0000-0000-000058180000}"/>
    <cellStyle name="20% - Akzent2 3 2 3 2 4" xfId="9029" xr:uid="{00000000-0005-0000-0000-000059180000}"/>
    <cellStyle name="20% - Akzent2 3 2 3 3" xfId="6104" xr:uid="{00000000-0005-0000-0000-00005A180000}"/>
    <cellStyle name="20% - Akzent2 3 2 3 4" xfId="7737" xr:uid="{00000000-0005-0000-0000-00005B180000}"/>
    <cellStyle name="20% - Akzent2 3 2 3 5" xfId="9028" xr:uid="{00000000-0005-0000-0000-00005C180000}"/>
    <cellStyle name="20% - Akzent2 3 2 3_0.Mgmt Cockpit" xfId="11821" xr:uid="{00000000-0005-0000-0000-00005D180000}"/>
    <cellStyle name="20% - Akzent2 3 2 4" xfId="2747" xr:uid="{00000000-0005-0000-0000-00005E180000}"/>
    <cellStyle name="20% - Akzent2 3 2 4 2" xfId="6106" xr:uid="{00000000-0005-0000-0000-00005F180000}"/>
    <cellStyle name="20% - Akzent2 3 2 4 3" xfId="7739" xr:uid="{00000000-0005-0000-0000-000060180000}"/>
    <cellStyle name="20% - Akzent2 3 2 4 4" xfId="9030" xr:uid="{00000000-0005-0000-0000-000061180000}"/>
    <cellStyle name="20% - Akzent2 3 2 5" xfId="3950" xr:uid="{00000000-0005-0000-0000-000062180000}"/>
    <cellStyle name="20% - Akzent2 3 2 6" xfId="7690" xr:uid="{00000000-0005-0000-0000-000063180000}"/>
    <cellStyle name="20% - Akzent2 3 2 7" xfId="8991" xr:uid="{00000000-0005-0000-0000-000064180000}"/>
    <cellStyle name="20% - Akzent2 3 2_0.Mgmt Cockpit" xfId="11822" xr:uid="{00000000-0005-0000-0000-000065180000}"/>
    <cellStyle name="20% - Akzent2 3 3" xfId="85" xr:uid="{00000000-0005-0000-0000-000066180000}"/>
    <cellStyle name="20% - Akzent2 3 3 2" xfId="2748" xr:uid="{00000000-0005-0000-0000-000067180000}"/>
    <cellStyle name="20% - Akzent2 3 3 2 2" xfId="2749" xr:uid="{00000000-0005-0000-0000-000068180000}"/>
    <cellStyle name="20% - Akzent2 3 3 2 2 2" xfId="6108" xr:uid="{00000000-0005-0000-0000-000069180000}"/>
    <cellStyle name="20% - Akzent2 3 3 2 2 3" xfId="7741" xr:uid="{00000000-0005-0000-0000-00006A180000}"/>
    <cellStyle name="20% - Akzent2 3 3 2 2 4" xfId="9032" xr:uid="{00000000-0005-0000-0000-00006B180000}"/>
    <cellStyle name="20% - Akzent2 3 3 2 3" xfId="6107" xr:uid="{00000000-0005-0000-0000-00006C180000}"/>
    <cellStyle name="20% - Akzent2 3 3 2 4" xfId="7740" xr:uid="{00000000-0005-0000-0000-00006D180000}"/>
    <cellStyle name="20% - Akzent2 3 3 2 5" xfId="9031" xr:uid="{00000000-0005-0000-0000-00006E180000}"/>
    <cellStyle name="20% - Akzent2 3 3 2_0.Mgmt Cockpit" xfId="11823" xr:uid="{00000000-0005-0000-0000-00006F180000}"/>
    <cellStyle name="20% - Akzent2 3 3 3" xfId="2750" xr:uid="{00000000-0005-0000-0000-000070180000}"/>
    <cellStyle name="20% - Akzent2 3 3 3 2" xfId="6109" xr:uid="{00000000-0005-0000-0000-000071180000}"/>
    <cellStyle name="20% - Akzent2 3 3 3 3" xfId="7742" xr:uid="{00000000-0005-0000-0000-000072180000}"/>
    <cellStyle name="20% - Akzent2 3 3 3 4" xfId="9033" xr:uid="{00000000-0005-0000-0000-000073180000}"/>
    <cellStyle name="20% - Akzent2 3 3 4" xfId="11824" xr:uid="{00000000-0005-0000-0000-000074180000}"/>
    <cellStyle name="20% - Akzent2 3 3 5" xfId="11825" xr:uid="{00000000-0005-0000-0000-000075180000}"/>
    <cellStyle name="20% - Akzent2 3 3 6" xfId="11826" xr:uid="{00000000-0005-0000-0000-000076180000}"/>
    <cellStyle name="20% - Akzent2 3 3_0.Mgmt Cockpit" xfId="11827" xr:uid="{00000000-0005-0000-0000-000077180000}"/>
    <cellStyle name="20% - Akzent2 3 4" xfId="2751" xr:uid="{00000000-0005-0000-0000-000078180000}"/>
    <cellStyle name="20% - Akzent2 3 4 2" xfId="2752" xr:uid="{00000000-0005-0000-0000-000079180000}"/>
    <cellStyle name="20% - Akzent2 3 4 2 2" xfId="6111" xr:uid="{00000000-0005-0000-0000-00007A180000}"/>
    <cellStyle name="20% - Akzent2 3 4 2 3" xfId="7744" xr:uid="{00000000-0005-0000-0000-00007B180000}"/>
    <cellStyle name="20% - Akzent2 3 4 2 4" xfId="9035" xr:uid="{00000000-0005-0000-0000-00007C180000}"/>
    <cellStyle name="20% - Akzent2 3 4 3" xfId="6110" xr:uid="{00000000-0005-0000-0000-00007D180000}"/>
    <cellStyle name="20% - Akzent2 3 4 4" xfId="7743" xr:uid="{00000000-0005-0000-0000-00007E180000}"/>
    <cellStyle name="20% - Akzent2 3 4 5" xfId="9034" xr:uid="{00000000-0005-0000-0000-00007F180000}"/>
    <cellStyle name="20% - Akzent2 3 4_0.Mgmt Cockpit" xfId="11828" xr:uid="{00000000-0005-0000-0000-000080180000}"/>
    <cellStyle name="20% - Akzent2 3 5" xfId="2753" xr:uid="{00000000-0005-0000-0000-000081180000}"/>
    <cellStyle name="20% - Akzent2 3 5 2" xfId="6112" xr:uid="{00000000-0005-0000-0000-000082180000}"/>
    <cellStyle name="20% - Akzent2 3 5 3" xfId="7745" xr:uid="{00000000-0005-0000-0000-000083180000}"/>
    <cellStyle name="20% - Akzent2 3 5 4" xfId="9036" xr:uid="{00000000-0005-0000-0000-000084180000}"/>
    <cellStyle name="20% - Akzent2 3 6" xfId="3949" xr:uid="{00000000-0005-0000-0000-000085180000}"/>
    <cellStyle name="20% - Akzent2 3 7" xfId="7692" xr:uid="{00000000-0005-0000-0000-000086180000}"/>
    <cellStyle name="20% - Akzent2 3 8" xfId="8993" xr:uid="{00000000-0005-0000-0000-000087180000}"/>
    <cellStyle name="20% - Akzent2 3_0.Mgmt Cockpit" xfId="11829" xr:uid="{00000000-0005-0000-0000-000088180000}"/>
    <cellStyle name="20% - Akzent2 4" xfId="86" xr:uid="{00000000-0005-0000-0000-000089180000}"/>
    <cellStyle name="20% - Akzent2 4 2" xfId="87" xr:uid="{00000000-0005-0000-0000-00008A180000}"/>
    <cellStyle name="20% - Akzent2 4 2 2" xfId="2754" xr:uid="{00000000-0005-0000-0000-00008B180000}"/>
    <cellStyle name="20% - Akzent2 4 2 2 2" xfId="2755" xr:uid="{00000000-0005-0000-0000-00008C180000}"/>
    <cellStyle name="20% - Akzent2 4 2 2 2 2" xfId="6114" xr:uid="{00000000-0005-0000-0000-00008D180000}"/>
    <cellStyle name="20% - Akzent2 4 2 2 2 3" xfId="7747" xr:uid="{00000000-0005-0000-0000-00008E180000}"/>
    <cellStyle name="20% - Akzent2 4 2 2 2 4" xfId="9038" xr:uid="{00000000-0005-0000-0000-00008F180000}"/>
    <cellStyle name="20% - Akzent2 4 2 2 3" xfId="6113" xr:uid="{00000000-0005-0000-0000-000090180000}"/>
    <cellStyle name="20% - Akzent2 4 2 2 4" xfId="7746" xr:uid="{00000000-0005-0000-0000-000091180000}"/>
    <cellStyle name="20% - Akzent2 4 2 2 5" xfId="9037" xr:uid="{00000000-0005-0000-0000-000092180000}"/>
    <cellStyle name="20% - Akzent2 4 2 2_0.Mgmt Cockpit" xfId="11830" xr:uid="{00000000-0005-0000-0000-000093180000}"/>
    <cellStyle name="20% - Akzent2 4 2 3" xfId="2756" xr:uid="{00000000-0005-0000-0000-000094180000}"/>
    <cellStyle name="20% - Akzent2 4 2 3 2" xfId="6115" xr:uid="{00000000-0005-0000-0000-000095180000}"/>
    <cellStyle name="20% - Akzent2 4 2 3 3" xfId="7748" xr:uid="{00000000-0005-0000-0000-000096180000}"/>
    <cellStyle name="20% - Akzent2 4 2 3 4" xfId="9039" xr:uid="{00000000-0005-0000-0000-000097180000}"/>
    <cellStyle name="20% - Akzent2 4 2 4" xfId="11831" xr:uid="{00000000-0005-0000-0000-000098180000}"/>
    <cellStyle name="20% - Akzent2 4 2 5" xfId="11832" xr:uid="{00000000-0005-0000-0000-000099180000}"/>
    <cellStyle name="20% - Akzent2 4 2 6" xfId="11833" xr:uid="{00000000-0005-0000-0000-00009A180000}"/>
    <cellStyle name="20% - Akzent2 4 2_0.Mgmt Cockpit" xfId="11834" xr:uid="{00000000-0005-0000-0000-00009B180000}"/>
    <cellStyle name="20% - Akzent2 4 3" xfId="2757" xr:uid="{00000000-0005-0000-0000-00009C180000}"/>
    <cellStyle name="20% - Akzent2 4 3 2" xfId="2758" xr:uid="{00000000-0005-0000-0000-00009D180000}"/>
    <cellStyle name="20% - Akzent2 4 3 2 2" xfId="6117" xr:uid="{00000000-0005-0000-0000-00009E180000}"/>
    <cellStyle name="20% - Akzent2 4 3 2 3" xfId="7750" xr:uid="{00000000-0005-0000-0000-00009F180000}"/>
    <cellStyle name="20% - Akzent2 4 3 2 4" xfId="9041" xr:uid="{00000000-0005-0000-0000-0000A0180000}"/>
    <cellStyle name="20% - Akzent2 4 3 3" xfId="6116" xr:uid="{00000000-0005-0000-0000-0000A1180000}"/>
    <cellStyle name="20% - Akzent2 4 3 4" xfId="7749" xr:uid="{00000000-0005-0000-0000-0000A2180000}"/>
    <cellStyle name="20% - Akzent2 4 3 5" xfId="9040" xr:uid="{00000000-0005-0000-0000-0000A3180000}"/>
    <cellStyle name="20% - Akzent2 4 3_0.Mgmt Cockpit" xfId="11835" xr:uid="{00000000-0005-0000-0000-0000A4180000}"/>
    <cellStyle name="20% - Akzent2 4 4" xfId="2759" xr:uid="{00000000-0005-0000-0000-0000A5180000}"/>
    <cellStyle name="20% - Akzent2 4 4 2" xfId="6118" xr:uid="{00000000-0005-0000-0000-0000A6180000}"/>
    <cellStyle name="20% - Akzent2 4 4 3" xfId="7751" xr:uid="{00000000-0005-0000-0000-0000A7180000}"/>
    <cellStyle name="20% - Akzent2 4 4 4" xfId="9042" xr:uid="{00000000-0005-0000-0000-0000A8180000}"/>
    <cellStyle name="20% - Akzent2 4 5" xfId="3951" xr:uid="{00000000-0005-0000-0000-0000A9180000}"/>
    <cellStyle name="20% - Akzent2 4 6" xfId="7688" xr:uid="{00000000-0005-0000-0000-0000AA180000}"/>
    <cellStyle name="20% - Akzent2 4 7" xfId="8989" xr:uid="{00000000-0005-0000-0000-0000AB180000}"/>
    <cellStyle name="20% - Akzent2 4_0.Mgmt Cockpit" xfId="11836" xr:uid="{00000000-0005-0000-0000-0000AC180000}"/>
    <cellStyle name="20% - Akzent2 5" xfId="88" xr:uid="{00000000-0005-0000-0000-0000AD180000}"/>
    <cellStyle name="20% - Akzent2 5 2" xfId="1013" xr:uid="{00000000-0005-0000-0000-0000AE180000}"/>
    <cellStyle name="20% - Akzent2 5 2 2" xfId="2760" xr:uid="{00000000-0005-0000-0000-0000AF180000}"/>
    <cellStyle name="20% - Akzent2 5 2 2 2" xfId="2761" xr:uid="{00000000-0005-0000-0000-0000B0180000}"/>
    <cellStyle name="20% - Akzent2 5 2 2 2 2" xfId="6121" xr:uid="{00000000-0005-0000-0000-0000B1180000}"/>
    <cellStyle name="20% - Akzent2 5 2 2 2 3" xfId="7753" xr:uid="{00000000-0005-0000-0000-0000B2180000}"/>
    <cellStyle name="20% - Akzent2 5 2 2 2 4" xfId="9044" xr:uid="{00000000-0005-0000-0000-0000B3180000}"/>
    <cellStyle name="20% - Akzent2 5 2 2 3" xfId="6120" xr:uid="{00000000-0005-0000-0000-0000B4180000}"/>
    <cellStyle name="20% - Akzent2 5 2 2 4" xfId="7752" xr:uid="{00000000-0005-0000-0000-0000B5180000}"/>
    <cellStyle name="20% - Akzent2 5 2 2 5" xfId="9043" xr:uid="{00000000-0005-0000-0000-0000B6180000}"/>
    <cellStyle name="20% - Akzent2 5 2 2_0.Mgmt Cockpit" xfId="11837" xr:uid="{00000000-0005-0000-0000-0000B7180000}"/>
    <cellStyle name="20% - Akzent2 5 2 3" xfId="2762" xr:uid="{00000000-0005-0000-0000-0000B8180000}"/>
    <cellStyle name="20% - Akzent2 5 2 3 2" xfId="6123" xr:uid="{00000000-0005-0000-0000-0000B9180000}"/>
    <cellStyle name="20% - Akzent2 5 2 3 3" xfId="7754" xr:uid="{00000000-0005-0000-0000-0000BA180000}"/>
    <cellStyle name="20% - Akzent2 5 2 3 4" xfId="9045" xr:uid="{00000000-0005-0000-0000-0000BB180000}"/>
    <cellStyle name="20% - Akzent2 5 2 4" xfId="4692" xr:uid="{00000000-0005-0000-0000-0000BC180000}"/>
    <cellStyle name="20% - Akzent2 5 2 5" xfId="5865" xr:uid="{00000000-0005-0000-0000-0000BD180000}"/>
    <cellStyle name="20% - Akzent2 5 2 6" xfId="6266" xr:uid="{00000000-0005-0000-0000-0000BE180000}"/>
    <cellStyle name="20% - Akzent2 5 2_0.Mgmt Cockpit" xfId="11838" xr:uid="{00000000-0005-0000-0000-0000BF180000}"/>
    <cellStyle name="20% - Akzent2 5 3" xfId="2763" xr:uid="{00000000-0005-0000-0000-0000C0180000}"/>
    <cellStyle name="20% - Akzent2 5 3 2" xfId="2764" xr:uid="{00000000-0005-0000-0000-0000C1180000}"/>
    <cellStyle name="20% - Akzent2 5 3 2 2" xfId="6126" xr:uid="{00000000-0005-0000-0000-0000C2180000}"/>
    <cellStyle name="20% - Akzent2 5 3 2 3" xfId="7756" xr:uid="{00000000-0005-0000-0000-0000C3180000}"/>
    <cellStyle name="20% - Akzent2 5 3 2 4" xfId="9047" xr:uid="{00000000-0005-0000-0000-0000C4180000}"/>
    <cellStyle name="20% - Akzent2 5 3 3" xfId="6125" xr:uid="{00000000-0005-0000-0000-0000C5180000}"/>
    <cellStyle name="20% - Akzent2 5 3 4" xfId="7755" xr:uid="{00000000-0005-0000-0000-0000C6180000}"/>
    <cellStyle name="20% - Akzent2 5 3 5" xfId="9046" xr:uid="{00000000-0005-0000-0000-0000C7180000}"/>
    <cellStyle name="20% - Akzent2 5 3_0.Mgmt Cockpit" xfId="11839" xr:uid="{00000000-0005-0000-0000-0000C8180000}"/>
    <cellStyle name="20% - Akzent2 5 4" xfId="2765" xr:uid="{00000000-0005-0000-0000-0000C9180000}"/>
    <cellStyle name="20% - Akzent2 5 4 2" xfId="6128" xr:uid="{00000000-0005-0000-0000-0000CA180000}"/>
    <cellStyle name="20% - Akzent2 5 4 3" xfId="7757" xr:uid="{00000000-0005-0000-0000-0000CB180000}"/>
    <cellStyle name="20% - Akzent2 5 4 4" xfId="9048" xr:uid="{00000000-0005-0000-0000-0000CC180000}"/>
    <cellStyle name="20% - Akzent2 5 5" xfId="3952" xr:uid="{00000000-0005-0000-0000-0000CD180000}"/>
    <cellStyle name="20% - Akzent2 5 6" xfId="7687" xr:uid="{00000000-0005-0000-0000-0000CE180000}"/>
    <cellStyle name="20% - Akzent2 5 7" xfId="8988" xr:uid="{00000000-0005-0000-0000-0000CF180000}"/>
    <cellStyle name="20% - Akzent2 5_0.Mgmt Cockpit" xfId="11840" xr:uid="{00000000-0005-0000-0000-0000D0180000}"/>
    <cellStyle name="20% - Akzent2 6" xfId="89" xr:uid="{00000000-0005-0000-0000-0000D1180000}"/>
    <cellStyle name="20% - Akzent2 6 2" xfId="1014" xr:uid="{00000000-0005-0000-0000-0000D2180000}"/>
    <cellStyle name="20% - Akzent2 6 2 2" xfId="2766" xr:uid="{00000000-0005-0000-0000-0000D3180000}"/>
    <cellStyle name="20% - Akzent2 6 2 2 2" xfId="2767" xr:uid="{00000000-0005-0000-0000-0000D4180000}"/>
    <cellStyle name="20% - Akzent2 6 2 2 2 2" xfId="6131" xr:uid="{00000000-0005-0000-0000-0000D5180000}"/>
    <cellStyle name="20% - Akzent2 6 2 2 2 3" xfId="7759" xr:uid="{00000000-0005-0000-0000-0000D6180000}"/>
    <cellStyle name="20% - Akzent2 6 2 2 2 4" xfId="9050" xr:uid="{00000000-0005-0000-0000-0000D7180000}"/>
    <cellStyle name="20% - Akzent2 6 2 2 3" xfId="6130" xr:uid="{00000000-0005-0000-0000-0000D8180000}"/>
    <cellStyle name="20% - Akzent2 6 2 2 4" xfId="7758" xr:uid="{00000000-0005-0000-0000-0000D9180000}"/>
    <cellStyle name="20% - Akzent2 6 2 2 5" xfId="9049" xr:uid="{00000000-0005-0000-0000-0000DA180000}"/>
    <cellStyle name="20% - Akzent2 6 2 2_0.Mgmt Cockpit" xfId="11841" xr:uid="{00000000-0005-0000-0000-0000DB180000}"/>
    <cellStyle name="20% - Akzent2 6 2 3" xfId="2768" xr:uid="{00000000-0005-0000-0000-0000DC180000}"/>
    <cellStyle name="20% - Akzent2 6 2 3 2" xfId="6132" xr:uid="{00000000-0005-0000-0000-0000DD180000}"/>
    <cellStyle name="20% - Akzent2 6 2 3 3" xfId="7760" xr:uid="{00000000-0005-0000-0000-0000DE180000}"/>
    <cellStyle name="20% - Akzent2 6 2 3 4" xfId="9051" xr:uid="{00000000-0005-0000-0000-0000DF180000}"/>
    <cellStyle name="20% - Akzent2 6 2 4" xfId="4693" xr:uid="{00000000-0005-0000-0000-0000E0180000}"/>
    <cellStyle name="20% - Akzent2 6 2 5" xfId="7292" xr:uid="{00000000-0005-0000-0000-0000E1180000}"/>
    <cellStyle name="20% - Akzent2 6 2 6" xfId="8714" xr:uid="{00000000-0005-0000-0000-0000E2180000}"/>
    <cellStyle name="20% - Akzent2 6 2_0.Mgmt Cockpit" xfId="11842" xr:uid="{00000000-0005-0000-0000-0000E3180000}"/>
    <cellStyle name="20% - Akzent2 6 3" xfId="2769" xr:uid="{00000000-0005-0000-0000-0000E4180000}"/>
    <cellStyle name="20% - Akzent2 6 3 2" xfId="2770" xr:uid="{00000000-0005-0000-0000-0000E5180000}"/>
    <cellStyle name="20% - Akzent2 6 3 2 2" xfId="6135" xr:uid="{00000000-0005-0000-0000-0000E6180000}"/>
    <cellStyle name="20% - Akzent2 6 3 2 3" xfId="7763" xr:uid="{00000000-0005-0000-0000-0000E7180000}"/>
    <cellStyle name="20% - Akzent2 6 3 2 4" xfId="9053" xr:uid="{00000000-0005-0000-0000-0000E8180000}"/>
    <cellStyle name="20% - Akzent2 6 3 3" xfId="6134" xr:uid="{00000000-0005-0000-0000-0000E9180000}"/>
    <cellStyle name="20% - Akzent2 6 3 4" xfId="7762" xr:uid="{00000000-0005-0000-0000-0000EA180000}"/>
    <cellStyle name="20% - Akzent2 6 3 5" xfId="9052" xr:uid="{00000000-0005-0000-0000-0000EB180000}"/>
    <cellStyle name="20% - Akzent2 6 3_0.Mgmt Cockpit" xfId="11843" xr:uid="{00000000-0005-0000-0000-0000EC180000}"/>
    <cellStyle name="20% - Akzent2 6 4" xfId="2771" xr:uid="{00000000-0005-0000-0000-0000ED180000}"/>
    <cellStyle name="20% - Akzent2 6 4 2" xfId="6137" xr:uid="{00000000-0005-0000-0000-0000EE180000}"/>
    <cellStyle name="20% - Akzent2 6 4 3" xfId="7764" xr:uid="{00000000-0005-0000-0000-0000EF180000}"/>
    <cellStyle name="20% - Akzent2 6 4 4" xfId="9054" xr:uid="{00000000-0005-0000-0000-0000F0180000}"/>
    <cellStyle name="20% - Akzent2 6 5" xfId="3953" xr:uid="{00000000-0005-0000-0000-0000F1180000}"/>
    <cellStyle name="20% - Akzent2 6 6" xfId="7686" xr:uid="{00000000-0005-0000-0000-0000F2180000}"/>
    <cellStyle name="20% - Akzent2 6 7" xfId="8987" xr:uid="{00000000-0005-0000-0000-0000F3180000}"/>
    <cellStyle name="20% - Akzent2 6_0.Mgmt Cockpit" xfId="11844" xr:uid="{00000000-0005-0000-0000-0000F4180000}"/>
    <cellStyle name="20% - Akzent2 7" xfId="90" xr:uid="{00000000-0005-0000-0000-0000F5180000}"/>
    <cellStyle name="20% - Akzent2 7 2" xfId="2772" xr:uid="{00000000-0005-0000-0000-0000F6180000}"/>
    <cellStyle name="20% - Akzent2 7 3" xfId="3954" xr:uid="{00000000-0005-0000-0000-0000F7180000}"/>
    <cellStyle name="20% - Akzent2 7 4" xfId="7685" xr:uid="{00000000-0005-0000-0000-0000F8180000}"/>
    <cellStyle name="20% - Akzent2 7 5" xfId="8986" xr:uid="{00000000-0005-0000-0000-0000F9180000}"/>
    <cellStyle name="20% - Akzent2 7_0.Mgmt Cockpit" xfId="11845" xr:uid="{00000000-0005-0000-0000-0000FA180000}"/>
    <cellStyle name="20% - Akzent2 8" xfId="91" xr:uid="{00000000-0005-0000-0000-0000FB180000}"/>
    <cellStyle name="20% - Akzent2 8 2" xfId="2773" xr:uid="{00000000-0005-0000-0000-0000FC180000}"/>
    <cellStyle name="20% - Akzent2 8 3" xfId="3955" xr:uid="{00000000-0005-0000-0000-0000FD180000}"/>
    <cellStyle name="20% - Akzent2 8 4" xfId="7684" xr:uid="{00000000-0005-0000-0000-0000FE180000}"/>
    <cellStyle name="20% - Akzent2 8 5" xfId="8985" xr:uid="{00000000-0005-0000-0000-0000FF180000}"/>
    <cellStyle name="20% - Akzent2 8_0.Mgmt Cockpit" xfId="11846" xr:uid="{00000000-0005-0000-0000-000000190000}"/>
    <cellStyle name="20% - Akzent2 9" xfId="92" xr:uid="{00000000-0005-0000-0000-000001190000}"/>
    <cellStyle name="20% - Akzent2 9 2" xfId="3956" xr:uid="{00000000-0005-0000-0000-000002190000}"/>
    <cellStyle name="20% - Akzent2 9 3" xfId="7683" xr:uid="{00000000-0005-0000-0000-000003190000}"/>
    <cellStyle name="20% - Akzent2 9 4" xfId="8984" xr:uid="{00000000-0005-0000-0000-000004190000}"/>
    <cellStyle name="20% - Akzent2 9_0.Mgmt Cockpit" xfId="11847" xr:uid="{00000000-0005-0000-0000-000005190000}"/>
    <cellStyle name="20% - Akzent2_0.Mgmt Cockpit" xfId="11848" xr:uid="{00000000-0005-0000-0000-000006190000}"/>
    <cellStyle name="20% - Akzent3" xfId="93" xr:uid="{00000000-0005-0000-0000-000007190000}"/>
    <cellStyle name="20% - Akzent3 10" xfId="94" xr:uid="{00000000-0005-0000-0000-000008190000}"/>
    <cellStyle name="20% - Akzent3 10 2" xfId="3958" xr:uid="{00000000-0005-0000-0000-000009190000}"/>
    <cellStyle name="20% - Akzent3 10 3" xfId="7681" xr:uid="{00000000-0005-0000-0000-00000A190000}"/>
    <cellStyle name="20% - Akzent3 10 4" xfId="8982" xr:uid="{00000000-0005-0000-0000-00000B190000}"/>
    <cellStyle name="20% - Akzent3 10_BMC sales TE" xfId="11849" xr:uid="{00000000-0005-0000-0000-00000C190000}"/>
    <cellStyle name="20% - Akzent3 11" xfId="95" xr:uid="{00000000-0005-0000-0000-00000D190000}"/>
    <cellStyle name="20% - Akzent3 11 2" xfId="3959" xr:uid="{00000000-0005-0000-0000-00000E190000}"/>
    <cellStyle name="20% - Akzent3 11 3" xfId="7680" xr:uid="{00000000-0005-0000-0000-00000F190000}"/>
    <cellStyle name="20% - Akzent3 11 4" xfId="8981" xr:uid="{00000000-0005-0000-0000-000010190000}"/>
    <cellStyle name="20% - Akzent3 12" xfId="96" xr:uid="{00000000-0005-0000-0000-000011190000}"/>
    <cellStyle name="20% - Akzent3 12 2" xfId="3960" xr:uid="{00000000-0005-0000-0000-000012190000}"/>
    <cellStyle name="20% - Akzent3 12 3" xfId="7679" xr:uid="{00000000-0005-0000-0000-000013190000}"/>
    <cellStyle name="20% - Akzent3 12 4" xfId="8980" xr:uid="{00000000-0005-0000-0000-000014190000}"/>
    <cellStyle name="20% - Akzent3 13" xfId="97" xr:uid="{00000000-0005-0000-0000-000015190000}"/>
    <cellStyle name="20% - Akzent3 14" xfId="98" xr:uid="{00000000-0005-0000-0000-000016190000}"/>
    <cellStyle name="20% - Akzent3 14 2" xfId="3961" xr:uid="{00000000-0005-0000-0000-000017190000}"/>
    <cellStyle name="20% - Akzent3 14 3" xfId="7678" xr:uid="{00000000-0005-0000-0000-000018190000}"/>
    <cellStyle name="20% - Akzent3 14 4" xfId="8979" xr:uid="{00000000-0005-0000-0000-000019190000}"/>
    <cellStyle name="20% - Akzent3 15" xfId="99" xr:uid="{00000000-0005-0000-0000-00001A190000}"/>
    <cellStyle name="20% - Akzent3 15 2" xfId="3962" xr:uid="{00000000-0005-0000-0000-00001B190000}"/>
    <cellStyle name="20% - Akzent3 15 3" xfId="7677" xr:uid="{00000000-0005-0000-0000-00001C190000}"/>
    <cellStyle name="20% - Akzent3 15 4" xfId="8978" xr:uid="{00000000-0005-0000-0000-00001D190000}"/>
    <cellStyle name="20% - Akzent3 16" xfId="100" xr:uid="{00000000-0005-0000-0000-00001E190000}"/>
    <cellStyle name="20% - Akzent3 16 2" xfId="3963" xr:uid="{00000000-0005-0000-0000-00001F190000}"/>
    <cellStyle name="20% - Akzent3 16 3" xfId="7676" xr:uid="{00000000-0005-0000-0000-000020190000}"/>
    <cellStyle name="20% - Akzent3 16 4" xfId="8977" xr:uid="{00000000-0005-0000-0000-000021190000}"/>
    <cellStyle name="20% - Akzent3 17" xfId="3957" xr:uid="{00000000-0005-0000-0000-000022190000}"/>
    <cellStyle name="20% - Akzent3 18" xfId="7682" xr:uid="{00000000-0005-0000-0000-000023190000}"/>
    <cellStyle name="20% - Akzent3 19" xfId="8983" xr:uid="{00000000-0005-0000-0000-000024190000}"/>
    <cellStyle name="20% - Akzent3 2" xfId="101" xr:uid="{00000000-0005-0000-0000-000025190000}"/>
    <cellStyle name="20% - Akzent3 2 2" xfId="102" xr:uid="{00000000-0005-0000-0000-000026190000}"/>
    <cellStyle name="20% - Akzent3 2 2 2" xfId="1015" xr:uid="{00000000-0005-0000-0000-000027190000}"/>
    <cellStyle name="20% - Akzent3 2 2 2 2" xfId="2774" xr:uid="{00000000-0005-0000-0000-000028190000}"/>
    <cellStyle name="20% - Akzent3 2 2 2 2 2" xfId="2775" xr:uid="{00000000-0005-0000-0000-000029190000}"/>
    <cellStyle name="20% - Akzent3 2 2 2 2 2 2" xfId="6139" xr:uid="{00000000-0005-0000-0000-00002A190000}"/>
    <cellStyle name="20% - Akzent3 2 2 2 2 2 3" xfId="7766" xr:uid="{00000000-0005-0000-0000-00002B190000}"/>
    <cellStyle name="20% - Akzent3 2 2 2 2 2 4" xfId="9056" xr:uid="{00000000-0005-0000-0000-00002C190000}"/>
    <cellStyle name="20% - Akzent3 2 2 2 2 3" xfId="6138" xr:uid="{00000000-0005-0000-0000-00002D190000}"/>
    <cellStyle name="20% - Akzent3 2 2 2 2 4" xfId="7765" xr:uid="{00000000-0005-0000-0000-00002E190000}"/>
    <cellStyle name="20% - Akzent3 2 2 2 2 5" xfId="9055" xr:uid="{00000000-0005-0000-0000-00002F190000}"/>
    <cellStyle name="20% - Akzent3 2 2 2 2_0.Mgmt Cockpit" xfId="11850" xr:uid="{00000000-0005-0000-0000-000030190000}"/>
    <cellStyle name="20% - Akzent3 2 2 2 3" xfId="2776" xr:uid="{00000000-0005-0000-0000-000031190000}"/>
    <cellStyle name="20% - Akzent3 2 2 2 3 2" xfId="6140" xr:uid="{00000000-0005-0000-0000-000032190000}"/>
    <cellStyle name="20% - Akzent3 2 2 2 3 3" xfId="7767" xr:uid="{00000000-0005-0000-0000-000033190000}"/>
    <cellStyle name="20% - Akzent3 2 2 2 3 4" xfId="9057" xr:uid="{00000000-0005-0000-0000-000034190000}"/>
    <cellStyle name="20% - Akzent3 2 2 2 4" xfId="4694" xr:uid="{00000000-0005-0000-0000-000035190000}"/>
    <cellStyle name="20% - Akzent3 2 2 2 5" xfId="7291" xr:uid="{00000000-0005-0000-0000-000036190000}"/>
    <cellStyle name="20% - Akzent3 2 2 2 6" xfId="8713" xr:uid="{00000000-0005-0000-0000-000037190000}"/>
    <cellStyle name="20% - Akzent3 2 2 2_0.Mgmt Cockpit" xfId="11851" xr:uid="{00000000-0005-0000-0000-000038190000}"/>
    <cellStyle name="20% - Akzent3 2 2 3" xfId="2777" xr:uid="{00000000-0005-0000-0000-000039190000}"/>
    <cellStyle name="20% - Akzent3 2 2 3 2" xfId="2778" xr:uid="{00000000-0005-0000-0000-00003A190000}"/>
    <cellStyle name="20% - Akzent3 2 2 3 2 2" xfId="6142" xr:uid="{00000000-0005-0000-0000-00003B190000}"/>
    <cellStyle name="20% - Akzent3 2 2 3 2 3" xfId="7769" xr:uid="{00000000-0005-0000-0000-00003C190000}"/>
    <cellStyle name="20% - Akzent3 2 2 3 2 4" xfId="9059" xr:uid="{00000000-0005-0000-0000-00003D190000}"/>
    <cellStyle name="20% - Akzent3 2 2 3 3" xfId="6141" xr:uid="{00000000-0005-0000-0000-00003E190000}"/>
    <cellStyle name="20% - Akzent3 2 2 3 4" xfId="7768" xr:uid="{00000000-0005-0000-0000-00003F190000}"/>
    <cellStyle name="20% - Akzent3 2 2 3 5" xfId="9058" xr:uid="{00000000-0005-0000-0000-000040190000}"/>
    <cellStyle name="20% - Akzent3 2 2 3_0.Mgmt Cockpit" xfId="11852" xr:uid="{00000000-0005-0000-0000-000041190000}"/>
    <cellStyle name="20% - Akzent3 2 2 4" xfId="2779" xr:uid="{00000000-0005-0000-0000-000042190000}"/>
    <cellStyle name="20% - Akzent3 2 2 4 2" xfId="6143" xr:uid="{00000000-0005-0000-0000-000043190000}"/>
    <cellStyle name="20% - Akzent3 2 2 4 3" xfId="7770" xr:uid="{00000000-0005-0000-0000-000044190000}"/>
    <cellStyle name="20% - Akzent3 2 2 4 4" xfId="9060" xr:uid="{00000000-0005-0000-0000-000045190000}"/>
    <cellStyle name="20% - Akzent3 2 2 5" xfId="3965" xr:uid="{00000000-0005-0000-0000-000046190000}"/>
    <cellStyle name="20% - Akzent3 2 2 6" xfId="7674" xr:uid="{00000000-0005-0000-0000-000047190000}"/>
    <cellStyle name="20% - Akzent3 2 2 7" xfId="8975" xr:uid="{00000000-0005-0000-0000-000048190000}"/>
    <cellStyle name="20% - Akzent3 2 2_0.Mgmt Cockpit" xfId="11853" xr:uid="{00000000-0005-0000-0000-000049190000}"/>
    <cellStyle name="20% - Akzent3 2 3" xfId="103" xr:uid="{00000000-0005-0000-0000-00004A190000}"/>
    <cellStyle name="20% - Akzent3 2 3 2" xfId="2780" xr:uid="{00000000-0005-0000-0000-00004B190000}"/>
    <cellStyle name="20% - Akzent3 2 3 2 2" xfId="2781" xr:uid="{00000000-0005-0000-0000-00004C190000}"/>
    <cellStyle name="20% - Akzent3 2 3 2 2 2" xfId="6145" xr:uid="{00000000-0005-0000-0000-00004D190000}"/>
    <cellStyle name="20% - Akzent3 2 3 2 2 3" xfId="7772" xr:uid="{00000000-0005-0000-0000-00004E190000}"/>
    <cellStyle name="20% - Akzent3 2 3 2 2 4" xfId="9062" xr:uid="{00000000-0005-0000-0000-00004F190000}"/>
    <cellStyle name="20% - Akzent3 2 3 2 3" xfId="6144" xr:uid="{00000000-0005-0000-0000-000050190000}"/>
    <cellStyle name="20% - Akzent3 2 3 2 4" xfId="7771" xr:uid="{00000000-0005-0000-0000-000051190000}"/>
    <cellStyle name="20% - Akzent3 2 3 2 5" xfId="9061" xr:uid="{00000000-0005-0000-0000-000052190000}"/>
    <cellStyle name="20% - Akzent3 2 3 2_0.Mgmt Cockpit" xfId="11854" xr:uid="{00000000-0005-0000-0000-000053190000}"/>
    <cellStyle name="20% - Akzent3 2 3 3" xfId="2782" xr:uid="{00000000-0005-0000-0000-000054190000}"/>
    <cellStyle name="20% - Akzent3 2 3 3 2" xfId="6146" xr:uid="{00000000-0005-0000-0000-000055190000}"/>
    <cellStyle name="20% - Akzent3 2 3 3 3" xfId="7773" xr:uid="{00000000-0005-0000-0000-000056190000}"/>
    <cellStyle name="20% - Akzent3 2 3 3 4" xfId="9063" xr:uid="{00000000-0005-0000-0000-000057190000}"/>
    <cellStyle name="20% - Akzent3 2 3 4" xfId="11855" xr:uid="{00000000-0005-0000-0000-000058190000}"/>
    <cellStyle name="20% - Akzent3 2 3 5" xfId="11856" xr:uid="{00000000-0005-0000-0000-000059190000}"/>
    <cellStyle name="20% - Akzent3 2 3 6" xfId="11857" xr:uid="{00000000-0005-0000-0000-00005A190000}"/>
    <cellStyle name="20% - Akzent3 2 3_0.Mgmt Cockpit" xfId="11858" xr:uid="{00000000-0005-0000-0000-00005B190000}"/>
    <cellStyle name="20% - Akzent3 2 4" xfId="2783" xr:uid="{00000000-0005-0000-0000-00005C190000}"/>
    <cellStyle name="20% - Akzent3 2 4 2" xfId="2784" xr:uid="{00000000-0005-0000-0000-00005D190000}"/>
    <cellStyle name="20% - Akzent3 2 4 2 2" xfId="6148" xr:uid="{00000000-0005-0000-0000-00005E190000}"/>
    <cellStyle name="20% - Akzent3 2 4 2 3" xfId="7775" xr:uid="{00000000-0005-0000-0000-00005F190000}"/>
    <cellStyle name="20% - Akzent3 2 4 2 4" xfId="9065" xr:uid="{00000000-0005-0000-0000-000060190000}"/>
    <cellStyle name="20% - Akzent3 2 4 3" xfId="6147" xr:uid="{00000000-0005-0000-0000-000061190000}"/>
    <cellStyle name="20% - Akzent3 2 4 4" xfId="7774" xr:uid="{00000000-0005-0000-0000-000062190000}"/>
    <cellStyle name="20% - Akzent3 2 4 5" xfId="9064" xr:uid="{00000000-0005-0000-0000-000063190000}"/>
    <cellStyle name="20% - Akzent3 2 4_0.Mgmt Cockpit" xfId="11859" xr:uid="{00000000-0005-0000-0000-000064190000}"/>
    <cellStyle name="20% - Akzent3 2 5" xfId="2785" xr:uid="{00000000-0005-0000-0000-000065190000}"/>
    <cellStyle name="20% - Akzent3 2 5 2" xfId="6149" xr:uid="{00000000-0005-0000-0000-000066190000}"/>
    <cellStyle name="20% - Akzent3 2 5 3" xfId="7776" xr:uid="{00000000-0005-0000-0000-000067190000}"/>
    <cellStyle name="20% - Akzent3 2 5 4" xfId="9066" xr:uid="{00000000-0005-0000-0000-000068190000}"/>
    <cellStyle name="20% - Akzent3 2 6" xfId="3964" xr:uid="{00000000-0005-0000-0000-000069190000}"/>
    <cellStyle name="20% - Akzent3 2 7" xfId="7675" xr:uid="{00000000-0005-0000-0000-00006A190000}"/>
    <cellStyle name="20% - Akzent3 2 8" xfId="8976" xr:uid="{00000000-0005-0000-0000-00006B190000}"/>
    <cellStyle name="20% - Akzent3 2_0.Mgmt Cockpit" xfId="11860" xr:uid="{00000000-0005-0000-0000-00006C190000}"/>
    <cellStyle name="20% - Akzent3 3" xfId="104" xr:uid="{00000000-0005-0000-0000-00006D190000}"/>
    <cellStyle name="20% - Akzent3 3 2" xfId="105" xr:uid="{00000000-0005-0000-0000-00006E190000}"/>
    <cellStyle name="20% - Akzent3 3 2 2" xfId="1016" xr:uid="{00000000-0005-0000-0000-00006F190000}"/>
    <cellStyle name="20% - Akzent3 3 2 2 2" xfId="2786" xr:uid="{00000000-0005-0000-0000-000070190000}"/>
    <cellStyle name="20% - Akzent3 3 2 2 2 2" xfId="2787" xr:uid="{00000000-0005-0000-0000-000071190000}"/>
    <cellStyle name="20% - Akzent3 3 2 2 2 2 2" xfId="6151" xr:uid="{00000000-0005-0000-0000-000072190000}"/>
    <cellStyle name="20% - Akzent3 3 2 2 2 2 3" xfId="7778" xr:uid="{00000000-0005-0000-0000-000073190000}"/>
    <cellStyle name="20% - Akzent3 3 2 2 2 2 4" xfId="9068" xr:uid="{00000000-0005-0000-0000-000074190000}"/>
    <cellStyle name="20% - Akzent3 3 2 2 2 3" xfId="6150" xr:uid="{00000000-0005-0000-0000-000075190000}"/>
    <cellStyle name="20% - Akzent3 3 2 2 2 4" xfId="7777" xr:uid="{00000000-0005-0000-0000-000076190000}"/>
    <cellStyle name="20% - Akzent3 3 2 2 2 5" xfId="9067" xr:uid="{00000000-0005-0000-0000-000077190000}"/>
    <cellStyle name="20% - Akzent3 3 2 2 2_0.Mgmt Cockpit" xfId="11861" xr:uid="{00000000-0005-0000-0000-000078190000}"/>
    <cellStyle name="20% - Akzent3 3 2 2 3" xfId="2788" xr:uid="{00000000-0005-0000-0000-000079190000}"/>
    <cellStyle name="20% - Akzent3 3 2 2 3 2" xfId="6152" xr:uid="{00000000-0005-0000-0000-00007A190000}"/>
    <cellStyle name="20% - Akzent3 3 2 2 3 3" xfId="7779" xr:uid="{00000000-0005-0000-0000-00007B190000}"/>
    <cellStyle name="20% - Akzent3 3 2 2 3 4" xfId="9069" xr:uid="{00000000-0005-0000-0000-00007C190000}"/>
    <cellStyle name="20% - Akzent3 3 2 2 4" xfId="4695" xr:uid="{00000000-0005-0000-0000-00007D190000}"/>
    <cellStyle name="20% - Akzent3 3 2 2 5" xfId="7290" xr:uid="{00000000-0005-0000-0000-00007E190000}"/>
    <cellStyle name="20% - Akzent3 3 2 2 6" xfId="8712" xr:uid="{00000000-0005-0000-0000-00007F190000}"/>
    <cellStyle name="20% - Akzent3 3 2 2_0.Mgmt Cockpit" xfId="11862" xr:uid="{00000000-0005-0000-0000-000080190000}"/>
    <cellStyle name="20% - Akzent3 3 2 3" xfId="2789" xr:uid="{00000000-0005-0000-0000-000081190000}"/>
    <cellStyle name="20% - Akzent3 3 2 3 2" xfId="2790" xr:uid="{00000000-0005-0000-0000-000082190000}"/>
    <cellStyle name="20% - Akzent3 3 2 3 2 2" xfId="6154" xr:uid="{00000000-0005-0000-0000-000083190000}"/>
    <cellStyle name="20% - Akzent3 3 2 3 2 3" xfId="7781" xr:uid="{00000000-0005-0000-0000-000084190000}"/>
    <cellStyle name="20% - Akzent3 3 2 3 2 4" xfId="9071" xr:uid="{00000000-0005-0000-0000-000085190000}"/>
    <cellStyle name="20% - Akzent3 3 2 3 3" xfId="6153" xr:uid="{00000000-0005-0000-0000-000086190000}"/>
    <cellStyle name="20% - Akzent3 3 2 3 4" xfId="7780" xr:uid="{00000000-0005-0000-0000-000087190000}"/>
    <cellStyle name="20% - Akzent3 3 2 3 5" xfId="9070" xr:uid="{00000000-0005-0000-0000-000088190000}"/>
    <cellStyle name="20% - Akzent3 3 2 3_0.Mgmt Cockpit" xfId="11863" xr:uid="{00000000-0005-0000-0000-000089190000}"/>
    <cellStyle name="20% - Akzent3 3 2 4" xfId="2791" xr:uid="{00000000-0005-0000-0000-00008A190000}"/>
    <cellStyle name="20% - Akzent3 3 2 4 2" xfId="6156" xr:uid="{00000000-0005-0000-0000-00008B190000}"/>
    <cellStyle name="20% - Akzent3 3 2 4 3" xfId="7782" xr:uid="{00000000-0005-0000-0000-00008C190000}"/>
    <cellStyle name="20% - Akzent3 3 2 4 4" xfId="9072" xr:uid="{00000000-0005-0000-0000-00008D190000}"/>
    <cellStyle name="20% - Akzent3 3 2 5" xfId="3967" xr:uid="{00000000-0005-0000-0000-00008E190000}"/>
    <cellStyle name="20% - Akzent3 3 2 6" xfId="5634" xr:uid="{00000000-0005-0000-0000-00008F190000}"/>
    <cellStyle name="20% - Akzent3 3 2 7" xfId="6739" xr:uid="{00000000-0005-0000-0000-000090190000}"/>
    <cellStyle name="20% - Akzent3 3 2_0.Mgmt Cockpit" xfId="11864" xr:uid="{00000000-0005-0000-0000-000091190000}"/>
    <cellStyle name="20% - Akzent3 3 3" xfId="106" xr:uid="{00000000-0005-0000-0000-000092190000}"/>
    <cellStyle name="20% - Akzent3 3 3 2" xfId="2792" xr:uid="{00000000-0005-0000-0000-000093190000}"/>
    <cellStyle name="20% - Akzent3 3 3 2 2" xfId="2793" xr:uid="{00000000-0005-0000-0000-000094190000}"/>
    <cellStyle name="20% - Akzent3 3 3 2 2 2" xfId="6158" xr:uid="{00000000-0005-0000-0000-000095190000}"/>
    <cellStyle name="20% - Akzent3 3 3 2 2 3" xfId="7784" xr:uid="{00000000-0005-0000-0000-000096190000}"/>
    <cellStyle name="20% - Akzent3 3 3 2 2 4" xfId="9074" xr:uid="{00000000-0005-0000-0000-000097190000}"/>
    <cellStyle name="20% - Akzent3 3 3 2 3" xfId="6157" xr:uid="{00000000-0005-0000-0000-000098190000}"/>
    <cellStyle name="20% - Akzent3 3 3 2 4" xfId="7783" xr:uid="{00000000-0005-0000-0000-000099190000}"/>
    <cellStyle name="20% - Akzent3 3 3 2 5" xfId="9073" xr:uid="{00000000-0005-0000-0000-00009A190000}"/>
    <cellStyle name="20% - Akzent3 3 3 2_0.Mgmt Cockpit" xfId="11865" xr:uid="{00000000-0005-0000-0000-00009B190000}"/>
    <cellStyle name="20% - Akzent3 3 3 3" xfId="2794" xr:uid="{00000000-0005-0000-0000-00009C190000}"/>
    <cellStyle name="20% - Akzent3 3 3 3 2" xfId="6159" xr:uid="{00000000-0005-0000-0000-00009D190000}"/>
    <cellStyle name="20% - Akzent3 3 3 3 3" xfId="7785" xr:uid="{00000000-0005-0000-0000-00009E190000}"/>
    <cellStyle name="20% - Akzent3 3 3 3 4" xfId="9075" xr:uid="{00000000-0005-0000-0000-00009F190000}"/>
    <cellStyle name="20% - Akzent3 3 3 4" xfId="11866" xr:uid="{00000000-0005-0000-0000-0000A0190000}"/>
    <cellStyle name="20% - Akzent3 3 3 5" xfId="11867" xr:uid="{00000000-0005-0000-0000-0000A1190000}"/>
    <cellStyle name="20% - Akzent3 3 3 6" xfId="11868" xr:uid="{00000000-0005-0000-0000-0000A2190000}"/>
    <cellStyle name="20% - Akzent3 3 3_0.Mgmt Cockpit" xfId="11869" xr:uid="{00000000-0005-0000-0000-0000A3190000}"/>
    <cellStyle name="20% - Akzent3 3 4" xfId="2795" xr:uid="{00000000-0005-0000-0000-0000A4190000}"/>
    <cellStyle name="20% - Akzent3 3 4 2" xfId="2796" xr:uid="{00000000-0005-0000-0000-0000A5190000}"/>
    <cellStyle name="20% - Akzent3 3 4 2 2" xfId="6161" xr:uid="{00000000-0005-0000-0000-0000A6190000}"/>
    <cellStyle name="20% - Akzent3 3 4 2 3" xfId="7787" xr:uid="{00000000-0005-0000-0000-0000A7190000}"/>
    <cellStyle name="20% - Akzent3 3 4 2 4" xfId="9077" xr:uid="{00000000-0005-0000-0000-0000A8190000}"/>
    <cellStyle name="20% - Akzent3 3 4 3" xfId="6160" xr:uid="{00000000-0005-0000-0000-0000A9190000}"/>
    <cellStyle name="20% - Akzent3 3 4 4" xfId="7786" xr:uid="{00000000-0005-0000-0000-0000AA190000}"/>
    <cellStyle name="20% - Akzent3 3 4 5" xfId="9076" xr:uid="{00000000-0005-0000-0000-0000AB190000}"/>
    <cellStyle name="20% - Akzent3 3 4_0.Mgmt Cockpit" xfId="11870" xr:uid="{00000000-0005-0000-0000-0000AC190000}"/>
    <cellStyle name="20% - Akzent3 3 5" xfId="2797" xr:uid="{00000000-0005-0000-0000-0000AD190000}"/>
    <cellStyle name="20% - Akzent3 3 5 2" xfId="6162" xr:uid="{00000000-0005-0000-0000-0000AE190000}"/>
    <cellStyle name="20% - Akzent3 3 5 3" xfId="7788" xr:uid="{00000000-0005-0000-0000-0000AF190000}"/>
    <cellStyle name="20% - Akzent3 3 5 4" xfId="9078" xr:uid="{00000000-0005-0000-0000-0000B0190000}"/>
    <cellStyle name="20% - Akzent3 3 6" xfId="3966" xr:uid="{00000000-0005-0000-0000-0000B1190000}"/>
    <cellStyle name="20% - Akzent3 3 7" xfId="7673" xr:uid="{00000000-0005-0000-0000-0000B2190000}"/>
    <cellStyle name="20% - Akzent3 3 8" xfId="8974" xr:uid="{00000000-0005-0000-0000-0000B3190000}"/>
    <cellStyle name="20% - Akzent3 3_0.Mgmt Cockpit" xfId="11871" xr:uid="{00000000-0005-0000-0000-0000B4190000}"/>
    <cellStyle name="20% - Akzent3 4" xfId="107" xr:uid="{00000000-0005-0000-0000-0000B5190000}"/>
    <cellStyle name="20% - Akzent3 4 2" xfId="108" xr:uid="{00000000-0005-0000-0000-0000B6190000}"/>
    <cellStyle name="20% - Akzent3 4 2 2" xfId="2798" xr:uid="{00000000-0005-0000-0000-0000B7190000}"/>
    <cellStyle name="20% - Akzent3 4 2 2 2" xfId="2799" xr:uid="{00000000-0005-0000-0000-0000B8190000}"/>
    <cellStyle name="20% - Akzent3 4 2 2 2 2" xfId="6164" xr:uid="{00000000-0005-0000-0000-0000B9190000}"/>
    <cellStyle name="20% - Akzent3 4 2 2 2 3" xfId="7790" xr:uid="{00000000-0005-0000-0000-0000BA190000}"/>
    <cellStyle name="20% - Akzent3 4 2 2 2 4" xfId="9080" xr:uid="{00000000-0005-0000-0000-0000BB190000}"/>
    <cellStyle name="20% - Akzent3 4 2 2 3" xfId="6163" xr:uid="{00000000-0005-0000-0000-0000BC190000}"/>
    <cellStyle name="20% - Akzent3 4 2 2 4" xfId="7789" xr:uid="{00000000-0005-0000-0000-0000BD190000}"/>
    <cellStyle name="20% - Akzent3 4 2 2 5" xfId="9079" xr:uid="{00000000-0005-0000-0000-0000BE190000}"/>
    <cellStyle name="20% - Akzent3 4 2 2_0.Mgmt Cockpit" xfId="11872" xr:uid="{00000000-0005-0000-0000-0000BF190000}"/>
    <cellStyle name="20% - Akzent3 4 2 3" xfId="2800" xr:uid="{00000000-0005-0000-0000-0000C0190000}"/>
    <cellStyle name="20% - Akzent3 4 2 3 2" xfId="6165" xr:uid="{00000000-0005-0000-0000-0000C1190000}"/>
    <cellStyle name="20% - Akzent3 4 2 3 3" xfId="7791" xr:uid="{00000000-0005-0000-0000-0000C2190000}"/>
    <cellStyle name="20% - Akzent3 4 2 3 4" xfId="9081" xr:uid="{00000000-0005-0000-0000-0000C3190000}"/>
    <cellStyle name="20% - Akzent3 4 2 4" xfId="11873" xr:uid="{00000000-0005-0000-0000-0000C4190000}"/>
    <cellStyle name="20% - Akzent3 4 2 5" xfId="11874" xr:uid="{00000000-0005-0000-0000-0000C5190000}"/>
    <cellStyle name="20% - Akzent3 4 2 6" xfId="11875" xr:uid="{00000000-0005-0000-0000-0000C6190000}"/>
    <cellStyle name="20% - Akzent3 4 2_0.Mgmt Cockpit" xfId="11876" xr:uid="{00000000-0005-0000-0000-0000C7190000}"/>
    <cellStyle name="20% - Akzent3 4 3" xfId="2801" xr:uid="{00000000-0005-0000-0000-0000C8190000}"/>
    <cellStyle name="20% - Akzent3 4 3 2" xfId="2802" xr:uid="{00000000-0005-0000-0000-0000C9190000}"/>
    <cellStyle name="20% - Akzent3 4 3 2 2" xfId="6168" xr:uid="{00000000-0005-0000-0000-0000CA190000}"/>
    <cellStyle name="20% - Akzent3 4 3 2 3" xfId="7793" xr:uid="{00000000-0005-0000-0000-0000CB190000}"/>
    <cellStyle name="20% - Akzent3 4 3 2 4" xfId="9083" xr:uid="{00000000-0005-0000-0000-0000CC190000}"/>
    <cellStyle name="20% - Akzent3 4 3 3" xfId="6167" xr:uid="{00000000-0005-0000-0000-0000CD190000}"/>
    <cellStyle name="20% - Akzent3 4 3 4" xfId="7792" xr:uid="{00000000-0005-0000-0000-0000CE190000}"/>
    <cellStyle name="20% - Akzent3 4 3 5" xfId="9082" xr:uid="{00000000-0005-0000-0000-0000CF190000}"/>
    <cellStyle name="20% - Akzent3 4 3_0.Mgmt Cockpit" xfId="11877" xr:uid="{00000000-0005-0000-0000-0000D0190000}"/>
    <cellStyle name="20% - Akzent3 4 4" xfId="2803" xr:uid="{00000000-0005-0000-0000-0000D1190000}"/>
    <cellStyle name="20% - Akzent3 4 4 2" xfId="6169" xr:uid="{00000000-0005-0000-0000-0000D2190000}"/>
    <cellStyle name="20% - Akzent3 4 4 3" xfId="7794" xr:uid="{00000000-0005-0000-0000-0000D3190000}"/>
    <cellStyle name="20% - Akzent3 4 4 4" xfId="9084" xr:uid="{00000000-0005-0000-0000-0000D4190000}"/>
    <cellStyle name="20% - Akzent3 4 5" xfId="3969" xr:uid="{00000000-0005-0000-0000-0000D5190000}"/>
    <cellStyle name="20% - Akzent3 4 6" xfId="7671" xr:uid="{00000000-0005-0000-0000-0000D6190000}"/>
    <cellStyle name="20% - Akzent3 4 7" xfId="8972" xr:uid="{00000000-0005-0000-0000-0000D7190000}"/>
    <cellStyle name="20% - Akzent3 4_0.Mgmt Cockpit" xfId="11878" xr:uid="{00000000-0005-0000-0000-0000D8190000}"/>
    <cellStyle name="20% - Akzent3 5" xfId="109" xr:uid="{00000000-0005-0000-0000-0000D9190000}"/>
    <cellStyle name="20% - Akzent3 5 2" xfId="1017" xr:uid="{00000000-0005-0000-0000-0000DA190000}"/>
    <cellStyle name="20% - Akzent3 5 2 2" xfId="2804" xr:uid="{00000000-0005-0000-0000-0000DB190000}"/>
    <cellStyle name="20% - Akzent3 5 2 2 2" xfId="2805" xr:uid="{00000000-0005-0000-0000-0000DC190000}"/>
    <cellStyle name="20% - Akzent3 5 2 2 2 2" xfId="6171" xr:uid="{00000000-0005-0000-0000-0000DD190000}"/>
    <cellStyle name="20% - Akzent3 5 2 2 2 3" xfId="7796" xr:uid="{00000000-0005-0000-0000-0000DE190000}"/>
    <cellStyle name="20% - Akzent3 5 2 2 2 4" xfId="9086" xr:uid="{00000000-0005-0000-0000-0000DF190000}"/>
    <cellStyle name="20% - Akzent3 5 2 2 3" xfId="6170" xr:uid="{00000000-0005-0000-0000-0000E0190000}"/>
    <cellStyle name="20% - Akzent3 5 2 2 4" xfId="7795" xr:uid="{00000000-0005-0000-0000-0000E1190000}"/>
    <cellStyle name="20% - Akzent3 5 2 2 5" xfId="9085" xr:uid="{00000000-0005-0000-0000-0000E2190000}"/>
    <cellStyle name="20% - Akzent3 5 2 2_0.Mgmt Cockpit" xfId="11879" xr:uid="{00000000-0005-0000-0000-0000E3190000}"/>
    <cellStyle name="20% - Akzent3 5 2 3" xfId="2806" xr:uid="{00000000-0005-0000-0000-0000E4190000}"/>
    <cellStyle name="20% - Akzent3 5 2 3 2" xfId="6172" xr:uid="{00000000-0005-0000-0000-0000E5190000}"/>
    <cellStyle name="20% - Akzent3 5 2 3 3" xfId="7797" xr:uid="{00000000-0005-0000-0000-0000E6190000}"/>
    <cellStyle name="20% - Akzent3 5 2 3 4" xfId="9087" xr:uid="{00000000-0005-0000-0000-0000E7190000}"/>
    <cellStyle name="20% - Akzent3 5 2 4" xfId="4696" xr:uid="{00000000-0005-0000-0000-0000E8190000}"/>
    <cellStyle name="20% - Akzent3 5 2 5" xfId="4359" xr:uid="{00000000-0005-0000-0000-0000E9190000}"/>
    <cellStyle name="20% - Akzent3 5 2 6" xfId="7389" xr:uid="{00000000-0005-0000-0000-0000EA190000}"/>
    <cellStyle name="20% - Akzent3 5 2_0.Mgmt Cockpit" xfId="11880" xr:uid="{00000000-0005-0000-0000-0000EB190000}"/>
    <cellStyle name="20% - Akzent3 5 3" xfId="2807" xr:uid="{00000000-0005-0000-0000-0000EC190000}"/>
    <cellStyle name="20% - Akzent3 5 3 2" xfId="2808" xr:uid="{00000000-0005-0000-0000-0000ED190000}"/>
    <cellStyle name="20% - Akzent3 5 3 2 2" xfId="6174" xr:uid="{00000000-0005-0000-0000-0000EE190000}"/>
    <cellStyle name="20% - Akzent3 5 3 2 3" xfId="7799" xr:uid="{00000000-0005-0000-0000-0000EF190000}"/>
    <cellStyle name="20% - Akzent3 5 3 2 4" xfId="9089" xr:uid="{00000000-0005-0000-0000-0000F0190000}"/>
    <cellStyle name="20% - Akzent3 5 3 3" xfId="6173" xr:uid="{00000000-0005-0000-0000-0000F1190000}"/>
    <cellStyle name="20% - Akzent3 5 3 4" xfId="7798" xr:uid="{00000000-0005-0000-0000-0000F2190000}"/>
    <cellStyle name="20% - Akzent3 5 3 5" xfId="9088" xr:uid="{00000000-0005-0000-0000-0000F3190000}"/>
    <cellStyle name="20% - Akzent3 5 3_0.Mgmt Cockpit" xfId="11881" xr:uid="{00000000-0005-0000-0000-0000F4190000}"/>
    <cellStyle name="20% - Akzent3 5 4" xfId="2809" xr:uid="{00000000-0005-0000-0000-0000F5190000}"/>
    <cellStyle name="20% - Akzent3 5 4 2" xfId="6175" xr:uid="{00000000-0005-0000-0000-0000F6190000}"/>
    <cellStyle name="20% - Akzent3 5 4 3" xfId="7800" xr:uid="{00000000-0005-0000-0000-0000F7190000}"/>
    <cellStyle name="20% - Akzent3 5 4 4" xfId="9090" xr:uid="{00000000-0005-0000-0000-0000F8190000}"/>
    <cellStyle name="20% - Akzent3 5 5" xfId="3970" xr:uid="{00000000-0005-0000-0000-0000F9190000}"/>
    <cellStyle name="20% - Akzent3 5 6" xfId="7670" xr:uid="{00000000-0005-0000-0000-0000FA190000}"/>
    <cellStyle name="20% - Akzent3 5 7" xfId="8971" xr:uid="{00000000-0005-0000-0000-0000FB190000}"/>
    <cellStyle name="20% - Akzent3 5_0.Mgmt Cockpit" xfId="11882" xr:uid="{00000000-0005-0000-0000-0000FC190000}"/>
    <cellStyle name="20% - Akzent3 6" xfId="110" xr:uid="{00000000-0005-0000-0000-0000FD190000}"/>
    <cellStyle name="20% - Akzent3 6 2" xfId="1018" xr:uid="{00000000-0005-0000-0000-0000FE190000}"/>
    <cellStyle name="20% - Akzent3 6 2 2" xfId="2810" xr:uid="{00000000-0005-0000-0000-0000FF190000}"/>
    <cellStyle name="20% - Akzent3 6 2 2 2" xfId="2811" xr:uid="{00000000-0005-0000-0000-0000001A0000}"/>
    <cellStyle name="20% - Akzent3 6 2 2 2 2" xfId="6177" xr:uid="{00000000-0005-0000-0000-0000011A0000}"/>
    <cellStyle name="20% - Akzent3 6 2 2 2 3" xfId="7802" xr:uid="{00000000-0005-0000-0000-0000021A0000}"/>
    <cellStyle name="20% - Akzent3 6 2 2 2 4" xfId="9092" xr:uid="{00000000-0005-0000-0000-0000031A0000}"/>
    <cellStyle name="20% - Akzent3 6 2 2 3" xfId="6176" xr:uid="{00000000-0005-0000-0000-0000041A0000}"/>
    <cellStyle name="20% - Akzent3 6 2 2 4" xfId="7801" xr:uid="{00000000-0005-0000-0000-0000051A0000}"/>
    <cellStyle name="20% - Akzent3 6 2 2 5" xfId="9091" xr:uid="{00000000-0005-0000-0000-0000061A0000}"/>
    <cellStyle name="20% - Akzent3 6 2 2_0.Mgmt Cockpit" xfId="11883" xr:uid="{00000000-0005-0000-0000-0000071A0000}"/>
    <cellStyle name="20% - Akzent3 6 2 3" xfId="2812" xr:uid="{00000000-0005-0000-0000-0000081A0000}"/>
    <cellStyle name="20% - Akzent3 6 2 3 2" xfId="6178" xr:uid="{00000000-0005-0000-0000-0000091A0000}"/>
    <cellStyle name="20% - Akzent3 6 2 3 3" xfId="7803" xr:uid="{00000000-0005-0000-0000-00000A1A0000}"/>
    <cellStyle name="20% - Akzent3 6 2 3 4" xfId="9093" xr:uid="{00000000-0005-0000-0000-00000B1A0000}"/>
    <cellStyle name="20% - Akzent3 6 2 4" xfId="4697" xr:uid="{00000000-0005-0000-0000-00000C1A0000}"/>
    <cellStyle name="20% - Akzent3 6 2 5" xfId="7289" xr:uid="{00000000-0005-0000-0000-00000D1A0000}"/>
    <cellStyle name="20% - Akzent3 6 2 6" xfId="8711" xr:uid="{00000000-0005-0000-0000-00000E1A0000}"/>
    <cellStyle name="20% - Akzent3 6 2_0.Mgmt Cockpit" xfId="11884" xr:uid="{00000000-0005-0000-0000-00000F1A0000}"/>
    <cellStyle name="20% - Akzent3 6 3" xfId="2813" xr:uid="{00000000-0005-0000-0000-0000101A0000}"/>
    <cellStyle name="20% - Akzent3 6 3 2" xfId="2814" xr:uid="{00000000-0005-0000-0000-0000111A0000}"/>
    <cellStyle name="20% - Akzent3 6 3 2 2" xfId="6180" xr:uid="{00000000-0005-0000-0000-0000121A0000}"/>
    <cellStyle name="20% - Akzent3 6 3 2 3" xfId="7805" xr:uid="{00000000-0005-0000-0000-0000131A0000}"/>
    <cellStyle name="20% - Akzent3 6 3 2 4" xfId="9095" xr:uid="{00000000-0005-0000-0000-0000141A0000}"/>
    <cellStyle name="20% - Akzent3 6 3 3" xfId="6179" xr:uid="{00000000-0005-0000-0000-0000151A0000}"/>
    <cellStyle name="20% - Akzent3 6 3 4" xfId="7804" xr:uid="{00000000-0005-0000-0000-0000161A0000}"/>
    <cellStyle name="20% - Akzent3 6 3 5" xfId="9094" xr:uid="{00000000-0005-0000-0000-0000171A0000}"/>
    <cellStyle name="20% - Akzent3 6 3_0.Mgmt Cockpit" xfId="11885" xr:uid="{00000000-0005-0000-0000-0000181A0000}"/>
    <cellStyle name="20% - Akzent3 6 4" xfId="2815" xr:uid="{00000000-0005-0000-0000-0000191A0000}"/>
    <cellStyle name="20% - Akzent3 6 4 2" xfId="6181" xr:uid="{00000000-0005-0000-0000-00001A1A0000}"/>
    <cellStyle name="20% - Akzent3 6 4 3" xfId="7806" xr:uid="{00000000-0005-0000-0000-00001B1A0000}"/>
    <cellStyle name="20% - Akzent3 6 4 4" xfId="9096" xr:uid="{00000000-0005-0000-0000-00001C1A0000}"/>
    <cellStyle name="20% - Akzent3 6 5" xfId="3971" xr:uid="{00000000-0005-0000-0000-00001D1A0000}"/>
    <cellStyle name="20% - Akzent3 6 6" xfId="7668" xr:uid="{00000000-0005-0000-0000-00001E1A0000}"/>
    <cellStyle name="20% - Akzent3 6 7" xfId="8969" xr:uid="{00000000-0005-0000-0000-00001F1A0000}"/>
    <cellStyle name="20% - Akzent3 6_0.Mgmt Cockpit" xfId="11886" xr:uid="{00000000-0005-0000-0000-0000201A0000}"/>
    <cellStyle name="20% - Akzent3 7" xfId="111" xr:uid="{00000000-0005-0000-0000-0000211A0000}"/>
    <cellStyle name="20% - Akzent3 7 2" xfId="2816" xr:uid="{00000000-0005-0000-0000-0000221A0000}"/>
    <cellStyle name="20% - Akzent3 7 3" xfId="3972" xr:uid="{00000000-0005-0000-0000-0000231A0000}"/>
    <cellStyle name="20% - Akzent3 7 4" xfId="7665" xr:uid="{00000000-0005-0000-0000-0000241A0000}"/>
    <cellStyle name="20% - Akzent3 7 5" xfId="8966" xr:uid="{00000000-0005-0000-0000-0000251A0000}"/>
    <cellStyle name="20% - Akzent3 7_0.Mgmt Cockpit" xfId="11887" xr:uid="{00000000-0005-0000-0000-0000261A0000}"/>
    <cellStyle name="20% - Akzent3 8" xfId="112" xr:uid="{00000000-0005-0000-0000-0000271A0000}"/>
    <cellStyle name="20% - Akzent3 8 2" xfId="2817" xr:uid="{00000000-0005-0000-0000-0000281A0000}"/>
    <cellStyle name="20% - Akzent3 8 3" xfId="3973" xr:uid="{00000000-0005-0000-0000-0000291A0000}"/>
    <cellStyle name="20% - Akzent3 8 4" xfId="7663" xr:uid="{00000000-0005-0000-0000-00002A1A0000}"/>
    <cellStyle name="20% - Akzent3 8 5" xfId="8964" xr:uid="{00000000-0005-0000-0000-00002B1A0000}"/>
    <cellStyle name="20% - Akzent3 8_0.Mgmt Cockpit" xfId="11888" xr:uid="{00000000-0005-0000-0000-00002C1A0000}"/>
    <cellStyle name="20% - Akzent3 9" xfId="113" xr:uid="{00000000-0005-0000-0000-00002D1A0000}"/>
    <cellStyle name="20% - Akzent3 9 2" xfId="3974" xr:uid="{00000000-0005-0000-0000-00002E1A0000}"/>
    <cellStyle name="20% - Akzent3 9 3" xfId="4429" xr:uid="{00000000-0005-0000-0000-00002F1A0000}"/>
    <cellStyle name="20% - Akzent3 9 4" xfId="7379" xr:uid="{00000000-0005-0000-0000-0000301A0000}"/>
    <cellStyle name="20% - Akzent3 9_0.Mgmt Cockpit" xfId="11889" xr:uid="{00000000-0005-0000-0000-0000311A0000}"/>
    <cellStyle name="20% - Akzent3_0.Mgmt Cockpit" xfId="11890" xr:uid="{00000000-0005-0000-0000-0000321A0000}"/>
    <cellStyle name="20% - Akzent4" xfId="114" xr:uid="{00000000-0005-0000-0000-0000331A0000}"/>
    <cellStyle name="20% - Akzent4 10" xfId="115" xr:uid="{00000000-0005-0000-0000-0000341A0000}"/>
    <cellStyle name="20% - Akzent4 10 2" xfId="3976" xr:uid="{00000000-0005-0000-0000-0000351A0000}"/>
    <cellStyle name="20% - Akzent4 10 3" xfId="7661" xr:uid="{00000000-0005-0000-0000-0000361A0000}"/>
    <cellStyle name="20% - Akzent4 10 4" xfId="8962" xr:uid="{00000000-0005-0000-0000-0000371A0000}"/>
    <cellStyle name="20% - Akzent4 10_BMC sales TE" xfId="11891" xr:uid="{00000000-0005-0000-0000-0000381A0000}"/>
    <cellStyle name="20% - Akzent4 11" xfId="116" xr:uid="{00000000-0005-0000-0000-0000391A0000}"/>
    <cellStyle name="20% - Akzent4 11 2" xfId="3977" xr:uid="{00000000-0005-0000-0000-00003A1A0000}"/>
    <cellStyle name="20% - Akzent4 11 3" xfId="7660" xr:uid="{00000000-0005-0000-0000-00003B1A0000}"/>
    <cellStyle name="20% - Akzent4 11 4" xfId="8961" xr:uid="{00000000-0005-0000-0000-00003C1A0000}"/>
    <cellStyle name="20% - Akzent4 12" xfId="117" xr:uid="{00000000-0005-0000-0000-00003D1A0000}"/>
    <cellStyle name="20% - Akzent4 12 2" xfId="3978" xr:uid="{00000000-0005-0000-0000-00003E1A0000}"/>
    <cellStyle name="20% - Akzent4 12 3" xfId="7659" xr:uid="{00000000-0005-0000-0000-00003F1A0000}"/>
    <cellStyle name="20% - Akzent4 12 4" xfId="8960" xr:uid="{00000000-0005-0000-0000-0000401A0000}"/>
    <cellStyle name="20% - Akzent4 13" xfId="118" xr:uid="{00000000-0005-0000-0000-0000411A0000}"/>
    <cellStyle name="20% - Akzent4 14" xfId="119" xr:uid="{00000000-0005-0000-0000-0000421A0000}"/>
    <cellStyle name="20% - Akzent4 14 2" xfId="3979" xr:uid="{00000000-0005-0000-0000-0000431A0000}"/>
    <cellStyle name="20% - Akzent4 14 3" xfId="7658" xr:uid="{00000000-0005-0000-0000-0000441A0000}"/>
    <cellStyle name="20% - Akzent4 14 4" xfId="8959" xr:uid="{00000000-0005-0000-0000-0000451A0000}"/>
    <cellStyle name="20% - Akzent4 15" xfId="120" xr:uid="{00000000-0005-0000-0000-0000461A0000}"/>
    <cellStyle name="20% - Akzent4 15 2" xfId="3980" xr:uid="{00000000-0005-0000-0000-0000471A0000}"/>
    <cellStyle name="20% - Akzent4 15 3" xfId="7657" xr:uid="{00000000-0005-0000-0000-0000481A0000}"/>
    <cellStyle name="20% - Akzent4 15 4" xfId="8958" xr:uid="{00000000-0005-0000-0000-0000491A0000}"/>
    <cellStyle name="20% - Akzent4 16" xfId="121" xr:uid="{00000000-0005-0000-0000-00004A1A0000}"/>
    <cellStyle name="20% - Akzent4 16 2" xfId="3981" xr:uid="{00000000-0005-0000-0000-00004B1A0000}"/>
    <cellStyle name="20% - Akzent4 16 3" xfId="7656" xr:uid="{00000000-0005-0000-0000-00004C1A0000}"/>
    <cellStyle name="20% - Akzent4 16 4" xfId="8957" xr:uid="{00000000-0005-0000-0000-00004D1A0000}"/>
    <cellStyle name="20% - Akzent4 17" xfId="3975" xr:uid="{00000000-0005-0000-0000-00004E1A0000}"/>
    <cellStyle name="20% - Akzent4 18" xfId="7662" xr:uid="{00000000-0005-0000-0000-00004F1A0000}"/>
    <cellStyle name="20% - Akzent4 19" xfId="8963" xr:uid="{00000000-0005-0000-0000-0000501A0000}"/>
    <cellStyle name="20% - Akzent4 2" xfId="122" xr:uid="{00000000-0005-0000-0000-0000511A0000}"/>
    <cellStyle name="20% - Akzent4 2 2" xfId="123" xr:uid="{00000000-0005-0000-0000-0000521A0000}"/>
    <cellStyle name="20% - Akzent4 2 2 2" xfId="1019" xr:uid="{00000000-0005-0000-0000-0000531A0000}"/>
    <cellStyle name="20% - Akzent4 2 2 2 2" xfId="2818" xr:uid="{00000000-0005-0000-0000-0000541A0000}"/>
    <cellStyle name="20% - Akzent4 2 2 2 2 2" xfId="2819" xr:uid="{00000000-0005-0000-0000-0000551A0000}"/>
    <cellStyle name="20% - Akzent4 2 2 2 2 2 2" xfId="6183" xr:uid="{00000000-0005-0000-0000-0000561A0000}"/>
    <cellStyle name="20% - Akzent4 2 2 2 2 2 3" xfId="7808" xr:uid="{00000000-0005-0000-0000-0000571A0000}"/>
    <cellStyle name="20% - Akzent4 2 2 2 2 2 4" xfId="9098" xr:uid="{00000000-0005-0000-0000-0000581A0000}"/>
    <cellStyle name="20% - Akzent4 2 2 2 2 3" xfId="6182" xr:uid="{00000000-0005-0000-0000-0000591A0000}"/>
    <cellStyle name="20% - Akzent4 2 2 2 2 4" xfId="7807" xr:uid="{00000000-0005-0000-0000-00005A1A0000}"/>
    <cellStyle name="20% - Akzent4 2 2 2 2 5" xfId="9097" xr:uid="{00000000-0005-0000-0000-00005B1A0000}"/>
    <cellStyle name="20% - Akzent4 2 2 2 2_0.Mgmt Cockpit" xfId="11892" xr:uid="{00000000-0005-0000-0000-00005C1A0000}"/>
    <cellStyle name="20% - Akzent4 2 2 2 3" xfId="2820" xr:uid="{00000000-0005-0000-0000-00005D1A0000}"/>
    <cellStyle name="20% - Akzent4 2 2 2 3 2" xfId="6184" xr:uid="{00000000-0005-0000-0000-00005E1A0000}"/>
    <cellStyle name="20% - Akzent4 2 2 2 3 3" xfId="7809" xr:uid="{00000000-0005-0000-0000-00005F1A0000}"/>
    <cellStyle name="20% - Akzent4 2 2 2 3 4" xfId="9099" xr:uid="{00000000-0005-0000-0000-0000601A0000}"/>
    <cellStyle name="20% - Akzent4 2 2 2 4" xfId="4698" xr:uid="{00000000-0005-0000-0000-0000611A0000}"/>
    <cellStyle name="20% - Akzent4 2 2 2 5" xfId="7288" xr:uid="{00000000-0005-0000-0000-0000621A0000}"/>
    <cellStyle name="20% - Akzent4 2 2 2 6" xfId="8710" xr:uid="{00000000-0005-0000-0000-0000631A0000}"/>
    <cellStyle name="20% - Akzent4 2 2 2_0.Mgmt Cockpit" xfId="11893" xr:uid="{00000000-0005-0000-0000-0000641A0000}"/>
    <cellStyle name="20% - Akzent4 2 2 3" xfId="2821" xr:uid="{00000000-0005-0000-0000-0000651A0000}"/>
    <cellStyle name="20% - Akzent4 2 2 3 2" xfId="2822" xr:uid="{00000000-0005-0000-0000-0000661A0000}"/>
    <cellStyle name="20% - Akzent4 2 2 3 2 2" xfId="6187" xr:uid="{00000000-0005-0000-0000-0000671A0000}"/>
    <cellStyle name="20% - Akzent4 2 2 3 2 3" xfId="7811" xr:uid="{00000000-0005-0000-0000-0000681A0000}"/>
    <cellStyle name="20% - Akzent4 2 2 3 2 4" xfId="9101" xr:uid="{00000000-0005-0000-0000-0000691A0000}"/>
    <cellStyle name="20% - Akzent4 2 2 3 3" xfId="6186" xr:uid="{00000000-0005-0000-0000-00006A1A0000}"/>
    <cellStyle name="20% - Akzent4 2 2 3 4" xfId="7810" xr:uid="{00000000-0005-0000-0000-00006B1A0000}"/>
    <cellStyle name="20% - Akzent4 2 2 3 5" xfId="9100" xr:uid="{00000000-0005-0000-0000-00006C1A0000}"/>
    <cellStyle name="20% - Akzent4 2 2 3_0.Mgmt Cockpit" xfId="11894" xr:uid="{00000000-0005-0000-0000-00006D1A0000}"/>
    <cellStyle name="20% - Akzent4 2 2 4" xfId="2823" xr:uid="{00000000-0005-0000-0000-00006E1A0000}"/>
    <cellStyle name="20% - Akzent4 2 2 4 2" xfId="6189" xr:uid="{00000000-0005-0000-0000-00006F1A0000}"/>
    <cellStyle name="20% - Akzent4 2 2 4 3" xfId="7812" xr:uid="{00000000-0005-0000-0000-0000701A0000}"/>
    <cellStyle name="20% - Akzent4 2 2 4 4" xfId="9102" xr:uid="{00000000-0005-0000-0000-0000711A0000}"/>
    <cellStyle name="20% - Akzent4 2 2 5" xfId="3983" xr:uid="{00000000-0005-0000-0000-0000721A0000}"/>
    <cellStyle name="20% - Akzent4 2 2 6" xfId="7654" xr:uid="{00000000-0005-0000-0000-0000731A0000}"/>
    <cellStyle name="20% - Akzent4 2 2 7" xfId="8955" xr:uid="{00000000-0005-0000-0000-0000741A0000}"/>
    <cellStyle name="20% - Akzent4 2 2_0.Mgmt Cockpit" xfId="11895" xr:uid="{00000000-0005-0000-0000-0000751A0000}"/>
    <cellStyle name="20% - Akzent4 2 3" xfId="124" xr:uid="{00000000-0005-0000-0000-0000761A0000}"/>
    <cellStyle name="20% - Akzent4 2 3 2" xfId="2824" xr:uid="{00000000-0005-0000-0000-0000771A0000}"/>
    <cellStyle name="20% - Akzent4 2 3 2 2" xfId="2825" xr:uid="{00000000-0005-0000-0000-0000781A0000}"/>
    <cellStyle name="20% - Akzent4 2 3 2 2 2" xfId="6191" xr:uid="{00000000-0005-0000-0000-0000791A0000}"/>
    <cellStyle name="20% - Akzent4 2 3 2 2 3" xfId="7814" xr:uid="{00000000-0005-0000-0000-00007A1A0000}"/>
    <cellStyle name="20% - Akzent4 2 3 2 2 4" xfId="9104" xr:uid="{00000000-0005-0000-0000-00007B1A0000}"/>
    <cellStyle name="20% - Akzent4 2 3 2 3" xfId="6190" xr:uid="{00000000-0005-0000-0000-00007C1A0000}"/>
    <cellStyle name="20% - Akzent4 2 3 2 4" xfId="7813" xr:uid="{00000000-0005-0000-0000-00007D1A0000}"/>
    <cellStyle name="20% - Akzent4 2 3 2 5" xfId="9103" xr:uid="{00000000-0005-0000-0000-00007E1A0000}"/>
    <cellStyle name="20% - Akzent4 2 3 2_0.Mgmt Cockpit" xfId="11896" xr:uid="{00000000-0005-0000-0000-00007F1A0000}"/>
    <cellStyle name="20% - Akzent4 2 3 3" xfId="2826" xr:uid="{00000000-0005-0000-0000-0000801A0000}"/>
    <cellStyle name="20% - Akzent4 2 3 3 2" xfId="6192" xr:uid="{00000000-0005-0000-0000-0000811A0000}"/>
    <cellStyle name="20% - Akzent4 2 3 3 3" xfId="7815" xr:uid="{00000000-0005-0000-0000-0000821A0000}"/>
    <cellStyle name="20% - Akzent4 2 3 3 4" xfId="9105" xr:uid="{00000000-0005-0000-0000-0000831A0000}"/>
    <cellStyle name="20% - Akzent4 2 3 4" xfId="11897" xr:uid="{00000000-0005-0000-0000-0000841A0000}"/>
    <cellStyle name="20% - Akzent4 2 3 5" xfId="11898" xr:uid="{00000000-0005-0000-0000-0000851A0000}"/>
    <cellStyle name="20% - Akzent4 2 3 6" xfId="11899" xr:uid="{00000000-0005-0000-0000-0000861A0000}"/>
    <cellStyle name="20% - Akzent4 2 3_0.Mgmt Cockpit" xfId="11900" xr:uid="{00000000-0005-0000-0000-0000871A0000}"/>
    <cellStyle name="20% - Akzent4 2 4" xfId="2827" xr:uid="{00000000-0005-0000-0000-0000881A0000}"/>
    <cellStyle name="20% - Akzent4 2 4 2" xfId="2828" xr:uid="{00000000-0005-0000-0000-0000891A0000}"/>
    <cellStyle name="20% - Akzent4 2 4 2 2" xfId="6194" xr:uid="{00000000-0005-0000-0000-00008A1A0000}"/>
    <cellStyle name="20% - Akzent4 2 4 2 3" xfId="7817" xr:uid="{00000000-0005-0000-0000-00008B1A0000}"/>
    <cellStyle name="20% - Akzent4 2 4 2 4" xfId="9107" xr:uid="{00000000-0005-0000-0000-00008C1A0000}"/>
    <cellStyle name="20% - Akzent4 2 4 3" xfId="6193" xr:uid="{00000000-0005-0000-0000-00008D1A0000}"/>
    <cellStyle name="20% - Akzent4 2 4 4" xfId="7816" xr:uid="{00000000-0005-0000-0000-00008E1A0000}"/>
    <cellStyle name="20% - Akzent4 2 4 5" xfId="9106" xr:uid="{00000000-0005-0000-0000-00008F1A0000}"/>
    <cellStyle name="20% - Akzent4 2 4_0.Mgmt Cockpit" xfId="11901" xr:uid="{00000000-0005-0000-0000-0000901A0000}"/>
    <cellStyle name="20% - Akzent4 2 5" xfId="2829" xr:uid="{00000000-0005-0000-0000-0000911A0000}"/>
    <cellStyle name="20% - Akzent4 2 5 2" xfId="6195" xr:uid="{00000000-0005-0000-0000-0000921A0000}"/>
    <cellStyle name="20% - Akzent4 2 5 3" xfId="7818" xr:uid="{00000000-0005-0000-0000-0000931A0000}"/>
    <cellStyle name="20% - Akzent4 2 5 4" xfId="9108" xr:uid="{00000000-0005-0000-0000-0000941A0000}"/>
    <cellStyle name="20% - Akzent4 2 6" xfId="3982" xr:uid="{00000000-0005-0000-0000-0000951A0000}"/>
    <cellStyle name="20% - Akzent4 2 7" xfId="7655" xr:uid="{00000000-0005-0000-0000-0000961A0000}"/>
    <cellStyle name="20% - Akzent4 2 8" xfId="8956" xr:uid="{00000000-0005-0000-0000-0000971A0000}"/>
    <cellStyle name="20% - Akzent4 2_0.Mgmt Cockpit" xfId="11902" xr:uid="{00000000-0005-0000-0000-0000981A0000}"/>
    <cellStyle name="20% - Akzent4 3" xfId="125" xr:uid="{00000000-0005-0000-0000-0000991A0000}"/>
    <cellStyle name="20% - Akzent4 3 2" xfId="126" xr:uid="{00000000-0005-0000-0000-00009A1A0000}"/>
    <cellStyle name="20% - Akzent4 3 2 2" xfId="1020" xr:uid="{00000000-0005-0000-0000-00009B1A0000}"/>
    <cellStyle name="20% - Akzent4 3 2 2 2" xfId="2830" xr:uid="{00000000-0005-0000-0000-00009C1A0000}"/>
    <cellStyle name="20% - Akzent4 3 2 2 2 2" xfId="2831" xr:uid="{00000000-0005-0000-0000-00009D1A0000}"/>
    <cellStyle name="20% - Akzent4 3 2 2 2 2 2" xfId="6197" xr:uid="{00000000-0005-0000-0000-00009E1A0000}"/>
    <cellStyle name="20% - Akzent4 3 2 2 2 2 3" xfId="7820" xr:uid="{00000000-0005-0000-0000-00009F1A0000}"/>
    <cellStyle name="20% - Akzent4 3 2 2 2 2 4" xfId="9110" xr:uid="{00000000-0005-0000-0000-0000A01A0000}"/>
    <cellStyle name="20% - Akzent4 3 2 2 2 3" xfId="6196" xr:uid="{00000000-0005-0000-0000-0000A11A0000}"/>
    <cellStyle name="20% - Akzent4 3 2 2 2 4" xfId="7819" xr:uid="{00000000-0005-0000-0000-0000A21A0000}"/>
    <cellStyle name="20% - Akzent4 3 2 2 2 5" xfId="9109" xr:uid="{00000000-0005-0000-0000-0000A31A0000}"/>
    <cellStyle name="20% - Akzent4 3 2 2 2_0.Mgmt Cockpit" xfId="11903" xr:uid="{00000000-0005-0000-0000-0000A41A0000}"/>
    <cellStyle name="20% - Akzent4 3 2 2 3" xfId="2832" xr:uid="{00000000-0005-0000-0000-0000A51A0000}"/>
    <cellStyle name="20% - Akzent4 3 2 2 3 2" xfId="6198" xr:uid="{00000000-0005-0000-0000-0000A61A0000}"/>
    <cellStyle name="20% - Akzent4 3 2 2 3 3" xfId="7821" xr:uid="{00000000-0005-0000-0000-0000A71A0000}"/>
    <cellStyle name="20% - Akzent4 3 2 2 3 4" xfId="9111" xr:uid="{00000000-0005-0000-0000-0000A81A0000}"/>
    <cellStyle name="20% - Akzent4 3 2 2 4" xfId="4699" xr:uid="{00000000-0005-0000-0000-0000A91A0000}"/>
    <cellStyle name="20% - Akzent4 3 2 2 5" xfId="7287" xr:uid="{00000000-0005-0000-0000-0000AA1A0000}"/>
    <cellStyle name="20% - Akzent4 3 2 2 6" xfId="8709" xr:uid="{00000000-0005-0000-0000-0000AB1A0000}"/>
    <cellStyle name="20% - Akzent4 3 2 2_0.Mgmt Cockpit" xfId="11904" xr:uid="{00000000-0005-0000-0000-0000AC1A0000}"/>
    <cellStyle name="20% - Akzent4 3 2 3" xfId="2833" xr:uid="{00000000-0005-0000-0000-0000AD1A0000}"/>
    <cellStyle name="20% - Akzent4 3 2 3 2" xfId="2834" xr:uid="{00000000-0005-0000-0000-0000AE1A0000}"/>
    <cellStyle name="20% - Akzent4 3 2 3 2 2" xfId="6200" xr:uid="{00000000-0005-0000-0000-0000AF1A0000}"/>
    <cellStyle name="20% - Akzent4 3 2 3 2 3" xfId="7823" xr:uid="{00000000-0005-0000-0000-0000B01A0000}"/>
    <cellStyle name="20% - Akzent4 3 2 3 2 4" xfId="9113" xr:uid="{00000000-0005-0000-0000-0000B11A0000}"/>
    <cellStyle name="20% - Akzent4 3 2 3 3" xfId="6199" xr:uid="{00000000-0005-0000-0000-0000B21A0000}"/>
    <cellStyle name="20% - Akzent4 3 2 3 4" xfId="7822" xr:uid="{00000000-0005-0000-0000-0000B31A0000}"/>
    <cellStyle name="20% - Akzent4 3 2 3 5" xfId="9112" xr:uid="{00000000-0005-0000-0000-0000B41A0000}"/>
    <cellStyle name="20% - Akzent4 3 2 3_0.Mgmt Cockpit" xfId="11905" xr:uid="{00000000-0005-0000-0000-0000B51A0000}"/>
    <cellStyle name="20% - Akzent4 3 2 4" xfId="2835" xr:uid="{00000000-0005-0000-0000-0000B61A0000}"/>
    <cellStyle name="20% - Akzent4 3 2 4 2" xfId="6201" xr:uid="{00000000-0005-0000-0000-0000B71A0000}"/>
    <cellStyle name="20% - Akzent4 3 2 4 3" xfId="7824" xr:uid="{00000000-0005-0000-0000-0000B81A0000}"/>
    <cellStyle name="20% - Akzent4 3 2 4 4" xfId="9114" xr:uid="{00000000-0005-0000-0000-0000B91A0000}"/>
    <cellStyle name="20% - Akzent4 3 2 5" xfId="3985" xr:uid="{00000000-0005-0000-0000-0000BA1A0000}"/>
    <cellStyle name="20% - Akzent4 3 2 6" xfId="7652" xr:uid="{00000000-0005-0000-0000-0000BB1A0000}"/>
    <cellStyle name="20% - Akzent4 3 2 7" xfId="8953" xr:uid="{00000000-0005-0000-0000-0000BC1A0000}"/>
    <cellStyle name="20% - Akzent4 3 2_0.Mgmt Cockpit" xfId="11906" xr:uid="{00000000-0005-0000-0000-0000BD1A0000}"/>
    <cellStyle name="20% - Akzent4 3 3" xfId="127" xr:uid="{00000000-0005-0000-0000-0000BE1A0000}"/>
    <cellStyle name="20% - Akzent4 3 3 2" xfId="2836" xr:uid="{00000000-0005-0000-0000-0000BF1A0000}"/>
    <cellStyle name="20% - Akzent4 3 3 2 2" xfId="2837" xr:uid="{00000000-0005-0000-0000-0000C01A0000}"/>
    <cellStyle name="20% - Akzent4 3 3 2 2 2" xfId="6203" xr:uid="{00000000-0005-0000-0000-0000C11A0000}"/>
    <cellStyle name="20% - Akzent4 3 3 2 2 3" xfId="7826" xr:uid="{00000000-0005-0000-0000-0000C21A0000}"/>
    <cellStyle name="20% - Akzent4 3 3 2 2 4" xfId="9116" xr:uid="{00000000-0005-0000-0000-0000C31A0000}"/>
    <cellStyle name="20% - Akzent4 3 3 2 3" xfId="6202" xr:uid="{00000000-0005-0000-0000-0000C41A0000}"/>
    <cellStyle name="20% - Akzent4 3 3 2 4" xfId="7825" xr:uid="{00000000-0005-0000-0000-0000C51A0000}"/>
    <cellStyle name="20% - Akzent4 3 3 2 5" xfId="9115" xr:uid="{00000000-0005-0000-0000-0000C61A0000}"/>
    <cellStyle name="20% - Akzent4 3 3 2_0.Mgmt Cockpit" xfId="11907" xr:uid="{00000000-0005-0000-0000-0000C71A0000}"/>
    <cellStyle name="20% - Akzent4 3 3 3" xfId="2838" xr:uid="{00000000-0005-0000-0000-0000C81A0000}"/>
    <cellStyle name="20% - Akzent4 3 3 3 2" xfId="6204" xr:uid="{00000000-0005-0000-0000-0000C91A0000}"/>
    <cellStyle name="20% - Akzent4 3 3 3 3" xfId="7827" xr:uid="{00000000-0005-0000-0000-0000CA1A0000}"/>
    <cellStyle name="20% - Akzent4 3 3 3 4" xfId="9117" xr:uid="{00000000-0005-0000-0000-0000CB1A0000}"/>
    <cellStyle name="20% - Akzent4 3 3 4" xfId="11908" xr:uid="{00000000-0005-0000-0000-0000CC1A0000}"/>
    <cellStyle name="20% - Akzent4 3 3 5" xfId="11909" xr:uid="{00000000-0005-0000-0000-0000CD1A0000}"/>
    <cellStyle name="20% - Akzent4 3 3 6" xfId="11910" xr:uid="{00000000-0005-0000-0000-0000CE1A0000}"/>
    <cellStyle name="20% - Akzent4 3 3_0.Mgmt Cockpit" xfId="11911" xr:uid="{00000000-0005-0000-0000-0000CF1A0000}"/>
    <cellStyle name="20% - Akzent4 3 4" xfId="2839" xr:uid="{00000000-0005-0000-0000-0000D01A0000}"/>
    <cellStyle name="20% - Akzent4 3 4 2" xfId="2840" xr:uid="{00000000-0005-0000-0000-0000D11A0000}"/>
    <cellStyle name="20% - Akzent4 3 4 2 2" xfId="6206" xr:uid="{00000000-0005-0000-0000-0000D21A0000}"/>
    <cellStyle name="20% - Akzent4 3 4 2 3" xfId="7829" xr:uid="{00000000-0005-0000-0000-0000D31A0000}"/>
    <cellStyle name="20% - Akzent4 3 4 2 4" xfId="9119" xr:uid="{00000000-0005-0000-0000-0000D41A0000}"/>
    <cellStyle name="20% - Akzent4 3 4 3" xfId="6205" xr:uid="{00000000-0005-0000-0000-0000D51A0000}"/>
    <cellStyle name="20% - Akzent4 3 4 4" xfId="7828" xr:uid="{00000000-0005-0000-0000-0000D61A0000}"/>
    <cellStyle name="20% - Akzent4 3 4 5" xfId="9118" xr:uid="{00000000-0005-0000-0000-0000D71A0000}"/>
    <cellStyle name="20% - Akzent4 3 4_0.Mgmt Cockpit" xfId="11912" xr:uid="{00000000-0005-0000-0000-0000D81A0000}"/>
    <cellStyle name="20% - Akzent4 3 5" xfId="2841" xr:uid="{00000000-0005-0000-0000-0000D91A0000}"/>
    <cellStyle name="20% - Akzent4 3 5 2" xfId="6207" xr:uid="{00000000-0005-0000-0000-0000DA1A0000}"/>
    <cellStyle name="20% - Akzent4 3 5 3" xfId="7830" xr:uid="{00000000-0005-0000-0000-0000DB1A0000}"/>
    <cellStyle name="20% - Akzent4 3 5 4" xfId="9120" xr:uid="{00000000-0005-0000-0000-0000DC1A0000}"/>
    <cellStyle name="20% - Akzent4 3 6" xfId="3984" xr:uid="{00000000-0005-0000-0000-0000DD1A0000}"/>
    <cellStyle name="20% - Akzent4 3 7" xfId="7653" xr:uid="{00000000-0005-0000-0000-0000DE1A0000}"/>
    <cellStyle name="20% - Akzent4 3 8" xfId="8954" xr:uid="{00000000-0005-0000-0000-0000DF1A0000}"/>
    <cellStyle name="20% - Akzent4 3_0.Mgmt Cockpit" xfId="11913" xr:uid="{00000000-0005-0000-0000-0000E01A0000}"/>
    <cellStyle name="20% - Akzent4 4" xfId="128" xr:uid="{00000000-0005-0000-0000-0000E11A0000}"/>
    <cellStyle name="20% - Akzent4 4 2" xfId="129" xr:uid="{00000000-0005-0000-0000-0000E21A0000}"/>
    <cellStyle name="20% - Akzent4 4 2 2" xfId="2842" xr:uid="{00000000-0005-0000-0000-0000E31A0000}"/>
    <cellStyle name="20% - Akzent4 4 2 2 2" xfId="2843" xr:uid="{00000000-0005-0000-0000-0000E41A0000}"/>
    <cellStyle name="20% - Akzent4 4 2 2 2 2" xfId="6209" xr:uid="{00000000-0005-0000-0000-0000E51A0000}"/>
    <cellStyle name="20% - Akzent4 4 2 2 2 3" xfId="7832" xr:uid="{00000000-0005-0000-0000-0000E61A0000}"/>
    <cellStyle name="20% - Akzent4 4 2 2 2 4" xfId="9122" xr:uid="{00000000-0005-0000-0000-0000E71A0000}"/>
    <cellStyle name="20% - Akzent4 4 2 2 3" xfId="6208" xr:uid="{00000000-0005-0000-0000-0000E81A0000}"/>
    <cellStyle name="20% - Akzent4 4 2 2 4" xfId="7831" xr:uid="{00000000-0005-0000-0000-0000E91A0000}"/>
    <cellStyle name="20% - Akzent4 4 2 2 5" xfId="9121" xr:uid="{00000000-0005-0000-0000-0000EA1A0000}"/>
    <cellStyle name="20% - Akzent4 4 2 2_0.Mgmt Cockpit" xfId="11914" xr:uid="{00000000-0005-0000-0000-0000EB1A0000}"/>
    <cellStyle name="20% - Akzent4 4 2 3" xfId="2844" xr:uid="{00000000-0005-0000-0000-0000EC1A0000}"/>
    <cellStyle name="20% - Akzent4 4 2 3 2" xfId="6210" xr:uid="{00000000-0005-0000-0000-0000ED1A0000}"/>
    <cellStyle name="20% - Akzent4 4 2 3 3" xfId="7833" xr:uid="{00000000-0005-0000-0000-0000EE1A0000}"/>
    <cellStyle name="20% - Akzent4 4 2 3 4" xfId="9123" xr:uid="{00000000-0005-0000-0000-0000EF1A0000}"/>
    <cellStyle name="20% - Akzent4 4 2 4" xfId="11915" xr:uid="{00000000-0005-0000-0000-0000F01A0000}"/>
    <cellStyle name="20% - Akzent4 4 2 5" xfId="11916" xr:uid="{00000000-0005-0000-0000-0000F11A0000}"/>
    <cellStyle name="20% - Akzent4 4 2 6" xfId="11917" xr:uid="{00000000-0005-0000-0000-0000F21A0000}"/>
    <cellStyle name="20% - Akzent4 4 2_0.Mgmt Cockpit" xfId="11918" xr:uid="{00000000-0005-0000-0000-0000F31A0000}"/>
    <cellStyle name="20% - Akzent4 4 3" xfId="2845" xr:uid="{00000000-0005-0000-0000-0000F41A0000}"/>
    <cellStyle name="20% - Akzent4 4 3 2" xfId="2846" xr:uid="{00000000-0005-0000-0000-0000F51A0000}"/>
    <cellStyle name="20% - Akzent4 4 3 2 2" xfId="6212" xr:uid="{00000000-0005-0000-0000-0000F61A0000}"/>
    <cellStyle name="20% - Akzent4 4 3 2 3" xfId="7835" xr:uid="{00000000-0005-0000-0000-0000F71A0000}"/>
    <cellStyle name="20% - Akzent4 4 3 2 4" xfId="9125" xr:uid="{00000000-0005-0000-0000-0000F81A0000}"/>
    <cellStyle name="20% - Akzent4 4 3 3" xfId="6211" xr:uid="{00000000-0005-0000-0000-0000F91A0000}"/>
    <cellStyle name="20% - Akzent4 4 3 4" xfId="7834" xr:uid="{00000000-0005-0000-0000-0000FA1A0000}"/>
    <cellStyle name="20% - Akzent4 4 3 5" xfId="9124" xr:uid="{00000000-0005-0000-0000-0000FB1A0000}"/>
    <cellStyle name="20% - Akzent4 4 3_0.Mgmt Cockpit" xfId="11919" xr:uid="{00000000-0005-0000-0000-0000FC1A0000}"/>
    <cellStyle name="20% - Akzent4 4 4" xfId="2847" xr:uid="{00000000-0005-0000-0000-0000FD1A0000}"/>
    <cellStyle name="20% - Akzent4 4 4 2" xfId="6213" xr:uid="{00000000-0005-0000-0000-0000FE1A0000}"/>
    <cellStyle name="20% - Akzent4 4 4 3" xfId="7836" xr:uid="{00000000-0005-0000-0000-0000FF1A0000}"/>
    <cellStyle name="20% - Akzent4 4 4 4" xfId="9126" xr:uid="{00000000-0005-0000-0000-0000001B0000}"/>
    <cellStyle name="20% - Akzent4 4 5" xfId="3986" xr:uid="{00000000-0005-0000-0000-0000011B0000}"/>
    <cellStyle name="20% - Akzent4 4 6" xfId="7651" xr:uid="{00000000-0005-0000-0000-0000021B0000}"/>
    <cellStyle name="20% - Akzent4 4 7" xfId="8952" xr:uid="{00000000-0005-0000-0000-0000031B0000}"/>
    <cellStyle name="20% - Akzent4 4_0.Mgmt Cockpit" xfId="11920" xr:uid="{00000000-0005-0000-0000-0000041B0000}"/>
    <cellStyle name="20% - Akzent4 5" xfId="130" xr:uid="{00000000-0005-0000-0000-0000051B0000}"/>
    <cellStyle name="20% - Akzent4 5 2" xfId="1021" xr:uid="{00000000-0005-0000-0000-0000061B0000}"/>
    <cellStyle name="20% - Akzent4 5 2 2" xfId="2848" xr:uid="{00000000-0005-0000-0000-0000071B0000}"/>
    <cellStyle name="20% - Akzent4 5 2 2 2" xfId="2849" xr:uid="{00000000-0005-0000-0000-0000081B0000}"/>
    <cellStyle name="20% - Akzent4 5 2 2 2 2" xfId="6215" xr:uid="{00000000-0005-0000-0000-0000091B0000}"/>
    <cellStyle name="20% - Akzent4 5 2 2 2 3" xfId="7838" xr:uid="{00000000-0005-0000-0000-00000A1B0000}"/>
    <cellStyle name="20% - Akzent4 5 2 2 2 4" xfId="9128" xr:uid="{00000000-0005-0000-0000-00000B1B0000}"/>
    <cellStyle name="20% - Akzent4 5 2 2 3" xfId="6214" xr:uid="{00000000-0005-0000-0000-00000C1B0000}"/>
    <cellStyle name="20% - Akzent4 5 2 2 4" xfId="7837" xr:uid="{00000000-0005-0000-0000-00000D1B0000}"/>
    <cellStyle name="20% - Akzent4 5 2 2 5" xfId="9127" xr:uid="{00000000-0005-0000-0000-00000E1B0000}"/>
    <cellStyle name="20% - Akzent4 5 2 2_0.Mgmt Cockpit" xfId="11921" xr:uid="{00000000-0005-0000-0000-00000F1B0000}"/>
    <cellStyle name="20% - Akzent4 5 2 3" xfId="2850" xr:uid="{00000000-0005-0000-0000-0000101B0000}"/>
    <cellStyle name="20% - Akzent4 5 2 3 2" xfId="6217" xr:uid="{00000000-0005-0000-0000-0000111B0000}"/>
    <cellStyle name="20% - Akzent4 5 2 3 3" xfId="7839" xr:uid="{00000000-0005-0000-0000-0000121B0000}"/>
    <cellStyle name="20% - Akzent4 5 2 3 4" xfId="9129" xr:uid="{00000000-0005-0000-0000-0000131B0000}"/>
    <cellStyle name="20% - Akzent4 5 2 4" xfId="4700" xr:uid="{00000000-0005-0000-0000-0000141B0000}"/>
    <cellStyle name="20% - Akzent4 5 2 5" xfId="7286" xr:uid="{00000000-0005-0000-0000-0000151B0000}"/>
    <cellStyle name="20% - Akzent4 5 2 6" xfId="8708" xr:uid="{00000000-0005-0000-0000-0000161B0000}"/>
    <cellStyle name="20% - Akzent4 5 2_0.Mgmt Cockpit" xfId="11922" xr:uid="{00000000-0005-0000-0000-0000171B0000}"/>
    <cellStyle name="20% - Akzent4 5 3" xfId="2851" xr:uid="{00000000-0005-0000-0000-0000181B0000}"/>
    <cellStyle name="20% - Akzent4 5 3 2" xfId="2852" xr:uid="{00000000-0005-0000-0000-0000191B0000}"/>
    <cellStyle name="20% - Akzent4 5 3 2 2" xfId="6220" xr:uid="{00000000-0005-0000-0000-00001A1B0000}"/>
    <cellStyle name="20% - Akzent4 5 3 2 3" xfId="7841" xr:uid="{00000000-0005-0000-0000-00001B1B0000}"/>
    <cellStyle name="20% - Akzent4 5 3 2 4" xfId="9131" xr:uid="{00000000-0005-0000-0000-00001C1B0000}"/>
    <cellStyle name="20% - Akzent4 5 3 3" xfId="6219" xr:uid="{00000000-0005-0000-0000-00001D1B0000}"/>
    <cellStyle name="20% - Akzent4 5 3 4" xfId="7840" xr:uid="{00000000-0005-0000-0000-00001E1B0000}"/>
    <cellStyle name="20% - Akzent4 5 3 5" xfId="9130" xr:uid="{00000000-0005-0000-0000-00001F1B0000}"/>
    <cellStyle name="20% - Akzent4 5 3_0.Mgmt Cockpit" xfId="11923" xr:uid="{00000000-0005-0000-0000-0000201B0000}"/>
    <cellStyle name="20% - Akzent4 5 4" xfId="2853" xr:uid="{00000000-0005-0000-0000-0000211B0000}"/>
    <cellStyle name="20% - Akzent4 5 4 2" xfId="6222" xr:uid="{00000000-0005-0000-0000-0000221B0000}"/>
    <cellStyle name="20% - Akzent4 5 4 3" xfId="7842" xr:uid="{00000000-0005-0000-0000-0000231B0000}"/>
    <cellStyle name="20% - Akzent4 5 4 4" xfId="9132" xr:uid="{00000000-0005-0000-0000-0000241B0000}"/>
    <cellStyle name="20% - Akzent4 5 5" xfId="3987" xr:uid="{00000000-0005-0000-0000-0000251B0000}"/>
    <cellStyle name="20% - Akzent4 5 6" xfId="7650" xr:uid="{00000000-0005-0000-0000-0000261B0000}"/>
    <cellStyle name="20% - Akzent4 5 7" xfId="8951" xr:uid="{00000000-0005-0000-0000-0000271B0000}"/>
    <cellStyle name="20% - Akzent4 5_0.Mgmt Cockpit" xfId="11924" xr:uid="{00000000-0005-0000-0000-0000281B0000}"/>
    <cellStyle name="20% - Akzent4 6" xfId="131" xr:uid="{00000000-0005-0000-0000-0000291B0000}"/>
    <cellStyle name="20% - Akzent4 6 2" xfId="1022" xr:uid="{00000000-0005-0000-0000-00002A1B0000}"/>
    <cellStyle name="20% - Akzent4 6 2 2" xfId="2854" xr:uid="{00000000-0005-0000-0000-00002B1B0000}"/>
    <cellStyle name="20% - Akzent4 6 2 2 2" xfId="2855" xr:uid="{00000000-0005-0000-0000-00002C1B0000}"/>
    <cellStyle name="20% - Akzent4 6 2 2 2 2" xfId="6225" xr:uid="{00000000-0005-0000-0000-00002D1B0000}"/>
    <cellStyle name="20% - Akzent4 6 2 2 2 3" xfId="7844" xr:uid="{00000000-0005-0000-0000-00002E1B0000}"/>
    <cellStyle name="20% - Akzent4 6 2 2 2 4" xfId="9134" xr:uid="{00000000-0005-0000-0000-00002F1B0000}"/>
    <cellStyle name="20% - Akzent4 6 2 2 3" xfId="6224" xr:uid="{00000000-0005-0000-0000-0000301B0000}"/>
    <cellStyle name="20% - Akzent4 6 2 2 4" xfId="7843" xr:uid="{00000000-0005-0000-0000-0000311B0000}"/>
    <cellStyle name="20% - Akzent4 6 2 2 5" xfId="9133" xr:uid="{00000000-0005-0000-0000-0000321B0000}"/>
    <cellStyle name="20% - Akzent4 6 2 2_0.Mgmt Cockpit" xfId="11925" xr:uid="{00000000-0005-0000-0000-0000331B0000}"/>
    <cellStyle name="20% - Akzent4 6 2 3" xfId="2856" xr:uid="{00000000-0005-0000-0000-0000341B0000}"/>
    <cellStyle name="20% - Akzent4 6 2 3 2" xfId="6227" xr:uid="{00000000-0005-0000-0000-0000351B0000}"/>
    <cellStyle name="20% - Akzent4 6 2 3 3" xfId="7845" xr:uid="{00000000-0005-0000-0000-0000361B0000}"/>
    <cellStyle name="20% - Akzent4 6 2 3 4" xfId="9135" xr:uid="{00000000-0005-0000-0000-0000371B0000}"/>
    <cellStyle name="20% - Akzent4 6 2 4" xfId="4701" xr:uid="{00000000-0005-0000-0000-0000381B0000}"/>
    <cellStyle name="20% - Akzent4 6 2 5" xfId="4360" xr:uid="{00000000-0005-0000-0000-0000391B0000}"/>
    <cellStyle name="20% - Akzent4 6 2 6" xfId="5320" xr:uid="{00000000-0005-0000-0000-00003A1B0000}"/>
    <cellStyle name="20% - Akzent4 6 2_0.Mgmt Cockpit" xfId="11926" xr:uid="{00000000-0005-0000-0000-00003B1B0000}"/>
    <cellStyle name="20% - Akzent4 6 3" xfId="2857" xr:uid="{00000000-0005-0000-0000-00003C1B0000}"/>
    <cellStyle name="20% - Akzent4 6 3 2" xfId="2858" xr:uid="{00000000-0005-0000-0000-00003D1B0000}"/>
    <cellStyle name="20% - Akzent4 6 3 2 2" xfId="6230" xr:uid="{00000000-0005-0000-0000-00003E1B0000}"/>
    <cellStyle name="20% - Akzent4 6 3 2 3" xfId="7847" xr:uid="{00000000-0005-0000-0000-00003F1B0000}"/>
    <cellStyle name="20% - Akzent4 6 3 2 4" xfId="9137" xr:uid="{00000000-0005-0000-0000-0000401B0000}"/>
    <cellStyle name="20% - Akzent4 6 3 3" xfId="6229" xr:uid="{00000000-0005-0000-0000-0000411B0000}"/>
    <cellStyle name="20% - Akzent4 6 3 4" xfId="7846" xr:uid="{00000000-0005-0000-0000-0000421B0000}"/>
    <cellStyle name="20% - Akzent4 6 3 5" xfId="9136" xr:uid="{00000000-0005-0000-0000-0000431B0000}"/>
    <cellStyle name="20% - Akzent4 6 3_0.Mgmt Cockpit" xfId="11927" xr:uid="{00000000-0005-0000-0000-0000441B0000}"/>
    <cellStyle name="20% - Akzent4 6 4" xfId="2859" xr:uid="{00000000-0005-0000-0000-0000451B0000}"/>
    <cellStyle name="20% - Akzent4 6 4 2" xfId="6232" xr:uid="{00000000-0005-0000-0000-0000461B0000}"/>
    <cellStyle name="20% - Akzent4 6 4 3" xfId="7848" xr:uid="{00000000-0005-0000-0000-0000471B0000}"/>
    <cellStyle name="20% - Akzent4 6 4 4" xfId="9138" xr:uid="{00000000-0005-0000-0000-0000481B0000}"/>
    <cellStyle name="20% - Akzent4 6 5" xfId="3988" xr:uid="{00000000-0005-0000-0000-0000491B0000}"/>
    <cellStyle name="20% - Akzent4 6 6" xfId="7649" xr:uid="{00000000-0005-0000-0000-00004A1B0000}"/>
    <cellStyle name="20% - Akzent4 6 7" xfId="8950" xr:uid="{00000000-0005-0000-0000-00004B1B0000}"/>
    <cellStyle name="20% - Akzent4 6_0.Mgmt Cockpit" xfId="11928" xr:uid="{00000000-0005-0000-0000-00004C1B0000}"/>
    <cellStyle name="20% - Akzent4 7" xfId="132" xr:uid="{00000000-0005-0000-0000-00004D1B0000}"/>
    <cellStyle name="20% - Akzent4 7 2" xfId="2860" xr:uid="{00000000-0005-0000-0000-00004E1B0000}"/>
    <cellStyle name="20% - Akzent4 7 3" xfId="3989" xr:uid="{00000000-0005-0000-0000-00004F1B0000}"/>
    <cellStyle name="20% - Akzent4 7 4" xfId="7648" xr:uid="{00000000-0005-0000-0000-0000501B0000}"/>
    <cellStyle name="20% - Akzent4 7 5" xfId="8949" xr:uid="{00000000-0005-0000-0000-0000511B0000}"/>
    <cellStyle name="20% - Akzent4 7_0.Mgmt Cockpit" xfId="11929" xr:uid="{00000000-0005-0000-0000-0000521B0000}"/>
    <cellStyle name="20% - Akzent4 8" xfId="133" xr:uid="{00000000-0005-0000-0000-0000531B0000}"/>
    <cellStyle name="20% - Akzent4 8 2" xfId="2861" xr:uid="{00000000-0005-0000-0000-0000541B0000}"/>
    <cellStyle name="20% - Akzent4 8 3" xfId="3990" xr:uid="{00000000-0005-0000-0000-0000551B0000}"/>
    <cellStyle name="20% - Akzent4 8 4" xfId="7647" xr:uid="{00000000-0005-0000-0000-0000561B0000}"/>
    <cellStyle name="20% - Akzent4 8 5" xfId="8948" xr:uid="{00000000-0005-0000-0000-0000571B0000}"/>
    <cellStyle name="20% - Akzent4 8_0.Mgmt Cockpit" xfId="11930" xr:uid="{00000000-0005-0000-0000-0000581B0000}"/>
    <cellStyle name="20% - Akzent4 9" xfId="134" xr:uid="{00000000-0005-0000-0000-0000591B0000}"/>
    <cellStyle name="20% - Akzent4 9 2" xfId="3991" xr:uid="{00000000-0005-0000-0000-00005A1B0000}"/>
    <cellStyle name="20% - Akzent4 9 3" xfId="7646" xr:uid="{00000000-0005-0000-0000-00005B1B0000}"/>
    <cellStyle name="20% - Akzent4 9 4" xfId="8947" xr:uid="{00000000-0005-0000-0000-00005C1B0000}"/>
    <cellStyle name="20% - Akzent4 9_0.Mgmt Cockpit" xfId="11931" xr:uid="{00000000-0005-0000-0000-00005D1B0000}"/>
    <cellStyle name="20% - Akzent4_0.Mgmt Cockpit" xfId="11932" xr:uid="{00000000-0005-0000-0000-00005E1B0000}"/>
    <cellStyle name="20% - Akzent5" xfId="135" xr:uid="{00000000-0005-0000-0000-00005F1B0000}"/>
    <cellStyle name="20% - Akzent5 10" xfId="136" xr:uid="{00000000-0005-0000-0000-0000601B0000}"/>
    <cellStyle name="20% - Akzent5 10 2" xfId="3994" xr:uid="{00000000-0005-0000-0000-0000611B0000}"/>
    <cellStyle name="20% - Akzent5 10 3" xfId="7644" xr:uid="{00000000-0005-0000-0000-0000621B0000}"/>
    <cellStyle name="20% - Akzent5 10 4" xfId="8945" xr:uid="{00000000-0005-0000-0000-0000631B0000}"/>
    <cellStyle name="20% - Akzent5 10_BMC sales TE" xfId="11933" xr:uid="{00000000-0005-0000-0000-0000641B0000}"/>
    <cellStyle name="20% - Akzent5 11" xfId="137" xr:uid="{00000000-0005-0000-0000-0000651B0000}"/>
    <cellStyle name="20% - Akzent5 11 2" xfId="3995" xr:uid="{00000000-0005-0000-0000-0000661B0000}"/>
    <cellStyle name="20% - Akzent5 11 3" xfId="7643" xr:uid="{00000000-0005-0000-0000-0000671B0000}"/>
    <cellStyle name="20% - Akzent5 11 4" xfId="8944" xr:uid="{00000000-0005-0000-0000-0000681B0000}"/>
    <cellStyle name="20% - Akzent5 12" xfId="138" xr:uid="{00000000-0005-0000-0000-0000691B0000}"/>
    <cellStyle name="20% - Akzent5 12 2" xfId="3996" xr:uid="{00000000-0005-0000-0000-00006A1B0000}"/>
    <cellStyle name="20% - Akzent5 12 3" xfId="7642" xr:uid="{00000000-0005-0000-0000-00006B1B0000}"/>
    <cellStyle name="20% - Akzent5 12 4" xfId="8943" xr:uid="{00000000-0005-0000-0000-00006C1B0000}"/>
    <cellStyle name="20% - Akzent5 13" xfId="139" xr:uid="{00000000-0005-0000-0000-00006D1B0000}"/>
    <cellStyle name="20% - Akzent5 14" xfId="140" xr:uid="{00000000-0005-0000-0000-00006E1B0000}"/>
    <cellStyle name="20% - Akzent5 14 2" xfId="3998" xr:uid="{00000000-0005-0000-0000-00006F1B0000}"/>
    <cellStyle name="20% - Akzent5 14 3" xfId="7641" xr:uid="{00000000-0005-0000-0000-0000701B0000}"/>
    <cellStyle name="20% - Akzent5 14 4" xfId="8942" xr:uid="{00000000-0005-0000-0000-0000711B0000}"/>
    <cellStyle name="20% - Akzent5 15" xfId="141" xr:uid="{00000000-0005-0000-0000-0000721B0000}"/>
    <cellStyle name="20% - Akzent5 15 2" xfId="3999" xr:uid="{00000000-0005-0000-0000-0000731B0000}"/>
    <cellStyle name="20% - Akzent5 15 3" xfId="7640" xr:uid="{00000000-0005-0000-0000-0000741B0000}"/>
    <cellStyle name="20% - Akzent5 15 4" xfId="8941" xr:uid="{00000000-0005-0000-0000-0000751B0000}"/>
    <cellStyle name="20% - Akzent5 16" xfId="142" xr:uid="{00000000-0005-0000-0000-0000761B0000}"/>
    <cellStyle name="20% - Akzent5 16 2" xfId="4000" xr:uid="{00000000-0005-0000-0000-0000771B0000}"/>
    <cellStyle name="20% - Akzent5 16 3" xfId="7639" xr:uid="{00000000-0005-0000-0000-0000781B0000}"/>
    <cellStyle name="20% - Akzent5 16 4" xfId="8940" xr:uid="{00000000-0005-0000-0000-0000791B0000}"/>
    <cellStyle name="20% - Akzent5 17" xfId="3993" xr:uid="{00000000-0005-0000-0000-00007A1B0000}"/>
    <cellStyle name="20% - Akzent5 18" xfId="7645" xr:uid="{00000000-0005-0000-0000-00007B1B0000}"/>
    <cellStyle name="20% - Akzent5 19" xfId="8946" xr:uid="{00000000-0005-0000-0000-00007C1B0000}"/>
    <cellStyle name="20% - Akzent5 2" xfId="143" xr:uid="{00000000-0005-0000-0000-00007D1B0000}"/>
    <cellStyle name="20% - Akzent5 2 2" xfId="144" xr:uid="{00000000-0005-0000-0000-00007E1B0000}"/>
    <cellStyle name="20% - Akzent5 2 2 2" xfId="1023" xr:uid="{00000000-0005-0000-0000-00007F1B0000}"/>
    <cellStyle name="20% - Akzent5 2 2 2 2" xfId="2862" xr:uid="{00000000-0005-0000-0000-0000801B0000}"/>
    <cellStyle name="20% - Akzent5 2 2 2 2 2" xfId="2863" xr:uid="{00000000-0005-0000-0000-0000811B0000}"/>
    <cellStyle name="20% - Akzent5 2 2 2 2 2 2" xfId="6239" xr:uid="{00000000-0005-0000-0000-0000821B0000}"/>
    <cellStyle name="20% - Akzent5 2 2 2 2 2 3" xfId="7850" xr:uid="{00000000-0005-0000-0000-0000831B0000}"/>
    <cellStyle name="20% - Akzent5 2 2 2 2 2 4" xfId="9140" xr:uid="{00000000-0005-0000-0000-0000841B0000}"/>
    <cellStyle name="20% - Akzent5 2 2 2 2 3" xfId="6238" xr:uid="{00000000-0005-0000-0000-0000851B0000}"/>
    <cellStyle name="20% - Akzent5 2 2 2 2 4" xfId="7849" xr:uid="{00000000-0005-0000-0000-0000861B0000}"/>
    <cellStyle name="20% - Akzent5 2 2 2 2 5" xfId="9139" xr:uid="{00000000-0005-0000-0000-0000871B0000}"/>
    <cellStyle name="20% - Akzent5 2 2 2 2_0.Mgmt Cockpit" xfId="11934" xr:uid="{00000000-0005-0000-0000-0000881B0000}"/>
    <cellStyle name="20% - Akzent5 2 2 2 3" xfId="2864" xr:uid="{00000000-0005-0000-0000-0000891B0000}"/>
    <cellStyle name="20% - Akzent5 2 2 2 3 2" xfId="6241" xr:uid="{00000000-0005-0000-0000-00008A1B0000}"/>
    <cellStyle name="20% - Akzent5 2 2 2 3 3" xfId="7851" xr:uid="{00000000-0005-0000-0000-00008B1B0000}"/>
    <cellStyle name="20% - Akzent5 2 2 2 3 4" xfId="9141" xr:uid="{00000000-0005-0000-0000-00008C1B0000}"/>
    <cellStyle name="20% - Akzent5 2 2 2 4" xfId="4702" xr:uid="{00000000-0005-0000-0000-00008D1B0000}"/>
    <cellStyle name="20% - Akzent5 2 2 2 5" xfId="3884" xr:uid="{00000000-0005-0000-0000-00008E1B0000}"/>
    <cellStyle name="20% - Akzent5 2 2 2 6" xfId="4443" xr:uid="{00000000-0005-0000-0000-00008F1B0000}"/>
    <cellStyle name="20% - Akzent5 2 2 2_0.Mgmt Cockpit" xfId="11935" xr:uid="{00000000-0005-0000-0000-0000901B0000}"/>
    <cellStyle name="20% - Akzent5 2 2 3" xfId="2865" xr:uid="{00000000-0005-0000-0000-0000911B0000}"/>
    <cellStyle name="20% - Akzent5 2 2 3 2" xfId="2866" xr:uid="{00000000-0005-0000-0000-0000921B0000}"/>
    <cellStyle name="20% - Akzent5 2 2 3 2 2" xfId="6244" xr:uid="{00000000-0005-0000-0000-0000931B0000}"/>
    <cellStyle name="20% - Akzent5 2 2 3 2 3" xfId="7853" xr:uid="{00000000-0005-0000-0000-0000941B0000}"/>
    <cellStyle name="20% - Akzent5 2 2 3 2 4" xfId="9143" xr:uid="{00000000-0005-0000-0000-0000951B0000}"/>
    <cellStyle name="20% - Akzent5 2 2 3 3" xfId="6243" xr:uid="{00000000-0005-0000-0000-0000961B0000}"/>
    <cellStyle name="20% - Akzent5 2 2 3 4" xfId="7852" xr:uid="{00000000-0005-0000-0000-0000971B0000}"/>
    <cellStyle name="20% - Akzent5 2 2 3 5" xfId="9142" xr:uid="{00000000-0005-0000-0000-0000981B0000}"/>
    <cellStyle name="20% - Akzent5 2 2 3_0.Mgmt Cockpit" xfId="11936" xr:uid="{00000000-0005-0000-0000-0000991B0000}"/>
    <cellStyle name="20% - Akzent5 2 2 4" xfId="2867" xr:uid="{00000000-0005-0000-0000-00009A1B0000}"/>
    <cellStyle name="20% - Akzent5 2 2 4 2" xfId="6246" xr:uid="{00000000-0005-0000-0000-00009B1B0000}"/>
    <cellStyle name="20% - Akzent5 2 2 4 3" xfId="7854" xr:uid="{00000000-0005-0000-0000-00009C1B0000}"/>
    <cellStyle name="20% - Akzent5 2 2 4 4" xfId="9144" xr:uid="{00000000-0005-0000-0000-00009D1B0000}"/>
    <cellStyle name="20% - Akzent5 2 2 5" xfId="4002" xr:uid="{00000000-0005-0000-0000-00009E1B0000}"/>
    <cellStyle name="20% - Akzent5 2 2 6" xfId="7637" xr:uid="{00000000-0005-0000-0000-00009F1B0000}"/>
    <cellStyle name="20% - Akzent5 2 2 7" xfId="8938" xr:uid="{00000000-0005-0000-0000-0000A01B0000}"/>
    <cellStyle name="20% - Akzent5 2 2_0.Mgmt Cockpit" xfId="11937" xr:uid="{00000000-0005-0000-0000-0000A11B0000}"/>
    <cellStyle name="20% - Akzent5 2 3" xfId="145" xr:uid="{00000000-0005-0000-0000-0000A21B0000}"/>
    <cellStyle name="20% - Akzent5 2 3 2" xfId="2868" xr:uid="{00000000-0005-0000-0000-0000A31B0000}"/>
    <cellStyle name="20% - Akzent5 2 3 2 2" xfId="2869" xr:uid="{00000000-0005-0000-0000-0000A41B0000}"/>
    <cellStyle name="20% - Akzent5 2 3 2 2 2" xfId="6249" xr:uid="{00000000-0005-0000-0000-0000A51B0000}"/>
    <cellStyle name="20% - Akzent5 2 3 2 2 3" xfId="7856" xr:uid="{00000000-0005-0000-0000-0000A61B0000}"/>
    <cellStyle name="20% - Akzent5 2 3 2 2 4" xfId="9146" xr:uid="{00000000-0005-0000-0000-0000A71B0000}"/>
    <cellStyle name="20% - Akzent5 2 3 2 3" xfId="6248" xr:uid="{00000000-0005-0000-0000-0000A81B0000}"/>
    <cellStyle name="20% - Akzent5 2 3 2 4" xfId="7855" xr:uid="{00000000-0005-0000-0000-0000A91B0000}"/>
    <cellStyle name="20% - Akzent5 2 3 2 5" xfId="9145" xr:uid="{00000000-0005-0000-0000-0000AA1B0000}"/>
    <cellStyle name="20% - Akzent5 2 3 2_0.Mgmt Cockpit" xfId="11938" xr:uid="{00000000-0005-0000-0000-0000AB1B0000}"/>
    <cellStyle name="20% - Akzent5 2 3 3" xfId="2870" xr:uid="{00000000-0005-0000-0000-0000AC1B0000}"/>
    <cellStyle name="20% - Akzent5 2 3 3 2" xfId="6251" xr:uid="{00000000-0005-0000-0000-0000AD1B0000}"/>
    <cellStyle name="20% - Akzent5 2 3 3 3" xfId="7857" xr:uid="{00000000-0005-0000-0000-0000AE1B0000}"/>
    <cellStyle name="20% - Akzent5 2 3 3 4" xfId="9147" xr:uid="{00000000-0005-0000-0000-0000AF1B0000}"/>
    <cellStyle name="20% - Akzent5 2 3 4" xfId="11939" xr:uid="{00000000-0005-0000-0000-0000B01B0000}"/>
    <cellStyle name="20% - Akzent5 2 3 5" xfId="11940" xr:uid="{00000000-0005-0000-0000-0000B11B0000}"/>
    <cellStyle name="20% - Akzent5 2 3 6" xfId="11941" xr:uid="{00000000-0005-0000-0000-0000B21B0000}"/>
    <cellStyle name="20% - Akzent5 2 3_0.Mgmt Cockpit" xfId="11942" xr:uid="{00000000-0005-0000-0000-0000B31B0000}"/>
    <cellStyle name="20% - Akzent5 2 4" xfId="2871" xr:uid="{00000000-0005-0000-0000-0000B41B0000}"/>
    <cellStyle name="20% - Akzent5 2 4 2" xfId="2872" xr:uid="{00000000-0005-0000-0000-0000B51B0000}"/>
    <cellStyle name="20% - Akzent5 2 4 2 2" xfId="6254" xr:uid="{00000000-0005-0000-0000-0000B61B0000}"/>
    <cellStyle name="20% - Akzent5 2 4 2 3" xfId="7859" xr:uid="{00000000-0005-0000-0000-0000B71B0000}"/>
    <cellStyle name="20% - Akzent5 2 4 2 4" xfId="9149" xr:uid="{00000000-0005-0000-0000-0000B81B0000}"/>
    <cellStyle name="20% - Akzent5 2 4 3" xfId="6253" xr:uid="{00000000-0005-0000-0000-0000B91B0000}"/>
    <cellStyle name="20% - Akzent5 2 4 4" xfId="7858" xr:uid="{00000000-0005-0000-0000-0000BA1B0000}"/>
    <cellStyle name="20% - Akzent5 2 4 5" xfId="9148" xr:uid="{00000000-0005-0000-0000-0000BB1B0000}"/>
    <cellStyle name="20% - Akzent5 2 4_0.Mgmt Cockpit" xfId="11943" xr:uid="{00000000-0005-0000-0000-0000BC1B0000}"/>
    <cellStyle name="20% - Akzent5 2 5" xfId="2873" xr:uid="{00000000-0005-0000-0000-0000BD1B0000}"/>
    <cellStyle name="20% - Akzent5 2 5 2" xfId="6256" xr:uid="{00000000-0005-0000-0000-0000BE1B0000}"/>
    <cellStyle name="20% - Akzent5 2 5 3" xfId="7860" xr:uid="{00000000-0005-0000-0000-0000BF1B0000}"/>
    <cellStyle name="20% - Akzent5 2 5 4" xfId="9150" xr:uid="{00000000-0005-0000-0000-0000C01B0000}"/>
    <cellStyle name="20% - Akzent5 2 6" xfId="4001" xr:uid="{00000000-0005-0000-0000-0000C11B0000}"/>
    <cellStyle name="20% - Akzent5 2 7" xfId="7638" xr:uid="{00000000-0005-0000-0000-0000C21B0000}"/>
    <cellStyle name="20% - Akzent5 2 8" xfId="8939" xr:uid="{00000000-0005-0000-0000-0000C31B0000}"/>
    <cellStyle name="20% - Akzent5 2_0.Mgmt Cockpit" xfId="11944" xr:uid="{00000000-0005-0000-0000-0000C41B0000}"/>
    <cellStyle name="20% - Akzent5 3" xfId="146" xr:uid="{00000000-0005-0000-0000-0000C51B0000}"/>
    <cellStyle name="20% - Akzent5 3 2" xfId="147" xr:uid="{00000000-0005-0000-0000-0000C61B0000}"/>
    <cellStyle name="20% - Akzent5 3 2 2" xfId="1024" xr:uid="{00000000-0005-0000-0000-0000C71B0000}"/>
    <cellStyle name="20% - Akzent5 3 2 2 2" xfId="2874" xr:uid="{00000000-0005-0000-0000-0000C81B0000}"/>
    <cellStyle name="20% - Akzent5 3 2 2 2 2" xfId="2875" xr:uid="{00000000-0005-0000-0000-0000C91B0000}"/>
    <cellStyle name="20% - Akzent5 3 2 2 2 2 2" xfId="6258" xr:uid="{00000000-0005-0000-0000-0000CA1B0000}"/>
    <cellStyle name="20% - Akzent5 3 2 2 2 2 3" xfId="7862" xr:uid="{00000000-0005-0000-0000-0000CB1B0000}"/>
    <cellStyle name="20% - Akzent5 3 2 2 2 2 4" xfId="9152" xr:uid="{00000000-0005-0000-0000-0000CC1B0000}"/>
    <cellStyle name="20% - Akzent5 3 2 2 2 3" xfId="6257" xr:uid="{00000000-0005-0000-0000-0000CD1B0000}"/>
    <cellStyle name="20% - Akzent5 3 2 2 2 4" xfId="7861" xr:uid="{00000000-0005-0000-0000-0000CE1B0000}"/>
    <cellStyle name="20% - Akzent5 3 2 2 2 5" xfId="9151" xr:uid="{00000000-0005-0000-0000-0000CF1B0000}"/>
    <cellStyle name="20% - Akzent5 3 2 2 2_0.Mgmt Cockpit" xfId="11945" xr:uid="{00000000-0005-0000-0000-0000D01B0000}"/>
    <cellStyle name="20% - Akzent5 3 2 2 3" xfId="2876" xr:uid="{00000000-0005-0000-0000-0000D11B0000}"/>
    <cellStyle name="20% - Akzent5 3 2 2 3 2" xfId="6260" xr:uid="{00000000-0005-0000-0000-0000D21B0000}"/>
    <cellStyle name="20% - Akzent5 3 2 2 3 3" xfId="7863" xr:uid="{00000000-0005-0000-0000-0000D31B0000}"/>
    <cellStyle name="20% - Akzent5 3 2 2 3 4" xfId="9153" xr:uid="{00000000-0005-0000-0000-0000D41B0000}"/>
    <cellStyle name="20% - Akzent5 3 2 2 4" xfId="4703" xr:uid="{00000000-0005-0000-0000-0000D51B0000}"/>
    <cellStyle name="20% - Akzent5 3 2 2 5" xfId="5864" xr:uid="{00000000-0005-0000-0000-0000D61B0000}"/>
    <cellStyle name="20% - Akzent5 3 2 2 6" xfId="4006" xr:uid="{00000000-0005-0000-0000-0000D71B0000}"/>
    <cellStyle name="20% - Akzent5 3 2 2_0.Mgmt Cockpit" xfId="11946" xr:uid="{00000000-0005-0000-0000-0000D81B0000}"/>
    <cellStyle name="20% - Akzent5 3 2 3" xfId="2877" xr:uid="{00000000-0005-0000-0000-0000D91B0000}"/>
    <cellStyle name="20% - Akzent5 3 2 3 2" xfId="2878" xr:uid="{00000000-0005-0000-0000-0000DA1B0000}"/>
    <cellStyle name="20% - Akzent5 3 2 3 2 2" xfId="6263" xr:uid="{00000000-0005-0000-0000-0000DB1B0000}"/>
    <cellStyle name="20% - Akzent5 3 2 3 2 3" xfId="7865" xr:uid="{00000000-0005-0000-0000-0000DC1B0000}"/>
    <cellStyle name="20% - Akzent5 3 2 3 2 4" xfId="9155" xr:uid="{00000000-0005-0000-0000-0000DD1B0000}"/>
    <cellStyle name="20% - Akzent5 3 2 3 3" xfId="6262" xr:uid="{00000000-0005-0000-0000-0000DE1B0000}"/>
    <cellStyle name="20% - Akzent5 3 2 3 4" xfId="7864" xr:uid="{00000000-0005-0000-0000-0000DF1B0000}"/>
    <cellStyle name="20% - Akzent5 3 2 3 5" xfId="9154" xr:uid="{00000000-0005-0000-0000-0000E01B0000}"/>
    <cellStyle name="20% - Akzent5 3 2 3_0.Mgmt Cockpit" xfId="11947" xr:uid="{00000000-0005-0000-0000-0000E11B0000}"/>
    <cellStyle name="20% - Akzent5 3 2 4" xfId="2879" xr:uid="{00000000-0005-0000-0000-0000E21B0000}"/>
    <cellStyle name="20% - Akzent5 3 2 4 2" xfId="6265" xr:uid="{00000000-0005-0000-0000-0000E31B0000}"/>
    <cellStyle name="20% - Akzent5 3 2 4 3" xfId="7866" xr:uid="{00000000-0005-0000-0000-0000E41B0000}"/>
    <cellStyle name="20% - Akzent5 3 2 4 4" xfId="9156" xr:uid="{00000000-0005-0000-0000-0000E51B0000}"/>
    <cellStyle name="20% - Akzent5 3 2 5" xfId="4005" xr:uid="{00000000-0005-0000-0000-0000E61B0000}"/>
    <cellStyle name="20% - Akzent5 3 2 6" xfId="7635" xr:uid="{00000000-0005-0000-0000-0000E71B0000}"/>
    <cellStyle name="20% - Akzent5 3 2 7" xfId="8936" xr:uid="{00000000-0005-0000-0000-0000E81B0000}"/>
    <cellStyle name="20% - Akzent5 3 2_0.Mgmt Cockpit" xfId="11948" xr:uid="{00000000-0005-0000-0000-0000E91B0000}"/>
    <cellStyle name="20% - Akzent5 3 3" xfId="148" xr:uid="{00000000-0005-0000-0000-0000EA1B0000}"/>
    <cellStyle name="20% - Akzent5 3 3 2" xfId="2880" xr:uid="{00000000-0005-0000-0000-0000EB1B0000}"/>
    <cellStyle name="20% - Akzent5 3 3 2 2" xfId="2881" xr:uid="{00000000-0005-0000-0000-0000EC1B0000}"/>
    <cellStyle name="20% - Akzent5 3 3 2 2 2" xfId="6268" xr:uid="{00000000-0005-0000-0000-0000ED1B0000}"/>
    <cellStyle name="20% - Akzent5 3 3 2 2 3" xfId="7868" xr:uid="{00000000-0005-0000-0000-0000EE1B0000}"/>
    <cellStyle name="20% - Akzent5 3 3 2 2 4" xfId="9158" xr:uid="{00000000-0005-0000-0000-0000EF1B0000}"/>
    <cellStyle name="20% - Akzent5 3 3 2 3" xfId="6267" xr:uid="{00000000-0005-0000-0000-0000F01B0000}"/>
    <cellStyle name="20% - Akzent5 3 3 2 4" xfId="7867" xr:uid="{00000000-0005-0000-0000-0000F11B0000}"/>
    <cellStyle name="20% - Akzent5 3 3 2 5" xfId="9157" xr:uid="{00000000-0005-0000-0000-0000F21B0000}"/>
    <cellStyle name="20% - Akzent5 3 3 2_0.Mgmt Cockpit" xfId="11949" xr:uid="{00000000-0005-0000-0000-0000F31B0000}"/>
    <cellStyle name="20% - Akzent5 3 3 3" xfId="2882" xr:uid="{00000000-0005-0000-0000-0000F41B0000}"/>
    <cellStyle name="20% - Akzent5 3 3 3 2" xfId="6270" xr:uid="{00000000-0005-0000-0000-0000F51B0000}"/>
    <cellStyle name="20% - Akzent5 3 3 3 3" xfId="7869" xr:uid="{00000000-0005-0000-0000-0000F61B0000}"/>
    <cellStyle name="20% - Akzent5 3 3 3 4" xfId="9159" xr:uid="{00000000-0005-0000-0000-0000F71B0000}"/>
    <cellStyle name="20% - Akzent5 3 3 4" xfId="11950" xr:uid="{00000000-0005-0000-0000-0000F81B0000}"/>
    <cellStyle name="20% - Akzent5 3 3 5" xfId="11951" xr:uid="{00000000-0005-0000-0000-0000F91B0000}"/>
    <cellStyle name="20% - Akzent5 3 3 6" xfId="11952" xr:uid="{00000000-0005-0000-0000-0000FA1B0000}"/>
    <cellStyle name="20% - Akzent5 3 3_0.Mgmt Cockpit" xfId="11953" xr:uid="{00000000-0005-0000-0000-0000FB1B0000}"/>
    <cellStyle name="20% - Akzent5 3 4" xfId="2883" xr:uid="{00000000-0005-0000-0000-0000FC1B0000}"/>
    <cellStyle name="20% - Akzent5 3 4 2" xfId="2884" xr:uid="{00000000-0005-0000-0000-0000FD1B0000}"/>
    <cellStyle name="20% - Akzent5 3 4 2 2" xfId="6273" xr:uid="{00000000-0005-0000-0000-0000FE1B0000}"/>
    <cellStyle name="20% - Akzent5 3 4 2 3" xfId="7871" xr:uid="{00000000-0005-0000-0000-0000FF1B0000}"/>
    <cellStyle name="20% - Akzent5 3 4 2 4" xfId="9161" xr:uid="{00000000-0005-0000-0000-0000001C0000}"/>
    <cellStyle name="20% - Akzent5 3 4 3" xfId="6272" xr:uid="{00000000-0005-0000-0000-0000011C0000}"/>
    <cellStyle name="20% - Akzent5 3 4 4" xfId="7870" xr:uid="{00000000-0005-0000-0000-0000021C0000}"/>
    <cellStyle name="20% - Akzent5 3 4 5" xfId="9160" xr:uid="{00000000-0005-0000-0000-0000031C0000}"/>
    <cellStyle name="20% - Akzent5 3 4_0.Mgmt Cockpit" xfId="11954" xr:uid="{00000000-0005-0000-0000-0000041C0000}"/>
    <cellStyle name="20% - Akzent5 3 5" xfId="2885" xr:uid="{00000000-0005-0000-0000-0000051C0000}"/>
    <cellStyle name="20% - Akzent5 3 5 2" xfId="6275" xr:uid="{00000000-0005-0000-0000-0000061C0000}"/>
    <cellStyle name="20% - Akzent5 3 5 3" xfId="7872" xr:uid="{00000000-0005-0000-0000-0000071C0000}"/>
    <cellStyle name="20% - Akzent5 3 5 4" xfId="9162" xr:uid="{00000000-0005-0000-0000-0000081C0000}"/>
    <cellStyle name="20% - Akzent5 3 6" xfId="4004" xr:uid="{00000000-0005-0000-0000-0000091C0000}"/>
    <cellStyle name="20% - Akzent5 3 7" xfId="7636" xr:uid="{00000000-0005-0000-0000-00000A1C0000}"/>
    <cellStyle name="20% - Akzent5 3 8" xfId="8937" xr:uid="{00000000-0005-0000-0000-00000B1C0000}"/>
    <cellStyle name="20% - Akzent5 3_0.Mgmt Cockpit" xfId="11955" xr:uid="{00000000-0005-0000-0000-00000C1C0000}"/>
    <cellStyle name="20% - Akzent5 4" xfId="149" xr:uid="{00000000-0005-0000-0000-00000D1C0000}"/>
    <cellStyle name="20% - Akzent5 4 2" xfId="150" xr:uid="{00000000-0005-0000-0000-00000E1C0000}"/>
    <cellStyle name="20% - Akzent5 4 2 2" xfId="2886" xr:uid="{00000000-0005-0000-0000-00000F1C0000}"/>
    <cellStyle name="20% - Akzent5 4 2 2 2" xfId="2887" xr:uid="{00000000-0005-0000-0000-0000101C0000}"/>
    <cellStyle name="20% - Akzent5 4 2 2 2 2" xfId="6278" xr:uid="{00000000-0005-0000-0000-0000111C0000}"/>
    <cellStyle name="20% - Akzent5 4 2 2 2 3" xfId="7874" xr:uid="{00000000-0005-0000-0000-0000121C0000}"/>
    <cellStyle name="20% - Akzent5 4 2 2 2 4" xfId="9164" xr:uid="{00000000-0005-0000-0000-0000131C0000}"/>
    <cellStyle name="20% - Akzent5 4 2 2 3" xfId="6277" xr:uid="{00000000-0005-0000-0000-0000141C0000}"/>
    <cellStyle name="20% - Akzent5 4 2 2 4" xfId="7873" xr:uid="{00000000-0005-0000-0000-0000151C0000}"/>
    <cellStyle name="20% - Akzent5 4 2 2 5" xfId="9163" xr:uid="{00000000-0005-0000-0000-0000161C0000}"/>
    <cellStyle name="20% - Akzent5 4 2 2_0.Mgmt Cockpit" xfId="11956" xr:uid="{00000000-0005-0000-0000-0000171C0000}"/>
    <cellStyle name="20% - Akzent5 4 2 3" xfId="2888" xr:uid="{00000000-0005-0000-0000-0000181C0000}"/>
    <cellStyle name="20% - Akzent5 4 2 3 2" xfId="6280" xr:uid="{00000000-0005-0000-0000-0000191C0000}"/>
    <cellStyle name="20% - Akzent5 4 2 3 3" xfId="7875" xr:uid="{00000000-0005-0000-0000-00001A1C0000}"/>
    <cellStyle name="20% - Akzent5 4 2 3 4" xfId="9165" xr:uid="{00000000-0005-0000-0000-00001B1C0000}"/>
    <cellStyle name="20% - Akzent5 4 2 4" xfId="11957" xr:uid="{00000000-0005-0000-0000-00001C1C0000}"/>
    <cellStyle name="20% - Akzent5 4 2 5" xfId="11958" xr:uid="{00000000-0005-0000-0000-00001D1C0000}"/>
    <cellStyle name="20% - Akzent5 4 2 6" xfId="11959" xr:uid="{00000000-0005-0000-0000-00001E1C0000}"/>
    <cellStyle name="20% - Akzent5 4 2_0.Mgmt Cockpit" xfId="11960" xr:uid="{00000000-0005-0000-0000-00001F1C0000}"/>
    <cellStyle name="20% - Akzent5 4 3" xfId="2889" xr:uid="{00000000-0005-0000-0000-0000201C0000}"/>
    <cellStyle name="20% - Akzent5 4 3 2" xfId="2890" xr:uid="{00000000-0005-0000-0000-0000211C0000}"/>
    <cellStyle name="20% - Akzent5 4 3 2 2" xfId="6283" xr:uid="{00000000-0005-0000-0000-0000221C0000}"/>
    <cellStyle name="20% - Akzent5 4 3 2 3" xfId="7877" xr:uid="{00000000-0005-0000-0000-0000231C0000}"/>
    <cellStyle name="20% - Akzent5 4 3 2 4" xfId="9167" xr:uid="{00000000-0005-0000-0000-0000241C0000}"/>
    <cellStyle name="20% - Akzent5 4 3 3" xfId="6282" xr:uid="{00000000-0005-0000-0000-0000251C0000}"/>
    <cellStyle name="20% - Akzent5 4 3 4" xfId="7876" xr:uid="{00000000-0005-0000-0000-0000261C0000}"/>
    <cellStyle name="20% - Akzent5 4 3 5" xfId="9166" xr:uid="{00000000-0005-0000-0000-0000271C0000}"/>
    <cellStyle name="20% - Akzent5 4 3_0.Mgmt Cockpit" xfId="11961" xr:uid="{00000000-0005-0000-0000-0000281C0000}"/>
    <cellStyle name="20% - Akzent5 4 4" xfId="2891" xr:uid="{00000000-0005-0000-0000-0000291C0000}"/>
    <cellStyle name="20% - Akzent5 4 4 2" xfId="6285" xr:uid="{00000000-0005-0000-0000-00002A1C0000}"/>
    <cellStyle name="20% - Akzent5 4 4 3" xfId="7878" xr:uid="{00000000-0005-0000-0000-00002B1C0000}"/>
    <cellStyle name="20% - Akzent5 4 4 4" xfId="9168" xr:uid="{00000000-0005-0000-0000-00002C1C0000}"/>
    <cellStyle name="20% - Akzent5 4 5" xfId="4007" xr:uid="{00000000-0005-0000-0000-00002D1C0000}"/>
    <cellStyle name="20% - Akzent5 4 6" xfId="7634" xr:uid="{00000000-0005-0000-0000-00002E1C0000}"/>
    <cellStyle name="20% - Akzent5 4 7" xfId="8935" xr:uid="{00000000-0005-0000-0000-00002F1C0000}"/>
    <cellStyle name="20% - Akzent5 4_0.Mgmt Cockpit" xfId="11962" xr:uid="{00000000-0005-0000-0000-0000301C0000}"/>
    <cellStyle name="20% - Akzent5 5" xfId="151" xr:uid="{00000000-0005-0000-0000-0000311C0000}"/>
    <cellStyle name="20% - Akzent5 5 2" xfId="1025" xr:uid="{00000000-0005-0000-0000-0000321C0000}"/>
    <cellStyle name="20% - Akzent5 5 2 2" xfId="2892" xr:uid="{00000000-0005-0000-0000-0000331C0000}"/>
    <cellStyle name="20% - Akzent5 5 2 2 2" xfId="2893" xr:uid="{00000000-0005-0000-0000-0000341C0000}"/>
    <cellStyle name="20% - Akzent5 5 2 2 2 2" xfId="6288" xr:uid="{00000000-0005-0000-0000-0000351C0000}"/>
    <cellStyle name="20% - Akzent5 5 2 2 2 3" xfId="7880" xr:uid="{00000000-0005-0000-0000-0000361C0000}"/>
    <cellStyle name="20% - Akzent5 5 2 2 2 4" xfId="9170" xr:uid="{00000000-0005-0000-0000-0000371C0000}"/>
    <cellStyle name="20% - Akzent5 5 2 2 3" xfId="6287" xr:uid="{00000000-0005-0000-0000-0000381C0000}"/>
    <cellStyle name="20% - Akzent5 5 2 2 4" xfId="7879" xr:uid="{00000000-0005-0000-0000-0000391C0000}"/>
    <cellStyle name="20% - Akzent5 5 2 2 5" xfId="9169" xr:uid="{00000000-0005-0000-0000-00003A1C0000}"/>
    <cellStyle name="20% - Akzent5 5 2 2_0.Mgmt Cockpit" xfId="11963" xr:uid="{00000000-0005-0000-0000-00003B1C0000}"/>
    <cellStyle name="20% - Akzent5 5 2 3" xfId="2894" xr:uid="{00000000-0005-0000-0000-00003C1C0000}"/>
    <cellStyle name="20% - Akzent5 5 2 3 2" xfId="6290" xr:uid="{00000000-0005-0000-0000-00003D1C0000}"/>
    <cellStyle name="20% - Akzent5 5 2 3 3" xfId="7881" xr:uid="{00000000-0005-0000-0000-00003E1C0000}"/>
    <cellStyle name="20% - Akzent5 5 2 3 4" xfId="9171" xr:uid="{00000000-0005-0000-0000-00003F1C0000}"/>
    <cellStyle name="20% - Akzent5 5 2 4" xfId="4704" xr:uid="{00000000-0005-0000-0000-0000401C0000}"/>
    <cellStyle name="20% - Akzent5 5 2 5" xfId="5863" xr:uid="{00000000-0005-0000-0000-0000411C0000}"/>
    <cellStyle name="20% - Akzent5 5 2 6" xfId="6269" xr:uid="{00000000-0005-0000-0000-0000421C0000}"/>
    <cellStyle name="20% - Akzent5 5 2_0.Mgmt Cockpit" xfId="11964" xr:uid="{00000000-0005-0000-0000-0000431C0000}"/>
    <cellStyle name="20% - Akzent5 5 3" xfId="2895" xr:uid="{00000000-0005-0000-0000-0000441C0000}"/>
    <cellStyle name="20% - Akzent5 5 3 2" xfId="2896" xr:uid="{00000000-0005-0000-0000-0000451C0000}"/>
    <cellStyle name="20% - Akzent5 5 3 2 2" xfId="6293" xr:uid="{00000000-0005-0000-0000-0000461C0000}"/>
    <cellStyle name="20% - Akzent5 5 3 2 3" xfId="7883" xr:uid="{00000000-0005-0000-0000-0000471C0000}"/>
    <cellStyle name="20% - Akzent5 5 3 2 4" xfId="9173" xr:uid="{00000000-0005-0000-0000-0000481C0000}"/>
    <cellStyle name="20% - Akzent5 5 3 3" xfId="6292" xr:uid="{00000000-0005-0000-0000-0000491C0000}"/>
    <cellStyle name="20% - Akzent5 5 3 4" xfId="7882" xr:uid="{00000000-0005-0000-0000-00004A1C0000}"/>
    <cellStyle name="20% - Akzent5 5 3 5" xfId="9172" xr:uid="{00000000-0005-0000-0000-00004B1C0000}"/>
    <cellStyle name="20% - Akzent5 5 3_0.Mgmt Cockpit" xfId="11965" xr:uid="{00000000-0005-0000-0000-00004C1C0000}"/>
    <cellStyle name="20% - Akzent5 5 4" xfId="2897" xr:uid="{00000000-0005-0000-0000-00004D1C0000}"/>
    <cellStyle name="20% - Akzent5 5 4 2" xfId="6295" xr:uid="{00000000-0005-0000-0000-00004E1C0000}"/>
    <cellStyle name="20% - Akzent5 5 4 3" xfId="7885" xr:uid="{00000000-0005-0000-0000-00004F1C0000}"/>
    <cellStyle name="20% - Akzent5 5 4 4" xfId="9174" xr:uid="{00000000-0005-0000-0000-0000501C0000}"/>
    <cellStyle name="20% - Akzent5 5 5" xfId="4009" xr:uid="{00000000-0005-0000-0000-0000511C0000}"/>
    <cellStyle name="20% - Akzent5 5 6" xfId="7633" xr:uid="{00000000-0005-0000-0000-0000521C0000}"/>
    <cellStyle name="20% - Akzent5 5 7" xfId="8934" xr:uid="{00000000-0005-0000-0000-0000531C0000}"/>
    <cellStyle name="20% - Akzent5 5_0.Mgmt Cockpit" xfId="11966" xr:uid="{00000000-0005-0000-0000-0000541C0000}"/>
    <cellStyle name="20% - Akzent5 6" xfId="152" xr:uid="{00000000-0005-0000-0000-0000551C0000}"/>
    <cellStyle name="20% - Akzent5 6 2" xfId="1026" xr:uid="{00000000-0005-0000-0000-0000561C0000}"/>
    <cellStyle name="20% - Akzent5 6 2 2" xfId="2898" xr:uid="{00000000-0005-0000-0000-0000571C0000}"/>
    <cellStyle name="20% - Akzent5 6 2 2 2" xfId="2899" xr:uid="{00000000-0005-0000-0000-0000581C0000}"/>
    <cellStyle name="20% - Akzent5 6 2 2 2 2" xfId="6298" xr:uid="{00000000-0005-0000-0000-0000591C0000}"/>
    <cellStyle name="20% - Akzent5 6 2 2 2 3" xfId="7888" xr:uid="{00000000-0005-0000-0000-00005A1C0000}"/>
    <cellStyle name="20% - Akzent5 6 2 2 2 4" xfId="9176" xr:uid="{00000000-0005-0000-0000-00005B1C0000}"/>
    <cellStyle name="20% - Akzent5 6 2 2 3" xfId="6297" xr:uid="{00000000-0005-0000-0000-00005C1C0000}"/>
    <cellStyle name="20% - Akzent5 6 2 2 4" xfId="7887" xr:uid="{00000000-0005-0000-0000-00005D1C0000}"/>
    <cellStyle name="20% - Akzent5 6 2 2 5" xfId="9175" xr:uid="{00000000-0005-0000-0000-00005E1C0000}"/>
    <cellStyle name="20% - Akzent5 6 2 2_0.Mgmt Cockpit" xfId="11967" xr:uid="{00000000-0005-0000-0000-00005F1C0000}"/>
    <cellStyle name="20% - Akzent5 6 2 3" xfId="2900" xr:uid="{00000000-0005-0000-0000-0000601C0000}"/>
    <cellStyle name="20% - Akzent5 6 2 3 2" xfId="6300" xr:uid="{00000000-0005-0000-0000-0000611C0000}"/>
    <cellStyle name="20% - Akzent5 6 2 3 3" xfId="7890" xr:uid="{00000000-0005-0000-0000-0000621C0000}"/>
    <cellStyle name="20% - Akzent5 6 2 3 4" xfId="9177" xr:uid="{00000000-0005-0000-0000-0000631C0000}"/>
    <cellStyle name="20% - Akzent5 6 2 4" xfId="4705" xr:uid="{00000000-0005-0000-0000-0000641C0000}"/>
    <cellStyle name="20% - Akzent5 6 2 5" xfId="7285" xr:uid="{00000000-0005-0000-0000-0000651C0000}"/>
    <cellStyle name="20% - Akzent5 6 2 6" xfId="8707" xr:uid="{00000000-0005-0000-0000-0000661C0000}"/>
    <cellStyle name="20% - Akzent5 6 2_0.Mgmt Cockpit" xfId="11968" xr:uid="{00000000-0005-0000-0000-0000671C0000}"/>
    <cellStyle name="20% - Akzent5 6 3" xfId="2901" xr:uid="{00000000-0005-0000-0000-0000681C0000}"/>
    <cellStyle name="20% - Akzent5 6 3 2" xfId="2902" xr:uid="{00000000-0005-0000-0000-0000691C0000}"/>
    <cellStyle name="20% - Akzent5 6 3 2 2" xfId="6303" xr:uid="{00000000-0005-0000-0000-00006A1C0000}"/>
    <cellStyle name="20% - Akzent5 6 3 2 3" xfId="7893" xr:uid="{00000000-0005-0000-0000-00006B1C0000}"/>
    <cellStyle name="20% - Akzent5 6 3 2 4" xfId="9179" xr:uid="{00000000-0005-0000-0000-00006C1C0000}"/>
    <cellStyle name="20% - Akzent5 6 3 3" xfId="6302" xr:uid="{00000000-0005-0000-0000-00006D1C0000}"/>
    <cellStyle name="20% - Akzent5 6 3 4" xfId="7892" xr:uid="{00000000-0005-0000-0000-00006E1C0000}"/>
    <cellStyle name="20% - Akzent5 6 3 5" xfId="9178" xr:uid="{00000000-0005-0000-0000-00006F1C0000}"/>
    <cellStyle name="20% - Akzent5 6 3_0.Mgmt Cockpit" xfId="11969" xr:uid="{00000000-0005-0000-0000-0000701C0000}"/>
    <cellStyle name="20% - Akzent5 6 4" xfId="2903" xr:uid="{00000000-0005-0000-0000-0000711C0000}"/>
    <cellStyle name="20% - Akzent5 6 4 2" xfId="6305" xr:uid="{00000000-0005-0000-0000-0000721C0000}"/>
    <cellStyle name="20% - Akzent5 6 4 3" xfId="7895" xr:uid="{00000000-0005-0000-0000-0000731C0000}"/>
    <cellStyle name="20% - Akzent5 6 4 4" xfId="9180" xr:uid="{00000000-0005-0000-0000-0000741C0000}"/>
    <cellStyle name="20% - Akzent5 6 5" xfId="4010" xr:uid="{00000000-0005-0000-0000-0000751C0000}"/>
    <cellStyle name="20% - Akzent5 6 6" xfId="7632" xr:uid="{00000000-0005-0000-0000-0000761C0000}"/>
    <cellStyle name="20% - Akzent5 6 7" xfId="8933" xr:uid="{00000000-0005-0000-0000-0000771C0000}"/>
    <cellStyle name="20% - Akzent5 6_0.Mgmt Cockpit" xfId="11970" xr:uid="{00000000-0005-0000-0000-0000781C0000}"/>
    <cellStyle name="20% - Akzent5 7" xfId="153" xr:uid="{00000000-0005-0000-0000-0000791C0000}"/>
    <cellStyle name="20% - Akzent5 7 2" xfId="2904" xr:uid="{00000000-0005-0000-0000-00007A1C0000}"/>
    <cellStyle name="20% - Akzent5 7 3" xfId="4011" xr:uid="{00000000-0005-0000-0000-00007B1C0000}"/>
    <cellStyle name="20% - Akzent5 7 4" xfId="7631" xr:uid="{00000000-0005-0000-0000-00007C1C0000}"/>
    <cellStyle name="20% - Akzent5 7 5" xfId="8932" xr:uid="{00000000-0005-0000-0000-00007D1C0000}"/>
    <cellStyle name="20% - Akzent5 7_0.Mgmt Cockpit" xfId="11971" xr:uid="{00000000-0005-0000-0000-00007E1C0000}"/>
    <cellStyle name="20% - Akzent5 8" xfId="154" xr:uid="{00000000-0005-0000-0000-00007F1C0000}"/>
    <cellStyle name="20% - Akzent5 8 2" xfId="2905" xr:uid="{00000000-0005-0000-0000-0000801C0000}"/>
    <cellStyle name="20% - Akzent5 8 3" xfId="4012" xr:uid="{00000000-0005-0000-0000-0000811C0000}"/>
    <cellStyle name="20% - Akzent5 8 4" xfId="7630" xr:uid="{00000000-0005-0000-0000-0000821C0000}"/>
    <cellStyle name="20% - Akzent5 8 5" xfId="8931" xr:uid="{00000000-0005-0000-0000-0000831C0000}"/>
    <cellStyle name="20% - Akzent5 8_0.Mgmt Cockpit" xfId="11972" xr:uid="{00000000-0005-0000-0000-0000841C0000}"/>
    <cellStyle name="20% - Akzent5 9" xfId="155" xr:uid="{00000000-0005-0000-0000-0000851C0000}"/>
    <cellStyle name="20% - Akzent5 9 2" xfId="4013" xr:uid="{00000000-0005-0000-0000-0000861C0000}"/>
    <cellStyle name="20% - Akzent5 9 3" xfId="7629" xr:uid="{00000000-0005-0000-0000-0000871C0000}"/>
    <cellStyle name="20% - Akzent5 9 4" xfId="8930" xr:uid="{00000000-0005-0000-0000-0000881C0000}"/>
    <cellStyle name="20% - Akzent5 9_0.Mgmt Cockpit" xfId="11973" xr:uid="{00000000-0005-0000-0000-0000891C0000}"/>
    <cellStyle name="20% - Akzent5_0.Mgmt Cockpit" xfId="11974" xr:uid="{00000000-0005-0000-0000-00008A1C0000}"/>
    <cellStyle name="20% - Akzent6" xfId="156" xr:uid="{00000000-0005-0000-0000-00008B1C0000}"/>
    <cellStyle name="20% - Akzent6 10" xfId="157" xr:uid="{00000000-0005-0000-0000-00008C1C0000}"/>
    <cellStyle name="20% - Akzent6 10 2" xfId="4016" xr:uid="{00000000-0005-0000-0000-00008D1C0000}"/>
    <cellStyle name="20% - Akzent6 10 3" xfId="7626" xr:uid="{00000000-0005-0000-0000-00008E1C0000}"/>
    <cellStyle name="20% - Akzent6 10 4" xfId="8928" xr:uid="{00000000-0005-0000-0000-00008F1C0000}"/>
    <cellStyle name="20% - Akzent6 10_BMC sales TE" xfId="11975" xr:uid="{00000000-0005-0000-0000-0000901C0000}"/>
    <cellStyle name="20% - Akzent6 11" xfId="158" xr:uid="{00000000-0005-0000-0000-0000911C0000}"/>
    <cellStyle name="20% - Akzent6 11 2" xfId="4017" xr:uid="{00000000-0005-0000-0000-0000921C0000}"/>
    <cellStyle name="20% - Akzent6 11 3" xfId="7625" xr:uid="{00000000-0005-0000-0000-0000931C0000}"/>
    <cellStyle name="20% - Akzent6 11 4" xfId="8927" xr:uid="{00000000-0005-0000-0000-0000941C0000}"/>
    <cellStyle name="20% - Akzent6 12" xfId="159" xr:uid="{00000000-0005-0000-0000-0000951C0000}"/>
    <cellStyle name="20% - Akzent6 12 2" xfId="4018" xr:uid="{00000000-0005-0000-0000-0000961C0000}"/>
    <cellStyle name="20% - Akzent6 12 3" xfId="7624" xr:uid="{00000000-0005-0000-0000-0000971C0000}"/>
    <cellStyle name="20% - Akzent6 12 4" xfId="8926" xr:uid="{00000000-0005-0000-0000-0000981C0000}"/>
    <cellStyle name="20% - Akzent6 13" xfId="160" xr:uid="{00000000-0005-0000-0000-0000991C0000}"/>
    <cellStyle name="20% - Akzent6 14" xfId="161" xr:uid="{00000000-0005-0000-0000-00009A1C0000}"/>
    <cellStyle name="20% - Akzent6 14 2" xfId="4020" xr:uid="{00000000-0005-0000-0000-00009B1C0000}"/>
    <cellStyle name="20% - Akzent6 14 3" xfId="7622" xr:uid="{00000000-0005-0000-0000-00009C1C0000}"/>
    <cellStyle name="20% - Akzent6 14 4" xfId="8925" xr:uid="{00000000-0005-0000-0000-00009D1C0000}"/>
    <cellStyle name="20% - Akzent6 15" xfId="162" xr:uid="{00000000-0005-0000-0000-00009E1C0000}"/>
    <cellStyle name="20% - Akzent6 15 2" xfId="4021" xr:uid="{00000000-0005-0000-0000-00009F1C0000}"/>
    <cellStyle name="20% - Akzent6 15 3" xfId="7620" xr:uid="{00000000-0005-0000-0000-0000A01C0000}"/>
    <cellStyle name="20% - Akzent6 15 4" xfId="8923" xr:uid="{00000000-0005-0000-0000-0000A11C0000}"/>
    <cellStyle name="20% - Akzent6 16" xfId="163" xr:uid="{00000000-0005-0000-0000-0000A21C0000}"/>
    <cellStyle name="20% - Akzent6 16 2" xfId="4022" xr:uid="{00000000-0005-0000-0000-0000A31C0000}"/>
    <cellStyle name="20% - Akzent6 16 3" xfId="7619" xr:uid="{00000000-0005-0000-0000-0000A41C0000}"/>
    <cellStyle name="20% - Akzent6 16 4" xfId="8922" xr:uid="{00000000-0005-0000-0000-0000A51C0000}"/>
    <cellStyle name="20% - Akzent6 17" xfId="4015" xr:uid="{00000000-0005-0000-0000-0000A61C0000}"/>
    <cellStyle name="20% - Akzent6 18" xfId="7627" xr:uid="{00000000-0005-0000-0000-0000A71C0000}"/>
    <cellStyle name="20% - Akzent6 19" xfId="8929" xr:uid="{00000000-0005-0000-0000-0000A81C0000}"/>
    <cellStyle name="20% - Akzent6 2" xfId="164" xr:uid="{00000000-0005-0000-0000-0000A91C0000}"/>
    <cellStyle name="20% - Akzent6 2 2" xfId="165" xr:uid="{00000000-0005-0000-0000-0000AA1C0000}"/>
    <cellStyle name="20% - Akzent6 2 2 2" xfId="1027" xr:uid="{00000000-0005-0000-0000-0000AB1C0000}"/>
    <cellStyle name="20% - Akzent6 2 2 2 2" xfId="2906" xr:uid="{00000000-0005-0000-0000-0000AC1C0000}"/>
    <cellStyle name="20% - Akzent6 2 2 2 2 2" xfId="2907" xr:uid="{00000000-0005-0000-0000-0000AD1C0000}"/>
    <cellStyle name="20% - Akzent6 2 2 2 2 2 2" xfId="6312" xr:uid="{00000000-0005-0000-0000-0000AE1C0000}"/>
    <cellStyle name="20% - Akzent6 2 2 2 2 2 3" xfId="7901" xr:uid="{00000000-0005-0000-0000-0000AF1C0000}"/>
    <cellStyle name="20% - Akzent6 2 2 2 2 2 4" xfId="9182" xr:uid="{00000000-0005-0000-0000-0000B01C0000}"/>
    <cellStyle name="20% - Akzent6 2 2 2 2 3" xfId="6311" xr:uid="{00000000-0005-0000-0000-0000B11C0000}"/>
    <cellStyle name="20% - Akzent6 2 2 2 2 4" xfId="7900" xr:uid="{00000000-0005-0000-0000-0000B21C0000}"/>
    <cellStyle name="20% - Akzent6 2 2 2 2 5" xfId="9181" xr:uid="{00000000-0005-0000-0000-0000B31C0000}"/>
    <cellStyle name="20% - Akzent6 2 2 2 2_0.Mgmt Cockpit" xfId="11976" xr:uid="{00000000-0005-0000-0000-0000B41C0000}"/>
    <cellStyle name="20% - Akzent6 2 2 2 3" xfId="2908" xr:uid="{00000000-0005-0000-0000-0000B51C0000}"/>
    <cellStyle name="20% - Akzent6 2 2 2 3 2" xfId="6314" xr:uid="{00000000-0005-0000-0000-0000B61C0000}"/>
    <cellStyle name="20% - Akzent6 2 2 2 3 3" xfId="7903" xr:uid="{00000000-0005-0000-0000-0000B71C0000}"/>
    <cellStyle name="20% - Akzent6 2 2 2 3 4" xfId="9183" xr:uid="{00000000-0005-0000-0000-0000B81C0000}"/>
    <cellStyle name="20% - Akzent6 2 2 2 4" xfId="4706" xr:uid="{00000000-0005-0000-0000-0000B91C0000}"/>
    <cellStyle name="20% - Akzent6 2 2 2 5" xfId="7284" xr:uid="{00000000-0005-0000-0000-0000BA1C0000}"/>
    <cellStyle name="20% - Akzent6 2 2 2 6" xfId="8706" xr:uid="{00000000-0005-0000-0000-0000BB1C0000}"/>
    <cellStyle name="20% - Akzent6 2 2 2_0.Mgmt Cockpit" xfId="11977" xr:uid="{00000000-0005-0000-0000-0000BC1C0000}"/>
    <cellStyle name="20% - Akzent6 2 2 3" xfId="2909" xr:uid="{00000000-0005-0000-0000-0000BD1C0000}"/>
    <cellStyle name="20% - Akzent6 2 2 3 2" xfId="2910" xr:uid="{00000000-0005-0000-0000-0000BE1C0000}"/>
    <cellStyle name="20% - Akzent6 2 2 3 2 2" xfId="6317" xr:uid="{00000000-0005-0000-0000-0000BF1C0000}"/>
    <cellStyle name="20% - Akzent6 2 2 3 2 3" xfId="7906" xr:uid="{00000000-0005-0000-0000-0000C01C0000}"/>
    <cellStyle name="20% - Akzent6 2 2 3 2 4" xfId="9185" xr:uid="{00000000-0005-0000-0000-0000C11C0000}"/>
    <cellStyle name="20% - Akzent6 2 2 3 3" xfId="6316" xr:uid="{00000000-0005-0000-0000-0000C21C0000}"/>
    <cellStyle name="20% - Akzent6 2 2 3 4" xfId="7905" xr:uid="{00000000-0005-0000-0000-0000C31C0000}"/>
    <cellStyle name="20% - Akzent6 2 2 3 5" xfId="9184" xr:uid="{00000000-0005-0000-0000-0000C41C0000}"/>
    <cellStyle name="20% - Akzent6 2 2 3_0.Mgmt Cockpit" xfId="11978" xr:uid="{00000000-0005-0000-0000-0000C51C0000}"/>
    <cellStyle name="20% - Akzent6 2 2 4" xfId="2911" xr:uid="{00000000-0005-0000-0000-0000C61C0000}"/>
    <cellStyle name="20% - Akzent6 2 2 4 2" xfId="6319" xr:uid="{00000000-0005-0000-0000-0000C71C0000}"/>
    <cellStyle name="20% - Akzent6 2 2 4 3" xfId="7908" xr:uid="{00000000-0005-0000-0000-0000C81C0000}"/>
    <cellStyle name="20% - Akzent6 2 2 4 4" xfId="9186" xr:uid="{00000000-0005-0000-0000-0000C91C0000}"/>
    <cellStyle name="20% - Akzent6 2 2 5" xfId="4024" xr:uid="{00000000-0005-0000-0000-0000CA1C0000}"/>
    <cellStyle name="20% - Akzent6 2 2 6" xfId="7618" xr:uid="{00000000-0005-0000-0000-0000CB1C0000}"/>
    <cellStyle name="20% - Akzent6 2 2 7" xfId="8921" xr:uid="{00000000-0005-0000-0000-0000CC1C0000}"/>
    <cellStyle name="20% - Akzent6 2 2_0.Mgmt Cockpit" xfId="11979" xr:uid="{00000000-0005-0000-0000-0000CD1C0000}"/>
    <cellStyle name="20% - Akzent6 2 3" xfId="166" xr:uid="{00000000-0005-0000-0000-0000CE1C0000}"/>
    <cellStyle name="20% - Akzent6 2 3 2" xfId="2912" xr:uid="{00000000-0005-0000-0000-0000CF1C0000}"/>
    <cellStyle name="20% - Akzent6 2 3 2 2" xfId="2913" xr:uid="{00000000-0005-0000-0000-0000D01C0000}"/>
    <cellStyle name="20% - Akzent6 2 3 2 2 2" xfId="6322" xr:uid="{00000000-0005-0000-0000-0000D11C0000}"/>
    <cellStyle name="20% - Akzent6 2 3 2 2 3" xfId="7911" xr:uid="{00000000-0005-0000-0000-0000D21C0000}"/>
    <cellStyle name="20% - Akzent6 2 3 2 2 4" xfId="9188" xr:uid="{00000000-0005-0000-0000-0000D31C0000}"/>
    <cellStyle name="20% - Akzent6 2 3 2 3" xfId="6321" xr:uid="{00000000-0005-0000-0000-0000D41C0000}"/>
    <cellStyle name="20% - Akzent6 2 3 2 4" xfId="7910" xr:uid="{00000000-0005-0000-0000-0000D51C0000}"/>
    <cellStyle name="20% - Akzent6 2 3 2 5" xfId="9187" xr:uid="{00000000-0005-0000-0000-0000D61C0000}"/>
    <cellStyle name="20% - Akzent6 2 3 2_0.Mgmt Cockpit" xfId="11980" xr:uid="{00000000-0005-0000-0000-0000D71C0000}"/>
    <cellStyle name="20% - Akzent6 2 3 3" xfId="2914" xr:uid="{00000000-0005-0000-0000-0000D81C0000}"/>
    <cellStyle name="20% - Akzent6 2 3 3 2" xfId="6323" xr:uid="{00000000-0005-0000-0000-0000D91C0000}"/>
    <cellStyle name="20% - Akzent6 2 3 3 3" xfId="7912" xr:uid="{00000000-0005-0000-0000-0000DA1C0000}"/>
    <cellStyle name="20% - Akzent6 2 3 3 4" xfId="9189" xr:uid="{00000000-0005-0000-0000-0000DB1C0000}"/>
    <cellStyle name="20% - Akzent6 2 3 4" xfId="11981" xr:uid="{00000000-0005-0000-0000-0000DC1C0000}"/>
    <cellStyle name="20% - Akzent6 2 3 5" xfId="11982" xr:uid="{00000000-0005-0000-0000-0000DD1C0000}"/>
    <cellStyle name="20% - Akzent6 2 3 6" xfId="11983" xr:uid="{00000000-0005-0000-0000-0000DE1C0000}"/>
    <cellStyle name="20% - Akzent6 2 3_0.Mgmt Cockpit" xfId="11984" xr:uid="{00000000-0005-0000-0000-0000DF1C0000}"/>
    <cellStyle name="20% - Akzent6 2 4" xfId="2915" xr:uid="{00000000-0005-0000-0000-0000E01C0000}"/>
    <cellStyle name="20% - Akzent6 2 4 2" xfId="2916" xr:uid="{00000000-0005-0000-0000-0000E11C0000}"/>
    <cellStyle name="20% - Akzent6 2 4 2 2" xfId="6326" xr:uid="{00000000-0005-0000-0000-0000E21C0000}"/>
    <cellStyle name="20% - Akzent6 2 4 2 3" xfId="7915" xr:uid="{00000000-0005-0000-0000-0000E31C0000}"/>
    <cellStyle name="20% - Akzent6 2 4 2 4" xfId="9191" xr:uid="{00000000-0005-0000-0000-0000E41C0000}"/>
    <cellStyle name="20% - Akzent6 2 4 3" xfId="6325" xr:uid="{00000000-0005-0000-0000-0000E51C0000}"/>
    <cellStyle name="20% - Akzent6 2 4 4" xfId="7914" xr:uid="{00000000-0005-0000-0000-0000E61C0000}"/>
    <cellStyle name="20% - Akzent6 2 4 5" xfId="9190" xr:uid="{00000000-0005-0000-0000-0000E71C0000}"/>
    <cellStyle name="20% - Akzent6 2 4_0.Mgmt Cockpit" xfId="11985" xr:uid="{00000000-0005-0000-0000-0000E81C0000}"/>
    <cellStyle name="20% - Akzent6 2 5" xfId="2917" xr:uid="{00000000-0005-0000-0000-0000E91C0000}"/>
    <cellStyle name="20% - Akzent6 2 5 2" xfId="6328" xr:uid="{00000000-0005-0000-0000-0000EA1C0000}"/>
    <cellStyle name="20% - Akzent6 2 5 3" xfId="7917" xr:uid="{00000000-0005-0000-0000-0000EB1C0000}"/>
    <cellStyle name="20% - Akzent6 2 5 4" xfId="9192" xr:uid="{00000000-0005-0000-0000-0000EC1C0000}"/>
    <cellStyle name="20% - Akzent6 2 6" xfId="4023" xr:uid="{00000000-0005-0000-0000-0000ED1C0000}"/>
    <cellStyle name="20% - Akzent6 2 7" xfId="5617" xr:uid="{00000000-0005-0000-0000-0000EE1C0000}"/>
    <cellStyle name="20% - Akzent6 2 8" xfId="6775" xr:uid="{00000000-0005-0000-0000-0000EF1C0000}"/>
    <cellStyle name="20% - Akzent6 2_0.Mgmt Cockpit" xfId="11986" xr:uid="{00000000-0005-0000-0000-0000F01C0000}"/>
    <cellStyle name="20% - Akzent6 3" xfId="167" xr:uid="{00000000-0005-0000-0000-0000F11C0000}"/>
    <cellStyle name="20% - Akzent6 3 2" xfId="168" xr:uid="{00000000-0005-0000-0000-0000F21C0000}"/>
    <cellStyle name="20% - Akzent6 3 2 2" xfId="1028" xr:uid="{00000000-0005-0000-0000-0000F31C0000}"/>
    <cellStyle name="20% - Akzent6 3 2 2 2" xfId="2918" xr:uid="{00000000-0005-0000-0000-0000F41C0000}"/>
    <cellStyle name="20% - Akzent6 3 2 2 2 2" xfId="2919" xr:uid="{00000000-0005-0000-0000-0000F51C0000}"/>
    <cellStyle name="20% - Akzent6 3 2 2 2 2 2" xfId="6330" xr:uid="{00000000-0005-0000-0000-0000F61C0000}"/>
    <cellStyle name="20% - Akzent6 3 2 2 2 2 3" xfId="7919" xr:uid="{00000000-0005-0000-0000-0000F71C0000}"/>
    <cellStyle name="20% - Akzent6 3 2 2 2 2 4" xfId="9194" xr:uid="{00000000-0005-0000-0000-0000F81C0000}"/>
    <cellStyle name="20% - Akzent6 3 2 2 2 3" xfId="6329" xr:uid="{00000000-0005-0000-0000-0000F91C0000}"/>
    <cellStyle name="20% - Akzent6 3 2 2 2 4" xfId="7918" xr:uid="{00000000-0005-0000-0000-0000FA1C0000}"/>
    <cellStyle name="20% - Akzent6 3 2 2 2 5" xfId="9193" xr:uid="{00000000-0005-0000-0000-0000FB1C0000}"/>
    <cellStyle name="20% - Akzent6 3 2 2 2_0.Mgmt Cockpit" xfId="11987" xr:uid="{00000000-0005-0000-0000-0000FC1C0000}"/>
    <cellStyle name="20% - Akzent6 3 2 2 3" xfId="2920" xr:uid="{00000000-0005-0000-0000-0000FD1C0000}"/>
    <cellStyle name="20% - Akzent6 3 2 2 3 2" xfId="6332" xr:uid="{00000000-0005-0000-0000-0000FE1C0000}"/>
    <cellStyle name="20% - Akzent6 3 2 2 3 3" xfId="7921" xr:uid="{00000000-0005-0000-0000-0000FF1C0000}"/>
    <cellStyle name="20% - Akzent6 3 2 2 3 4" xfId="9195" xr:uid="{00000000-0005-0000-0000-0000001D0000}"/>
    <cellStyle name="20% - Akzent6 3 2 2 4" xfId="4707" xr:uid="{00000000-0005-0000-0000-0000011D0000}"/>
    <cellStyle name="20% - Akzent6 3 2 2 5" xfId="5255" xr:uid="{00000000-0005-0000-0000-0000021D0000}"/>
    <cellStyle name="20% - Akzent6 3 2 2 6" xfId="6928" xr:uid="{00000000-0005-0000-0000-0000031D0000}"/>
    <cellStyle name="20% - Akzent6 3 2 2_0.Mgmt Cockpit" xfId="11988" xr:uid="{00000000-0005-0000-0000-0000041D0000}"/>
    <cellStyle name="20% - Akzent6 3 2 3" xfId="2921" xr:uid="{00000000-0005-0000-0000-0000051D0000}"/>
    <cellStyle name="20% - Akzent6 3 2 3 2" xfId="2922" xr:uid="{00000000-0005-0000-0000-0000061D0000}"/>
    <cellStyle name="20% - Akzent6 3 2 3 2 2" xfId="6335" xr:uid="{00000000-0005-0000-0000-0000071D0000}"/>
    <cellStyle name="20% - Akzent6 3 2 3 2 3" xfId="7924" xr:uid="{00000000-0005-0000-0000-0000081D0000}"/>
    <cellStyle name="20% - Akzent6 3 2 3 2 4" xfId="9197" xr:uid="{00000000-0005-0000-0000-0000091D0000}"/>
    <cellStyle name="20% - Akzent6 3 2 3 3" xfId="6334" xr:uid="{00000000-0005-0000-0000-00000A1D0000}"/>
    <cellStyle name="20% - Akzent6 3 2 3 4" xfId="7923" xr:uid="{00000000-0005-0000-0000-00000B1D0000}"/>
    <cellStyle name="20% - Akzent6 3 2 3 5" xfId="9196" xr:uid="{00000000-0005-0000-0000-00000C1D0000}"/>
    <cellStyle name="20% - Akzent6 3 2 3_0.Mgmt Cockpit" xfId="11989" xr:uid="{00000000-0005-0000-0000-00000D1D0000}"/>
    <cellStyle name="20% - Akzent6 3 2 4" xfId="2923" xr:uid="{00000000-0005-0000-0000-00000E1D0000}"/>
    <cellStyle name="20% - Akzent6 3 2 4 2" xfId="6337" xr:uid="{00000000-0005-0000-0000-00000F1D0000}"/>
    <cellStyle name="20% - Akzent6 3 2 4 3" xfId="7926" xr:uid="{00000000-0005-0000-0000-0000101D0000}"/>
    <cellStyle name="20% - Akzent6 3 2 4 4" xfId="9198" xr:uid="{00000000-0005-0000-0000-0000111D0000}"/>
    <cellStyle name="20% - Akzent6 3 2 5" xfId="4026" xr:uid="{00000000-0005-0000-0000-0000121D0000}"/>
    <cellStyle name="20% - Akzent6 3 2 6" xfId="7616" xr:uid="{00000000-0005-0000-0000-0000131D0000}"/>
    <cellStyle name="20% - Akzent6 3 2 7" xfId="8919" xr:uid="{00000000-0005-0000-0000-0000141D0000}"/>
    <cellStyle name="20% - Akzent6 3 2_0.Mgmt Cockpit" xfId="11990" xr:uid="{00000000-0005-0000-0000-0000151D0000}"/>
    <cellStyle name="20% - Akzent6 3 3" xfId="169" xr:uid="{00000000-0005-0000-0000-0000161D0000}"/>
    <cellStyle name="20% - Akzent6 3 3 2" xfId="2924" xr:uid="{00000000-0005-0000-0000-0000171D0000}"/>
    <cellStyle name="20% - Akzent6 3 3 2 2" xfId="2925" xr:uid="{00000000-0005-0000-0000-0000181D0000}"/>
    <cellStyle name="20% - Akzent6 3 3 2 2 2" xfId="6340" xr:uid="{00000000-0005-0000-0000-0000191D0000}"/>
    <cellStyle name="20% - Akzent6 3 3 2 2 3" xfId="7929" xr:uid="{00000000-0005-0000-0000-00001A1D0000}"/>
    <cellStyle name="20% - Akzent6 3 3 2 2 4" xfId="9200" xr:uid="{00000000-0005-0000-0000-00001B1D0000}"/>
    <cellStyle name="20% - Akzent6 3 3 2 3" xfId="6339" xr:uid="{00000000-0005-0000-0000-00001C1D0000}"/>
    <cellStyle name="20% - Akzent6 3 3 2 4" xfId="7928" xr:uid="{00000000-0005-0000-0000-00001D1D0000}"/>
    <cellStyle name="20% - Akzent6 3 3 2 5" xfId="9199" xr:uid="{00000000-0005-0000-0000-00001E1D0000}"/>
    <cellStyle name="20% - Akzent6 3 3 2_0.Mgmt Cockpit" xfId="11991" xr:uid="{00000000-0005-0000-0000-00001F1D0000}"/>
    <cellStyle name="20% - Akzent6 3 3 3" xfId="2926" xr:uid="{00000000-0005-0000-0000-0000201D0000}"/>
    <cellStyle name="20% - Akzent6 3 3 3 2" xfId="6341" xr:uid="{00000000-0005-0000-0000-0000211D0000}"/>
    <cellStyle name="20% - Akzent6 3 3 3 3" xfId="7930" xr:uid="{00000000-0005-0000-0000-0000221D0000}"/>
    <cellStyle name="20% - Akzent6 3 3 3 4" xfId="9201" xr:uid="{00000000-0005-0000-0000-0000231D0000}"/>
    <cellStyle name="20% - Akzent6 3 3 4" xfId="11992" xr:uid="{00000000-0005-0000-0000-0000241D0000}"/>
    <cellStyle name="20% - Akzent6 3 3 5" xfId="11993" xr:uid="{00000000-0005-0000-0000-0000251D0000}"/>
    <cellStyle name="20% - Akzent6 3 3 6" xfId="11994" xr:uid="{00000000-0005-0000-0000-0000261D0000}"/>
    <cellStyle name="20% - Akzent6 3 3_0.Mgmt Cockpit" xfId="11995" xr:uid="{00000000-0005-0000-0000-0000271D0000}"/>
    <cellStyle name="20% - Akzent6 3 4" xfId="2927" xr:uid="{00000000-0005-0000-0000-0000281D0000}"/>
    <cellStyle name="20% - Akzent6 3 4 2" xfId="2928" xr:uid="{00000000-0005-0000-0000-0000291D0000}"/>
    <cellStyle name="20% - Akzent6 3 4 2 2" xfId="6344" xr:uid="{00000000-0005-0000-0000-00002A1D0000}"/>
    <cellStyle name="20% - Akzent6 3 4 2 3" xfId="7933" xr:uid="{00000000-0005-0000-0000-00002B1D0000}"/>
    <cellStyle name="20% - Akzent6 3 4 2 4" xfId="9203" xr:uid="{00000000-0005-0000-0000-00002C1D0000}"/>
    <cellStyle name="20% - Akzent6 3 4 3" xfId="6343" xr:uid="{00000000-0005-0000-0000-00002D1D0000}"/>
    <cellStyle name="20% - Akzent6 3 4 4" xfId="7932" xr:uid="{00000000-0005-0000-0000-00002E1D0000}"/>
    <cellStyle name="20% - Akzent6 3 4 5" xfId="9202" xr:uid="{00000000-0005-0000-0000-00002F1D0000}"/>
    <cellStyle name="20% - Akzent6 3 4_0.Mgmt Cockpit" xfId="11996" xr:uid="{00000000-0005-0000-0000-0000301D0000}"/>
    <cellStyle name="20% - Akzent6 3 5" xfId="2929" xr:uid="{00000000-0005-0000-0000-0000311D0000}"/>
    <cellStyle name="20% - Akzent6 3 5 2" xfId="6346" xr:uid="{00000000-0005-0000-0000-0000321D0000}"/>
    <cellStyle name="20% - Akzent6 3 5 3" xfId="7935" xr:uid="{00000000-0005-0000-0000-0000331D0000}"/>
    <cellStyle name="20% - Akzent6 3 5 4" xfId="9204" xr:uid="{00000000-0005-0000-0000-0000341D0000}"/>
    <cellStyle name="20% - Akzent6 3 6" xfId="4025" xr:uid="{00000000-0005-0000-0000-0000351D0000}"/>
    <cellStyle name="20% - Akzent6 3 7" xfId="7617" xr:uid="{00000000-0005-0000-0000-0000361D0000}"/>
    <cellStyle name="20% - Akzent6 3 8" xfId="8920" xr:uid="{00000000-0005-0000-0000-0000371D0000}"/>
    <cellStyle name="20% - Akzent6 3_0.Mgmt Cockpit" xfId="11997" xr:uid="{00000000-0005-0000-0000-0000381D0000}"/>
    <cellStyle name="20% - Akzent6 4" xfId="170" xr:uid="{00000000-0005-0000-0000-0000391D0000}"/>
    <cellStyle name="20% - Akzent6 4 2" xfId="171" xr:uid="{00000000-0005-0000-0000-00003A1D0000}"/>
    <cellStyle name="20% - Akzent6 4 2 2" xfId="2930" xr:uid="{00000000-0005-0000-0000-00003B1D0000}"/>
    <cellStyle name="20% - Akzent6 4 2 2 2" xfId="2931" xr:uid="{00000000-0005-0000-0000-00003C1D0000}"/>
    <cellStyle name="20% - Akzent6 4 2 2 2 2" xfId="6349" xr:uid="{00000000-0005-0000-0000-00003D1D0000}"/>
    <cellStyle name="20% - Akzent6 4 2 2 2 3" xfId="7938" xr:uid="{00000000-0005-0000-0000-00003E1D0000}"/>
    <cellStyle name="20% - Akzent6 4 2 2 2 4" xfId="9206" xr:uid="{00000000-0005-0000-0000-00003F1D0000}"/>
    <cellStyle name="20% - Akzent6 4 2 2 3" xfId="6348" xr:uid="{00000000-0005-0000-0000-0000401D0000}"/>
    <cellStyle name="20% - Akzent6 4 2 2 4" xfId="7937" xr:uid="{00000000-0005-0000-0000-0000411D0000}"/>
    <cellStyle name="20% - Akzent6 4 2 2 5" xfId="9205" xr:uid="{00000000-0005-0000-0000-0000421D0000}"/>
    <cellStyle name="20% - Akzent6 4 2 2_0.Mgmt Cockpit" xfId="11998" xr:uid="{00000000-0005-0000-0000-0000431D0000}"/>
    <cellStyle name="20% - Akzent6 4 2 3" xfId="2932" xr:uid="{00000000-0005-0000-0000-0000441D0000}"/>
    <cellStyle name="20% - Akzent6 4 2 3 2" xfId="6351" xr:uid="{00000000-0005-0000-0000-0000451D0000}"/>
    <cellStyle name="20% - Akzent6 4 2 3 3" xfId="7940" xr:uid="{00000000-0005-0000-0000-0000461D0000}"/>
    <cellStyle name="20% - Akzent6 4 2 3 4" xfId="9207" xr:uid="{00000000-0005-0000-0000-0000471D0000}"/>
    <cellStyle name="20% - Akzent6 4 2 4" xfId="11999" xr:uid="{00000000-0005-0000-0000-0000481D0000}"/>
    <cellStyle name="20% - Akzent6 4 2 5" xfId="12000" xr:uid="{00000000-0005-0000-0000-0000491D0000}"/>
    <cellStyle name="20% - Akzent6 4 2 6" xfId="12001" xr:uid="{00000000-0005-0000-0000-00004A1D0000}"/>
    <cellStyle name="20% - Akzent6 4 2_0.Mgmt Cockpit" xfId="12002" xr:uid="{00000000-0005-0000-0000-00004B1D0000}"/>
    <cellStyle name="20% - Akzent6 4 3" xfId="2933" xr:uid="{00000000-0005-0000-0000-00004C1D0000}"/>
    <cellStyle name="20% - Akzent6 4 3 2" xfId="2934" xr:uid="{00000000-0005-0000-0000-00004D1D0000}"/>
    <cellStyle name="20% - Akzent6 4 3 2 2" xfId="6354" xr:uid="{00000000-0005-0000-0000-00004E1D0000}"/>
    <cellStyle name="20% - Akzent6 4 3 2 3" xfId="7943" xr:uid="{00000000-0005-0000-0000-00004F1D0000}"/>
    <cellStyle name="20% - Akzent6 4 3 2 4" xfId="9209" xr:uid="{00000000-0005-0000-0000-0000501D0000}"/>
    <cellStyle name="20% - Akzent6 4 3 3" xfId="6353" xr:uid="{00000000-0005-0000-0000-0000511D0000}"/>
    <cellStyle name="20% - Akzent6 4 3 4" xfId="7942" xr:uid="{00000000-0005-0000-0000-0000521D0000}"/>
    <cellStyle name="20% - Akzent6 4 3 5" xfId="9208" xr:uid="{00000000-0005-0000-0000-0000531D0000}"/>
    <cellStyle name="20% - Akzent6 4 3_0.Mgmt Cockpit" xfId="12003" xr:uid="{00000000-0005-0000-0000-0000541D0000}"/>
    <cellStyle name="20% - Akzent6 4 4" xfId="2935" xr:uid="{00000000-0005-0000-0000-0000551D0000}"/>
    <cellStyle name="20% - Akzent6 4 4 2" xfId="6356" xr:uid="{00000000-0005-0000-0000-0000561D0000}"/>
    <cellStyle name="20% - Akzent6 4 4 3" xfId="7945" xr:uid="{00000000-0005-0000-0000-0000571D0000}"/>
    <cellStyle name="20% - Akzent6 4 4 4" xfId="9210" xr:uid="{00000000-0005-0000-0000-0000581D0000}"/>
    <cellStyle name="20% - Akzent6 4 5" xfId="4028" xr:uid="{00000000-0005-0000-0000-0000591D0000}"/>
    <cellStyle name="20% - Akzent6 4 6" xfId="5614" xr:uid="{00000000-0005-0000-0000-00005A1D0000}"/>
    <cellStyle name="20% - Akzent6 4 7" xfId="6783" xr:uid="{00000000-0005-0000-0000-00005B1D0000}"/>
    <cellStyle name="20% - Akzent6 4_0.Mgmt Cockpit" xfId="12004" xr:uid="{00000000-0005-0000-0000-00005C1D0000}"/>
    <cellStyle name="20% - Akzent6 5" xfId="172" xr:uid="{00000000-0005-0000-0000-00005D1D0000}"/>
    <cellStyle name="20% - Akzent6 5 2" xfId="1029" xr:uid="{00000000-0005-0000-0000-00005E1D0000}"/>
    <cellStyle name="20% - Akzent6 5 2 2" xfId="2936" xr:uid="{00000000-0005-0000-0000-00005F1D0000}"/>
    <cellStyle name="20% - Akzent6 5 2 2 2" xfId="2937" xr:uid="{00000000-0005-0000-0000-0000601D0000}"/>
    <cellStyle name="20% - Akzent6 5 2 2 2 2" xfId="6359" xr:uid="{00000000-0005-0000-0000-0000611D0000}"/>
    <cellStyle name="20% - Akzent6 5 2 2 2 3" xfId="7948" xr:uid="{00000000-0005-0000-0000-0000621D0000}"/>
    <cellStyle name="20% - Akzent6 5 2 2 2 4" xfId="9212" xr:uid="{00000000-0005-0000-0000-0000631D0000}"/>
    <cellStyle name="20% - Akzent6 5 2 2 3" xfId="6358" xr:uid="{00000000-0005-0000-0000-0000641D0000}"/>
    <cellStyle name="20% - Akzent6 5 2 2 4" xfId="7947" xr:uid="{00000000-0005-0000-0000-0000651D0000}"/>
    <cellStyle name="20% - Akzent6 5 2 2 5" xfId="9211" xr:uid="{00000000-0005-0000-0000-0000661D0000}"/>
    <cellStyle name="20% - Akzent6 5 2 2_0.Mgmt Cockpit" xfId="12005" xr:uid="{00000000-0005-0000-0000-0000671D0000}"/>
    <cellStyle name="20% - Akzent6 5 2 3" xfId="2938" xr:uid="{00000000-0005-0000-0000-0000681D0000}"/>
    <cellStyle name="20% - Akzent6 5 2 3 2" xfId="6361" xr:uid="{00000000-0005-0000-0000-0000691D0000}"/>
    <cellStyle name="20% - Akzent6 5 2 3 3" xfId="7950" xr:uid="{00000000-0005-0000-0000-00006A1D0000}"/>
    <cellStyle name="20% - Akzent6 5 2 3 4" xfId="9213" xr:uid="{00000000-0005-0000-0000-00006B1D0000}"/>
    <cellStyle name="20% - Akzent6 5 2 4" xfId="4708" xr:uid="{00000000-0005-0000-0000-00006C1D0000}"/>
    <cellStyle name="20% - Akzent6 5 2 5" xfId="7283" xr:uid="{00000000-0005-0000-0000-00006D1D0000}"/>
    <cellStyle name="20% - Akzent6 5 2 6" xfId="8705" xr:uid="{00000000-0005-0000-0000-00006E1D0000}"/>
    <cellStyle name="20% - Akzent6 5 2_0.Mgmt Cockpit" xfId="12006" xr:uid="{00000000-0005-0000-0000-00006F1D0000}"/>
    <cellStyle name="20% - Akzent6 5 3" xfId="2939" xr:uid="{00000000-0005-0000-0000-0000701D0000}"/>
    <cellStyle name="20% - Akzent6 5 3 2" xfId="2940" xr:uid="{00000000-0005-0000-0000-0000711D0000}"/>
    <cellStyle name="20% - Akzent6 5 3 2 2" xfId="6364" xr:uid="{00000000-0005-0000-0000-0000721D0000}"/>
    <cellStyle name="20% - Akzent6 5 3 2 3" xfId="7953" xr:uid="{00000000-0005-0000-0000-0000731D0000}"/>
    <cellStyle name="20% - Akzent6 5 3 2 4" xfId="9215" xr:uid="{00000000-0005-0000-0000-0000741D0000}"/>
    <cellStyle name="20% - Akzent6 5 3 3" xfId="6363" xr:uid="{00000000-0005-0000-0000-0000751D0000}"/>
    <cellStyle name="20% - Akzent6 5 3 4" xfId="7952" xr:uid="{00000000-0005-0000-0000-0000761D0000}"/>
    <cellStyle name="20% - Akzent6 5 3 5" xfId="9214" xr:uid="{00000000-0005-0000-0000-0000771D0000}"/>
    <cellStyle name="20% - Akzent6 5 3_0.Mgmt Cockpit" xfId="12007" xr:uid="{00000000-0005-0000-0000-0000781D0000}"/>
    <cellStyle name="20% - Akzent6 5 4" xfId="2941" xr:uid="{00000000-0005-0000-0000-0000791D0000}"/>
    <cellStyle name="20% - Akzent6 5 4 2" xfId="6366" xr:uid="{00000000-0005-0000-0000-00007A1D0000}"/>
    <cellStyle name="20% - Akzent6 5 4 3" xfId="7955" xr:uid="{00000000-0005-0000-0000-00007B1D0000}"/>
    <cellStyle name="20% - Akzent6 5 4 4" xfId="9216" xr:uid="{00000000-0005-0000-0000-00007C1D0000}"/>
    <cellStyle name="20% - Akzent6 5 5" xfId="4030" xr:uid="{00000000-0005-0000-0000-00007D1D0000}"/>
    <cellStyle name="20% - Akzent6 5 6" xfId="7613" xr:uid="{00000000-0005-0000-0000-00007E1D0000}"/>
    <cellStyle name="20% - Akzent6 5 7" xfId="8918" xr:uid="{00000000-0005-0000-0000-00007F1D0000}"/>
    <cellStyle name="20% - Akzent6 5_0.Mgmt Cockpit" xfId="12008" xr:uid="{00000000-0005-0000-0000-0000801D0000}"/>
    <cellStyle name="20% - Akzent6 6" xfId="173" xr:uid="{00000000-0005-0000-0000-0000811D0000}"/>
    <cellStyle name="20% - Akzent6 6 2" xfId="1030" xr:uid="{00000000-0005-0000-0000-0000821D0000}"/>
    <cellStyle name="20% - Akzent6 6 2 2" xfId="2942" xr:uid="{00000000-0005-0000-0000-0000831D0000}"/>
    <cellStyle name="20% - Akzent6 6 2 2 2" xfId="2943" xr:uid="{00000000-0005-0000-0000-0000841D0000}"/>
    <cellStyle name="20% - Akzent6 6 2 2 2 2" xfId="6369" xr:uid="{00000000-0005-0000-0000-0000851D0000}"/>
    <cellStyle name="20% - Akzent6 6 2 2 2 3" xfId="7958" xr:uid="{00000000-0005-0000-0000-0000861D0000}"/>
    <cellStyle name="20% - Akzent6 6 2 2 2 4" xfId="9218" xr:uid="{00000000-0005-0000-0000-0000871D0000}"/>
    <cellStyle name="20% - Akzent6 6 2 2 3" xfId="6368" xr:uid="{00000000-0005-0000-0000-0000881D0000}"/>
    <cellStyle name="20% - Akzent6 6 2 2 4" xfId="7957" xr:uid="{00000000-0005-0000-0000-0000891D0000}"/>
    <cellStyle name="20% - Akzent6 6 2 2 5" xfId="9217" xr:uid="{00000000-0005-0000-0000-00008A1D0000}"/>
    <cellStyle name="20% - Akzent6 6 2 2_0.Mgmt Cockpit" xfId="12009" xr:uid="{00000000-0005-0000-0000-00008B1D0000}"/>
    <cellStyle name="20% - Akzent6 6 2 3" xfId="2944" xr:uid="{00000000-0005-0000-0000-00008C1D0000}"/>
    <cellStyle name="20% - Akzent6 6 2 3 2" xfId="6371" xr:uid="{00000000-0005-0000-0000-00008D1D0000}"/>
    <cellStyle name="20% - Akzent6 6 2 3 3" xfId="7960" xr:uid="{00000000-0005-0000-0000-00008E1D0000}"/>
    <cellStyle name="20% - Akzent6 6 2 3 4" xfId="9219" xr:uid="{00000000-0005-0000-0000-00008F1D0000}"/>
    <cellStyle name="20% - Akzent6 6 2 4" xfId="4709" xr:uid="{00000000-0005-0000-0000-0000901D0000}"/>
    <cellStyle name="20% - Akzent6 6 2 5" xfId="5254" xr:uid="{00000000-0005-0000-0000-0000911D0000}"/>
    <cellStyle name="20% - Akzent6 6 2 6" xfId="4260" xr:uid="{00000000-0005-0000-0000-0000921D0000}"/>
    <cellStyle name="20% - Akzent6 6 2_0.Mgmt Cockpit" xfId="12010" xr:uid="{00000000-0005-0000-0000-0000931D0000}"/>
    <cellStyle name="20% - Akzent6 6 3" xfId="2945" xr:uid="{00000000-0005-0000-0000-0000941D0000}"/>
    <cellStyle name="20% - Akzent6 6 3 2" xfId="2946" xr:uid="{00000000-0005-0000-0000-0000951D0000}"/>
    <cellStyle name="20% - Akzent6 6 3 2 2" xfId="6374" xr:uid="{00000000-0005-0000-0000-0000961D0000}"/>
    <cellStyle name="20% - Akzent6 6 3 2 3" xfId="7963" xr:uid="{00000000-0005-0000-0000-0000971D0000}"/>
    <cellStyle name="20% - Akzent6 6 3 2 4" xfId="9221" xr:uid="{00000000-0005-0000-0000-0000981D0000}"/>
    <cellStyle name="20% - Akzent6 6 3 3" xfId="6373" xr:uid="{00000000-0005-0000-0000-0000991D0000}"/>
    <cellStyle name="20% - Akzent6 6 3 4" xfId="7962" xr:uid="{00000000-0005-0000-0000-00009A1D0000}"/>
    <cellStyle name="20% - Akzent6 6 3 5" xfId="9220" xr:uid="{00000000-0005-0000-0000-00009B1D0000}"/>
    <cellStyle name="20% - Akzent6 6 3_0.Mgmt Cockpit" xfId="12011" xr:uid="{00000000-0005-0000-0000-00009C1D0000}"/>
    <cellStyle name="20% - Akzent6 6 4" xfId="2947" xr:uid="{00000000-0005-0000-0000-00009D1D0000}"/>
    <cellStyle name="20% - Akzent6 6 4 2" xfId="6376" xr:uid="{00000000-0005-0000-0000-00009E1D0000}"/>
    <cellStyle name="20% - Akzent6 6 4 3" xfId="7965" xr:uid="{00000000-0005-0000-0000-00009F1D0000}"/>
    <cellStyle name="20% - Akzent6 6 4 4" xfId="9222" xr:uid="{00000000-0005-0000-0000-0000A01D0000}"/>
    <cellStyle name="20% - Akzent6 6 5" xfId="4031" xr:uid="{00000000-0005-0000-0000-0000A11D0000}"/>
    <cellStyle name="20% - Akzent6 6 6" xfId="7612" xr:uid="{00000000-0005-0000-0000-0000A21D0000}"/>
    <cellStyle name="20% - Akzent6 6 7" xfId="8917" xr:uid="{00000000-0005-0000-0000-0000A31D0000}"/>
    <cellStyle name="20% - Akzent6 6_0.Mgmt Cockpit" xfId="12012" xr:uid="{00000000-0005-0000-0000-0000A41D0000}"/>
    <cellStyle name="20% - Akzent6 7" xfId="174" xr:uid="{00000000-0005-0000-0000-0000A51D0000}"/>
    <cellStyle name="20% - Akzent6 7 2" xfId="2948" xr:uid="{00000000-0005-0000-0000-0000A61D0000}"/>
    <cellStyle name="20% - Akzent6 7 3" xfId="4032" xr:uid="{00000000-0005-0000-0000-0000A71D0000}"/>
    <cellStyle name="20% - Akzent6 7 4" xfId="7611" xr:uid="{00000000-0005-0000-0000-0000A81D0000}"/>
    <cellStyle name="20% - Akzent6 7 5" xfId="8916" xr:uid="{00000000-0005-0000-0000-0000A91D0000}"/>
    <cellStyle name="20% - Akzent6 7_0.Mgmt Cockpit" xfId="12013" xr:uid="{00000000-0005-0000-0000-0000AA1D0000}"/>
    <cellStyle name="20% - Akzent6 8" xfId="175" xr:uid="{00000000-0005-0000-0000-0000AB1D0000}"/>
    <cellStyle name="20% - Akzent6 8 2" xfId="2949" xr:uid="{00000000-0005-0000-0000-0000AC1D0000}"/>
    <cellStyle name="20% - Akzent6 8 3" xfId="4033" xr:uid="{00000000-0005-0000-0000-0000AD1D0000}"/>
    <cellStyle name="20% - Akzent6 8 4" xfId="7610" xr:uid="{00000000-0005-0000-0000-0000AE1D0000}"/>
    <cellStyle name="20% - Akzent6 8 5" xfId="8915" xr:uid="{00000000-0005-0000-0000-0000AF1D0000}"/>
    <cellStyle name="20% - Akzent6 8_0.Mgmt Cockpit" xfId="12014" xr:uid="{00000000-0005-0000-0000-0000B01D0000}"/>
    <cellStyle name="20% - Akzent6 9" xfId="176" xr:uid="{00000000-0005-0000-0000-0000B11D0000}"/>
    <cellStyle name="20% - Akzent6 9 2" xfId="4034" xr:uid="{00000000-0005-0000-0000-0000B21D0000}"/>
    <cellStyle name="20% - Akzent6 9 3" xfId="7609" xr:uid="{00000000-0005-0000-0000-0000B31D0000}"/>
    <cellStyle name="20% - Akzent6 9 4" xfId="8914" xr:uid="{00000000-0005-0000-0000-0000B41D0000}"/>
    <cellStyle name="20% - Akzent6 9_0.Mgmt Cockpit" xfId="12015" xr:uid="{00000000-0005-0000-0000-0000B51D0000}"/>
    <cellStyle name="20% - Akzent6_0.Mgmt Cockpit" xfId="12016" xr:uid="{00000000-0005-0000-0000-0000B61D0000}"/>
    <cellStyle name="20% - uthevingsfarge 1 10" xfId="12017" xr:uid="{00000000-0005-0000-0000-0000B71D0000}"/>
    <cellStyle name="20% - uthevingsfarge 1 10 2" xfId="12018" xr:uid="{00000000-0005-0000-0000-0000B81D0000}"/>
    <cellStyle name="20% - uthevingsfarge 1 10 2 2" xfId="12019" xr:uid="{00000000-0005-0000-0000-0000B91D0000}"/>
    <cellStyle name="20% - uthevingsfarge 1 10 3" xfId="12020" xr:uid="{00000000-0005-0000-0000-0000BA1D0000}"/>
    <cellStyle name="20% - uthevingsfarge 1 10 3 2" xfId="12021" xr:uid="{00000000-0005-0000-0000-0000BB1D0000}"/>
    <cellStyle name="20% - uthevingsfarge 1 10 4" xfId="12022" xr:uid="{00000000-0005-0000-0000-0000BC1D0000}"/>
    <cellStyle name="20% - uthevingsfarge 1 10 4 2" xfId="12023" xr:uid="{00000000-0005-0000-0000-0000BD1D0000}"/>
    <cellStyle name="20% - uthevingsfarge 1 10 5" xfId="12024" xr:uid="{00000000-0005-0000-0000-0000BE1D0000}"/>
    <cellStyle name="20% - uthevingsfarge 1 10 5 2" xfId="12025" xr:uid="{00000000-0005-0000-0000-0000BF1D0000}"/>
    <cellStyle name="20% - uthevingsfarge 1 10 6" xfId="12026" xr:uid="{00000000-0005-0000-0000-0000C01D0000}"/>
    <cellStyle name="20% - uthevingsfarge 1 10 6 2" xfId="12027" xr:uid="{00000000-0005-0000-0000-0000C11D0000}"/>
    <cellStyle name="20% - uthevingsfarge 1 10 7" xfId="12028" xr:uid="{00000000-0005-0000-0000-0000C21D0000}"/>
    <cellStyle name="20% - uthevingsfarge 1 10 7 2" xfId="12029" xr:uid="{00000000-0005-0000-0000-0000C31D0000}"/>
    <cellStyle name="20% - uthevingsfarge 1 10 8" xfId="12030" xr:uid="{00000000-0005-0000-0000-0000C41D0000}"/>
    <cellStyle name="20% - uthevingsfarge 1 11" xfId="12031" xr:uid="{00000000-0005-0000-0000-0000C51D0000}"/>
    <cellStyle name="20% - uthevingsfarge 1 11 2" xfId="12032" xr:uid="{00000000-0005-0000-0000-0000C61D0000}"/>
    <cellStyle name="20% - uthevingsfarge 1 11 2 2" xfId="12033" xr:uid="{00000000-0005-0000-0000-0000C71D0000}"/>
    <cellStyle name="20% - uthevingsfarge 1 11 3" xfId="12034" xr:uid="{00000000-0005-0000-0000-0000C81D0000}"/>
    <cellStyle name="20% - uthevingsfarge 1 11 3 2" xfId="12035" xr:uid="{00000000-0005-0000-0000-0000C91D0000}"/>
    <cellStyle name="20% - uthevingsfarge 1 11 4" xfId="12036" xr:uid="{00000000-0005-0000-0000-0000CA1D0000}"/>
    <cellStyle name="20% - uthevingsfarge 1 11 4 2" xfId="12037" xr:uid="{00000000-0005-0000-0000-0000CB1D0000}"/>
    <cellStyle name="20% - uthevingsfarge 1 11 5" xfId="12038" xr:uid="{00000000-0005-0000-0000-0000CC1D0000}"/>
    <cellStyle name="20% - uthevingsfarge 1 11 5 2" xfId="12039" xr:uid="{00000000-0005-0000-0000-0000CD1D0000}"/>
    <cellStyle name="20% - uthevingsfarge 1 11 6" xfId="12040" xr:uid="{00000000-0005-0000-0000-0000CE1D0000}"/>
    <cellStyle name="20% - uthevingsfarge 1 11 6 2" xfId="12041" xr:uid="{00000000-0005-0000-0000-0000CF1D0000}"/>
    <cellStyle name="20% - uthevingsfarge 1 11 7" xfId="12042" xr:uid="{00000000-0005-0000-0000-0000D01D0000}"/>
    <cellStyle name="20% - uthevingsfarge 1 11 7 2" xfId="12043" xr:uid="{00000000-0005-0000-0000-0000D11D0000}"/>
    <cellStyle name="20% - uthevingsfarge 1 11 8" xfId="12044" xr:uid="{00000000-0005-0000-0000-0000D21D0000}"/>
    <cellStyle name="20% - uthevingsfarge 1 12" xfId="12045" xr:uid="{00000000-0005-0000-0000-0000D31D0000}"/>
    <cellStyle name="20% - uthevingsfarge 1 12 2" xfId="12046" xr:uid="{00000000-0005-0000-0000-0000D41D0000}"/>
    <cellStyle name="20% - uthevingsfarge 1 12 2 2" xfId="12047" xr:uid="{00000000-0005-0000-0000-0000D51D0000}"/>
    <cellStyle name="20% - uthevingsfarge 1 12 3" xfId="12048" xr:uid="{00000000-0005-0000-0000-0000D61D0000}"/>
    <cellStyle name="20% - uthevingsfarge 1 12 3 2" xfId="12049" xr:uid="{00000000-0005-0000-0000-0000D71D0000}"/>
    <cellStyle name="20% - uthevingsfarge 1 12 4" xfId="12050" xr:uid="{00000000-0005-0000-0000-0000D81D0000}"/>
    <cellStyle name="20% - uthevingsfarge 1 12 4 2" xfId="12051" xr:uid="{00000000-0005-0000-0000-0000D91D0000}"/>
    <cellStyle name="20% - uthevingsfarge 1 12 5" xfId="12052" xr:uid="{00000000-0005-0000-0000-0000DA1D0000}"/>
    <cellStyle name="20% - uthevingsfarge 1 12 5 2" xfId="12053" xr:uid="{00000000-0005-0000-0000-0000DB1D0000}"/>
    <cellStyle name="20% - uthevingsfarge 1 12 6" xfId="12054" xr:uid="{00000000-0005-0000-0000-0000DC1D0000}"/>
    <cellStyle name="20% - uthevingsfarge 1 12 6 2" xfId="12055" xr:uid="{00000000-0005-0000-0000-0000DD1D0000}"/>
    <cellStyle name="20% - uthevingsfarge 1 12 7" xfId="12056" xr:uid="{00000000-0005-0000-0000-0000DE1D0000}"/>
    <cellStyle name="20% - uthevingsfarge 1 12 7 2" xfId="12057" xr:uid="{00000000-0005-0000-0000-0000DF1D0000}"/>
    <cellStyle name="20% - uthevingsfarge 1 12 8" xfId="12058" xr:uid="{00000000-0005-0000-0000-0000E01D0000}"/>
    <cellStyle name="20% - uthevingsfarge 1 13" xfId="12059" xr:uid="{00000000-0005-0000-0000-0000E11D0000}"/>
    <cellStyle name="20% - uthevingsfarge 1 13 2" xfId="12060" xr:uid="{00000000-0005-0000-0000-0000E21D0000}"/>
    <cellStyle name="20% - uthevingsfarge 1 13 2 2" xfId="12061" xr:uid="{00000000-0005-0000-0000-0000E31D0000}"/>
    <cellStyle name="20% - uthevingsfarge 1 13 3" xfId="12062" xr:uid="{00000000-0005-0000-0000-0000E41D0000}"/>
    <cellStyle name="20% - uthevingsfarge 1 13 3 2" xfId="12063" xr:uid="{00000000-0005-0000-0000-0000E51D0000}"/>
    <cellStyle name="20% - uthevingsfarge 1 13 4" xfId="12064" xr:uid="{00000000-0005-0000-0000-0000E61D0000}"/>
    <cellStyle name="20% - uthevingsfarge 1 13 4 2" xfId="12065" xr:uid="{00000000-0005-0000-0000-0000E71D0000}"/>
    <cellStyle name="20% - uthevingsfarge 1 13 5" xfId="12066" xr:uid="{00000000-0005-0000-0000-0000E81D0000}"/>
    <cellStyle name="20% - uthevingsfarge 1 13 5 2" xfId="12067" xr:uid="{00000000-0005-0000-0000-0000E91D0000}"/>
    <cellStyle name="20% - uthevingsfarge 1 13 6" xfId="12068" xr:uid="{00000000-0005-0000-0000-0000EA1D0000}"/>
    <cellStyle name="20% - uthevingsfarge 1 13 6 2" xfId="12069" xr:uid="{00000000-0005-0000-0000-0000EB1D0000}"/>
    <cellStyle name="20% - uthevingsfarge 1 13 7" xfId="12070" xr:uid="{00000000-0005-0000-0000-0000EC1D0000}"/>
    <cellStyle name="20% - uthevingsfarge 1 13 7 2" xfId="12071" xr:uid="{00000000-0005-0000-0000-0000ED1D0000}"/>
    <cellStyle name="20% - uthevingsfarge 1 13 8" xfId="12072" xr:uid="{00000000-0005-0000-0000-0000EE1D0000}"/>
    <cellStyle name="20% - uthevingsfarge 1 14" xfId="12073" xr:uid="{00000000-0005-0000-0000-0000EF1D0000}"/>
    <cellStyle name="20% - uthevingsfarge 1 14 2" xfId="12074" xr:uid="{00000000-0005-0000-0000-0000F01D0000}"/>
    <cellStyle name="20% - uthevingsfarge 1 14 2 2" xfId="12075" xr:uid="{00000000-0005-0000-0000-0000F11D0000}"/>
    <cellStyle name="20% - uthevingsfarge 1 14 3" xfId="12076" xr:uid="{00000000-0005-0000-0000-0000F21D0000}"/>
    <cellStyle name="20% - uthevingsfarge 1 14 3 2" xfId="12077" xr:uid="{00000000-0005-0000-0000-0000F31D0000}"/>
    <cellStyle name="20% - uthevingsfarge 1 14 4" xfId="12078" xr:uid="{00000000-0005-0000-0000-0000F41D0000}"/>
    <cellStyle name="20% - uthevingsfarge 1 14 4 2" xfId="12079" xr:uid="{00000000-0005-0000-0000-0000F51D0000}"/>
    <cellStyle name="20% - uthevingsfarge 1 14 5" xfId="12080" xr:uid="{00000000-0005-0000-0000-0000F61D0000}"/>
    <cellStyle name="20% - uthevingsfarge 1 14 5 2" xfId="12081" xr:uid="{00000000-0005-0000-0000-0000F71D0000}"/>
    <cellStyle name="20% - uthevingsfarge 1 14 6" xfId="12082" xr:uid="{00000000-0005-0000-0000-0000F81D0000}"/>
    <cellStyle name="20% - uthevingsfarge 1 14 6 2" xfId="12083" xr:uid="{00000000-0005-0000-0000-0000F91D0000}"/>
    <cellStyle name="20% - uthevingsfarge 1 14 7" xfId="12084" xr:uid="{00000000-0005-0000-0000-0000FA1D0000}"/>
    <cellStyle name="20% - uthevingsfarge 1 14 7 2" xfId="12085" xr:uid="{00000000-0005-0000-0000-0000FB1D0000}"/>
    <cellStyle name="20% - uthevingsfarge 1 14 8" xfId="12086" xr:uid="{00000000-0005-0000-0000-0000FC1D0000}"/>
    <cellStyle name="20% - uthevingsfarge 1 15" xfId="12087" xr:uid="{00000000-0005-0000-0000-0000FD1D0000}"/>
    <cellStyle name="20% - uthevingsfarge 1 15 2" xfId="12088" xr:uid="{00000000-0005-0000-0000-0000FE1D0000}"/>
    <cellStyle name="20% - uthevingsfarge 1 15 2 2" xfId="12089" xr:uid="{00000000-0005-0000-0000-0000FF1D0000}"/>
    <cellStyle name="20% - uthevingsfarge 1 15 3" xfId="12090" xr:uid="{00000000-0005-0000-0000-0000001E0000}"/>
    <cellStyle name="20% - uthevingsfarge 1 15 3 2" xfId="12091" xr:uid="{00000000-0005-0000-0000-0000011E0000}"/>
    <cellStyle name="20% - uthevingsfarge 1 15 4" xfId="12092" xr:uid="{00000000-0005-0000-0000-0000021E0000}"/>
    <cellStyle name="20% - uthevingsfarge 1 15 4 2" xfId="12093" xr:uid="{00000000-0005-0000-0000-0000031E0000}"/>
    <cellStyle name="20% - uthevingsfarge 1 15 5" xfId="12094" xr:uid="{00000000-0005-0000-0000-0000041E0000}"/>
    <cellStyle name="20% - uthevingsfarge 1 15 5 2" xfId="12095" xr:uid="{00000000-0005-0000-0000-0000051E0000}"/>
    <cellStyle name="20% - uthevingsfarge 1 15 6" xfId="12096" xr:uid="{00000000-0005-0000-0000-0000061E0000}"/>
    <cellStyle name="20% - uthevingsfarge 1 15 6 2" xfId="12097" xr:uid="{00000000-0005-0000-0000-0000071E0000}"/>
    <cellStyle name="20% - uthevingsfarge 1 15 7" xfId="12098" xr:uid="{00000000-0005-0000-0000-0000081E0000}"/>
    <cellStyle name="20% - uthevingsfarge 1 15 7 2" xfId="12099" xr:uid="{00000000-0005-0000-0000-0000091E0000}"/>
    <cellStyle name="20% - uthevingsfarge 1 15 8" xfId="12100" xr:uid="{00000000-0005-0000-0000-00000A1E0000}"/>
    <cellStyle name="20% - uthevingsfarge 1 16" xfId="12101" xr:uid="{00000000-0005-0000-0000-00000B1E0000}"/>
    <cellStyle name="20% - uthevingsfarge 1 16 2" xfId="12102" xr:uid="{00000000-0005-0000-0000-00000C1E0000}"/>
    <cellStyle name="20% - uthevingsfarge 1 16 2 2" xfId="12103" xr:uid="{00000000-0005-0000-0000-00000D1E0000}"/>
    <cellStyle name="20% - uthevingsfarge 1 16 3" xfId="12104" xr:uid="{00000000-0005-0000-0000-00000E1E0000}"/>
    <cellStyle name="20% - uthevingsfarge 1 16 3 2" xfId="12105" xr:uid="{00000000-0005-0000-0000-00000F1E0000}"/>
    <cellStyle name="20% - uthevingsfarge 1 16 4" xfId="12106" xr:uid="{00000000-0005-0000-0000-0000101E0000}"/>
    <cellStyle name="20% - uthevingsfarge 1 16 4 2" xfId="12107" xr:uid="{00000000-0005-0000-0000-0000111E0000}"/>
    <cellStyle name="20% - uthevingsfarge 1 16 5" xfId="12108" xr:uid="{00000000-0005-0000-0000-0000121E0000}"/>
    <cellStyle name="20% - uthevingsfarge 1 16 5 2" xfId="12109" xr:uid="{00000000-0005-0000-0000-0000131E0000}"/>
    <cellStyle name="20% - uthevingsfarge 1 16 6" xfId="12110" xr:uid="{00000000-0005-0000-0000-0000141E0000}"/>
    <cellStyle name="20% - uthevingsfarge 1 16 6 2" xfId="12111" xr:uid="{00000000-0005-0000-0000-0000151E0000}"/>
    <cellStyle name="20% - uthevingsfarge 1 16 7" xfId="12112" xr:uid="{00000000-0005-0000-0000-0000161E0000}"/>
    <cellStyle name="20% - uthevingsfarge 1 16 7 2" xfId="12113" xr:uid="{00000000-0005-0000-0000-0000171E0000}"/>
    <cellStyle name="20% - uthevingsfarge 1 16 8" xfId="12114" xr:uid="{00000000-0005-0000-0000-0000181E0000}"/>
    <cellStyle name="20% - uthevingsfarge 1 17" xfId="12115" xr:uid="{00000000-0005-0000-0000-0000191E0000}"/>
    <cellStyle name="20% - uthevingsfarge 1 17 2" xfId="12116" xr:uid="{00000000-0005-0000-0000-00001A1E0000}"/>
    <cellStyle name="20% - uthevingsfarge 1 17 2 2" xfId="12117" xr:uid="{00000000-0005-0000-0000-00001B1E0000}"/>
    <cellStyle name="20% - uthevingsfarge 1 17 3" xfId="12118" xr:uid="{00000000-0005-0000-0000-00001C1E0000}"/>
    <cellStyle name="20% - uthevingsfarge 1 17 3 2" xfId="12119" xr:uid="{00000000-0005-0000-0000-00001D1E0000}"/>
    <cellStyle name="20% - uthevingsfarge 1 17 4" xfId="12120" xr:uid="{00000000-0005-0000-0000-00001E1E0000}"/>
    <cellStyle name="20% - uthevingsfarge 1 17 4 2" xfId="12121" xr:uid="{00000000-0005-0000-0000-00001F1E0000}"/>
    <cellStyle name="20% - uthevingsfarge 1 17 5" xfId="12122" xr:uid="{00000000-0005-0000-0000-0000201E0000}"/>
    <cellStyle name="20% - uthevingsfarge 1 17 5 2" xfId="12123" xr:uid="{00000000-0005-0000-0000-0000211E0000}"/>
    <cellStyle name="20% - uthevingsfarge 1 17 6" xfId="12124" xr:uid="{00000000-0005-0000-0000-0000221E0000}"/>
    <cellStyle name="20% - uthevingsfarge 1 17 6 2" xfId="12125" xr:uid="{00000000-0005-0000-0000-0000231E0000}"/>
    <cellStyle name="20% - uthevingsfarge 1 17 7" xfId="12126" xr:uid="{00000000-0005-0000-0000-0000241E0000}"/>
    <cellStyle name="20% - uthevingsfarge 1 17 7 2" xfId="12127" xr:uid="{00000000-0005-0000-0000-0000251E0000}"/>
    <cellStyle name="20% - uthevingsfarge 1 17 8" xfId="12128" xr:uid="{00000000-0005-0000-0000-0000261E0000}"/>
    <cellStyle name="20% - uthevingsfarge 1 18" xfId="12129" xr:uid="{00000000-0005-0000-0000-0000271E0000}"/>
    <cellStyle name="20% - uthevingsfarge 1 18 2" xfId="12130" xr:uid="{00000000-0005-0000-0000-0000281E0000}"/>
    <cellStyle name="20% - uthevingsfarge 1 18 2 2" xfId="12131" xr:uid="{00000000-0005-0000-0000-0000291E0000}"/>
    <cellStyle name="20% - uthevingsfarge 1 18 3" xfId="12132" xr:uid="{00000000-0005-0000-0000-00002A1E0000}"/>
    <cellStyle name="20% - uthevingsfarge 1 18 3 2" xfId="12133" xr:uid="{00000000-0005-0000-0000-00002B1E0000}"/>
    <cellStyle name="20% - uthevingsfarge 1 18 4" xfId="12134" xr:uid="{00000000-0005-0000-0000-00002C1E0000}"/>
    <cellStyle name="20% - uthevingsfarge 1 18 4 2" xfId="12135" xr:uid="{00000000-0005-0000-0000-00002D1E0000}"/>
    <cellStyle name="20% - uthevingsfarge 1 18 5" xfId="12136" xr:uid="{00000000-0005-0000-0000-00002E1E0000}"/>
    <cellStyle name="20% - uthevingsfarge 1 18 5 2" xfId="12137" xr:uid="{00000000-0005-0000-0000-00002F1E0000}"/>
    <cellStyle name="20% - uthevingsfarge 1 18 6" xfId="12138" xr:uid="{00000000-0005-0000-0000-0000301E0000}"/>
    <cellStyle name="20% - uthevingsfarge 1 18 6 2" xfId="12139" xr:uid="{00000000-0005-0000-0000-0000311E0000}"/>
    <cellStyle name="20% - uthevingsfarge 1 18 7" xfId="12140" xr:uid="{00000000-0005-0000-0000-0000321E0000}"/>
    <cellStyle name="20% - uthevingsfarge 1 18 7 2" xfId="12141" xr:uid="{00000000-0005-0000-0000-0000331E0000}"/>
    <cellStyle name="20% - uthevingsfarge 1 18 8" xfId="12142" xr:uid="{00000000-0005-0000-0000-0000341E0000}"/>
    <cellStyle name="20% - uthevingsfarge 1 19" xfId="12143" xr:uid="{00000000-0005-0000-0000-0000351E0000}"/>
    <cellStyle name="20% - uthevingsfarge 1 19 2" xfId="12144" xr:uid="{00000000-0005-0000-0000-0000361E0000}"/>
    <cellStyle name="20% - uthevingsfarge 1 19 2 2" xfId="12145" xr:uid="{00000000-0005-0000-0000-0000371E0000}"/>
    <cellStyle name="20% - uthevingsfarge 1 19 3" xfId="12146" xr:uid="{00000000-0005-0000-0000-0000381E0000}"/>
    <cellStyle name="20% - uthevingsfarge 1 19 3 2" xfId="12147" xr:uid="{00000000-0005-0000-0000-0000391E0000}"/>
    <cellStyle name="20% - uthevingsfarge 1 19 4" xfId="12148" xr:uid="{00000000-0005-0000-0000-00003A1E0000}"/>
    <cellStyle name="20% - uthevingsfarge 1 19 4 2" xfId="12149" xr:uid="{00000000-0005-0000-0000-00003B1E0000}"/>
    <cellStyle name="20% - uthevingsfarge 1 19 5" xfId="12150" xr:uid="{00000000-0005-0000-0000-00003C1E0000}"/>
    <cellStyle name="20% - uthevingsfarge 1 19 5 2" xfId="12151" xr:uid="{00000000-0005-0000-0000-00003D1E0000}"/>
    <cellStyle name="20% - uthevingsfarge 1 19 6" xfId="12152" xr:uid="{00000000-0005-0000-0000-00003E1E0000}"/>
    <cellStyle name="20% - uthevingsfarge 1 19 6 2" xfId="12153" xr:uid="{00000000-0005-0000-0000-00003F1E0000}"/>
    <cellStyle name="20% - uthevingsfarge 1 19 7" xfId="12154" xr:uid="{00000000-0005-0000-0000-0000401E0000}"/>
    <cellStyle name="20% - uthevingsfarge 1 19 7 2" xfId="12155" xr:uid="{00000000-0005-0000-0000-0000411E0000}"/>
    <cellStyle name="20% - uthevingsfarge 1 19 8" xfId="12156" xr:uid="{00000000-0005-0000-0000-0000421E0000}"/>
    <cellStyle name="20% - uthevingsfarge 1 2" xfId="12157" xr:uid="{00000000-0005-0000-0000-0000431E0000}"/>
    <cellStyle name="20% - uthevingsfarge 1 2 2" xfId="12158" xr:uid="{00000000-0005-0000-0000-0000441E0000}"/>
    <cellStyle name="20% - uthevingsfarge 1 2 2 2" xfId="12159" xr:uid="{00000000-0005-0000-0000-0000451E0000}"/>
    <cellStyle name="20% - uthevingsfarge 1 2 2 2 2" xfId="12160" xr:uid="{00000000-0005-0000-0000-0000461E0000}"/>
    <cellStyle name="20% - uthevingsfarge 1 2 2 3" xfId="12161" xr:uid="{00000000-0005-0000-0000-0000471E0000}"/>
    <cellStyle name="20% - uthevingsfarge 1 2 2 3 2" xfId="12162" xr:uid="{00000000-0005-0000-0000-0000481E0000}"/>
    <cellStyle name="20% - uthevingsfarge 1 2 2 4" xfId="12163" xr:uid="{00000000-0005-0000-0000-0000491E0000}"/>
    <cellStyle name="20% - uthevingsfarge 1 2 2 4 2" xfId="12164" xr:uid="{00000000-0005-0000-0000-00004A1E0000}"/>
    <cellStyle name="20% - uthevingsfarge 1 2 2 5" xfId="12165" xr:uid="{00000000-0005-0000-0000-00004B1E0000}"/>
    <cellStyle name="20% - uthevingsfarge 1 2 2 5 2" xfId="12166" xr:uid="{00000000-0005-0000-0000-00004C1E0000}"/>
    <cellStyle name="20% - uthevingsfarge 1 2 2 6" xfId="12167" xr:uid="{00000000-0005-0000-0000-00004D1E0000}"/>
    <cellStyle name="20% - uthevingsfarge 1 2 2 6 2" xfId="12168" xr:uid="{00000000-0005-0000-0000-00004E1E0000}"/>
    <cellStyle name="20% - uthevingsfarge 1 2 2 7" xfId="12169" xr:uid="{00000000-0005-0000-0000-00004F1E0000}"/>
    <cellStyle name="20% - uthevingsfarge 1 2 2 7 2" xfId="12170" xr:uid="{00000000-0005-0000-0000-0000501E0000}"/>
    <cellStyle name="20% - uthevingsfarge 1 2 2 8" xfId="12171" xr:uid="{00000000-0005-0000-0000-0000511E0000}"/>
    <cellStyle name="20% - uthevingsfarge 1 2 3" xfId="12172" xr:uid="{00000000-0005-0000-0000-0000521E0000}"/>
    <cellStyle name="20% - uthevingsfarge 1 2 3 2" xfId="12173" xr:uid="{00000000-0005-0000-0000-0000531E0000}"/>
    <cellStyle name="20% - uthevingsfarge 1 2 3 2 2" xfId="12174" xr:uid="{00000000-0005-0000-0000-0000541E0000}"/>
    <cellStyle name="20% - uthevingsfarge 1 2 3 3" xfId="12175" xr:uid="{00000000-0005-0000-0000-0000551E0000}"/>
    <cellStyle name="20% - uthevingsfarge 1 2 3 3 2" xfId="12176" xr:uid="{00000000-0005-0000-0000-0000561E0000}"/>
    <cellStyle name="20% - uthevingsfarge 1 2 3 4" xfId="12177" xr:uid="{00000000-0005-0000-0000-0000571E0000}"/>
    <cellStyle name="20% - uthevingsfarge 1 2 3 4 2" xfId="12178" xr:uid="{00000000-0005-0000-0000-0000581E0000}"/>
    <cellStyle name="20% - uthevingsfarge 1 2 3 5" xfId="12179" xr:uid="{00000000-0005-0000-0000-0000591E0000}"/>
    <cellStyle name="20% - uthevingsfarge 1 2 3 5 2" xfId="12180" xr:uid="{00000000-0005-0000-0000-00005A1E0000}"/>
    <cellStyle name="20% - uthevingsfarge 1 2 3 6" xfId="12181" xr:uid="{00000000-0005-0000-0000-00005B1E0000}"/>
    <cellStyle name="20% - uthevingsfarge 1 2 3 6 2" xfId="12182" xr:uid="{00000000-0005-0000-0000-00005C1E0000}"/>
    <cellStyle name="20% - uthevingsfarge 1 2 3 7" xfId="12183" xr:uid="{00000000-0005-0000-0000-00005D1E0000}"/>
    <cellStyle name="20% - uthevingsfarge 1 2 3 7 2" xfId="12184" xr:uid="{00000000-0005-0000-0000-00005E1E0000}"/>
    <cellStyle name="20% - uthevingsfarge 1 2 3 8" xfId="12185" xr:uid="{00000000-0005-0000-0000-00005F1E0000}"/>
    <cellStyle name="20% - uthevingsfarge 1 2 4" xfId="12186" xr:uid="{00000000-0005-0000-0000-0000601E0000}"/>
    <cellStyle name="20% - uthevingsfarge 1 2 4 2" xfId="12187" xr:uid="{00000000-0005-0000-0000-0000611E0000}"/>
    <cellStyle name="20% - uthevingsfarge 1 2 4 2 2" xfId="12188" xr:uid="{00000000-0005-0000-0000-0000621E0000}"/>
    <cellStyle name="20% - uthevingsfarge 1 2 4 3" xfId="12189" xr:uid="{00000000-0005-0000-0000-0000631E0000}"/>
    <cellStyle name="20% - uthevingsfarge 1 2 4 3 2" xfId="12190" xr:uid="{00000000-0005-0000-0000-0000641E0000}"/>
    <cellStyle name="20% - uthevingsfarge 1 2 4 4" xfId="12191" xr:uid="{00000000-0005-0000-0000-0000651E0000}"/>
    <cellStyle name="20% - uthevingsfarge 1 2 4 4 2" xfId="12192" xr:uid="{00000000-0005-0000-0000-0000661E0000}"/>
    <cellStyle name="20% - uthevingsfarge 1 2 4 5" xfId="12193" xr:uid="{00000000-0005-0000-0000-0000671E0000}"/>
    <cellStyle name="20% - uthevingsfarge 1 2 4 5 2" xfId="12194" xr:uid="{00000000-0005-0000-0000-0000681E0000}"/>
    <cellStyle name="20% - uthevingsfarge 1 2 4 6" xfId="12195" xr:uid="{00000000-0005-0000-0000-0000691E0000}"/>
    <cellStyle name="20% - uthevingsfarge 1 2 4 6 2" xfId="12196" xr:uid="{00000000-0005-0000-0000-00006A1E0000}"/>
    <cellStyle name="20% - uthevingsfarge 1 2 4 7" xfId="12197" xr:uid="{00000000-0005-0000-0000-00006B1E0000}"/>
    <cellStyle name="20% - uthevingsfarge 1 2 4 7 2" xfId="12198" xr:uid="{00000000-0005-0000-0000-00006C1E0000}"/>
    <cellStyle name="20% - uthevingsfarge 1 2 4 8" xfId="12199" xr:uid="{00000000-0005-0000-0000-00006D1E0000}"/>
    <cellStyle name="20% - uthevingsfarge 1 2 5" xfId="12200" xr:uid="{00000000-0005-0000-0000-00006E1E0000}"/>
    <cellStyle name="20% - uthevingsfarge 1 2 5 2" xfId="12201" xr:uid="{00000000-0005-0000-0000-00006F1E0000}"/>
    <cellStyle name="20% - uthevingsfarge 1 2 5 2 2" xfId="12202" xr:uid="{00000000-0005-0000-0000-0000701E0000}"/>
    <cellStyle name="20% - uthevingsfarge 1 2 5 3" xfId="12203" xr:uid="{00000000-0005-0000-0000-0000711E0000}"/>
    <cellStyle name="20% - uthevingsfarge 1 2 5 3 2" xfId="12204" xr:uid="{00000000-0005-0000-0000-0000721E0000}"/>
    <cellStyle name="20% - uthevingsfarge 1 2 5 4" xfId="12205" xr:uid="{00000000-0005-0000-0000-0000731E0000}"/>
    <cellStyle name="20% - uthevingsfarge 1 2 5 4 2" xfId="12206" xr:uid="{00000000-0005-0000-0000-0000741E0000}"/>
    <cellStyle name="20% - uthevingsfarge 1 2 5 5" xfId="12207" xr:uid="{00000000-0005-0000-0000-0000751E0000}"/>
    <cellStyle name="20% - uthevingsfarge 1 2 5 5 2" xfId="12208" xr:uid="{00000000-0005-0000-0000-0000761E0000}"/>
    <cellStyle name="20% - uthevingsfarge 1 2 5 6" xfId="12209" xr:uid="{00000000-0005-0000-0000-0000771E0000}"/>
    <cellStyle name="20% - uthevingsfarge 1 2 5 6 2" xfId="12210" xr:uid="{00000000-0005-0000-0000-0000781E0000}"/>
    <cellStyle name="20% - uthevingsfarge 1 2 5 7" xfId="12211" xr:uid="{00000000-0005-0000-0000-0000791E0000}"/>
    <cellStyle name="20% - uthevingsfarge 1 2 5 7 2" xfId="12212" xr:uid="{00000000-0005-0000-0000-00007A1E0000}"/>
    <cellStyle name="20% - uthevingsfarge 1 2 5 8" xfId="12213" xr:uid="{00000000-0005-0000-0000-00007B1E0000}"/>
    <cellStyle name="20% - uthevingsfarge 1 2 6" xfId="12214" xr:uid="{00000000-0005-0000-0000-00007C1E0000}"/>
    <cellStyle name="20% - uthevingsfarge 1 20" xfId="12215" xr:uid="{00000000-0005-0000-0000-00007D1E0000}"/>
    <cellStyle name="20% - uthevingsfarge 1 21" xfId="12216" xr:uid="{00000000-0005-0000-0000-00007E1E0000}"/>
    <cellStyle name="20% - uthevingsfarge 1 22" xfId="12217" xr:uid="{00000000-0005-0000-0000-00007F1E0000}"/>
    <cellStyle name="20% - uthevingsfarge 1 22 2" xfId="12218" xr:uid="{00000000-0005-0000-0000-0000801E0000}"/>
    <cellStyle name="20% - uthevingsfarge 1 22 3" xfId="12219" xr:uid="{00000000-0005-0000-0000-0000811E0000}"/>
    <cellStyle name="20% - uthevingsfarge 1 22 4" xfId="12220" xr:uid="{00000000-0005-0000-0000-0000821E0000}"/>
    <cellStyle name="20% - uthevingsfarge 1 23" xfId="12221" xr:uid="{00000000-0005-0000-0000-0000831E0000}"/>
    <cellStyle name="20% - uthevingsfarge 1 24" xfId="12222" xr:uid="{00000000-0005-0000-0000-0000841E0000}"/>
    <cellStyle name="20% - uthevingsfarge 1 25" xfId="12223" xr:uid="{00000000-0005-0000-0000-0000851E0000}"/>
    <cellStyle name="20% - uthevingsfarge 1 26" xfId="12224" xr:uid="{00000000-0005-0000-0000-0000861E0000}"/>
    <cellStyle name="20% - uthevingsfarge 1 27" xfId="12225" xr:uid="{00000000-0005-0000-0000-0000871E0000}"/>
    <cellStyle name="20% - uthevingsfarge 1 28" xfId="12226" xr:uid="{00000000-0005-0000-0000-0000881E0000}"/>
    <cellStyle name="20% - uthevingsfarge 1 29" xfId="12227" xr:uid="{00000000-0005-0000-0000-0000891E0000}"/>
    <cellStyle name="20% - uthevingsfarge 1 3" xfId="12228" xr:uid="{00000000-0005-0000-0000-00008A1E0000}"/>
    <cellStyle name="20% - uthevingsfarge 1 3 10" xfId="12229" xr:uid="{00000000-0005-0000-0000-00008B1E0000}"/>
    <cellStyle name="20% - uthevingsfarge 1 3 11" xfId="12230" xr:uid="{00000000-0005-0000-0000-00008C1E0000}"/>
    <cellStyle name="20% - uthevingsfarge 1 3 12" xfId="12231" xr:uid="{00000000-0005-0000-0000-00008D1E0000}"/>
    <cellStyle name="20% - uthevingsfarge 1 3 13" xfId="12232" xr:uid="{00000000-0005-0000-0000-00008E1E0000}"/>
    <cellStyle name="20% - uthevingsfarge 1 3 13 2" xfId="12233" xr:uid="{00000000-0005-0000-0000-00008F1E0000}"/>
    <cellStyle name="20% - uthevingsfarge 1 3 13_3.GrossMargin_Journals" xfId="23268" xr:uid="{00000000-0005-0000-0000-0000901E0000}"/>
    <cellStyle name="20% - uthevingsfarge 1 3 14" xfId="12234" xr:uid="{00000000-0005-0000-0000-0000911E0000}"/>
    <cellStyle name="20% - uthevingsfarge 1 3 14 2" xfId="12235" xr:uid="{00000000-0005-0000-0000-0000921E0000}"/>
    <cellStyle name="20% - uthevingsfarge 1 3 14_3.GrossMargin_Journals" xfId="23269" xr:uid="{00000000-0005-0000-0000-0000931E0000}"/>
    <cellStyle name="20% - uthevingsfarge 1 3 15" xfId="12236" xr:uid="{00000000-0005-0000-0000-0000941E0000}"/>
    <cellStyle name="20% - uthevingsfarge 1 3 15 2" xfId="12237" xr:uid="{00000000-0005-0000-0000-0000951E0000}"/>
    <cellStyle name="20% - uthevingsfarge 1 3 15_3.GrossMargin_Journals" xfId="23270" xr:uid="{00000000-0005-0000-0000-0000961E0000}"/>
    <cellStyle name="20% - uthevingsfarge 1 3 16" xfId="12238" xr:uid="{00000000-0005-0000-0000-0000971E0000}"/>
    <cellStyle name="20% - uthevingsfarge 1 3 16 2" xfId="12239" xr:uid="{00000000-0005-0000-0000-0000981E0000}"/>
    <cellStyle name="20% - uthevingsfarge 1 3 16_3.GrossMargin_Journals" xfId="23271" xr:uid="{00000000-0005-0000-0000-0000991E0000}"/>
    <cellStyle name="20% - uthevingsfarge 1 3 17" xfId="12240" xr:uid="{00000000-0005-0000-0000-00009A1E0000}"/>
    <cellStyle name="20% - uthevingsfarge 1 3 2" xfId="12241" xr:uid="{00000000-0005-0000-0000-00009B1E0000}"/>
    <cellStyle name="20% - uthevingsfarge 1 3 2 2" xfId="12242" xr:uid="{00000000-0005-0000-0000-00009C1E0000}"/>
    <cellStyle name="20% - uthevingsfarge 1 3 2_3.GrossMargin_Journals" xfId="23272" xr:uid="{00000000-0005-0000-0000-00009D1E0000}"/>
    <cellStyle name="20% - uthevingsfarge 1 3 3" xfId="12243" xr:uid="{00000000-0005-0000-0000-00009E1E0000}"/>
    <cellStyle name="20% - uthevingsfarge 1 3 3 2" xfId="12244" xr:uid="{00000000-0005-0000-0000-00009F1E0000}"/>
    <cellStyle name="20% - uthevingsfarge 1 3 3_3.GrossMargin_Journals" xfId="23273" xr:uid="{00000000-0005-0000-0000-0000A01E0000}"/>
    <cellStyle name="20% - uthevingsfarge 1 3 4" xfId="12245" xr:uid="{00000000-0005-0000-0000-0000A11E0000}"/>
    <cellStyle name="20% - uthevingsfarge 1 3 5" xfId="12246" xr:uid="{00000000-0005-0000-0000-0000A21E0000}"/>
    <cellStyle name="20% - uthevingsfarge 1 3 6" xfId="12247" xr:uid="{00000000-0005-0000-0000-0000A31E0000}"/>
    <cellStyle name="20% - uthevingsfarge 1 3 7" xfId="12248" xr:uid="{00000000-0005-0000-0000-0000A41E0000}"/>
    <cellStyle name="20% - uthevingsfarge 1 3 7 2" xfId="12249" xr:uid="{00000000-0005-0000-0000-0000A51E0000}"/>
    <cellStyle name="20% - uthevingsfarge 1 3 7_3.GrossMargin_Journals" xfId="23274" xr:uid="{00000000-0005-0000-0000-0000A61E0000}"/>
    <cellStyle name="20% - uthevingsfarge 1 3 8" xfId="12250" xr:uid="{00000000-0005-0000-0000-0000A71E0000}"/>
    <cellStyle name="20% - uthevingsfarge 1 3 8 2" xfId="12251" xr:uid="{00000000-0005-0000-0000-0000A81E0000}"/>
    <cellStyle name="20% - uthevingsfarge 1 3 8_3.GrossMargin_Journals" xfId="23275" xr:uid="{00000000-0005-0000-0000-0000A91E0000}"/>
    <cellStyle name="20% - uthevingsfarge 1 3 9" xfId="12252" xr:uid="{00000000-0005-0000-0000-0000AA1E0000}"/>
    <cellStyle name="20% - uthevingsfarge 1 30" xfId="12253" xr:uid="{00000000-0005-0000-0000-0000AB1E0000}"/>
    <cellStyle name="20% - uthevingsfarge 1 4" xfId="12254" xr:uid="{00000000-0005-0000-0000-0000AC1E0000}"/>
    <cellStyle name="20% - uthevingsfarge 1 4 10" xfId="12255" xr:uid="{00000000-0005-0000-0000-0000AD1E0000}"/>
    <cellStyle name="20% - uthevingsfarge 1 4 11" xfId="12256" xr:uid="{00000000-0005-0000-0000-0000AE1E0000}"/>
    <cellStyle name="20% - uthevingsfarge 1 4 12" xfId="12257" xr:uid="{00000000-0005-0000-0000-0000AF1E0000}"/>
    <cellStyle name="20% - uthevingsfarge 1 4 13" xfId="12258" xr:uid="{00000000-0005-0000-0000-0000B01E0000}"/>
    <cellStyle name="20% - uthevingsfarge 1 4 13 2" xfId="12259" xr:uid="{00000000-0005-0000-0000-0000B11E0000}"/>
    <cellStyle name="20% - uthevingsfarge 1 4 13_3.GrossMargin_Journals" xfId="23276" xr:uid="{00000000-0005-0000-0000-0000B21E0000}"/>
    <cellStyle name="20% - uthevingsfarge 1 4 14" xfId="12260" xr:uid="{00000000-0005-0000-0000-0000B31E0000}"/>
    <cellStyle name="20% - uthevingsfarge 1 4 14 2" xfId="12261" xr:uid="{00000000-0005-0000-0000-0000B41E0000}"/>
    <cellStyle name="20% - uthevingsfarge 1 4 14_3.GrossMargin_Journals" xfId="23277" xr:uid="{00000000-0005-0000-0000-0000B51E0000}"/>
    <cellStyle name="20% - uthevingsfarge 1 4 15" xfId="12262" xr:uid="{00000000-0005-0000-0000-0000B61E0000}"/>
    <cellStyle name="20% - uthevingsfarge 1 4 15 2" xfId="12263" xr:uid="{00000000-0005-0000-0000-0000B71E0000}"/>
    <cellStyle name="20% - uthevingsfarge 1 4 15_3.GrossMargin_Journals" xfId="23278" xr:uid="{00000000-0005-0000-0000-0000B81E0000}"/>
    <cellStyle name="20% - uthevingsfarge 1 4 16" xfId="12264" xr:uid="{00000000-0005-0000-0000-0000B91E0000}"/>
    <cellStyle name="20% - uthevingsfarge 1 4 16 2" xfId="12265" xr:uid="{00000000-0005-0000-0000-0000BA1E0000}"/>
    <cellStyle name="20% - uthevingsfarge 1 4 16_3.GrossMargin_Journals" xfId="23279" xr:uid="{00000000-0005-0000-0000-0000BB1E0000}"/>
    <cellStyle name="20% - uthevingsfarge 1 4 17" xfId="12266" xr:uid="{00000000-0005-0000-0000-0000BC1E0000}"/>
    <cellStyle name="20% - uthevingsfarge 1 4 2" xfId="12267" xr:uid="{00000000-0005-0000-0000-0000BD1E0000}"/>
    <cellStyle name="20% - uthevingsfarge 1 4 2 2" xfId="12268" xr:uid="{00000000-0005-0000-0000-0000BE1E0000}"/>
    <cellStyle name="20% - uthevingsfarge 1 4 2_3.GrossMargin_Journals" xfId="23280" xr:uid="{00000000-0005-0000-0000-0000BF1E0000}"/>
    <cellStyle name="20% - uthevingsfarge 1 4 3" xfId="12269" xr:uid="{00000000-0005-0000-0000-0000C01E0000}"/>
    <cellStyle name="20% - uthevingsfarge 1 4 3 2" xfId="12270" xr:uid="{00000000-0005-0000-0000-0000C11E0000}"/>
    <cellStyle name="20% - uthevingsfarge 1 4 3_3.GrossMargin_Journals" xfId="23281" xr:uid="{00000000-0005-0000-0000-0000C21E0000}"/>
    <cellStyle name="20% - uthevingsfarge 1 4 4" xfId="12271" xr:uid="{00000000-0005-0000-0000-0000C31E0000}"/>
    <cellStyle name="20% - uthevingsfarge 1 4 5" xfId="12272" xr:uid="{00000000-0005-0000-0000-0000C41E0000}"/>
    <cellStyle name="20% - uthevingsfarge 1 4 6" xfId="12273" xr:uid="{00000000-0005-0000-0000-0000C51E0000}"/>
    <cellStyle name="20% - uthevingsfarge 1 4 7" xfId="12274" xr:uid="{00000000-0005-0000-0000-0000C61E0000}"/>
    <cellStyle name="20% - uthevingsfarge 1 4 7 2" xfId="12275" xr:uid="{00000000-0005-0000-0000-0000C71E0000}"/>
    <cellStyle name="20% - uthevingsfarge 1 4 7_3.GrossMargin_Journals" xfId="23282" xr:uid="{00000000-0005-0000-0000-0000C81E0000}"/>
    <cellStyle name="20% - uthevingsfarge 1 4 8" xfId="12276" xr:uid="{00000000-0005-0000-0000-0000C91E0000}"/>
    <cellStyle name="20% - uthevingsfarge 1 4 8 2" xfId="12277" xr:uid="{00000000-0005-0000-0000-0000CA1E0000}"/>
    <cellStyle name="20% - uthevingsfarge 1 4 8_3.GrossMargin_Journals" xfId="23283" xr:uid="{00000000-0005-0000-0000-0000CB1E0000}"/>
    <cellStyle name="20% - uthevingsfarge 1 4 9" xfId="12278" xr:uid="{00000000-0005-0000-0000-0000CC1E0000}"/>
    <cellStyle name="20% - uthevingsfarge 1 4_3.GrossMargin_Journals" xfId="23284" xr:uid="{00000000-0005-0000-0000-0000CD1E0000}"/>
    <cellStyle name="20% - uthevingsfarge 1 5" xfId="12279" xr:uid="{00000000-0005-0000-0000-0000CE1E0000}"/>
    <cellStyle name="20% - uthevingsfarge 1 5 10" xfId="12280" xr:uid="{00000000-0005-0000-0000-0000CF1E0000}"/>
    <cellStyle name="20% - uthevingsfarge 1 5 11" xfId="12281" xr:uid="{00000000-0005-0000-0000-0000D01E0000}"/>
    <cellStyle name="20% - uthevingsfarge 1 5 12" xfId="12282" xr:uid="{00000000-0005-0000-0000-0000D11E0000}"/>
    <cellStyle name="20% - uthevingsfarge 1 5 13" xfId="12283" xr:uid="{00000000-0005-0000-0000-0000D21E0000}"/>
    <cellStyle name="20% - uthevingsfarge 1 5 13 2" xfId="12284" xr:uid="{00000000-0005-0000-0000-0000D31E0000}"/>
    <cellStyle name="20% - uthevingsfarge 1 5 13_3.GrossMargin_Journals" xfId="23285" xr:uid="{00000000-0005-0000-0000-0000D41E0000}"/>
    <cellStyle name="20% - uthevingsfarge 1 5 14" xfId="12285" xr:uid="{00000000-0005-0000-0000-0000D51E0000}"/>
    <cellStyle name="20% - uthevingsfarge 1 5 14 2" xfId="12286" xr:uid="{00000000-0005-0000-0000-0000D61E0000}"/>
    <cellStyle name="20% - uthevingsfarge 1 5 14_3.GrossMargin_Journals" xfId="23286" xr:uid="{00000000-0005-0000-0000-0000D71E0000}"/>
    <cellStyle name="20% - uthevingsfarge 1 5 15" xfId="12287" xr:uid="{00000000-0005-0000-0000-0000D81E0000}"/>
    <cellStyle name="20% - uthevingsfarge 1 5 15 2" xfId="12288" xr:uid="{00000000-0005-0000-0000-0000D91E0000}"/>
    <cellStyle name="20% - uthevingsfarge 1 5 15_3.GrossMargin_Journals" xfId="23287" xr:uid="{00000000-0005-0000-0000-0000DA1E0000}"/>
    <cellStyle name="20% - uthevingsfarge 1 5 16" xfId="12289" xr:uid="{00000000-0005-0000-0000-0000DB1E0000}"/>
    <cellStyle name="20% - uthevingsfarge 1 5 16 2" xfId="12290" xr:uid="{00000000-0005-0000-0000-0000DC1E0000}"/>
    <cellStyle name="20% - uthevingsfarge 1 5 16_3.GrossMargin_Journals" xfId="23288" xr:uid="{00000000-0005-0000-0000-0000DD1E0000}"/>
    <cellStyle name="20% - uthevingsfarge 1 5 17" xfId="12291" xr:uid="{00000000-0005-0000-0000-0000DE1E0000}"/>
    <cellStyle name="20% - uthevingsfarge 1 5 2" xfId="12292" xr:uid="{00000000-0005-0000-0000-0000DF1E0000}"/>
    <cellStyle name="20% - uthevingsfarge 1 5 2 2" xfId="12293" xr:uid="{00000000-0005-0000-0000-0000E01E0000}"/>
    <cellStyle name="20% - uthevingsfarge 1 5 2_3.GrossMargin_Journals" xfId="23289" xr:uid="{00000000-0005-0000-0000-0000E11E0000}"/>
    <cellStyle name="20% - uthevingsfarge 1 5 3" xfId="12294" xr:uid="{00000000-0005-0000-0000-0000E21E0000}"/>
    <cellStyle name="20% - uthevingsfarge 1 5 3 2" xfId="12295" xr:uid="{00000000-0005-0000-0000-0000E31E0000}"/>
    <cellStyle name="20% - uthevingsfarge 1 5 3_3.GrossMargin_Journals" xfId="23290" xr:uid="{00000000-0005-0000-0000-0000E41E0000}"/>
    <cellStyle name="20% - uthevingsfarge 1 5 4" xfId="12296" xr:uid="{00000000-0005-0000-0000-0000E51E0000}"/>
    <cellStyle name="20% - uthevingsfarge 1 5 5" xfId="12297" xr:uid="{00000000-0005-0000-0000-0000E61E0000}"/>
    <cellStyle name="20% - uthevingsfarge 1 5 6" xfId="12298" xr:uid="{00000000-0005-0000-0000-0000E71E0000}"/>
    <cellStyle name="20% - uthevingsfarge 1 5 7" xfId="12299" xr:uid="{00000000-0005-0000-0000-0000E81E0000}"/>
    <cellStyle name="20% - uthevingsfarge 1 5 7 2" xfId="12300" xr:uid="{00000000-0005-0000-0000-0000E91E0000}"/>
    <cellStyle name="20% - uthevingsfarge 1 5 7_3.GrossMargin_Journals" xfId="23291" xr:uid="{00000000-0005-0000-0000-0000EA1E0000}"/>
    <cellStyle name="20% - uthevingsfarge 1 5 8" xfId="12301" xr:uid="{00000000-0005-0000-0000-0000EB1E0000}"/>
    <cellStyle name="20% - uthevingsfarge 1 5 8 2" xfId="12302" xr:uid="{00000000-0005-0000-0000-0000EC1E0000}"/>
    <cellStyle name="20% - uthevingsfarge 1 5 8_3.GrossMargin_Journals" xfId="23292" xr:uid="{00000000-0005-0000-0000-0000ED1E0000}"/>
    <cellStyle name="20% - uthevingsfarge 1 5 9" xfId="12303" xr:uid="{00000000-0005-0000-0000-0000EE1E0000}"/>
    <cellStyle name="20% - uthevingsfarge 1 5_3.GrossMargin_Journals" xfId="23293" xr:uid="{00000000-0005-0000-0000-0000EF1E0000}"/>
    <cellStyle name="20% - uthevingsfarge 1 6" xfId="12304" xr:uid="{00000000-0005-0000-0000-0000F01E0000}"/>
    <cellStyle name="20% - uthevingsfarge 1 6 2" xfId="12305" xr:uid="{00000000-0005-0000-0000-0000F11E0000}"/>
    <cellStyle name="20% - uthevingsfarge 1 6 2 2" xfId="12306" xr:uid="{00000000-0005-0000-0000-0000F21E0000}"/>
    <cellStyle name="20% - uthevingsfarge 1 6 2_3.GrossMargin_Journals" xfId="23294" xr:uid="{00000000-0005-0000-0000-0000F31E0000}"/>
    <cellStyle name="20% - uthevingsfarge 1 6 3" xfId="12307" xr:uid="{00000000-0005-0000-0000-0000F41E0000}"/>
    <cellStyle name="20% - uthevingsfarge 1 6 3 2" xfId="12308" xr:uid="{00000000-0005-0000-0000-0000F51E0000}"/>
    <cellStyle name="20% - uthevingsfarge 1 6 3_3.GrossMargin_Journals" xfId="23295" xr:uid="{00000000-0005-0000-0000-0000F61E0000}"/>
    <cellStyle name="20% - uthevingsfarge 1 6 4" xfId="12309" xr:uid="{00000000-0005-0000-0000-0000F71E0000}"/>
    <cellStyle name="20% - uthevingsfarge 1 6 4 2" xfId="12310" xr:uid="{00000000-0005-0000-0000-0000F81E0000}"/>
    <cellStyle name="20% - uthevingsfarge 1 6 4_3.GrossMargin_Journals" xfId="23296" xr:uid="{00000000-0005-0000-0000-0000F91E0000}"/>
    <cellStyle name="20% - uthevingsfarge 1 6 5" xfId="12311" xr:uid="{00000000-0005-0000-0000-0000FA1E0000}"/>
    <cellStyle name="20% - uthevingsfarge 1 6 5 2" xfId="12312" xr:uid="{00000000-0005-0000-0000-0000FB1E0000}"/>
    <cellStyle name="20% - uthevingsfarge 1 6 5_3.GrossMargin_Journals" xfId="23297" xr:uid="{00000000-0005-0000-0000-0000FC1E0000}"/>
    <cellStyle name="20% - uthevingsfarge 1 6 6" xfId="12313" xr:uid="{00000000-0005-0000-0000-0000FD1E0000}"/>
    <cellStyle name="20% - uthevingsfarge 1 6 6 2" xfId="12314" xr:uid="{00000000-0005-0000-0000-0000FE1E0000}"/>
    <cellStyle name="20% - uthevingsfarge 1 6 6_3.GrossMargin_Journals" xfId="23298" xr:uid="{00000000-0005-0000-0000-0000FF1E0000}"/>
    <cellStyle name="20% - uthevingsfarge 1 6 7" xfId="12315" xr:uid="{00000000-0005-0000-0000-0000001F0000}"/>
    <cellStyle name="20% - uthevingsfarge 1 6 7 2" xfId="12316" xr:uid="{00000000-0005-0000-0000-0000011F0000}"/>
    <cellStyle name="20% - uthevingsfarge 1 6 7_3.GrossMargin_Journals" xfId="23299" xr:uid="{00000000-0005-0000-0000-0000021F0000}"/>
    <cellStyle name="20% - uthevingsfarge 1 6 8" xfId="12317" xr:uid="{00000000-0005-0000-0000-0000031F0000}"/>
    <cellStyle name="20% - uthevingsfarge 1 6_3.GrossMargin_Journals" xfId="23300" xr:uid="{00000000-0005-0000-0000-0000041F0000}"/>
    <cellStyle name="20% - uthevingsfarge 1 7" xfId="12318" xr:uid="{00000000-0005-0000-0000-0000051F0000}"/>
    <cellStyle name="20% - uthevingsfarge 1 7 2" xfId="12319" xr:uid="{00000000-0005-0000-0000-0000061F0000}"/>
    <cellStyle name="20% - uthevingsfarge 1 7 2 2" xfId="12320" xr:uid="{00000000-0005-0000-0000-0000071F0000}"/>
    <cellStyle name="20% - uthevingsfarge 1 7 2_3.GrossMargin_Journals" xfId="23301" xr:uid="{00000000-0005-0000-0000-0000081F0000}"/>
    <cellStyle name="20% - uthevingsfarge 1 7 3" xfId="12321" xr:uid="{00000000-0005-0000-0000-0000091F0000}"/>
    <cellStyle name="20% - uthevingsfarge 1 7 3 2" xfId="12322" xr:uid="{00000000-0005-0000-0000-00000A1F0000}"/>
    <cellStyle name="20% - uthevingsfarge 1 7 3_3.GrossMargin_Journals" xfId="23302" xr:uid="{00000000-0005-0000-0000-00000B1F0000}"/>
    <cellStyle name="20% - uthevingsfarge 1 7 4" xfId="12323" xr:uid="{00000000-0005-0000-0000-00000C1F0000}"/>
    <cellStyle name="20% - uthevingsfarge 1 7 4 2" xfId="12324" xr:uid="{00000000-0005-0000-0000-00000D1F0000}"/>
    <cellStyle name="20% - uthevingsfarge 1 7 4_3.GrossMargin_Journals" xfId="23303" xr:uid="{00000000-0005-0000-0000-00000E1F0000}"/>
    <cellStyle name="20% - uthevingsfarge 1 7 5" xfId="12325" xr:uid="{00000000-0005-0000-0000-00000F1F0000}"/>
    <cellStyle name="20% - uthevingsfarge 1 7 5 2" xfId="12326" xr:uid="{00000000-0005-0000-0000-0000101F0000}"/>
    <cellStyle name="20% - uthevingsfarge 1 7 5_3.GrossMargin_Journals" xfId="23304" xr:uid="{00000000-0005-0000-0000-0000111F0000}"/>
    <cellStyle name="20% - uthevingsfarge 1 7 6" xfId="12327" xr:uid="{00000000-0005-0000-0000-0000121F0000}"/>
    <cellStyle name="20% - uthevingsfarge 1 7 6 2" xfId="12328" xr:uid="{00000000-0005-0000-0000-0000131F0000}"/>
    <cellStyle name="20% - uthevingsfarge 1 7 6_3.GrossMargin_Journals" xfId="23305" xr:uid="{00000000-0005-0000-0000-0000141F0000}"/>
    <cellStyle name="20% - uthevingsfarge 1 7 7" xfId="12329" xr:uid="{00000000-0005-0000-0000-0000151F0000}"/>
    <cellStyle name="20% - uthevingsfarge 1 7 7 2" xfId="12330" xr:uid="{00000000-0005-0000-0000-0000161F0000}"/>
    <cellStyle name="20% - uthevingsfarge 1 7 7_3.GrossMargin_Journals" xfId="23306" xr:uid="{00000000-0005-0000-0000-0000171F0000}"/>
    <cellStyle name="20% - uthevingsfarge 1 7 8" xfId="12331" xr:uid="{00000000-0005-0000-0000-0000181F0000}"/>
    <cellStyle name="20% - uthevingsfarge 1 7_3.GrossMargin_Journals" xfId="23307" xr:uid="{00000000-0005-0000-0000-0000191F0000}"/>
    <cellStyle name="20% - uthevingsfarge 1 8" xfId="12332" xr:uid="{00000000-0005-0000-0000-00001A1F0000}"/>
    <cellStyle name="20% - uthevingsfarge 1 8 2" xfId="12333" xr:uid="{00000000-0005-0000-0000-00001B1F0000}"/>
    <cellStyle name="20% - uthevingsfarge 1 8 2 2" xfId="12334" xr:uid="{00000000-0005-0000-0000-00001C1F0000}"/>
    <cellStyle name="20% - uthevingsfarge 1 8 2_3.GrossMargin_Journals" xfId="23308" xr:uid="{00000000-0005-0000-0000-00001D1F0000}"/>
    <cellStyle name="20% - uthevingsfarge 1 8 3" xfId="12335" xr:uid="{00000000-0005-0000-0000-00001E1F0000}"/>
    <cellStyle name="20% - uthevingsfarge 1 8 3 2" xfId="12336" xr:uid="{00000000-0005-0000-0000-00001F1F0000}"/>
    <cellStyle name="20% - uthevingsfarge 1 8 3_3.GrossMargin_Journals" xfId="23309" xr:uid="{00000000-0005-0000-0000-0000201F0000}"/>
    <cellStyle name="20% - uthevingsfarge 1 8 4" xfId="12337" xr:uid="{00000000-0005-0000-0000-0000211F0000}"/>
    <cellStyle name="20% - uthevingsfarge 1 8 4 2" xfId="12338" xr:uid="{00000000-0005-0000-0000-0000221F0000}"/>
    <cellStyle name="20% - uthevingsfarge 1 8 4_3.GrossMargin_Journals" xfId="23310" xr:uid="{00000000-0005-0000-0000-0000231F0000}"/>
    <cellStyle name="20% - uthevingsfarge 1 8 5" xfId="12339" xr:uid="{00000000-0005-0000-0000-0000241F0000}"/>
    <cellStyle name="20% - uthevingsfarge 1 8 5 2" xfId="12340" xr:uid="{00000000-0005-0000-0000-0000251F0000}"/>
    <cellStyle name="20% - uthevingsfarge 1 8 5_3.GrossMargin_Journals" xfId="23311" xr:uid="{00000000-0005-0000-0000-0000261F0000}"/>
    <cellStyle name="20% - uthevingsfarge 1 8 6" xfId="12341" xr:uid="{00000000-0005-0000-0000-0000271F0000}"/>
    <cellStyle name="20% - uthevingsfarge 1 8 6 2" xfId="12342" xr:uid="{00000000-0005-0000-0000-0000281F0000}"/>
    <cellStyle name="20% - uthevingsfarge 1 8 6_3.GrossMargin_Journals" xfId="23312" xr:uid="{00000000-0005-0000-0000-0000291F0000}"/>
    <cellStyle name="20% - uthevingsfarge 1 8 7" xfId="12343" xr:uid="{00000000-0005-0000-0000-00002A1F0000}"/>
    <cellStyle name="20% - uthevingsfarge 1 8 7 2" xfId="12344" xr:uid="{00000000-0005-0000-0000-00002B1F0000}"/>
    <cellStyle name="20% - uthevingsfarge 1 8 7_3.GrossMargin_Journals" xfId="23313" xr:uid="{00000000-0005-0000-0000-00002C1F0000}"/>
    <cellStyle name="20% - uthevingsfarge 1 8 8" xfId="12345" xr:uid="{00000000-0005-0000-0000-00002D1F0000}"/>
    <cellStyle name="20% - uthevingsfarge 1 8_3.GrossMargin_Journals" xfId="23314" xr:uid="{00000000-0005-0000-0000-00002E1F0000}"/>
    <cellStyle name="20% - uthevingsfarge 1 9" xfId="12346" xr:uid="{00000000-0005-0000-0000-00002F1F0000}"/>
    <cellStyle name="20% - uthevingsfarge 1 9 2" xfId="12347" xr:uid="{00000000-0005-0000-0000-0000301F0000}"/>
    <cellStyle name="20% - uthevingsfarge 1 9 2 2" xfId="12348" xr:uid="{00000000-0005-0000-0000-0000311F0000}"/>
    <cellStyle name="20% - uthevingsfarge 1 9 2_3.GrossMargin_Journals" xfId="23315" xr:uid="{00000000-0005-0000-0000-0000321F0000}"/>
    <cellStyle name="20% - uthevingsfarge 1 9 3" xfId="12349" xr:uid="{00000000-0005-0000-0000-0000331F0000}"/>
    <cellStyle name="20% - uthevingsfarge 1 9 3 2" xfId="12350" xr:uid="{00000000-0005-0000-0000-0000341F0000}"/>
    <cellStyle name="20% - uthevingsfarge 1 9 3_3.GrossMargin_Journals" xfId="23316" xr:uid="{00000000-0005-0000-0000-0000351F0000}"/>
    <cellStyle name="20% - uthevingsfarge 1 9 4" xfId="12351" xr:uid="{00000000-0005-0000-0000-0000361F0000}"/>
    <cellStyle name="20% - uthevingsfarge 1 9 4 2" xfId="12352" xr:uid="{00000000-0005-0000-0000-0000371F0000}"/>
    <cellStyle name="20% - uthevingsfarge 1 9 4_3.GrossMargin_Journals" xfId="23317" xr:uid="{00000000-0005-0000-0000-0000381F0000}"/>
    <cellStyle name="20% - uthevingsfarge 1 9 5" xfId="12353" xr:uid="{00000000-0005-0000-0000-0000391F0000}"/>
    <cellStyle name="20% - uthevingsfarge 1 9 5 2" xfId="12354" xr:uid="{00000000-0005-0000-0000-00003A1F0000}"/>
    <cellStyle name="20% - uthevingsfarge 1 9 5_3.GrossMargin_Journals" xfId="23318" xr:uid="{00000000-0005-0000-0000-00003B1F0000}"/>
    <cellStyle name="20% - uthevingsfarge 1 9 6" xfId="12355" xr:uid="{00000000-0005-0000-0000-00003C1F0000}"/>
    <cellStyle name="20% - uthevingsfarge 1 9 6 2" xfId="12356" xr:uid="{00000000-0005-0000-0000-00003D1F0000}"/>
    <cellStyle name="20% - uthevingsfarge 1 9 6_3.GrossMargin_Journals" xfId="23319" xr:uid="{00000000-0005-0000-0000-00003E1F0000}"/>
    <cellStyle name="20% - uthevingsfarge 1 9 7" xfId="12357" xr:uid="{00000000-0005-0000-0000-00003F1F0000}"/>
    <cellStyle name="20% - uthevingsfarge 1 9 7 2" xfId="12358" xr:uid="{00000000-0005-0000-0000-0000401F0000}"/>
    <cellStyle name="20% - uthevingsfarge 1 9 7_3.GrossMargin_Journals" xfId="23320" xr:uid="{00000000-0005-0000-0000-0000411F0000}"/>
    <cellStyle name="20% - uthevingsfarge 1 9 8" xfId="12359" xr:uid="{00000000-0005-0000-0000-0000421F0000}"/>
    <cellStyle name="20% - uthevingsfarge 1 9_3.GrossMargin_Journals" xfId="23321" xr:uid="{00000000-0005-0000-0000-0000431F0000}"/>
    <cellStyle name="20% - uthevingsfarge 2 10" xfId="12360" xr:uid="{00000000-0005-0000-0000-0000441F0000}"/>
    <cellStyle name="20% - uthevingsfarge 2 10 2" xfId="12361" xr:uid="{00000000-0005-0000-0000-0000451F0000}"/>
    <cellStyle name="20% - uthevingsfarge 2 10 2 2" xfId="12362" xr:uid="{00000000-0005-0000-0000-0000461F0000}"/>
    <cellStyle name="20% - uthevingsfarge 2 10 2_3.GrossMargin_Journals" xfId="23322" xr:uid="{00000000-0005-0000-0000-0000471F0000}"/>
    <cellStyle name="20% - uthevingsfarge 2 10 3" xfId="12363" xr:uid="{00000000-0005-0000-0000-0000481F0000}"/>
    <cellStyle name="20% - uthevingsfarge 2 10 3 2" xfId="12364" xr:uid="{00000000-0005-0000-0000-0000491F0000}"/>
    <cellStyle name="20% - uthevingsfarge 2 10 3_3.GrossMargin_Journals" xfId="23323" xr:uid="{00000000-0005-0000-0000-00004A1F0000}"/>
    <cellStyle name="20% - uthevingsfarge 2 10 4" xfId="12365" xr:uid="{00000000-0005-0000-0000-00004B1F0000}"/>
    <cellStyle name="20% - uthevingsfarge 2 10 4 2" xfId="12366" xr:uid="{00000000-0005-0000-0000-00004C1F0000}"/>
    <cellStyle name="20% - uthevingsfarge 2 10 4_3.GrossMargin_Journals" xfId="23324" xr:uid="{00000000-0005-0000-0000-00004D1F0000}"/>
    <cellStyle name="20% - uthevingsfarge 2 10 5" xfId="12367" xr:uid="{00000000-0005-0000-0000-00004E1F0000}"/>
    <cellStyle name="20% - uthevingsfarge 2 10 5 2" xfId="12368" xr:uid="{00000000-0005-0000-0000-00004F1F0000}"/>
    <cellStyle name="20% - uthevingsfarge 2 10 5_3.GrossMargin_Journals" xfId="23325" xr:uid="{00000000-0005-0000-0000-0000501F0000}"/>
    <cellStyle name="20% - uthevingsfarge 2 10 6" xfId="12369" xr:uid="{00000000-0005-0000-0000-0000511F0000}"/>
    <cellStyle name="20% - uthevingsfarge 2 10 6 2" xfId="12370" xr:uid="{00000000-0005-0000-0000-0000521F0000}"/>
    <cellStyle name="20% - uthevingsfarge 2 10 6_3.GrossMargin_Journals" xfId="23326" xr:uid="{00000000-0005-0000-0000-0000531F0000}"/>
    <cellStyle name="20% - uthevingsfarge 2 10 7" xfId="12371" xr:uid="{00000000-0005-0000-0000-0000541F0000}"/>
    <cellStyle name="20% - uthevingsfarge 2 10 7 2" xfId="12372" xr:uid="{00000000-0005-0000-0000-0000551F0000}"/>
    <cellStyle name="20% - uthevingsfarge 2 10 7_3.GrossMargin_Journals" xfId="23327" xr:uid="{00000000-0005-0000-0000-0000561F0000}"/>
    <cellStyle name="20% - uthevingsfarge 2 10 8" xfId="12373" xr:uid="{00000000-0005-0000-0000-0000571F0000}"/>
    <cellStyle name="20% - uthevingsfarge 2 10_3.GrossMargin_Journals" xfId="23328" xr:uid="{00000000-0005-0000-0000-0000581F0000}"/>
    <cellStyle name="20% - uthevingsfarge 2 11" xfId="12374" xr:uid="{00000000-0005-0000-0000-0000591F0000}"/>
    <cellStyle name="20% - uthevingsfarge 2 11 2" xfId="12375" xr:uid="{00000000-0005-0000-0000-00005A1F0000}"/>
    <cellStyle name="20% - uthevingsfarge 2 11 2 2" xfId="12376" xr:uid="{00000000-0005-0000-0000-00005B1F0000}"/>
    <cellStyle name="20% - uthevingsfarge 2 11 2_3.GrossMargin_Journals" xfId="23329" xr:uid="{00000000-0005-0000-0000-00005C1F0000}"/>
    <cellStyle name="20% - uthevingsfarge 2 11 3" xfId="12377" xr:uid="{00000000-0005-0000-0000-00005D1F0000}"/>
    <cellStyle name="20% - uthevingsfarge 2 11 3 2" xfId="12378" xr:uid="{00000000-0005-0000-0000-00005E1F0000}"/>
    <cellStyle name="20% - uthevingsfarge 2 11 3_3.GrossMargin_Journals" xfId="23330" xr:uid="{00000000-0005-0000-0000-00005F1F0000}"/>
    <cellStyle name="20% - uthevingsfarge 2 11 4" xfId="12379" xr:uid="{00000000-0005-0000-0000-0000601F0000}"/>
    <cellStyle name="20% - uthevingsfarge 2 11 4 2" xfId="12380" xr:uid="{00000000-0005-0000-0000-0000611F0000}"/>
    <cellStyle name="20% - uthevingsfarge 2 11 4_3.GrossMargin_Journals" xfId="23331" xr:uid="{00000000-0005-0000-0000-0000621F0000}"/>
    <cellStyle name="20% - uthevingsfarge 2 11 5" xfId="12381" xr:uid="{00000000-0005-0000-0000-0000631F0000}"/>
    <cellStyle name="20% - uthevingsfarge 2 11 5 2" xfId="12382" xr:uid="{00000000-0005-0000-0000-0000641F0000}"/>
    <cellStyle name="20% - uthevingsfarge 2 11 5_3.GrossMargin_Journals" xfId="23332" xr:uid="{00000000-0005-0000-0000-0000651F0000}"/>
    <cellStyle name="20% - uthevingsfarge 2 11 6" xfId="12383" xr:uid="{00000000-0005-0000-0000-0000661F0000}"/>
    <cellStyle name="20% - uthevingsfarge 2 11 6 2" xfId="12384" xr:uid="{00000000-0005-0000-0000-0000671F0000}"/>
    <cellStyle name="20% - uthevingsfarge 2 11 6_3.GrossMargin_Journals" xfId="23333" xr:uid="{00000000-0005-0000-0000-0000681F0000}"/>
    <cellStyle name="20% - uthevingsfarge 2 11 7" xfId="12385" xr:uid="{00000000-0005-0000-0000-0000691F0000}"/>
    <cellStyle name="20% - uthevingsfarge 2 11 7 2" xfId="12386" xr:uid="{00000000-0005-0000-0000-00006A1F0000}"/>
    <cellStyle name="20% - uthevingsfarge 2 11 7_3.GrossMargin_Journals" xfId="23334" xr:uid="{00000000-0005-0000-0000-00006B1F0000}"/>
    <cellStyle name="20% - uthevingsfarge 2 11 8" xfId="12387" xr:uid="{00000000-0005-0000-0000-00006C1F0000}"/>
    <cellStyle name="20% - uthevingsfarge 2 11_3.GrossMargin_Journals" xfId="23335" xr:uid="{00000000-0005-0000-0000-00006D1F0000}"/>
    <cellStyle name="20% - uthevingsfarge 2 12" xfId="12388" xr:uid="{00000000-0005-0000-0000-00006E1F0000}"/>
    <cellStyle name="20% - uthevingsfarge 2 12 2" xfId="12389" xr:uid="{00000000-0005-0000-0000-00006F1F0000}"/>
    <cellStyle name="20% - uthevingsfarge 2 12 2 2" xfId="12390" xr:uid="{00000000-0005-0000-0000-0000701F0000}"/>
    <cellStyle name="20% - uthevingsfarge 2 12 2_3.GrossMargin_Journals" xfId="23336" xr:uid="{00000000-0005-0000-0000-0000711F0000}"/>
    <cellStyle name="20% - uthevingsfarge 2 12 3" xfId="12391" xr:uid="{00000000-0005-0000-0000-0000721F0000}"/>
    <cellStyle name="20% - uthevingsfarge 2 12 3 2" xfId="12392" xr:uid="{00000000-0005-0000-0000-0000731F0000}"/>
    <cellStyle name="20% - uthevingsfarge 2 12 3_3.GrossMargin_Journals" xfId="23337" xr:uid="{00000000-0005-0000-0000-0000741F0000}"/>
    <cellStyle name="20% - uthevingsfarge 2 12 4" xfId="12393" xr:uid="{00000000-0005-0000-0000-0000751F0000}"/>
    <cellStyle name="20% - uthevingsfarge 2 12 4 2" xfId="12394" xr:uid="{00000000-0005-0000-0000-0000761F0000}"/>
    <cellStyle name="20% - uthevingsfarge 2 12 4_3.GrossMargin_Journals" xfId="23338" xr:uid="{00000000-0005-0000-0000-0000771F0000}"/>
    <cellStyle name="20% - uthevingsfarge 2 12 5" xfId="12395" xr:uid="{00000000-0005-0000-0000-0000781F0000}"/>
    <cellStyle name="20% - uthevingsfarge 2 12 5 2" xfId="12396" xr:uid="{00000000-0005-0000-0000-0000791F0000}"/>
    <cellStyle name="20% - uthevingsfarge 2 12 5_3.GrossMargin_Journals" xfId="23339" xr:uid="{00000000-0005-0000-0000-00007A1F0000}"/>
    <cellStyle name="20% - uthevingsfarge 2 12 6" xfId="12397" xr:uid="{00000000-0005-0000-0000-00007B1F0000}"/>
    <cellStyle name="20% - uthevingsfarge 2 12 6 2" xfId="12398" xr:uid="{00000000-0005-0000-0000-00007C1F0000}"/>
    <cellStyle name="20% - uthevingsfarge 2 12 6_3.GrossMargin_Journals" xfId="23340" xr:uid="{00000000-0005-0000-0000-00007D1F0000}"/>
    <cellStyle name="20% - uthevingsfarge 2 12 7" xfId="12399" xr:uid="{00000000-0005-0000-0000-00007E1F0000}"/>
    <cellStyle name="20% - uthevingsfarge 2 12 7 2" xfId="12400" xr:uid="{00000000-0005-0000-0000-00007F1F0000}"/>
    <cellStyle name="20% - uthevingsfarge 2 12 7_3.GrossMargin_Journals" xfId="23341" xr:uid="{00000000-0005-0000-0000-0000801F0000}"/>
    <cellStyle name="20% - uthevingsfarge 2 12 8" xfId="12401" xr:uid="{00000000-0005-0000-0000-0000811F0000}"/>
    <cellStyle name="20% - uthevingsfarge 2 12_3.GrossMargin_Journals" xfId="23342" xr:uid="{00000000-0005-0000-0000-0000821F0000}"/>
    <cellStyle name="20% - uthevingsfarge 2 13" xfId="12402" xr:uid="{00000000-0005-0000-0000-0000831F0000}"/>
    <cellStyle name="20% - uthevingsfarge 2 13 2" xfId="12403" xr:uid="{00000000-0005-0000-0000-0000841F0000}"/>
    <cellStyle name="20% - uthevingsfarge 2 13 2 2" xfId="12404" xr:uid="{00000000-0005-0000-0000-0000851F0000}"/>
    <cellStyle name="20% - uthevingsfarge 2 13 2_3.GrossMargin_Journals" xfId="23343" xr:uid="{00000000-0005-0000-0000-0000861F0000}"/>
    <cellStyle name="20% - uthevingsfarge 2 13 3" xfId="12405" xr:uid="{00000000-0005-0000-0000-0000871F0000}"/>
    <cellStyle name="20% - uthevingsfarge 2 13 3 2" xfId="12406" xr:uid="{00000000-0005-0000-0000-0000881F0000}"/>
    <cellStyle name="20% - uthevingsfarge 2 13 3_3.GrossMargin_Journals" xfId="23344" xr:uid="{00000000-0005-0000-0000-0000891F0000}"/>
    <cellStyle name="20% - uthevingsfarge 2 13 4" xfId="12407" xr:uid="{00000000-0005-0000-0000-00008A1F0000}"/>
    <cellStyle name="20% - uthevingsfarge 2 13 4 2" xfId="12408" xr:uid="{00000000-0005-0000-0000-00008B1F0000}"/>
    <cellStyle name="20% - uthevingsfarge 2 13 4_3.GrossMargin_Journals" xfId="23345" xr:uid="{00000000-0005-0000-0000-00008C1F0000}"/>
    <cellStyle name="20% - uthevingsfarge 2 13 5" xfId="12409" xr:uid="{00000000-0005-0000-0000-00008D1F0000}"/>
    <cellStyle name="20% - uthevingsfarge 2 13 5 2" xfId="12410" xr:uid="{00000000-0005-0000-0000-00008E1F0000}"/>
    <cellStyle name="20% - uthevingsfarge 2 13 5_3.GrossMargin_Journals" xfId="23346" xr:uid="{00000000-0005-0000-0000-00008F1F0000}"/>
    <cellStyle name="20% - uthevingsfarge 2 13 6" xfId="12411" xr:uid="{00000000-0005-0000-0000-0000901F0000}"/>
    <cellStyle name="20% - uthevingsfarge 2 13 6 2" xfId="12412" xr:uid="{00000000-0005-0000-0000-0000911F0000}"/>
    <cellStyle name="20% - uthevingsfarge 2 13 6_3.GrossMargin_Journals" xfId="23347" xr:uid="{00000000-0005-0000-0000-0000921F0000}"/>
    <cellStyle name="20% - uthevingsfarge 2 13 7" xfId="12413" xr:uid="{00000000-0005-0000-0000-0000931F0000}"/>
    <cellStyle name="20% - uthevingsfarge 2 13 7 2" xfId="12414" xr:uid="{00000000-0005-0000-0000-0000941F0000}"/>
    <cellStyle name="20% - uthevingsfarge 2 13 7_3.GrossMargin_Journals" xfId="23348" xr:uid="{00000000-0005-0000-0000-0000951F0000}"/>
    <cellStyle name="20% - uthevingsfarge 2 13 8" xfId="12415" xr:uid="{00000000-0005-0000-0000-0000961F0000}"/>
    <cellStyle name="20% - uthevingsfarge 2 13_3.GrossMargin_Journals" xfId="23349" xr:uid="{00000000-0005-0000-0000-0000971F0000}"/>
    <cellStyle name="20% - uthevingsfarge 2 14" xfId="12416" xr:uid="{00000000-0005-0000-0000-0000981F0000}"/>
    <cellStyle name="20% - uthevingsfarge 2 14 2" xfId="12417" xr:uid="{00000000-0005-0000-0000-0000991F0000}"/>
    <cellStyle name="20% - uthevingsfarge 2 14 2 2" xfId="12418" xr:uid="{00000000-0005-0000-0000-00009A1F0000}"/>
    <cellStyle name="20% - uthevingsfarge 2 14 2_3.GrossMargin_Journals" xfId="23350" xr:uid="{00000000-0005-0000-0000-00009B1F0000}"/>
    <cellStyle name="20% - uthevingsfarge 2 14 3" xfId="12419" xr:uid="{00000000-0005-0000-0000-00009C1F0000}"/>
    <cellStyle name="20% - uthevingsfarge 2 14 3 2" xfId="12420" xr:uid="{00000000-0005-0000-0000-00009D1F0000}"/>
    <cellStyle name="20% - uthevingsfarge 2 14 3_3.GrossMargin_Journals" xfId="23351" xr:uid="{00000000-0005-0000-0000-00009E1F0000}"/>
    <cellStyle name="20% - uthevingsfarge 2 14 4" xfId="12421" xr:uid="{00000000-0005-0000-0000-00009F1F0000}"/>
    <cellStyle name="20% - uthevingsfarge 2 14 4 2" xfId="12422" xr:uid="{00000000-0005-0000-0000-0000A01F0000}"/>
    <cellStyle name="20% - uthevingsfarge 2 14 4_3.GrossMargin_Journals" xfId="23352" xr:uid="{00000000-0005-0000-0000-0000A11F0000}"/>
    <cellStyle name="20% - uthevingsfarge 2 14 5" xfId="12423" xr:uid="{00000000-0005-0000-0000-0000A21F0000}"/>
    <cellStyle name="20% - uthevingsfarge 2 14 5 2" xfId="12424" xr:uid="{00000000-0005-0000-0000-0000A31F0000}"/>
    <cellStyle name="20% - uthevingsfarge 2 14 5_3.GrossMargin_Journals" xfId="23353" xr:uid="{00000000-0005-0000-0000-0000A41F0000}"/>
    <cellStyle name="20% - uthevingsfarge 2 14 6" xfId="12425" xr:uid="{00000000-0005-0000-0000-0000A51F0000}"/>
    <cellStyle name="20% - uthevingsfarge 2 14 6 2" xfId="12426" xr:uid="{00000000-0005-0000-0000-0000A61F0000}"/>
    <cellStyle name="20% - uthevingsfarge 2 14 6_3.GrossMargin_Journals" xfId="23354" xr:uid="{00000000-0005-0000-0000-0000A71F0000}"/>
    <cellStyle name="20% - uthevingsfarge 2 14 7" xfId="12427" xr:uid="{00000000-0005-0000-0000-0000A81F0000}"/>
    <cellStyle name="20% - uthevingsfarge 2 14 7 2" xfId="12428" xr:uid="{00000000-0005-0000-0000-0000A91F0000}"/>
    <cellStyle name="20% - uthevingsfarge 2 14 7_3.GrossMargin_Journals" xfId="23355" xr:uid="{00000000-0005-0000-0000-0000AA1F0000}"/>
    <cellStyle name="20% - uthevingsfarge 2 14 8" xfId="12429" xr:uid="{00000000-0005-0000-0000-0000AB1F0000}"/>
    <cellStyle name="20% - uthevingsfarge 2 14_3.GrossMargin_Journals" xfId="23356" xr:uid="{00000000-0005-0000-0000-0000AC1F0000}"/>
    <cellStyle name="20% - uthevingsfarge 2 15" xfId="12430" xr:uid="{00000000-0005-0000-0000-0000AD1F0000}"/>
    <cellStyle name="20% - uthevingsfarge 2 15 2" xfId="12431" xr:uid="{00000000-0005-0000-0000-0000AE1F0000}"/>
    <cellStyle name="20% - uthevingsfarge 2 15 2 2" xfId="12432" xr:uid="{00000000-0005-0000-0000-0000AF1F0000}"/>
    <cellStyle name="20% - uthevingsfarge 2 15 2_3.GrossMargin_Journals" xfId="23357" xr:uid="{00000000-0005-0000-0000-0000B01F0000}"/>
    <cellStyle name="20% - uthevingsfarge 2 15 3" xfId="12433" xr:uid="{00000000-0005-0000-0000-0000B11F0000}"/>
    <cellStyle name="20% - uthevingsfarge 2 15 3 2" xfId="12434" xr:uid="{00000000-0005-0000-0000-0000B21F0000}"/>
    <cellStyle name="20% - uthevingsfarge 2 15 3_3.GrossMargin_Journals" xfId="23358" xr:uid="{00000000-0005-0000-0000-0000B31F0000}"/>
    <cellStyle name="20% - uthevingsfarge 2 15 4" xfId="12435" xr:uid="{00000000-0005-0000-0000-0000B41F0000}"/>
    <cellStyle name="20% - uthevingsfarge 2 15 4 2" xfId="12436" xr:uid="{00000000-0005-0000-0000-0000B51F0000}"/>
    <cellStyle name="20% - uthevingsfarge 2 15 4_3.GrossMargin_Journals" xfId="23359" xr:uid="{00000000-0005-0000-0000-0000B61F0000}"/>
    <cellStyle name="20% - uthevingsfarge 2 15 5" xfId="12437" xr:uid="{00000000-0005-0000-0000-0000B71F0000}"/>
    <cellStyle name="20% - uthevingsfarge 2 15 5 2" xfId="12438" xr:uid="{00000000-0005-0000-0000-0000B81F0000}"/>
    <cellStyle name="20% - uthevingsfarge 2 15 5_3.GrossMargin_Journals" xfId="23360" xr:uid="{00000000-0005-0000-0000-0000B91F0000}"/>
    <cellStyle name="20% - uthevingsfarge 2 15 6" xfId="12439" xr:uid="{00000000-0005-0000-0000-0000BA1F0000}"/>
    <cellStyle name="20% - uthevingsfarge 2 15 6 2" xfId="12440" xr:uid="{00000000-0005-0000-0000-0000BB1F0000}"/>
    <cellStyle name="20% - uthevingsfarge 2 15 6_3.GrossMargin_Journals" xfId="23361" xr:uid="{00000000-0005-0000-0000-0000BC1F0000}"/>
    <cellStyle name="20% - uthevingsfarge 2 15 7" xfId="12441" xr:uid="{00000000-0005-0000-0000-0000BD1F0000}"/>
    <cellStyle name="20% - uthevingsfarge 2 15 7 2" xfId="12442" xr:uid="{00000000-0005-0000-0000-0000BE1F0000}"/>
    <cellStyle name="20% - uthevingsfarge 2 15 7_3.GrossMargin_Journals" xfId="23362" xr:uid="{00000000-0005-0000-0000-0000BF1F0000}"/>
    <cellStyle name="20% - uthevingsfarge 2 15 8" xfId="12443" xr:uid="{00000000-0005-0000-0000-0000C01F0000}"/>
    <cellStyle name="20% - uthevingsfarge 2 15_3.GrossMargin_Journals" xfId="23363" xr:uid="{00000000-0005-0000-0000-0000C11F0000}"/>
    <cellStyle name="20% - uthevingsfarge 2 16" xfId="12444" xr:uid="{00000000-0005-0000-0000-0000C21F0000}"/>
    <cellStyle name="20% - uthevingsfarge 2 16 2" xfId="12445" xr:uid="{00000000-0005-0000-0000-0000C31F0000}"/>
    <cellStyle name="20% - uthevingsfarge 2 16 2 2" xfId="12446" xr:uid="{00000000-0005-0000-0000-0000C41F0000}"/>
    <cellStyle name="20% - uthevingsfarge 2 16 2_3.GrossMargin_Journals" xfId="23364" xr:uid="{00000000-0005-0000-0000-0000C51F0000}"/>
    <cellStyle name="20% - uthevingsfarge 2 16 3" xfId="12447" xr:uid="{00000000-0005-0000-0000-0000C61F0000}"/>
    <cellStyle name="20% - uthevingsfarge 2 16 3 2" xfId="12448" xr:uid="{00000000-0005-0000-0000-0000C71F0000}"/>
    <cellStyle name="20% - uthevingsfarge 2 16 3_3.GrossMargin_Journals" xfId="23365" xr:uid="{00000000-0005-0000-0000-0000C81F0000}"/>
    <cellStyle name="20% - uthevingsfarge 2 16 4" xfId="12449" xr:uid="{00000000-0005-0000-0000-0000C91F0000}"/>
    <cellStyle name="20% - uthevingsfarge 2 16 4 2" xfId="12450" xr:uid="{00000000-0005-0000-0000-0000CA1F0000}"/>
    <cellStyle name="20% - uthevingsfarge 2 16 4_3.GrossMargin_Journals" xfId="23366" xr:uid="{00000000-0005-0000-0000-0000CB1F0000}"/>
    <cellStyle name="20% - uthevingsfarge 2 16 5" xfId="12451" xr:uid="{00000000-0005-0000-0000-0000CC1F0000}"/>
    <cellStyle name="20% - uthevingsfarge 2 16 5 2" xfId="12452" xr:uid="{00000000-0005-0000-0000-0000CD1F0000}"/>
    <cellStyle name="20% - uthevingsfarge 2 16 5_3.GrossMargin_Journals" xfId="23367" xr:uid="{00000000-0005-0000-0000-0000CE1F0000}"/>
    <cellStyle name="20% - uthevingsfarge 2 16 6" xfId="12453" xr:uid="{00000000-0005-0000-0000-0000CF1F0000}"/>
    <cellStyle name="20% - uthevingsfarge 2 16 6 2" xfId="12454" xr:uid="{00000000-0005-0000-0000-0000D01F0000}"/>
    <cellStyle name="20% - uthevingsfarge 2 16 6_3.GrossMargin_Journals" xfId="23368" xr:uid="{00000000-0005-0000-0000-0000D11F0000}"/>
    <cellStyle name="20% - uthevingsfarge 2 16 7" xfId="12455" xr:uid="{00000000-0005-0000-0000-0000D21F0000}"/>
    <cellStyle name="20% - uthevingsfarge 2 16 7 2" xfId="12456" xr:uid="{00000000-0005-0000-0000-0000D31F0000}"/>
    <cellStyle name="20% - uthevingsfarge 2 16 7_3.GrossMargin_Journals" xfId="23369" xr:uid="{00000000-0005-0000-0000-0000D41F0000}"/>
    <cellStyle name="20% - uthevingsfarge 2 16 8" xfId="12457" xr:uid="{00000000-0005-0000-0000-0000D51F0000}"/>
    <cellStyle name="20% - uthevingsfarge 2 16_3.GrossMargin_Journals" xfId="23370" xr:uid="{00000000-0005-0000-0000-0000D61F0000}"/>
    <cellStyle name="20% - uthevingsfarge 2 17" xfId="12458" xr:uid="{00000000-0005-0000-0000-0000D71F0000}"/>
    <cellStyle name="20% - uthevingsfarge 2 17 2" xfId="12459" xr:uid="{00000000-0005-0000-0000-0000D81F0000}"/>
    <cellStyle name="20% - uthevingsfarge 2 17 2 2" xfId="12460" xr:uid="{00000000-0005-0000-0000-0000D91F0000}"/>
    <cellStyle name="20% - uthevingsfarge 2 17 2_3.GrossMargin_Journals" xfId="23371" xr:uid="{00000000-0005-0000-0000-0000DA1F0000}"/>
    <cellStyle name="20% - uthevingsfarge 2 17 3" xfId="12461" xr:uid="{00000000-0005-0000-0000-0000DB1F0000}"/>
    <cellStyle name="20% - uthevingsfarge 2 17 3 2" xfId="12462" xr:uid="{00000000-0005-0000-0000-0000DC1F0000}"/>
    <cellStyle name="20% - uthevingsfarge 2 17 3_3.GrossMargin_Journals" xfId="23372" xr:uid="{00000000-0005-0000-0000-0000DD1F0000}"/>
    <cellStyle name="20% - uthevingsfarge 2 17 4" xfId="12463" xr:uid="{00000000-0005-0000-0000-0000DE1F0000}"/>
    <cellStyle name="20% - uthevingsfarge 2 17 4 2" xfId="12464" xr:uid="{00000000-0005-0000-0000-0000DF1F0000}"/>
    <cellStyle name="20% - uthevingsfarge 2 17 4_3.GrossMargin_Journals" xfId="23373" xr:uid="{00000000-0005-0000-0000-0000E01F0000}"/>
    <cellStyle name="20% - uthevingsfarge 2 17 5" xfId="12465" xr:uid="{00000000-0005-0000-0000-0000E11F0000}"/>
    <cellStyle name="20% - uthevingsfarge 2 17 5 2" xfId="12466" xr:uid="{00000000-0005-0000-0000-0000E21F0000}"/>
    <cellStyle name="20% - uthevingsfarge 2 17 5_3.GrossMargin_Journals" xfId="23374" xr:uid="{00000000-0005-0000-0000-0000E31F0000}"/>
    <cellStyle name="20% - uthevingsfarge 2 17 6" xfId="12467" xr:uid="{00000000-0005-0000-0000-0000E41F0000}"/>
    <cellStyle name="20% - uthevingsfarge 2 17 6 2" xfId="12468" xr:uid="{00000000-0005-0000-0000-0000E51F0000}"/>
    <cellStyle name="20% - uthevingsfarge 2 17 6_3.GrossMargin_Journals" xfId="23375" xr:uid="{00000000-0005-0000-0000-0000E61F0000}"/>
    <cellStyle name="20% - uthevingsfarge 2 17 7" xfId="12469" xr:uid="{00000000-0005-0000-0000-0000E71F0000}"/>
    <cellStyle name="20% - uthevingsfarge 2 17 7 2" xfId="12470" xr:uid="{00000000-0005-0000-0000-0000E81F0000}"/>
    <cellStyle name="20% - uthevingsfarge 2 17 7_3.GrossMargin_Journals" xfId="23376" xr:uid="{00000000-0005-0000-0000-0000E91F0000}"/>
    <cellStyle name="20% - uthevingsfarge 2 17 8" xfId="12471" xr:uid="{00000000-0005-0000-0000-0000EA1F0000}"/>
    <cellStyle name="20% - uthevingsfarge 2 17_3.GrossMargin_Journals" xfId="23377" xr:uid="{00000000-0005-0000-0000-0000EB1F0000}"/>
    <cellStyle name="20% - uthevingsfarge 2 18" xfId="12472" xr:uid="{00000000-0005-0000-0000-0000EC1F0000}"/>
    <cellStyle name="20% - uthevingsfarge 2 18 2" xfId="12473" xr:uid="{00000000-0005-0000-0000-0000ED1F0000}"/>
    <cellStyle name="20% - uthevingsfarge 2 18 2 2" xfId="12474" xr:uid="{00000000-0005-0000-0000-0000EE1F0000}"/>
    <cellStyle name="20% - uthevingsfarge 2 18 2_3.GrossMargin_Journals" xfId="23378" xr:uid="{00000000-0005-0000-0000-0000EF1F0000}"/>
    <cellStyle name="20% - uthevingsfarge 2 18 3" xfId="12475" xr:uid="{00000000-0005-0000-0000-0000F01F0000}"/>
    <cellStyle name="20% - uthevingsfarge 2 18 3 2" xfId="12476" xr:uid="{00000000-0005-0000-0000-0000F11F0000}"/>
    <cellStyle name="20% - uthevingsfarge 2 18 3_3.GrossMargin_Journals" xfId="23379" xr:uid="{00000000-0005-0000-0000-0000F21F0000}"/>
    <cellStyle name="20% - uthevingsfarge 2 18 4" xfId="12477" xr:uid="{00000000-0005-0000-0000-0000F31F0000}"/>
    <cellStyle name="20% - uthevingsfarge 2 18 4 2" xfId="12478" xr:uid="{00000000-0005-0000-0000-0000F41F0000}"/>
    <cellStyle name="20% - uthevingsfarge 2 18 4_3.GrossMargin_Journals" xfId="23380" xr:uid="{00000000-0005-0000-0000-0000F51F0000}"/>
    <cellStyle name="20% - uthevingsfarge 2 18 5" xfId="12479" xr:uid="{00000000-0005-0000-0000-0000F61F0000}"/>
    <cellStyle name="20% - uthevingsfarge 2 18 5 2" xfId="12480" xr:uid="{00000000-0005-0000-0000-0000F71F0000}"/>
    <cellStyle name="20% - uthevingsfarge 2 18 5_3.GrossMargin_Journals" xfId="23381" xr:uid="{00000000-0005-0000-0000-0000F81F0000}"/>
    <cellStyle name="20% - uthevingsfarge 2 18 6" xfId="12481" xr:uid="{00000000-0005-0000-0000-0000F91F0000}"/>
    <cellStyle name="20% - uthevingsfarge 2 18 6 2" xfId="12482" xr:uid="{00000000-0005-0000-0000-0000FA1F0000}"/>
    <cellStyle name="20% - uthevingsfarge 2 18 6_3.GrossMargin_Journals" xfId="23382" xr:uid="{00000000-0005-0000-0000-0000FB1F0000}"/>
    <cellStyle name="20% - uthevingsfarge 2 18 7" xfId="12483" xr:uid="{00000000-0005-0000-0000-0000FC1F0000}"/>
    <cellStyle name="20% - uthevingsfarge 2 18 7 2" xfId="12484" xr:uid="{00000000-0005-0000-0000-0000FD1F0000}"/>
    <cellStyle name="20% - uthevingsfarge 2 18 7_3.GrossMargin_Journals" xfId="23383" xr:uid="{00000000-0005-0000-0000-0000FE1F0000}"/>
    <cellStyle name="20% - uthevingsfarge 2 18 8" xfId="12485" xr:uid="{00000000-0005-0000-0000-0000FF1F0000}"/>
    <cellStyle name="20% - uthevingsfarge 2 18_3.GrossMargin_Journals" xfId="23384" xr:uid="{00000000-0005-0000-0000-000000200000}"/>
    <cellStyle name="20% - uthevingsfarge 2 19" xfId="12486" xr:uid="{00000000-0005-0000-0000-000001200000}"/>
    <cellStyle name="20% - uthevingsfarge 2 19 2" xfId="12487" xr:uid="{00000000-0005-0000-0000-000002200000}"/>
    <cellStyle name="20% - uthevingsfarge 2 19 2 2" xfId="12488" xr:uid="{00000000-0005-0000-0000-000003200000}"/>
    <cellStyle name="20% - uthevingsfarge 2 19 2_3.GrossMargin_Journals" xfId="23385" xr:uid="{00000000-0005-0000-0000-000004200000}"/>
    <cellStyle name="20% - uthevingsfarge 2 19 3" xfId="12489" xr:uid="{00000000-0005-0000-0000-000005200000}"/>
    <cellStyle name="20% - uthevingsfarge 2 19 3 2" xfId="12490" xr:uid="{00000000-0005-0000-0000-000006200000}"/>
    <cellStyle name="20% - uthevingsfarge 2 19 3_3.GrossMargin_Journals" xfId="23386" xr:uid="{00000000-0005-0000-0000-000007200000}"/>
    <cellStyle name="20% - uthevingsfarge 2 19 4" xfId="12491" xr:uid="{00000000-0005-0000-0000-000008200000}"/>
    <cellStyle name="20% - uthevingsfarge 2 19 4 2" xfId="12492" xr:uid="{00000000-0005-0000-0000-000009200000}"/>
    <cellStyle name="20% - uthevingsfarge 2 19 4_3.GrossMargin_Journals" xfId="23387" xr:uid="{00000000-0005-0000-0000-00000A200000}"/>
    <cellStyle name="20% - uthevingsfarge 2 19 5" xfId="12493" xr:uid="{00000000-0005-0000-0000-00000B200000}"/>
    <cellStyle name="20% - uthevingsfarge 2 19 5 2" xfId="12494" xr:uid="{00000000-0005-0000-0000-00000C200000}"/>
    <cellStyle name="20% - uthevingsfarge 2 19 5_3.GrossMargin_Journals" xfId="23388" xr:uid="{00000000-0005-0000-0000-00000D200000}"/>
    <cellStyle name="20% - uthevingsfarge 2 19 6" xfId="12495" xr:uid="{00000000-0005-0000-0000-00000E200000}"/>
    <cellStyle name="20% - uthevingsfarge 2 19 6 2" xfId="12496" xr:uid="{00000000-0005-0000-0000-00000F200000}"/>
    <cellStyle name="20% - uthevingsfarge 2 19 6_3.GrossMargin_Journals" xfId="23389" xr:uid="{00000000-0005-0000-0000-000010200000}"/>
    <cellStyle name="20% - uthevingsfarge 2 19 7" xfId="12497" xr:uid="{00000000-0005-0000-0000-000011200000}"/>
    <cellStyle name="20% - uthevingsfarge 2 19 7 2" xfId="12498" xr:uid="{00000000-0005-0000-0000-000012200000}"/>
    <cellStyle name="20% - uthevingsfarge 2 19 7_3.GrossMargin_Journals" xfId="23390" xr:uid="{00000000-0005-0000-0000-000013200000}"/>
    <cellStyle name="20% - uthevingsfarge 2 19 8" xfId="12499" xr:uid="{00000000-0005-0000-0000-000014200000}"/>
    <cellStyle name="20% - uthevingsfarge 2 19_3.GrossMargin_Journals" xfId="23391" xr:uid="{00000000-0005-0000-0000-000015200000}"/>
    <cellStyle name="20% - uthevingsfarge 2 2" xfId="12500" xr:uid="{00000000-0005-0000-0000-000016200000}"/>
    <cellStyle name="20% - uthevingsfarge 2 2 2" xfId="12501" xr:uid="{00000000-0005-0000-0000-000017200000}"/>
    <cellStyle name="20% - uthevingsfarge 2 2 2 2" xfId="12502" xr:uid="{00000000-0005-0000-0000-000018200000}"/>
    <cellStyle name="20% - uthevingsfarge 2 2 2 2 2" xfId="12503" xr:uid="{00000000-0005-0000-0000-000019200000}"/>
    <cellStyle name="20% - uthevingsfarge 2 2 2 2_3.GrossMargin_Journals" xfId="23392" xr:uid="{00000000-0005-0000-0000-00001A200000}"/>
    <cellStyle name="20% - uthevingsfarge 2 2 2 3" xfId="12504" xr:uid="{00000000-0005-0000-0000-00001B200000}"/>
    <cellStyle name="20% - uthevingsfarge 2 2 2 3 2" xfId="12505" xr:uid="{00000000-0005-0000-0000-00001C200000}"/>
    <cellStyle name="20% - uthevingsfarge 2 2 2 3_3.GrossMargin_Journals" xfId="23393" xr:uid="{00000000-0005-0000-0000-00001D200000}"/>
    <cellStyle name="20% - uthevingsfarge 2 2 2 4" xfId="12506" xr:uid="{00000000-0005-0000-0000-00001E200000}"/>
    <cellStyle name="20% - uthevingsfarge 2 2 2 4 2" xfId="12507" xr:uid="{00000000-0005-0000-0000-00001F200000}"/>
    <cellStyle name="20% - uthevingsfarge 2 2 2 4_0.Mgmt Cockpit" xfId="23394" xr:uid="{00000000-0005-0000-0000-000020200000}"/>
    <cellStyle name="20% - uthevingsfarge 2 2 2 5" xfId="12508" xr:uid="{00000000-0005-0000-0000-000021200000}"/>
    <cellStyle name="20% - uthevingsfarge 2 2 2 5 2" xfId="12509" xr:uid="{00000000-0005-0000-0000-000022200000}"/>
    <cellStyle name="20% - uthevingsfarge 2 2 2 5_0.Mgmt Cockpit" xfId="23395" xr:uid="{00000000-0005-0000-0000-000023200000}"/>
    <cellStyle name="20% - uthevingsfarge 2 2 2 6" xfId="12510" xr:uid="{00000000-0005-0000-0000-000024200000}"/>
    <cellStyle name="20% - uthevingsfarge 2 2 2 6 2" xfId="12511" xr:uid="{00000000-0005-0000-0000-000025200000}"/>
    <cellStyle name="20% - uthevingsfarge 2 2 2 6_0.Mgmt Cockpit" xfId="23396" xr:uid="{00000000-0005-0000-0000-000026200000}"/>
    <cellStyle name="20% - uthevingsfarge 2 2 2 7" xfId="12512" xr:uid="{00000000-0005-0000-0000-000027200000}"/>
    <cellStyle name="20% - uthevingsfarge 2 2 2 7 2" xfId="12513" xr:uid="{00000000-0005-0000-0000-000028200000}"/>
    <cellStyle name="20% - uthevingsfarge 2 2 2 7_0.Mgmt Cockpit" xfId="23397" xr:uid="{00000000-0005-0000-0000-000029200000}"/>
    <cellStyle name="20% - uthevingsfarge 2 2 2 8" xfId="12514" xr:uid="{00000000-0005-0000-0000-00002A200000}"/>
    <cellStyle name="20% - uthevingsfarge 2 2 2_3.GrossMargin_Journals" xfId="23398" xr:uid="{00000000-0005-0000-0000-00002B200000}"/>
    <cellStyle name="20% - uthevingsfarge 2 2 3" xfId="12515" xr:uid="{00000000-0005-0000-0000-00002C200000}"/>
    <cellStyle name="20% - uthevingsfarge 2 2 3 2" xfId="12516" xr:uid="{00000000-0005-0000-0000-00002D200000}"/>
    <cellStyle name="20% - uthevingsfarge 2 2 3 2 2" xfId="12517" xr:uid="{00000000-0005-0000-0000-00002E200000}"/>
    <cellStyle name="20% - uthevingsfarge 2 2 3 2_0.Mgmt Cockpit" xfId="23399" xr:uid="{00000000-0005-0000-0000-00002F200000}"/>
    <cellStyle name="20% - uthevingsfarge 2 2 3 3" xfId="12518" xr:uid="{00000000-0005-0000-0000-000030200000}"/>
    <cellStyle name="20% - uthevingsfarge 2 2 3 3 2" xfId="12519" xr:uid="{00000000-0005-0000-0000-000031200000}"/>
    <cellStyle name="20% - uthevingsfarge 2 2 3 3_0.Mgmt Cockpit" xfId="23400" xr:uid="{00000000-0005-0000-0000-000032200000}"/>
    <cellStyle name="20% - uthevingsfarge 2 2 3 4" xfId="12520" xr:uid="{00000000-0005-0000-0000-000033200000}"/>
    <cellStyle name="20% - uthevingsfarge 2 2 3 4 2" xfId="12521" xr:uid="{00000000-0005-0000-0000-000034200000}"/>
    <cellStyle name="20% - uthevingsfarge 2 2 3 4_0.Mgmt Cockpit" xfId="23401" xr:uid="{00000000-0005-0000-0000-000035200000}"/>
    <cellStyle name="20% - uthevingsfarge 2 2 3 5" xfId="12522" xr:uid="{00000000-0005-0000-0000-000036200000}"/>
    <cellStyle name="20% - uthevingsfarge 2 2 3 5 2" xfId="12523" xr:uid="{00000000-0005-0000-0000-000037200000}"/>
    <cellStyle name="20% - uthevingsfarge 2 2 3 5_0.Mgmt Cockpit" xfId="23402" xr:uid="{00000000-0005-0000-0000-000038200000}"/>
    <cellStyle name="20% - uthevingsfarge 2 2 3 6" xfId="12524" xr:uid="{00000000-0005-0000-0000-000039200000}"/>
    <cellStyle name="20% - uthevingsfarge 2 2 3 6 2" xfId="12525" xr:uid="{00000000-0005-0000-0000-00003A200000}"/>
    <cellStyle name="20% - uthevingsfarge 2 2 3 6_0.Mgmt Cockpit" xfId="23403" xr:uid="{00000000-0005-0000-0000-00003B200000}"/>
    <cellStyle name="20% - uthevingsfarge 2 2 3 7" xfId="12526" xr:uid="{00000000-0005-0000-0000-00003C200000}"/>
    <cellStyle name="20% - uthevingsfarge 2 2 3 7 2" xfId="12527" xr:uid="{00000000-0005-0000-0000-00003D200000}"/>
    <cellStyle name="20% - uthevingsfarge 2 2 3 7_0.Mgmt Cockpit" xfId="23404" xr:uid="{00000000-0005-0000-0000-00003E200000}"/>
    <cellStyle name="20% - uthevingsfarge 2 2 3 8" xfId="12528" xr:uid="{00000000-0005-0000-0000-00003F200000}"/>
    <cellStyle name="20% - uthevingsfarge 2 2 3_0.Mgmt Cockpit" xfId="23405" xr:uid="{00000000-0005-0000-0000-000040200000}"/>
    <cellStyle name="20% - uthevingsfarge 2 2 4" xfId="12529" xr:uid="{00000000-0005-0000-0000-000041200000}"/>
    <cellStyle name="20% - uthevingsfarge 2 2 4 2" xfId="12530" xr:uid="{00000000-0005-0000-0000-000042200000}"/>
    <cellStyle name="20% - uthevingsfarge 2 2 4 2 2" xfId="12531" xr:uid="{00000000-0005-0000-0000-000043200000}"/>
    <cellStyle name="20% - uthevingsfarge 2 2 4 2_0.Mgmt Cockpit" xfId="23406" xr:uid="{00000000-0005-0000-0000-000044200000}"/>
    <cellStyle name="20% - uthevingsfarge 2 2 4 3" xfId="12532" xr:uid="{00000000-0005-0000-0000-000045200000}"/>
    <cellStyle name="20% - uthevingsfarge 2 2 4 3 2" xfId="12533" xr:uid="{00000000-0005-0000-0000-000046200000}"/>
    <cellStyle name="20% - uthevingsfarge 2 2 4 3_0.Mgmt Cockpit" xfId="23407" xr:uid="{00000000-0005-0000-0000-000047200000}"/>
    <cellStyle name="20% - uthevingsfarge 2 2 4 4" xfId="12534" xr:uid="{00000000-0005-0000-0000-000048200000}"/>
    <cellStyle name="20% - uthevingsfarge 2 2 4 4 2" xfId="12535" xr:uid="{00000000-0005-0000-0000-000049200000}"/>
    <cellStyle name="20% - uthevingsfarge 2 2 4 4_0.Mgmt Cockpit" xfId="23408" xr:uid="{00000000-0005-0000-0000-00004A200000}"/>
    <cellStyle name="20% - uthevingsfarge 2 2 4 5" xfId="12536" xr:uid="{00000000-0005-0000-0000-00004B200000}"/>
    <cellStyle name="20% - uthevingsfarge 2 2 4 5 2" xfId="12537" xr:uid="{00000000-0005-0000-0000-00004C200000}"/>
    <cellStyle name="20% - uthevingsfarge 2 2 4 5_0.Mgmt Cockpit" xfId="23409" xr:uid="{00000000-0005-0000-0000-00004D200000}"/>
    <cellStyle name="20% - uthevingsfarge 2 2 4 6" xfId="12538" xr:uid="{00000000-0005-0000-0000-00004E200000}"/>
    <cellStyle name="20% - uthevingsfarge 2 2 4 6 2" xfId="12539" xr:uid="{00000000-0005-0000-0000-00004F200000}"/>
    <cellStyle name="20% - uthevingsfarge 2 2 4 6_0.Mgmt Cockpit" xfId="23410" xr:uid="{00000000-0005-0000-0000-000050200000}"/>
    <cellStyle name="20% - uthevingsfarge 2 2 4 7" xfId="12540" xr:uid="{00000000-0005-0000-0000-000051200000}"/>
    <cellStyle name="20% - uthevingsfarge 2 2 4 7 2" xfId="12541" xr:uid="{00000000-0005-0000-0000-000052200000}"/>
    <cellStyle name="20% - uthevingsfarge 2 2 4 7_0.Mgmt Cockpit" xfId="23411" xr:uid="{00000000-0005-0000-0000-000053200000}"/>
    <cellStyle name="20% - uthevingsfarge 2 2 4 8" xfId="12542" xr:uid="{00000000-0005-0000-0000-000054200000}"/>
    <cellStyle name="20% - uthevingsfarge 2 2 4_0.Mgmt Cockpit" xfId="23412" xr:uid="{00000000-0005-0000-0000-000055200000}"/>
    <cellStyle name="20% - uthevingsfarge 2 2 5" xfId="12543" xr:uid="{00000000-0005-0000-0000-000056200000}"/>
    <cellStyle name="20% - uthevingsfarge 2 2 5 2" xfId="12544" xr:uid="{00000000-0005-0000-0000-000057200000}"/>
    <cellStyle name="20% - uthevingsfarge 2 2 5 2 2" xfId="12545" xr:uid="{00000000-0005-0000-0000-000058200000}"/>
    <cellStyle name="20% - uthevingsfarge 2 2 5 2_0.Mgmt Cockpit" xfId="23413" xr:uid="{00000000-0005-0000-0000-000059200000}"/>
    <cellStyle name="20% - uthevingsfarge 2 2 5 3" xfId="12546" xr:uid="{00000000-0005-0000-0000-00005A200000}"/>
    <cellStyle name="20% - uthevingsfarge 2 2 5 3 2" xfId="12547" xr:uid="{00000000-0005-0000-0000-00005B200000}"/>
    <cellStyle name="20% - uthevingsfarge 2 2 5 3_0.Mgmt Cockpit" xfId="23414" xr:uid="{00000000-0005-0000-0000-00005C200000}"/>
    <cellStyle name="20% - uthevingsfarge 2 2 5 4" xfId="12548" xr:uid="{00000000-0005-0000-0000-00005D200000}"/>
    <cellStyle name="20% - uthevingsfarge 2 2 5 4 2" xfId="12549" xr:uid="{00000000-0005-0000-0000-00005E200000}"/>
    <cellStyle name="20% - uthevingsfarge 2 2 5 4_0.Mgmt Cockpit" xfId="23415" xr:uid="{00000000-0005-0000-0000-00005F200000}"/>
    <cellStyle name="20% - uthevingsfarge 2 2 5 5" xfId="12550" xr:uid="{00000000-0005-0000-0000-000060200000}"/>
    <cellStyle name="20% - uthevingsfarge 2 2 5 5 2" xfId="12551" xr:uid="{00000000-0005-0000-0000-000061200000}"/>
    <cellStyle name="20% - uthevingsfarge 2 2 5 5_0.Mgmt Cockpit" xfId="23416" xr:uid="{00000000-0005-0000-0000-000062200000}"/>
    <cellStyle name="20% - uthevingsfarge 2 2 5 6" xfId="12552" xr:uid="{00000000-0005-0000-0000-000063200000}"/>
    <cellStyle name="20% - uthevingsfarge 2 2 5 6 2" xfId="12553" xr:uid="{00000000-0005-0000-0000-000064200000}"/>
    <cellStyle name="20% - uthevingsfarge 2 2 5 6_0.Mgmt Cockpit" xfId="23417" xr:uid="{00000000-0005-0000-0000-000065200000}"/>
    <cellStyle name="20% - uthevingsfarge 2 2 5 7" xfId="12554" xr:uid="{00000000-0005-0000-0000-000066200000}"/>
    <cellStyle name="20% - uthevingsfarge 2 2 5 7 2" xfId="12555" xr:uid="{00000000-0005-0000-0000-000067200000}"/>
    <cellStyle name="20% - uthevingsfarge 2 2 5 7_0.Mgmt Cockpit" xfId="23418" xr:uid="{00000000-0005-0000-0000-000068200000}"/>
    <cellStyle name="20% - uthevingsfarge 2 2 5 8" xfId="12556" xr:uid="{00000000-0005-0000-0000-000069200000}"/>
    <cellStyle name="20% - uthevingsfarge 2 2 5_0.Mgmt Cockpit" xfId="23419" xr:uid="{00000000-0005-0000-0000-00006A200000}"/>
    <cellStyle name="20% - uthevingsfarge 2 2 6" xfId="12557" xr:uid="{00000000-0005-0000-0000-00006B200000}"/>
    <cellStyle name="20% - uthevingsfarge 2 2_3.GrossMargin_Journals" xfId="23420" xr:uid="{00000000-0005-0000-0000-00006C200000}"/>
    <cellStyle name="20% - uthevingsfarge 2 20" xfId="12558" xr:uid="{00000000-0005-0000-0000-00006D200000}"/>
    <cellStyle name="20% - uthevingsfarge 2 21" xfId="12559" xr:uid="{00000000-0005-0000-0000-00006E200000}"/>
    <cellStyle name="20% - uthevingsfarge 2 22" xfId="12560" xr:uid="{00000000-0005-0000-0000-00006F200000}"/>
    <cellStyle name="20% - uthevingsfarge 2 22 2" xfId="12561" xr:uid="{00000000-0005-0000-0000-000070200000}"/>
    <cellStyle name="20% - uthevingsfarge 2 22 3" xfId="12562" xr:uid="{00000000-0005-0000-0000-000071200000}"/>
    <cellStyle name="20% - uthevingsfarge 2 22 4" xfId="12563" xr:uid="{00000000-0005-0000-0000-000072200000}"/>
    <cellStyle name="20% - uthevingsfarge 2 22_0.Mgmt Cockpit" xfId="23421" xr:uid="{00000000-0005-0000-0000-000073200000}"/>
    <cellStyle name="20% - uthevingsfarge 2 23" xfId="12564" xr:uid="{00000000-0005-0000-0000-000074200000}"/>
    <cellStyle name="20% - uthevingsfarge 2 24" xfId="12565" xr:uid="{00000000-0005-0000-0000-000075200000}"/>
    <cellStyle name="20% - uthevingsfarge 2 25" xfId="12566" xr:uid="{00000000-0005-0000-0000-000076200000}"/>
    <cellStyle name="20% - uthevingsfarge 2 26" xfId="12567" xr:uid="{00000000-0005-0000-0000-000077200000}"/>
    <cellStyle name="20% - uthevingsfarge 2 27" xfId="12568" xr:uid="{00000000-0005-0000-0000-000078200000}"/>
    <cellStyle name="20% - uthevingsfarge 2 28" xfId="12569" xr:uid="{00000000-0005-0000-0000-000079200000}"/>
    <cellStyle name="20% - uthevingsfarge 2 29" xfId="12570" xr:uid="{00000000-0005-0000-0000-00007A200000}"/>
    <cellStyle name="20% - uthevingsfarge 2 3" xfId="12571" xr:uid="{00000000-0005-0000-0000-00007B200000}"/>
    <cellStyle name="20% - uthevingsfarge 2 3 10" xfId="12572" xr:uid="{00000000-0005-0000-0000-00007C200000}"/>
    <cellStyle name="20% - uthevingsfarge 2 3 11" xfId="12573" xr:uid="{00000000-0005-0000-0000-00007D200000}"/>
    <cellStyle name="20% - uthevingsfarge 2 3 12" xfId="12574" xr:uid="{00000000-0005-0000-0000-00007E200000}"/>
    <cellStyle name="20% - uthevingsfarge 2 3 13" xfId="12575" xr:uid="{00000000-0005-0000-0000-00007F200000}"/>
    <cellStyle name="20% - uthevingsfarge 2 3 13 2" xfId="12576" xr:uid="{00000000-0005-0000-0000-000080200000}"/>
    <cellStyle name="20% - uthevingsfarge 2 3 13_0.Mgmt Cockpit" xfId="23422" xr:uid="{00000000-0005-0000-0000-000081200000}"/>
    <cellStyle name="20% - uthevingsfarge 2 3 14" xfId="12577" xr:uid="{00000000-0005-0000-0000-000082200000}"/>
    <cellStyle name="20% - uthevingsfarge 2 3 14 2" xfId="12578" xr:uid="{00000000-0005-0000-0000-000083200000}"/>
    <cellStyle name="20% - uthevingsfarge 2 3 14_0.Mgmt Cockpit" xfId="23423" xr:uid="{00000000-0005-0000-0000-000084200000}"/>
    <cellStyle name="20% - uthevingsfarge 2 3 15" xfId="12579" xr:uid="{00000000-0005-0000-0000-000085200000}"/>
    <cellStyle name="20% - uthevingsfarge 2 3 15 2" xfId="12580" xr:uid="{00000000-0005-0000-0000-000086200000}"/>
    <cellStyle name="20% - uthevingsfarge 2 3 15_0.Mgmt Cockpit" xfId="23424" xr:uid="{00000000-0005-0000-0000-000087200000}"/>
    <cellStyle name="20% - uthevingsfarge 2 3 16" xfId="12581" xr:uid="{00000000-0005-0000-0000-000088200000}"/>
    <cellStyle name="20% - uthevingsfarge 2 3 16 2" xfId="12582" xr:uid="{00000000-0005-0000-0000-000089200000}"/>
    <cellStyle name="20% - uthevingsfarge 2 3 16_0.Mgmt Cockpit" xfId="23425" xr:uid="{00000000-0005-0000-0000-00008A200000}"/>
    <cellStyle name="20% - uthevingsfarge 2 3 17" xfId="12583" xr:uid="{00000000-0005-0000-0000-00008B200000}"/>
    <cellStyle name="20% - uthevingsfarge 2 3 2" xfId="12584" xr:uid="{00000000-0005-0000-0000-00008C200000}"/>
    <cellStyle name="20% - uthevingsfarge 2 3 2 2" xfId="12585" xr:uid="{00000000-0005-0000-0000-00008D200000}"/>
    <cellStyle name="20% - uthevingsfarge 2 3 2_0.Mgmt Cockpit" xfId="23426" xr:uid="{00000000-0005-0000-0000-00008E200000}"/>
    <cellStyle name="20% - uthevingsfarge 2 3 3" xfId="12586" xr:uid="{00000000-0005-0000-0000-00008F200000}"/>
    <cellStyle name="20% - uthevingsfarge 2 3 3 2" xfId="12587" xr:uid="{00000000-0005-0000-0000-000090200000}"/>
    <cellStyle name="20% - uthevingsfarge 2 3 3_0.Mgmt Cockpit" xfId="23427" xr:uid="{00000000-0005-0000-0000-000091200000}"/>
    <cellStyle name="20% - uthevingsfarge 2 3 4" xfId="12588" xr:uid="{00000000-0005-0000-0000-000092200000}"/>
    <cellStyle name="20% - uthevingsfarge 2 3 5" xfId="12589" xr:uid="{00000000-0005-0000-0000-000093200000}"/>
    <cellStyle name="20% - uthevingsfarge 2 3 6" xfId="12590" xr:uid="{00000000-0005-0000-0000-000094200000}"/>
    <cellStyle name="20% - uthevingsfarge 2 3 7" xfId="12591" xr:uid="{00000000-0005-0000-0000-000095200000}"/>
    <cellStyle name="20% - uthevingsfarge 2 3 7 2" xfId="12592" xr:uid="{00000000-0005-0000-0000-000096200000}"/>
    <cellStyle name="20% - uthevingsfarge 2 3 7_0.Mgmt Cockpit" xfId="23428" xr:uid="{00000000-0005-0000-0000-000097200000}"/>
    <cellStyle name="20% - uthevingsfarge 2 3 8" xfId="12593" xr:uid="{00000000-0005-0000-0000-000098200000}"/>
    <cellStyle name="20% - uthevingsfarge 2 3 8 2" xfId="12594" xr:uid="{00000000-0005-0000-0000-000099200000}"/>
    <cellStyle name="20% - uthevingsfarge 2 3 8_0.Mgmt Cockpit" xfId="23429" xr:uid="{00000000-0005-0000-0000-00009A200000}"/>
    <cellStyle name="20% - uthevingsfarge 2 3 9" xfId="12595" xr:uid="{00000000-0005-0000-0000-00009B200000}"/>
    <cellStyle name="20% - uthevingsfarge 2 3_0.Mgmt Cockpit" xfId="23430" xr:uid="{00000000-0005-0000-0000-00009C200000}"/>
    <cellStyle name="20% - uthevingsfarge 2 30" xfId="12596" xr:uid="{00000000-0005-0000-0000-00009D200000}"/>
    <cellStyle name="20% - uthevingsfarge 2 4" xfId="12597" xr:uid="{00000000-0005-0000-0000-00009E200000}"/>
    <cellStyle name="20% - uthevingsfarge 2 4 10" xfId="12598" xr:uid="{00000000-0005-0000-0000-00009F200000}"/>
    <cellStyle name="20% - uthevingsfarge 2 4 11" xfId="12599" xr:uid="{00000000-0005-0000-0000-0000A0200000}"/>
    <cellStyle name="20% - uthevingsfarge 2 4 12" xfId="12600" xr:uid="{00000000-0005-0000-0000-0000A1200000}"/>
    <cellStyle name="20% - uthevingsfarge 2 4 13" xfId="12601" xr:uid="{00000000-0005-0000-0000-0000A2200000}"/>
    <cellStyle name="20% - uthevingsfarge 2 4 13 2" xfId="12602" xr:uid="{00000000-0005-0000-0000-0000A3200000}"/>
    <cellStyle name="20% - uthevingsfarge 2 4 13_0.Mgmt Cockpit" xfId="23431" xr:uid="{00000000-0005-0000-0000-0000A4200000}"/>
    <cellStyle name="20% - uthevingsfarge 2 4 14" xfId="12603" xr:uid="{00000000-0005-0000-0000-0000A5200000}"/>
    <cellStyle name="20% - uthevingsfarge 2 4 14 2" xfId="12604" xr:uid="{00000000-0005-0000-0000-0000A6200000}"/>
    <cellStyle name="20% - uthevingsfarge 2 4 14_0.Mgmt Cockpit" xfId="23432" xr:uid="{00000000-0005-0000-0000-0000A7200000}"/>
    <cellStyle name="20% - uthevingsfarge 2 4 15" xfId="12605" xr:uid="{00000000-0005-0000-0000-0000A8200000}"/>
    <cellStyle name="20% - uthevingsfarge 2 4 15 2" xfId="12606" xr:uid="{00000000-0005-0000-0000-0000A9200000}"/>
    <cellStyle name="20% - uthevingsfarge 2 4 15_0.Mgmt Cockpit" xfId="23433" xr:uid="{00000000-0005-0000-0000-0000AA200000}"/>
    <cellStyle name="20% - uthevingsfarge 2 4 16" xfId="12607" xr:uid="{00000000-0005-0000-0000-0000AB200000}"/>
    <cellStyle name="20% - uthevingsfarge 2 4 16 2" xfId="12608" xr:uid="{00000000-0005-0000-0000-0000AC200000}"/>
    <cellStyle name="20% - uthevingsfarge 2 4 16_0.Mgmt Cockpit" xfId="23434" xr:uid="{00000000-0005-0000-0000-0000AD200000}"/>
    <cellStyle name="20% - uthevingsfarge 2 4 17" xfId="12609" xr:uid="{00000000-0005-0000-0000-0000AE200000}"/>
    <cellStyle name="20% - uthevingsfarge 2 4 2" xfId="12610" xr:uid="{00000000-0005-0000-0000-0000AF200000}"/>
    <cellStyle name="20% - uthevingsfarge 2 4 2 2" xfId="12611" xr:uid="{00000000-0005-0000-0000-0000B0200000}"/>
    <cellStyle name="20% - uthevingsfarge 2 4 2_0.Mgmt Cockpit" xfId="23435" xr:uid="{00000000-0005-0000-0000-0000B1200000}"/>
    <cellStyle name="20% - uthevingsfarge 2 4 3" xfId="12612" xr:uid="{00000000-0005-0000-0000-0000B2200000}"/>
    <cellStyle name="20% - uthevingsfarge 2 4 3 2" xfId="12613" xr:uid="{00000000-0005-0000-0000-0000B3200000}"/>
    <cellStyle name="20% - uthevingsfarge 2 4 3_0.Mgmt Cockpit" xfId="23436" xr:uid="{00000000-0005-0000-0000-0000B4200000}"/>
    <cellStyle name="20% - uthevingsfarge 2 4 4" xfId="12614" xr:uid="{00000000-0005-0000-0000-0000B5200000}"/>
    <cellStyle name="20% - uthevingsfarge 2 4 5" xfId="12615" xr:uid="{00000000-0005-0000-0000-0000B6200000}"/>
    <cellStyle name="20% - uthevingsfarge 2 4 6" xfId="12616" xr:uid="{00000000-0005-0000-0000-0000B7200000}"/>
    <cellStyle name="20% - uthevingsfarge 2 4 7" xfId="12617" xr:uid="{00000000-0005-0000-0000-0000B8200000}"/>
    <cellStyle name="20% - uthevingsfarge 2 4 7 2" xfId="12618" xr:uid="{00000000-0005-0000-0000-0000B9200000}"/>
    <cellStyle name="20% - uthevingsfarge 2 4 7_0.Mgmt Cockpit" xfId="23437" xr:uid="{00000000-0005-0000-0000-0000BA200000}"/>
    <cellStyle name="20% - uthevingsfarge 2 4 8" xfId="12619" xr:uid="{00000000-0005-0000-0000-0000BB200000}"/>
    <cellStyle name="20% - uthevingsfarge 2 4 8 2" xfId="12620" xr:uid="{00000000-0005-0000-0000-0000BC200000}"/>
    <cellStyle name="20% - uthevingsfarge 2 4 8_0.Mgmt Cockpit" xfId="23438" xr:uid="{00000000-0005-0000-0000-0000BD200000}"/>
    <cellStyle name="20% - uthevingsfarge 2 4 9" xfId="12621" xr:uid="{00000000-0005-0000-0000-0000BE200000}"/>
    <cellStyle name="20% - uthevingsfarge 2 4_0.Mgmt Cockpit" xfId="23439" xr:uid="{00000000-0005-0000-0000-0000BF200000}"/>
    <cellStyle name="20% - uthevingsfarge 2 5" xfId="12622" xr:uid="{00000000-0005-0000-0000-0000C0200000}"/>
    <cellStyle name="20% - uthevingsfarge 2 5 10" xfId="12623" xr:uid="{00000000-0005-0000-0000-0000C1200000}"/>
    <cellStyle name="20% - uthevingsfarge 2 5 11" xfId="12624" xr:uid="{00000000-0005-0000-0000-0000C2200000}"/>
    <cellStyle name="20% - uthevingsfarge 2 5 12" xfId="12625" xr:uid="{00000000-0005-0000-0000-0000C3200000}"/>
    <cellStyle name="20% - uthevingsfarge 2 5 13" xfId="12626" xr:uid="{00000000-0005-0000-0000-0000C4200000}"/>
    <cellStyle name="20% - uthevingsfarge 2 5 13 2" xfId="12627" xr:uid="{00000000-0005-0000-0000-0000C5200000}"/>
    <cellStyle name="20% - uthevingsfarge 2 5 13_0.Mgmt Cockpit" xfId="23440" xr:uid="{00000000-0005-0000-0000-0000C6200000}"/>
    <cellStyle name="20% - uthevingsfarge 2 5 14" xfId="12628" xr:uid="{00000000-0005-0000-0000-0000C7200000}"/>
    <cellStyle name="20% - uthevingsfarge 2 5 14 2" xfId="12629" xr:uid="{00000000-0005-0000-0000-0000C8200000}"/>
    <cellStyle name="20% - uthevingsfarge 2 5 14_0.Mgmt Cockpit" xfId="23441" xr:uid="{00000000-0005-0000-0000-0000C9200000}"/>
    <cellStyle name="20% - uthevingsfarge 2 5 15" xfId="12630" xr:uid="{00000000-0005-0000-0000-0000CA200000}"/>
    <cellStyle name="20% - uthevingsfarge 2 5 15 2" xfId="12631" xr:uid="{00000000-0005-0000-0000-0000CB200000}"/>
    <cellStyle name="20% - uthevingsfarge 2 5 15_0.Mgmt Cockpit" xfId="23442" xr:uid="{00000000-0005-0000-0000-0000CC200000}"/>
    <cellStyle name="20% - uthevingsfarge 2 5 16" xfId="12632" xr:uid="{00000000-0005-0000-0000-0000CD200000}"/>
    <cellStyle name="20% - uthevingsfarge 2 5 16 2" xfId="12633" xr:uid="{00000000-0005-0000-0000-0000CE200000}"/>
    <cellStyle name="20% - uthevingsfarge 2 5 16_0.Mgmt Cockpit" xfId="23443" xr:uid="{00000000-0005-0000-0000-0000CF200000}"/>
    <cellStyle name="20% - uthevingsfarge 2 5 17" xfId="12634" xr:uid="{00000000-0005-0000-0000-0000D0200000}"/>
    <cellStyle name="20% - uthevingsfarge 2 5 2" xfId="12635" xr:uid="{00000000-0005-0000-0000-0000D1200000}"/>
    <cellStyle name="20% - uthevingsfarge 2 5 2 2" xfId="12636" xr:uid="{00000000-0005-0000-0000-0000D2200000}"/>
    <cellStyle name="20% - uthevingsfarge 2 5 2_0.Mgmt Cockpit" xfId="23444" xr:uid="{00000000-0005-0000-0000-0000D3200000}"/>
    <cellStyle name="20% - uthevingsfarge 2 5 3" xfId="12637" xr:uid="{00000000-0005-0000-0000-0000D4200000}"/>
    <cellStyle name="20% - uthevingsfarge 2 5 3 2" xfId="12638" xr:uid="{00000000-0005-0000-0000-0000D5200000}"/>
    <cellStyle name="20% - uthevingsfarge 2 5 3_0.Mgmt Cockpit" xfId="23445" xr:uid="{00000000-0005-0000-0000-0000D6200000}"/>
    <cellStyle name="20% - uthevingsfarge 2 5 4" xfId="12639" xr:uid="{00000000-0005-0000-0000-0000D7200000}"/>
    <cellStyle name="20% - uthevingsfarge 2 5 5" xfId="12640" xr:uid="{00000000-0005-0000-0000-0000D8200000}"/>
    <cellStyle name="20% - uthevingsfarge 2 5 6" xfId="12641" xr:uid="{00000000-0005-0000-0000-0000D9200000}"/>
    <cellStyle name="20% - uthevingsfarge 2 5 7" xfId="12642" xr:uid="{00000000-0005-0000-0000-0000DA200000}"/>
    <cellStyle name="20% - uthevingsfarge 2 5 7 2" xfId="12643" xr:uid="{00000000-0005-0000-0000-0000DB200000}"/>
    <cellStyle name="20% - uthevingsfarge 2 5 7_0.Mgmt Cockpit" xfId="23446" xr:uid="{00000000-0005-0000-0000-0000DC200000}"/>
    <cellStyle name="20% - uthevingsfarge 2 5 8" xfId="12644" xr:uid="{00000000-0005-0000-0000-0000DD200000}"/>
    <cellStyle name="20% - uthevingsfarge 2 5 8 2" xfId="12645" xr:uid="{00000000-0005-0000-0000-0000DE200000}"/>
    <cellStyle name="20% - uthevingsfarge 2 5 8_0.Mgmt Cockpit" xfId="23447" xr:uid="{00000000-0005-0000-0000-0000DF200000}"/>
    <cellStyle name="20% - uthevingsfarge 2 5 9" xfId="12646" xr:uid="{00000000-0005-0000-0000-0000E0200000}"/>
    <cellStyle name="20% - uthevingsfarge 2 5_0.Mgmt Cockpit" xfId="23448" xr:uid="{00000000-0005-0000-0000-0000E1200000}"/>
    <cellStyle name="20% - uthevingsfarge 2 6" xfId="12647" xr:uid="{00000000-0005-0000-0000-0000E2200000}"/>
    <cellStyle name="20% - uthevingsfarge 2 6 2" xfId="12648" xr:uid="{00000000-0005-0000-0000-0000E3200000}"/>
    <cellStyle name="20% - uthevingsfarge 2 6 2 2" xfId="12649" xr:uid="{00000000-0005-0000-0000-0000E4200000}"/>
    <cellStyle name="20% - uthevingsfarge 2 6 2_0.Mgmt Cockpit" xfId="23449" xr:uid="{00000000-0005-0000-0000-0000E5200000}"/>
    <cellStyle name="20% - uthevingsfarge 2 6 3" xfId="12650" xr:uid="{00000000-0005-0000-0000-0000E6200000}"/>
    <cellStyle name="20% - uthevingsfarge 2 6 3 2" xfId="12651" xr:uid="{00000000-0005-0000-0000-0000E7200000}"/>
    <cellStyle name="20% - uthevingsfarge 2 6 3_0.Mgmt Cockpit" xfId="23450" xr:uid="{00000000-0005-0000-0000-0000E8200000}"/>
    <cellStyle name="20% - uthevingsfarge 2 6 4" xfId="12652" xr:uid="{00000000-0005-0000-0000-0000E9200000}"/>
    <cellStyle name="20% - uthevingsfarge 2 6 4 2" xfId="12653" xr:uid="{00000000-0005-0000-0000-0000EA200000}"/>
    <cellStyle name="20% - uthevingsfarge 2 6 4_0.Mgmt Cockpit" xfId="23451" xr:uid="{00000000-0005-0000-0000-0000EB200000}"/>
    <cellStyle name="20% - uthevingsfarge 2 6 5" xfId="12654" xr:uid="{00000000-0005-0000-0000-0000EC200000}"/>
    <cellStyle name="20% - uthevingsfarge 2 6 5 2" xfId="12655" xr:uid="{00000000-0005-0000-0000-0000ED200000}"/>
    <cellStyle name="20% - uthevingsfarge 2 6 5_0.Mgmt Cockpit" xfId="23452" xr:uid="{00000000-0005-0000-0000-0000EE200000}"/>
    <cellStyle name="20% - uthevingsfarge 2 6 6" xfId="12656" xr:uid="{00000000-0005-0000-0000-0000EF200000}"/>
    <cellStyle name="20% - uthevingsfarge 2 6 6 2" xfId="12657" xr:uid="{00000000-0005-0000-0000-0000F0200000}"/>
    <cellStyle name="20% - uthevingsfarge 2 6 6_0.Mgmt Cockpit" xfId="23453" xr:uid="{00000000-0005-0000-0000-0000F1200000}"/>
    <cellStyle name="20% - uthevingsfarge 2 6 7" xfId="12658" xr:uid="{00000000-0005-0000-0000-0000F2200000}"/>
    <cellStyle name="20% - uthevingsfarge 2 6 7 2" xfId="12659" xr:uid="{00000000-0005-0000-0000-0000F3200000}"/>
    <cellStyle name="20% - uthevingsfarge 2 6 7_0.Mgmt Cockpit" xfId="23454" xr:uid="{00000000-0005-0000-0000-0000F4200000}"/>
    <cellStyle name="20% - uthevingsfarge 2 6 8" xfId="12660" xr:uid="{00000000-0005-0000-0000-0000F5200000}"/>
    <cellStyle name="20% - uthevingsfarge 2 6_0.Mgmt Cockpit" xfId="23455" xr:uid="{00000000-0005-0000-0000-0000F6200000}"/>
    <cellStyle name="20% - uthevingsfarge 2 7" xfId="12661" xr:uid="{00000000-0005-0000-0000-0000F7200000}"/>
    <cellStyle name="20% - uthevingsfarge 2 7 2" xfId="12662" xr:uid="{00000000-0005-0000-0000-0000F8200000}"/>
    <cellStyle name="20% - uthevingsfarge 2 7 2 2" xfId="12663" xr:uid="{00000000-0005-0000-0000-0000F9200000}"/>
    <cellStyle name="20% - uthevingsfarge 2 7 2_0.Mgmt Cockpit" xfId="23456" xr:uid="{00000000-0005-0000-0000-0000FA200000}"/>
    <cellStyle name="20% - uthevingsfarge 2 7 3" xfId="12664" xr:uid="{00000000-0005-0000-0000-0000FB200000}"/>
    <cellStyle name="20% - uthevingsfarge 2 7 3 2" xfId="12665" xr:uid="{00000000-0005-0000-0000-0000FC200000}"/>
    <cellStyle name="20% - uthevingsfarge 2 7 3_0.Mgmt Cockpit" xfId="23457" xr:uid="{00000000-0005-0000-0000-0000FD200000}"/>
    <cellStyle name="20% - uthevingsfarge 2 7 4" xfId="12666" xr:uid="{00000000-0005-0000-0000-0000FE200000}"/>
    <cellStyle name="20% - uthevingsfarge 2 7 4 2" xfId="12667" xr:uid="{00000000-0005-0000-0000-0000FF200000}"/>
    <cellStyle name="20% - uthevingsfarge 2 7 4_0.Mgmt Cockpit" xfId="23458" xr:uid="{00000000-0005-0000-0000-000000210000}"/>
    <cellStyle name="20% - uthevingsfarge 2 7 5" xfId="12668" xr:uid="{00000000-0005-0000-0000-000001210000}"/>
    <cellStyle name="20% - uthevingsfarge 2 7 5 2" xfId="12669" xr:uid="{00000000-0005-0000-0000-000002210000}"/>
    <cellStyle name="20% - uthevingsfarge 2 7 5_0.Mgmt Cockpit" xfId="23459" xr:uid="{00000000-0005-0000-0000-000003210000}"/>
    <cellStyle name="20% - uthevingsfarge 2 7 6" xfId="12670" xr:uid="{00000000-0005-0000-0000-000004210000}"/>
    <cellStyle name="20% - uthevingsfarge 2 7 6 2" xfId="12671" xr:uid="{00000000-0005-0000-0000-000005210000}"/>
    <cellStyle name="20% - uthevingsfarge 2 7 6_0.Mgmt Cockpit" xfId="23460" xr:uid="{00000000-0005-0000-0000-000006210000}"/>
    <cellStyle name="20% - uthevingsfarge 2 7 7" xfId="12672" xr:uid="{00000000-0005-0000-0000-000007210000}"/>
    <cellStyle name="20% - uthevingsfarge 2 7 7 2" xfId="12673" xr:uid="{00000000-0005-0000-0000-000008210000}"/>
    <cellStyle name="20% - uthevingsfarge 2 7 7_0.Mgmt Cockpit" xfId="23461" xr:uid="{00000000-0005-0000-0000-000009210000}"/>
    <cellStyle name="20% - uthevingsfarge 2 7 8" xfId="12674" xr:uid="{00000000-0005-0000-0000-00000A210000}"/>
    <cellStyle name="20% - uthevingsfarge 2 7_0.Mgmt Cockpit" xfId="23462" xr:uid="{00000000-0005-0000-0000-00000B210000}"/>
    <cellStyle name="20% - uthevingsfarge 2 8" xfId="12675" xr:uid="{00000000-0005-0000-0000-00000C210000}"/>
    <cellStyle name="20% - uthevingsfarge 2 8 2" xfId="12676" xr:uid="{00000000-0005-0000-0000-00000D210000}"/>
    <cellStyle name="20% - uthevingsfarge 2 8 2 2" xfId="12677" xr:uid="{00000000-0005-0000-0000-00000E210000}"/>
    <cellStyle name="20% - uthevingsfarge 2 8 2_0.Mgmt Cockpit" xfId="23463" xr:uid="{00000000-0005-0000-0000-00000F210000}"/>
    <cellStyle name="20% - uthevingsfarge 2 8 3" xfId="12678" xr:uid="{00000000-0005-0000-0000-000010210000}"/>
    <cellStyle name="20% - uthevingsfarge 2 8 3 2" xfId="12679" xr:uid="{00000000-0005-0000-0000-000011210000}"/>
    <cellStyle name="20% - uthevingsfarge 2 8 3_0.Mgmt Cockpit" xfId="23464" xr:uid="{00000000-0005-0000-0000-000012210000}"/>
    <cellStyle name="20% - uthevingsfarge 2 8 4" xfId="12680" xr:uid="{00000000-0005-0000-0000-000013210000}"/>
    <cellStyle name="20% - uthevingsfarge 2 8 4 2" xfId="12681" xr:uid="{00000000-0005-0000-0000-000014210000}"/>
    <cellStyle name="20% - uthevingsfarge 2 8 4_0.Mgmt Cockpit" xfId="23465" xr:uid="{00000000-0005-0000-0000-000015210000}"/>
    <cellStyle name="20% - uthevingsfarge 2 8 5" xfId="12682" xr:uid="{00000000-0005-0000-0000-000016210000}"/>
    <cellStyle name="20% - uthevingsfarge 2 8 5 2" xfId="12683" xr:uid="{00000000-0005-0000-0000-000017210000}"/>
    <cellStyle name="20% - uthevingsfarge 2 8 5_0.Mgmt Cockpit" xfId="23466" xr:uid="{00000000-0005-0000-0000-000018210000}"/>
    <cellStyle name="20% - uthevingsfarge 2 8 6" xfId="12684" xr:uid="{00000000-0005-0000-0000-000019210000}"/>
    <cellStyle name="20% - uthevingsfarge 2 8 6 2" xfId="12685" xr:uid="{00000000-0005-0000-0000-00001A210000}"/>
    <cellStyle name="20% - uthevingsfarge 2 8 6_0.Mgmt Cockpit" xfId="23467" xr:uid="{00000000-0005-0000-0000-00001B210000}"/>
    <cellStyle name="20% - uthevingsfarge 2 8 7" xfId="12686" xr:uid="{00000000-0005-0000-0000-00001C210000}"/>
    <cellStyle name="20% - uthevingsfarge 2 8 7 2" xfId="12687" xr:uid="{00000000-0005-0000-0000-00001D210000}"/>
    <cellStyle name="20% - uthevingsfarge 2 8 7_0.Mgmt Cockpit" xfId="23468" xr:uid="{00000000-0005-0000-0000-00001E210000}"/>
    <cellStyle name="20% - uthevingsfarge 2 8 8" xfId="12688" xr:uid="{00000000-0005-0000-0000-00001F210000}"/>
    <cellStyle name="20% - uthevingsfarge 2 8_0.Mgmt Cockpit" xfId="23469" xr:uid="{00000000-0005-0000-0000-000020210000}"/>
    <cellStyle name="20% - uthevingsfarge 2 9" xfId="12689" xr:uid="{00000000-0005-0000-0000-000021210000}"/>
    <cellStyle name="20% - uthevingsfarge 2 9 2" xfId="12690" xr:uid="{00000000-0005-0000-0000-000022210000}"/>
    <cellStyle name="20% - uthevingsfarge 2 9 2 2" xfId="12691" xr:uid="{00000000-0005-0000-0000-000023210000}"/>
    <cellStyle name="20% - uthevingsfarge 2 9 2_0.Mgmt Cockpit" xfId="23470" xr:uid="{00000000-0005-0000-0000-000024210000}"/>
    <cellStyle name="20% - uthevingsfarge 2 9 3" xfId="12692" xr:uid="{00000000-0005-0000-0000-000025210000}"/>
    <cellStyle name="20% - uthevingsfarge 2 9 3 2" xfId="12693" xr:uid="{00000000-0005-0000-0000-000026210000}"/>
    <cellStyle name="20% - uthevingsfarge 2 9 3_0.Mgmt Cockpit" xfId="23471" xr:uid="{00000000-0005-0000-0000-000027210000}"/>
    <cellStyle name="20% - uthevingsfarge 2 9 4" xfId="12694" xr:uid="{00000000-0005-0000-0000-000028210000}"/>
    <cellStyle name="20% - uthevingsfarge 2 9 4 2" xfId="12695" xr:uid="{00000000-0005-0000-0000-000029210000}"/>
    <cellStyle name="20% - uthevingsfarge 2 9 4_0.Mgmt Cockpit" xfId="23472" xr:uid="{00000000-0005-0000-0000-00002A210000}"/>
    <cellStyle name="20% - uthevingsfarge 2 9 5" xfId="12696" xr:uid="{00000000-0005-0000-0000-00002B210000}"/>
    <cellStyle name="20% - uthevingsfarge 2 9 5 2" xfId="12697" xr:uid="{00000000-0005-0000-0000-00002C210000}"/>
    <cellStyle name="20% - uthevingsfarge 2 9 5_0.Mgmt Cockpit" xfId="23473" xr:uid="{00000000-0005-0000-0000-00002D210000}"/>
    <cellStyle name="20% - uthevingsfarge 2 9 6" xfId="12698" xr:uid="{00000000-0005-0000-0000-00002E210000}"/>
    <cellStyle name="20% - uthevingsfarge 2 9 6 2" xfId="12699" xr:uid="{00000000-0005-0000-0000-00002F210000}"/>
    <cellStyle name="20% - uthevingsfarge 2 9 6_0.Mgmt Cockpit" xfId="23474" xr:uid="{00000000-0005-0000-0000-000030210000}"/>
    <cellStyle name="20% - uthevingsfarge 2 9 7" xfId="12700" xr:uid="{00000000-0005-0000-0000-000031210000}"/>
    <cellStyle name="20% - uthevingsfarge 2 9 7 2" xfId="12701" xr:uid="{00000000-0005-0000-0000-000032210000}"/>
    <cellStyle name="20% - uthevingsfarge 2 9 7_0.Mgmt Cockpit" xfId="23475" xr:uid="{00000000-0005-0000-0000-000033210000}"/>
    <cellStyle name="20% - uthevingsfarge 2 9 8" xfId="12702" xr:uid="{00000000-0005-0000-0000-000034210000}"/>
    <cellStyle name="20% - uthevingsfarge 2 9_0.Mgmt Cockpit" xfId="23476" xr:uid="{00000000-0005-0000-0000-000035210000}"/>
    <cellStyle name="20% - uthevingsfarge 3 10" xfId="12703" xr:uid="{00000000-0005-0000-0000-000036210000}"/>
    <cellStyle name="20% - uthevingsfarge 3 10 2" xfId="12704" xr:uid="{00000000-0005-0000-0000-000037210000}"/>
    <cellStyle name="20% - uthevingsfarge 3 10 2 2" xfId="12705" xr:uid="{00000000-0005-0000-0000-000038210000}"/>
    <cellStyle name="20% - uthevingsfarge 3 10 2_0.Mgmt Cockpit" xfId="23477" xr:uid="{00000000-0005-0000-0000-000039210000}"/>
    <cellStyle name="20% - uthevingsfarge 3 10 3" xfId="12706" xr:uid="{00000000-0005-0000-0000-00003A210000}"/>
    <cellStyle name="20% - uthevingsfarge 3 10 3 2" xfId="12707" xr:uid="{00000000-0005-0000-0000-00003B210000}"/>
    <cellStyle name="20% - uthevingsfarge 3 10 3_0.Mgmt Cockpit" xfId="23478" xr:uid="{00000000-0005-0000-0000-00003C210000}"/>
    <cellStyle name="20% - uthevingsfarge 3 10 4" xfId="12708" xr:uid="{00000000-0005-0000-0000-00003D210000}"/>
    <cellStyle name="20% - uthevingsfarge 3 10 4 2" xfId="12709" xr:uid="{00000000-0005-0000-0000-00003E210000}"/>
    <cellStyle name="20% - uthevingsfarge 3 10 4_0.Mgmt Cockpit" xfId="23479" xr:uid="{00000000-0005-0000-0000-00003F210000}"/>
    <cellStyle name="20% - uthevingsfarge 3 10 5" xfId="12710" xr:uid="{00000000-0005-0000-0000-000040210000}"/>
    <cellStyle name="20% - uthevingsfarge 3 10 5 2" xfId="12711" xr:uid="{00000000-0005-0000-0000-000041210000}"/>
    <cellStyle name="20% - uthevingsfarge 3 10 5_0.Mgmt Cockpit" xfId="23480" xr:uid="{00000000-0005-0000-0000-000042210000}"/>
    <cellStyle name="20% - uthevingsfarge 3 10 6" xfId="12712" xr:uid="{00000000-0005-0000-0000-000043210000}"/>
    <cellStyle name="20% - uthevingsfarge 3 10 6 2" xfId="12713" xr:uid="{00000000-0005-0000-0000-000044210000}"/>
    <cellStyle name="20% - uthevingsfarge 3 10 6_0.Mgmt Cockpit" xfId="23481" xr:uid="{00000000-0005-0000-0000-000045210000}"/>
    <cellStyle name="20% - uthevingsfarge 3 10 7" xfId="12714" xr:uid="{00000000-0005-0000-0000-000046210000}"/>
    <cellStyle name="20% - uthevingsfarge 3 10 7 2" xfId="12715" xr:uid="{00000000-0005-0000-0000-000047210000}"/>
    <cellStyle name="20% - uthevingsfarge 3 10 7_0.Mgmt Cockpit" xfId="23482" xr:uid="{00000000-0005-0000-0000-000048210000}"/>
    <cellStyle name="20% - uthevingsfarge 3 10 8" xfId="12716" xr:uid="{00000000-0005-0000-0000-000049210000}"/>
    <cellStyle name="20% - uthevingsfarge 3 10_0.Mgmt Cockpit" xfId="23483" xr:uid="{00000000-0005-0000-0000-00004A210000}"/>
    <cellStyle name="20% - uthevingsfarge 3 11" xfId="12717" xr:uid="{00000000-0005-0000-0000-00004B210000}"/>
    <cellStyle name="20% - uthevingsfarge 3 11 2" xfId="12718" xr:uid="{00000000-0005-0000-0000-00004C210000}"/>
    <cellStyle name="20% - uthevingsfarge 3 11 2 2" xfId="12719" xr:uid="{00000000-0005-0000-0000-00004D210000}"/>
    <cellStyle name="20% - uthevingsfarge 3 11 2_0.Mgmt Cockpit" xfId="23484" xr:uid="{00000000-0005-0000-0000-00004E210000}"/>
    <cellStyle name="20% - uthevingsfarge 3 11 3" xfId="12720" xr:uid="{00000000-0005-0000-0000-00004F210000}"/>
    <cellStyle name="20% - uthevingsfarge 3 11 3 2" xfId="12721" xr:uid="{00000000-0005-0000-0000-000050210000}"/>
    <cellStyle name="20% - uthevingsfarge 3 11 3_0.Mgmt Cockpit" xfId="23485" xr:uid="{00000000-0005-0000-0000-000051210000}"/>
    <cellStyle name="20% - uthevingsfarge 3 11 4" xfId="12722" xr:uid="{00000000-0005-0000-0000-000052210000}"/>
    <cellStyle name="20% - uthevingsfarge 3 11 4 2" xfId="12723" xr:uid="{00000000-0005-0000-0000-000053210000}"/>
    <cellStyle name="20% - uthevingsfarge 3 11 4_0.Mgmt Cockpit" xfId="23486" xr:uid="{00000000-0005-0000-0000-000054210000}"/>
    <cellStyle name="20% - uthevingsfarge 3 11 5" xfId="12724" xr:uid="{00000000-0005-0000-0000-000055210000}"/>
    <cellStyle name="20% - uthevingsfarge 3 11 5 2" xfId="12725" xr:uid="{00000000-0005-0000-0000-000056210000}"/>
    <cellStyle name="20% - uthevingsfarge 3 11 5_0.Mgmt Cockpit" xfId="23487" xr:uid="{00000000-0005-0000-0000-000057210000}"/>
    <cellStyle name="20% - uthevingsfarge 3 11 6" xfId="12726" xr:uid="{00000000-0005-0000-0000-000058210000}"/>
    <cellStyle name="20% - uthevingsfarge 3 11 6 2" xfId="12727" xr:uid="{00000000-0005-0000-0000-000059210000}"/>
    <cellStyle name="20% - uthevingsfarge 3 11 6_0.Mgmt Cockpit" xfId="23488" xr:uid="{00000000-0005-0000-0000-00005A210000}"/>
    <cellStyle name="20% - uthevingsfarge 3 11 7" xfId="12728" xr:uid="{00000000-0005-0000-0000-00005B210000}"/>
    <cellStyle name="20% - uthevingsfarge 3 11 7 2" xfId="12729" xr:uid="{00000000-0005-0000-0000-00005C210000}"/>
    <cellStyle name="20% - uthevingsfarge 3 11 7_0.Mgmt Cockpit" xfId="23489" xr:uid="{00000000-0005-0000-0000-00005D210000}"/>
    <cellStyle name="20% - uthevingsfarge 3 11 8" xfId="12730" xr:uid="{00000000-0005-0000-0000-00005E210000}"/>
    <cellStyle name="20% - uthevingsfarge 3 11_0.Mgmt Cockpit" xfId="23490" xr:uid="{00000000-0005-0000-0000-00005F210000}"/>
    <cellStyle name="20% - uthevingsfarge 3 12" xfId="12731" xr:uid="{00000000-0005-0000-0000-000060210000}"/>
    <cellStyle name="20% - uthevingsfarge 3 12 2" xfId="12732" xr:uid="{00000000-0005-0000-0000-000061210000}"/>
    <cellStyle name="20% - uthevingsfarge 3 12 2 2" xfId="12733" xr:uid="{00000000-0005-0000-0000-000062210000}"/>
    <cellStyle name="20% - uthevingsfarge 3 12 2_0.Mgmt Cockpit" xfId="23491" xr:uid="{00000000-0005-0000-0000-000063210000}"/>
    <cellStyle name="20% - uthevingsfarge 3 12 3" xfId="12734" xr:uid="{00000000-0005-0000-0000-000064210000}"/>
    <cellStyle name="20% - uthevingsfarge 3 12 3 2" xfId="12735" xr:uid="{00000000-0005-0000-0000-000065210000}"/>
    <cellStyle name="20% - uthevingsfarge 3 12 3_0.Mgmt Cockpit" xfId="23492" xr:uid="{00000000-0005-0000-0000-000066210000}"/>
    <cellStyle name="20% - uthevingsfarge 3 12 4" xfId="12736" xr:uid="{00000000-0005-0000-0000-000067210000}"/>
    <cellStyle name="20% - uthevingsfarge 3 12 4 2" xfId="12737" xr:uid="{00000000-0005-0000-0000-000068210000}"/>
    <cellStyle name="20% - uthevingsfarge 3 12 4_0.Mgmt Cockpit" xfId="23493" xr:uid="{00000000-0005-0000-0000-000069210000}"/>
    <cellStyle name="20% - uthevingsfarge 3 12 5" xfId="12738" xr:uid="{00000000-0005-0000-0000-00006A210000}"/>
    <cellStyle name="20% - uthevingsfarge 3 12 5 2" xfId="12739" xr:uid="{00000000-0005-0000-0000-00006B210000}"/>
    <cellStyle name="20% - uthevingsfarge 3 12 5_0.Mgmt Cockpit" xfId="23494" xr:uid="{00000000-0005-0000-0000-00006C210000}"/>
    <cellStyle name="20% - uthevingsfarge 3 12 6" xfId="12740" xr:uid="{00000000-0005-0000-0000-00006D210000}"/>
    <cellStyle name="20% - uthevingsfarge 3 12 6 2" xfId="12741" xr:uid="{00000000-0005-0000-0000-00006E210000}"/>
    <cellStyle name="20% - uthevingsfarge 3 12 6_0.Mgmt Cockpit" xfId="23495" xr:uid="{00000000-0005-0000-0000-00006F210000}"/>
    <cellStyle name="20% - uthevingsfarge 3 12 7" xfId="12742" xr:uid="{00000000-0005-0000-0000-000070210000}"/>
    <cellStyle name="20% - uthevingsfarge 3 12 7 2" xfId="12743" xr:uid="{00000000-0005-0000-0000-000071210000}"/>
    <cellStyle name="20% - uthevingsfarge 3 12 7_0.Mgmt Cockpit" xfId="23496" xr:uid="{00000000-0005-0000-0000-000072210000}"/>
    <cellStyle name="20% - uthevingsfarge 3 12 8" xfId="12744" xr:uid="{00000000-0005-0000-0000-000073210000}"/>
    <cellStyle name="20% - uthevingsfarge 3 12_0.Mgmt Cockpit" xfId="23497" xr:uid="{00000000-0005-0000-0000-000074210000}"/>
    <cellStyle name="20% - uthevingsfarge 3 13" xfId="12745" xr:uid="{00000000-0005-0000-0000-000075210000}"/>
    <cellStyle name="20% - uthevingsfarge 3 13 2" xfId="12746" xr:uid="{00000000-0005-0000-0000-000076210000}"/>
    <cellStyle name="20% - uthevingsfarge 3 13 2 2" xfId="12747" xr:uid="{00000000-0005-0000-0000-000077210000}"/>
    <cellStyle name="20% - uthevingsfarge 3 13 2_0.Mgmt Cockpit" xfId="23498" xr:uid="{00000000-0005-0000-0000-000078210000}"/>
    <cellStyle name="20% - uthevingsfarge 3 13 3" xfId="12748" xr:uid="{00000000-0005-0000-0000-000079210000}"/>
    <cellStyle name="20% - uthevingsfarge 3 13 3 2" xfId="12749" xr:uid="{00000000-0005-0000-0000-00007A210000}"/>
    <cellStyle name="20% - uthevingsfarge 3 13 3_0.Mgmt Cockpit" xfId="23499" xr:uid="{00000000-0005-0000-0000-00007B210000}"/>
    <cellStyle name="20% - uthevingsfarge 3 13 4" xfId="12750" xr:uid="{00000000-0005-0000-0000-00007C210000}"/>
    <cellStyle name="20% - uthevingsfarge 3 13 4 2" xfId="12751" xr:uid="{00000000-0005-0000-0000-00007D210000}"/>
    <cellStyle name="20% - uthevingsfarge 3 13 4_0.Mgmt Cockpit" xfId="23500" xr:uid="{00000000-0005-0000-0000-00007E210000}"/>
    <cellStyle name="20% - uthevingsfarge 3 13 5" xfId="12752" xr:uid="{00000000-0005-0000-0000-00007F210000}"/>
    <cellStyle name="20% - uthevingsfarge 3 13 5 2" xfId="12753" xr:uid="{00000000-0005-0000-0000-000080210000}"/>
    <cellStyle name="20% - uthevingsfarge 3 13 5_0.Mgmt Cockpit" xfId="23501" xr:uid="{00000000-0005-0000-0000-000081210000}"/>
    <cellStyle name="20% - uthevingsfarge 3 13 6" xfId="12754" xr:uid="{00000000-0005-0000-0000-000082210000}"/>
    <cellStyle name="20% - uthevingsfarge 3 13 6 2" xfId="12755" xr:uid="{00000000-0005-0000-0000-000083210000}"/>
    <cellStyle name="20% - uthevingsfarge 3 13 6_0.Mgmt Cockpit" xfId="23502" xr:uid="{00000000-0005-0000-0000-000084210000}"/>
    <cellStyle name="20% - uthevingsfarge 3 13 7" xfId="12756" xr:uid="{00000000-0005-0000-0000-000085210000}"/>
    <cellStyle name="20% - uthevingsfarge 3 13 7 2" xfId="12757" xr:uid="{00000000-0005-0000-0000-000086210000}"/>
    <cellStyle name="20% - uthevingsfarge 3 13 7_0.Mgmt Cockpit" xfId="23503" xr:uid="{00000000-0005-0000-0000-000087210000}"/>
    <cellStyle name="20% - uthevingsfarge 3 13 8" xfId="12758" xr:uid="{00000000-0005-0000-0000-000088210000}"/>
    <cellStyle name="20% - uthevingsfarge 3 13_0.Mgmt Cockpit" xfId="23504" xr:uid="{00000000-0005-0000-0000-000089210000}"/>
    <cellStyle name="20% - uthevingsfarge 3 14" xfId="12759" xr:uid="{00000000-0005-0000-0000-00008A210000}"/>
    <cellStyle name="20% - uthevingsfarge 3 14 2" xfId="12760" xr:uid="{00000000-0005-0000-0000-00008B210000}"/>
    <cellStyle name="20% - uthevingsfarge 3 14 2 2" xfId="12761" xr:uid="{00000000-0005-0000-0000-00008C210000}"/>
    <cellStyle name="20% - uthevingsfarge 3 14 2_0.Mgmt Cockpit" xfId="23505" xr:uid="{00000000-0005-0000-0000-00008D210000}"/>
    <cellStyle name="20% - uthevingsfarge 3 14 3" xfId="12762" xr:uid="{00000000-0005-0000-0000-00008E210000}"/>
    <cellStyle name="20% - uthevingsfarge 3 14 3 2" xfId="12763" xr:uid="{00000000-0005-0000-0000-00008F210000}"/>
    <cellStyle name="20% - uthevingsfarge 3 14 3_0.Mgmt Cockpit" xfId="23506" xr:uid="{00000000-0005-0000-0000-000090210000}"/>
    <cellStyle name="20% - uthevingsfarge 3 14 4" xfId="12764" xr:uid="{00000000-0005-0000-0000-000091210000}"/>
    <cellStyle name="20% - uthevingsfarge 3 14 4 2" xfId="12765" xr:uid="{00000000-0005-0000-0000-000092210000}"/>
    <cellStyle name="20% - uthevingsfarge 3 14 4_0.Mgmt Cockpit" xfId="23507" xr:uid="{00000000-0005-0000-0000-000093210000}"/>
    <cellStyle name="20% - uthevingsfarge 3 14 5" xfId="12766" xr:uid="{00000000-0005-0000-0000-000094210000}"/>
    <cellStyle name="20% - uthevingsfarge 3 14 5 2" xfId="12767" xr:uid="{00000000-0005-0000-0000-000095210000}"/>
    <cellStyle name="20% - uthevingsfarge 3 14 5_0.Mgmt Cockpit" xfId="23508" xr:uid="{00000000-0005-0000-0000-000096210000}"/>
    <cellStyle name="20% - uthevingsfarge 3 14 6" xfId="12768" xr:uid="{00000000-0005-0000-0000-000097210000}"/>
    <cellStyle name="20% - uthevingsfarge 3 14 6 2" xfId="12769" xr:uid="{00000000-0005-0000-0000-000098210000}"/>
    <cellStyle name="20% - uthevingsfarge 3 14 6_0.Mgmt Cockpit" xfId="23509" xr:uid="{00000000-0005-0000-0000-000099210000}"/>
    <cellStyle name="20% - uthevingsfarge 3 14 7" xfId="12770" xr:uid="{00000000-0005-0000-0000-00009A210000}"/>
    <cellStyle name="20% - uthevingsfarge 3 14 7 2" xfId="12771" xr:uid="{00000000-0005-0000-0000-00009B210000}"/>
    <cellStyle name="20% - uthevingsfarge 3 14 7_0.Mgmt Cockpit" xfId="23510" xr:uid="{00000000-0005-0000-0000-00009C210000}"/>
    <cellStyle name="20% - uthevingsfarge 3 14 8" xfId="12772" xr:uid="{00000000-0005-0000-0000-00009D210000}"/>
    <cellStyle name="20% - uthevingsfarge 3 14_0.Mgmt Cockpit" xfId="23511" xr:uid="{00000000-0005-0000-0000-00009E210000}"/>
    <cellStyle name="20% - uthevingsfarge 3 15" xfId="12773" xr:uid="{00000000-0005-0000-0000-00009F210000}"/>
    <cellStyle name="20% - uthevingsfarge 3 15 2" xfId="12774" xr:uid="{00000000-0005-0000-0000-0000A0210000}"/>
    <cellStyle name="20% - uthevingsfarge 3 15 2 2" xfId="12775" xr:uid="{00000000-0005-0000-0000-0000A1210000}"/>
    <cellStyle name="20% - uthevingsfarge 3 15 2_0.Mgmt Cockpit" xfId="23512" xr:uid="{00000000-0005-0000-0000-0000A2210000}"/>
    <cellStyle name="20% - uthevingsfarge 3 15 3" xfId="12776" xr:uid="{00000000-0005-0000-0000-0000A3210000}"/>
    <cellStyle name="20% - uthevingsfarge 3 15 3 2" xfId="12777" xr:uid="{00000000-0005-0000-0000-0000A4210000}"/>
    <cellStyle name="20% - uthevingsfarge 3 15 3_0.Mgmt Cockpit" xfId="23513" xr:uid="{00000000-0005-0000-0000-0000A5210000}"/>
    <cellStyle name="20% - uthevingsfarge 3 15 4" xfId="12778" xr:uid="{00000000-0005-0000-0000-0000A6210000}"/>
    <cellStyle name="20% - uthevingsfarge 3 15 4 2" xfId="12779" xr:uid="{00000000-0005-0000-0000-0000A7210000}"/>
    <cellStyle name="20% - uthevingsfarge 3 15 4_0.Mgmt Cockpit" xfId="23514" xr:uid="{00000000-0005-0000-0000-0000A8210000}"/>
    <cellStyle name="20% - uthevingsfarge 3 15 5" xfId="12780" xr:uid="{00000000-0005-0000-0000-0000A9210000}"/>
    <cellStyle name="20% - uthevingsfarge 3 15 5 2" xfId="12781" xr:uid="{00000000-0005-0000-0000-0000AA210000}"/>
    <cellStyle name="20% - uthevingsfarge 3 15 5_0.Mgmt Cockpit" xfId="23515" xr:uid="{00000000-0005-0000-0000-0000AB210000}"/>
    <cellStyle name="20% - uthevingsfarge 3 15 6" xfId="12782" xr:uid="{00000000-0005-0000-0000-0000AC210000}"/>
    <cellStyle name="20% - uthevingsfarge 3 15 6 2" xfId="12783" xr:uid="{00000000-0005-0000-0000-0000AD210000}"/>
    <cellStyle name="20% - uthevingsfarge 3 15 6_0.Mgmt Cockpit" xfId="23516" xr:uid="{00000000-0005-0000-0000-0000AE210000}"/>
    <cellStyle name="20% - uthevingsfarge 3 15 7" xfId="12784" xr:uid="{00000000-0005-0000-0000-0000AF210000}"/>
    <cellStyle name="20% - uthevingsfarge 3 15 7 2" xfId="12785" xr:uid="{00000000-0005-0000-0000-0000B0210000}"/>
    <cellStyle name="20% - uthevingsfarge 3 15 7_0.Mgmt Cockpit" xfId="23517" xr:uid="{00000000-0005-0000-0000-0000B1210000}"/>
    <cellStyle name="20% - uthevingsfarge 3 15 8" xfId="12786" xr:uid="{00000000-0005-0000-0000-0000B2210000}"/>
    <cellStyle name="20% - uthevingsfarge 3 15_0.Mgmt Cockpit" xfId="23518" xr:uid="{00000000-0005-0000-0000-0000B3210000}"/>
    <cellStyle name="20% - uthevingsfarge 3 16" xfId="12787" xr:uid="{00000000-0005-0000-0000-0000B4210000}"/>
    <cellStyle name="20% - uthevingsfarge 3 16 2" xfId="12788" xr:uid="{00000000-0005-0000-0000-0000B5210000}"/>
    <cellStyle name="20% - uthevingsfarge 3 16 2 2" xfId="12789" xr:uid="{00000000-0005-0000-0000-0000B6210000}"/>
    <cellStyle name="20% - uthevingsfarge 3 16 2_0.Mgmt Cockpit" xfId="23519" xr:uid="{00000000-0005-0000-0000-0000B7210000}"/>
    <cellStyle name="20% - uthevingsfarge 3 16 3" xfId="12790" xr:uid="{00000000-0005-0000-0000-0000B8210000}"/>
    <cellStyle name="20% - uthevingsfarge 3 16 3 2" xfId="12791" xr:uid="{00000000-0005-0000-0000-0000B9210000}"/>
    <cellStyle name="20% - uthevingsfarge 3 16 3_0.Mgmt Cockpit" xfId="23520" xr:uid="{00000000-0005-0000-0000-0000BA210000}"/>
    <cellStyle name="20% - uthevingsfarge 3 16 4" xfId="12792" xr:uid="{00000000-0005-0000-0000-0000BB210000}"/>
    <cellStyle name="20% - uthevingsfarge 3 16 4 2" xfId="12793" xr:uid="{00000000-0005-0000-0000-0000BC210000}"/>
    <cellStyle name="20% - uthevingsfarge 3 16 4_0.Mgmt Cockpit" xfId="23521" xr:uid="{00000000-0005-0000-0000-0000BD210000}"/>
    <cellStyle name="20% - uthevingsfarge 3 16 5" xfId="12794" xr:uid="{00000000-0005-0000-0000-0000BE210000}"/>
    <cellStyle name="20% - uthevingsfarge 3 16 5 2" xfId="12795" xr:uid="{00000000-0005-0000-0000-0000BF210000}"/>
    <cellStyle name="20% - uthevingsfarge 3 16 5_0.Mgmt Cockpit" xfId="23522" xr:uid="{00000000-0005-0000-0000-0000C0210000}"/>
    <cellStyle name="20% - uthevingsfarge 3 16 6" xfId="12796" xr:uid="{00000000-0005-0000-0000-0000C1210000}"/>
    <cellStyle name="20% - uthevingsfarge 3 16 6 2" xfId="12797" xr:uid="{00000000-0005-0000-0000-0000C2210000}"/>
    <cellStyle name="20% - uthevingsfarge 3 16 6_0.Mgmt Cockpit" xfId="23523" xr:uid="{00000000-0005-0000-0000-0000C3210000}"/>
    <cellStyle name="20% - uthevingsfarge 3 16 7" xfId="12798" xr:uid="{00000000-0005-0000-0000-0000C4210000}"/>
    <cellStyle name="20% - uthevingsfarge 3 16 7 2" xfId="12799" xr:uid="{00000000-0005-0000-0000-0000C5210000}"/>
    <cellStyle name="20% - uthevingsfarge 3 16 7_0.Mgmt Cockpit" xfId="23524" xr:uid="{00000000-0005-0000-0000-0000C6210000}"/>
    <cellStyle name="20% - uthevingsfarge 3 16 8" xfId="12800" xr:uid="{00000000-0005-0000-0000-0000C7210000}"/>
    <cellStyle name="20% - uthevingsfarge 3 16_0.Mgmt Cockpit" xfId="23525" xr:uid="{00000000-0005-0000-0000-0000C8210000}"/>
    <cellStyle name="20% - uthevingsfarge 3 17" xfId="12801" xr:uid="{00000000-0005-0000-0000-0000C9210000}"/>
    <cellStyle name="20% - uthevingsfarge 3 17 2" xfId="12802" xr:uid="{00000000-0005-0000-0000-0000CA210000}"/>
    <cellStyle name="20% - uthevingsfarge 3 17 2 2" xfId="12803" xr:uid="{00000000-0005-0000-0000-0000CB210000}"/>
    <cellStyle name="20% - uthevingsfarge 3 17 2_0.Mgmt Cockpit" xfId="23526" xr:uid="{00000000-0005-0000-0000-0000CC210000}"/>
    <cellStyle name="20% - uthevingsfarge 3 17 3" xfId="12804" xr:uid="{00000000-0005-0000-0000-0000CD210000}"/>
    <cellStyle name="20% - uthevingsfarge 3 17 3 2" xfId="12805" xr:uid="{00000000-0005-0000-0000-0000CE210000}"/>
    <cellStyle name="20% - uthevingsfarge 3 17 3_0.Mgmt Cockpit" xfId="23527" xr:uid="{00000000-0005-0000-0000-0000CF210000}"/>
    <cellStyle name="20% - uthevingsfarge 3 17 4" xfId="12806" xr:uid="{00000000-0005-0000-0000-0000D0210000}"/>
    <cellStyle name="20% - uthevingsfarge 3 17 4 2" xfId="12807" xr:uid="{00000000-0005-0000-0000-0000D1210000}"/>
    <cellStyle name="20% - uthevingsfarge 3 17 4_0.Mgmt Cockpit" xfId="23528" xr:uid="{00000000-0005-0000-0000-0000D2210000}"/>
    <cellStyle name="20% - uthevingsfarge 3 17 5" xfId="12808" xr:uid="{00000000-0005-0000-0000-0000D3210000}"/>
    <cellStyle name="20% - uthevingsfarge 3 17 5 2" xfId="12809" xr:uid="{00000000-0005-0000-0000-0000D4210000}"/>
    <cellStyle name="20% - uthevingsfarge 3 17 5_0.Mgmt Cockpit" xfId="23529" xr:uid="{00000000-0005-0000-0000-0000D5210000}"/>
    <cellStyle name="20% - uthevingsfarge 3 17 6" xfId="12810" xr:uid="{00000000-0005-0000-0000-0000D6210000}"/>
    <cellStyle name="20% - uthevingsfarge 3 17 6 2" xfId="12811" xr:uid="{00000000-0005-0000-0000-0000D7210000}"/>
    <cellStyle name="20% - uthevingsfarge 3 17 6_0.Mgmt Cockpit" xfId="23530" xr:uid="{00000000-0005-0000-0000-0000D8210000}"/>
    <cellStyle name="20% - uthevingsfarge 3 17 7" xfId="12812" xr:uid="{00000000-0005-0000-0000-0000D9210000}"/>
    <cellStyle name="20% - uthevingsfarge 3 17 7 2" xfId="12813" xr:uid="{00000000-0005-0000-0000-0000DA210000}"/>
    <cellStyle name="20% - uthevingsfarge 3 17 7_0.Mgmt Cockpit" xfId="23531" xr:uid="{00000000-0005-0000-0000-0000DB210000}"/>
    <cellStyle name="20% - uthevingsfarge 3 17 8" xfId="12814" xr:uid="{00000000-0005-0000-0000-0000DC210000}"/>
    <cellStyle name="20% - uthevingsfarge 3 17_0.Mgmt Cockpit" xfId="23532" xr:uid="{00000000-0005-0000-0000-0000DD210000}"/>
    <cellStyle name="20% - uthevingsfarge 3 18" xfId="12815" xr:uid="{00000000-0005-0000-0000-0000DE210000}"/>
    <cellStyle name="20% - uthevingsfarge 3 18 2" xfId="12816" xr:uid="{00000000-0005-0000-0000-0000DF210000}"/>
    <cellStyle name="20% - uthevingsfarge 3 18 2 2" xfId="12817" xr:uid="{00000000-0005-0000-0000-0000E0210000}"/>
    <cellStyle name="20% - uthevingsfarge 3 18 2_0.Mgmt Cockpit" xfId="23533" xr:uid="{00000000-0005-0000-0000-0000E1210000}"/>
    <cellStyle name="20% - uthevingsfarge 3 18 3" xfId="12818" xr:uid="{00000000-0005-0000-0000-0000E2210000}"/>
    <cellStyle name="20% - uthevingsfarge 3 18 3 2" xfId="12819" xr:uid="{00000000-0005-0000-0000-0000E3210000}"/>
    <cellStyle name="20% - uthevingsfarge 3 18 3_0.Mgmt Cockpit" xfId="23534" xr:uid="{00000000-0005-0000-0000-0000E4210000}"/>
    <cellStyle name="20% - uthevingsfarge 3 18 4" xfId="12820" xr:uid="{00000000-0005-0000-0000-0000E5210000}"/>
    <cellStyle name="20% - uthevingsfarge 3 18 4 2" xfId="12821" xr:uid="{00000000-0005-0000-0000-0000E6210000}"/>
    <cellStyle name="20% - uthevingsfarge 3 18 4_0.Mgmt Cockpit" xfId="23535" xr:uid="{00000000-0005-0000-0000-0000E7210000}"/>
    <cellStyle name="20% - uthevingsfarge 3 18 5" xfId="12822" xr:uid="{00000000-0005-0000-0000-0000E8210000}"/>
    <cellStyle name="20% - uthevingsfarge 3 18 5 2" xfId="12823" xr:uid="{00000000-0005-0000-0000-0000E9210000}"/>
    <cellStyle name="20% - uthevingsfarge 3 18 5_0.Mgmt Cockpit" xfId="23536" xr:uid="{00000000-0005-0000-0000-0000EA210000}"/>
    <cellStyle name="20% - uthevingsfarge 3 18 6" xfId="12824" xr:uid="{00000000-0005-0000-0000-0000EB210000}"/>
    <cellStyle name="20% - uthevingsfarge 3 18 6 2" xfId="12825" xr:uid="{00000000-0005-0000-0000-0000EC210000}"/>
    <cellStyle name="20% - uthevingsfarge 3 18 6_0.Mgmt Cockpit" xfId="23537" xr:uid="{00000000-0005-0000-0000-0000ED210000}"/>
    <cellStyle name="20% - uthevingsfarge 3 18 7" xfId="12826" xr:uid="{00000000-0005-0000-0000-0000EE210000}"/>
    <cellStyle name="20% - uthevingsfarge 3 18 7 2" xfId="12827" xr:uid="{00000000-0005-0000-0000-0000EF210000}"/>
    <cellStyle name="20% - uthevingsfarge 3 18 7_0.Mgmt Cockpit" xfId="23538" xr:uid="{00000000-0005-0000-0000-0000F0210000}"/>
    <cellStyle name="20% - uthevingsfarge 3 18 8" xfId="12828" xr:uid="{00000000-0005-0000-0000-0000F1210000}"/>
    <cellStyle name="20% - uthevingsfarge 3 18_0.Mgmt Cockpit" xfId="23539" xr:uid="{00000000-0005-0000-0000-0000F2210000}"/>
    <cellStyle name="20% - uthevingsfarge 3 19" xfId="12829" xr:uid="{00000000-0005-0000-0000-0000F3210000}"/>
    <cellStyle name="20% - uthevingsfarge 3 19 2" xfId="12830" xr:uid="{00000000-0005-0000-0000-0000F4210000}"/>
    <cellStyle name="20% - uthevingsfarge 3 19 2 2" xfId="12831" xr:uid="{00000000-0005-0000-0000-0000F5210000}"/>
    <cellStyle name="20% - uthevingsfarge 3 19 2_0.Mgmt Cockpit" xfId="23540" xr:uid="{00000000-0005-0000-0000-0000F6210000}"/>
    <cellStyle name="20% - uthevingsfarge 3 19 3" xfId="12832" xr:uid="{00000000-0005-0000-0000-0000F7210000}"/>
    <cellStyle name="20% - uthevingsfarge 3 19 3 2" xfId="12833" xr:uid="{00000000-0005-0000-0000-0000F8210000}"/>
    <cellStyle name="20% - uthevingsfarge 3 19 3_0.Mgmt Cockpit" xfId="23541" xr:uid="{00000000-0005-0000-0000-0000F9210000}"/>
    <cellStyle name="20% - uthevingsfarge 3 19 4" xfId="12834" xr:uid="{00000000-0005-0000-0000-0000FA210000}"/>
    <cellStyle name="20% - uthevingsfarge 3 19 4 2" xfId="12835" xr:uid="{00000000-0005-0000-0000-0000FB210000}"/>
    <cellStyle name="20% - uthevingsfarge 3 19 4_0.Mgmt Cockpit" xfId="23542" xr:uid="{00000000-0005-0000-0000-0000FC210000}"/>
    <cellStyle name="20% - uthevingsfarge 3 19 5" xfId="12836" xr:uid="{00000000-0005-0000-0000-0000FD210000}"/>
    <cellStyle name="20% - uthevingsfarge 3 19 5 2" xfId="12837" xr:uid="{00000000-0005-0000-0000-0000FE210000}"/>
    <cellStyle name="20% - uthevingsfarge 3 19 5_0.Mgmt Cockpit" xfId="23543" xr:uid="{00000000-0005-0000-0000-0000FF210000}"/>
    <cellStyle name="20% - uthevingsfarge 3 19 6" xfId="12838" xr:uid="{00000000-0005-0000-0000-000000220000}"/>
    <cellStyle name="20% - uthevingsfarge 3 19 6 2" xfId="12839" xr:uid="{00000000-0005-0000-0000-000001220000}"/>
    <cellStyle name="20% - uthevingsfarge 3 19 6_0.Mgmt Cockpit" xfId="23544" xr:uid="{00000000-0005-0000-0000-000002220000}"/>
    <cellStyle name="20% - uthevingsfarge 3 19 7" xfId="12840" xr:uid="{00000000-0005-0000-0000-000003220000}"/>
    <cellStyle name="20% - uthevingsfarge 3 19 7 2" xfId="12841" xr:uid="{00000000-0005-0000-0000-000004220000}"/>
    <cellStyle name="20% - uthevingsfarge 3 19 7_0.Mgmt Cockpit" xfId="23545" xr:uid="{00000000-0005-0000-0000-000005220000}"/>
    <cellStyle name="20% - uthevingsfarge 3 19 8" xfId="12842" xr:uid="{00000000-0005-0000-0000-000006220000}"/>
    <cellStyle name="20% - uthevingsfarge 3 19_0.Mgmt Cockpit" xfId="23546" xr:uid="{00000000-0005-0000-0000-000007220000}"/>
    <cellStyle name="20% - uthevingsfarge 3 2" xfId="12843" xr:uid="{00000000-0005-0000-0000-000008220000}"/>
    <cellStyle name="20% - uthevingsfarge 3 2 2" xfId="12844" xr:uid="{00000000-0005-0000-0000-000009220000}"/>
    <cellStyle name="20% - uthevingsfarge 3 2 2 2" xfId="12845" xr:uid="{00000000-0005-0000-0000-00000A220000}"/>
    <cellStyle name="20% - uthevingsfarge 3 2 2 2 2" xfId="12846" xr:uid="{00000000-0005-0000-0000-00000B220000}"/>
    <cellStyle name="20% - uthevingsfarge 3 2 2 2_0.Mgmt Cockpit" xfId="23547" xr:uid="{00000000-0005-0000-0000-00000C220000}"/>
    <cellStyle name="20% - uthevingsfarge 3 2 2 3" xfId="12847" xr:uid="{00000000-0005-0000-0000-00000D220000}"/>
    <cellStyle name="20% - uthevingsfarge 3 2 2 3 2" xfId="12848" xr:uid="{00000000-0005-0000-0000-00000E220000}"/>
    <cellStyle name="20% - uthevingsfarge 3 2 2 3_0.Mgmt Cockpit" xfId="23548" xr:uid="{00000000-0005-0000-0000-00000F220000}"/>
    <cellStyle name="20% - uthevingsfarge 3 2 2 4" xfId="12849" xr:uid="{00000000-0005-0000-0000-000010220000}"/>
    <cellStyle name="20% - uthevingsfarge 3 2 2 4 2" xfId="12850" xr:uid="{00000000-0005-0000-0000-000011220000}"/>
    <cellStyle name="20% - uthevingsfarge 3 2 2 4_0.Mgmt Cockpit" xfId="23549" xr:uid="{00000000-0005-0000-0000-000012220000}"/>
    <cellStyle name="20% - uthevingsfarge 3 2 2 5" xfId="12851" xr:uid="{00000000-0005-0000-0000-000013220000}"/>
    <cellStyle name="20% - uthevingsfarge 3 2 2 5 2" xfId="12852" xr:uid="{00000000-0005-0000-0000-000014220000}"/>
    <cellStyle name="20% - uthevingsfarge 3 2 2 5_0.Mgmt Cockpit" xfId="23550" xr:uid="{00000000-0005-0000-0000-000015220000}"/>
    <cellStyle name="20% - uthevingsfarge 3 2 2 6" xfId="12853" xr:uid="{00000000-0005-0000-0000-000016220000}"/>
    <cellStyle name="20% - uthevingsfarge 3 2 2 6 2" xfId="12854" xr:uid="{00000000-0005-0000-0000-000017220000}"/>
    <cellStyle name="20% - uthevingsfarge 3 2 2 6_0.Mgmt Cockpit" xfId="23551" xr:uid="{00000000-0005-0000-0000-000018220000}"/>
    <cellStyle name="20% - uthevingsfarge 3 2 2 7" xfId="12855" xr:uid="{00000000-0005-0000-0000-000019220000}"/>
    <cellStyle name="20% - uthevingsfarge 3 2 2 7 2" xfId="12856" xr:uid="{00000000-0005-0000-0000-00001A220000}"/>
    <cellStyle name="20% - uthevingsfarge 3 2 2 7_0.Mgmt Cockpit" xfId="23552" xr:uid="{00000000-0005-0000-0000-00001B220000}"/>
    <cellStyle name="20% - uthevingsfarge 3 2 2 8" xfId="12857" xr:uid="{00000000-0005-0000-0000-00001C220000}"/>
    <cellStyle name="20% - uthevingsfarge 3 2 2_0.Mgmt Cockpit" xfId="23553" xr:uid="{00000000-0005-0000-0000-00001D220000}"/>
    <cellStyle name="20% - uthevingsfarge 3 2 3" xfId="12858" xr:uid="{00000000-0005-0000-0000-00001E220000}"/>
    <cellStyle name="20% - uthevingsfarge 3 2 3 2" xfId="12859" xr:uid="{00000000-0005-0000-0000-00001F220000}"/>
    <cellStyle name="20% - uthevingsfarge 3 2 3 2 2" xfId="12860" xr:uid="{00000000-0005-0000-0000-000020220000}"/>
    <cellStyle name="20% - uthevingsfarge 3 2 3 2_0.Mgmt Cockpit" xfId="23554" xr:uid="{00000000-0005-0000-0000-000021220000}"/>
    <cellStyle name="20% - uthevingsfarge 3 2 3 3" xfId="12861" xr:uid="{00000000-0005-0000-0000-000022220000}"/>
    <cellStyle name="20% - uthevingsfarge 3 2 3 3 2" xfId="12862" xr:uid="{00000000-0005-0000-0000-000023220000}"/>
    <cellStyle name="20% - uthevingsfarge 3 2 3 3_0.Mgmt Cockpit" xfId="23555" xr:uid="{00000000-0005-0000-0000-000024220000}"/>
    <cellStyle name="20% - uthevingsfarge 3 2 3 4" xfId="12863" xr:uid="{00000000-0005-0000-0000-000025220000}"/>
    <cellStyle name="20% - uthevingsfarge 3 2 3 4 2" xfId="12864" xr:uid="{00000000-0005-0000-0000-000026220000}"/>
    <cellStyle name="20% - uthevingsfarge 3 2 3 4_0.Mgmt Cockpit" xfId="23556" xr:uid="{00000000-0005-0000-0000-000027220000}"/>
    <cellStyle name="20% - uthevingsfarge 3 2 3 5" xfId="12865" xr:uid="{00000000-0005-0000-0000-000028220000}"/>
    <cellStyle name="20% - uthevingsfarge 3 2 3 5 2" xfId="12866" xr:uid="{00000000-0005-0000-0000-000029220000}"/>
    <cellStyle name="20% - uthevingsfarge 3 2 3 5_0.Mgmt Cockpit" xfId="23557" xr:uid="{00000000-0005-0000-0000-00002A220000}"/>
    <cellStyle name="20% - uthevingsfarge 3 2 3 6" xfId="12867" xr:uid="{00000000-0005-0000-0000-00002B220000}"/>
    <cellStyle name="20% - uthevingsfarge 3 2 3 6 2" xfId="12868" xr:uid="{00000000-0005-0000-0000-00002C220000}"/>
    <cellStyle name="20% - uthevingsfarge 3 2 3 6_0.Mgmt Cockpit" xfId="23558" xr:uid="{00000000-0005-0000-0000-00002D220000}"/>
    <cellStyle name="20% - uthevingsfarge 3 2 3 7" xfId="12869" xr:uid="{00000000-0005-0000-0000-00002E220000}"/>
    <cellStyle name="20% - uthevingsfarge 3 2 3 7 2" xfId="12870" xr:uid="{00000000-0005-0000-0000-00002F220000}"/>
    <cellStyle name="20% - uthevingsfarge 3 2 3 7_0.Mgmt Cockpit" xfId="23559" xr:uid="{00000000-0005-0000-0000-000030220000}"/>
    <cellStyle name="20% - uthevingsfarge 3 2 3 8" xfId="12871" xr:uid="{00000000-0005-0000-0000-000031220000}"/>
    <cellStyle name="20% - uthevingsfarge 3 2 3_0.Mgmt Cockpit" xfId="23560" xr:uid="{00000000-0005-0000-0000-000032220000}"/>
    <cellStyle name="20% - uthevingsfarge 3 2 4" xfId="12872" xr:uid="{00000000-0005-0000-0000-000033220000}"/>
    <cellStyle name="20% - uthevingsfarge 3 2 4 2" xfId="12873" xr:uid="{00000000-0005-0000-0000-000034220000}"/>
    <cellStyle name="20% - uthevingsfarge 3 2 4 2 2" xfId="12874" xr:uid="{00000000-0005-0000-0000-000035220000}"/>
    <cellStyle name="20% - uthevingsfarge 3 2 4 2_0.Mgmt Cockpit" xfId="23561" xr:uid="{00000000-0005-0000-0000-000036220000}"/>
    <cellStyle name="20% - uthevingsfarge 3 2 4 3" xfId="12875" xr:uid="{00000000-0005-0000-0000-000037220000}"/>
    <cellStyle name="20% - uthevingsfarge 3 2 4 3 2" xfId="12876" xr:uid="{00000000-0005-0000-0000-000038220000}"/>
    <cellStyle name="20% - uthevingsfarge 3 2 4 3_0.Mgmt Cockpit" xfId="23562" xr:uid="{00000000-0005-0000-0000-000039220000}"/>
    <cellStyle name="20% - uthevingsfarge 3 2 4 4" xfId="12877" xr:uid="{00000000-0005-0000-0000-00003A220000}"/>
    <cellStyle name="20% - uthevingsfarge 3 2 4 4 2" xfId="12878" xr:uid="{00000000-0005-0000-0000-00003B220000}"/>
    <cellStyle name="20% - uthevingsfarge 3 2 4 4_0.Mgmt Cockpit" xfId="23563" xr:uid="{00000000-0005-0000-0000-00003C220000}"/>
    <cellStyle name="20% - uthevingsfarge 3 2 4 5" xfId="12879" xr:uid="{00000000-0005-0000-0000-00003D220000}"/>
    <cellStyle name="20% - uthevingsfarge 3 2 4 5 2" xfId="12880" xr:uid="{00000000-0005-0000-0000-00003E220000}"/>
    <cellStyle name="20% - uthevingsfarge 3 2 4 5_0.Mgmt Cockpit" xfId="23564" xr:uid="{00000000-0005-0000-0000-00003F220000}"/>
    <cellStyle name="20% - uthevingsfarge 3 2 4 6" xfId="12881" xr:uid="{00000000-0005-0000-0000-000040220000}"/>
    <cellStyle name="20% - uthevingsfarge 3 2 4 6 2" xfId="12882" xr:uid="{00000000-0005-0000-0000-000041220000}"/>
    <cellStyle name="20% - uthevingsfarge 3 2 4 6_0.Mgmt Cockpit" xfId="23565" xr:uid="{00000000-0005-0000-0000-000042220000}"/>
    <cellStyle name="20% - uthevingsfarge 3 2 4 7" xfId="12883" xr:uid="{00000000-0005-0000-0000-000043220000}"/>
    <cellStyle name="20% - uthevingsfarge 3 2 4 7 2" xfId="12884" xr:uid="{00000000-0005-0000-0000-000044220000}"/>
    <cellStyle name="20% - uthevingsfarge 3 2 4 7_0.Mgmt Cockpit" xfId="23566" xr:uid="{00000000-0005-0000-0000-000045220000}"/>
    <cellStyle name="20% - uthevingsfarge 3 2 4 8" xfId="12885" xr:uid="{00000000-0005-0000-0000-000046220000}"/>
    <cellStyle name="20% - uthevingsfarge 3 2 4_0.Mgmt Cockpit" xfId="23567" xr:uid="{00000000-0005-0000-0000-000047220000}"/>
    <cellStyle name="20% - uthevingsfarge 3 2 5" xfId="12886" xr:uid="{00000000-0005-0000-0000-000048220000}"/>
    <cellStyle name="20% - uthevingsfarge 3 2 5 2" xfId="12887" xr:uid="{00000000-0005-0000-0000-000049220000}"/>
    <cellStyle name="20% - uthevingsfarge 3 2 5 2 2" xfId="12888" xr:uid="{00000000-0005-0000-0000-00004A220000}"/>
    <cellStyle name="20% - uthevingsfarge 3 2 5 2_0.Mgmt Cockpit" xfId="23568" xr:uid="{00000000-0005-0000-0000-00004B220000}"/>
    <cellStyle name="20% - uthevingsfarge 3 2 5 3" xfId="12889" xr:uid="{00000000-0005-0000-0000-00004C220000}"/>
    <cellStyle name="20% - uthevingsfarge 3 2 5 3 2" xfId="12890" xr:uid="{00000000-0005-0000-0000-00004D220000}"/>
    <cellStyle name="20% - uthevingsfarge 3 2 5 3_0.Mgmt Cockpit" xfId="23569" xr:uid="{00000000-0005-0000-0000-00004E220000}"/>
    <cellStyle name="20% - uthevingsfarge 3 2 5 4" xfId="12891" xr:uid="{00000000-0005-0000-0000-00004F220000}"/>
    <cellStyle name="20% - uthevingsfarge 3 2 5 4 2" xfId="12892" xr:uid="{00000000-0005-0000-0000-000050220000}"/>
    <cellStyle name="20% - uthevingsfarge 3 2 5 4_0.Mgmt Cockpit" xfId="23570" xr:uid="{00000000-0005-0000-0000-000051220000}"/>
    <cellStyle name="20% - uthevingsfarge 3 2 5 5" xfId="12893" xr:uid="{00000000-0005-0000-0000-000052220000}"/>
    <cellStyle name="20% - uthevingsfarge 3 2 5 5 2" xfId="12894" xr:uid="{00000000-0005-0000-0000-000053220000}"/>
    <cellStyle name="20% - uthevingsfarge 3 2 5 5_0.Mgmt Cockpit" xfId="23571" xr:uid="{00000000-0005-0000-0000-000054220000}"/>
    <cellStyle name="20% - uthevingsfarge 3 2 5 6" xfId="12895" xr:uid="{00000000-0005-0000-0000-000055220000}"/>
    <cellStyle name="20% - uthevingsfarge 3 2 5 6 2" xfId="12896" xr:uid="{00000000-0005-0000-0000-000056220000}"/>
    <cellStyle name="20% - uthevingsfarge 3 2 5 6_0.Mgmt Cockpit" xfId="23572" xr:uid="{00000000-0005-0000-0000-000057220000}"/>
    <cellStyle name="20% - uthevingsfarge 3 2 5 7" xfId="12897" xr:uid="{00000000-0005-0000-0000-000058220000}"/>
    <cellStyle name="20% - uthevingsfarge 3 2 5 7 2" xfId="12898" xr:uid="{00000000-0005-0000-0000-000059220000}"/>
    <cellStyle name="20% - uthevingsfarge 3 2 5 7_0.Mgmt Cockpit" xfId="23573" xr:uid="{00000000-0005-0000-0000-00005A220000}"/>
    <cellStyle name="20% - uthevingsfarge 3 2 5 8" xfId="12899" xr:uid="{00000000-0005-0000-0000-00005B220000}"/>
    <cellStyle name="20% - uthevingsfarge 3 2 5_0.Mgmt Cockpit" xfId="23574" xr:uid="{00000000-0005-0000-0000-00005C220000}"/>
    <cellStyle name="20% - uthevingsfarge 3 2 6" xfId="12900" xr:uid="{00000000-0005-0000-0000-00005D220000}"/>
    <cellStyle name="20% - uthevingsfarge 3 2_0.Mgmt Cockpit" xfId="23575" xr:uid="{00000000-0005-0000-0000-00005E220000}"/>
    <cellStyle name="20% - uthevingsfarge 3 20" xfId="12901" xr:uid="{00000000-0005-0000-0000-00005F220000}"/>
    <cellStyle name="20% - uthevingsfarge 3 21" xfId="12902" xr:uid="{00000000-0005-0000-0000-000060220000}"/>
    <cellStyle name="20% - uthevingsfarge 3 22" xfId="12903" xr:uid="{00000000-0005-0000-0000-000061220000}"/>
    <cellStyle name="20% - uthevingsfarge 3 22 2" xfId="12904" xr:uid="{00000000-0005-0000-0000-000062220000}"/>
    <cellStyle name="20% - uthevingsfarge 3 22 3" xfId="12905" xr:uid="{00000000-0005-0000-0000-000063220000}"/>
    <cellStyle name="20% - uthevingsfarge 3 22 4" xfId="12906" xr:uid="{00000000-0005-0000-0000-000064220000}"/>
    <cellStyle name="20% - uthevingsfarge 3 22_0.Mgmt Cockpit" xfId="23576" xr:uid="{00000000-0005-0000-0000-000065220000}"/>
    <cellStyle name="20% - uthevingsfarge 3 23" xfId="12907" xr:uid="{00000000-0005-0000-0000-000066220000}"/>
    <cellStyle name="20% - uthevingsfarge 3 24" xfId="12908" xr:uid="{00000000-0005-0000-0000-000067220000}"/>
    <cellStyle name="20% - uthevingsfarge 3 25" xfId="12909" xr:uid="{00000000-0005-0000-0000-000068220000}"/>
    <cellStyle name="20% - uthevingsfarge 3 26" xfId="12910" xr:uid="{00000000-0005-0000-0000-000069220000}"/>
    <cellStyle name="20% - uthevingsfarge 3 27" xfId="12911" xr:uid="{00000000-0005-0000-0000-00006A220000}"/>
    <cellStyle name="20% - uthevingsfarge 3 28" xfId="12912" xr:uid="{00000000-0005-0000-0000-00006B220000}"/>
    <cellStyle name="20% - uthevingsfarge 3 29" xfId="12913" xr:uid="{00000000-0005-0000-0000-00006C220000}"/>
    <cellStyle name="20% - uthevingsfarge 3 3" xfId="12914" xr:uid="{00000000-0005-0000-0000-00006D220000}"/>
    <cellStyle name="20% - uthevingsfarge 3 3 10" xfId="12915" xr:uid="{00000000-0005-0000-0000-00006E220000}"/>
    <cellStyle name="20% - uthevingsfarge 3 3 11" xfId="12916" xr:uid="{00000000-0005-0000-0000-00006F220000}"/>
    <cellStyle name="20% - uthevingsfarge 3 3 12" xfId="12917" xr:uid="{00000000-0005-0000-0000-000070220000}"/>
    <cellStyle name="20% - uthevingsfarge 3 3 13" xfId="12918" xr:uid="{00000000-0005-0000-0000-000071220000}"/>
    <cellStyle name="20% - uthevingsfarge 3 3 13 2" xfId="12919" xr:uid="{00000000-0005-0000-0000-000072220000}"/>
    <cellStyle name="20% - uthevingsfarge 3 3 13_0.Mgmt Cockpit" xfId="23577" xr:uid="{00000000-0005-0000-0000-000073220000}"/>
    <cellStyle name="20% - uthevingsfarge 3 3 14" xfId="12920" xr:uid="{00000000-0005-0000-0000-000074220000}"/>
    <cellStyle name="20% - uthevingsfarge 3 3 14 2" xfId="12921" xr:uid="{00000000-0005-0000-0000-000075220000}"/>
    <cellStyle name="20% - uthevingsfarge 3 3 14_0.Mgmt Cockpit" xfId="23578" xr:uid="{00000000-0005-0000-0000-000076220000}"/>
    <cellStyle name="20% - uthevingsfarge 3 3 15" xfId="12922" xr:uid="{00000000-0005-0000-0000-000077220000}"/>
    <cellStyle name="20% - uthevingsfarge 3 3 15 2" xfId="12923" xr:uid="{00000000-0005-0000-0000-000078220000}"/>
    <cellStyle name="20% - uthevingsfarge 3 3 15_0.Mgmt Cockpit" xfId="23579" xr:uid="{00000000-0005-0000-0000-000079220000}"/>
    <cellStyle name="20% - uthevingsfarge 3 3 16" xfId="12924" xr:uid="{00000000-0005-0000-0000-00007A220000}"/>
    <cellStyle name="20% - uthevingsfarge 3 3 16 2" xfId="12925" xr:uid="{00000000-0005-0000-0000-00007B220000}"/>
    <cellStyle name="20% - uthevingsfarge 3 3 16_0.Mgmt Cockpit" xfId="23580" xr:uid="{00000000-0005-0000-0000-00007C220000}"/>
    <cellStyle name="20% - uthevingsfarge 3 3 17" xfId="12926" xr:uid="{00000000-0005-0000-0000-00007D220000}"/>
    <cellStyle name="20% - uthevingsfarge 3 3 2" xfId="12927" xr:uid="{00000000-0005-0000-0000-00007E220000}"/>
    <cellStyle name="20% - uthevingsfarge 3 3 2 2" xfId="12928" xr:uid="{00000000-0005-0000-0000-00007F220000}"/>
    <cellStyle name="20% - uthevingsfarge 3 3 2_0.Mgmt Cockpit" xfId="23581" xr:uid="{00000000-0005-0000-0000-000080220000}"/>
    <cellStyle name="20% - uthevingsfarge 3 3 3" xfId="12929" xr:uid="{00000000-0005-0000-0000-000081220000}"/>
    <cellStyle name="20% - uthevingsfarge 3 3 3 2" xfId="12930" xr:uid="{00000000-0005-0000-0000-000082220000}"/>
    <cellStyle name="20% - uthevingsfarge 3 3 3_0.Mgmt Cockpit" xfId="23582" xr:uid="{00000000-0005-0000-0000-000083220000}"/>
    <cellStyle name="20% - uthevingsfarge 3 3 4" xfId="12931" xr:uid="{00000000-0005-0000-0000-000084220000}"/>
    <cellStyle name="20% - uthevingsfarge 3 3 5" xfId="12932" xr:uid="{00000000-0005-0000-0000-000085220000}"/>
    <cellStyle name="20% - uthevingsfarge 3 3 6" xfId="12933" xr:uid="{00000000-0005-0000-0000-000086220000}"/>
    <cellStyle name="20% - uthevingsfarge 3 3 7" xfId="12934" xr:uid="{00000000-0005-0000-0000-000087220000}"/>
    <cellStyle name="20% - uthevingsfarge 3 3 7 2" xfId="12935" xr:uid="{00000000-0005-0000-0000-000088220000}"/>
    <cellStyle name="20% - uthevingsfarge 3 3 7_0.Mgmt Cockpit" xfId="23583" xr:uid="{00000000-0005-0000-0000-000089220000}"/>
    <cellStyle name="20% - uthevingsfarge 3 3 8" xfId="12936" xr:uid="{00000000-0005-0000-0000-00008A220000}"/>
    <cellStyle name="20% - uthevingsfarge 3 3 8 2" xfId="12937" xr:uid="{00000000-0005-0000-0000-00008B220000}"/>
    <cellStyle name="20% - uthevingsfarge 3 3 8_0.Mgmt Cockpit" xfId="23584" xr:uid="{00000000-0005-0000-0000-00008C220000}"/>
    <cellStyle name="20% - uthevingsfarge 3 3 9" xfId="12938" xr:uid="{00000000-0005-0000-0000-00008D220000}"/>
    <cellStyle name="20% - uthevingsfarge 3 3_0.Mgmt Cockpit" xfId="23585" xr:uid="{00000000-0005-0000-0000-00008E220000}"/>
    <cellStyle name="20% - uthevingsfarge 3 30" xfId="12939" xr:uid="{00000000-0005-0000-0000-00008F220000}"/>
    <cellStyle name="20% - uthevingsfarge 3 4" xfId="12940" xr:uid="{00000000-0005-0000-0000-000090220000}"/>
    <cellStyle name="20% - uthevingsfarge 3 4 10" xfId="12941" xr:uid="{00000000-0005-0000-0000-000091220000}"/>
    <cellStyle name="20% - uthevingsfarge 3 4 11" xfId="12942" xr:uid="{00000000-0005-0000-0000-000092220000}"/>
    <cellStyle name="20% - uthevingsfarge 3 4 12" xfId="12943" xr:uid="{00000000-0005-0000-0000-000093220000}"/>
    <cellStyle name="20% - uthevingsfarge 3 4 13" xfId="12944" xr:uid="{00000000-0005-0000-0000-000094220000}"/>
    <cellStyle name="20% - uthevingsfarge 3 4 13 2" xfId="12945" xr:uid="{00000000-0005-0000-0000-000095220000}"/>
    <cellStyle name="20% - uthevingsfarge 3 4 13_0.Mgmt Cockpit" xfId="23586" xr:uid="{00000000-0005-0000-0000-000096220000}"/>
    <cellStyle name="20% - uthevingsfarge 3 4 14" xfId="12946" xr:uid="{00000000-0005-0000-0000-000097220000}"/>
    <cellStyle name="20% - uthevingsfarge 3 4 14 2" xfId="12947" xr:uid="{00000000-0005-0000-0000-000098220000}"/>
    <cellStyle name="20% - uthevingsfarge 3 4 14_0.Mgmt Cockpit" xfId="23587" xr:uid="{00000000-0005-0000-0000-000099220000}"/>
    <cellStyle name="20% - uthevingsfarge 3 4 15" xfId="12948" xr:uid="{00000000-0005-0000-0000-00009A220000}"/>
    <cellStyle name="20% - uthevingsfarge 3 4 15 2" xfId="12949" xr:uid="{00000000-0005-0000-0000-00009B220000}"/>
    <cellStyle name="20% - uthevingsfarge 3 4 15_0.Mgmt Cockpit" xfId="23588" xr:uid="{00000000-0005-0000-0000-00009C220000}"/>
    <cellStyle name="20% - uthevingsfarge 3 4 16" xfId="12950" xr:uid="{00000000-0005-0000-0000-00009D220000}"/>
    <cellStyle name="20% - uthevingsfarge 3 4 16 2" xfId="12951" xr:uid="{00000000-0005-0000-0000-00009E220000}"/>
    <cellStyle name="20% - uthevingsfarge 3 4 16_0.Mgmt Cockpit" xfId="23589" xr:uid="{00000000-0005-0000-0000-00009F220000}"/>
    <cellStyle name="20% - uthevingsfarge 3 4 17" xfId="12952" xr:uid="{00000000-0005-0000-0000-0000A0220000}"/>
    <cellStyle name="20% - uthevingsfarge 3 4 2" xfId="12953" xr:uid="{00000000-0005-0000-0000-0000A1220000}"/>
    <cellStyle name="20% - uthevingsfarge 3 4 2 2" xfId="12954" xr:uid="{00000000-0005-0000-0000-0000A2220000}"/>
    <cellStyle name="20% - uthevingsfarge 3 4 2_0.Mgmt Cockpit" xfId="23590" xr:uid="{00000000-0005-0000-0000-0000A3220000}"/>
    <cellStyle name="20% - uthevingsfarge 3 4 3" xfId="12955" xr:uid="{00000000-0005-0000-0000-0000A4220000}"/>
    <cellStyle name="20% - uthevingsfarge 3 4 3 2" xfId="12956" xr:uid="{00000000-0005-0000-0000-0000A5220000}"/>
    <cellStyle name="20% - uthevingsfarge 3 4 3_0.Mgmt Cockpit" xfId="23591" xr:uid="{00000000-0005-0000-0000-0000A6220000}"/>
    <cellStyle name="20% - uthevingsfarge 3 4 4" xfId="12957" xr:uid="{00000000-0005-0000-0000-0000A7220000}"/>
    <cellStyle name="20% - uthevingsfarge 3 4 5" xfId="12958" xr:uid="{00000000-0005-0000-0000-0000A8220000}"/>
    <cellStyle name="20% - uthevingsfarge 3 4 6" xfId="12959" xr:uid="{00000000-0005-0000-0000-0000A9220000}"/>
    <cellStyle name="20% - uthevingsfarge 3 4 7" xfId="12960" xr:uid="{00000000-0005-0000-0000-0000AA220000}"/>
    <cellStyle name="20% - uthevingsfarge 3 4 7 2" xfId="12961" xr:uid="{00000000-0005-0000-0000-0000AB220000}"/>
    <cellStyle name="20% - uthevingsfarge 3 4 7_0.Mgmt Cockpit" xfId="23592" xr:uid="{00000000-0005-0000-0000-0000AC220000}"/>
    <cellStyle name="20% - uthevingsfarge 3 4 8" xfId="12962" xr:uid="{00000000-0005-0000-0000-0000AD220000}"/>
    <cellStyle name="20% - uthevingsfarge 3 4 8 2" xfId="12963" xr:uid="{00000000-0005-0000-0000-0000AE220000}"/>
    <cellStyle name="20% - uthevingsfarge 3 4 8_0.Mgmt Cockpit" xfId="23593" xr:uid="{00000000-0005-0000-0000-0000AF220000}"/>
    <cellStyle name="20% - uthevingsfarge 3 4 9" xfId="12964" xr:uid="{00000000-0005-0000-0000-0000B0220000}"/>
    <cellStyle name="20% - uthevingsfarge 3 4_0.Mgmt Cockpit" xfId="23594" xr:uid="{00000000-0005-0000-0000-0000B1220000}"/>
    <cellStyle name="20% - uthevingsfarge 3 5" xfId="12965" xr:uid="{00000000-0005-0000-0000-0000B2220000}"/>
    <cellStyle name="20% - uthevingsfarge 3 5 10" xfId="12966" xr:uid="{00000000-0005-0000-0000-0000B3220000}"/>
    <cellStyle name="20% - uthevingsfarge 3 5 11" xfId="12967" xr:uid="{00000000-0005-0000-0000-0000B4220000}"/>
    <cellStyle name="20% - uthevingsfarge 3 5 12" xfId="12968" xr:uid="{00000000-0005-0000-0000-0000B5220000}"/>
    <cellStyle name="20% - uthevingsfarge 3 5 13" xfId="12969" xr:uid="{00000000-0005-0000-0000-0000B6220000}"/>
    <cellStyle name="20% - uthevingsfarge 3 5 13 2" xfId="12970" xr:uid="{00000000-0005-0000-0000-0000B7220000}"/>
    <cellStyle name="20% - uthevingsfarge 3 5 13_0.Mgmt Cockpit" xfId="23595" xr:uid="{00000000-0005-0000-0000-0000B8220000}"/>
    <cellStyle name="20% - uthevingsfarge 3 5 14" xfId="12971" xr:uid="{00000000-0005-0000-0000-0000B9220000}"/>
    <cellStyle name="20% - uthevingsfarge 3 5 14 2" xfId="12972" xr:uid="{00000000-0005-0000-0000-0000BA220000}"/>
    <cellStyle name="20% - uthevingsfarge 3 5 14_0.Mgmt Cockpit" xfId="23596" xr:uid="{00000000-0005-0000-0000-0000BB220000}"/>
    <cellStyle name="20% - uthevingsfarge 3 5 15" xfId="12973" xr:uid="{00000000-0005-0000-0000-0000BC220000}"/>
    <cellStyle name="20% - uthevingsfarge 3 5 15 2" xfId="12974" xr:uid="{00000000-0005-0000-0000-0000BD220000}"/>
    <cellStyle name="20% - uthevingsfarge 3 5 15_0.Mgmt Cockpit" xfId="23597" xr:uid="{00000000-0005-0000-0000-0000BE220000}"/>
    <cellStyle name="20% - uthevingsfarge 3 5 16" xfId="12975" xr:uid="{00000000-0005-0000-0000-0000BF220000}"/>
    <cellStyle name="20% - uthevingsfarge 3 5 16 2" xfId="12976" xr:uid="{00000000-0005-0000-0000-0000C0220000}"/>
    <cellStyle name="20% - uthevingsfarge 3 5 16_0.Mgmt Cockpit" xfId="23598" xr:uid="{00000000-0005-0000-0000-0000C1220000}"/>
    <cellStyle name="20% - uthevingsfarge 3 5 17" xfId="12977" xr:uid="{00000000-0005-0000-0000-0000C2220000}"/>
    <cellStyle name="20% - uthevingsfarge 3 5 2" xfId="12978" xr:uid="{00000000-0005-0000-0000-0000C3220000}"/>
    <cellStyle name="20% - uthevingsfarge 3 5 2 2" xfId="12979" xr:uid="{00000000-0005-0000-0000-0000C4220000}"/>
    <cellStyle name="20% - uthevingsfarge 3 5 2_0.Mgmt Cockpit" xfId="23599" xr:uid="{00000000-0005-0000-0000-0000C5220000}"/>
    <cellStyle name="20% - uthevingsfarge 3 5 3" xfId="12980" xr:uid="{00000000-0005-0000-0000-0000C6220000}"/>
    <cellStyle name="20% - uthevingsfarge 3 5 3 2" xfId="12981" xr:uid="{00000000-0005-0000-0000-0000C7220000}"/>
    <cellStyle name="20% - uthevingsfarge 3 5 3_0.Mgmt Cockpit" xfId="23600" xr:uid="{00000000-0005-0000-0000-0000C8220000}"/>
    <cellStyle name="20% - uthevingsfarge 3 5 4" xfId="12982" xr:uid="{00000000-0005-0000-0000-0000C9220000}"/>
    <cellStyle name="20% - uthevingsfarge 3 5 5" xfId="12983" xr:uid="{00000000-0005-0000-0000-0000CA220000}"/>
    <cellStyle name="20% - uthevingsfarge 3 5 6" xfId="12984" xr:uid="{00000000-0005-0000-0000-0000CB220000}"/>
    <cellStyle name="20% - uthevingsfarge 3 5 7" xfId="12985" xr:uid="{00000000-0005-0000-0000-0000CC220000}"/>
    <cellStyle name="20% - uthevingsfarge 3 5 7 2" xfId="12986" xr:uid="{00000000-0005-0000-0000-0000CD220000}"/>
    <cellStyle name="20% - uthevingsfarge 3 5 7_0.Mgmt Cockpit" xfId="23601" xr:uid="{00000000-0005-0000-0000-0000CE220000}"/>
    <cellStyle name="20% - uthevingsfarge 3 5 8" xfId="12987" xr:uid="{00000000-0005-0000-0000-0000CF220000}"/>
    <cellStyle name="20% - uthevingsfarge 3 5 8 2" xfId="12988" xr:uid="{00000000-0005-0000-0000-0000D0220000}"/>
    <cellStyle name="20% - uthevingsfarge 3 5 8_0.Mgmt Cockpit" xfId="23602" xr:uid="{00000000-0005-0000-0000-0000D1220000}"/>
    <cellStyle name="20% - uthevingsfarge 3 5 9" xfId="12989" xr:uid="{00000000-0005-0000-0000-0000D2220000}"/>
    <cellStyle name="20% - uthevingsfarge 3 5_0.Mgmt Cockpit" xfId="23603" xr:uid="{00000000-0005-0000-0000-0000D3220000}"/>
    <cellStyle name="20% - uthevingsfarge 3 6" xfId="12990" xr:uid="{00000000-0005-0000-0000-0000D4220000}"/>
    <cellStyle name="20% - uthevingsfarge 3 6 2" xfId="12991" xr:uid="{00000000-0005-0000-0000-0000D5220000}"/>
    <cellStyle name="20% - uthevingsfarge 3 6 2 2" xfId="12992" xr:uid="{00000000-0005-0000-0000-0000D6220000}"/>
    <cellStyle name="20% - uthevingsfarge 3 6 2_0.Mgmt Cockpit" xfId="23604" xr:uid="{00000000-0005-0000-0000-0000D7220000}"/>
    <cellStyle name="20% - uthevingsfarge 3 6 3" xfId="12993" xr:uid="{00000000-0005-0000-0000-0000D8220000}"/>
    <cellStyle name="20% - uthevingsfarge 3 6 3 2" xfId="12994" xr:uid="{00000000-0005-0000-0000-0000D9220000}"/>
    <cellStyle name="20% - uthevingsfarge 3 6 3_0.Mgmt Cockpit" xfId="23605" xr:uid="{00000000-0005-0000-0000-0000DA220000}"/>
    <cellStyle name="20% - uthevingsfarge 3 6 4" xfId="12995" xr:uid="{00000000-0005-0000-0000-0000DB220000}"/>
    <cellStyle name="20% - uthevingsfarge 3 6 4 2" xfId="12996" xr:uid="{00000000-0005-0000-0000-0000DC220000}"/>
    <cellStyle name="20% - uthevingsfarge 3 6 4_0.Mgmt Cockpit" xfId="23606" xr:uid="{00000000-0005-0000-0000-0000DD220000}"/>
    <cellStyle name="20% - uthevingsfarge 3 6 5" xfId="12997" xr:uid="{00000000-0005-0000-0000-0000DE220000}"/>
    <cellStyle name="20% - uthevingsfarge 3 6 5 2" xfId="12998" xr:uid="{00000000-0005-0000-0000-0000DF220000}"/>
    <cellStyle name="20% - uthevingsfarge 3 6 5_0.Mgmt Cockpit" xfId="23607" xr:uid="{00000000-0005-0000-0000-0000E0220000}"/>
    <cellStyle name="20% - uthevingsfarge 3 6 6" xfId="12999" xr:uid="{00000000-0005-0000-0000-0000E1220000}"/>
    <cellStyle name="20% - uthevingsfarge 3 6 6 2" xfId="13000" xr:uid="{00000000-0005-0000-0000-0000E2220000}"/>
    <cellStyle name="20% - uthevingsfarge 3 6 6_0.Mgmt Cockpit" xfId="23608" xr:uid="{00000000-0005-0000-0000-0000E3220000}"/>
    <cellStyle name="20% - uthevingsfarge 3 6 7" xfId="13001" xr:uid="{00000000-0005-0000-0000-0000E4220000}"/>
    <cellStyle name="20% - uthevingsfarge 3 6 7 2" xfId="13002" xr:uid="{00000000-0005-0000-0000-0000E5220000}"/>
    <cellStyle name="20% - uthevingsfarge 3 6 7_0.Mgmt Cockpit" xfId="23609" xr:uid="{00000000-0005-0000-0000-0000E6220000}"/>
    <cellStyle name="20% - uthevingsfarge 3 6 8" xfId="13003" xr:uid="{00000000-0005-0000-0000-0000E7220000}"/>
    <cellStyle name="20% - uthevingsfarge 3 6_0.Mgmt Cockpit" xfId="23610" xr:uid="{00000000-0005-0000-0000-0000E8220000}"/>
    <cellStyle name="20% - uthevingsfarge 3 7" xfId="13004" xr:uid="{00000000-0005-0000-0000-0000E9220000}"/>
    <cellStyle name="20% - uthevingsfarge 3 7 2" xfId="13005" xr:uid="{00000000-0005-0000-0000-0000EA220000}"/>
    <cellStyle name="20% - uthevingsfarge 3 7 2 2" xfId="13006" xr:uid="{00000000-0005-0000-0000-0000EB220000}"/>
    <cellStyle name="20% - uthevingsfarge 3 7 2_0.Mgmt Cockpit" xfId="23611" xr:uid="{00000000-0005-0000-0000-0000EC220000}"/>
    <cellStyle name="20% - uthevingsfarge 3 7 3" xfId="13007" xr:uid="{00000000-0005-0000-0000-0000ED220000}"/>
    <cellStyle name="20% - uthevingsfarge 3 7 3 2" xfId="13008" xr:uid="{00000000-0005-0000-0000-0000EE220000}"/>
    <cellStyle name="20% - uthevingsfarge 3 7 3_0.Mgmt Cockpit" xfId="23612" xr:uid="{00000000-0005-0000-0000-0000EF220000}"/>
    <cellStyle name="20% - uthevingsfarge 3 7 4" xfId="13009" xr:uid="{00000000-0005-0000-0000-0000F0220000}"/>
    <cellStyle name="20% - uthevingsfarge 3 7 4 2" xfId="13010" xr:uid="{00000000-0005-0000-0000-0000F1220000}"/>
    <cellStyle name="20% - uthevingsfarge 3 7 4_0.Mgmt Cockpit" xfId="23613" xr:uid="{00000000-0005-0000-0000-0000F2220000}"/>
    <cellStyle name="20% - uthevingsfarge 3 7 5" xfId="13011" xr:uid="{00000000-0005-0000-0000-0000F3220000}"/>
    <cellStyle name="20% - uthevingsfarge 3 7 5 2" xfId="13012" xr:uid="{00000000-0005-0000-0000-0000F4220000}"/>
    <cellStyle name="20% - uthevingsfarge 3 7 5_0.Mgmt Cockpit" xfId="23614" xr:uid="{00000000-0005-0000-0000-0000F5220000}"/>
    <cellStyle name="20% - uthevingsfarge 3 7 6" xfId="13013" xr:uid="{00000000-0005-0000-0000-0000F6220000}"/>
    <cellStyle name="20% - uthevingsfarge 3 7 6 2" xfId="13014" xr:uid="{00000000-0005-0000-0000-0000F7220000}"/>
    <cellStyle name="20% - uthevingsfarge 3 7 6_0.Mgmt Cockpit" xfId="23615" xr:uid="{00000000-0005-0000-0000-0000F8220000}"/>
    <cellStyle name="20% - uthevingsfarge 3 7 7" xfId="13015" xr:uid="{00000000-0005-0000-0000-0000F9220000}"/>
    <cellStyle name="20% - uthevingsfarge 3 7 7 2" xfId="13016" xr:uid="{00000000-0005-0000-0000-0000FA220000}"/>
    <cellStyle name="20% - uthevingsfarge 3 7 7_0.Mgmt Cockpit" xfId="23616" xr:uid="{00000000-0005-0000-0000-0000FB220000}"/>
    <cellStyle name="20% - uthevingsfarge 3 7 8" xfId="13017" xr:uid="{00000000-0005-0000-0000-0000FC220000}"/>
    <cellStyle name="20% - uthevingsfarge 3 7_0.Mgmt Cockpit" xfId="23617" xr:uid="{00000000-0005-0000-0000-0000FD220000}"/>
    <cellStyle name="20% - uthevingsfarge 3 8" xfId="13018" xr:uid="{00000000-0005-0000-0000-0000FE220000}"/>
    <cellStyle name="20% - uthevingsfarge 3 8 2" xfId="13019" xr:uid="{00000000-0005-0000-0000-0000FF220000}"/>
    <cellStyle name="20% - uthevingsfarge 3 8 2 2" xfId="13020" xr:uid="{00000000-0005-0000-0000-000000230000}"/>
    <cellStyle name="20% - uthevingsfarge 3 8 2_0.Mgmt Cockpit" xfId="23618" xr:uid="{00000000-0005-0000-0000-000001230000}"/>
    <cellStyle name="20% - uthevingsfarge 3 8 3" xfId="13021" xr:uid="{00000000-0005-0000-0000-000002230000}"/>
    <cellStyle name="20% - uthevingsfarge 3 8 3 2" xfId="13022" xr:uid="{00000000-0005-0000-0000-000003230000}"/>
    <cellStyle name="20% - uthevingsfarge 3 8 3_0.Mgmt Cockpit" xfId="23619" xr:uid="{00000000-0005-0000-0000-000004230000}"/>
    <cellStyle name="20% - uthevingsfarge 3 8 4" xfId="13023" xr:uid="{00000000-0005-0000-0000-000005230000}"/>
    <cellStyle name="20% - uthevingsfarge 3 8 4 2" xfId="13024" xr:uid="{00000000-0005-0000-0000-000006230000}"/>
    <cellStyle name="20% - uthevingsfarge 3 8 4_0.Mgmt Cockpit" xfId="23620" xr:uid="{00000000-0005-0000-0000-000007230000}"/>
    <cellStyle name="20% - uthevingsfarge 3 8 5" xfId="13025" xr:uid="{00000000-0005-0000-0000-000008230000}"/>
    <cellStyle name="20% - uthevingsfarge 3 8 5 2" xfId="13026" xr:uid="{00000000-0005-0000-0000-000009230000}"/>
    <cellStyle name="20% - uthevingsfarge 3 8 5_0.Mgmt Cockpit" xfId="23621" xr:uid="{00000000-0005-0000-0000-00000A230000}"/>
    <cellStyle name="20% - uthevingsfarge 3 8 6" xfId="13027" xr:uid="{00000000-0005-0000-0000-00000B230000}"/>
    <cellStyle name="20% - uthevingsfarge 3 8 6 2" xfId="13028" xr:uid="{00000000-0005-0000-0000-00000C230000}"/>
    <cellStyle name="20% - uthevingsfarge 3 8 6_0.Mgmt Cockpit" xfId="23622" xr:uid="{00000000-0005-0000-0000-00000D230000}"/>
    <cellStyle name="20% - uthevingsfarge 3 8 7" xfId="13029" xr:uid="{00000000-0005-0000-0000-00000E230000}"/>
    <cellStyle name="20% - uthevingsfarge 3 8 7 2" xfId="13030" xr:uid="{00000000-0005-0000-0000-00000F230000}"/>
    <cellStyle name="20% - uthevingsfarge 3 8 7_0.Mgmt Cockpit" xfId="23623" xr:uid="{00000000-0005-0000-0000-000010230000}"/>
    <cellStyle name="20% - uthevingsfarge 3 8 8" xfId="13031" xr:uid="{00000000-0005-0000-0000-000011230000}"/>
    <cellStyle name="20% - uthevingsfarge 3 8_0.Mgmt Cockpit" xfId="23624" xr:uid="{00000000-0005-0000-0000-000012230000}"/>
    <cellStyle name="20% - uthevingsfarge 3 9" xfId="13032" xr:uid="{00000000-0005-0000-0000-000013230000}"/>
    <cellStyle name="20% - uthevingsfarge 3 9 2" xfId="13033" xr:uid="{00000000-0005-0000-0000-000014230000}"/>
    <cellStyle name="20% - uthevingsfarge 3 9 2 2" xfId="13034" xr:uid="{00000000-0005-0000-0000-000015230000}"/>
    <cellStyle name="20% - uthevingsfarge 3 9 2_0.Mgmt Cockpit" xfId="23625" xr:uid="{00000000-0005-0000-0000-000016230000}"/>
    <cellStyle name="20% - uthevingsfarge 3 9 3" xfId="13035" xr:uid="{00000000-0005-0000-0000-000017230000}"/>
    <cellStyle name="20% - uthevingsfarge 3 9 3 2" xfId="13036" xr:uid="{00000000-0005-0000-0000-000018230000}"/>
    <cellStyle name="20% - uthevingsfarge 3 9 3_0.Mgmt Cockpit" xfId="23626" xr:uid="{00000000-0005-0000-0000-000019230000}"/>
    <cellStyle name="20% - uthevingsfarge 3 9 4" xfId="13037" xr:uid="{00000000-0005-0000-0000-00001A230000}"/>
    <cellStyle name="20% - uthevingsfarge 3 9 4 2" xfId="13038" xr:uid="{00000000-0005-0000-0000-00001B230000}"/>
    <cellStyle name="20% - uthevingsfarge 3 9 4_0.Mgmt Cockpit" xfId="23627" xr:uid="{00000000-0005-0000-0000-00001C230000}"/>
    <cellStyle name="20% - uthevingsfarge 3 9 5" xfId="13039" xr:uid="{00000000-0005-0000-0000-00001D230000}"/>
    <cellStyle name="20% - uthevingsfarge 3 9 5 2" xfId="13040" xr:uid="{00000000-0005-0000-0000-00001E230000}"/>
    <cellStyle name="20% - uthevingsfarge 3 9 5_0.Mgmt Cockpit" xfId="23628" xr:uid="{00000000-0005-0000-0000-00001F230000}"/>
    <cellStyle name="20% - uthevingsfarge 3 9 6" xfId="13041" xr:uid="{00000000-0005-0000-0000-000020230000}"/>
    <cellStyle name="20% - uthevingsfarge 3 9 6 2" xfId="13042" xr:uid="{00000000-0005-0000-0000-000021230000}"/>
    <cellStyle name="20% - uthevingsfarge 3 9 6_0.Mgmt Cockpit" xfId="23629" xr:uid="{00000000-0005-0000-0000-000022230000}"/>
    <cellStyle name="20% - uthevingsfarge 3 9 7" xfId="13043" xr:uid="{00000000-0005-0000-0000-000023230000}"/>
    <cellStyle name="20% - uthevingsfarge 3 9 7 2" xfId="13044" xr:uid="{00000000-0005-0000-0000-000024230000}"/>
    <cellStyle name="20% - uthevingsfarge 3 9 7_0.Mgmt Cockpit" xfId="23630" xr:uid="{00000000-0005-0000-0000-000025230000}"/>
    <cellStyle name="20% - uthevingsfarge 3 9 8" xfId="13045" xr:uid="{00000000-0005-0000-0000-000026230000}"/>
    <cellStyle name="20% - uthevingsfarge 3 9_0.Mgmt Cockpit" xfId="23631" xr:uid="{00000000-0005-0000-0000-000027230000}"/>
    <cellStyle name="20% - uthevingsfarge 4 10" xfId="13046" xr:uid="{00000000-0005-0000-0000-000028230000}"/>
    <cellStyle name="20% - uthevingsfarge 4 10 2" xfId="13047" xr:uid="{00000000-0005-0000-0000-000029230000}"/>
    <cellStyle name="20% - uthevingsfarge 4 10 2 2" xfId="13048" xr:uid="{00000000-0005-0000-0000-00002A230000}"/>
    <cellStyle name="20% - uthevingsfarge 4 10 2_0.Mgmt Cockpit" xfId="23632" xr:uid="{00000000-0005-0000-0000-00002B230000}"/>
    <cellStyle name="20% - uthevingsfarge 4 10 3" xfId="13049" xr:uid="{00000000-0005-0000-0000-00002C230000}"/>
    <cellStyle name="20% - uthevingsfarge 4 10 3 2" xfId="13050" xr:uid="{00000000-0005-0000-0000-00002D230000}"/>
    <cellStyle name="20% - uthevingsfarge 4 10 3_0.Mgmt Cockpit" xfId="23633" xr:uid="{00000000-0005-0000-0000-00002E230000}"/>
    <cellStyle name="20% - uthevingsfarge 4 10 4" xfId="13051" xr:uid="{00000000-0005-0000-0000-00002F230000}"/>
    <cellStyle name="20% - uthevingsfarge 4 10 4 2" xfId="13052" xr:uid="{00000000-0005-0000-0000-000030230000}"/>
    <cellStyle name="20% - uthevingsfarge 4 10 4_0.Mgmt Cockpit" xfId="23634" xr:uid="{00000000-0005-0000-0000-000031230000}"/>
    <cellStyle name="20% - uthevingsfarge 4 10 5" xfId="13053" xr:uid="{00000000-0005-0000-0000-000032230000}"/>
    <cellStyle name="20% - uthevingsfarge 4 10 5 2" xfId="13054" xr:uid="{00000000-0005-0000-0000-000033230000}"/>
    <cellStyle name="20% - uthevingsfarge 4 10 5_0.Mgmt Cockpit" xfId="23635" xr:uid="{00000000-0005-0000-0000-000034230000}"/>
    <cellStyle name="20% - uthevingsfarge 4 10 6" xfId="13055" xr:uid="{00000000-0005-0000-0000-000035230000}"/>
    <cellStyle name="20% - uthevingsfarge 4 10 6 2" xfId="13056" xr:uid="{00000000-0005-0000-0000-000036230000}"/>
    <cellStyle name="20% - uthevingsfarge 4 10 6_0.Mgmt Cockpit" xfId="23636" xr:uid="{00000000-0005-0000-0000-000037230000}"/>
    <cellStyle name="20% - uthevingsfarge 4 10 7" xfId="13057" xr:uid="{00000000-0005-0000-0000-000038230000}"/>
    <cellStyle name="20% - uthevingsfarge 4 10 7 2" xfId="13058" xr:uid="{00000000-0005-0000-0000-000039230000}"/>
    <cellStyle name="20% - uthevingsfarge 4 10 7_0.Mgmt Cockpit" xfId="23637" xr:uid="{00000000-0005-0000-0000-00003A230000}"/>
    <cellStyle name="20% - uthevingsfarge 4 10 8" xfId="13059" xr:uid="{00000000-0005-0000-0000-00003B230000}"/>
    <cellStyle name="20% - uthevingsfarge 4 10_0.Mgmt Cockpit" xfId="23638" xr:uid="{00000000-0005-0000-0000-00003C230000}"/>
    <cellStyle name="20% - uthevingsfarge 4 11" xfId="13060" xr:uid="{00000000-0005-0000-0000-00003D230000}"/>
    <cellStyle name="20% - uthevingsfarge 4 11 2" xfId="13061" xr:uid="{00000000-0005-0000-0000-00003E230000}"/>
    <cellStyle name="20% - uthevingsfarge 4 11 2 2" xfId="13062" xr:uid="{00000000-0005-0000-0000-00003F230000}"/>
    <cellStyle name="20% - uthevingsfarge 4 11 2_0.Mgmt Cockpit" xfId="23639" xr:uid="{00000000-0005-0000-0000-000040230000}"/>
    <cellStyle name="20% - uthevingsfarge 4 11 3" xfId="13063" xr:uid="{00000000-0005-0000-0000-000041230000}"/>
    <cellStyle name="20% - uthevingsfarge 4 11 3 2" xfId="13064" xr:uid="{00000000-0005-0000-0000-000042230000}"/>
    <cellStyle name="20% - uthevingsfarge 4 11 3_0.Mgmt Cockpit" xfId="23640" xr:uid="{00000000-0005-0000-0000-000043230000}"/>
    <cellStyle name="20% - uthevingsfarge 4 11 4" xfId="13065" xr:uid="{00000000-0005-0000-0000-000044230000}"/>
    <cellStyle name="20% - uthevingsfarge 4 11 4 2" xfId="13066" xr:uid="{00000000-0005-0000-0000-000045230000}"/>
    <cellStyle name="20% - uthevingsfarge 4 11 4_0.Mgmt Cockpit" xfId="23641" xr:uid="{00000000-0005-0000-0000-000046230000}"/>
    <cellStyle name="20% - uthevingsfarge 4 11 5" xfId="13067" xr:uid="{00000000-0005-0000-0000-000047230000}"/>
    <cellStyle name="20% - uthevingsfarge 4 11 5 2" xfId="13068" xr:uid="{00000000-0005-0000-0000-000048230000}"/>
    <cellStyle name="20% - uthevingsfarge 4 11 5_0.Mgmt Cockpit" xfId="23642" xr:uid="{00000000-0005-0000-0000-000049230000}"/>
    <cellStyle name="20% - uthevingsfarge 4 11 6" xfId="13069" xr:uid="{00000000-0005-0000-0000-00004A230000}"/>
    <cellStyle name="20% - uthevingsfarge 4 11 6 2" xfId="13070" xr:uid="{00000000-0005-0000-0000-00004B230000}"/>
    <cellStyle name="20% - uthevingsfarge 4 11 6_0.Mgmt Cockpit" xfId="23643" xr:uid="{00000000-0005-0000-0000-00004C230000}"/>
    <cellStyle name="20% - uthevingsfarge 4 11 7" xfId="13071" xr:uid="{00000000-0005-0000-0000-00004D230000}"/>
    <cellStyle name="20% - uthevingsfarge 4 11 7 2" xfId="13072" xr:uid="{00000000-0005-0000-0000-00004E230000}"/>
    <cellStyle name="20% - uthevingsfarge 4 11 7_0.Mgmt Cockpit" xfId="23644" xr:uid="{00000000-0005-0000-0000-00004F230000}"/>
    <cellStyle name="20% - uthevingsfarge 4 11 8" xfId="13073" xr:uid="{00000000-0005-0000-0000-000050230000}"/>
    <cellStyle name="20% - uthevingsfarge 4 11_0.Mgmt Cockpit" xfId="23645" xr:uid="{00000000-0005-0000-0000-000051230000}"/>
    <cellStyle name="20% - uthevingsfarge 4 12" xfId="13074" xr:uid="{00000000-0005-0000-0000-000052230000}"/>
    <cellStyle name="20% - uthevingsfarge 4 12 2" xfId="13075" xr:uid="{00000000-0005-0000-0000-000053230000}"/>
    <cellStyle name="20% - uthevingsfarge 4 12 2 2" xfId="13076" xr:uid="{00000000-0005-0000-0000-000054230000}"/>
    <cellStyle name="20% - uthevingsfarge 4 12 2_0.Mgmt Cockpit" xfId="23646" xr:uid="{00000000-0005-0000-0000-000055230000}"/>
    <cellStyle name="20% - uthevingsfarge 4 12 3" xfId="13077" xr:uid="{00000000-0005-0000-0000-000056230000}"/>
    <cellStyle name="20% - uthevingsfarge 4 12 3 2" xfId="13078" xr:uid="{00000000-0005-0000-0000-000057230000}"/>
    <cellStyle name="20% - uthevingsfarge 4 12 3_0.Mgmt Cockpit" xfId="23647" xr:uid="{00000000-0005-0000-0000-000058230000}"/>
    <cellStyle name="20% - uthevingsfarge 4 12 4" xfId="13079" xr:uid="{00000000-0005-0000-0000-000059230000}"/>
    <cellStyle name="20% - uthevingsfarge 4 12 4 2" xfId="13080" xr:uid="{00000000-0005-0000-0000-00005A230000}"/>
    <cellStyle name="20% - uthevingsfarge 4 12 4_0.Mgmt Cockpit" xfId="23648" xr:uid="{00000000-0005-0000-0000-00005B230000}"/>
    <cellStyle name="20% - uthevingsfarge 4 12 5" xfId="13081" xr:uid="{00000000-0005-0000-0000-00005C230000}"/>
    <cellStyle name="20% - uthevingsfarge 4 12 5 2" xfId="13082" xr:uid="{00000000-0005-0000-0000-00005D230000}"/>
    <cellStyle name="20% - uthevingsfarge 4 12 5_0.Mgmt Cockpit" xfId="23649" xr:uid="{00000000-0005-0000-0000-00005E230000}"/>
    <cellStyle name="20% - uthevingsfarge 4 12 6" xfId="13083" xr:uid="{00000000-0005-0000-0000-00005F230000}"/>
    <cellStyle name="20% - uthevingsfarge 4 12 6 2" xfId="13084" xr:uid="{00000000-0005-0000-0000-000060230000}"/>
    <cellStyle name="20% - uthevingsfarge 4 12 6_0.Mgmt Cockpit" xfId="23650" xr:uid="{00000000-0005-0000-0000-000061230000}"/>
    <cellStyle name="20% - uthevingsfarge 4 12 7" xfId="13085" xr:uid="{00000000-0005-0000-0000-000062230000}"/>
    <cellStyle name="20% - uthevingsfarge 4 12 7 2" xfId="13086" xr:uid="{00000000-0005-0000-0000-000063230000}"/>
    <cellStyle name="20% - uthevingsfarge 4 12 7_0.Mgmt Cockpit" xfId="23651" xr:uid="{00000000-0005-0000-0000-000064230000}"/>
    <cellStyle name="20% - uthevingsfarge 4 12 8" xfId="13087" xr:uid="{00000000-0005-0000-0000-000065230000}"/>
    <cellStyle name="20% - uthevingsfarge 4 12_0.Mgmt Cockpit" xfId="23652" xr:uid="{00000000-0005-0000-0000-000066230000}"/>
    <cellStyle name="20% - uthevingsfarge 4 13" xfId="13088" xr:uid="{00000000-0005-0000-0000-000067230000}"/>
    <cellStyle name="20% - uthevingsfarge 4 13 2" xfId="13089" xr:uid="{00000000-0005-0000-0000-000068230000}"/>
    <cellStyle name="20% - uthevingsfarge 4 13 2 2" xfId="13090" xr:uid="{00000000-0005-0000-0000-000069230000}"/>
    <cellStyle name="20% - uthevingsfarge 4 13 2_0.Mgmt Cockpit" xfId="23653" xr:uid="{00000000-0005-0000-0000-00006A230000}"/>
    <cellStyle name="20% - uthevingsfarge 4 13 3" xfId="13091" xr:uid="{00000000-0005-0000-0000-00006B230000}"/>
    <cellStyle name="20% - uthevingsfarge 4 13 3 2" xfId="13092" xr:uid="{00000000-0005-0000-0000-00006C230000}"/>
    <cellStyle name="20% - uthevingsfarge 4 13 3_0.Mgmt Cockpit" xfId="23654" xr:uid="{00000000-0005-0000-0000-00006D230000}"/>
    <cellStyle name="20% - uthevingsfarge 4 13 4" xfId="13093" xr:uid="{00000000-0005-0000-0000-00006E230000}"/>
    <cellStyle name="20% - uthevingsfarge 4 13 4 2" xfId="13094" xr:uid="{00000000-0005-0000-0000-00006F230000}"/>
    <cellStyle name="20% - uthevingsfarge 4 13 4_0.Mgmt Cockpit" xfId="23655" xr:uid="{00000000-0005-0000-0000-000070230000}"/>
    <cellStyle name="20% - uthevingsfarge 4 13 5" xfId="13095" xr:uid="{00000000-0005-0000-0000-000071230000}"/>
    <cellStyle name="20% - uthevingsfarge 4 13 5 2" xfId="13096" xr:uid="{00000000-0005-0000-0000-000072230000}"/>
    <cellStyle name="20% - uthevingsfarge 4 13 5_0.Mgmt Cockpit" xfId="23656" xr:uid="{00000000-0005-0000-0000-000073230000}"/>
    <cellStyle name="20% - uthevingsfarge 4 13 6" xfId="13097" xr:uid="{00000000-0005-0000-0000-000074230000}"/>
    <cellStyle name="20% - uthevingsfarge 4 13 6 2" xfId="13098" xr:uid="{00000000-0005-0000-0000-000075230000}"/>
    <cellStyle name="20% - uthevingsfarge 4 13 6_0.Mgmt Cockpit" xfId="23657" xr:uid="{00000000-0005-0000-0000-000076230000}"/>
    <cellStyle name="20% - uthevingsfarge 4 13 7" xfId="13099" xr:uid="{00000000-0005-0000-0000-000077230000}"/>
    <cellStyle name="20% - uthevingsfarge 4 13 7 2" xfId="13100" xr:uid="{00000000-0005-0000-0000-000078230000}"/>
    <cellStyle name="20% - uthevingsfarge 4 13 7_0.Mgmt Cockpit" xfId="23658" xr:uid="{00000000-0005-0000-0000-000079230000}"/>
    <cellStyle name="20% - uthevingsfarge 4 13 8" xfId="13101" xr:uid="{00000000-0005-0000-0000-00007A230000}"/>
    <cellStyle name="20% - uthevingsfarge 4 13_0.Mgmt Cockpit" xfId="23659" xr:uid="{00000000-0005-0000-0000-00007B230000}"/>
    <cellStyle name="20% - uthevingsfarge 4 14" xfId="13102" xr:uid="{00000000-0005-0000-0000-00007C230000}"/>
    <cellStyle name="20% - uthevingsfarge 4 14 2" xfId="13103" xr:uid="{00000000-0005-0000-0000-00007D230000}"/>
    <cellStyle name="20% - uthevingsfarge 4 14 2 2" xfId="13104" xr:uid="{00000000-0005-0000-0000-00007E230000}"/>
    <cellStyle name="20% - uthevingsfarge 4 14 2_0.Mgmt Cockpit" xfId="23660" xr:uid="{00000000-0005-0000-0000-00007F230000}"/>
    <cellStyle name="20% - uthevingsfarge 4 14 3" xfId="13105" xr:uid="{00000000-0005-0000-0000-000080230000}"/>
    <cellStyle name="20% - uthevingsfarge 4 14 3 2" xfId="13106" xr:uid="{00000000-0005-0000-0000-000081230000}"/>
    <cellStyle name="20% - uthevingsfarge 4 14 3_0.Mgmt Cockpit" xfId="23661" xr:uid="{00000000-0005-0000-0000-000082230000}"/>
    <cellStyle name="20% - uthevingsfarge 4 14 4" xfId="13107" xr:uid="{00000000-0005-0000-0000-000083230000}"/>
    <cellStyle name="20% - uthevingsfarge 4 14 4 2" xfId="13108" xr:uid="{00000000-0005-0000-0000-000084230000}"/>
    <cellStyle name="20% - uthevingsfarge 4 14 4_0.Mgmt Cockpit" xfId="23662" xr:uid="{00000000-0005-0000-0000-000085230000}"/>
    <cellStyle name="20% - uthevingsfarge 4 14 5" xfId="13109" xr:uid="{00000000-0005-0000-0000-000086230000}"/>
    <cellStyle name="20% - uthevingsfarge 4 14 5 2" xfId="13110" xr:uid="{00000000-0005-0000-0000-000087230000}"/>
    <cellStyle name="20% - uthevingsfarge 4 14 5_0.Mgmt Cockpit" xfId="23663" xr:uid="{00000000-0005-0000-0000-000088230000}"/>
    <cellStyle name="20% - uthevingsfarge 4 14 6" xfId="13111" xr:uid="{00000000-0005-0000-0000-000089230000}"/>
    <cellStyle name="20% - uthevingsfarge 4 14 6 2" xfId="13112" xr:uid="{00000000-0005-0000-0000-00008A230000}"/>
    <cellStyle name="20% - uthevingsfarge 4 14 6_0.Mgmt Cockpit" xfId="23664" xr:uid="{00000000-0005-0000-0000-00008B230000}"/>
    <cellStyle name="20% - uthevingsfarge 4 14 7" xfId="13113" xr:uid="{00000000-0005-0000-0000-00008C230000}"/>
    <cellStyle name="20% - uthevingsfarge 4 14 7 2" xfId="13114" xr:uid="{00000000-0005-0000-0000-00008D230000}"/>
    <cellStyle name="20% - uthevingsfarge 4 14 7_0.Mgmt Cockpit" xfId="23665" xr:uid="{00000000-0005-0000-0000-00008E230000}"/>
    <cellStyle name="20% - uthevingsfarge 4 14 8" xfId="13115" xr:uid="{00000000-0005-0000-0000-00008F230000}"/>
    <cellStyle name="20% - uthevingsfarge 4 14_0.Mgmt Cockpit" xfId="23666" xr:uid="{00000000-0005-0000-0000-000090230000}"/>
    <cellStyle name="20% - uthevingsfarge 4 15" xfId="13116" xr:uid="{00000000-0005-0000-0000-000091230000}"/>
    <cellStyle name="20% - uthevingsfarge 4 15 2" xfId="13117" xr:uid="{00000000-0005-0000-0000-000092230000}"/>
    <cellStyle name="20% - uthevingsfarge 4 15 2 2" xfId="13118" xr:uid="{00000000-0005-0000-0000-000093230000}"/>
    <cellStyle name="20% - uthevingsfarge 4 15 2_0.Mgmt Cockpit" xfId="23667" xr:uid="{00000000-0005-0000-0000-000094230000}"/>
    <cellStyle name="20% - uthevingsfarge 4 15 3" xfId="13119" xr:uid="{00000000-0005-0000-0000-000095230000}"/>
    <cellStyle name="20% - uthevingsfarge 4 15 3 2" xfId="13120" xr:uid="{00000000-0005-0000-0000-000096230000}"/>
    <cellStyle name="20% - uthevingsfarge 4 15 3_0.Mgmt Cockpit" xfId="23668" xr:uid="{00000000-0005-0000-0000-000097230000}"/>
    <cellStyle name="20% - uthevingsfarge 4 15 4" xfId="13121" xr:uid="{00000000-0005-0000-0000-000098230000}"/>
    <cellStyle name="20% - uthevingsfarge 4 15 4 2" xfId="13122" xr:uid="{00000000-0005-0000-0000-000099230000}"/>
    <cellStyle name="20% - uthevingsfarge 4 15 4_0.Mgmt Cockpit" xfId="23669" xr:uid="{00000000-0005-0000-0000-00009A230000}"/>
    <cellStyle name="20% - uthevingsfarge 4 15 5" xfId="13123" xr:uid="{00000000-0005-0000-0000-00009B230000}"/>
    <cellStyle name="20% - uthevingsfarge 4 15 5 2" xfId="13124" xr:uid="{00000000-0005-0000-0000-00009C230000}"/>
    <cellStyle name="20% - uthevingsfarge 4 15 5_0.Mgmt Cockpit" xfId="23670" xr:uid="{00000000-0005-0000-0000-00009D230000}"/>
    <cellStyle name="20% - uthevingsfarge 4 15 6" xfId="13125" xr:uid="{00000000-0005-0000-0000-00009E230000}"/>
    <cellStyle name="20% - uthevingsfarge 4 15 6 2" xfId="13126" xr:uid="{00000000-0005-0000-0000-00009F230000}"/>
    <cellStyle name="20% - uthevingsfarge 4 15 6_0.Mgmt Cockpit" xfId="23671" xr:uid="{00000000-0005-0000-0000-0000A0230000}"/>
    <cellStyle name="20% - uthevingsfarge 4 15 7" xfId="13127" xr:uid="{00000000-0005-0000-0000-0000A1230000}"/>
    <cellStyle name="20% - uthevingsfarge 4 15 7 2" xfId="13128" xr:uid="{00000000-0005-0000-0000-0000A2230000}"/>
    <cellStyle name="20% - uthevingsfarge 4 15 7_0.Mgmt Cockpit" xfId="23672" xr:uid="{00000000-0005-0000-0000-0000A3230000}"/>
    <cellStyle name="20% - uthevingsfarge 4 15 8" xfId="13129" xr:uid="{00000000-0005-0000-0000-0000A4230000}"/>
    <cellStyle name="20% - uthevingsfarge 4 15_0.Mgmt Cockpit" xfId="23673" xr:uid="{00000000-0005-0000-0000-0000A5230000}"/>
    <cellStyle name="20% - uthevingsfarge 4 16" xfId="13130" xr:uid="{00000000-0005-0000-0000-0000A6230000}"/>
    <cellStyle name="20% - uthevingsfarge 4 16 2" xfId="13131" xr:uid="{00000000-0005-0000-0000-0000A7230000}"/>
    <cellStyle name="20% - uthevingsfarge 4 16 2 2" xfId="13132" xr:uid="{00000000-0005-0000-0000-0000A8230000}"/>
    <cellStyle name="20% - uthevingsfarge 4 16 2_0.Mgmt Cockpit" xfId="23674" xr:uid="{00000000-0005-0000-0000-0000A9230000}"/>
    <cellStyle name="20% - uthevingsfarge 4 16 3" xfId="13133" xr:uid="{00000000-0005-0000-0000-0000AA230000}"/>
    <cellStyle name="20% - uthevingsfarge 4 16 3 2" xfId="13134" xr:uid="{00000000-0005-0000-0000-0000AB230000}"/>
    <cellStyle name="20% - uthevingsfarge 4 16 3_0.Mgmt Cockpit" xfId="23675" xr:uid="{00000000-0005-0000-0000-0000AC230000}"/>
    <cellStyle name="20% - uthevingsfarge 4 16 4" xfId="13135" xr:uid="{00000000-0005-0000-0000-0000AD230000}"/>
    <cellStyle name="20% - uthevingsfarge 4 16 4 2" xfId="13136" xr:uid="{00000000-0005-0000-0000-0000AE230000}"/>
    <cellStyle name="20% - uthevingsfarge 4 16 4_0.Mgmt Cockpit" xfId="23676" xr:uid="{00000000-0005-0000-0000-0000AF230000}"/>
    <cellStyle name="20% - uthevingsfarge 4 16 5" xfId="13137" xr:uid="{00000000-0005-0000-0000-0000B0230000}"/>
    <cellStyle name="20% - uthevingsfarge 4 16 5 2" xfId="13138" xr:uid="{00000000-0005-0000-0000-0000B1230000}"/>
    <cellStyle name="20% - uthevingsfarge 4 16 5_0.Mgmt Cockpit" xfId="23677" xr:uid="{00000000-0005-0000-0000-0000B2230000}"/>
    <cellStyle name="20% - uthevingsfarge 4 16 6" xfId="13139" xr:uid="{00000000-0005-0000-0000-0000B3230000}"/>
    <cellStyle name="20% - uthevingsfarge 4 16 6 2" xfId="13140" xr:uid="{00000000-0005-0000-0000-0000B4230000}"/>
    <cellStyle name="20% - uthevingsfarge 4 16 6_0.Mgmt Cockpit" xfId="23678" xr:uid="{00000000-0005-0000-0000-0000B5230000}"/>
    <cellStyle name="20% - uthevingsfarge 4 16 7" xfId="13141" xr:uid="{00000000-0005-0000-0000-0000B6230000}"/>
    <cellStyle name="20% - uthevingsfarge 4 16 7 2" xfId="13142" xr:uid="{00000000-0005-0000-0000-0000B7230000}"/>
    <cellStyle name="20% - uthevingsfarge 4 16 7_0.Mgmt Cockpit" xfId="23679" xr:uid="{00000000-0005-0000-0000-0000B8230000}"/>
    <cellStyle name="20% - uthevingsfarge 4 16 8" xfId="13143" xr:uid="{00000000-0005-0000-0000-0000B9230000}"/>
    <cellStyle name="20% - uthevingsfarge 4 16_0.Mgmt Cockpit" xfId="23680" xr:uid="{00000000-0005-0000-0000-0000BA230000}"/>
    <cellStyle name="20% - uthevingsfarge 4 17" xfId="13144" xr:uid="{00000000-0005-0000-0000-0000BB230000}"/>
    <cellStyle name="20% - uthevingsfarge 4 17 2" xfId="13145" xr:uid="{00000000-0005-0000-0000-0000BC230000}"/>
    <cellStyle name="20% - uthevingsfarge 4 17 2 2" xfId="13146" xr:uid="{00000000-0005-0000-0000-0000BD230000}"/>
    <cellStyle name="20% - uthevingsfarge 4 17 2_0.Mgmt Cockpit" xfId="23681" xr:uid="{00000000-0005-0000-0000-0000BE230000}"/>
    <cellStyle name="20% - uthevingsfarge 4 17 3" xfId="13147" xr:uid="{00000000-0005-0000-0000-0000BF230000}"/>
    <cellStyle name="20% - uthevingsfarge 4 17 3 2" xfId="13148" xr:uid="{00000000-0005-0000-0000-0000C0230000}"/>
    <cellStyle name="20% - uthevingsfarge 4 17 3_0.Mgmt Cockpit" xfId="23682" xr:uid="{00000000-0005-0000-0000-0000C1230000}"/>
    <cellStyle name="20% - uthevingsfarge 4 17 4" xfId="13149" xr:uid="{00000000-0005-0000-0000-0000C2230000}"/>
    <cellStyle name="20% - uthevingsfarge 4 17 4 2" xfId="13150" xr:uid="{00000000-0005-0000-0000-0000C3230000}"/>
    <cellStyle name="20% - uthevingsfarge 4 17 4_0.Mgmt Cockpit" xfId="23683" xr:uid="{00000000-0005-0000-0000-0000C4230000}"/>
    <cellStyle name="20% - uthevingsfarge 4 17 5" xfId="13151" xr:uid="{00000000-0005-0000-0000-0000C5230000}"/>
    <cellStyle name="20% - uthevingsfarge 4 17 5 2" xfId="13152" xr:uid="{00000000-0005-0000-0000-0000C6230000}"/>
    <cellStyle name="20% - uthevingsfarge 4 17 5_0.Mgmt Cockpit" xfId="23684" xr:uid="{00000000-0005-0000-0000-0000C7230000}"/>
    <cellStyle name="20% - uthevingsfarge 4 17 6" xfId="13153" xr:uid="{00000000-0005-0000-0000-0000C8230000}"/>
    <cellStyle name="20% - uthevingsfarge 4 17 6 2" xfId="13154" xr:uid="{00000000-0005-0000-0000-0000C9230000}"/>
    <cellStyle name="20% - uthevingsfarge 4 17 6_0.Mgmt Cockpit" xfId="23685" xr:uid="{00000000-0005-0000-0000-0000CA230000}"/>
    <cellStyle name="20% - uthevingsfarge 4 17 7" xfId="13155" xr:uid="{00000000-0005-0000-0000-0000CB230000}"/>
    <cellStyle name="20% - uthevingsfarge 4 17 7 2" xfId="13156" xr:uid="{00000000-0005-0000-0000-0000CC230000}"/>
    <cellStyle name="20% - uthevingsfarge 4 17 7_0.Mgmt Cockpit" xfId="23686" xr:uid="{00000000-0005-0000-0000-0000CD230000}"/>
    <cellStyle name="20% - uthevingsfarge 4 17 8" xfId="13157" xr:uid="{00000000-0005-0000-0000-0000CE230000}"/>
    <cellStyle name="20% - uthevingsfarge 4 17_0.Mgmt Cockpit" xfId="23687" xr:uid="{00000000-0005-0000-0000-0000CF230000}"/>
    <cellStyle name="20% - uthevingsfarge 4 18" xfId="13158" xr:uid="{00000000-0005-0000-0000-0000D0230000}"/>
    <cellStyle name="20% - uthevingsfarge 4 18 2" xfId="13159" xr:uid="{00000000-0005-0000-0000-0000D1230000}"/>
    <cellStyle name="20% - uthevingsfarge 4 18 2 2" xfId="13160" xr:uid="{00000000-0005-0000-0000-0000D2230000}"/>
    <cellStyle name="20% - uthevingsfarge 4 18 2_0.Mgmt Cockpit" xfId="23688" xr:uid="{00000000-0005-0000-0000-0000D3230000}"/>
    <cellStyle name="20% - uthevingsfarge 4 18 3" xfId="13161" xr:uid="{00000000-0005-0000-0000-0000D4230000}"/>
    <cellStyle name="20% - uthevingsfarge 4 18 3 2" xfId="13162" xr:uid="{00000000-0005-0000-0000-0000D5230000}"/>
    <cellStyle name="20% - uthevingsfarge 4 18 3_0.Mgmt Cockpit" xfId="23689" xr:uid="{00000000-0005-0000-0000-0000D6230000}"/>
    <cellStyle name="20% - uthevingsfarge 4 18 4" xfId="13163" xr:uid="{00000000-0005-0000-0000-0000D7230000}"/>
    <cellStyle name="20% - uthevingsfarge 4 18 4 2" xfId="13164" xr:uid="{00000000-0005-0000-0000-0000D8230000}"/>
    <cellStyle name="20% - uthevingsfarge 4 18 4_0.Mgmt Cockpit" xfId="23690" xr:uid="{00000000-0005-0000-0000-0000D9230000}"/>
    <cellStyle name="20% - uthevingsfarge 4 18 5" xfId="13165" xr:uid="{00000000-0005-0000-0000-0000DA230000}"/>
    <cellStyle name="20% - uthevingsfarge 4 18 5 2" xfId="13166" xr:uid="{00000000-0005-0000-0000-0000DB230000}"/>
    <cellStyle name="20% - uthevingsfarge 4 18 5_0.Mgmt Cockpit" xfId="23691" xr:uid="{00000000-0005-0000-0000-0000DC230000}"/>
    <cellStyle name="20% - uthevingsfarge 4 18 6" xfId="13167" xr:uid="{00000000-0005-0000-0000-0000DD230000}"/>
    <cellStyle name="20% - uthevingsfarge 4 18 6 2" xfId="13168" xr:uid="{00000000-0005-0000-0000-0000DE230000}"/>
    <cellStyle name="20% - uthevingsfarge 4 18 6_0.Mgmt Cockpit" xfId="23692" xr:uid="{00000000-0005-0000-0000-0000DF230000}"/>
    <cellStyle name="20% - uthevingsfarge 4 18 7" xfId="13169" xr:uid="{00000000-0005-0000-0000-0000E0230000}"/>
    <cellStyle name="20% - uthevingsfarge 4 18 7 2" xfId="13170" xr:uid="{00000000-0005-0000-0000-0000E1230000}"/>
    <cellStyle name="20% - uthevingsfarge 4 18 7_0.Mgmt Cockpit" xfId="23693" xr:uid="{00000000-0005-0000-0000-0000E2230000}"/>
    <cellStyle name="20% - uthevingsfarge 4 18 8" xfId="13171" xr:uid="{00000000-0005-0000-0000-0000E3230000}"/>
    <cellStyle name="20% - uthevingsfarge 4 18_0.Mgmt Cockpit" xfId="23694" xr:uid="{00000000-0005-0000-0000-0000E4230000}"/>
    <cellStyle name="20% - uthevingsfarge 4 19" xfId="13172" xr:uid="{00000000-0005-0000-0000-0000E5230000}"/>
    <cellStyle name="20% - uthevingsfarge 4 19 2" xfId="13173" xr:uid="{00000000-0005-0000-0000-0000E6230000}"/>
    <cellStyle name="20% - uthevingsfarge 4 19 2 2" xfId="13174" xr:uid="{00000000-0005-0000-0000-0000E7230000}"/>
    <cellStyle name="20% - uthevingsfarge 4 19 2_0.Mgmt Cockpit" xfId="23695" xr:uid="{00000000-0005-0000-0000-0000E8230000}"/>
    <cellStyle name="20% - uthevingsfarge 4 19 3" xfId="13175" xr:uid="{00000000-0005-0000-0000-0000E9230000}"/>
    <cellStyle name="20% - uthevingsfarge 4 19 3 2" xfId="13176" xr:uid="{00000000-0005-0000-0000-0000EA230000}"/>
    <cellStyle name="20% - uthevingsfarge 4 19 3_0.Mgmt Cockpit" xfId="23696" xr:uid="{00000000-0005-0000-0000-0000EB230000}"/>
    <cellStyle name="20% - uthevingsfarge 4 19 4" xfId="13177" xr:uid="{00000000-0005-0000-0000-0000EC230000}"/>
    <cellStyle name="20% - uthevingsfarge 4 19 4 2" xfId="13178" xr:uid="{00000000-0005-0000-0000-0000ED230000}"/>
    <cellStyle name="20% - uthevingsfarge 4 19 4_0.Mgmt Cockpit" xfId="23697" xr:uid="{00000000-0005-0000-0000-0000EE230000}"/>
    <cellStyle name="20% - uthevingsfarge 4 19 5" xfId="13179" xr:uid="{00000000-0005-0000-0000-0000EF230000}"/>
    <cellStyle name="20% - uthevingsfarge 4 19 5 2" xfId="13180" xr:uid="{00000000-0005-0000-0000-0000F0230000}"/>
    <cellStyle name="20% - uthevingsfarge 4 19 5_0.Mgmt Cockpit" xfId="23698" xr:uid="{00000000-0005-0000-0000-0000F1230000}"/>
    <cellStyle name="20% - uthevingsfarge 4 19 6" xfId="13181" xr:uid="{00000000-0005-0000-0000-0000F2230000}"/>
    <cellStyle name="20% - uthevingsfarge 4 19 6 2" xfId="13182" xr:uid="{00000000-0005-0000-0000-0000F3230000}"/>
    <cellStyle name="20% - uthevingsfarge 4 19 6_0.Mgmt Cockpit" xfId="23699" xr:uid="{00000000-0005-0000-0000-0000F4230000}"/>
    <cellStyle name="20% - uthevingsfarge 4 19 7" xfId="13183" xr:uid="{00000000-0005-0000-0000-0000F5230000}"/>
    <cellStyle name="20% - uthevingsfarge 4 19 7 2" xfId="13184" xr:uid="{00000000-0005-0000-0000-0000F6230000}"/>
    <cellStyle name="20% - uthevingsfarge 4 19 7_0.Mgmt Cockpit" xfId="23700" xr:uid="{00000000-0005-0000-0000-0000F7230000}"/>
    <cellStyle name="20% - uthevingsfarge 4 19 8" xfId="13185" xr:uid="{00000000-0005-0000-0000-0000F8230000}"/>
    <cellStyle name="20% - uthevingsfarge 4 19_0.Mgmt Cockpit" xfId="23701" xr:uid="{00000000-0005-0000-0000-0000F9230000}"/>
    <cellStyle name="20% - uthevingsfarge 4 2" xfId="13186" xr:uid="{00000000-0005-0000-0000-0000FA230000}"/>
    <cellStyle name="20% - uthevingsfarge 4 2 2" xfId="13187" xr:uid="{00000000-0005-0000-0000-0000FB230000}"/>
    <cellStyle name="20% - uthevingsfarge 4 2 2 2" xfId="13188" xr:uid="{00000000-0005-0000-0000-0000FC230000}"/>
    <cellStyle name="20% - uthevingsfarge 4 2 2 2 2" xfId="13189" xr:uid="{00000000-0005-0000-0000-0000FD230000}"/>
    <cellStyle name="20% - uthevingsfarge 4 2 2 2_0.Mgmt Cockpit" xfId="23702" xr:uid="{00000000-0005-0000-0000-0000FE230000}"/>
    <cellStyle name="20% - uthevingsfarge 4 2 2 3" xfId="13190" xr:uid="{00000000-0005-0000-0000-0000FF230000}"/>
    <cellStyle name="20% - uthevingsfarge 4 2 2 3 2" xfId="13191" xr:uid="{00000000-0005-0000-0000-000000240000}"/>
    <cellStyle name="20% - uthevingsfarge 4 2 2 3_0.Mgmt Cockpit" xfId="23703" xr:uid="{00000000-0005-0000-0000-000001240000}"/>
    <cellStyle name="20% - uthevingsfarge 4 2 2 4" xfId="13192" xr:uid="{00000000-0005-0000-0000-000002240000}"/>
    <cellStyle name="20% - uthevingsfarge 4 2 2 4 2" xfId="13193" xr:uid="{00000000-0005-0000-0000-000003240000}"/>
    <cellStyle name="20% - uthevingsfarge 4 2 2 4_0.Mgmt Cockpit" xfId="23704" xr:uid="{00000000-0005-0000-0000-000004240000}"/>
    <cellStyle name="20% - uthevingsfarge 4 2 2 5" xfId="13194" xr:uid="{00000000-0005-0000-0000-000005240000}"/>
    <cellStyle name="20% - uthevingsfarge 4 2 2 5 2" xfId="13195" xr:uid="{00000000-0005-0000-0000-000006240000}"/>
    <cellStyle name="20% - uthevingsfarge 4 2 2 5_0.Mgmt Cockpit" xfId="23705" xr:uid="{00000000-0005-0000-0000-000007240000}"/>
    <cellStyle name="20% - uthevingsfarge 4 2 2 6" xfId="13196" xr:uid="{00000000-0005-0000-0000-000008240000}"/>
    <cellStyle name="20% - uthevingsfarge 4 2 2 6 2" xfId="13197" xr:uid="{00000000-0005-0000-0000-000009240000}"/>
    <cellStyle name="20% - uthevingsfarge 4 2 2 6_0.Mgmt Cockpit" xfId="23706" xr:uid="{00000000-0005-0000-0000-00000A240000}"/>
    <cellStyle name="20% - uthevingsfarge 4 2 2 7" xfId="13198" xr:uid="{00000000-0005-0000-0000-00000B240000}"/>
    <cellStyle name="20% - uthevingsfarge 4 2 2 7 2" xfId="13199" xr:uid="{00000000-0005-0000-0000-00000C240000}"/>
    <cellStyle name="20% - uthevingsfarge 4 2 2 7_0.Mgmt Cockpit" xfId="23707" xr:uid="{00000000-0005-0000-0000-00000D240000}"/>
    <cellStyle name="20% - uthevingsfarge 4 2 2 8" xfId="13200" xr:uid="{00000000-0005-0000-0000-00000E240000}"/>
    <cellStyle name="20% - uthevingsfarge 4 2 2_0.Mgmt Cockpit" xfId="23708" xr:uid="{00000000-0005-0000-0000-00000F240000}"/>
    <cellStyle name="20% - uthevingsfarge 4 2 3" xfId="13201" xr:uid="{00000000-0005-0000-0000-000010240000}"/>
    <cellStyle name="20% - uthevingsfarge 4 2 3 2" xfId="13202" xr:uid="{00000000-0005-0000-0000-000011240000}"/>
    <cellStyle name="20% - uthevingsfarge 4 2 3 2 2" xfId="13203" xr:uid="{00000000-0005-0000-0000-000012240000}"/>
    <cellStyle name="20% - uthevingsfarge 4 2 3 2_0.Mgmt Cockpit" xfId="23709" xr:uid="{00000000-0005-0000-0000-000013240000}"/>
    <cellStyle name="20% - uthevingsfarge 4 2 3 3" xfId="13204" xr:uid="{00000000-0005-0000-0000-000014240000}"/>
    <cellStyle name="20% - uthevingsfarge 4 2 3 3 2" xfId="13205" xr:uid="{00000000-0005-0000-0000-000015240000}"/>
    <cellStyle name="20% - uthevingsfarge 4 2 3 3_0.Mgmt Cockpit" xfId="23710" xr:uid="{00000000-0005-0000-0000-000016240000}"/>
    <cellStyle name="20% - uthevingsfarge 4 2 3 4" xfId="13206" xr:uid="{00000000-0005-0000-0000-000017240000}"/>
    <cellStyle name="20% - uthevingsfarge 4 2 3 4 2" xfId="13207" xr:uid="{00000000-0005-0000-0000-000018240000}"/>
    <cellStyle name="20% - uthevingsfarge 4 2 3 4_0.Mgmt Cockpit" xfId="23711" xr:uid="{00000000-0005-0000-0000-000019240000}"/>
    <cellStyle name="20% - uthevingsfarge 4 2 3 5" xfId="13208" xr:uid="{00000000-0005-0000-0000-00001A240000}"/>
    <cellStyle name="20% - uthevingsfarge 4 2 3 5 2" xfId="13209" xr:uid="{00000000-0005-0000-0000-00001B240000}"/>
    <cellStyle name="20% - uthevingsfarge 4 2 3 5_0.Mgmt Cockpit" xfId="23712" xr:uid="{00000000-0005-0000-0000-00001C240000}"/>
    <cellStyle name="20% - uthevingsfarge 4 2 3 6" xfId="13210" xr:uid="{00000000-0005-0000-0000-00001D240000}"/>
    <cellStyle name="20% - uthevingsfarge 4 2 3 6 2" xfId="13211" xr:uid="{00000000-0005-0000-0000-00001E240000}"/>
    <cellStyle name="20% - uthevingsfarge 4 2 3 6_0.Mgmt Cockpit" xfId="23713" xr:uid="{00000000-0005-0000-0000-00001F240000}"/>
    <cellStyle name="20% - uthevingsfarge 4 2 3 7" xfId="13212" xr:uid="{00000000-0005-0000-0000-000020240000}"/>
    <cellStyle name="20% - uthevingsfarge 4 2 3 7 2" xfId="13213" xr:uid="{00000000-0005-0000-0000-000021240000}"/>
    <cellStyle name="20% - uthevingsfarge 4 2 3 7_0.Mgmt Cockpit" xfId="23714" xr:uid="{00000000-0005-0000-0000-000022240000}"/>
    <cellStyle name="20% - uthevingsfarge 4 2 3 8" xfId="13214" xr:uid="{00000000-0005-0000-0000-000023240000}"/>
    <cellStyle name="20% - uthevingsfarge 4 2 3_0.Mgmt Cockpit" xfId="23715" xr:uid="{00000000-0005-0000-0000-000024240000}"/>
    <cellStyle name="20% - uthevingsfarge 4 2 4" xfId="13215" xr:uid="{00000000-0005-0000-0000-000025240000}"/>
    <cellStyle name="20% - uthevingsfarge 4 2 4 2" xfId="13216" xr:uid="{00000000-0005-0000-0000-000026240000}"/>
    <cellStyle name="20% - uthevingsfarge 4 2 4 2 2" xfId="13217" xr:uid="{00000000-0005-0000-0000-000027240000}"/>
    <cellStyle name="20% - uthevingsfarge 4 2 4 2_0.Mgmt Cockpit" xfId="23716" xr:uid="{00000000-0005-0000-0000-000028240000}"/>
    <cellStyle name="20% - uthevingsfarge 4 2 4 3" xfId="13218" xr:uid="{00000000-0005-0000-0000-000029240000}"/>
    <cellStyle name="20% - uthevingsfarge 4 2 4 3 2" xfId="13219" xr:uid="{00000000-0005-0000-0000-00002A240000}"/>
    <cellStyle name="20% - uthevingsfarge 4 2 4 3_0.Mgmt Cockpit" xfId="23717" xr:uid="{00000000-0005-0000-0000-00002B240000}"/>
    <cellStyle name="20% - uthevingsfarge 4 2 4 4" xfId="13220" xr:uid="{00000000-0005-0000-0000-00002C240000}"/>
    <cellStyle name="20% - uthevingsfarge 4 2 4 4 2" xfId="13221" xr:uid="{00000000-0005-0000-0000-00002D240000}"/>
    <cellStyle name="20% - uthevingsfarge 4 2 4 4_0.Mgmt Cockpit" xfId="23718" xr:uid="{00000000-0005-0000-0000-00002E240000}"/>
    <cellStyle name="20% - uthevingsfarge 4 2 4 5" xfId="13222" xr:uid="{00000000-0005-0000-0000-00002F240000}"/>
    <cellStyle name="20% - uthevingsfarge 4 2 4 5 2" xfId="13223" xr:uid="{00000000-0005-0000-0000-000030240000}"/>
    <cellStyle name="20% - uthevingsfarge 4 2 4 5_0.Mgmt Cockpit" xfId="23719" xr:uid="{00000000-0005-0000-0000-000031240000}"/>
    <cellStyle name="20% - uthevingsfarge 4 2 4 6" xfId="13224" xr:uid="{00000000-0005-0000-0000-000032240000}"/>
    <cellStyle name="20% - uthevingsfarge 4 2 4 6 2" xfId="13225" xr:uid="{00000000-0005-0000-0000-000033240000}"/>
    <cellStyle name="20% - uthevingsfarge 4 2 4 6_0.Mgmt Cockpit" xfId="23720" xr:uid="{00000000-0005-0000-0000-000034240000}"/>
    <cellStyle name="20% - uthevingsfarge 4 2 4 7" xfId="13226" xr:uid="{00000000-0005-0000-0000-000035240000}"/>
    <cellStyle name="20% - uthevingsfarge 4 2 4 7 2" xfId="13227" xr:uid="{00000000-0005-0000-0000-000036240000}"/>
    <cellStyle name="20% - uthevingsfarge 4 2 4 7_0.Mgmt Cockpit" xfId="23721" xr:uid="{00000000-0005-0000-0000-000037240000}"/>
    <cellStyle name="20% - uthevingsfarge 4 2 4 8" xfId="13228" xr:uid="{00000000-0005-0000-0000-000038240000}"/>
    <cellStyle name="20% - uthevingsfarge 4 2 4_0.Mgmt Cockpit" xfId="23722" xr:uid="{00000000-0005-0000-0000-000039240000}"/>
    <cellStyle name="20% - uthevingsfarge 4 2 5" xfId="13229" xr:uid="{00000000-0005-0000-0000-00003A240000}"/>
    <cellStyle name="20% - uthevingsfarge 4 2 5 2" xfId="13230" xr:uid="{00000000-0005-0000-0000-00003B240000}"/>
    <cellStyle name="20% - uthevingsfarge 4 2 5 2 2" xfId="13231" xr:uid="{00000000-0005-0000-0000-00003C240000}"/>
    <cellStyle name="20% - uthevingsfarge 4 2 5 2_0.Mgmt Cockpit" xfId="23723" xr:uid="{00000000-0005-0000-0000-00003D240000}"/>
    <cellStyle name="20% - uthevingsfarge 4 2 5 3" xfId="13232" xr:uid="{00000000-0005-0000-0000-00003E240000}"/>
    <cellStyle name="20% - uthevingsfarge 4 2 5 3 2" xfId="13233" xr:uid="{00000000-0005-0000-0000-00003F240000}"/>
    <cellStyle name="20% - uthevingsfarge 4 2 5 3_0.Mgmt Cockpit" xfId="23724" xr:uid="{00000000-0005-0000-0000-000040240000}"/>
    <cellStyle name="20% - uthevingsfarge 4 2 5 4" xfId="13234" xr:uid="{00000000-0005-0000-0000-000041240000}"/>
    <cellStyle name="20% - uthevingsfarge 4 2 5 4 2" xfId="13235" xr:uid="{00000000-0005-0000-0000-000042240000}"/>
    <cellStyle name="20% - uthevingsfarge 4 2 5 4_0.Mgmt Cockpit" xfId="23725" xr:uid="{00000000-0005-0000-0000-000043240000}"/>
    <cellStyle name="20% - uthevingsfarge 4 2 5 5" xfId="13236" xr:uid="{00000000-0005-0000-0000-000044240000}"/>
    <cellStyle name="20% - uthevingsfarge 4 2 5 5 2" xfId="13237" xr:uid="{00000000-0005-0000-0000-000045240000}"/>
    <cellStyle name="20% - uthevingsfarge 4 2 5 5_0.Mgmt Cockpit" xfId="23726" xr:uid="{00000000-0005-0000-0000-000046240000}"/>
    <cellStyle name="20% - uthevingsfarge 4 2 5 6" xfId="13238" xr:uid="{00000000-0005-0000-0000-000047240000}"/>
    <cellStyle name="20% - uthevingsfarge 4 2 5 6 2" xfId="13239" xr:uid="{00000000-0005-0000-0000-000048240000}"/>
    <cellStyle name="20% - uthevingsfarge 4 2 5 6_0.Mgmt Cockpit" xfId="23727" xr:uid="{00000000-0005-0000-0000-000049240000}"/>
    <cellStyle name="20% - uthevingsfarge 4 2 5 7" xfId="13240" xr:uid="{00000000-0005-0000-0000-00004A240000}"/>
    <cellStyle name="20% - uthevingsfarge 4 2 5 7 2" xfId="13241" xr:uid="{00000000-0005-0000-0000-00004B240000}"/>
    <cellStyle name="20% - uthevingsfarge 4 2 5 7_0.Mgmt Cockpit" xfId="23728" xr:uid="{00000000-0005-0000-0000-00004C240000}"/>
    <cellStyle name="20% - uthevingsfarge 4 2 5 8" xfId="13242" xr:uid="{00000000-0005-0000-0000-00004D240000}"/>
    <cellStyle name="20% - uthevingsfarge 4 2 5_0.Mgmt Cockpit" xfId="23729" xr:uid="{00000000-0005-0000-0000-00004E240000}"/>
    <cellStyle name="20% - uthevingsfarge 4 2 6" xfId="13243" xr:uid="{00000000-0005-0000-0000-00004F240000}"/>
    <cellStyle name="20% - uthevingsfarge 4 2_0.Mgmt Cockpit" xfId="23730" xr:uid="{00000000-0005-0000-0000-000050240000}"/>
    <cellStyle name="20% - uthevingsfarge 4 20" xfId="13244" xr:uid="{00000000-0005-0000-0000-000051240000}"/>
    <cellStyle name="20% - uthevingsfarge 4 21" xfId="13245" xr:uid="{00000000-0005-0000-0000-000052240000}"/>
    <cellStyle name="20% - uthevingsfarge 4 22" xfId="13246" xr:uid="{00000000-0005-0000-0000-000053240000}"/>
    <cellStyle name="20% - uthevingsfarge 4 22 2" xfId="13247" xr:uid="{00000000-0005-0000-0000-000054240000}"/>
    <cellStyle name="20% - uthevingsfarge 4 22 3" xfId="13248" xr:uid="{00000000-0005-0000-0000-000055240000}"/>
    <cellStyle name="20% - uthevingsfarge 4 22 4" xfId="13249" xr:uid="{00000000-0005-0000-0000-000056240000}"/>
    <cellStyle name="20% - uthevingsfarge 4 22_0.Mgmt Cockpit" xfId="23731" xr:uid="{00000000-0005-0000-0000-000057240000}"/>
    <cellStyle name="20% - uthevingsfarge 4 23" xfId="13250" xr:uid="{00000000-0005-0000-0000-000058240000}"/>
    <cellStyle name="20% - uthevingsfarge 4 24" xfId="13251" xr:uid="{00000000-0005-0000-0000-000059240000}"/>
    <cellStyle name="20% - uthevingsfarge 4 25" xfId="13252" xr:uid="{00000000-0005-0000-0000-00005A240000}"/>
    <cellStyle name="20% - uthevingsfarge 4 26" xfId="13253" xr:uid="{00000000-0005-0000-0000-00005B240000}"/>
    <cellStyle name="20% - uthevingsfarge 4 27" xfId="13254" xr:uid="{00000000-0005-0000-0000-00005C240000}"/>
    <cellStyle name="20% - uthevingsfarge 4 28" xfId="13255" xr:uid="{00000000-0005-0000-0000-00005D240000}"/>
    <cellStyle name="20% - uthevingsfarge 4 29" xfId="13256" xr:uid="{00000000-0005-0000-0000-00005E240000}"/>
    <cellStyle name="20% - uthevingsfarge 4 3" xfId="13257" xr:uid="{00000000-0005-0000-0000-00005F240000}"/>
    <cellStyle name="20% - uthevingsfarge 4 3 10" xfId="13258" xr:uid="{00000000-0005-0000-0000-000060240000}"/>
    <cellStyle name="20% - uthevingsfarge 4 3 11" xfId="13259" xr:uid="{00000000-0005-0000-0000-000061240000}"/>
    <cellStyle name="20% - uthevingsfarge 4 3 12" xfId="13260" xr:uid="{00000000-0005-0000-0000-000062240000}"/>
    <cellStyle name="20% - uthevingsfarge 4 3 13" xfId="13261" xr:uid="{00000000-0005-0000-0000-000063240000}"/>
    <cellStyle name="20% - uthevingsfarge 4 3 13 2" xfId="13262" xr:uid="{00000000-0005-0000-0000-000064240000}"/>
    <cellStyle name="20% - uthevingsfarge 4 3 13_0.Mgmt Cockpit" xfId="23732" xr:uid="{00000000-0005-0000-0000-000065240000}"/>
    <cellStyle name="20% - uthevingsfarge 4 3 14" xfId="13263" xr:uid="{00000000-0005-0000-0000-000066240000}"/>
    <cellStyle name="20% - uthevingsfarge 4 3 14 2" xfId="13264" xr:uid="{00000000-0005-0000-0000-000067240000}"/>
    <cellStyle name="20% - uthevingsfarge 4 3 14_0.Mgmt Cockpit" xfId="23733" xr:uid="{00000000-0005-0000-0000-000068240000}"/>
    <cellStyle name="20% - uthevingsfarge 4 3 15" xfId="13265" xr:uid="{00000000-0005-0000-0000-000069240000}"/>
    <cellStyle name="20% - uthevingsfarge 4 3 15 2" xfId="13266" xr:uid="{00000000-0005-0000-0000-00006A240000}"/>
    <cellStyle name="20% - uthevingsfarge 4 3 15_0.Mgmt Cockpit" xfId="23734" xr:uid="{00000000-0005-0000-0000-00006B240000}"/>
    <cellStyle name="20% - uthevingsfarge 4 3 16" xfId="13267" xr:uid="{00000000-0005-0000-0000-00006C240000}"/>
    <cellStyle name="20% - uthevingsfarge 4 3 16 2" xfId="13268" xr:uid="{00000000-0005-0000-0000-00006D240000}"/>
    <cellStyle name="20% - uthevingsfarge 4 3 16_0.Mgmt Cockpit" xfId="23735" xr:uid="{00000000-0005-0000-0000-00006E240000}"/>
    <cellStyle name="20% - uthevingsfarge 4 3 17" xfId="13269" xr:uid="{00000000-0005-0000-0000-00006F240000}"/>
    <cellStyle name="20% - uthevingsfarge 4 3 2" xfId="13270" xr:uid="{00000000-0005-0000-0000-000070240000}"/>
    <cellStyle name="20% - uthevingsfarge 4 3 2 2" xfId="13271" xr:uid="{00000000-0005-0000-0000-000071240000}"/>
    <cellStyle name="20% - uthevingsfarge 4 3 2_0.Mgmt Cockpit" xfId="23736" xr:uid="{00000000-0005-0000-0000-000072240000}"/>
    <cellStyle name="20% - uthevingsfarge 4 3 3" xfId="13272" xr:uid="{00000000-0005-0000-0000-000073240000}"/>
    <cellStyle name="20% - uthevingsfarge 4 3 3 2" xfId="13273" xr:uid="{00000000-0005-0000-0000-000074240000}"/>
    <cellStyle name="20% - uthevingsfarge 4 3 3_0.Mgmt Cockpit" xfId="23737" xr:uid="{00000000-0005-0000-0000-000075240000}"/>
    <cellStyle name="20% - uthevingsfarge 4 3 4" xfId="13274" xr:uid="{00000000-0005-0000-0000-000076240000}"/>
    <cellStyle name="20% - uthevingsfarge 4 3 5" xfId="13275" xr:uid="{00000000-0005-0000-0000-000077240000}"/>
    <cellStyle name="20% - uthevingsfarge 4 3 6" xfId="13276" xr:uid="{00000000-0005-0000-0000-000078240000}"/>
    <cellStyle name="20% - uthevingsfarge 4 3 7" xfId="13277" xr:uid="{00000000-0005-0000-0000-000079240000}"/>
    <cellStyle name="20% - uthevingsfarge 4 3 7 2" xfId="13278" xr:uid="{00000000-0005-0000-0000-00007A240000}"/>
    <cellStyle name="20% - uthevingsfarge 4 3 7_0.Mgmt Cockpit" xfId="23738" xr:uid="{00000000-0005-0000-0000-00007B240000}"/>
    <cellStyle name="20% - uthevingsfarge 4 3 8" xfId="13279" xr:uid="{00000000-0005-0000-0000-00007C240000}"/>
    <cellStyle name="20% - uthevingsfarge 4 3 8 2" xfId="13280" xr:uid="{00000000-0005-0000-0000-00007D240000}"/>
    <cellStyle name="20% - uthevingsfarge 4 3 8_0.Mgmt Cockpit" xfId="23739" xr:uid="{00000000-0005-0000-0000-00007E240000}"/>
    <cellStyle name="20% - uthevingsfarge 4 3 9" xfId="13281" xr:uid="{00000000-0005-0000-0000-00007F240000}"/>
    <cellStyle name="20% - uthevingsfarge 4 3_0.Mgmt Cockpit" xfId="23740" xr:uid="{00000000-0005-0000-0000-000080240000}"/>
    <cellStyle name="20% - uthevingsfarge 4 30" xfId="13282" xr:uid="{00000000-0005-0000-0000-000081240000}"/>
    <cellStyle name="20% - uthevingsfarge 4 4" xfId="13283" xr:uid="{00000000-0005-0000-0000-000082240000}"/>
    <cellStyle name="20% - uthevingsfarge 4 4 10" xfId="13284" xr:uid="{00000000-0005-0000-0000-000083240000}"/>
    <cellStyle name="20% - uthevingsfarge 4 4 11" xfId="13285" xr:uid="{00000000-0005-0000-0000-000084240000}"/>
    <cellStyle name="20% - uthevingsfarge 4 4 12" xfId="13286" xr:uid="{00000000-0005-0000-0000-000085240000}"/>
    <cellStyle name="20% - uthevingsfarge 4 4 13" xfId="13287" xr:uid="{00000000-0005-0000-0000-000086240000}"/>
    <cellStyle name="20% - uthevingsfarge 4 4 13 2" xfId="13288" xr:uid="{00000000-0005-0000-0000-000087240000}"/>
    <cellStyle name="20% - uthevingsfarge 4 4 13_0.Mgmt Cockpit" xfId="23741" xr:uid="{00000000-0005-0000-0000-000088240000}"/>
    <cellStyle name="20% - uthevingsfarge 4 4 14" xfId="13289" xr:uid="{00000000-0005-0000-0000-000089240000}"/>
    <cellStyle name="20% - uthevingsfarge 4 4 14 2" xfId="13290" xr:uid="{00000000-0005-0000-0000-00008A240000}"/>
    <cellStyle name="20% - uthevingsfarge 4 4 14_0.Mgmt Cockpit" xfId="23742" xr:uid="{00000000-0005-0000-0000-00008B240000}"/>
    <cellStyle name="20% - uthevingsfarge 4 4 15" xfId="13291" xr:uid="{00000000-0005-0000-0000-00008C240000}"/>
    <cellStyle name="20% - uthevingsfarge 4 4 15 2" xfId="13292" xr:uid="{00000000-0005-0000-0000-00008D240000}"/>
    <cellStyle name="20% - uthevingsfarge 4 4 15_0.Mgmt Cockpit" xfId="23743" xr:uid="{00000000-0005-0000-0000-00008E240000}"/>
    <cellStyle name="20% - uthevingsfarge 4 4 16" xfId="13293" xr:uid="{00000000-0005-0000-0000-00008F240000}"/>
    <cellStyle name="20% - uthevingsfarge 4 4 16 2" xfId="13294" xr:uid="{00000000-0005-0000-0000-000090240000}"/>
    <cellStyle name="20% - uthevingsfarge 4 4 16_0.Mgmt Cockpit" xfId="23744" xr:uid="{00000000-0005-0000-0000-000091240000}"/>
    <cellStyle name="20% - uthevingsfarge 4 4 17" xfId="13295" xr:uid="{00000000-0005-0000-0000-000092240000}"/>
    <cellStyle name="20% - uthevingsfarge 4 4 2" xfId="13296" xr:uid="{00000000-0005-0000-0000-000093240000}"/>
    <cellStyle name="20% - uthevingsfarge 4 4 2 2" xfId="13297" xr:uid="{00000000-0005-0000-0000-000094240000}"/>
    <cellStyle name="20% - uthevingsfarge 4 4 2_0.Mgmt Cockpit" xfId="23745" xr:uid="{00000000-0005-0000-0000-000095240000}"/>
    <cellStyle name="20% - uthevingsfarge 4 4 3" xfId="13298" xr:uid="{00000000-0005-0000-0000-000096240000}"/>
    <cellStyle name="20% - uthevingsfarge 4 4 3 2" xfId="13299" xr:uid="{00000000-0005-0000-0000-000097240000}"/>
    <cellStyle name="20% - uthevingsfarge 4 4 3_0.Mgmt Cockpit" xfId="23746" xr:uid="{00000000-0005-0000-0000-000098240000}"/>
    <cellStyle name="20% - uthevingsfarge 4 4 4" xfId="13300" xr:uid="{00000000-0005-0000-0000-000099240000}"/>
    <cellStyle name="20% - uthevingsfarge 4 4 5" xfId="13301" xr:uid="{00000000-0005-0000-0000-00009A240000}"/>
    <cellStyle name="20% - uthevingsfarge 4 4 6" xfId="13302" xr:uid="{00000000-0005-0000-0000-00009B240000}"/>
    <cellStyle name="20% - uthevingsfarge 4 4 7" xfId="13303" xr:uid="{00000000-0005-0000-0000-00009C240000}"/>
    <cellStyle name="20% - uthevingsfarge 4 4 7 2" xfId="13304" xr:uid="{00000000-0005-0000-0000-00009D240000}"/>
    <cellStyle name="20% - uthevingsfarge 4 4 7_0.Mgmt Cockpit" xfId="23747" xr:uid="{00000000-0005-0000-0000-00009E240000}"/>
    <cellStyle name="20% - uthevingsfarge 4 4 8" xfId="13305" xr:uid="{00000000-0005-0000-0000-00009F240000}"/>
    <cellStyle name="20% - uthevingsfarge 4 4 8 2" xfId="13306" xr:uid="{00000000-0005-0000-0000-0000A0240000}"/>
    <cellStyle name="20% - uthevingsfarge 4 4 8_0.Mgmt Cockpit" xfId="23748" xr:uid="{00000000-0005-0000-0000-0000A1240000}"/>
    <cellStyle name="20% - uthevingsfarge 4 4 9" xfId="13307" xr:uid="{00000000-0005-0000-0000-0000A2240000}"/>
    <cellStyle name="20% - uthevingsfarge 4 4_0.Mgmt Cockpit" xfId="23749" xr:uid="{00000000-0005-0000-0000-0000A3240000}"/>
    <cellStyle name="20% - uthevingsfarge 4 5" xfId="13308" xr:uid="{00000000-0005-0000-0000-0000A4240000}"/>
    <cellStyle name="20% - uthevingsfarge 4 5 10" xfId="13309" xr:uid="{00000000-0005-0000-0000-0000A5240000}"/>
    <cellStyle name="20% - uthevingsfarge 4 5 11" xfId="13310" xr:uid="{00000000-0005-0000-0000-0000A6240000}"/>
    <cellStyle name="20% - uthevingsfarge 4 5 12" xfId="13311" xr:uid="{00000000-0005-0000-0000-0000A7240000}"/>
    <cellStyle name="20% - uthevingsfarge 4 5 13" xfId="13312" xr:uid="{00000000-0005-0000-0000-0000A8240000}"/>
    <cellStyle name="20% - uthevingsfarge 4 5 13 2" xfId="13313" xr:uid="{00000000-0005-0000-0000-0000A9240000}"/>
    <cellStyle name="20% - uthevingsfarge 4 5 13_0.Mgmt Cockpit" xfId="23750" xr:uid="{00000000-0005-0000-0000-0000AA240000}"/>
    <cellStyle name="20% - uthevingsfarge 4 5 14" xfId="13314" xr:uid="{00000000-0005-0000-0000-0000AB240000}"/>
    <cellStyle name="20% - uthevingsfarge 4 5 14 2" xfId="13315" xr:uid="{00000000-0005-0000-0000-0000AC240000}"/>
    <cellStyle name="20% - uthevingsfarge 4 5 14_0.Mgmt Cockpit" xfId="23751" xr:uid="{00000000-0005-0000-0000-0000AD240000}"/>
    <cellStyle name="20% - uthevingsfarge 4 5 15" xfId="13316" xr:uid="{00000000-0005-0000-0000-0000AE240000}"/>
    <cellStyle name="20% - uthevingsfarge 4 5 15 2" xfId="13317" xr:uid="{00000000-0005-0000-0000-0000AF240000}"/>
    <cellStyle name="20% - uthevingsfarge 4 5 15_0.Mgmt Cockpit" xfId="23752" xr:uid="{00000000-0005-0000-0000-0000B0240000}"/>
    <cellStyle name="20% - uthevingsfarge 4 5 16" xfId="13318" xr:uid="{00000000-0005-0000-0000-0000B1240000}"/>
    <cellStyle name="20% - uthevingsfarge 4 5 16 2" xfId="13319" xr:uid="{00000000-0005-0000-0000-0000B2240000}"/>
    <cellStyle name="20% - uthevingsfarge 4 5 16_0.Mgmt Cockpit" xfId="23753" xr:uid="{00000000-0005-0000-0000-0000B3240000}"/>
    <cellStyle name="20% - uthevingsfarge 4 5 17" xfId="13320" xr:uid="{00000000-0005-0000-0000-0000B4240000}"/>
    <cellStyle name="20% - uthevingsfarge 4 5 2" xfId="13321" xr:uid="{00000000-0005-0000-0000-0000B5240000}"/>
    <cellStyle name="20% - uthevingsfarge 4 5 2 2" xfId="13322" xr:uid="{00000000-0005-0000-0000-0000B6240000}"/>
    <cellStyle name="20% - uthevingsfarge 4 5 2_0.Mgmt Cockpit" xfId="23754" xr:uid="{00000000-0005-0000-0000-0000B7240000}"/>
    <cellStyle name="20% - uthevingsfarge 4 5 3" xfId="13323" xr:uid="{00000000-0005-0000-0000-0000B8240000}"/>
    <cellStyle name="20% - uthevingsfarge 4 5 3 2" xfId="13324" xr:uid="{00000000-0005-0000-0000-0000B9240000}"/>
    <cellStyle name="20% - uthevingsfarge 4 5 3_0.Mgmt Cockpit" xfId="23755" xr:uid="{00000000-0005-0000-0000-0000BA240000}"/>
    <cellStyle name="20% - uthevingsfarge 4 5 4" xfId="13325" xr:uid="{00000000-0005-0000-0000-0000BB240000}"/>
    <cellStyle name="20% - uthevingsfarge 4 5 5" xfId="13326" xr:uid="{00000000-0005-0000-0000-0000BC240000}"/>
    <cellStyle name="20% - uthevingsfarge 4 5 6" xfId="13327" xr:uid="{00000000-0005-0000-0000-0000BD240000}"/>
    <cellStyle name="20% - uthevingsfarge 4 5 7" xfId="13328" xr:uid="{00000000-0005-0000-0000-0000BE240000}"/>
    <cellStyle name="20% - uthevingsfarge 4 5 7 2" xfId="13329" xr:uid="{00000000-0005-0000-0000-0000BF240000}"/>
    <cellStyle name="20% - uthevingsfarge 4 5 7_0.Mgmt Cockpit" xfId="23756" xr:uid="{00000000-0005-0000-0000-0000C0240000}"/>
    <cellStyle name="20% - uthevingsfarge 4 5 8" xfId="13330" xr:uid="{00000000-0005-0000-0000-0000C1240000}"/>
    <cellStyle name="20% - uthevingsfarge 4 5 8 2" xfId="13331" xr:uid="{00000000-0005-0000-0000-0000C2240000}"/>
    <cellStyle name="20% - uthevingsfarge 4 5 8_0.Mgmt Cockpit" xfId="23757" xr:uid="{00000000-0005-0000-0000-0000C3240000}"/>
    <cellStyle name="20% - uthevingsfarge 4 5 9" xfId="13332" xr:uid="{00000000-0005-0000-0000-0000C4240000}"/>
    <cellStyle name="20% - uthevingsfarge 4 5_0.Mgmt Cockpit" xfId="23758" xr:uid="{00000000-0005-0000-0000-0000C5240000}"/>
    <cellStyle name="20% - uthevingsfarge 4 6" xfId="13333" xr:uid="{00000000-0005-0000-0000-0000C6240000}"/>
    <cellStyle name="20% - uthevingsfarge 4 6 2" xfId="13334" xr:uid="{00000000-0005-0000-0000-0000C7240000}"/>
    <cellStyle name="20% - uthevingsfarge 4 6 2 2" xfId="13335" xr:uid="{00000000-0005-0000-0000-0000C8240000}"/>
    <cellStyle name="20% - uthevingsfarge 4 6 2_0.Mgmt Cockpit" xfId="23759" xr:uid="{00000000-0005-0000-0000-0000C9240000}"/>
    <cellStyle name="20% - uthevingsfarge 4 6 3" xfId="13336" xr:uid="{00000000-0005-0000-0000-0000CA240000}"/>
    <cellStyle name="20% - uthevingsfarge 4 6 3 2" xfId="13337" xr:uid="{00000000-0005-0000-0000-0000CB240000}"/>
    <cellStyle name="20% - uthevingsfarge 4 6 3_0.Mgmt Cockpit" xfId="23760" xr:uid="{00000000-0005-0000-0000-0000CC240000}"/>
    <cellStyle name="20% - uthevingsfarge 4 6 4" xfId="13338" xr:uid="{00000000-0005-0000-0000-0000CD240000}"/>
    <cellStyle name="20% - uthevingsfarge 4 6 4 2" xfId="13339" xr:uid="{00000000-0005-0000-0000-0000CE240000}"/>
    <cellStyle name="20% - uthevingsfarge 4 6 4_0.Mgmt Cockpit" xfId="23761" xr:uid="{00000000-0005-0000-0000-0000CF240000}"/>
    <cellStyle name="20% - uthevingsfarge 4 6 5" xfId="13340" xr:uid="{00000000-0005-0000-0000-0000D0240000}"/>
    <cellStyle name="20% - uthevingsfarge 4 6 5 2" xfId="13341" xr:uid="{00000000-0005-0000-0000-0000D1240000}"/>
    <cellStyle name="20% - uthevingsfarge 4 6 5_0.Mgmt Cockpit" xfId="23762" xr:uid="{00000000-0005-0000-0000-0000D2240000}"/>
    <cellStyle name="20% - uthevingsfarge 4 6 6" xfId="13342" xr:uid="{00000000-0005-0000-0000-0000D3240000}"/>
    <cellStyle name="20% - uthevingsfarge 4 6 6 2" xfId="13343" xr:uid="{00000000-0005-0000-0000-0000D4240000}"/>
    <cellStyle name="20% - uthevingsfarge 4 6 6_0.Mgmt Cockpit" xfId="23763" xr:uid="{00000000-0005-0000-0000-0000D5240000}"/>
    <cellStyle name="20% - uthevingsfarge 4 6 7" xfId="13344" xr:uid="{00000000-0005-0000-0000-0000D6240000}"/>
    <cellStyle name="20% - uthevingsfarge 4 6 7 2" xfId="13345" xr:uid="{00000000-0005-0000-0000-0000D7240000}"/>
    <cellStyle name="20% - uthevingsfarge 4 6 7_0.Mgmt Cockpit" xfId="23764" xr:uid="{00000000-0005-0000-0000-0000D8240000}"/>
    <cellStyle name="20% - uthevingsfarge 4 6 8" xfId="13346" xr:uid="{00000000-0005-0000-0000-0000D9240000}"/>
    <cellStyle name="20% - uthevingsfarge 4 6_0.Mgmt Cockpit" xfId="23765" xr:uid="{00000000-0005-0000-0000-0000DA240000}"/>
    <cellStyle name="20% - uthevingsfarge 4 7" xfId="13347" xr:uid="{00000000-0005-0000-0000-0000DB240000}"/>
    <cellStyle name="20% - uthevingsfarge 4 7 2" xfId="13348" xr:uid="{00000000-0005-0000-0000-0000DC240000}"/>
    <cellStyle name="20% - uthevingsfarge 4 7 2 2" xfId="13349" xr:uid="{00000000-0005-0000-0000-0000DD240000}"/>
    <cellStyle name="20% - uthevingsfarge 4 7 2_0.Mgmt Cockpit" xfId="23766" xr:uid="{00000000-0005-0000-0000-0000DE240000}"/>
    <cellStyle name="20% - uthevingsfarge 4 7 3" xfId="13350" xr:uid="{00000000-0005-0000-0000-0000DF240000}"/>
    <cellStyle name="20% - uthevingsfarge 4 7 3 2" xfId="13351" xr:uid="{00000000-0005-0000-0000-0000E0240000}"/>
    <cellStyle name="20% - uthevingsfarge 4 7 3_0.Mgmt Cockpit" xfId="23767" xr:uid="{00000000-0005-0000-0000-0000E1240000}"/>
    <cellStyle name="20% - uthevingsfarge 4 7 4" xfId="13352" xr:uid="{00000000-0005-0000-0000-0000E2240000}"/>
    <cellStyle name="20% - uthevingsfarge 4 7 4 2" xfId="13353" xr:uid="{00000000-0005-0000-0000-0000E3240000}"/>
    <cellStyle name="20% - uthevingsfarge 4 7 4_0.Mgmt Cockpit" xfId="23768" xr:uid="{00000000-0005-0000-0000-0000E4240000}"/>
    <cellStyle name="20% - uthevingsfarge 4 7 5" xfId="13354" xr:uid="{00000000-0005-0000-0000-0000E5240000}"/>
    <cellStyle name="20% - uthevingsfarge 4 7 5 2" xfId="13355" xr:uid="{00000000-0005-0000-0000-0000E6240000}"/>
    <cellStyle name="20% - uthevingsfarge 4 7 5_0.Mgmt Cockpit" xfId="23769" xr:uid="{00000000-0005-0000-0000-0000E7240000}"/>
    <cellStyle name="20% - uthevingsfarge 4 7 6" xfId="13356" xr:uid="{00000000-0005-0000-0000-0000E8240000}"/>
    <cellStyle name="20% - uthevingsfarge 4 7 6 2" xfId="13357" xr:uid="{00000000-0005-0000-0000-0000E9240000}"/>
    <cellStyle name="20% - uthevingsfarge 4 7 6_0.Mgmt Cockpit" xfId="23770" xr:uid="{00000000-0005-0000-0000-0000EA240000}"/>
    <cellStyle name="20% - uthevingsfarge 4 7 7" xfId="13358" xr:uid="{00000000-0005-0000-0000-0000EB240000}"/>
    <cellStyle name="20% - uthevingsfarge 4 7 7 2" xfId="13359" xr:uid="{00000000-0005-0000-0000-0000EC240000}"/>
    <cellStyle name="20% - uthevingsfarge 4 7 7_0.Mgmt Cockpit" xfId="23771" xr:uid="{00000000-0005-0000-0000-0000ED240000}"/>
    <cellStyle name="20% - uthevingsfarge 4 7 8" xfId="13360" xr:uid="{00000000-0005-0000-0000-0000EE240000}"/>
    <cellStyle name="20% - uthevingsfarge 4 7_0.Mgmt Cockpit" xfId="23772" xr:uid="{00000000-0005-0000-0000-0000EF240000}"/>
    <cellStyle name="20% - uthevingsfarge 4 8" xfId="13361" xr:uid="{00000000-0005-0000-0000-0000F0240000}"/>
    <cellStyle name="20% - uthevingsfarge 4 8 2" xfId="13362" xr:uid="{00000000-0005-0000-0000-0000F1240000}"/>
    <cellStyle name="20% - uthevingsfarge 4 8 2 2" xfId="13363" xr:uid="{00000000-0005-0000-0000-0000F2240000}"/>
    <cellStyle name="20% - uthevingsfarge 4 8 2_0.Mgmt Cockpit" xfId="23773" xr:uid="{00000000-0005-0000-0000-0000F3240000}"/>
    <cellStyle name="20% - uthevingsfarge 4 8 3" xfId="13364" xr:uid="{00000000-0005-0000-0000-0000F4240000}"/>
    <cellStyle name="20% - uthevingsfarge 4 8 3 2" xfId="13365" xr:uid="{00000000-0005-0000-0000-0000F5240000}"/>
    <cellStyle name="20% - uthevingsfarge 4 8 3_0.Mgmt Cockpit" xfId="23774" xr:uid="{00000000-0005-0000-0000-0000F6240000}"/>
    <cellStyle name="20% - uthevingsfarge 4 8 4" xfId="13366" xr:uid="{00000000-0005-0000-0000-0000F7240000}"/>
    <cellStyle name="20% - uthevingsfarge 4 8 4 2" xfId="13367" xr:uid="{00000000-0005-0000-0000-0000F8240000}"/>
    <cellStyle name="20% - uthevingsfarge 4 8 4_0.Mgmt Cockpit" xfId="23775" xr:uid="{00000000-0005-0000-0000-0000F9240000}"/>
    <cellStyle name="20% - uthevingsfarge 4 8 5" xfId="13368" xr:uid="{00000000-0005-0000-0000-0000FA240000}"/>
    <cellStyle name="20% - uthevingsfarge 4 8 5 2" xfId="13369" xr:uid="{00000000-0005-0000-0000-0000FB240000}"/>
    <cellStyle name="20% - uthevingsfarge 4 8 5_0.Mgmt Cockpit" xfId="23776" xr:uid="{00000000-0005-0000-0000-0000FC240000}"/>
    <cellStyle name="20% - uthevingsfarge 4 8 6" xfId="13370" xr:uid="{00000000-0005-0000-0000-0000FD240000}"/>
    <cellStyle name="20% - uthevingsfarge 4 8 6 2" xfId="13371" xr:uid="{00000000-0005-0000-0000-0000FE240000}"/>
    <cellStyle name="20% - uthevingsfarge 4 8 6_0.Mgmt Cockpit" xfId="23777" xr:uid="{00000000-0005-0000-0000-0000FF240000}"/>
    <cellStyle name="20% - uthevingsfarge 4 8 7" xfId="13372" xr:uid="{00000000-0005-0000-0000-000000250000}"/>
    <cellStyle name="20% - uthevingsfarge 4 8 7 2" xfId="13373" xr:uid="{00000000-0005-0000-0000-000001250000}"/>
    <cellStyle name="20% - uthevingsfarge 4 8 7_0.Mgmt Cockpit" xfId="23778" xr:uid="{00000000-0005-0000-0000-000002250000}"/>
    <cellStyle name="20% - uthevingsfarge 4 8 8" xfId="13374" xr:uid="{00000000-0005-0000-0000-000003250000}"/>
    <cellStyle name="20% - uthevingsfarge 4 8_0.Mgmt Cockpit" xfId="23779" xr:uid="{00000000-0005-0000-0000-000004250000}"/>
    <cellStyle name="20% - uthevingsfarge 4 9" xfId="13375" xr:uid="{00000000-0005-0000-0000-000005250000}"/>
    <cellStyle name="20% - uthevingsfarge 4 9 2" xfId="13376" xr:uid="{00000000-0005-0000-0000-000006250000}"/>
    <cellStyle name="20% - uthevingsfarge 4 9 2 2" xfId="13377" xr:uid="{00000000-0005-0000-0000-000007250000}"/>
    <cellStyle name="20% - uthevingsfarge 4 9 2_0.Mgmt Cockpit" xfId="23780" xr:uid="{00000000-0005-0000-0000-000008250000}"/>
    <cellStyle name="20% - uthevingsfarge 4 9 3" xfId="13378" xr:uid="{00000000-0005-0000-0000-000009250000}"/>
    <cellStyle name="20% - uthevingsfarge 4 9 3 2" xfId="13379" xr:uid="{00000000-0005-0000-0000-00000A250000}"/>
    <cellStyle name="20% - uthevingsfarge 4 9 3_0.Mgmt Cockpit" xfId="23781" xr:uid="{00000000-0005-0000-0000-00000B250000}"/>
    <cellStyle name="20% - uthevingsfarge 4 9 4" xfId="13380" xr:uid="{00000000-0005-0000-0000-00000C250000}"/>
    <cellStyle name="20% - uthevingsfarge 4 9 4 2" xfId="13381" xr:uid="{00000000-0005-0000-0000-00000D250000}"/>
    <cellStyle name="20% - uthevingsfarge 4 9 4_0.Mgmt Cockpit" xfId="23782" xr:uid="{00000000-0005-0000-0000-00000E250000}"/>
    <cellStyle name="20% - uthevingsfarge 4 9 5" xfId="13382" xr:uid="{00000000-0005-0000-0000-00000F250000}"/>
    <cellStyle name="20% - uthevingsfarge 4 9 5 2" xfId="13383" xr:uid="{00000000-0005-0000-0000-000010250000}"/>
    <cellStyle name="20% - uthevingsfarge 4 9 5_0.Mgmt Cockpit" xfId="23783" xr:uid="{00000000-0005-0000-0000-000011250000}"/>
    <cellStyle name="20% - uthevingsfarge 4 9 6" xfId="13384" xr:uid="{00000000-0005-0000-0000-000012250000}"/>
    <cellStyle name="20% - uthevingsfarge 4 9 6 2" xfId="13385" xr:uid="{00000000-0005-0000-0000-000013250000}"/>
    <cellStyle name="20% - uthevingsfarge 4 9 6_0.Mgmt Cockpit" xfId="23784" xr:uid="{00000000-0005-0000-0000-000014250000}"/>
    <cellStyle name="20% - uthevingsfarge 4 9 7" xfId="13386" xr:uid="{00000000-0005-0000-0000-000015250000}"/>
    <cellStyle name="20% - uthevingsfarge 4 9 7 2" xfId="13387" xr:uid="{00000000-0005-0000-0000-000016250000}"/>
    <cellStyle name="20% - uthevingsfarge 4 9 7_0.Mgmt Cockpit" xfId="23785" xr:uid="{00000000-0005-0000-0000-000017250000}"/>
    <cellStyle name="20% - uthevingsfarge 4 9 8" xfId="13388" xr:uid="{00000000-0005-0000-0000-000018250000}"/>
    <cellStyle name="20% - uthevingsfarge 4 9_0.Mgmt Cockpit" xfId="23786" xr:uid="{00000000-0005-0000-0000-000019250000}"/>
    <cellStyle name="20% - uthevingsfarge 5 10" xfId="13389" xr:uid="{00000000-0005-0000-0000-00001A250000}"/>
    <cellStyle name="20% - uthevingsfarge 5 10 2" xfId="13390" xr:uid="{00000000-0005-0000-0000-00001B250000}"/>
    <cellStyle name="20% - uthevingsfarge 5 10 2 2" xfId="13391" xr:uid="{00000000-0005-0000-0000-00001C250000}"/>
    <cellStyle name="20% - uthevingsfarge 5 10 2_0.Mgmt Cockpit" xfId="23787" xr:uid="{00000000-0005-0000-0000-00001D250000}"/>
    <cellStyle name="20% - uthevingsfarge 5 10 3" xfId="13392" xr:uid="{00000000-0005-0000-0000-00001E250000}"/>
    <cellStyle name="20% - uthevingsfarge 5 10 3 2" xfId="13393" xr:uid="{00000000-0005-0000-0000-00001F250000}"/>
    <cellStyle name="20% - uthevingsfarge 5 10 3_0.Mgmt Cockpit" xfId="23788" xr:uid="{00000000-0005-0000-0000-000020250000}"/>
    <cellStyle name="20% - uthevingsfarge 5 10 4" xfId="13394" xr:uid="{00000000-0005-0000-0000-000021250000}"/>
    <cellStyle name="20% - uthevingsfarge 5 10 4 2" xfId="13395" xr:uid="{00000000-0005-0000-0000-000022250000}"/>
    <cellStyle name="20% - uthevingsfarge 5 10 4_0.Mgmt Cockpit" xfId="23789" xr:uid="{00000000-0005-0000-0000-000023250000}"/>
    <cellStyle name="20% - uthevingsfarge 5 10 5" xfId="13396" xr:uid="{00000000-0005-0000-0000-000024250000}"/>
    <cellStyle name="20% - uthevingsfarge 5 10 5 2" xfId="13397" xr:uid="{00000000-0005-0000-0000-000025250000}"/>
    <cellStyle name="20% - uthevingsfarge 5 10 5_0.Mgmt Cockpit" xfId="23790" xr:uid="{00000000-0005-0000-0000-000026250000}"/>
    <cellStyle name="20% - uthevingsfarge 5 10 6" xfId="13398" xr:uid="{00000000-0005-0000-0000-000027250000}"/>
    <cellStyle name="20% - uthevingsfarge 5 10 6 2" xfId="13399" xr:uid="{00000000-0005-0000-0000-000028250000}"/>
    <cellStyle name="20% - uthevingsfarge 5 10 6_0.Mgmt Cockpit" xfId="23791" xr:uid="{00000000-0005-0000-0000-000029250000}"/>
    <cellStyle name="20% - uthevingsfarge 5 10 7" xfId="13400" xr:uid="{00000000-0005-0000-0000-00002A250000}"/>
    <cellStyle name="20% - uthevingsfarge 5 10 7 2" xfId="13401" xr:uid="{00000000-0005-0000-0000-00002B250000}"/>
    <cellStyle name="20% - uthevingsfarge 5 10 7_0.Mgmt Cockpit" xfId="23792" xr:uid="{00000000-0005-0000-0000-00002C250000}"/>
    <cellStyle name="20% - uthevingsfarge 5 10 8" xfId="13402" xr:uid="{00000000-0005-0000-0000-00002D250000}"/>
    <cellStyle name="20% - uthevingsfarge 5 10_0.Mgmt Cockpit" xfId="23793" xr:uid="{00000000-0005-0000-0000-00002E250000}"/>
    <cellStyle name="20% - uthevingsfarge 5 11" xfId="13403" xr:uid="{00000000-0005-0000-0000-00002F250000}"/>
    <cellStyle name="20% - uthevingsfarge 5 11 2" xfId="13404" xr:uid="{00000000-0005-0000-0000-000030250000}"/>
    <cellStyle name="20% - uthevingsfarge 5 11 2 2" xfId="13405" xr:uid="{00000000-0005-0000-0000-000031250000}"/>
    <cellStyle name="20% - uthevingsfarge 5 11 2_0.Mgmt Cockpit" xfId="23794" xr:uid="{00000000-0005-0000-0000-000032250000}"/>
    <cellStyle name="20% - uthevingsfarge 5 11 3" xfId="13406" xr:uid="{00000000-0005-0000-0000-000033250000}"/>
    <cellStyle name="20% - uthevingsfarge 5 11 3 2" xfId="13407" xr:uid="{00000000-0005-0000-0000-000034250000}"/>
    <cellStyle name="20% - uthevingsfarge 5 11 3_0.Mgmt Cockpit" xfId="23795" xr:uid="{00000000-0005-0000-0000-000035250000}"/>
    <cellStyle name="20% - uthevingsfarge 5 11 4" xfId="13408" xr:uid="{00000000-0005-0000-0000-000036250000}"/>
    <cellStyle name="20% - uthevingsfarge 5 11 4 2" xfId="13409" xr:uid="{00000000-0005-0000-0000-000037250000}"/>
    <cellStyle name="20% - uthevingsfarge 5 11 4_0.Mgmt Cockpit" xfId="23796" xr:uid="{00000000-0005-0000-0000-000038250000}"/>
    <cellStyle name="20% - uthevingsfarge 5 11 5" xfId="13410" xr:uid="{00000000-0005-0000-0000-000039250000}"/>
    <cellStyle name="20% - uthevingsfarge 5 11 5 2" xfId="13411" xr:uid="{00000000-0005-0000-0000-00003A250000}"/>
    <cellStyle name="20% - uthevingsfarge 5 11 5_0.Mgmt Cockpit" xfId="23797" xr:uid="{00000000-0005-0000-0000-00003B250000}"/>
    <cellStyle name="20% - uthevingsfarge 5 11 6" xfId="13412" xr:uid="{00000000-0005-0000-0000-00003C250000}"/>
    <cellStyle name="20% - uthevingsfarge 5 11 6 2" xfId="13413" xr:uid="{00000000-0005-0000-0000-00003D250000}"/>
    <cellStyle name="20% - uthevingsfarge 5 11 6_0.Mgmt Cockpit" xfId="23798" xr:uid="{00000000-0005-0000-0000-00003E250000}"/>
    <cellStyle name="20% - uthevingsfarge 5 11 7" xfId="13414" xr:uid="{00000000-0005-0000-0000-00003F250000}"/>
    <cellStyle name="20% - uthevingsfarge 5 11 7 2" xfId="13415" xr:uid="{00000000-0005-0000-0000-000040250000}"/>
    <cellStyle name="20% - uthevingsfarge 5 11 7_0.Mgmt Cockpit" xfId="23799" xr:uid="{00000000-0005-0000-0000-000041250000}"/>
    <cellStyle name="20% - uthevingsfarge 5 11 8" xfId="13416" xr:uid="{00000000-0005-0000-0000-000042250000}"/>
    <cellStyle name="20% - uthevingsfarge 5 11_0.Mgmt Cockpit" xfId="23800" xr:uid="{00000000-0005-0000-0000-000043250000}"/>
    <cellStyle name="20% - uthevingsfarge 5 12" xfId="13417" xr:uid="{00000000-0005-0000-0000-000044250000}"/>
    <cellStyle name="20% - uthevingsfarge 5 12 2" xfId="13418" xr:uid="{00000000-0005-0000-0000-000045250000}"/>
    <cellStyle name="20% - uthevingsfarge 5 12 2 2" xfId="13419" xr:uid="{00000000-0005-0000-0000-000046250000}"/>
    <cellStyle name="20% - uthevingsfarge 5 12 2_0.Mgmt Cockpit" xfId="23801" xr:uid="{00000000-0005-0000-0000-000047250000}"/>
    <cellStyle name="20% - uthevingsfarge 5 12 3" xfId="13420" xr:uid="{00000000-0005-0000-0000-000048250000}"/>
    <cellStyle name="20% - uthevingsfarge 5 12 3 2" xfId="13421" xr:uid="{00000000-0005-0000-0000-000049250000}"/>
    <cellStyle name="20% - uthevingsfarge 5 12 3_0.Mgmt Cockpit" xfId="23802" xr:uid="{00000000-0005-0000-0000-00004A250000}"/>
    <cellStyle name="20% - uthevingsfarge 5 12 4" xfId="13422" xr:uid="{00000000-0005-0000-0000-00004B250000}"/>
    <cellStyle name="20% - uthevingsfarge 5 12 4 2" xfId="13423" xr:uid="{00000000-0005-0000-0000-00004C250000}"/>
    <cellStyle name="20% - uthevingsfarge 5 12 4_0.Mgmt Cockpit" xfId="23803" xr:uid="{00000000-0005-0000-0000-00004D250000}"/>
    <cellStyle name="20% - uthevingsfarge 5 12 5" xfId="13424" xr:uid="{00000000-0005-0000-0000-00004E250000}"/>
    <cellStyle name="20% - uthevingsfarge 5 12 5 2" xfId="13425" xr:uid="{00000000-0005-0000-0000-00004F250000}"/>
    <cellStyle name="20% - uthevingsfarge 5 12 5_0.Mgmt Cockpit" xfId="23804" xr:uid="{00000000-0005-0000-0000-000050250000}"/>
    <cellStyle name="20% - uthevingsfarge 5 12 6" xfId="13426" xr:uid="{00000000-0005-0000-0000-000051250000}"/>
    <cellStyle name="20% - uthevingsfarge 5 12 6 2" xfId="13427" xr:uid="{00000000-0005-0000-0000-000052250000}"/>
    <cellStyle name="20% - uthevingsfarge 5 12 6_0.Mgmt Cockpit" xfId="23805" xr:uid="{00000000-0005-0000-0000-000053250000}"/>
    <cellStyle name="20% - uthevingsfarge 5 12 7" xfId="13428" xr:uid="{00000000-0005-0000-0000-000054250000}"/>
    <cellStyle name="20% - uthevingsfarge 5 12 7 2" xfId="13429" xr:uid="{00000000-0005-0000-0000-000055250000}"/>
    <cellStyle name="20% - uthevingsfarge 5 12 7_0.Mgmt Cockpit" xfId="23806" xr:uid="{00000000-0005-0000-0000-000056250000}"/>
    <cellStyle name="20% - uthevingsfarge 5 12 8" xfId="13430" xr:uid="{00000000-0005-0000-0000-000057250000}"/>
    <cellStyle name="20% - uthevingsfarge 5 12_0.Mgmt Cockpit" xfId="23807" xr:uid="{00000000-0005-0000-0000-000058250000}"/>
    <cellStyle name="20% - uthevingsfarge 5 13" xfId="13431" xr:uid="{00000000-0005-0000-0000-000059250000}"/>
    <cellStyle name="20% - uthevingsfarge 5 13 2" xfId="13432" xr:uid="{00000000-0005-0000-0000-00005A250000}"/>
    <cellStyle name="20% - uthevingsfarge 5 13 2 2" xfId="13433" xr:uid="{00000000-0005-0000-0000-00005B250000}"/>
    <cellStyle name="20% - uthevingsfarge 5 13 2_0.Mgmt Cockpit" xfId="23808" xr:uid="{00000000-0005-0000-0000-00005C250000}"/>
    <cellStyle name="20% - uthevingsfarge 5 13 3" xfId="13434" xr:uid="{00000000-0005-0000-0000-00005D250000}"/>
    <cellStyle name="20% - uthevingsfarge 5 13 3 2" xfId="13435" xr:uid="{00000000-0005-0000-0000-00005E250000}"/>
    <cellStyle name="20% - uthevingsfarge 5 13 3_0.Mgmt Cockpit" xfId="23809" xr:uid="{00000000-0005-0000-0000-00005F250000}"/>
    <cellStyle name="20% - uthevingsfarge 5 13 4" xfId="13436" xr:uid="{00000000-0005-0000-0000-000060250000}"/>
    <cellStyle name="20% - uthevingsfarge 5 13 4 2" xfId="13437" xr:uid="{00000000-0005-0000-0000-000061250000}"/>
    <cellStyle name="20% - uthevingsfarge 5 13 4_0.Mgmt Cockpit" xfId="23810" xr:uid="{00000000-0005-0000-0000-000062250000}"/>
    <cellStyle name="20% - uthevingsfarge 5 13 5" xfId="13438" xr:uid="{00000000-0005-0000-0000-000063250000}"/>
    <cellStyle name="20% - uthevingsfarge 5 13 5 2" xfId="13439" xr:uid="{00000000-0005-0000-0000-000064250000}"/>
    <cellStyle name="20% - uthevingsfarge 5 13 5_0.Mgmt Cockpit" xfId="23811" xr:uid="{00000000-0005-0000-0000-000065250000}"/>
    <cellStyle name="20% - uthevingsfarge 5 13 6" xfId="13440" xr:uid="{00000000-0005-0000-0000-000066250000}"/>
    <cellStyle name="20% - uthevingsfarge 5 13 6 2" xfId="13441" xr:uid="{00000000-0005-0000-0000-000067250000}"/>
    <cellStyle name="20% - uthevingsfarge 5 13 6_0.Mgmt Cockpit" xfId="23812" xr:uid="{00000000-0005-0000-0000-000068250000}"/>
    <cellStyle name="20% - uthevingsfarge 5 13 7" xfId="13442" xr:uid="{00000000-0005-0000-0000-000069250000}"/>
    <cellStyle name="20% - uthevingsfarge 5 13 7 2" xfId="13443" xr:uid="{00000000-0005-0000-0000-00006A250000}"/>
    <cellStyle name="20% - uthevingsfarge 5 13 7_0.Mgmt Cockpit" xfId="23813" xr:uid="{00000000-0005-0000-0000-00006B250000}"/>
    <cellStyle name="20% - uthevingsfarge 5 13 8" xfId="13444" xr:uid="{00000000-0005-0000-0000-00006C250000}"/>
    <cellStyle name="20% - uthevingsfarge 5 13_0.Mgmt Cockpit" xfId="23814" xr:uid="{00000000-0005-0000-0000-00006D250000}"/>
    <cellStyle name="20% - uthevingsfarge 5 14" xfId="13445" xr:uid="{00000000-0005-0000-0000-00006E250000}"/>
    <cellStyle name="20% - uthevingsfarge 5 14 2" xfId="13446" xr:uid="{00000000-0005-0000-0000-00006F250000}"/>
    <cellStyle name="20% - uthevingsfarge 5 14 2 2" xfId="13447" xr:uid="{00000000-0005-0000-0000-000070250000}"/>
    <cellStyle name="20% - uthevingsfarge 5 14 2_0.Mgmt Cockpit" xfId="23815" xr:uid="{00000000-0005-0000-0000-000071250000}"/>
    <cellStyle name="20% - uthevingsfarge 5 14 3" xfId="13448" xr:uid="{00000000-0005-0000-0000-000072250000}"/>
    <cellStyle name="20% - uthevingsfarge 5 14 3 2" xfId="13449" xr:uid="{00000000-0005-0000-0000-000073250000}"/>
    <cellStyle name="20% - uthevingsfarge 5 14 3_0.Mgmt Cockpit" xfId="23816" xr:uid="{00000000-0005-0000-0000-000074250000}"/>
    <cellStyle name="20% - uthevingsfarge 5 14 4" xfId="13450" xr:uid="{00000000-0005-0000-0000-000075250000}"/>
    <cellStyle name="20% - uthevingsfarge 5 14 4 2" xfId="13451" xr:uid="{00000000-0005-0000-0000-000076250000}"/>
    <cellStyle name="20% - uthevingsfarge 5 14 4_0.Mgmt Cockpit" xfId="23817" xr:uid="{00000000-0005-0000-0000-000077250000}"/>
    <cellStyle name="20% - uthevingsfarge 5 14 5" xfId="13452" xr:uid="{00000000-0005-0000-0000-000078250000}"/>
    <cellStyle name="20% - uthevingsfarge 5 14 5 2" xfId="13453" xr:uid="{00000000-0005-0000-0000-000079250000}"/>
    <cellStyle name="20% - uthevingsfarge 5 14 5_0.Mgmt Cockpit" xfId="23818" xr:uid="{00000000-0005-0000-0000-00007A250000}"/>
    <cellStyle name="20% - uthevingsfarge 5 14 6" xfId="13454" xr:uid="{00000000-0005-0000-0000-00007B250000}"/>
    <cellStyle name="20% - uthevingsfarge 5 14 6 2" xfId="13455" xr:uid="{00000000-0005-0000-0000-00007C250000}"/>
    <cellStyle name="20% - uthevingsfarge 5 14 6_0.Mgmt Cockpit" xfId="23819" xr:uid="{00000000-0005-0000-0000-00007D250000}"/>
    <cellStyle name="20% - uthevingsfarge 5 14 7" xfId="13456" xr:uid="{00000000-0005-0000-0000-00007E250000}"/>
    <cellStyle name="20% - uthevingsfarge 5 14 7 2" xfId="13457" xr:uid="{00000000-0005-0000-0000-00007F250000}"/>
    <cellStyle name="20% - uthevingsfarge 5 14 7_0.Mgmt Cockpit" xfId="23820" xr:uid="{00000000-0005-0000-0000-000080250000}"/>
    <cellStyle name="20% - uthevingsfarge 5 14 8" xfId="13458" xr:uid="{00000000-0005-0000-0000-000081250000}"/>
    <cellStyle name="20% - uthevingsfarge 5 14_0.Mgmt Cockpit" xfId="23821" xr:uid="{00000000-0005-0000-0000-000082250000}"/>
    <cellStyle name="20% - uthevingsfarge 5 15" xfId="13459" xr:uid="{00000000-0005-0000-0000-000083250000}"/>
    <cellStyle name="20% - uthevingsfarge 5 15 2" xfId="13460" xr:uid="{00000000-0005-0000-0000-000084250000}"/>
    <cellStyle name="20% - uthevingsfarge 5 15 2 2" xfId="13461" xr:uid="{00000000-0005-0000-0000-000085250000}"/>
    <cellStyle name="20% - uthevingsfarge 5 15 2_0.Mgmt Cockpit" xfId="23822" xr:uid="{00000000-0005-0000-0000-000086250000}"/>
    <cellStyle name="20% - uthevingsfarge 5 15 3" xfId="13462" xr:uid="{00000000-0005-0000-0000-000087250000}"/>
    <cellStyle name="20% - uthevingsfarge 5 15 3 2" xfId="13463" xr:uid="{00000000-0005-0000-0000-000088250000}"/>
    <cellStyle name="20% - uthevingsfarge 5 15 3_0.Mgmt Cockpit" xfId="23823" xr:uid="{00000000-0005-0000-0000-000089250000}"/>
    <cellStyle name="20% - uthevingsfarge 5 15 4" xfId="13464" xr:uid="{00000000-0005-0000-0000-00008A250000}"/>
    <cellStyle name="20% - uthevingsfarge 5 15 4 2" xfId="13465" xr:uid="{00000000-0005-0000-0000-00008B250000}"/>
    <cellStyle name="20% - uthevingsfarge 5 15 4_0.Mgmt Cockpit" xfId="23824" xr:uid="{00000000-0005-0000-0000-00008C250000}"/>
    <cellStyle name="20% - uthevingsfarge 5 15 5" xfId="13466" xr:uid="{00000000-0005-0000-0000-00008D250000}"/>
    <cellStyle name="20% - uthevingsfarge 5 15 5 2" xfId="13467" xr:uid="{00000000-0005-0000-0000-00008E250000}"/>
    <cellStyle name="20% - uthevingsfarge 5 15 5_0.Mgmt Cockpit" xfId="23825" xr:uid="{00000000-0005-0000-0000-00008F250000}"/>
    <cellStyle name="20% - uthevingsfarge 5 15 6" xfId="13468" xr:uid="{00000000-0005-0000-0000-000090250000}"/>
    <cellStyle name="20% - uthevingsfarge 5 15 6 2" xfId="13469" xr:uid="{00000000-0005-0000-0000-000091250000}"/>
    <cellStyle name="20% - uthevingsfarge 5 15 6_0.Mgmt Cockpit" xfId="23826" xr:uid="{00000000-0005-0000-0000-000092250000}"/>
    <cellStyle name="20% - uthevingsfarge 5 15 7" xfId="13470" xr:uid="{00000000-0005-0000-0000-000093250000}"/>
    <cellStyle name="20% - uthevingsfarge 5 15 7 2" xfId="13471" xr:uid="{00000000-0005-0000-0000-000094250000}"/>
    <cellStyle name="20% - uthevingsfarge 5 15 7_0.Mgmt Cockpit" xfId="23827" xr:uid="{00000000-0005-0000-0000-000095250000}"/>
    <cellStyle name="20% - uthevingsfarge 5 15 8" xfId="13472" xr:uid="{00000000-0005-0000-0000-000096250000}"/>
    <cellStyle name="20% - uthevingsfarge 5 15_0.Mgmt Cockpit" xfId="23828" xr:uid="{00000000-0005-0000-0000-000097250000}"/>
    <cellStyle name="20% - uthevingsfarge 5 16" xfId="13473" xr:uid="{00000000-0005-0000-0000-000098250000}"/>
    <cellStyle name="20% - uthevingsfarge 5 16 2" xfId="13474" xr:uid="{00000000-0005-0000-0000-000099250000}"/>
    <cellStyle name="20% - uthevingsfarge 5 16 2 2" xfId="13475" xr:uid="{00000000-0005-0000-0000-00009A250000}"/>
    <cellStyle name="20% - uthevingsfarge 5 16 2_0.Mgmt Cockpit" xfId="23829" xr:uid="{00000000-0005-0000-0000-00009B250000}"/>
    <cellStyle name="20% - uthevingsfarge 5 16 3" xfId="13476" xr:uid="{00000000-0005-0000-0000-00009C250000}"/>
    <cellStyle name="20% - uthevingsfarge 5 16 3 2" xfId="13477" xr:uid="{00000000-0005-0000-0000-00009D250000}"/>
    <cellStyle name="20% - uthevingsfarge 5 16 3_0.Mgmt Cockpit" xfId="23830" xr:uid="{00000000-0005-0000-0000-00009E250000}"/>
    <cellStyle name="20% - uthevingsfarge 5 16 4" xfId="13478" xr:uid="{00000000-0005-0000-0000-00009F250000}"/>
    <cellStyle name="20% - uthevingsfarge 5 16 4 2" xfId="13479" xr:uid="{00000000-0005-0000-0000-0000A0250000}"/>
    <cellStyle name="20% - uthevingsfarge 5 16 4_0.Mgmt Cockpit" xfId="23831" xr:uid="{00000000-0005-0000-0000-0000A1250000}"/>
    <cellStyle name="20% - uthevingsfarge 5 16 5" xfId="13480" xr:uid="{00000000-0005-0000-0000-0000A2250000}"/>
    <cellStyle name="20% - uthevingsfarge 5 16 5 2" xfId="13481" xr:uid="{00000000-0005-0000-0000-0000A3250000}"/>
    <cellStyle name="20% - uthevingsfarge 5 16 5_0.Mgmt Cockpit" xfId="23832" xr:uid="{00000000-0005-0000-0000-0000A4250000}"/>
    <cellStyle name="20% - uthevingsfarge 5 16 6" xfId="13482" xr:uid="{00000000-0005-0000-0000-0000A5250000}"/>
    <cellStyle name="20% - uthevingsfarge 5 16 6 2" xfId="13483" xr:uid="{00000000-0005-0000-0000-0000A6250000}"/>
    <cellStyle name="20% - uthevingsfarge 5 16 6_0.Mgmt Cockpit" xfId="23833" xr:uid="{00000000-0005-0000-0000-0000A7250000}"/>
    <cellStyle name="20% - uthevingsfarge 5 16 7" xfId="13484" xr:uid="{00000000-0005-0000-0000-0000A8250000}"/>
    <cellStyle name="20% - uthevingsfarge 5 16 7 2" xfId="13485" xr:uid="{00000000-0005-0000-0000-0000A9250000}"/>
    <cellStyle name="20% - uthevingsfarge 5 16 7_0.Mgmt Cockpit" xfId="23834" xr:uid="{00000000-0005-0000-0000-0000AA250000}"/>
    <cellStyle name="20% - uthevingsfarge 5 16 8" xfId="13486" xr:uid="{00000000-0005-0000-0000-0000AB250000}"/>
    <cellStyle name="20% - uthevingsfarge 5 16_0.Mgmt Cockpit" xfId="23835" xr:uid="{00000000-0005-0000-0000-0000AC250000}"/>
    <cellStyle name="20% - uthevingsfarge 5 17" xfId="13487" xr:uid="{00000000-0005-0000-0000-0000AD250000}"/>
    <cellStyle name="20% - uthevingsfarge 5 17 2" xfId="13488" xr:uid="{00000000-0005-0000-0000-0000AE250000}"/>
    <cellStyle name="20% - uthevingsfarge 5 17 2 2" xfId="13489" xr:uid="{00000000-0005-0000-0000-0000AF250000}"/>
    <cellStyle name="20% - uthevingsfarge 5 17 2_0.Mgmt Cockpit" xfId="23836" xr:uid="{00000000-0005-0000-0000-0000B0250000}"/>
    <cellStyle name="20% - uthevingsfarge 5 17 3" xfId="13490" xr:uid="{00000000-0005-0000-0000-0000B1250000}"/>
    <cellStyle name="20% - uthevingsfarge 5 17 3 2" xfId="13491" xr:uid="{00000000-0005-0000-0000-0000B2250000}"/>
    <cellStyle name="20% - uthevingsfarge 5 17 3_0.Mgmt Cockpit" xfId="23837" xr:uid="{00000000-0005-0000-0000-0000B3250000}"/>
    <cellStyle name="20% - uthevingsfarge 5 17 4" xfId="13492" xr:uid="{00000000-0005-0000-0000-0000B4250000}"/>
    <cellStyle name="20% - uthevingsfarge 5 17 4 2" xfId="13493" xr:uid="{00000000-0005-0000-0000-0000B5250000}"/>
    <cellStyle name="20% - uthevingsfarge 5 17 4_0.Mgmt Cockpit" xfId="23838" xr:uid="{00000000-0005-0000-0000-0000B6250000}"/>
    <cellStyle name="20% - uthevingsfarge 5 17 5" xfId="13494" xr:uid="{00000000-0005-0000-0000-0000B7250000}"/>
    <cellStyle name="20% - uthevingsfarge 5 17 5 2" xfId="13495" xr:uid="{00000000-0005-0000-0000-0000B8250000}"/>
    <cellStyle name="20% - uthevingsfarge 5 17 5_0.Mgmt Cockpit" xfId="23839" xr:uid="{00000000-0005-0000-0000-0000B9250000}"/>
    <cellStyle name="20% - uthevingsfarge 5 17 6" xfId="13496" xr:uid="{00000000-0005-0000-0000-0000BA250000}"/>
    <cellStyle name="20% - uthevingsfarge 5 17 6 2" xfId="13497" xr:uid="{00000000-0005-0000-0000-0000BB250000}"/>
    <cellStyle name="20% - uthevingsfarge 5 17 6_0.Mgmt Cockpit" xfId="23840" xr:uid="{00000000-0005-0000-0000-0000BC250000}"/>
    <cellStyle name="20% - uthevingsfarge 5 17 7" xfId="13498" xr:uid="{00000000-0005-0000-0000-0000BD250000}"/>
    <cellStyle name="20% - uthevingsfarge 5 17 7 2" xfId="13499" xr:uid="{00000000-0005-0000-0000-0000BE250000}"/>
    <cellStyle name="20% - uthevingsfarge 5 17 7_0.Mgmt Cockpit" xfId="23841" xr:uid="{00000000-0005-0000-0000-0000BF250000}"/>
    <cellStyle name="20% - uthevingsfarge 5 17 8" xfId="13500" xr:uid="{00000000-0005-0000-0000-0000C0250000}"/>
    <cellStyle name="20% - uthevingsfarge 5 17_0.Mgmt Cockpit" xfId="23842" xr:uid="{00000000-0005-0000-0000-0000C1250000}"/>
    <cellStyle name="20% - uthevingsfarge 5 18" xfId="13501" xr:uid="{00000000-0005-0000-0000-0000C2250000}"/>
    <cellStyle name="20% - uthevingsfarge 5 18 2" xfId="13502" xr:uid="{00000000-0005-0000-0000-0000C3250000}"/>
    <cellStyle name="20% - uthevingsfarge 5 18 2 2" xfId="13503" xr:uid="{00000000-0005-0000-0000-0000C4250000}"/>
    <cellStyle name="20% - uthevingsfarge 5 18 2_0.Mgmt Cockpit" xfId="23843" xr:uid="{00000000-0005-0000-0000-0000C5250000}"/>
    <cellStyle name="20% - uthevingsfarge 5 18 3" xfId="13504" xr:uid="{00000000-0005-0000-0000-0000C6250000}"/>
    <cellStyle name="20% - uthevingsfarge 5 18 3 2" xfId="13505" xr:uid="{00000000-0005-0000-0000-0000C7250000}"/>
    <cellStyle name="20% - uthevingsfarge 5 18 3_0.Mgmt Cockpit" xfId="23844" xr:uid="{00000000-0005-0000-0000-0000C8250000}"/>
    <cellStyle name="20% - uthevingsfarge 5 18 4" xfId="13506" xr:uid="{00000000-0005-0000-0000-0000C9250000}"/>
    <cellStyle name="20% - uthevingsfarge 5 18 4 2" xfId="13507" xr:uid="{00000000-0005-0000-0000-0000CA250000}"/>
    <cellStyle name="20% - uthevingsfarge 5 18 4_0.Mgmt Cockpit" xfId="23845" xr:uid="{00000000-0005-0000-0000-0000CB250000}"/>
    <cellStyle name="20% - uthevingsfarge 5 18 5" xfId="13508" xr:uid="{00000000-0005-0000-0000-0000CC250000}"/>
    <cellStyle name="20% - uthevingsfarge 5 18 5 2" xfId="13509" xr:uid="{00000000-0005-0000-0000-0000CD250000}"/>
    <cellStyle name="20% - uthevingsfarge 5 18 5_0.Mgmt Cockpit" xfId="23846" xr:uid="{00000000-0005-0000-0000-0000CE250000}"/>
    <cellStyle name="20% - uthevingsfarge 5 18 6" xfId="13510" xr:uid="{00000000-0005-0000-0000-0000CF250000}"/>
    <cellStyle name="20% - uthevingsfarge 5 18 6 2" xfId="13511" xr:uid="{00000000-0005-0000-0000-0000D0250000}"/>
    <cellStyle name="20% - uthevingsfarge 5 18 6_0.Mgmt Cockpit" xfId="23847" xr:uid="{00000000-0005-0000-0000-0000D1250000}"/>
    <cellStyle name="20% - uthevingsfarge 5 18 7" xfId="13512" xr:uid="{00000000-0005-0000-0000-0000D2250000}"/>
    <cellStyle name="20% - uthevingsfarge 5 18 7 2" xfId="13513" xr:uid="{00000000-0005-0000-0000-0000D3250000}"/>
    <cellStyle name="20% - uthevingsfarge 5 18 7_0.Mgmt Cockpit" xfId="23848" xr:uid="{00000000-0005-0000-0000-0000D4250000}"/>
    <cellStyle name="20% - uthevingsfarge 5 18 8" xfId="13514" xr:uid="{00000000-0005-0000-0000-0000D5250000}"/>
    <cellStyle name="20% - uthevingsfarge 5 18_0.Mgmt Cockpit" xfId="23849" xr:uid="{00000000-0005-0000-0000-0000D6250000}"/>
    <cellStyle name="20% - uthevingsfarge 5 19" xfId="13515" xr:uid="{00000000-0005-0000-0000-0000D7250000}"/>
    <cellStyle name="20% - uthevingsfarge 5 19 2" xfId="13516" xr:uid="{00000000-0005-0000-0000-0000D8250000}"/>
    <cellStyle name="20% - uthevingsfarge 5 19 2 2" xfId="13517" xr:uid="{00000000-0005-0000-0000-0000D9250000}"/>
    <cellStyle name="20% - uthevingsfarge 5 19 2_0.Mgmt Cockpit" xfId="23850" xr:uid="{00000000-0005-0000-0000-0000DA250000}"/>
    <cellStyle name="20% - uthevingsfarge 5 19 3" xfId="13518" xr:uid="{00000000-0005-0000-0000-0000DB250000}"/>
    <cellStyle name="20% - uthevingsfarge 5 19 3 2" xfId="13519" xr:uid="{00000000-0005-0000-0000-0000DC250000}"/>
    <cellStyle name="20% - uthevingsfarge 5 19 3_0.Mgmt Cockpit" xfId="23851" xr:uid="{00000000-0005-0000-0000-0000DD250000}"/>
    <cellStyle name="20% - uthevingsfarge 5 19 4" xfId="13520" xr:uid="{00000000-0005-0000-0000-0000DE250000}"/>
    <cellStyle name="20% - uthevingsfarge 5 19 4 2" xfId="13521" xr:uid="{00000000-0005-0000-0000-0000DF250000}"/>
    <cellStyle name="20% - uthevingsfarge 5 19 4_0.Mgmt Cockpit" xfId="23852" xr:uid="{00000000-0005-0000-0000-0000E0250000}"/>
    <cellStyle name="20% - uthevingsfarge 5 19 5" xfId="13522" xr:uid="{00000000-0005-0000-0000-0000E1250000}"/>
    <cellStyle name="20% - uthevingsfarge 5 19 5 2" xfId="13523" xr:uid="{00000000-0005-0000-0000-0000E2250000}"/>
    <cellStyle name="20% - uthevingsfarge 5 19 5_0.Mgmt Cockpit" xfId="23853" xr:uid="{00000000-0005-0000-0000-0000E3250000}"/>
    <cellStyle name="20% - uthevingsfarge 5 19 6" xfId="13524" xr:uid="{00000000-0005-0000-0000-0000E4250000}"/>
    <cellStyle name="20% - uthevingsfarge 5 19 6 2" xfId="13525" xr:uid="{00000000-0005-0000-0000-0000E5250000}"/>
    <cellStyle name="20% - uthevingsfarge 5 19 6_0.Mgmt Cockpit" xfId="23854" xr:uid="{00000000-0005-0000-0000-0000E6250000}"/>
    <cellStyle name="20% - uthevingsfarge 5 19 7" xfId="13526" xr:uid="{00000000-0005-0000-0000-0000E7250000}"/>
    <cellStyle name="20% - uthevingsfarge 5 19 7 2" xfId="13527" xr:uid="{00000000-0005-0000-0000-0000E8250000}"/>
    <cellStyle name="20% - uthevingsfarge 5 19 7_0.Mgmt Cockpit" xfId="23855" xr:uid="{00000000-0005-0000-0000-0000E9250000}"/>
    <cellStyle name="20% - uthevingsfarge 5 19 8" xfId="13528" xr:uid="{00000000-0005-0000-0000-0000EA250000}"/>
    <cellStyle name="20% - uthevingsfarge 5 19_0.Mgmt Cockpit" xfId="23856" xr:uid="{00000000-0005-0000-0000-0000EB250000}"/>
    <cellStyle name="20% - uthevingsfarge 5 2" xfId="13529" xr:uid="{00000000-0005-0000-0000-0000EC250000}"/>
    <cellStyle name="20% - uthevingsfarge 5 2 2" xfId="13530" xr:uid="{00000000-0005-0000-0000-0000ED250000}"/>
    <cellStyle name="20% - uthevingsfarge 5 2 2 2" xfId="13531" xr:uid="{00000000-0005-0000-0000-0000EE250000}"/>
    <cellStyle name="20% - uthevingsfarge 5 2 2 2 2" xfId="13532" xr:uid="{00000000-0005-0000-0000-0000EF250000}"/>
    <cellStyle name="20% - uthevingsfarge 5 2 2 2_0.Mgmt Cockpit" xfId="23857" xr:uid="{00000000-0005-0000-0000-0000F0250000}"/>
    <cellStyle name="20% - uthevingsfarge 5 2 2 3" xfId="13533" xr:uid="{00000000-0005-0000-0000-0000F1250000}"/>
    <cellStyle name="20% - uthevingsfarge 5 2 2 3 2" xfId="13534" xr:uid="{00000000-0005-0000-0000-0000F2250000}"/>
    <cellStyle name="20% - uthevingsfarge 5 2 2 3_0.Mgmt Cockpit" xfId="23858" xr:uid="{00000000-0005-0000-0000-0000F3250000}"/>
    <cellStyle name="20% - uthevingsfarge 5 2 2 4" xfId="13535" xr:uid="{00000000-0005-0000-0000-0000F4250000}"/>
    <cellStyle name="20% - uthevingsfarge 5 2 2 4 2" xfId="13536" xr:uid="{00000000-0005-0000-0000-0000F5250000}"/>
    <cellStyle name="20% - uthevingsfarge 5 2 2 4_0.Mgmt Cockpit" xfId="23859" xr:uid="{00000000-0005-0000-0000-0000F6250000}"/>
    <cellStyle name="20% - uthevingsfarge 5 2 2 5" xfId="13537" xr:uid="{00000000-0005-0000-0000-0000F7250000}"/>
    <cellStyle name="20% - uthevingsfarge 5 2 2 5 2" xfId="13538" xr:uid="{00000000-0005-0000-0000-0000F8250000}"/>
    <cellStyle name="20% - uthevingsfarge 5 2 2 5_0.Mgmt Cockpit" xfId="23860" xr:uid="{00000000-0005-0000-0000-0000F9250000}"/>
    <cellStyle name="20% - uthevingsfarge 5 2 2 6" xfId="13539" xr:uid="{00000000-0005-0000-0000-0000FA250000}"/>
    <cellStyle name="20% - uthevingsfarge 5 2 2 6 2" xfId="13540" xr:uid="{00000000-0005-0000-0000-0000FB250000}"/>
    <cellStyle name="20% - uthevingsfarge 5 2 2 6_0.Mgmt Cockpit" xfId="23861" xr:uid="{00000000-0005-0000-0000-0000FC250000}"/>
    <cellStyle name="20% - uthevingsfarge 5 2 2 7" xfId="13541" xr:uid="{00000000-0005-0000-0000-0000FD250000}"/>
    <cellStyle name="20% - uthevingsfarge 5 2 2 7 2" xfId="13542" xr:uid="{00000000-0005-0000-0000-0000FE250000}"/>
    <cellStyle name="20% - uthevingsfarge 5 2 2 7_0.Mgmt Cockpit" xfId="23862" xr:uid="{00000000-0005-0000-0000-0000FF250000}"/>
    <cellStyle name="20% - uthevingsfarge 5 2 2 8" xfId="13543" xr:uid="{00000000-0005-0000-0000-000000260000}"/>
    <cellStyle name="20% - uthevingsfarge 5 2 2_0.Mgmt Cockpit" xfId="23863" xr:uid="{00000000-0005-0000-0000-000001260000}"/>
    <cellStyle name="20% - uthevingsfarge 5 2 3" xfId="13544" xr:uid="{00000000-0005-0000-0000-000002260000}"/>
    <cellStyle name="20% - uthevingsfarge 5 2 3 2" xfId="13545" xr:uid="{00000000-0005-0000-0000-000003260000}"/>
    <cellStyle name="20% - uthevingsfarge 5 2 3 2 2" xfId="13546" xr:uid="{00000000-0005-0000-0000-000004260000}"/>
    <cellStyle name="20% - uthevingsfarge 5 2 3 2_0.Mgmt Cockpit" xfId="23864" xr:uid="{00000000-0005-0000-0000-000005260000}"/>
    <cellStyle name="20% - uthevingsfarge 5 2 3 3" xfId="13547" xr:uid="{00000000-0005-0000-0000-000006260000}"/>
    <cellStyle name="20% - uthevingsfarge 5 2 3 3 2" xfId="13548" xr:uid="{00000000-0005-0000-0000-000007260000}"/>
    <cellStyle name="20% - uthevingsfarge 5 2 3 3_0.Mgmt Cockpit" xfId="23865" xr:uid="{00000000-0005-0000-0000-000008260000}"/>
    <cellStyle name="20% - uthevingsfarge 5 2 3 4" xfId="13549" xr:uid="{00000000-0005-0000-0000-000009260000}"/>
    <cellStyle name="20% - uthevingsfarge 5 2 3 4 2" xfId="13550" xr:uid="{00000000-0005-0000-0000-00000A260000}"/>
    <cellStyle name="20% - uthevingsfarge 5 2 3 4_0.Mgmt Cockpit" xfId="23866" xr:uid="{00000000-0005-0000-0000-00000B260000}"/>
    <cellStyle name="20% - uthevingsfarge 5 2 3 5" xfId="13551" xr:uid="{00000000-0005-0000-0000-00000C260000}"/>
    <cellStyle name="20% - uthevingsfarge 5 2 3 5 2" xfId="13552" xr:uid="{00000000-0005-0000-0000-00000D260000}"/>
    <cellStyle name="20% - uthevingsfarge 5 2 3 5_0.Mgmt Cockpit" xfId="23867" xr:uid="{00000000-0005-0000-0000-00000E260000}"/>
    <cellStyle name="20% - uthevingsfarge 5 2 3 6" xfId="13553" xr:uid="{00000000-0005-0000-0000-00000F260000}"/>
    <cellStyle name="20% - uthevingsfarge 5 2 3 6 2" xfId="13554" xr:uid="{00000000-0005-0000-0000-000010260000}"/>
    <cellStyle name="20% - uthevingsfarge 5 2 3 6_0.Mgmt Cockpit" xfId="23868" xr:uid="{00000000-0005-0000-0000-000011260000}"/>
    <cellStyle name="20% - uthevingsfarge 5 2 3 7" xfId="13555" xr:uid="{00000000-0005-0000-0000-000012260000}"/>
    <cellStyle name="20% - uthevingsfarge 5 2 3 7 2" xfId="13556" xr:uid="{00000000-0005-0000-0000-000013260000}"/>
    <cellStyle name="20% - uthevingsfarge 5 2 3 7_0.Mgmt Cockpit" xfId="23869" xr:uid="{00000000-0005-0000-0000-000014260000}"/>
    <cellStyle name="20% - uthevingsfarge 5 2 3 8" xfId="13557" xr:uid="{00000000-0005-0000-0000-000015260000}"/>
    <cellStyle name="20% - uthevingsfarge 5 2 3_0.Mgmt Cockpit" xfId="23870" xr:uid="{00000000-0005-0000-0000-000016260000}"/>
    <cellStyle name="20% - uthevingsfarge 5 2 4" xfId="13558" xr:uid="{00000000-0005-0000-0000-000017260000}"/>
    <cellStyle name="20% - uthevingsfarge 5 2 4 2" xfId="13559" xr:uid="{00000000-0005-0000-0000-000018260000}"/>
    <cellStyle name="20% - uthevingsfarge 5 2 4 2 2" xfId="13560" xr:uid="{00000000-0005-0000-0000-000019260000}"/>
    <cellStyle name="20% - uthevingsfarge 5 2 4 2_0.Mgmt Cockpit" xfId="23871" xr:uid="{00000000-0005-0000-0000-00001A260000}"/>
    <cellStyle name="20% - uthevingsfarge 5 2 4 3" xfId="13561" xr:uid="{00000000-0005-0000-0000-00001B260000}"/>
    <cellStyle name="20% - uthevingsfarge 5 2 4 3 2" xfId="13562" xr:uid="{00000000-0005-0000-0000-00001C260000}"/>
    <cellStyle name="20% - uthevingsfarge 5 2 4 3_0.Mgmt Cockpit" xfId="23872" xr:uid="{00000000-0005-0000-0000-00001D260000}"/>
    <cellStyle name="20% - uthevingsfarge 5 2 4 4" xfId="13563" xr:uid="{00000000-0005-0000-0000-00001E260000}"/>
    <cellStyle name="20% - uthevingsfarge 5 2 4 4 2" xfId="13564" xr:uid="{00000000-0005-0000-0000-00001F260000}"/>
    <cellStyle name="20% - uthevingsfarge 5 2 4 4_0.Mgmt Cockpit" xfId="23873" xr:uid="{00000000-0005-0000-0000-000020260000}"/>
    <cellStyle name="20% - uthevingsfarge 5 2 4 5" xfId="13565" xr:uid="{00000000-0005-0000-0000-000021260000}"/>
    <cellStyle name="20% - uthevingsfarge 5 2 4 5 2" xfId="13566" xr:uid="{00000000-0005-0000-0000-000022260000}"/>
    <cellStyle name="20% - uthevingsfarge 5 2 4 5_0.Mgmt Cockpit" xfId="23874" xr:uid="{00000000-0005-0000-0000-000023260000}"/>
    <cellStyle name="20% - uthevingsfarge 5 2 4 6" xfId="13567" xr:uid="{00000000-0005-0000-0000-000024260000}"/>
    <cellStyle name="20% - uthevingsfarge 5 2 4 6 2" xfId="13568" xr:uid="{00000000-0005-0000-0000-000025260000}"/>
    <cellStyle name="20% - uthevingsfarge 5 2 4 6_0.Mgmt Cockpit" xfId="23875" xr:uid="{00000000-0005-0000-0000-000026260000}"/>
    <cellStyle name="20% - uthevingsfarge 5 2 4 7" xfId="13569" xr:uid="{00000000-0005-0000-0000-000027260000}"/>
    <cellStyle name="20% - uthevingsfarge 5 2 4 7 2" xfId="13570" xr:uid="{00000000-0005-0000-0000-000028260000}"/>
    <cellStyle name="20% - uthevingsfarge 5 2 4 7_0.Mgmt Cockpit" xfId="23876" xr:uid="{00000000-0005-0000-0000-000029260000}"/>
    <cellStyle name="20% - uthevingsfarge 5 2 4 8" xfId="13571" xr:uid="{00000000-0005-0000-0000-00002A260000}"/>
    <cellStyle name="20% - uthevingsfarge 5 2 4_0.Mgmt Cockpit" xfId="23877" xr:uid="{00000000-0005-0000-0000-00002B260000}"/>
    <cellStyle name="20% - uthevingsfarge 5 2 5" xfId="13572" xr:uid="{00000000-0005-0000-0000-00002C260000}"/>
    <cellStyle name="20% - uthevingsfarge 5 2 5 2" xfId="13573" xr:uid="{00000000-0005-0000-0000-00002D260000}"/>
    <cellStyle name="20% - uthevingsfarge 5 2 5 2 2" xfId="13574" xr:uid="{00000000-0005-0000-0000-00002E260000}"/>
    <cellStyle name="20% - uthevingsfarge 5 2 5 2_0.Mgmt Cockpit" xfId="23878" xr:uid="{00000000-0005-0000-0000-00002F260000}"/>
    <cellStyle name="20% - uthevingsfarge 5 2 5 3" xfId="13575" xr:uid="{00000000-0005-0000-0000-000030260000}"/>
    <cellStyle name="20% - uthevingsfarge 5 2 5 3 2" xfId="13576" xr:uid="{00000000-0005-0000-0000-000031260000}"/>
    <cellStyle name="20% - uthevingsfarge 5 2 5 3_0.Mgmt Cockpit" xfId="23879" xr:uid="{00000000-0005-0000-0000-000032260000}"/>
    <cellStyle name="20% - uthevingsfarge 5 2 5 4" xfId="13577" xr:uid="{00000000-0005-0000-0000-000033260000}"/>
    <cellStyle name="20% - uthevingsfarge 5 2 5 4 2" xfId="13578" xr:uid="{00000000-0005-0000-0000-000034260000}"/>
    <cellStyle name="20% - uthevingsfarge 5 2 5 4_0.Mgmt Cockpit" xfId="23880" xr:uid="{00000000-0005-0000-0000-000035260000}"/>
    <cellStyle name="20% - uthevingsfarge 5 2 5 5" xfId="13579" xr:uid="{00000000-0005-0000-0000-000036260000}"/>
    <cellStyle name="20% - uthevingsfarge 5 2 5 5 2" xfId="13580" xr:uid="{00000000-0005-0000-0000-000037260000}"/>
    <cellStyle name="20% - uthevingsfarge 5 2 5 5_0.Mgmt Cockpit" xfId="23881" xr:uid="{00000000-0005-0000-0000-000038260000}"/>
    <cellStyle name="20% - uthevingsfarge 5 2 5 6" xfId="13581" xr:uid="{00000000-0005-0000-0000-000039260000}"/>
    <cellStyle name="20% - uthevingsfarge 5 2 5 6 2" xfId="13582" xr:uid="{00000000-0005-0000-0000-00003A260000}"/>
    <cellStyle name="20% - uthevingsfarge 5 2 5 6_0.Mgmt Cockpit" xfId="23882" xr:uid="{00000000-0005-0000-0000-00003B260000}"/>
    <cellStyle name="20% - uthevingsfarge 5 2 5 7" xfId="13583" xr:uid="{00000000-0005-0000-0000-00003C260000}"/>
    <cellStyle name="20% - uthevingsfarge 5 2 5 7 2" xfId="13584" xr:uid="{00000000-0005-0000-0000-00003D260000}"/>
    <cellStyle name="20% - uthevingsfarge 5 2 5 7_0.Mgmt Cockpit" xfId="23883" xr:uid="{00000000-0005-0000-0000-00003E260000}"/>
    <cellStyle name="20% - uthevingsfarge 5 2 5 8" xfId="13585" xr:uid="{00000000-0005-0000-0000-00003F260000}"/>
    <cellStyle name="20% - uthevingsfarge 5 2 5_0.Mgmt Cockpit" xfId="23884" xr:uid="{00000000-0005-0000-0000-000040260000}"/>
    <cellStyle name="20% - uthevingsfarge 5 2 6" xfId="13586" xr:uid="{00000000-0005-0000-0000-000041260000}"/>
    <cellStyle name="20% - uthevingsfarge 5 2_0.Mgmt Cockpit" xfId="23885" xr:uid="{00000000-0005-0000-0000-000042260000}"/>
    <cellStyle name="20% - uthevingsfarge 5 20" xfId="13587" xr:uid="{00000000-0005-0000-0000-000043260000}"/>
    <cellStyle name="20% - uthevingsfarge 5 21" xfId="13588" xr:uid="{00000000-0005-0000-0000-000044260000}"/>
    <cellStyle name="20% - uthevingsfarge 5 22" xfId="13589" xr:uid="{00000000-0005-0000-0000-000045260000}"/>
    <cellStyle name="20% - uthevingsfarge 5 23" xfId="13590" xr:uid="{00000000-0005-0000-0000-000046260000}"/>
    <cellStyle name="20% - uthevingsfarge 5 24" xfId="13591" xr:uid="{00000000-0005-0000-0000-000047260000}"/>
    <cellStyle name="20% - uthevingsfarge 5 25" xfId="13592" xr:uid="{00000000-0005-0000-0000-000048260000}"/>
    <cellStyle name="20% - uthevingsfarge 5 26" xfId="13593" xr:uid="{00000000-0005-0000-0000-000049260000}"/>
    <cellStyle name="20% - uthevingsfarge 5 27" xfId="13594" xr:uid="{00000000-0005-0000-0000-00004A260000}"/>
    <cellStyle name="20% - uthevingsfarge 5 28" xfId="13595" xr:uid="{00000000-0005-0000-0000-00004B260000}"/>
    <cellStyle name="20% - uthevingsfarge 5 29" xfId="13596" xr:uid="{00000000-0005-0000-0000-00004C260000}"/>
    <cellStyle name="20% - uthevingsfarge 5 3" xfId="13597" xr:uid="{00000000-0005-0000-0000-00004D260000}"/>
    <cellStyle name="20% - uthevingsfarge 5 3 10" xfId="13598" xr:uid="{00000000-0005-0000-0000-00004E260000}"/>
    <cellStyle name="20% - uthevingsfarge 5 3 11" xfId="13599" xr:uid="{00000000-0005-0000-0000-00004F260000}"/>
    <cellStyle name="20% - uthevingsfarge 5 3 12" xfId="13600" xr:uid="{00000000-0005-0000-0000-000050260000}"/>
    <cellStyle name="20% - uthevingsfarge 5 3 13" xfId="13601" xr:uid="{00000000-0005-0000-0000-000051260000}"/>
    <cellStyle name="20% - uthevingsfarge 5 3 13 2" xfId="13602" xr:uid="{00000000-0005-0000-0000-000052260000}"/>
    <cellStyle name="20% - uthevingsfarge 5 3 13_0.Mgmt Cockpit" xfId="23886" xr:uid="{00000000-0005-0000-0000-000053260000}"/>
    <cellStyle name="20% - uthevingsfarge 5 3 14" xfId="13603" xr:uid="{00000000-0005-0000-0000-000054260000}"/>
    <cellStyle name="20% - uthevingsfarge 5 3 14 2" xfId="13604" xr:uid="{00000000-0005-0000-0000-000055260000}"/>
    <cellStyle name="20% - uthevingsfarge 5 3 14_0.Mgmt Cockpit" xfId="23887" xr:uid="{00000000-0005-0000-0000-000056260000}"/>
    <cellStyle name="20% - uthevingsfarge 5 3 15" xfId="13605" xr:uid="{00000000-0005-0000-0000-000057260000}"/>
    <cellStyle name="20% - uthevingsfarge 5 3 15 2" xfId="13606" xr:uid="{00000000-0005-0000-0000-000058260000}"/>
    <cellStyle name="20% - uthevingsfarge 5 3 15_0.Mgmt Cockpit" xfId="23888" xr:uid="{00000000-0005-0000-0000-000059260000}"/>
    <cellStyle name="20% - uthevingsfarge 5 3 16" xfId="13607" xr:uid="{00000000-0005-0000-0000-00005A260000}"/>
    <cellStyle name="20% - uthevingsfarge 5 3 16 2" xfId="13608" xr:uid="{00000000-0005-0000-0000-00005B260000}"/>
    <cellStyle name="20% - uthevingsfarge 5 3 16_0.Mgmt Cockpit" xfId="23889" xr:uid="{00000000-0005-0000-0000-00005C260000}"/>
    <cellStyle name="20% - uthevingsfarge 5 3 17" xfId="13609" xr:uid="{00000000-0005-0000-0000-00005D260000}"/>
    <cellStyle name="20% - uthevingsfarge 5 3 2" xfId="13610" xr:uid="{00000000-0005-0000-0000-00005E260000}"/>
    <cellStyle name="20% - uthevingsfarge 5 3 2 2" xfId="13611" xr:uid="{00000000-0005-0000-0000-00005F260000}"/>
    <cellStyle name="20% - uthevingsfarge 5 3 2_0.Mgmt Cockpit" xfId="23890" xr:uid="{00000000-0005-0000-0000-000060260000}"/>
    <cellStyle name="20% - uthevingsfarge 5 3 3" xfId="13612" xr:uid="{00000000-0005-0000-0000-000061260000}"/>
    <cellStyle name="20% - uthevingsfarge 5 3 3 2" xfId="13613" xr:uid="{00000000-0005-0000-0000-000062260000}"/>
    <cellStyle name="20% - uthevingsfarge 5 3 3_0.Mgmt Cockpit" xfId="23891" xr:uid="{00000000-0005-0000-0000-000063260000}"/>
    <cellStyle name="20% - uthevingsfarge 5 3 4" xfId="13614" xr:uid="{00000000-0005-0000-0000-000064260000}"/>
    <cellStyle name="20% - uthevingsfarge 5 3 5" xfId="13615" xr:uid="{00000000-0005-0000-0000-000065260000}"/>
    <cellStyle name="20% - uthevingsfarge 5 3 6" xfId="13616" xr:uid="{00000000-0005-0000-0000-000066260000}"/>
    <cellStyle name="20% - uthevingsfarge 5 3 7" xfId="13617" xr:uid="{00000000-0005-0000-0000-000067260000}"/>
    <cellStyle name="20% - uthevingsfarge 5 3 7 2" xfId="13618" xr:uid="{00000000-0005-0000-0000-000068260000}"/>
    <cellStyle name="20% - uthevingsfarge 5 3 7_0.Mgmt Cockpit" xfId="23892" xr:uid="{00000000-0005-0000-0000-000069260000}"/>
    <cellStyle name="20% - uthevingsfarge 5 3 8" xfId="13619" xr:uid="{00000000-0005-0000-0000-00006A260000}"/>
    <cellStyle name="20% - uthevingsfarge 5 3 8 2" xfId="13620" xr:uid="{00000000-0005-0000-0000-00006B260000}"/>
    <cellStyle name="20% - uthevingsfarge 5 3 8_0.Mgmt Cockpit" xfId="23893" xr:uid="{00000000-0005-0000-0000-00006C260000}"/>
    <cellStyle name="20% - uthevingsfarge 5 3 9" xfId="13621" xr:uid="{00000000-0005-0000-0000-00006D260000}"/>
    <cellStyle name="20% - uthevingsfarge 5 3_0.Mgmt Cockpit" xfId="23894" xr:uid="{00000000-0005-0000-0000-00006E260000}"/>
    <cellStyle name="20% - uthevingsfarge 5 30" xfId="13622" xr:uid="{00000000-0005-0000-0000-00006F260000}"/>
    <cellStyle name="20% - uthevingsfarge 5 4" xfId="13623" xr:uid="{00000000-0005-0000-0000-000070260000}"/>
    <cellStyle name="20% - uthevingsfarge 5 4 10" xfId="13624" xr:uid="{00000000-0005-0000-0000-000071260000}"/>
    <cellStyle name="20% - uthevingsfarge 5 4 11" xfId="13625" xr:uid="{00000000-0005-0000-0000-000072260000}"/>
    <cellStyle name="20% - uthevingsfarge 5 4 12" xfId="13626" xr:uid="{00000000-0005-0000-0000-000073260000}"/>
    <cellStyle name="20% - uthevingsfarge 5 4 13" xfId="13627" xr:uid="{00000000-0005-0000-0000-000074260000}"/>
    <cellStyle name="20% - uthevingsfarge 5 4 13 2" xfId="13628" xr:uid="{00000000-0005-0000-0000-000075260000}"/>
    <cellStyle name="20% - uthevingsfarge 5 4 13_0.Mgmt Cockpit" xfId="23895" xr:uid="{00000000-0005-0000-0000-000076260000}"/>
    <cellStyle name="20% - uthevingsfarge 5 4 14" xfId="13629" xr:uid="{00000000-0005-0000-0000-000077260000}"/>
    <cellStyle name="20% - uthevingsfarge 5 4 14 2" xfId="13630" xr:uid="{00000000-0005-0000-0000-000078260000}"/>
    <cellStyle name="20% - uthevingsfarge 5 4 14_0.Mgmt Cockpit" xfId="23896" xr:uid="{00000000-0005-0000-0000-000079260000}"/>
    <cellStyle name="20% - uthevingsfarge 5 4 15" xfId="13631" xr:uid="{00000000-0005-0000-0000-00007A260000}"/>
    <cellStyle name="20% - uthevingsfarge 5 4 15 2" xfId="13632" xr:uid="{00000000-0005-0000-0000-00007B260000}"/>
    <cellStyle name="20% - uthevingsfarge 5 4 15_0.Mgmt Cockpit" xfId="23897" xr:uid="{00000000-0005-0000-0000-00007C260000}"/>
    <cellStyle name="20% - uthevingsfarge 5 4 16" xfId="13633" xr:uid="{00000000-0005-0000-0000-00007D260000}"/>
    <cellStyle name="20% - uthevingsfarge 5 4 16 2" xfId="13634" xr:uid="{00000000-0005-0000-0000-00007E260000}"/>
    <cellStyle name="20% - uthevingsfarge 5 4 16_0.Mgmt Cockpit" xfId="23898" xr:uid="{00000000-0005-0000-0000-00007F260000}"/>
    <cellStyle name="20% - uthevingsfarge 5 4 17" xfId="13635" xr:uid="{00000000-0005-0000-0000-000080260000}"/>
    <cellStyle name="20% - uthevingsfarge 5 4 2" xfId="13636" xr:uid="{00000000-0005-0000-0000-000081260000}"/>
    <cellStyle name="20% - uthevingsfarge 5 4 2 2" xfId="13637" xr:uid="{00000000-0005-0000-0000-000082260000}"/>
    <cellStyle name="20% - uthevingsfarge 5 4 2_0.Mgmt Cockpit" xfId="23899" xr:uid="{00000000-0005-0000-0000-000083260000}"/>
    <cellStyle name="20% - uthevingsfarge 5 4 3" xfId="13638" xr:uid="{00000000-0005-0000-0000-000084260000}"/>
    <cellStyle name="20% - uthevingsfarge 5 4 3 2" xfId="13639" xr:uid="{00000000-0005-0000-0000-000085260000}"/>
    <cellStyle name="20% - uthevingsfarge 5 4 3_0.Mgmt Cockpit" xfId="23900" xr:uid="{00000000-0005-0000-0000-000086260000}"/>
    <cellStyle name="20% - uthevingsfarge 5 4 4" xfId="13640" xr:uid="{00000000-0005-0000-0000-000087260000}"/>
    <cellStyle name="20% - uthevingsfarge 5 4 5" xfId="13641" xr:uid="{00000000-0005-0000-0000-000088260000}"/>
    <cellStyle name="20% - uthevingsfarge 5 4 6" xfId="13642" xr:uid="{00000000-0005-0000-0000-000089260000}"/>
    <cellStyle name="20% - uthevingsfarge 5 4 7" xfId="13643" xr:uid="{00000000-0005-0000-0000-00008A260000}"/>
    <cellStyle name="20% - uthevingsfarge 5 4 7 2" xfId="13644" xr:uid="{00000000-0005-0000-0000-00008B260000}"/>
    <cellStyle name="20% - uthevingsfarge 5 4 7_0.Mgmt Cockpit" xfId="23901" xr:uid="{00000000-0005-0000-0000-00008C260000}"/>
    <cellStyle name="20% - uthevingsfarge 5 4 8" xfId="13645" xr:uid="{00000000-0005-0000-0000-00008D260000}"/>
    <cellStyle name="20% - uthevingsfarge 5 4 8 2" xfId="13646" xr:uid="{00000000-0005-0000-0000-00008E260000}"/>
    <cellStyle name="20% - uthevingsfarge 5 4 8_0.Mgmt Cockpit" xfId="23902" xr:uid="{00000000-0005-0000-0000-00008F260000}"/>
    <cellStyle name="20% - uthevingsfarge 5 4 9" xfId="13647" xr:uid="{00000000-0005-0000-0000-000090260000}"/>
    <cellStyle name="20% - uthevingsfarge 5 4_0.Mgmt Cockpit" xfId="23903" xr:uid="{00000000-0005-0000-0000-000091260000}"/>
    <cellStyle name="20% - uthevingsfarge 5 5" xfId="13648" xr:uid="{00000000-0005-0000-0000-000092260000}"/>
    <cellStyle name="20% - uthevingsfarge 5 5 10" xfId="13649" xr:uid="{00000000-0005-0000-0000-000093260000}"/>
    <cellStyle name="20% - uthevingsfarge 5 5 11" xfId="13650" xr:uid="{00000000-0005-0000-0000-000094260000}"/>
    <cellStyle name="20% - uthevingsfarge 5 5 12" xfId="13651" xr:uid="{00000000-0005-0000-0000-000095260000}"/>
    <cellStyle name="20% - uthevingsfarge 5 5 13" xfId="13652" xr:uid="{00000000-0005-0000-0000-000096260000}"/>
    <cellStyle name="20% - uthevingsfarge 5 5 13 2" xfId="13653" xr:uid="{00000000-0005-0000-0000-000097260000}"/>
    <cellStyle name="20% - uthevingsfarge 5 5 13_0.Mgmt Cockpit" xfId="23904" xr:uid="{00000000-0005-0000-0000-000098260000}"/>
    <cellStyle name="20% - uthevingsfarge 5 5 14" xfId="13654" xr:uid="{00000000-0005-0000-0000-000099260000}"/>
    <cellStyle name="20% - uthevingsfarge 5 5 14 2" xfId="13655" xr:uid="{00000000-0005-0000-0000-00009A260000}"/>
    <cellStyle name="20% - uthevingsfarge 5 5 14_0.Mgmt Cockpit" xfId="23905" xr:uid="{00000000-0005-0000-0000-00009B260000}"/>
    <cellStyle name="20% - uthevingsfarge 5 5 15" xfId="13656" xr:uid="{00000000-0005-0000-0000-00009C260000}"/>
    <cellStyle name="20% - uthevingsfarge 5 5 15 2" xfId="13657" xr:uid="{00000000-0005-0000-0000-00009D260000}"/>
    <cellStyle name="20% - uthevingsfarge 5 5 15_0.Mgmt Cockpit" xfId="23906" xr:uid="{00000000-0005-0000-0000-00009E260000}"/>
    <cellStyle name="20% - uthevingsfarge 5 5 16" xfId="13658" xr:uid="{00000000-0005-0000-0000-00009F260000}"/>
    <cellStyle name="20% - uthevingsfarge 5 5 16 2" xfId="13659" xr:uid="{00000000-0005-0000-0000-0000A0260000}"/>
    <cellStyle name="20% - uthevingsfarge 5 5 16_0.Mgmt Cockpit" xfId="23907" xr:uid="{00000000-0005-0000-0000-0000A1260000}"/>
    <cellStyle name="20% - uthevingsfarge 5 5 17" xfId="13660" xr:uid="{00000000-0005-0000-0000-0000A2260000}"/>
    <cellStyle name="20% - uthevingsfarge 5 5 2" xfId="13661" xr:uid="{00000000-0005-0000-0000-0000A3260000}"/>
    <cellStyle name="20% - uthevingsfarge 5 5 2 2" xfId="13662" xr:uid="{00000000-0005-0000-0000-0000A4260000}"/>
    <cellStyle name="20% - uthevingsfarge 5 5 2_0.Mgmt Cockpit" xfId="23908" xr:uid="{00000000-0005-0000-0000-0000A5260000}"/>
    <cellStyle name="20% - uthevingsfarge 5 5 3" xfId="13663" xr:uid="{00000000-0005-0000-0000-0000A6260000}"/>
    <cellStyle name="20% - uthevingsfarge 5 5 3 2" xfId="13664" xr:uid="{00000000-0005-0000-0000-0000A7260000}"/>
    <cellStyle name="20% - uthevingsfarge 5 5 3_0.Mgmt Cockpit" xfId="23909" xr:uid="{00000000-0005-0000-0000-0000A8260000}"/>
    <cellStyle name="20% - uthevingsfarge 5 5 4" xfId="13665" xr:uid="{00000000-0005-0000-0000-0000A9260000}"/>
    <cellStyle name="20% - uthevingsfarge 5 5 5" xfId="13666" xr:uid="{00000000-0005-0000-0000-0000AA260000}"/>
    <cellStyle name="20% - uthevingsfarge 5 5 6" xfId="13667" xr:uid="{00000000-0005-0000-0000-0000AB260000}"/>
    <cellStyle name="20% - uthevingsfarge 5 5 7" xfId="13668" xr:uid="{00000000-0005-0000-0000-0000AC260000}"/>
    <cellStyle name="20% - uthevingsfarge 5 5 7 2" xfId="13669" xr:uid="{00000000-0005-0000-0000-0000AD260000}"/>
    <cellStyle name="20% - uthevingsfarge 5 5 7_0.Mgmt Cockpit" xfId="23910" xr:uid="{00000000-0005-0000-0000-0000AE260000}"/>
    <cellStyle name="20% - uthevingsfarge 5 5 8" xfId="13670" xr:uid="{00000000-0005-0000-0000-0000AF260000}"/>
    <cellStyle name="20% - uthevingsfarge 5 5 8 2" xfId="13671" xr:uid="{00000000-0005-0000-0000-0000B0260000}"/>
    <cellStyle name="20% - uthevingsfarge 5 5 8_0.Mgmt Cockpit" xfId="23911" xr:uid="{00000000-0005-0000-0000-0000B1260000}"/>
    <cellStyle name="20% - uthevingsfarge 5 5 9" xfId="13672" xr:uid="{00000000-0005-0000-0000-0000B2260000}"/>
    <cellStyle name="20% - uthevingsfarge 5 5_0.Mgmt Cockpit" xfId="23912" xr:uid="{00000000-0005-0000-0000-0000B3260000}"/>
    <cellStyle name="20% - uthevingsfarge 5 6" xfId="13673" xr:uid="{00000000-0005-0000-0000-0000B4260000}"/>
    <cellStyle name="20% - uthevingsfarge 5 6 2" xfId="13674" xr:uid="{00000000-0005-0000-0000-0000B5260000}"/>
    <cellStyle name="20% - uthevingsfarge 5 6 2 2" xfId="13675" xr:uid="{00000000-0005-0000-0000-0000B6260000}"/>
    <cellStyle name="20% - uthevingsfarge 5 6 2_0.Mgmt Cockpit" xfId="23913" xr:uid="{00000000-0005-0000-0000-0000B7260000}"/>
    <cellStyle name="20% - uthevingsfarge 5 6 3" xfId="13676" xr:uid="{00000000-0005-0000-0000-0000B8260000}"/>
    <cellStyle name="20% - uthevingsfarge 5 6 3 2" xfId="13677" xr:uid="{00000000-0005-0000-0000-0000B9260000}"/>
    <cellStyle name="20% - uthevingsfarge 5 6 3_0.Mgmt Cockpit" xfId="23914" xr:uid="{00000000-0005-0000-0000-0000BA260000}"/>
    <cellStyle name="20% - uthevingsfarge 5 6 4" xfId="13678" xr:uid="{00000000-0005-0000-0000-0000BB260000}"/>
    <cellStyle name="20% - uthevingsfarge 5 6 4 2" xfId="13679" xr:uid="{00000000-0005-0000-0000-0000BC260000}"/>
    <cellStyle name="20% - uthevingsfarge 5 6 4_0.Mgmt Cockpit" xfId="23915" xr:uid="{00000000-0005-0000-0000-0000BD260000}"/>
    <cellStyle name="20% - uthevingsfarge 5 6 5" xfId="13680" xr:uid="{00000000-0005-0000-0000-0000BE260000}"/>
    <cellStyle name="20% - uthevingsfarge 5 6 5 2" xfId="13681" xr:uid="{00000000-0005-0000-0000-0000BF260000}"/>
    <cellStyle name="20% - uthevingsfarge 5 6 5_0.Mgmt Cockpit" xfId="23916" xr:uid="{00000000-0005-0000-0000-0000C0260000}"/>
    <cellStyle name="20% - uthevingsfarge 5 6 6" xfId="13682" xr:uid="{00000000-0005-0000-0000-0000C1260000}"/>
    <cellStyle name="20% - uthevingsfarge 5 6 6 2" xfId="13683" xr:uid="{00000000-0005-0000-0000-0000C2260000}"/>
    <cellStyle name="20% - uthevingsfarge 5 6 6_0.Mgmt Cockpit" xfId="23917" xr:uid="{00000000-0005-0000-0000-0000C3260000}"/>
    <cellStyle name="20% - uthevingsfarge 5 6 7" xfId="13684" xr:uid="{00000000-0005-0000-0000-0000C4260000}"/>
    <cellStyle name="20% - uthevingsfarge 5 6 7 2" xfId="13685" xr:uid="{00000000-0005-0000-0000-0000C5260000}"/>
    <cellStyle name="20% - uthevingsfarge 5 6 7_0.Mgmt Cockpit" xfId="23918" xr:uid="{00000000-0005-0000-0000-0000C6260000}"/>
    <cellStyle name="20% - uthevingsfarge 5 6 8" xfId="13686" xr:uid="{00000000-0005-0000-0000-0000C7260000}"/>
    <cellStyle name="20% - uthevingsfarge 5 6_0.Mgmt Cockpit" xfId="23919" xr:uid="{00000000-0005-0000-0000-0000C8260000}"/>
    <cellStyle name="20% - uthevingsfarge 5 7" xfId="13687" xr:uid="{00000000-0005-0000-0000-0000C9260000}"/>
    <cellStyle name="20% - uthevingsfarge 5 7 2" xfId="13688" xr:uid="{00000000-0005-0000-0000-0000CA260000}"/>
    <cellStyle name="20% - uthevingsfarge 5 7 2 2" xfId="13689" xr:uid="{00000000-0005-0000-0000-0000CB260000}"/>
    <cellStyle name="20% - uthevingsfarge 5 7 2_0.Mgmt Cockpit" xfId="23920" xr:uid="{00000000-0005-0000-0000-0000CC260000}"/>
    <cellStyle name="20% - uthevingsfarge 5 7 3" xfId="13690" xr:uid="{00000000-0005-0000-0000-0000CD260000}"/>
    <cellStyle name="20% - uthevingsfarge 5 7 3 2" xfId="13691" xr:uid="{00000000-0005-0000-0000-0000CE260000}"/>
    <cellStyle name="20% - uthevingsfarge 5 7 3_0.Mgmt Cockpit" xfId="23921" xr:uid="{00000000-0005-0000-0000-0000CF260000}"/>
    <cellStyle name="20% - uthevingsfarge 5 7 4" xfId="13692" xr:uid="{00000000-0005-0000-0000-0000D0260000}"/>
    <cellStyle name="20% - uthevingsfarge 5 7 4 2" xfId="13693" xr:uid="{00000000-0005-0000-0000-0000D1260000}"/>
    <cellStyle name="20% - uthevingsfarge 5 7 4_0.Mgmt Cockpit" xfId="23922" xr:uid="{00000000-0005-0000-0000-0000D2260000}"/>
    <cellStyle name="20% - uthevingsfarge 5 7 5" xfId="13694" xr:uid="{00000000-0005-0000-0000-0000D3260000}"/>
    <cellStyle name="20% - uthevingsfarge 5 7 5 2" xfId="13695" xr:uid="{00000000-0005-0000-0000-0000D4260000}"/>
    <cellStyle name="20% - uthevingsfarge 5 7 5_0.Mgmt Cockpit" xfId="23923" xr:uid="{00000000-0005-0000-0000-0000D5260000}"/>
    <cellStyle name="20% - uthevingsfarge 5 7 6" xfId="13696" xr:uid="{00000000-0005-0000-0000-0000D6260000}"/>
    <cellStyle name="20% - uthevingsfarge 5 7 6 2" xfId="13697" xr:uid="{00000000-0005-0000-0000-0000D7260000}"/>
    <cellStyle name="20% - uthevingsfarge 5 7 6_0.Mgmt Cockpit" xfId="23924" xr:uid="{00000000-0005-0000-0000-0000D8260000}"/>
    <cellStyle name="20% - uthevingsfarge 5 7 7" xfId="13698" xr:uid="{00000000-0005-0000-0000-0000D9260000}"/>
    <cellStyle name="20% - uthevingsfarge 5 7 7 2" xfId="13699" xr:uid="{00000000-0005-0000-0000-0000DA260000}"/>
    <cellStyle name="20% - uthevingsfarge 5 7 7_0.Mgmt Cockpit" xfId="23925" xr:uid="{00000000-0005-0000-0000-0000DB260000}"/>
    <cellStyle name="20% - uthevingsfarge 5 7 8" xfId="13700" xr:uid="{00000000-0005-0000-0000-0000DC260000}"/>
    <cellStyle name="20% - uthevingsfarge 5 7_0.Mgmt Cockpit" xfId="23926" xr:uid="{00000000-0005-0000-0000-0000DD260000}"/>
    <cellStyle name="20% - uthevingsfarge 5 8" xfId="13701" xr:uid="{00000000-0005-0000-0000-0000DE260000}"/>
    <cellStyle name="20% - uthevingsfarge 5 8 2" xfId="13702" xr:uid="{00000000-0005-0000-0000-0000DF260000}"/>
    <cellStyle name="20% - uthevingsfarge 5 8 2 2" xfId="13703" xr:uid="{00000000-0005-0000-0000-0000E0260000}"/>
    <cellStyle name="20% - uthevingsfarge 5 8 2_0.Mgmt Cockpit" xfId="23927" xr:uid="{00000000-0005-0000-0000-0000E1260000}"/>
    <cellStyle name="20% - uthevingsfarge 5 8 3" xfId="13704" xr:uid="{00000000-0005-0000-0000-0000E2260000}"/>
    <cellStyle name="20% - uthevingsfarge 5 8 3 2" xfId="13705" xr:uid="{00000000-0005-0000-0000-0000E3260000}"/>
    <cellStyle name="20% - uthevingsfarge 5 8 3_0.Mgmt Cockpit" xfId="23928" xr:uid="{00000000-0005-0000-0000-0000E4260000}"/>
    <cellStyle name="20% - uthevingsfarge 5 8 4" xfId="13706" xr:uid="{00000000-0005-0000-0000-0000E5260000}"/>
    <cellStyle name="20% - uthevingsfarge 5 8 4 2" xfId="13707" xr:uid="{00000000-0005-0000-0000-0000E6260000}"/>
    <cellStyle name="20% - uthevingsfarge 5 8 4_0.Mgmt Cockpit" xfId="23929" xr:uid="{00000000-0005-0000-0000-0000E7260000}"/>
    <cellStyle name="20% - uthevingsfarge 5 8 5" xfId="13708" xr:uid="{00000000-0005-0000-0000-0000E8260000}"/>
    <cellStyle name="20% - uthevingsfarge 5 8 5 2" xfId="13709" xr:uid="{00000000-0005-0000-0000-0000E9260000}"/>
    <cellStyle name="20% - uthevingsfarge 5 8 5_0.Mgmt Cockpit" xfId="23930" xr:uid="{00000000-0005-0000-0000-0000EA260000}"/>
    <cellStyle name="20% - uthevingsfarge 5 8 6" xfId="13710" xr:uid="{00000000-0005-0000-0000-0000EB260000}"/>
    <cellStyle name="20% - uthevingsfarge 5 8 6 2" xfId="13711" xr:uid="{00000000-0005-0000-0000-0000EC260000}"/>
    <cellStyle name="20% - uthevingsfarge 5 8 6_0.Mgmt Cockpit" xfId="23931" xr:uid="{00000000-0005-0000-0000-0000ED260000}"/>
    <cellStyle name="20% - uthevingsfarge 5 8 7" xfId="13712" xr:uid="{00000000-0005-0000-0000-0000EE260000}"/>
    <cellStyle name="20% - uthevingsfarge 5 8 7 2" xfId="13713" xr:uid="{00000000-0005-0000-0000-0000EF260000}"/>
    <cellStyle name="20% - uthevingsfarge 5 8 7_0.Mgmt Cockpit" xfId="23932" xr:uid="{00000000-0005-0000-0000-0000F0260000}"/>
    <cellStyle name="20% - uthevingsfarge 5 8 8" xfId="13714" xr:uid="{00000000-0005-0000-0000-0000F1260000}"/>
    <cellStyle name="20% - uthevingsfarge 5 8_0.Mgmt Cockpit" xfId="23933" xr:uid="{00000000-0005-0000-0000-0000F2260000}"/>
    <cellStyle name="20% - uthevingsfarge 5 9" xfId="13715" xr:uid="{00000000-0005-0000-0000-0000F3260000}"/>
    <cellStyle name="20% - uthevingsfarge 5 9 2" xfId="13716" xr:uid="{00000000-0005-0000-0000-0000F4260000}"/>
    <cellStyle name="20% - uthevingsfarge 5 9 2 2" xfId="13717" xr:uid="{00000000-0005-0000-0000-0000F5260000}"/>
    <cellStyle name="20% - uthevingsfarge 5 9 2_0.Mgmt Cockpit" xfId="23934" xr:uid="{00000000-0005-0000-0000-0000F6260000}"/>
    <cellStyle name="20% - uthevingsfarge 5 9 3" xfId="13718" xr:uid="{00000000-0005-0000-0000-0000F7260000}"/>
    <cellStyle name="20% - uthevingsfarge 5 9 3 2" xfId="13719" xr:uid="{00000000-0005-0000-0000-0000F8260000}"/>
    <cellStyle name="20% - uthevingsfarge 5 9 3_0.Mgmt Cockpit" xfId="23935" xr:uid="{00000000-0005-0000-0000-0000F9260000}"/>
    <cellStyle name="20% - uthevingsfarge 5 9 4" xfId="13720" xr:uid="{00000000-0005-0000-0000-0000FA260000}"/>
    <cellStyle name="20% - uthevingsfarge 5 9 4 2" xfId="13721" xr:uid="{00000000-0005-0000-0000-0000FB260000}"/>
    <cellStyle name="20% - uthevingsfarge 5 9 4_0.Mgmt Cockpit" xfId="23936" xr:uid="{00000000-0005-0000-0000-0000FC260000}"/>
    <cellStyle name="20% - uthevingsfarge 5 9 5" xfId="13722" xr:uid="{00000000-0005-0000-0000-0000FD260000}"/>
    <cellStyle name="20% - uthevingsfarge 5 9 5 2" xfId="13723" xr:uid="{00000000-0005-0000-0000-0000FE260000}"/>
    <cellStyle name="20% - uthevingsfarge 5 9 5_0.Mgmt Cockpit" xfId="23937" xr:uid="{00000000-0005-0000-0000-0000FF260000}"/>
    <cellStyle name="20% - uthevingsfarge 5 9 6" xfId="13724" xr:uid="{00000000-0005-0000-0000-000000270000}"/>
    <cellStyle name="20% - uthevingsfarge 5 9 6 2" xfId="13725" xr:uid="{00000000-0005-0000-0000-000001270000}"/>
    <cellStyle name="20% - uthevingsfarge 5 9 6_0.Mgmt Cockpit" xfId="23938" xr:uid="{00000000-0005-0000-0000-000002270000}"/>
    <cellStyle name="20% - uthevingsfarge 5 9 7" xfId="13726" xr:uid="{00000000-0005-0000-0000-000003270000}"/>
    <cellStyle name="20% - uthevingsfarge 5 9 7 2" xfId="13727" xr:uid="{00000000-0005-0000-0000-000004270000}"/>
    <cellStyle name="20% - uthevingsfarge 5 9 7_0.Mgmt Cockpit" xfId="23939" xr:uid="{00000000-0005-0000-0000-000005270000}"/>
    <cellStyle name="20% - uthevingsfarge 5 9 8" xfId="13728" xr:uid="{00000000-0005-0000-0000-000006270000}"/>
    <cellStyle name="20% - uthevingsfarge 5 9_0.Mgmt Cockpit" xfId="23940" xr:uid="{00000000-0005-0000-0000-000007270000}"/>
    <cellStyle name="20% - uthevingsfarge 6 10" xfId="13729" xr:uid="{00000000-0005-0000-0000-000008270000}"/>
    <cellStyle name="20% - uthevingsfarge 6 10 2" xfId="13730" xr:uid="{00000000-0005-0000-0000-000009270000}"/>
    <cellStyle name="20% - uthevingsfarge 6 10 2 2" xfId="13731" xr:uid="{00000000-0005-0000-0000-00000A270000}"/>
    <cellStyle name="20% - uthevingsfarge 6 10 2_0.Mgmt Cockpit" xfId="23941" xr:uid="{00000000-0005-0000-0000-00000B270000}"/>
    <cellStyle name="20% - uthevingsfarge 6 10 3" xfId="13732" xr:uid="{00000000-0005-0000-0000-00000C270000}"/>
    <cellStyle name="20% - uthevingsfarge 6 10 3 2" xfId="13733" xr:uid="{00000000-0005-0000-0000-00000D270000}"/>
    <cellStyle name="20% - uthevingsfarge 6 10 3_0.Mgmt Cockpit" xfId="23942" xr:uid="{00000000-0005-0000-0000-00000E270000}"/>
    <cellStyle name="20% - uthevingsfarge 6 10 4" xfId="13734" xr:uid="{00000000-0005-0000-0000-00000F270000}"/>
    <cellStyle name="20% - uthevingsfarge 6 10 4 2" xfId="13735" xr:uid="{00000000-0005-0000-0000-000010270000}"/>
    <cellStyle name="20% - uthevingsfarge 6 10 4_0.Mgmt Cockpit" xfId="23943" xr:uid="{00000000-0005-0000-0000-000011270000}"/>
    <cellStyle name="20% - uthevingsfarge 6 10 5" xfId="13736" xr:uid="{00000000-0005-0000-0000-000012270000}"/>
    <cellStyle name="20% - uthevingsfarge 6 10 5 2" xfId="13737" xr:uid="{00000000-0005-0000-0000-000013270000}"/>
    <cellStyle name="20% - uthevingsfarge 6 10 5_0.Mgmt Cockpit" xfId="23944" xr:uid="{00000000-0005-0000-0000-000014270000}"/>
    <cellStyle name="20% - uthevingsfarge 6 10 6" xfId="13738" xr:uid="{00000000-0005-0000-0000-000015270000}"/>
    <cellStyle name="20% - uthevingsfarge 6 10 6 2" xfId="13739" xr:uid="{00000000-0005-0000-0000-000016270000}"/>
    <cellStyle name="20% - uthevingsfarge 6 10 6_0.Mgmt Cockpit" xfId="23945" xr:uid="{00000000-0005-0000-0000-000017270000}"/>
    <cellStyle name="20% - uthevingsfarge 6 10 7" xfId="13740" xr:uid="{00000000-0005-0000-0000-000018270000}"/>
    <cellStyle name="20% - uthevingsfarge 6 10 7 2" xfId="13741" xr:uid="{00000000-0005-0000-0000-000019270000}"/>
    <cellStyle name="20% - uthevingsfarge 6 10 7_0.Mgmt Cockpit" xfId="23946" xr:uid="{00000000-0005-0000-0000-00001A270000}"/>
    <cellStyle name="20% - uthevingsfarge 6 10 8" xfId="13742" xr:uid="{00000000-0005-0000-0000-00001B270000}"/>
    <cellStyle name="20% - uthevingsfarge 6 10_0.Mgmt Cockpit" xfId="23947" xr:uid="{00000000-0005-0000-0000-00001C270000}"/>
    <cellStyle name="20% - uthevingsfarge 6 11" xfId="13743" xr:uid="{00000000-0005-0000-0000-00001D270000}"/>
    <cellStyle name="20% - uthevingsfarge 6 11 2" xfId="13744" xr:uid="{00000000-0005-0000-0000-00001E270000}"/>
    <cellStyle name="20% - uthevingsfarge 6 11 2 2" xfId="13745" xr:uid="{00000000-0005-0000-0000-00001F270000}"/>
    <cellStyle name="20% - uthevingsfarge 6 11 2_0.Mgmt Cockpit" xfId="23948" xr:uid="{00000000-0005-0000-0000-000020270000}"/>
    <cellStyle name="20% - uthevingsfarge 6 11 3" xfId="13746" xr:uid="{00000000-0005-0000-0000-000021270000}"/>
    <cellStyle name="20% - uthevingsfarge 6 11 3 2" xfId="13747" xr:uid="{00000000-0005-0000-0000-000022270000}"/>
    <cellStyle name="20% - uthevingsfarge 6 11 3_0.Mgmt Cockpit" xfId="23949" xr:uid="{00000000-0005-0000-0000-000023270000}"/>
    <cellStyle name="20% - uthevingsfarge 6 11 4" xfId="13748" xr:uid="{00000000-0005-0000-0000-000024270000}"/>
    <cellStyle name="20% - uthevingsfarge 6 11 4 2" xfId="13749" xr:uid="{00000000-0005-0000-0000-000025270000}"/>
    <cellStyle name="20% - uthevingsfarge 6 11 4_0.Mgmt Cockpit" xfId="23950" xr:uid="{00000000-0005-0000-0000-000026270000}"/>
    <cellStyle name="20% - uthevingsfarge 6 11 5" xfId="13750" xr:uid="{00000000-0005-0000-0000-000027270000}"/>
    <cellStyle name="20% - uthevingsfarge 6 11 5 2" xfId="13751" xr:uid="{00000000-0005-0000-0000-000028270000}"/>
    <cellStyle name="20% - uthevingsfarge 6 11 5_0.Mgmt Cockpit" xfId="23951" xr:uid="{00000000-0005-0000-0000-000029270000}"/>
    <cellStyle name="20% - uthevingsfarge 6 11 6" xfId="13752" xr:uid="{00000000-0005-0000-0000-00002A270000}"/>
    <cellStyle name="20% - uthevingsfarge 6 11 6 2" xfId="13753" xr:uid="{00000000-0005-0000-0000-00002B270000}"/>
    <cellStyle name="20% - uthevingsfarge 6 11 6_0.Mgmt Cockpit" xfId="23952" xr:uid="{00000000-0005-0000-0000-00002C270000}"/>
    <cellStyle name="20% - uthevingsfarge 6 11 7" xfId="13754" xr:uid="{00000000-0005-0000-0000-00002D270000}"/>
    <cellStyle name="20% - uthevingsfarge 6 11 7 2" xfId="13755" xr:uid="{00000000-0005-0000-0000-00002E270000}"/>
    <cellStyle name="20% - uthevingsfarge 6 11 7_0.Mgmt Cockpit" xfId="23953" xr:uid="{00000000-0005-0000-0000-00002F270000}"/>
    <cellStyle name="20% - uthevingsfarge 6 11 8" xfId="13756" xr:uid="{00000000-0005-0000-0000-000030270000}"/>
    <cellStyle name="20% - uthevingsfarge 6 11_0.Mgmt Cockpit" xfId="23954" xr:uid="{00000000-0005-0000-0000-000031270000}"/>
    <cellStyle name="20% - uthevingsfarge 6 12" xfId="13757" xr:uid="{00000000-0005-0000-0000-000032270000}"/>
    <cellStyle name="20% - uthevingsfarge 6 12 2" xfId="13758" xr:uid="{00000000-0005-0000-0000-000033270000}"/>
    <cellStyle name="20% - uthevingsfarge 6 12 2 2" xfId="13759" xr:uid="{00000000-0005-0000-0000-000034270000}"/>
    <cellStyle name="20% - uthevingsfarge 6 12 2_0.Mgmt Cockpit" xfId="23955" xr:uid="{00000000-0005-0000-0000-000035270000}"/>
    <cellStyle name="20% - uthevingsfarge 6 12 3" xfId="13760" xr:uid="{00000000-0005-0000-0000-000036270000}"/>
    <cellStyle name="20% - uthevingsfarge 6 12 3 2" xfId="13761" xr:uid="{00000000-0005-0000-0000-000037270000}"/>
    <cellStyle name="20% - uthevingsfarge 6 12 3_0.Mgmt Cockpit" xfId="23956" xr:uid="{00000000-0005-0000-0000-000038270000}"/>
    <cellStyle name="20% - uthevingsfarge 6 12 4" xfId="13762" xr:uid="{00000000-0005-0000-0000-000039270000}"/>
    <cellStyle name="20% - uthevingsfarge 6 12 4 2" xfId="13763" xr:uid="{00000000-0005-0000-0000-00003A270000}"/>
    <cellStyle name="20% - uthevingsfarge 6 12 4_0.Mgmt Cockpit" xfId="23957" xr:uid="{00000000-0005-0000-0000-00003B270000}"/>
    <cellStyle name="20% - uthevingsfarge 6 12 5" xfId="13764" xr:uid="{00000000-0005-0000-0000-00003C270000}"/>
    <cellStyle name="20% - uthevingsfarge 6 12 5 2" xfId="13765" xr:uid="{00000000-0005-0000-0000-00003D270000}"/>
    <cellStyle name="20% - uthevingsfarge 6 12 5_0.Mgmt Cockpit" xfId="23958" xr:uid="{00000000-0005-0000-0000-00003E270000}"/>
    <cellStyle name="20% - uthevingsfarge 6 12 6" xfId="13766" xr:uid="{00000000-0005-0000-0000-00003F270000}"/>
    <cellStyle name="20% - uthevingsfarge 6 12 6 2" xfId="13767" xr:uid="{00000000-0005-0000-0000-000040270000}"/>
    <cellStyle name="20% - uthevingsfarge 6 12 6_0.Mgmt Cockpit" xfId="23959" xr:uid="{00000000-0005-0000-0000-000041270000}"/>
    <cellStyle name="20% - uthevingsfarge 6 12 7" xfId="13768" xr:uid="{00000000-0005-0000-0000-000042270000}"/>
    <cellStyle name="20% - uthevingsfarge 6 12 7 2" xfId="13769" xr:uid="{00000000-0005-0000-0000-000043270000}"/>
    <cellStyle name="20% - uthevingsfarge 6 12 7_0.Mgmt Cockpit" xfId="23960" xr:uid="{00000000-0005-0000-0000-000044270000}"/>
    <cellStyle name="20% - uthevingsfarge 6 12 8" xfId="13770" xr:uid="{00000000-0005-0000-0000-000045270000}"/>
    <cellStyle name="20% - uthevingsfarge 6 12_0.Mgmt Cockpit" xfId="23961" xr:uid="{00000000-0005-0000-0000-000046270000}"/>
    <cellStyle name="20% - uthevingsfarge 6 13" xfId="13771" xr:uid="{00000000-0005-0000-0000-000047270000}"/>
    <cellStyle name="20% - uthevingsfarge 6 13 2" xfId="13772" xr:uid="{00000000-0005-0000-0000-000048270000}"/>
    <cellStyle name="20% - uthevingsfarge 6 13 2 2" xfId="13773" xr:uid="{00000000-0005-0000-0000-000049270000}"/>
    <cellStyle name="20% - uthevingsfarge 6 13 2_0.Mgmt Cockpit" xfId="23962" xr:uid="{00000000-0005-0000-0000-00004A270000}"/>
    <cellStyle name="20% - uthevingsfarge 6 13 3" xfId="13774" xr:uid="{00000000-0005-0000-0000-00004B270000}"/>
    <cellStyle name="20% - uthevingsfarge 6 13 3 2" xfId="13775" xr:uid="{00000000-0005-0000-0000-00004C270000}"/>
    <cellStyle name="20% - uthevingsfarge 6 13 3_0.Mgmt Cockpit" xfId="23963" xr:uid="{00000000-0005-0000-0000-00004D270000}"/>
    <cellStyle name="20% - uthevingsfarge 6 13 4" xfId="13776" xr:uid="{00000000-0005-0000-0000-00004E270000}"/>
    <cellStyle name="20% - uthevingsfarge 6 13 4 2" xfId="13777" xr:uid="{00000000-0005-0000-0000-00004F270000}"/>
    <cellStyle name="20% - uthevingsfarge 6 13 4_0.Mgmt Cockpit" xfId="23964" xr:uid="{00000000-0005-0000-0000-000050270000}"/>
    <cellStyle name="20% - uthevingsfarge 6 13 5" xfId="13778" xr:uid="{00000000-0005-0000-0000-000051270000}"/>
    <cellStyle name="20% - uthevingsfarge 6 13 5 2" xfId="13779" xr:uid="{00000000-0005-0000-0000-000052270000}"/>
    <cellStyle name="20% - uthevingsfarge 6 13 5_0.Mgmt Cockpit" xfId="23965" xr:uid="{00000000-0005-0000-0000-000053270000}"/>
    <cellStyle name="20% - uthevingsfarge 6 13 6" xfId="13780" xr:uid="{00000000-0005-0000-0000-000054270000}"/>
    <cellStyle name="20% - uthevingsfarge 6 13 6 2" xfId="13781" xr:uid="{00000000-0005-0000-0000-000055270000}"/>
    <cellStyle name="20% - uthevingsfarge 6 13 6_0.Mgmt Cockpit" xfId="23966" xr:uid="{00000000-0005-0000-0000-000056270000}"/>
    <cellStyle name="20% - uthevingsfarge 6 13 7" xfId="13782" xr:uid="{00000000-0005-0000-0000-000057270000}"/>
    <cellStyle name="20% - uthevingsfarge 6 13 7 2" xfId="13783" xr:uid="{00000000-0005-0000-0000-000058270000}"/>
    <cellStyle name="20% - uthevingsfarge 6 13 7_0.Mgmt Cockpit" xfId="23967" xr:uid="{00000000-0005-0000-0000-000059270000}"/>
    <cellStyle name="20% - uthevingsfarge 6 13 8" xfId="13784" xr:uid="{00000000-0005-0000-0000-00005A270000}"/>
    <cellStyle name="20% - uthevingsfarge 6 13_0.Mgmt Cockpit" xfId="23968" xr:uid="{00000000-0005-0000-0000-00005B270000}"/>
    <cellStyle name="20% - uthevingsfarge 6 14" xfId="13785" xr:uid="{00000000-0005-0000-0000-00005C270000}"/>
    <cellStyle name="20% - uthevingsfarge 6 14 2" xfId="13786" xr:uid="{00000000-0005-0000-0000-00005D270000}"/>
    <cellStyle name="20% - uthevingsfarge 6 14 2 2" xfId="13787" xr:uid="{00000000-0005-0000-0000-00005E270000}"/>
    <cellStyle name="20% - uthevingsfarge 6 14 2_0.Mgmt Cockpit" xfId="23969" xr:uid="{00000000-0005-0000-0000-00005F270000}"/>
    <cellStyle name="20% - uthevingsfarge 6 14 3" xfId="13788" xr:uid="{00000000-0005-0000-0000-000060270000}"/>
    <cellStyle name="20% - uthevingsfarge 6 14 3 2" xfId="13789" xr:uid="{00000000-0005-0000-0000-000061270000}"/>
    <cellStyle name="20% - uthevingsfarge 6 14 3_0.Mgmt Cockpit" xfId="23970" xr:uid="{00000000-0005-0000-0000-000062270000}"/>
    <cellStyle name="20% - uthevingsfarge 6 14 4" xfId="13790" xr:uid="{00000000-0005-0000-0000-000063270000}"/>
    <cellStyle name="20% - uthevingsfarge 6 14 4 2" xfId="13791" xr:uid="{00000000-0005-0000-0000-000064270000}"/>
    <cellStyle name="20% - uthevingsfarge 6 14 4_0.Mgmt Cockpit" xfId="23971" xr:uid="{00000000-0005-0000-0000-000065270000}"/>
    <cellStyle name="20% - uthevingsfarge 6 14 5" xfId="13792" xr:uid="{00000000-0005-0000-0000-000066270000}"/>
    <cellStyle name="20% - uthevingsfarge 6 14 5 2" xfId="13793" xr:uid="{00000000-0005-0000-0000-000067270000}"/>
    <cellStyle name="20% - uthevingsfarge 6 14 5_0.Mgmt Cockpit" xfId="23972" xr:uid="{00000000-0005-0000-0000-000068270000}"/>
    <cellStyle name="20% - uthevingsfarge 6 14 6" xfId="13794" xr:uid="{00000000-0005-0000-0000-000069270000}"/>
    <cellStyle name="20% - uthevingsfarge 6 14 6 2" xfId="13795" xr:uid="{00000000-0005-0000-0000-00006A270000}"/>
    <cellStyle name="20% - uthevingsfarge 6 14 6_0.Mgmt Cockpit" xfId="23973" xr:uid="{00000000-0005-0000-0000-00006B270000}"/>
    <cellStyle name="20% - uthevingsfarge 6 14 7" xfId="13796" xr:uid="{00000000-0005-0000-0000-00006C270000}"/>
    <cellStyle name="20% - uthevingsfarge 6 14 7 2" xfId="13797" xr:uid="{00000000-0005-0000-0000-00006D270000}"/>
    <cellStyle name="20% - uthevingsfarge 6 14 7_0.Mgmt Cockpit" xfId="23974" xr:uid="{00000000-0005-0000-0000-00006E270000}"/>
    <cellStyle name="20% - uthevingsfarge 6 14 8" xfId="13798" xr:uid="{00000000-0005-0000-0000-00006F270000}"/>
    <cellStyle name="20% - uthevingsfarge 6 14_0.Mgmt Cockpit" xfId="23975" xr:uid="{00000000-0005-0000-0000-000070270000}"/>
    <cellStyle name="20% - uthevingsfarge 6 15" xfId="13799" xr:uid="{00000000-0005-0000-0000-000071270000}"/>
    <cellStyle name="20% - uthevingsfarge 6 15 2" xfId="13800" xr:uid="{00000000-0005-0000-0000-000072270000}"/>
    <cellStyle name="20% - uthevingsfarge 6 15 2 2" xfId="13801" xr:uid="{00000000-0005-0000-0000-000073270000}"/>
    <cellStyle name="20% - uthevingsfarge 6 15 2_0.Mgmt Cockpit" xfId="23976" xr:uid="{00000000-0005-0000-0000-000074270000}"/>
    <cellStyle name="20% - uthevingsfarge 6 15 3" xfId="13802" xr:uid="{00000000-0005-0000-0000-000075270000}"/>
    <cellStyle name="20% - uthevingsfarge 6 15 3 2" xfId="13803" xr:uid="{00000000-0005-0000-0000-000076270000}"/>
    <cellStyle name="20% - uthevingsfarge 6 15 3_0.Mgmt Cockpit" xfId="23977" xr:uid="{00000000-0005-0000-0000-000077270000}"/>
    <cellStyle name="20% - uthevingsfarge 6 15 4" xfId="13804" xr:uid="{00000000-0005-0000-0000-000078270000}"/>
    <cellStyle name="20% - uthevingsfarge 6 15 4 2" xfId="13805" xr:uid="{00000000-0005-0000-0000-000079270000}"/>
    <cellStyle name="20% - uthevingsfarge 6 15 4_0.Mgmt Cockpit" xfId="23978" xr:uid="{00000000-0005-0000-0000-00007A270000}"/>
    <cellStyle name="20% - uthevingsfarge 6 15 5" xfId="13806" xr:uid="{00000000-0005-0000-0000-00007B270000}"/>
    <cellStyle name="20% - uthevingsfarge 6 15 5 2" xfId="13807" xr:uid="{00000000-0005-0000-0000-00007C270000}"/>
    <cellStyle name="20% - uthevingsfarge 6 15 5_0.Mgmt Cockpit" xfId="23979" xr:uid="{00000000-0005-0000-0000-00007D270000}"/>
    <cellStyle name="20% - uthevingsfarge 6 15 6" xfId="13808" xr:uid="{00000000-0005-0000-0000-00007E270000}"/>
    <cellStyle name="20% - uthevingsfarge 6 15 6 2" xfId="13809" xr:uid="{00000000-0005-0000-0000-00007F270000}"/>
    <cellStyle name="20% - uthevingsfarge 6 15 6_0.Mgmt Cockpit" xfId="23980" xr:uid="{00000000-0005-0000-0000-000080270000}"/>
    <cellStyle name="20% - uthevingsfarge 6 15 7" xfId="13810" xr:uid="{00000000-0005-0000-0000-000081270000}"/>
    <cellStyle name="20% - uthevingsfarge 6 15 7 2" xfId="13811" xr:uid="{00000000-0005-0000-0000-000082270000}"/>
    <cellStyle name="20% - uthevingsfarge 6 15 7_0.Mgmt Cockpit" xfId="23981" xr:uid="{00000000-0005-0000-0000-000083270000}"/>
    <cellStyle name="20% - uthevingsfarge 6 15 8" xfId="13812" xr:uid="{00000000-0005-0000-0000-000084270000}"/>
    <cellStyle name="20% - uthevingsfarge 6 15_0.Mgmt Cockpit" xfId="23982" xr:uid="{00000000-0005-0000-0000-000085270000}"/>
    <cellStyle name="20% - uthevingsfarge 6 16" xfId="13813" xr:uid="{00000000-0005-0000-0000-000086270000}"/>
    <cellStyle name="20% - uthevingsfarge 6 16 2" xfId="13814" xr:uid="{00000000-0005-0000-0000-000087270000}"/>
    <cellStyle name="20% - uthevingsfarge 6 16 2 2" xfId="13815" xr:uid="{00000000-0005-0000-0000-000088270000}"/>
    <cellStyle name="20% - uthevingsfarge 6 16 2_0.Mgmt Cockpit" xfId="23983" xr:uid="{00000000-0005-0000-0000-000089270000}"/>
    <cellStyle name="20% - uthevingsfarge 6 16 3" xfId="13816" xr:uid="{00000000-0005-0000-0000-00008A270000}"/>
    <cellStyle name="20% - uthevingsfarge 6 16 3 2" xfId="13817" xr:uid="{00000000-0005-0000-0000-00008B270000}"/>
    <cellStyle name="20% - uthevingsfarge 6 16 3_0.Mgmt Cockpit" xfId="23984" xr:uid="{00000000-0005-0000-0000-00008C270000}"/>
    <cellStyle name="20% - uthevingsfarge 6 16 4" xfId="13818" xr:uid="{00000000-0005-0000-0000-00008D270000}"/>
    <cellStyle name="20% - uthevingsfarge 6 16 4 2" xfId="13819" xr:uid="{00000000-0005-0000-0000-00008E270000}"/>
    <cellStyle name="20% - uthevingsfarge 6 16 4_0.Mgmt Cockpit" xfId="23985" xr:uid="{00000000-0005-0000-0000-00008F270000}"/>
    <cellStyle name="20% - uthevingsfarge 6 16 5" xfId="13820" xr:uid="{00000000-0005-0000-0000-000090270000}"/>
    <cellStyle name="20% - uthevingsfarge 6 16 5 2" xfId="13821" xr:uid="{00000000-0005-0000-0000-000091270000}"/>
    <cellStyle name="20% - uthevingsfarge 6 16 5_0.Mgmt Cockpit" xfId="23986" xr:uid="{00000000-0005-0000-0000-000092270000}"/>
    <cellStyle name="20% - uthevingsfarge 6 16 6" xfId="13822" xr:uid="{00000000-0005-0000-0000-000093270000}"/>
    <cellStyle name="20% - uthevingsfarge 6 16 6 2" xfId="13823" xr:uid="{00000000-0005-0000-0000-000094270000}"/>
    <cellStyle name="20% - uthevingsfarge 6 16 6_0.Mgmt Cockpit" xfId="23987" xr:uid="{00000000-0005-0000-0000-000095270000}"/>
    <cellStyle name="20% - uthevingsfarge 6 16 7" xfId="13824" xr:uid="{00000000-0005-0000-0000-000096270000}"/>
    <cellStyle name="20% - uthevingsfarge 6 16 7 2" xfId="13825" xr:uid="{00000000-0005-0000-0000-000097270000}"/>
    <cellStyle name="20% - uthevingsfarge 6 16 7_0.Mgmt Cockpit" xfId="23988" xr:uid="{00000000-0005-0000-0000-000098270000}"/>
    <cellStyle name="20% - uthevingsfarge 6 16 8" xfId="13826" xr:uid="{00000000-0005-0000-0000-000099270000}"/>
    <cellStyle name="20% - uthevingsfarge 6 16_0.Mgmt Cockpit" xfId="23989" xr:uid="{00000000-0005-0000-0000-00009A270000}"/>
    <cellStyle name="20% - uthevingsfarge 6 17" xfId="13827" xr:uid="{00000000-0005-0000-0000-00009B270000}"/>
    <cellStyle name="20% - uthevingsfarge 6 17 2" xfId="13828" xr:uid="{00000000-0005-0000-0000-00009C270000}"/>
    <cellStyle name="20% - uthevingsfarge 6 17 2 2" xfId="13829" xr:uid="{00000000-0005-0000-0000-00009D270000}"/>
    <cellStyle name="20% - uthevingsfarge 6 17 2_0.Mgmt Cockpit" xfId="23990" xr:uid="{00000000-0005-0000-0000-00009E270000}"/>
    <cellStyle name="20% - uthevingsfarge 6 17 3" xfId="13830" xr:uid="{00000000-0005-0000-0000-00009F270000}"/>
    <cellStyle name="20% - uthevingsfarge 6 17 3 2" xfId="13831" xr:uid="{00000000-0005-0000-0000-0000A0270000}"/>
    <cellStyle name="20% - uthevingsfarge 6 17 3_0.Mgmt Cockpit" xfId="23991" xr:uid="{00000000-0005-0000-0000-0000A1270000}"/>
    <cellStyle name="20% - uthevingsfarge 6 17 4" xfId="13832" xr:uid="{00000000-0005-0000-0000-0000A2270000}"/>
    <cellStyle name="20% - uthevingsfarge 6 17 4 2" xfId="13833" xr:uid="{00000000-0005-0000-0000-0000A3270000}"/>
    <cellStyle name="20% - uthevingsfarge 6 17 4_0.Mgmt Cockpit" xfId="23992" xr:uid="{00000000-0005-0000-0000-0000A4270000}"/>
    <cellStyle name="20% - uthevingsfarge 6 17 5" xfId="13834" xr:uid="{00000000-0005-0000-0000-0000A5270000}"/>
    <cellStyle name="20% - uthevingsfarge 6 17 5 2" xfId="13835" xr:uid="{00000000-0005-0000-0000-0000A6270000}"/>
    <cellStyle name="20% - uthevingsfarge 6 17 5_0.Mgmt Cockpit" xfId="23993" xr:uid="{00000000-0005-0000-0000-0000A7270000}"/>
    <cellStyle name="20% - uthevingsfarge 6 17 6" xfId="13836" xr:uid="{00000000-0005-0000-0000-0000A8270000}"/>
    <cellStyle name="20% - uthevingsfarge 6 17 6 2" xfId="13837" xr:uid="{00000000-0005-0000-0000-0000A9270000}"/>
    <cellStyle name="20% - uthevingsfarge 6 17 6_0.Mgmt Cockpit" xfId="23994" xr:uid="{00000000-0005-0000-0000-0000AA270000}"/>
    <cellStyle name="20% - uthevingsfarge 6 17 7" xfId="13838" xr:uid="{00000000-0005-0000-0000-0000AB270000}"/>
    <cellStyle name="20% - uthevingsfarge 6 17 7 2" xfId="13839" xr:uid="{00000000-0005-0000-0000-0000AC270000}"/>
    <cellStyle name="20% - uthevingsfarge 6 17 7_0.Mgmt Cockpit" xfId="23995" xr:uid="{00000000-0005-0000-0000-0000AD270000}"/>
    <cellStyle name="20% - uthevingsfarge 6 17 8" xfId="13840" xr:uid="{00000000-0005-0000-0000-0000AE270000}"/>
    <cellStyle name="20% - uthevingsfarge 6 17_0.Mgmt Cockpit" xfId="23996" xr:uid="{00000000-0005-0000-0000-0000AF270000}"/>
    <cellStyle name="20% - uthevingsfarge 6 18" xfId="13841" xr:uid="{00000000-0005-0000-0000-0000B0270000}"/>
    <cellStyle name="20% - uthevingsfarge 6 18 2" xfId="13842" xr:uid="{00000000-0005-0000-0000-0000B1270000}"/>
    <cellStyle name="20% - uthevingsfarge 6 18 2 2" xfId="13843" xr:uid="{00000000-0005-0000-0000-0000B2270000}"/>
    <cellStyle name="20% - uthevingsfarge 6 18 2_0.Mgmt Cockpit" xfId="23997" xr:uid="{00000000-0005-0000-0000-0000B3270000}"/>
    <cellStyle name="20% - uthevingsfarge 6 18 3" xfId="13844" xr:uid="{00000000-0005-0000-0000-0000B4270000}"/>
    <cellStyle name="20% - uthevingsfarge 6 18 3 2" xfId="13845" xr:uid="{00000000-0005-0000-0000-0000B5270000}"/>
    <cellStyle name="20% - uthevingsfarge 6 18 3_0.Mgmt Cockpit" xfId="23998" xr:uid="{00000000-0005-0000-0000-0000B6270000}"/>
    <cellStyle name="20% - uthevingsfarge 6 18 4" xfId="13846" xr:uid="{00000000-0005-0000-0000-0000B7270000}"/>
    <cellStyle name="20% - uthevingsfarge 6 18 4 2" xfId="13847" xr:uid="{00000000-0005-0000-0000-0000B8270000}"/>
    <cellStyle name="20% - uthevingsfarge 6 18 4_0.Mgmt Cockpit" xfId="23999" xr:uid="{00000000-0005-0000-0000-0000B9270000}"/>
    <cellStyle name="20% - uthevingsfarge 6 18 5" xfId="13848" xr:uid="{00000000-0005-0000-0000-0000BA270000}"/>
    <cellStyle name="20% - uthevingsfarge 6 18 5 2" xfId="13849" xr:uid="{00000000-0005-0000-0000-0000BB270000}"/>
    <cellStyle name="20% - uthevingsfarge 6 18 5_0.Mgmt Cockpit" xfId="24000" xr:uid="{00000000-0005-0000-0000-0000BC270000}"/>
    <cellStyle name="20% - uthevingsfarge 6 18 6" xfId="13850" xr:uid="{00000000-0005-0000-0000-0000BD270000}"/>
    <cellStyle name="20% - uthevingsfarge 6 18 6 2" xfId="13851" xr:uid="{00000000-0005-0000-0000-0000BE270000}"/>
    <cellStyle name="20% - uthevingsfarge 6 18 6_0.Mgmt Cockpit" xfId="24001" xr:uid="{00000000-0005-0000-0000-0000BF270000}"/>
    <cellStyle name="20% - uthevingsfarge 6 18 7" xfId="13852" xr:uid="{00000000-0005-0000-0000-0000C0270000}"/>
    <cellStyle name="20% - uthevingsfarge 6 18 7 2" xfId="13853" xr:uid="{00000000-0005-0000-0000-0000C1270000}"/>
    <cellStyle name="20% - uthevingsfarge 6 18 7_0.Mgmt Cockpit" xfId="24002" xr:uid="{00000000-0005-0000-0000-0000C2270000}"/>
    <cellStyle name="20% - uthevingsfarge 6 18 8" xfId="13854" xr:uid="{00000000-0005-0000-0000-0000C3270000}"/>
    <cellStyle name="20% - uthevingsfarge 6 18_0.Mgmt Cockpit" xfId="24003" xr:uid="{00000000-0005-0000-0000-0000C4270000}"/>
    <cellStyle name="20% - uthevingsfarge 6 19" xfId="13855" xr:uid="{00000000-0005-0000-0000-0000C5270000}"/>
    <cellStyle name="20% - uthevingsfarge 6 19 2" xfId="13856" xr:uid="{00000000-0005-0000-0000-0000C6270000}"/>
    <cellStyle name="20% - uthevingsfarge 6 19 2 2" xfId="13857" xr:uid="{00000000-0005-0000-0000-0000C7270000}"/>
    <cellStyle name="20% - uthevingsfarge 6 19 2_0.Mgmt Cockpit" xfId="24004" xr:uid="{00000000-0005-0000-0000-0000C8270000}"/>
    <cellStyle name="20% - uthevingsfarge 6 19 3" xfId="13858" xr:uid="{00000000-0005-0000-0000-0000C9270000}"/>
    <cellStyle name="20% - uthevingsfarge 6 19 3 2" xfId="13859" xr:uid="{00000000-0005-0000-0000-0000CA270000}"/>
    <cellStyle name="20% - uthevingsfarge 6 19 3_0.Mgmt Cockpit" xfId="24005" xr:uid="{00000000-0005-0000-0000-0000CB270000}"/>
    <cellStyle name="20% - uthevingsfarge 6 19 4" xfId="13860" xr:uid="{00000000-0005-0000-0000-0000CC270000}"/>
    <cellStyle name="20% - uthevingsfarge 6 19 4 2" xfId="13861" xr:uid="{00000000-0005-0000-0000-0000CD270000}"/>
    <cellStyle name="20% - uthevingsfarge 6 19 4_0.Mgmt Cockpit" xfId="24006" xr:uid="{00000000-0005-0000-0000-0000CE270000}"/>
    <cellStyle name="20% - uthevingsfarge 6 19 5" xfId="13862" xr:uid="{00000000-0005-0000-0000-0000CF270000}"/>
    <cellStyle name="20% - uthevingsfarge 6 19 5 2" xfId="13863" xr:uid="{00000000-0005-0000-0000-0000D0270000}"/>
    <cellStyle name="20% - uthevingsfarge 6 19 5_0.Mgmt Cockpit" xfId="24007" xr:uid="{00000000-0005-0000-0000-0000D1270000}"/>
    <cellStyle name="20% - uthevingsfarge 6 19 6" xfId="13864" xr:uid="{00000000-0005-0000-0000-0000D2270000}"/>
    <cellStyle name="20% - uthevingsfarge 6 19 6 2" xfId="13865" xr:uid="{00000000-0005-0000-0000-0000D3270000}"/>
    <cellStyle name="20% - uthevingsfarge 6 19 6_0.Mgmt Cockpit" xfId="24008" xr:uid="{00000000-0005-0000-0000-0000D4270000}"/>
    <cellStyle name="20% - uthevingsfarge 6 19 7" xfId="13866" xr:uid="{00000000-0005-0000-0000-0000D5270000}"/>
    <cellStyle name="20% - uthevingsfarge 6 19 7 2" xfId="13867" xr:uid="{00000000-0005-0000-0000-0000D6270000}"/>
    <cellStyle name="20% - uthevingsfarge 6 19 7_0.Mgmt Cockpit" xfId="24009" xr:uid="{00000000-0005-0000-0000-0000D7270000}"/>
    <cellStyle name="20% - uthevingsfarge 6 19 8" xfId="13868" xr:uid="{00000000-0005-0000-0000-0000D8270000}"/>
    <cellStyle name="20% - uthevingsfarge 6 19_0.Mgmt Cockpit" xfId="24010" xr:uid="{00000000-0005-0000-0000-0000D9270000}"/>
    <cellStyle name="20% - uthevingsfarge 6 2" xfId="13869" xr:uid="{00000000-0005-0000-0000-0000DA270000}"/>
    <cellStyle name="20% - uthevingsfarge 6 2 2" xfId="13870" xr:uid="{00000000-0005-0000-0000-0000DB270000}"/>
    <cellStyle name="20% - uthevingsfarge 6 2 2 2" xfId="13871" xr:uid="{00000000-0005-0000-0000-0000DC270000}"/>
    <cellStyle name="20% - uthevingsfarge 6 2 2 2 2" xfId="13872" xr:uid="{00000000-0005-0000-0000-0000DD270000}"/>
    <cellStyle name="20% - uthevingsfarge 6 2 2 2_0.Mgmt Cockpit" xfId="24011" xr:uid="{00000000-0005-0000-0000-0000DE270000}"/>
    <cellStyle name="20% - uthevingsfarge 6 2 2 3" xfId="13873" xr:uid="{00000000-0005-0000-0000-0000DF270000}"/>
    <cellStyle name="20% - uthevingsfarge 6 2 2 3 2" xfId="13874" xr:uid="{00000000-0005-0000-0000-0000E0270000}"/>
    <cellStyle name="20% - uthevingsfarge 6 2 2 3_0.Mgmt Cockpit" xfId="24012" xr:uid="{00000000-0005-0000-0000-0000E1270000}"/>
    <cellStyle name="20% - uthevingsfarge 6 2 2 4" xfId="13875" xr:uid="{00000000-0005-0000-0000-0000E2270000}"/>
    <cellStyle name="20% - uthevingsfarge 6 2 2 4 2" xfId="13876" xr:uid="{00000000-0005-0000-0000-0000E3270000}"/>
    <cellStyle name="20% - uthevingsfarge 6 2 2 4_0.Mgmt Cockpit" xfId="24013" xr:uid="{00000000-0005-0000-0000-0000E4270000}"/>
    <cellStyle name="20% - uthevingsfarge 6 2 2 5" xfId="13877" xr:uid="{00000000-0005-0000-0000-0000E5270000}"/>
    <cellStyle name="20% - uthevingsfarge 6 2 2 5 2" xfId="13878" xr:uid="{00000000-0005-0000-0000-0000E6270000}"/>
    <cellStyle name="20% - uthevingsfarge 6 2 2 5_0.Mgmt Cockpit" xfId="24014" xr:uid="{00000000-0005-0000-0000-0000E7270000}"/>
    <cellStyle name="20% - uthevingsfarge 6 2 2 6" xfId="13879" xr:uid="{00000000-0005-0000-0000-0000E8270000}"/>
    <cellStyle name="20% - uthevingsfarge 6 2 2 6 2" xfId="13880" xr:uid="{00000000-0005-0000-0000-0000E9270000}"/>
    <cellStyle name="20% - uthevingsfarge 6 2 2 6_0.Mgmt Cockpit" xfId="24015" xr:uid="{00000000-0005-0000-0000-0000EA270000}"/>
    <cellStyle name="20% - uthevingsfarge 6 2 2 7" xfId="13881" xr:uid="{00000000-0005-0000-0000-0000EB270000}"/>
    <cellStyle name="20% - uthevingsfarge 6 2 2 7 2" xfId="13882" xr:uid="{00000000-0005-0000-0000-0000EC270000}"/>
    <cellStyle name="20% - uthevingsfarge 6 2 2 7_0.Mgmt Cockpit" xfId="24016" xr:uid="{00000000-0005-0000-0000-0000ED270000}"/>
    <cellStyle name="20% - uthevingsfarge 6 2 2 8" xfId="13883" xr:uid="{00000000-0005-0000-0000-0000EE270000}"/>
    <cellStyle name="20% - uthevingsfarge 6 2 2_0.Mgmt Cockpit" xfId="24017" xr:uid="{00000000-0005-0000-0000-0000EF270000}"/>
    <cellStyle name="20% - uthevingsfarge 6 2 3" xfId="13884" xr:uid="{00000000-0005-0000-0000-0000F0270000}"/>
    <cellStyle name="20% - uthevingsfarge 6 2 3 2" xfId="13885" xr:uid="{00000000-0005-0000-0000-0000F1270000}"/>
    <cellStyle name="20% - uthevingsfarge 6 2 3 2 2" xfId="13886" xr:uid="{00000000-0005-0000-0000-0000F2270000}"/>
    <cellStyle name="20% - uthevingsfarge 6 2 3 2_0.Mgmt Cockpit" xfId="24018" xr:uid="{00000000-0005-0000-0000-0000F3270000}"/>
    <cellStyle name="20% - uthevingsfarge 6 2 3 3" xfId="13887" xr:uid="{00000000-0005-0000-0000-0000F4270000}"/>
    <cellStyle name="20% - uthevingsfarge 6 2 3 3 2" xfId="13888" xr:uid="{00000000-0005-0000-0000-0000F5270000}"/>
    <cellStyle name="20% - uthevingsfarge 6 2 3 3_0.Mgmt Cockpit" xfId="24019" xr:uid="{00000000-0005-0000-0000-0000F6270000}"/>
    <cellStyle name="20% - uthevingsfarge 6 2 3 4" xfId="13889" xr:uid="{00000000-0005-0000-0000-0000F7270000}"/>
    <cellStyle name="20% - uthevingsfarge 6 2 3 4 2" xfId="13890" xr:uid="{00000000-0005-0000-0000-0000F8270000}"/>
    <cellStyle name="20% - uthevingsfarge 6 2 3 4_0.Mgmt Cockpit" xfId="24020" xr:uid="{00000000-0005-0000-0000-0000F9270000}"/>
    <cellStyle name="20% - uthevingsfarge 6 2 3 5" xfId="13891" xr:uid="{00000000-0005-0000-0000-0000FA270000}"/>
    <cellStyle name="20% - uthevingsfarge 6 2 3 5 2" xfId="13892" xr:uid="{00000000-0005-0000-0000-0000FB270000}"/>
    <cellStyle name="20% - uthevingsfarge 6 2 3 5_0.Mgmt Cockpit" xfId="24021" xr:uid="{00000000-0005-0000-0000-0000FC270000}"/>
    <cellStyle name="20% - uthevingsfarge 6 2 3 6" xfId="13893" xr:uid="{00000000-0005-0000-0000-0000FD270000}"/>
    <cellStyle name="20% - uthevingsfarge 6 2 3 6 2" xfId="13894" xr:uid="{00000000-0005-0000-0000-0000FE270000}"/>
    <cellStyle name="20% - uthevingsfarge 6 2 3 6_0.Mgmt Cockpit" xfId="24022" xr:uid="{00000000-0005-0000-0000-0000FF270000}"/>
    <cellStyle name="20% - uthevingsfarge 6 2 3 7" xfId="13895" xr:uid="{00000000-0005-0000-0000-000000280000}"/>
    <cellStyle name="20% - uthevingsfarge 6 2 3 7 2" xfId="13896" xr:uid="{00000000-0005-0000-0000-000001280000}"/>
    <cellStyle name="20% - uthevingsfarge 6 2 3 7_0.Mgmt Cockpit" xfId="24023" xr:uid="{00000000-0005-0000-0000-000002280000}"/>
    <cellStyle name="20% - uthevingsfarge 6 2 3 8" xfId="13897" xr:uid="{00000000-0005-0000-0000-000003280000}"/>
    <cellStyle name="20% - uthevingsfarge 6 2 3_0.Mgmt Cockpit" xfId="24024" xr:uid="{00000000-0005-0000-0000-000004280000}"/>
    <cellStyle name="20% - uthevingsfarge 6 2 4" xfId="13898" xr:uid="{00000000-0005-0000-0000-000005280000}"/>
    <cellStyle name="20% - uthevingsfarge 6 2 4 2" xfId="13899" xr:uid="{00000000-0005-0000-0000-000006280000}"/>
    <cellStyle name="20% - uthevingsfarge 6 2 4 2 2" xfId="13900" xr:uid="{00000000-0005-0000-0000-000007280000}"/>
    <cellStyle name="20% - uthevingsfarge 6 2 4 2_0.Mgmt Cockpit" xfId="24025" xr:uid="{00000000-0005-0000-0000-000008280000}"/>
    <cellStyle name="20% - uthevingsfarge 6 2 4 3" xfId="13901" xr:uid="{00000000-0005-0000-0000-000009280000}"/>
    <cellStyle name="20% - uthevingsfarge 6 2 4 3 2" xfId="13902" xr:uid="{00000000-0005-0000-0000-00000A280000}"/>
    <cellStyle name="20% - uthevingsfarge 6 2 4 3_0.Mgmt Cockpit" xfId="24026" xr:uid="{00000000-0005-0000-0000-00000B280000}"/>
    <cellStyle name="20% - uthevingsfarge 6 2 4 4" xfId="13903" xr:uid="{00000000-0005-0000-0000-00000C280000}"/>
    <cellStyle name="20% - uthevingsfarge 6 2 4 4 2" xfId="13904" xr:uid="{00000000-0005-0000-0000-00000D280000}"/>
    <cellStyle name="20% - uthevingsfarge 6 2 4 4_0.Mgmt Cockpit" xfId="24027" xr:uid="{00000000-0005-0000-0000-00000E280000}"/>
    <cellStyle name="20% - uthevingsfarge 6 2 4 5" xfId="13905" xr:uid="{00000000-0005-0000-0000-00000F280000}"/>
    <cellStyle name="20% - uthevingsfarge 6 2 4 5 2" xfId="13906" xr:uid="{00000000-0005-0000-0000-000010280000}"/>
    <cellStyle name="20% - uthevingsfarge 6 2 4 5_0.Mgmt Cockpit" xfId="24028" xr:uid="{00000000-0005-0000-0000-000011280000}"/>
    <cellStyle name="20% - uthevingsfarge 6 2 4 6" xfId="13907" xr:uid="{00000000-0005-0000-0000-000012280000}"/>
    <cellStyle name="20% - uthevingsfarge 6 2 4 6 2" xfId="13908" xr:uid="{00000000-0005-0000-0000-000013280000}"/>
    <cellStyle name="20% - uthevingsfarge 6 2 4 6_0.Mgmt Cockpit" xfId="24029" xr:uid="{00000000-0005-0000-0000-000014280000}"/>
    <cellStyle name="20% - uthevingsfarge 6 2 4 7" xfId="13909" xr:uid="{00000000-0005-0000-0000-000015280000}"/>
    <cellStyle name="20% - uthevingsfarge 6 2 4 7 2" xfId="13910" xr:uid="{00000000-0005-0000-0000-000016280000}"/>
    <cellStyle name="20% - uthevingsfarge 6 2 4 7_0.Mgmt Cockpit" xfId="24030" xr:uid="{00000000-0005-0000-0000-000017280000}"/>
    <cellStyle name="20% - uthevingsfarge 6 2 4 8" xfId="13911" xr:uid="{00000000-0005-0000-0000-000018280000}"/>
    <cellStyle name="20% - uthevingsfarge 6 2 4_0.Mgmt Cockpit" xfId="24031" xr:uid="{00000000-0005-0000-0000-000019280000}"/>
    <cellStyle name="20% - uthevingsfarge 6 2 5" xfId="13912" xr:uid="{00000000-0005-0000-0000-00001A280000}"/>
    <cellStyle name="20% - uthevingsfarge 6 2 5 2" xfId="13913" xr:uid="{00000000-0005-0000-0000-00001B280000}"/>
    <cellStyle name="20% - uthevingsfarge 6 2 5 2 2" xfId="13914" xr:uid="{00000000-0005-0000-0000-00001C280000}"/>
    <cellStyle name="20% - uthevingsfarge 6 2 5 2_0.Mgmt Cockpit" xfId="24032" xr:uid="{00000000-0005-0000-0000-00001D280000}"/>
    <cellStyle name="20% - uthevingsfarge 6 2 5 3" xfId="13915" xr:uid="{00000000-0005-0000-0000-00001E280000}"/>
    <cellStyle name="20% - uthevingsfarge 6 2 5 3 2" xfId="13916" xr:uid="{00000000-0005-0000-0000-00001F280000}"/>
    <cellStyle name="20% - uthevingsfarge 6 2 5 3_0.Mgmt Cockpit" xfId="24033" xr:uid="{00000000-0005-0000-0000-000020280000}"/>
    <cellStyle name="20% - uthevingsfarge 6 2 5 4" xfId="13917" xr:uid="{00000000-0005-0000-0000-000021280000}"/>
    <cellStyle name="20% - uthevingsfarge 6 2 5 4 2" xfId="13918" xr:uid="{00000000-0005-0000-0000-000022280000}"/>
    <cellStyle name="20% - uthevingsfarge 6 2 5 4_0.Mgmt Cockpit" xfId="24034" xr:uid="{00000000-0005-0000-0000-000023280000}"/>
    <cellStyle name="20% - uthevingsfarge 6 2 5 5" xfId="13919" xr:uid="{00000000-0005-0000-0000-000024280000}"/>
    <cellStyle name="20% - uthevingsfarge 6 2 5 5 2" xfId="13920" xr:uid="{00000000-0005-0000-0000-000025280000}"/>
    <cellStyle name="20% - uthevingsfarge 6 2 5 5_0.Mgmt Cockpit" xfId="24035" xr:uid="{00000000-0005-0000-0000-000026280000}"/>
    <cellStyle name="20% - uthevingsfarge 6 2 5 6" xfId="13921" xr:uid="{00000000-0005-0000-0000-000027280000}"/>
    <cellStyle name="20% - uthevingsfarge 6 2 5 6 2" xfId="13922" xr:uid="{00000000-0005-0000-0000-000028280000}"/>
    <cellStyle name="20% - uthevingsfarge 6 2 5 6_0.Mgmt Cockpit" xfId="24036" xr:uid="{00000000-0005-0000-0000-000029280000}"/>
    <cellStyle name="20% - uthevingsfarge 6 2 5 7" xfId="13923" xr:uid="{00000000-0005-0000-0000-00002A280000}"/>
    <cellStyle name="20% - uthevingsfarge 6 2 5 7 2" xfId="13924" xr:uid="{00000000-0005-0000-0000-00002B280000}"/>
    <cellStyle name="20% - uthevingsfarge 6 2 5 7_0.Mgmt Cockpit" xfId="24037" xr:uid="{00000000-0005-0000-0000-00002C280000}"/>
    <cellStyle name="20% - uthevingsfarge 6 2 5 8" xfId="13925" xr:uid="{00000000-0005-0000-0000-00002D280000}"/>
    <cellStyle name="20% - uthevingsfarge 6 2 5_0.Mgmt Cockpit" xfId="24038" xr:uid="{00000000-0005-0000-0000-00002E280000}"/>
    <cellStyle name="20% - uthevingsfarge 6 2 6" xfId="13926" xr:uid="{00000000-0005-0000-0000-00002F280000}"/>
    <cellStyle name="20% - uthevingsfarge 6 2_0.Mgmt Cockpit" xfId="24039" xr:uid="{00000000-0005-0000-0000-000030280000}"/>
    <cellStyle name="20% - uthevingsfarge 6 20" xfId="13927" xr:uid="{00000000-0005-0000-0000-000031280000}"/>
    <cellStyle name="20% - uthevingsfarge 6 21" xfId="13928" xr:uid="{00000000-0005-0000-0000-000032280000}"/>
    <cellStyle name="20% - uthevingsfarge 6 22" xfId="13929" xr:uid="{00000000-0005-0000-0000-000033280000}"/>
    <cellStyle name="20% - uthevingsfarge 6 22 2" xfId="13930" xr:uid="{00000000-0005-0000-0000-000034280000}"/>
    <cellStyle name="20% - uthevingsfarge 6 22 3" xfId="13931" xr:uid="{00000000-0005-0000-0000-000035280000}"/>
    <cellStyle name="20% - uthevingsfarge 6 22 4" xfId="13932" xr:uid="{00000000-0005-0000-0000-000036280000}"/>
    <cellStyle name="20% - uthevingsfarge 6 22_0.Mgmt Cockpit" xfId="24040" xr:uid="{00000000-0005-0000-0000-000037280000}"/>
    <cellStyle name="20% - uthevingsfarge 6 23" xfId="13933" xr:uid="{00000000-0005-0000-0000-000038280000}"/>
    <cellStyle name="20% - uthevingsfarge 6 24" xfId="13934" xr:uid="{00000000-0005-0000-0000-000039280000}"/>
    <cellStyle name="20% - uthevingsfarge 6 25" xfId="13935" xr:uid="{00000000-0005-0000-0000-00003A280000}"/>
    <cellStyle name="20% - uthevingsfarge 6 26" xfId="13936" xr:uid="{00000000-0005-0000-0000-00003B280000}"/>
    <cellStyle name="20% - uthevingsfarge 6 27" xfId="13937" xr:uid="{00000000-0005-0000-0000-00003C280000}"/>
    <cellStyle name="20% - uthevingsfarge 6 28" xfId="13938" xr:uid="{00000000-0005-0000-0000-00003D280000}"/>
    <cellStyle name="20% - uthevingsfarge 6 29" xfId="13939" xr:uid="{00000000-0005-0000-0000-00003E280000}"/>
    <cellStyle name="20% - uthevingsfarge 6 3" xfId="13940" xr:uid="{00000000-0005-0000-0000-00003F280000}"/>
    <cellStyle name="20% - uthevingsfarge 6 3 10" xfId="13941" xr:uid="{00000000-0005-0000-0000-000040280000}"/>
    <cellStyle name="20% - uthevingsfarge 6 3 11" xfId="13942" xr:uid="{00000000-0005-0000-0000-000041280000}"/>
    <cellStyle name="20% - uthevingsfarge 6 3 12" xfId="13943" xr:uid="{00000000-0005-0000-0000-000042280000}"/>
    <cellStyle name="20% - uthevingsfarge 6 3 13" xfId="13944" xr:uid="{00000000-0005-0000-0000-000043280000}"/>
    <cellStyle name="20% - uthevingsfarge 6 3 13 2" xfId="13945" xr:uid="{00000000-0005-0000-0000-000044280000}"/>
    <cellStyle name="20% - uthevingsfarge 6 3 13_0.Mgmt Cockpit" xfId="24041" xr:uid="{00000000-0005-0000-0000-000045280000}"/>
    <cellStyle name="20% - uthevingsfarge 6 3 14" xfId="13946" xr:uid="{00000000-0005-0000-0000-000046280000}"/>
    <cellStyle name="20% - uthevingsfarge 6 3 14 2" xfId="13947" xr:uid="{00000000-0005-0000-0000-000047280000}"/>
    <cellStyle name="20% - uthevingsfarge 6 3 14_0.Mgmt Cockpit" xfId="24042" xr:uid="{00000000-0005-0000-0000-000048280000}"/>
    <cellStyle name="20% - uthevingsfarge 6 3 15" xfId="13948" xr:uid="{00000000-0005-0000-0000-000049280000}"/>
    <cellStyle name="20% - uthevingsfarge 6 3 15 2" xfId="13949" xr:uid="{00000000-0005-0000-0000-00004A280000}"/>
    <cellStyle name="20% - uthevingsfarge 6 3 15_0.Mgmt Cockpit" xfId="24043" xr:uid="{00000000-0005-0000-0000-00004B280000}"/>
    <cellStyle name="20% - uthevingsfarge 6 3 16" xfId="13950" xr:uid="{00000000-0005-0000-0000-00004C280000}"/>
    <cellStyle name="20% - uthevingsfarge 6 3 16 2" xfId="13951" xr:uid="{00000000-0005-0000-0000-00004D280000}"/>
    <cellStyle name="20% - uthevingsfarge 6 3 16_0.Mgmt Cockpit" xfId="24044" xr:uid="{00000000-0005-0000-0000-00004E280000}"/>
    <cellStyle name="20% - uthevingsfarge 6 3 17" xfId="13952" xr:uid="{00000000-0005-0000-0000-00004F280000}"/>
    <cellStyle name="20% - uthevingsfarge 6 3 2" xfId="13953" xr:uid="{00000000-0005-0000-0000-000050280000}"/>
    <cellStyle name="20% - uthevingsfarge 6 3 2 2" xfId="13954" xr:uid="{00000000-0005-0000-0000-000051280000}"/>
    <cellStyle name="20% - uthevingsfarge 6 3 2_0.Mgmt Cockpit" xfId="24045" xr:uid="{00000000-0005-0000-0000-000052280000}"/>
    <cellStyle name="20% - uthevingsfarge 6 3 3" xfId="13955" xr:uid="{00000000-0005-0000-0000-000053280000}"/>
    <cellStyle name="20% - uthevingsfarge 6 3 3 2" xfId="13956" xr:uid="{00000000-0005-0000-0000-000054280000}"/>
    <cellStyle name="20% - uthevingsfarge 6 3 3_0.Mgmt Cockpit" xfId="24046" xr:uid="{00000000-0005-0000-0000-000055280000}"/>
    <cellStyle name="20% - uthevingsfarge 6 3 4" xfId="13957" xr:uid="{00000000-0005-0000-0000-000056280000}"/>
    <cellStyle name="20% - uthevingsfarge 6 3 5" xfId="13958" xr:uid="{00000000-0005-0000-0000-000057280000}"/>
    <cellStyle name="20% - uthevingsfarge 6 3 6" xfId="13959" xr:uid="{00000000-0005-0000-0000-000058280000}"/>
    <cellStyle name="20% - uthevingsfarge 6 3 7" xfId="13960" xr:uid="{00000000-0005-0000-0000-000059280000}"/>
    <cellStyle name="20% - uthevingsfarge 6 3 7 2" xfId="13961" xr:uid="{00000000-0005-0000-0000-00005A280000}"/>
    <cellStyle name="20% - uthevingsfarge 6 3 7_0.Mgmt Cockpit" xfId="24047" xr:uid="{00000000-0005-0000-0000-00005B280000}"/>
    <cellStyle name="20% - uthevingsfarge 6 3 8" xfId="13962" xr:uid="{00000000-0005-0000-0000-00005C280000}"/>
    <cellStyle name="20% - uthevingsfarge 6 3 8 2" xfId="13963" xr:uid="{00000000-0005-0000-0000-00005D280000}"/>
    <cellStyle name="20% - uthevingsfarge 6 3 8_0.Mgmt Cockpit" xfId="24048" xr:uid="{00000000-0005-0000-0000-00005E280000}"/>
    <cellStyle name="20% - uthevingsfarge 6 3 9" xfId="13964" xr:uid="{00000000-0005-0000-0000-00005F280000}"/>
    <cellStyle name="20% - uthevingsfarge 6 3_0.Mgmt Cockpit" xfId="24049" xr:uid="{00000000-0005-0000-0000-000060280000}"/>
    <cellStyle name="20% - uthevingsfarge 6 30" xfId="13965" xr:uid="{00000000-0005-0000-0000-000061280000}"/>
    <cellStyle name="20% - uthevingsfarge 6 4" xfId="13966" xr:uid="{00000000-0005-0000-0000-000062280000}"/>
    <cellStyle name="20% - uthevingsfarge 6 4 10" xfId="13967" xr:uid="{00000000-0005-0000-0000-000063280000}"/>
    <cellStyle name="20% - uthevingsfarge 6 4 11" xfId="13968" xr:uid="{00000000-0005-0000-0000-000064280000}"/>
    <cellStyle name="20% - uthevingsfarge 6 4 12" xfId="13969" xr:uid="{00000000-0005-0000-0000-000065280000}"/>
    <cellStyle name="20% - uthevingsfarge 6 4 13" xfId="13970" xr:uid="{00000000-0005-0000-0000-000066280000}"/>
    <cellStyle name="20% - uthevingsfarge 6 4 13 2" xfId="13971" xr:uid="{00000000-0005-0000-0000-000067280000}"/>
    <cellStyle name="20% - uthevingsfarge 6 4 13_0.Mgmt Cockpit" xfId="24050" xr:uid="{00000000-0005-0000-0000-000068280000}"/>
    <cellStyle name="20% - uthevingsfarge 6 4 14" xfId="13972" xr:uid="{00000000-0005-0000-0000-000069280000}"/>
    <cellStyle name="20% - uthevingsfarge 6 4 14 2" xfId="13973" xr:uid="{00000000-0005-0000-0000-00006A280000}"/>
    <cellStyle name="20% - uthevingsfarge 6 4 14_0.Mgmt Cockpit" xfId="24051" xr:uid="{00000000-0005-0000-0000-00006B280000}"/>
    <cellStyle name="20% - uthevingsfarge 6 4 15" xfId="13974" xr:uid="{00000000-0005-0000-0000-00006C280000}"/>
    <cellStyle name="20% - uthevingsfarge 6 4 15 2" xfId="13975" xr:uid="{00000000-0005-0000-0000-00006D280000}"/>
    <cellStyle name="20% - uthevingsfarge 6 4 15_0.Mgmt Cockpit" xfId="24052" xr:uid="{00000000-0005-0000-0000-00006E280000}"/>
    <cellStyle name="20% - uthevingsfarge 6 4 16" xfId="13976" xr:uid="{00000000-0005-0000-0000-00006F280000}"/>
    <cellStyle name="20% - uthevingsfarge 6 4 16 2" xfId="13977" xr:uid="{00000000-0005-0000-0000-000070280000}"/>
    <cellStyle name="20% - uthevingsfarge 6 4 16_0.Mgmt Cockpit" xfId="24053" xr:uid="{00000000-0005-0000-0000-000071280000}"/>
    <cellStyle name="20% - uthevingsfarge 6 4 17" xfId="13978" xr:uid="{00000000-0005-0000-0000-000072280000}"/>
    <cellStyle name="20% - uthevingsfarge 6 4 2" xfId="13979" xr:uid="{00000000-0005-0000-0000-000073280000}"/>
    <cellStyle name="20% - uthevingsfarge 6 4 2 2" xfId="13980" xr:uid="{00000000-0005-0000-0000-000074280000}"/>
    <cellStyle name="20% - uthevingsfarge 6 4 2_0.Mgmt Cockpit" xfId="24054" xr:uid="{00000000-0005-0000-0000-000075280000}"/>
    <cellStyle name="20% - uthevingsfarge 6 4 3" xfId="13981" xr:uid="{00000000-0005-0000-0000-000076280000}"/>
    <cellStyle name="20% - uthevingsfarge 6 4 3 2" xfId="13982" xr:uid="{00000000-0005-0000-0000-000077280000}"/>
    <cellStyle name="20% - uthevingsfarge 6 4 3_0.Mgmt Cockpit" xfId="24055" xr:uid="{00000000-0005-0000-0000-000078280000}"/>
    <cellStyle name="20% - uthevingsfarge 6 4 4" xfId="13983" xr:uid="{00000000-0005-0000-0000-000079280000}"/>
    <cellStyle name="20% - uthevingsfarge 6 4 5" xfId="13984" xr:uid="{00000000-0005-0000-0000-00007A280000}"/>
    <cellStyle name="20% - uthevingsfarge 6 4 6" xfId="13985" xr:uid="{00000000-0005-0000-0000-00007B280000}"/>
    <cellStyle name="20% - uthevingsfarge 6 4 7" xfId="13986" xr:uid="{00000000-0005-0000-0000-00007C280000}"/>
    <cellStyle name="20% - uthevingsfarge 6 4 7 2" xfId="13987" xr:uid="{00000000-0005-0000-0000-00007D280000}"/>
    <cellStyle name="20% - uthevingsfarge 6 4 7_0.Mgmt Cockpit" xfId="24056" xr:uid="{00000000-0005-0000-0000-00007E280000}"/>
    <cellStyle name="20% - uthevingsfarge 6 4 8" xfId="13988" xr:uid="{00000000-0005-0000-0000-00007F280000}"/>
    <cellStyle name="20% - uthevingsfarge 6 4 8 2" xfId="13989" xr:uid="{00000000-0005-0000-0000-000080280000}"/>
    <cellStyle name="20% - uthevingsfarge 6 4 8_0.Mgmt Cockpit" xfId="24057" xr:uid="{00000000-0005-0000-0000-000081280000}"/>
    <cellStyle name="20% - uthevingsfarge 6 4 9" xfId="13990" xr:uid="{00000000-0005-0000-0000-000082280000}"/>
    <cellStyle name="20% - uthevingsfarge 6 4_0.Mgmt Cockpit" xfId="24058" xr:uid="{00000000-0005-0000-0000-000083280000}"/>
    <cellStyle name="20% - uthevingsfarge 6 5" xfId="13991" xr:uid="{00000000-0005-0000-0000-000084280000}"/>
    <cellStyle name="20% - uthevingsfarge 6 5 10" xfId="13992" xr:uid="{00000000-0005-0000-0000-000085280000}"/>
    <cellStyle name="20% - uthevingsfarge 6 5 11" xfId="13993" xr:uid="{00000000-0005-0000-0000-000086280000}"/>
    <cellStyle name="20% - uthevingsfarge 6 5 12" xfId="13994" xr:uid="{00000000-0005-0000-0000-000087280000}"/>
    <cellStyle name="20% - uthevingsfarge 6 5 13" xfId="13995" xr:uid="{00000000-0005-0000-0000-000088280000}"/>
    <cellStyle name="20% - uthevingsfarge 6 5 13 2" xfId="13996" xr:uid="{00000000-0005-0000-0000-000089280000}"/>
    <cellStyle name="20% - uthevingsfarge 6 5 13_0.Mgmt Cockpit" xfId="24059" xr:uid="{00000000-0005-0000-0000-00008A280000}"/>
    <cellStyle name="20% - uthevingsfarge 6 5 14" xfId="13997" xr:uid="{00000000-0005-0000-0000-00008B280000}"/>
    <cellStyle name="20% - uthevingsfarge 6 5 14 2" xfId="13998" xr:uid="{00000000-0005-0000-0000-00008C280000}"/>
    <cellStyle name="20% - uthevingsfarge 6 5 14_0.Mgmt Cockpit" xfId="24060" xr:uid="{00000000-0005-0000-0000-00008D280000}"/>
    <cellStyle name="20% - uthevingsfarge 6 5 15" xfId="13999" xr:uid="{00000000-0005-0000-0000-00008E280000}"/>
    <cellStyle name="20% - uthevingsfarge 6 5 15 2" xfId="14000" xr:uid="{00000000-0005-0000-0000-00008F280000}"/>
    <cellStyle name="20% - uthevingsfarge 6 5 15_0.Mgmt Cockpit" xfId="24061" xr:uid="{00000000-0005-0000-0000-000090280000}"/>
    <cellStyle name="20% - uthevingsfarge 6 5 16" xfId="14001" xr:uid="{00000000-0005-0000-0000-000091280000}"/>
    <cellStyle name="20% - uthevingsfarge 6 5 16 2" xfId="14002" xr:uid="{00000000-0005-0000-0000-000092280000}"/>
    <cellStyle name="20% - uthevingsfarge 6 5 16_0.Mgmt Cockpit" xfId="24062" xr:uid="{00000000-0005-0000-0000-000093280000}"/>
    <cellStyle name="20% - uthevingsfarge 6 5 17" xfId="14003" xr:uid="{00000000-0005-0000-0000-000094280000}"/>
    <cellStyle name="20% - uthevingsfarge 6 5 2" xfId="14004" xr:uid="{00000000-0005-0000-0000-000095280000}"/>
    <cellStyle name="20% - uthevingsfarge 6 5 2 2" xfId="14005" xr:uid="{00000000-0005-0000-0000-000096280000}"/>
    <cellStyle name="20% - uthevingsfarge 6 5 2_0.Mgmt Cockpit" xfId="24063" xr:uid="{00000000-0005-0000-0000-000097280000}"/>
    <cellStyle name="20% - uthevingsfarge 6 5 3" xfId="14006" xr:uid="{00000000-0005-0000-0000-000098280000}"/>
    <cellStyle name="20% - uthevingsfarge 6 5 3 2" xfId="14007" xr:uid="{00000000-0005-0000-0000-000099280000}"/>
    <cellStyle name="20% - uthevingsfarge 6 5 3_0.Mgmt Cockpit" xfId="24064" xr:uid="{00000000-0005-0000-0000-00009A280000}"/>
    <cellStyle name="20% - uthevingsfarge 6 5 4" xfId="14008" xr:uid="{00000000-0005-0000-0000-00009B280000}"/>
    <cellStyle name="20% - uthevingsfarge 6 5 5" xfId="14009" xr:uid="{00000000-0005-0000-0000-00009C280000}"/>
    <cellStyle name="20% - uthevingsfarge 6 5 6" xfId="14010" xr:uid="{00000000-0005-0000-0000-00009D280000}"/>
    <cellStyle name="20% - uthevingsfarge 6 5 7" xfId="14011" xr:uid="{00000000-0005-0000-0000-00009E280000}"/>
    <cellStyle name="20% - uthevingsfarge 6 5 7 2" xfId="14012" xr:uid="{00000000-0005-0000-0000-00009F280000}"/>
    <cellStyle name="20% - uthevingsfarge 6 5 7_0.Mgmt Cockpit" xfId="24065" xr:uid="{00000000-0005-0000-0000-0000A0280000}"/>
    <cellStyle name="20% - uthevingsfarge 6 5 8" xfId="14013" xr:uid="{00000000-0005-0000-0000-0000A1280000}"/>
    <cellStyle name="20% - uthevingsfarge 6 5 8 2" xfId="14014" xr:uid="{00000000-0005-0000-0000-0000A2280000}"/>
    <cellStyle name="20% - uthevingsfarge 6 5 8_0.Mgmt Cockpit" xfId="24066" xr:uid="{00000000-0005-0000-0000-0000A3280000}"/>
    <cellStyle name="20% - uthevingsfarge 6 5 9" xfId="14015" xr:uid="{00000000-0005-0000-0000-0000A4280000}"/>
    <cellStyle name="20% - uthevingsfarge 6 5_0.Mgmt Cockpit" xfId="24067" xr:uid="{00000000-0005-0000-0000-0000A5280000}"/>
    <cellStyle name="20% - uthevingsfarge 6 6" xfId="14016" xr:uid="{00000000-0005-0000-0000-0000A6280000}"/>
    <cellStyle name="20% - uthevingsfarge 6 6 2" xfId="14017" xr:uid="{00000000-0005-0000-0000-0000A7280000}"/>
    <cellStyle name="20% - uthevingsfarge 6 6 2 2" xfId="14018" xr:uid="{00000000-0005-0000-0000-0000A8280000}"/>
    <cellStyle name="20% - uthevingsfarge 6 6 2_0.Mgmt Cockpit" xfId="24068" xr:uid="{00000000-0005-0000-0000-0000A9280000}"/>
    <cellStyle name="20% - uthevingsfarge 6 6 3" xfId="14019" xr:uid="{00000000-0005-0000-0000-0000AA280000}"/>
    <cellStyle name="20% - uthevingsfarge 6 6 3 2" xfId="14020" xr:uid="{00000000-0005-0000-0000-0000AB280000}"/>
    <cellStyle name="20% - uthevingsfarge 6 6 3_0.Mgmt Cockpit" xfId="24069" xr:uid="{00000000-0005-0000-0000-0000AC280000}"/>
    <cellStyle name="20% - uthevingsfarge 6 6 4" xfId="14021" xr:uid="{00000000-0005-0000-0000-0000AD280000}"/>
    <cellStyle name="20% - uthevingsfarge 6 6 4 2" xfId="14022" xr:uid="{00000000-0005-0000-0000-0000AE280000}"/>
    <cellStyle name="20% - uthevingsfarge 6 6 4_0.Mgmt Cockpit" xfId="24070" xr:uid="{00000000-0005-0000-0000-0000AF280000}"/>
    <cellStyle name="20% - uthevingsfarge 6 6 5" xfId="14023" xr:uid="{00000000-0005-0000-0000-0000B0280000}"/>
    <cellStyle name="20% - uthevingsfarge 6 6 5 2" xfId="14024" xr:uid="{00000000-0005-0000-0000-0000B1280000}"/>
    <cellStyle name="20% - uthevingsfarge 6 6 5_0.Mgmt Cockpit" xfId="24071" xr:uid="{00000000-0005-0000-0000-0000B2280000}"/>
    <cellStyle name="20% - uthevingsfarge 6 6 6" xfId="14025" xr:uid="{00000000-0005-0000-0000-0000B3280000}"/>
    <cellStyle name="20% - uthevingsfarge 6 6 6 2" xfId="14026" xr:uid="{00000000-0005-0000-0000-0000B4280000}"/>
    <cellStyle name="20% - uthevingsfarge 6 6 6_0.Mgmt Cockpit" xfId="24072" xr:uid="{00000000-0005-0000-0000-0000B5280000}"/>
    <cellStyle name="20% - uthevingsfarge 6 6 7" xfId="14027" xr:uid="{00000000-0005-0000-0000-0000B6280000}"/>
    <cellStyle name="20% - uthevingsfarge 6 6 7 2" xfId="14028" xr:uid="{00000000-0005-0000-0000-0000B7280000}"/>
    <cellStyle name="20% - uthevingsfarge 6 6 7_0.Mgmt Cockpit" xfId="24073" xr:uid="{00000000-0005-0000-0000-0000B8280000}"/>
    <cellStyle name="20% - uthevingsfarge 6 6 8" xfId="14029" xr:uid="{00000000-0005-0000-0000-0000B9280000}"/>
    <cellStyle name="20% - uthevingsfarge 6 6_0.Mgmt Cockpit" xfId="24074" xr:uid="{00000000-0005-0000-0000-0000BA280000}"/>
    <cellStyle name="20% - uthevingsfarge 6 7" xfId="14030" xr:uid="{00000000-0005-0000-0000-0000BB280000}"/>
    <cellStyle name="20% - uthevingsfarge 6 7 2" xfId="14031" xr:uid="{00000000-0005-0000-0000-0000BC280000}"/>
    <cellStyle name="20% - uthevingsfarge 6 7 2 2" xfId="14032" xr:uid="{00000000-0005-0000-0000-0000BD280000}"/>
    <cellStyle name="20% - uthevingsfarge 6 7 2_0.Mgmt Cockpit" xfId="24075" xr:uid="{00000000-0005-0000-0000-0000BE280000}"/>
    <cellStyle name="20% - uthevingsfarge 6 7 3" xfId="14033" xr:uid="{00000000-0005-0000-0000-0000BF280000}"/>
    <cellStyle name="20% - uthevingsfarge 6 7 3 2" xfId="14034" xr:uid="{00000000-0005-0000-0000-0000C0280000}"/>
    <cellStyle name="20% - uthevingsfarge 6 7 3_0.Mgmt Cockpit" xfId="24076" xr:uid="{00000000-0005-0000-0000-0000C1280000}"/>
    <cellStyle name="20% - uthevingsfarge 6 7 4" xfId="14035" xr:uid="{00000000-0005-0000-0000-0000C2280000}"/>
    <cellStyle name="20% - uthevingsfarge 6 7 4 2" xfId="14036" xr:uid="{00000000-0005-0000-0000-0000C3280000}"/>
    <cellStyle name="20% - uthevingsfarge 6 7 4_0.Mgmt Cockpit" xfId="24077" xr:uid="{00000000-0005-0000-0000-0000C4280000}"/>
    <cellStyle name="20% - uthevingsfarge 6 7 5" xfId="14037" xr:uid="{00000000-0005-0000-0000-0000C5280000}"/>
    <cellStyle name="20% - uthevingsfarge 6 7 5 2" xfId="14038" xr:uid="{00000000-0005-0000-0000-0000C6280000}"/>
    <cellStyle name="20% - uthevingsfarge 6 7 5_0.Mgmt Cockpit" xfId="24078" xr:uid="{00000000-0005-0000-0000-0000C7280000}"/>
    <cellStyle name="20% - uthevingsfarge 6 7 6" xfId="14039" xr:uid="{00000000-0005-0000-0000-0000C8280000}"/>
    <cellStyle name="20% - uthevingsfarge 6 7 6 2" xfId="14040" xr:uid="{00000000-0005-0000-0000-0000C9280000}"/>
    <cellStyle name="20% - uthevingsfarge 6 7 6_0.Mgmt Cockpit" xfId="24079" xr:uid="{00000000-0005-0000-0000-0000CA280000}"/>
    <cellStyle name="20% - uthevingsfarge 6 7 7" xfId="14041" xr:uid="{00000000-0005-0000-0000-0000CB280000}"/>
    <cellStyle name="20% - uthevingsfarge 6 7 7 2" xfId="14042" xr:uid="{00000000-0005-0000-0000-0000CC280000}"/>
    <cellStyle name="20% - uthevingsfarge 6 7 7_0.Mgmt Cockpit" xfId="24080" xr:uid="{00000000-0005-0000-0000-0000CD280000}"/>
    <cellStyle name="20% - uthevingsfarge 6 7 8" xfId="14043" xr:uid="{00000000-0005-0000-0000-0000CE280000}"/>
    <cellStyle name="20% - uthevingsfarge 6 7_0.Mgmt Cockpit" xfId="24081" xr:uid="{00000000-0005-0000-0000-0000CF280000}"/>
    <cellStyle name="20% - uthevingsfarge 6 8" xfId="14044" xr:uid="{00000000-0005-0000-0000-0000D0280000}"/>
    <cellStyle name="20% - uthevingsfarge 6 8 2" xfId="14045" xr:uid="{00000000-0005-0000-0000-0000D1280000}"/>
    <cellStyle name="20% - uthevingsfarge 6 8 2 2" xfId="14046" xr:uid="{00000000-0005-0000-0000-0000D2280000}"/>
    <cellStyle name="20% - uthevingsfarge 6 8 2_0.Mgmt Cockpit" xfId="24082" xr:uid="{00000000-0005-0000-0000-0000D3280000}"/>
    <cellStyle name="20% - uthevingsfarge 6 8 3" xfId="14047" xr:uid="{00000000-0005-0000-0000-0000D4280000}"/>
    <cellStyle name="20% - uthevingsfarge 6 8 3 2" xfId="14048" xr:uid="{00000000-0005-0000-0000-0000D5280000}"/>
    <cellStyle name="20% - uthevingsfarge 6 8 3_0.Mgmt Cockpit" xfId="24083" xr:uid="{00000000-0005-0000-0000-0000D6280000}"/>
    <cellStyle name="20% - uthevingsfarge 6 8 4" xfId="14049" xr:uid="{00000000-0005-0000-0000-0000D7280000}"/>
    <cellStyle name="20% - uthevingsfarge 6 8 4 2" xfId="14050" xr:uid="{00000000-0005-0000-0000-0000D8280000}"/>
    <cellStyle name="20% - uthevingsfarge 6 8 4_0.Mgmt Cockpit" xfId="24084" xr:uid="{00000000-0005-0000-0000-0000D9280000}"/>
    <cellStyle name="20% - uthevingsfarge 6 8 5" xfId="14051" xr:uid="{00000000-0005-0000-0000-0000DA280000}"/>
    <cellStyle name="20% - uthevingsfarge 6 8 5 2" xfId="14052" xr:uid="{00000000-0005-0000-0000-0000DB280000}"/>
    <cellStyle name="20% - uthevingsfarge 6 8 5_0.Mgmt Cockpit" xfId="24085" xr:uid="{00000000-0005-0000-0000-0000DC280000}"/>
    <cellStyle name="20% - uthevingsfarge 6 8 6" xfId="14053" xr:uid="{00000000-0005-0000-0000-0000DD280000}"/>
    <cellStyle name="20% - uthevingsfarge 6 8 6 2" xfId="14054" xr:uid="{00000000-0005-0000-0000-0000DE280000}"/>
    <cellStyle name="20% - uthevingsfarge 6 8 6_0.Mgmt Cockpit" xfId="24086" xr:uid="{00000000-0005-0000-0000-0000DF280000}"/>
    <cellStyle name="20% - uthevingsfarge 6 8 7" xfId="14055" xr:uid="{00000000-0005-0000-0000-0000E0280000}"/>
    <cellStyle name="20% - uthevingsfarge 6 8 7 2" xfId="14056" xr:uid="{00000000-0005-0000-0000-0000E1280000}"/>
    <cellStyle name="20% - uthevingsfarge 6 8 7_0.Mgmt Cockpit" xfId="24087" xr:uid="{00000000-0005-0000-0000-0000E2280000}"/>
    <cellStyle name="20% - uthevingsfarge 6 8 8" xfId="14057" xr:uid="{00000000-0005-0000-0000-0000E3280000}"/>
    <cellStyle name="20% - uthevingsfarge 6 8_0.Mgmt Cockpit" xfId="24088" xr:uid="{00000000-0005-0000-0000-0000E4280000}"/>
    <cellStyle name="20% - uthevingsfarge 6 9" xfId="14058" xr:uid="{00000000-0005-0000-0000-0000E5280000}"/>
    <cellStyle name="20% - uthevingsfarge 6 9 2" xfId="14059" xr:uid="{00000000-0005-0000-0000-0000E6280000}"/>
    <cellStyle name="20% - uthevingsfarge 6 9 2 2" xfId="14060" xr:uid="{00000000-0005-0000-0000-0000E7280000}"/>
    <cellStyle name="20% - uthevingsfarge 6 9 2_0.Mgmt Cockpit" xfId="24089" xr:uid="{00000000-0005-0000-0000-0000E8280000}"/>
    <cellStyle name="20% - uthevingsfarge 6 9 3" xfId="14061" xr:uid="{00000000-0005-0000-0000-0000E9280000}"/>
    <cellStyle name="20% - uthevingsfarge 6 9 3 2" xfId="14062" xr:uid="{00000000-0005-0000-0000-0000EA280000}"/>
    <cellStyle name="20% - uthevingsfarge 6 9 3_0.Mgmt Cockpit" xfId="24090" xr:uid="{00000000-0005-0000-0000-0000EB280000}"/>
    <cellStyle name="20% - uthevingsfarge 6 9 4" xfId="14063" xr:uid="{00000000-0005-0000-0000-0000EC280000}"/>
    <cellStyle name="20% - uthevingsfarge 6 9 4 2" xfId="14064" xr:uid="{00000000-0005-0000-0000-0000ED280000}"/>
    <cellStyle name="20% - uthevingsfarge 6 9 4_0.Mgmt Cockpit" xfId="24091" xr:uid="{00000000-0005-0000-0000-0000EE280000}"/>
    <cellStyle name="20% - uthevingsfarge 6 9 5" xfId="14065" xr:uid="{00000000-0005-0000-0000-0000EF280000}"/>
    <cellStyle name="20% - uthevingsfarge 6 9 5 2" xfId="14066" xr:uid="{00000000-0005-0000-0000-0000F0280000}"/>
    <cellStyle name="20% - uthevingsfarge 6 9 5_0.Mgmt Cockpit" xfId="24092" xr:uid="{00000000-0005-0000-0000-0000F1280000}"/>
    <cellStyle name="20% - uthevingsfarge 6 9 6" xfId="14067" xr:uid="{00000000-0005-0000-0000-0000F2280000}"/>
    <cellStyle name="20% - uthevingsfarge 6 9 6 2" xfId="14068" xr:uid="{00000000-0005-0000-0000-0000F3280000}"/>
    <cellStyle name="20% - uthevingsfarge 6 9 6_0.Mgmt Cockpit" xfId="24093" xr:uid="{00000000-0005-0000-0000-0000F4280000}"/>
    <cellStyle name="20% - uthevingsfarge 6 9 7" xfId="14069" xr:uid="{00000000-0005-0000-0000-0000F5280000}"/>
    <cellStyle name="20% - uthevingsfarge 6 9 7 2" xfId="14070" xr:uid="{00000000-0005-0000-0000-0000F6280000}"/>
    <cellStyle name="20% - uthevingsfarge 6 9 7_0.Mgmt Cockpit" xfId="24094" xr:uid="{00000000-0005-0000-0000-0000F7280000}"/>
    <cellStyle name="20% - uthevingsfarge 6 9 8" xfId="14071" xr:uid="{00000000-0005-0000-0000-0000F8280000}"/>
    <cellStyle name="20% - uthevingsfarge 6 9_0.Mgmt Cockpit" xfId="24095" xr:uid="{00000000-0005-0000-0000-0000F9280000}"/>
    <cellStyle name="24 F" xfId="14072" xr:uid="{00000000-0005-0000-0000-0000FA280000}"/>
    <cellStyle name="24 FK" xfId="14073" xr:uid="{00000000-0005-0000-0000-0000FB280000}"/>
    <cellStyle name="24 FU" xfId="14074" xr:uid="{00000000-0005-0000-0000-0000FC280000}"/>
    <cellStyle name="2DecimalPercent" xfId="14075" xr:uid="{00000000-0005-0000-0000-0000FD280000}"/>
    <cellStyle name="2Decimals" xfId="14076" xr:uid="{00000000-0005-0000-0000-0000FE280000}"/>
    <cellStyle name="2decp" xfId="14077" xr:uid="{00000000-0005-0000-0000-0000FF280000}"/>
    <cellStyle name="2x" xfId="14078" xr:uid="{00000000-0005-0000-0000-000000290000}"/>
    <cellStyle name="3" xfId="14079" xr:uid="{00000000-0005-0000-0000-000001290000}"/>
    <cellStyle name="3. Message Text" xfId="14080" xr:uid="{00000000-0005-0000-0000-000002290000}"/>
    <cellStyle name="3_0.Mgmt Cockpit" xfId="24096" xr:uid="{00000000-0005-0000-0000-000003290000}"/>
    <cellStyle name="3_10. eBook Usage" xfId="24097" xr:uid="{00000000-0005-0000-0000-000004290000}"/>
    <cellStyle name="3_10. eBook Usage_0.Mgmt Cockpit" xfId="24098" xr:uid="{00000000-0005-0000-0000-000005290000}"/>
    <cellStyle name="3_10. eBook Usage_2a. IiC - CAPEX" xfId="24099" xr:uid="{00000000-0005-0000-0000-000006290000}"/>
    <cellStyle name="3_10. eBook Usage_3. FTE PeKo" xfId="24100" xr:uid="{00000000-0005-0000-0000-000007290000}"/>
    <cellStyle name="3_10. eBook Usage_3.GrossMargin_Journals" xfId="24101" xr:uid="{00000000-0005-0000-0000-000008290000}"/>
    <cellStyle name="3_10. eBook Usage_6.KPI_Issue" xfId="24102" xr:uid="{00000000-0005-0000-0000-000009290000}"/>
    <cellStyle name="3_10. eBook Usage_BOOKCoSKPI" xfId="24103" xr:uid="{00000000-0005-0000-0000-00000A290000}"/>
    <cellStyle name="3_10. eBook Usage_BOOKCoSKPI_3.GrossMargin_Journals" xfId="24104" xr:uid="{00000000-0005-0000-0000-00000B290000}"/>
    <cellStyle name="3_10. eBook Usage_BOOKCoSKPI_BOOKCoSKPI" xfId="24105" xr:uid="{00000000-0005-0000-0000-00000C290000}"/>
    <cellStyle name="3_10. eBook Usage_BOOKCoSKPI_BOOKCoSKPI_0.Mgmt Cockpit" xfId="24106" xr:uid="{00000000-0005-0000-0000-00000D290000}"/>
    <cellStyle name="3_10. eBook Usage_BOOKCoSKPI_BOOKCoSKPI_3.GrossMargin_Journals" xfId="24107" xr:uid="{00000000-0005-0000-0000-00000E290000}"/>
    <cellStyle name="3_10. eBook Usage_BOOKCoSKPI_COS Bridge Books" xfId="24108" xr:uid="{00000000-0005-0000-0000-00000F290000}"/>
    <cellStyle name="3_10. eBook Usage_BOOKCoSKPI_COS Bridge Books_1" xfId="24109" xr:uid="{00000000-0005-0000-0000-000010290000}"/>
    <cellStyle name="3_10. eBook Usage_COS Bridge Books" xfId="24110" xr:uid="{00000000-0005-0000-0000-000011290000}"/>
    <cellStyle name="3_10. eBook Usage_COS Bridge Books_1" xfId="24111" xr:uid="{00000000-0005-0000-0000-000012290000}"/>
    <cellStyle name="3_10. eBook Usage_CREST_SPS_KPI" xfId="24112" xr:uid="{00000000-0005-0000-0000-000013290000}"/>
    <cellStyle name="3_10. eBook Usage_CREST_SPS_KPI_0.Mgmt Cockpit" xfId="24113" xr:uid="{00000000-0005-0000-0000-000014290000}"/>
    <cellStyle name="3_10. eBook Usage_CREST_SPS_KPI_3.GrossMargin_Journals" xfId="24114" xr:uid="{00000000-0005-0000-0000-000015290000}"/>
    <cellStyle name="3_10. eBook Usage_CREST_SPS_KPI_BOOKCoSKPI" xfId="24115" xr:uid="{00000000-0005-0000-0000-000016290000}"/>
    <cellStyle name="3_10. eBook Usage_CREST_SPS_KPI_BOOKCoSKPI_1" xfId="24116" xr:uid="{00000000-0005-0000-0000-000017290000}"/>
    <cellStyle name="3_10. eBook Usage_CREST_SPS_KPI_BOOKCoSKPI_1_0.Mgmt Cockpit" xfId="24117" xr:uid="{00000000-0005-0000-0000-000018290000}"/>
    <cellStyle name="3_10. eBook Usage_CREST_SPS_KPI_BOOKCoSKPI_1_3.GrossMargin_Journals" xfId="24118" xr:uid="{00000000-0005-0000-0000-000019290000}"/>
    <cellStyle name="3_10. eBook Usage_CREST_SPS_KPI_BOOKCoSKPI_3.GrossMargin_Journals" xfId="24119" xr:uid="{00000000-0005-0000-0000-00001A290000}"/>
    <cellStyle name="3_10. eBook Usage_CREST_SPS_KPI_BOOKCoSKPI_BOOKCoSKPI" xfId="24120" xr:uid="{00000000-0005-0000-0000-00001B290000}"/>
    <cellStyle name="3_10. eBook Usage_CREST_SPS_KPI_BOOKCoSKPI_BOOKCoSKPI_0.Mgmt Cockpit" xfId="24121" xr:uid="{00000000-0005-0000-0000-00001C290000}"/>
    <cellStyle name="3_10. eBook Usage_CREST_SPS_KPI_BOOKCoSKPI_BOOKCoSKPI_3.GrossMargin_Journals" xfId="24122" xr:uid="{00000000-0005-0000-0000-00001D290000}"/>
    <cellStyle name="3_10. eBook Usage_CREST_SPS_KPI_BOOKCoSKPI_COS Bridge Books" xfId="24123" xr:uid="{00000000-0005-0000-0000-00001E290000}"/>
    <cellStyle name="3_10. eBook Usage_CREST_SPS_KPI_BOOKCoSKPI_COS Bridge Books_1" xfId="24124" xr:uid="{00000000-0005-0000-0000-00001F290000}"/>
    <cellStyle name="3_10. eBook Usage_CREST_SPS_KPI_COS Bridge Books" xfId="24125" xr:uid="{00000000-0005-0000-0000-000020290000}"/>
    <cellStyle name="3_10. eBook Usage_CREST_SPS_KPI_COS Bridge Books_1" xfId="24126" xr:uid="{00000000-0005-0000-0000-000021290000}"/>
    <cellStyle name="3_10. eBook Usage_JOURNALCoSKPI" xfId="24127" xr:uid="{00000000-0005-0000-0000-000022290000}"/>
    <cellStyle name="3_2.p&amp;l- Global" xfId="24128" xr:uid="{00000000-0005-0000-0000-000023290000}"/>
    <cellStyle name="3_2.p&amp;l- Global_0.Mgmt Cockpit" xfId="24129" xr:uid="{00000000-0005-0000-0000-000024290000}"/>
    <cellStyle name="3_2.p&amp;l- Global_3.GrossMargin_Journals" xfId="24130" xr:uid="{00000000-0005-0000-0000-000025290000}"/>
    <cellStyle name="3_2.p&amp;l- Global_6.KPI_Issue" xfId="24131" xr:uid="{00000000-0005-0000-0000-000026290000}"/>
    <cellStyle name="3_2.p&amp;l- Global_BOOKCoSKPI" xfId="24132" xr:uid="{00000000-0005-0000-0000-000027290000}"/>
    <cellStyle name="3_2.p&amp;l- Global_BOOKCoSKPI_1" xfId="24133" xr:uid="{00000000-0005-0000-0000-000028290000}"/>
    <cellStyle name="3_2.p&amp;l- Global_BOOKCoSKPI_1_0.Mgmt Cockpit" xfId="24134" xr:uid="{00000000-0005-0000-0000-000029290000}"/>
    <cellStyle name="3_2.p&amp;l- Global_BOOKCoSKPI_1_3.GrossMargin_Journals" xfId="24135" xr:uid="{00000000-0005-0000-0000-00002A290000}"/>
    <cellStyle name="3_2.p&amp;l- Global_BOOKCoSKPI_3.GrossMargin_Journals" xfId="24136" xr:uid="{00000000-0005-0000-0000-00002B290000}"/>
    <cellStyle name="3_2.p&amp;l- Global_BOOKCoSKPI_BOOKCoSKPI" xfId="24137" xr:uid="{00000000-0005-0000-0000-00002C290000}"/>
    <cellStyle name="3_2.p&amp;l- Global_BOOKCoSKPI_BOOKCoSKPI_0.Mgmt Cockpit" xfId="24138" xr:uid="{00000000-0005-0000-0000-00002D290000}"/>
    <cellStyle name="3_2.p&amp;l- Global_BOOKCoSKPI_BOOKCoSKPI_3.GrossMargin_Journals" xfId="24139" xr:uid="{00000000-0005-0000-0000-00002E290000}"/>
    <cellStyle name="3_2.p&amp;l- Global_BOOKCoSKPI_COS Bridge Books" xfId="24140" xr:uid="{00000000-0005-0000-0000-00002F290000}"/>
    <cellStyle name="3_2.p&amp;l- Global_BOOKCoSKPI_COS Bridge Books_1" xfId="24141" xr:uid="{00000000-0005-0000-0000-000030290000}"/>
    <cellStyle name="3_2.p&amp;l- Global_COS Bridge Books" xfId="24142" xr:uid="{00000000-0005-0000-0000-000031290000}"/>
    <cellStyle name="3_2.p&amp;l- Global_COS Bridge Books_1" xfId="24143" xr:uid="{00000000-0005-0000-0000-000032290000}"/>
    <cellStyle name="3_2.p&amp;l- Global_COS Bridge Books_2" xfId="24144" xr:uid="{00000000-0005-0000-0000-000033290000}"/>
    <cellStyle name="3_2.p&amp;l- Global_CREST_SPS_KPI" xfId="24145" xr:uid="{00000000-0005-0000-0000-000034290000}"/>
    <cellStyle name="3_2.p&amp;l- Global_CREST_SPS_KPI_0.Mgmt Cockpit" xfId="24146" xr:uid="{00000000-0005-0000-0000-000035290000}"/>
    <cellStyle name="3_2.p&amp;l- Global_CREST_SPS_KPI_3.GrossMargin_Journals" xfId="24147" xr:uid="{00000000-0005-0000-0000-000036290000}"/>
    <cellStyle name="3_2.p&amp;l- Global_CREST_SPS_KPI_BOOKCoSKPI" xfId="24148" xr:uid="{00000000-0005-0000-0000-000037290000}"/>
    <cellStyle name="3_2.p&amp;l- Global_CREST_SPS_KPI_BOOKCoSKPI_1" xfId="24149" xr:uid="{00000000-0005-0000-0000-000038290000}"/>
    <cellStyle name="3_2.p&amp;l- Global_CREST_SPS_KPI_BOOKCoSKPI_1_0.Mgmt Cockpit" xfId="24150" xr:uid="{00000000-0005-0000-0000-000039290000}"/>
    <cellStyle name="3_2.p&amp;l- Global_CREST_SPS_KPI_BOOKCoSKPI_1_3.GrossMargin_Journals" xfId="24151" xr:uid="{00000000-0005-0000-0000-00003A290000}"/>
    <cellStyle name="3_2.p&amp;l- Global_CREST_SPS_KPI_BOOKCoSKPI_3.GrossMargin_Journals" xfId="24152" xr:uid="{00000000-0005-0000-0000-00003B290000}"/>
    <cellStyle name="3_2.p&amp;l- Global_CREST_SPS_KPI_BOOKCoSKPI_BOOKCoSKPI" xfId="24153" xr:uid="{00000000-0005-0000-0000-00003C290000}"/>
    <cellStyle name="3_2.p&amp;l- Global_CREST_SPS_KPI_BOOKCoSKPI_BOOKCoSKPI_0.Mgmt Cockpit" xfId="24154" xr:uid="{00000000-0005-0000-0000-00003D290000}"/>
    <cellStyle name="3_2.p&amp;l- Global_CREST_SPS_KPI_BOOKCoSKPI_BOOKCoSKPI_3.GrossMargin_Journals" xfId="24155" xr:uid="{00000000-0005-0000-0000-00003E290000}"/>
    <cellStyle name="3_2.p&amp;l- Global_CREST_SPS_KPI_BOOKCoSKPI_COS Bridge Books" xfId="24156" xr:uid="{00000000-0005-0000-0000-00003F290000}"/>
    <cellStyle name="3_2.p&amp;l- Global_CREST_SPS_KPI_BOOKCoSKPI_COS Bridge Books_1" xfId="24157" xr:uid="{00000000-0005-0000-0000-000040290000}"/>
    <cellStyle name="3_2.p&amp;l- Global_CREST_SPS_KPI_COS Bridge Books" xfId="24158" xr:uid="{00000000-0005-0000-0000-000041290000}"/>
    <cellStyle name="3_2.p&amp;l- Global_CREST_SPS_KPI_COS Bridge Books_1" xfId="24159" xr:uid="{00000000-0005-0000-0000-000042290000}"/>
    <cellStyle name="3_2.p&amp;l- Global_JOURNALCoSKPI" xfId="24160" xr:uid="{00000000-0005-0000-0000-000043290000}"/>
    <cellStyle name="3_2.p&amp;l- Global_ProdExp_Journal_KPI" xfId="24161" xr:uid="{00000000-0005-0000-0000-000044290000}"/>
    <cellStyle name="3_2a. IiC - CAPEX" xfId="24162" xr:uid="{00000000-0005-0000-0000-000045290000}"/>
    <cellStyle name="3_2a.IiC - CAPEX" xfId="24163" xr:uid="{00000000-0005-0000-0000-000046290000}"/>
    <cellStyle name="3_2a.IiC - CAPEX_3.GrossMargin_Journals" xfId="24164" xr:uid="{00000000-0005-0000-0000-000047290000}"/>
    <cellStyle name="3_2a.IiC - CAPEX_6.KPI_Issue" xfId="24165" xr:uid="{00000000-0005-0000-0000-000048290000}"/>
    <cellStyle name="3_2a.IiC - CAPEX_BOOKCoSKPI" xfId="24166" xr:uid="{00000000-0005-0000-0000-000049290000}"/>
    <cellStyle name="3_2a.IiC - CAPEX_BOOKCoSKPI_0.Mgmt Cockpit" xfId="24167" xr:uid="{00000000-0005-0000-0000-00004A290000}"/>
    <cellStyle name="3_2a.IiC - CAPEX_BOOKCoSKPI_1" xfId="24168" xr:uid="{00000000-0005-0000-0000-00004B290000}"/>
    <cellStyle name="3_2a.IiC - CAPEX_BOOKCoSKPI_1_0.Mgmt Cockpit" xfId="24169" xr:uid="{00000000-0005-0000-0000-00004C290000}"/>
    <cellStyle name="3_2a.IiC - CAPEX_BOOKCoSKPI_1_3.GrossMargin_Journals" xfId="24170" xr:uid="{00000000-0005-0000-0000-00004D290000}"/>
    <cellStyle name="3_2a.IiC - CAPEX_BOOKCoSKPI_3.GrossMargin_Journals" xfId="24171" xr:uid="{00000000-0005-0000-0000-00004E290000}"/>
    <cellStyle name="3_2a.IiC - CAPEX_BOOKCoSKPI_6.KPI_Issue" xfId="24172" xr:uid="{00000000-0005-0000-0000-00004F290000}"/>
    <cellStyle name="3_2a.IiC - CAPEX_BOOKCoSKPI_BOOKCoSKPI" xfId="24173" xr:uid="{00000000-0005-0000-0000-000050290000}"/>
    <cellStyle name="3_2a.IiC - CAPEX_BOOKCoSKPI_BOOKCoSKPI_1" xfId="24174" xr:uid="{00000000-0005-0000-0000-000051290000}"/>
    <cellStyle name="3_2a.IiC - CAPEX_BOOKCoSKPI_BOOKCoSKPI_1_0.Mgmt Cockpit" xfId="24175" xr:uid="{00000000-0005-0000-0000-000052290000}"/>
    <cellStyle name="3_2a.IiC - CAPEX_BOOKCoSKPI_BOOKCoSKPI_1_3.GrossMargin_Journals" xfId="24176" xr:uid="{00000000-0005-0000-0000-000053290000}"/>
    <cellStyle name="3_2a.IiC - CAPEX_BOOKCoSKPI_BOOKCoSKPI_3.GrossMargin_Journals" xfId="24177" xr:uid="{00000000-0005-0000-0000-000054290000}"/>
    <cellStyle name="3_2a.IiC - CAPEX_BOOKCoSKPI_BOOKCoSKPI_BOOKCoSKPI" xfId="24178" xr:uid="{00000000-0005-0000-0000-000055290000}"/>
    <cellStyle name="3_2a.IiC - CAPEX_BOOKCoSKPI_BOOKCoSKPI_BOOKCoSKPI_0.Mgmt Cockpit" xfId="24179" xr:uid="{00000000-0005-0000-0000-000056290000}"/>
    <cellStyle name="3_2a.IiC - CAPEX_BOOKCoSKPI_BOOKCoSKPI_BOOKCoSKPI_3.GrossMargin_Journals" xfId="24180" xr:uid="{00000000-0005-0000-0000-000057290000}"/>
    <cellStyle name="3_2a.IiC - CAPEX_BOOKCoSKPI_BOOKCoSKPI_COS Bridge Books" xfId="24181" xr:uid="{00000000-0005-0000-0000-000058290000}"/>
    <cellStyle name="3_2a.IiC - CAPEX_BOOKCoSKPI_BOOKCoSKPI_COS Bridge Books_1" xfId="24182" xr:uid="{00000000-0005-0000-0000-000059290000}"/>
    <cellStyle name="3_2a.IiC - CAPEX_BOOKCoSKPI_COS Bridge Books" xfId="24183" xr:uid="{00000000-0005-0000-0000-00005A290000}"/>
    <cellStyle name="3_2a.IiC - CAPEX_BOOKCoSKPI_COS Bridge Books_1" xfId="24184" xr:uid="{00000000-0005-0000-0000-00005B290000}"/>
    <cellStyle name="3_2a.IiC - CAPEX_BOOKCoSKPI_COS Bridge Books_2" xfId="24185" xr:uid="{00000000-0005-0000-0000-00005C290000}"/>
    <cellStyle name="3_2a.IiC - CAPEX_BOOKCoSKPI_CREST_SPS_KPI" xfId="24186" xr:uid="{00000000-0005-0000-0000-00005D290000}"/>
    <cellStyle name="3_2a.IiC - CAPEX_BOOKCoSKPI_CREST_SPS_KPI_0.Mgmt Cockpit" xfId="24187" xr:uid="{00000000-0005-0000-0000-00005E290000}"/>
    <cellStyle name="3_2a.IiC - CAPEX_BOOKCoSKPI_CREST_SPS_KPI_3.GrossMargin_Journals" xfId="24188" xr:uid="{00000000-0005-0000-0000-00005F290000}"/>
    <cellStyle name="3_2a.IiC - CAPEX_BOOKCoSKPI_CREST_SPS_KPI_BOOKCoSKPI" xfId="24189" xr:uid="{00000000-0005-0000-0000-000060290000}"/>
    <cellStyle name="3_2a.IiC - CAPEX_BOOKCoSKPI_CREST_SPS_KPI_BOOKCoSKPI_1" xfId="24190" xr:uid="{00000000-0005-0000-0000-000061290000}"/>
    <cellStyle name="3_2a.IiC - CAPEX_BOOKCoSKPI_CREST_SPS_KPI_BOOKCoSKPI_1_0.Mgmt Cockpit" xfId="24191" xr:uid="{00000000-0005-0000-0000-000062290000}"/>
    <cellStyle name="3_2a.IiC - CAPEX_BOOKCoSKPI_CREST_SPS_KPI_BOOKCoSKPI_1_3.GrossMargin_Journals" xfId="24192" xr:uid="{00000000-0005-0000-0000-000063290000}"/>
    <cellStyle name="3_2a.IiC - CAPEX_BOOKCoSKPI_CREST_SPS_KPI_BOOKCoSKPI_3.GrossMargin_Journals" xfId="24193" xr:uid="{00000000-0005-0000-0000-000064290000}"/>
    <cellStyle name="3_2a.IiC - CAPEX_BOOKCoSKPI_CREST_SPS_KPI_BOOKCoSKPI_BOOKCoSKPI" xfId="24194" xr:uid="{00000000-0005-0000-0000-000065290000}"/>
    <cellStyle name="3_2a.IiC - CAPEX_BOOKCoSKPI_CREST_SPS_KPI_BOOKCoSKPI_BOOKCoSKPI_0.Mgmt Cockpit" xfId="24195" xr:uid="{00000000-0005-0000-0000-000066290000}"/>
    <cellStyle name="3_2a.IiC - CAPEX_BOOKCoSKPI_CREST_SPS_KPI_BOOKCoSKPI_BOOKCoSKPI_3.GrossMargin_Journals" xfId="24196" xr:uid="{00000000-0005-0000-0000-000067290000}"/>
    <cellStyle name="3_2a.IiC - CAPEX_BOOKCoSKPI_CREST_SPS_KPI_BOOKCoSKPI_COS Bridge Books" xfId="24197" xr:uid="{00000000-0005-0000-0000-000068290000}"/>
    <cellStyle name="3_2a.IiC - CAPEX_BOOKCoSKPI_CREST_SPS_KPI_BOOKCoSKPI_COS Bridge Books_1" xfId="24198" xr:uid="{00000000-0005-0000-0000-000069290000}"/>
    <cellStyle name="3_2a.IiC - CAPEX_BOOKCoSKPI_CREST_SPS_KPI_COS Bridge Books" xfId="24199" xr:uid="{00000000-0005-0000-0000-00006A290000}"/>
    <cellStyle name="3_2a.IiC - CAPEX_BOOKCoSKPI_CREST_SPS_KPI_COS Bridge Books_1" xfId="24200" xr:uid="{00000000-0005-0000-0000-00006B290000}"/>
    <cellStyle name="3_2a.IiC - CAPEX_BOOKCoSKPI_JOURNALCoSKPI" xfId="24201" xr:uid="{00000000-0005-0000-0000-00006C290000}"/>
    <cellStyle name="3_2a.IiC - CAPEX_BOOKCoSKPI_ProdExp_Journal_KPI" xfId="24202" xr:uid="{00000000-0005-0000-0000-00006D290000}"/>
    <cellStyle name="3_2a.IiC - CAPEX_COS Bridge Books" xfId="24203" xr:uid="{00000000-0005-0000-0000-00006E290000}"/>
    <cellStyle name="3_2a.IiC - CAPEX_COS Bridge Books_1" xfId="24204" xr:uid="{00000000-0005-0000-0000-00006F290000}"/>
    <cellStyle name="3_2a.IiC - CAPEX_COS Bridge Books_2" xfId="24205" xr:uid="{00000000-0005-0000-0000-000070290000}"/>
    <cellStyle name="3_2a.IiC - CAPEX_CREST_SPS_KPI" xfId="24206" xr:uid="{00000000-0005-0000-0000-000071290000}"/>
    <cellStyle name="3_2a.IiC - CAPEX_CREST_SPS_KPI_0.Mgmt Cockpit" xfId="24207" xr:uid="{00000000-0005-0000-0000-000072290000}"/>
    <cellStyle name="3_2a.IiC - CAPEX_CREST_SPS_KPI_3.GrossMargin_Journals" xfId="24208" xr:uid="{00000000-0005-0000-0000-000073290000}"/>
    <cellStyle name="3_2a.IiC - CAPEX_CREST_SPS_KPI_BOOKCoSKPI" xfId="24209" xr:uid="{00000000-0005-0000-0000-000074290000}"/>
    <cellStyle name="3_2a.IiC - CAPEX_CREST_SPS_KPI_BOOKCoSKPI_1" xfId="24210" xr:uid="{00000000-0005-0000-0000-000075290000}"/>
    <cellStyle name="3_2a.IiC - CAPEX_CREST_SPS_KPI_BOOKCoSKPI_1_0.Mgmt Cockpit" xfId="24211" xr:uid="{00000000-0005-0000-0000-000076290000}"/>
    <cellStyle name="3_2a.IiC - CAPEX_CREST_SPS_KPI_BOOKCoSKPI_1_3.GrossMargin_Journals" xfId="24212" xr:uid="{00000000-0005-0000-0000-000077290000}"/>
    <cellStyle name="3_2a.IiC - CAPEX_CREST_SPS_KPI_BOOKCoSKPI_3.GrossMargin_Journals" xfId="24213" xr:uid="{00000000-0005-0000-0000-000078290000}"/>
    <cellStyle name="3_2a.IiC - CAPEX_CREST_SPS_KPI_BOOKCoSKPI_BOOKCoSKPI" xfId="24214" xr:uid="{00000000-0005-0000-0000-000079290000}"/>
    <cellStyle name="3_2a.IiC - CAPEX_CREST_SPS_KPI_BOOKCoSKPI_BOOKCoSKPI_0.Mgmt Cockpit" xfId="24215" xr:uid="{00000000-0005-0000-0000-00007A290000}"/>
    <cellStyle name="3_2a.IiC - CAPEX_CREST_SPS_KPI_BOOKCoSKPI_BOOKCoSKPI_3.GrossMargin_Journals" xfId="24216" xr:uid="{00000000-0005-0000-0000-00007B290000}"/>
    <cellStyle name="3_2a.IiC - CAPEX_CREST_SPS_KPI_BOOKCoSKPI_COS Bridge Books" xfId="24217" xr:uid="{00000000-0005-0000-0000-00007C290000}"/>
    <cellStyle name="3_2a.IiC - CAPEX_CREST_SPS_KPI_BOOKCoSKPI_COS Bridge Books_1" xfId="24218" xr:uid="{00000000-0005-0000-0000-00007D290000}"/>
    <cellStyle name="3_2a.IiC - CAPEX_CREST_SPS_KPI_COS Bridge Books" xfId="24219" xr:uid="{00000000-0005-0000-0000-00007E290000}"/>
    <cellStyle name="3_2a.IiC - CAPEX_CREST_SPS_KPI_COS Bridge Books_1" xfId="24220" xr:uid="{00000000-0005-0000-0000-00007F290000}"/>
    <cellStyle name="3_2a.IiC - CAPEX_JOURNALCoSKPI" xfId="24221" xr:uid="{00000000-0005-0000-0000-000080290000}"/>
    <cellStyle name="3_2a.IiC - CAPEX_ProdExp_Journal_KPI" xfId="24222" xr:uid="{00000000-0005-0000-0000-000081290000}"/>
    <cellStyle name="3_3. FTE PeKo" xfId="24223" xr:uid="{00000000-0005-0000-0000-000082290000}"/>
    <cellStyle name="3_3.GrossMargin_Journals" xfId="24224" xr:uid="{00000000-0005-0000-0000-000083290000}"/>
    <cellStyle name="3_4.GrossMargin_Books" xfId="24225" xr:uid="{00000000-0005-0000-0000-000084290000}"/>
    <cellStyle name="3_4.GrossMargin_Books_0.Mgmt Cockpit" xfId="24226" xr:uid="{00000000-0005-0000-0000-000085290000}"/>
    <cellStyle name="3_4.GrossMargin_Books_3.GrossMargin_Journals" xfId="24227" xr:uid="{00000000-0005-0000-0000-000086290000}"/>
    <cellStyle name="3_4.GrossMargin_Books_6.KPI_Issue" xfId="24228" xr:uid="{00000000-0005-0000-0000-000087290000}"/>
    <cellStyle name="3_4.GrossMargin_Books_BOOKCoSKPI" xfId="24229" xr:uid="{00000000-0005-0000-0000-000088290000}"/>
    <cellStyle name="3_4.GrossMargin_Books_BOOKCoSKPI_0.Mgmt Cockpit" xfId="24230" xr:uid="{00000000-0005-0000-0000-000089290000}"/>
    <cellStyle name="3_4.GrossMargin_Books_BOOKCoSKPI_1" xfId="24231" xr:uid="{00000000-0005-0000-0000-00008A290000}"/>
    <cellStyle name="3_4.GrossMargin_Books_BOOKCoSKPI_1_3.GrossMargin_Journals" xfId="24232" xr:uid="{00000000-0005-0000-0000-00008B290000}"/>
    <cellStyle name="3_4.GrossMargin_Books_BOOKCoSKPI_1_BOOKCoSKPI" xfId="24233" xr:uid="{00000000-0005-0000-0000-00008C290000}"/>
    <cellStyle name="3_4.GrossMargin_Books_BOOKCoSKPI_1_BOOKCoSKPI_0.Mgmt Cockpit" xfId="24234" xr:uid="{00000000-0005-0000-0000-00008D290000}"/>
    <cellStyle name="3_4.GrossMargin_Books_BOOKCoSKPI_1_BOOKCoSKPI_3.GrossMargin_Journals" xfId="24235" xr:uid="{00000000-0005-0000-0000-00008E290000}"/>
    <cellStyle name="3_4.GrossMargin_Books_BOOKCoSKPI_1_COS Bridge Books" xfId="24236" xr:uid="{00000000-0005-0000-0000-00008F290000}"/>
    <cellStyle name="3_4.GrossMargin_Books_BOOKCoSKPI_1_COS Bridge Books_1" xfId="24237" xr:uid="{00000000-0005-0000-0000-000090290000}"/>
    <cellStyle name="3_4.GrossMargin_Books_BOOKCoSKPI_2" xfId="24238" xr:uid="{00000000-0005-0000-0000-000091290000}"/>
    <cellStyle name="3_4.GrossMargin_Books_BOOKCoSKPI_2_0.Mgmt Cockpit" xfId="24239" xr:uid="{00000000-0005-0000-0000-000092290000}"/>
    <cellStyle name="3_4.GrossMargin_Books_BOOKCoSKPI_2_3.GrossMargin_Journals" xfId="24240" xr:uid="{00000000-0005-0000-0000-000093290000}"/>
    <cellStyle name="3_4.GrossMargin_Books_BOOKCoSKPI_3.GrossMargin_Journals" xfId="24241" xr:uid="{00000000-0005-0000-0000-000094290000}"/>
    <cellStyle name="3_4.GrossMargin_Books_BOOKCoSKPI_6.KPI_Issue" xfId="24242" xr:uid="{00000000-0005-0000-0000-000095290000}"/>
    <cellStyle name="3_4.GrossMargin_Books_BOOKCoSKPI_BOOKCoSKPI" xfId="24243" xr:uid="{00000000-0005-0000-0000-000096290000}"/>
    <cellStyle name="3_4.GrossMargin_Books_BOOKCoSKPI_BOOKCoSKPI_1" xfId="24244" xr:uid="{00000000-0005-0000-0000-000097290000}"/>
    <cellStyle name="3_4.GrossMargin_Books_BOOKCoSKPI_BOOKCoSKPI_1_0.Mgmt Cockpit" xfId="24245" xr:uid="{00000000-0005-0000-0000-000098290000}"/>
    <cellStyle name="3_4.GrossMargin_Books_BOOKCoSKPI_BOOKCoSKPI_1_3.GrossMargin_Journals" xfId="24246" xr:uid="{00000000-0005-0000-0000-000099290000}"/>
    <cellStyle name="3_4.GrossMargin_Books_BOOKCoSKPI_BOOKCoSKPI_3.GrossMargin_Journals" xfId="24247" xr:uid="{00000000-0005-0000-0000-00009A290000}"/>
    <cellStyle name="3_4.GrossMargin_Books_BOOKCoSKPI_BOOKCoSKPI_BOOKCoSKPI" xfId="24248" xr:uid="{00000000-0005-0000-0000-00009B290000}"/>
    <cellStyle name="3_4.GrossMargin_Books_BOOKCoSKPI_BOOKCoSKPI_BOOKCoSKPI_0.Mgmt Cockpit" xfId="24249" xr:uid="{00000000-0005-0000-0000-00009C290000}"/>
    <cellStyle name="3_4.GrossMargin_Books_BOOKCoSKPI_BOOKCoSKPI_BOOKCoSKPI_3.GrossMargin_Journals" xfId="24250" xr:uid="{00000000-0005-0000-0000-00009D290000}"/>
    <cellStyle name="3_4.GrossMargin_Books_BOOKCoSKPI_BOOKCoSKPI_COS Bridge Books" xfId="24251" xr:uid="{00000000-0005-0000-0000-00009E290000}"/>
    <cellStyle name="3_4.GrossMargin_Books_BOOKCoSKPI_BOOKCoSKPI_COS Bridge Books_1" xfId="24252" xr:uid="{00000000-0005-0000-0000-00009F290000}"/>
    <cellStyle name="3_4.GrossMargin_Books_BOOKCoSKPI_COS Bridge Books" xfId="24253" xr:uid="{00000000-0005-0000-0000-0000A0290000}"/>
    <cellStyle name="3_4.GrossMargin_Books_BOOKCoSKPI_COS Bridge Books_1" xfId="24254" xr:uid="{00000000-0005-0000-0000-0000A1290000}"/>
    <cellStyle name="3_4.GrossMargin_Books_BOOKCoSKPI_COS Bridge Books_2" xfId="24255" xr:uid="{00000000-0005-0000-0000-0000A2290000}"/>
    <cellStyle name="3_4.GrossMargin_Books_BOOKCoSKPI_CREST_SPS_KPI" xfId="24256" xr:uid="{00000000-0005-0000-0000-0000A3290000}"/>
    <cellStyle name="3_4.GrossMargin_Books_BOOKCoSKPI_CREST_SPS_KPI_0.Mgmt Cockpit" xfId="24257" xr:uid="{00000000-0005-0000-0000-0000A4290000}"/>
    <cellStyle name="3_4.GrossMargin_Books_BOOKCoSKPI_CREST_SPS_KPI_3.GrossMargin_Journals" xfId="24258" xr:uid="{00000000-0005-0000-0000-0000A5290000}"/>
    <cellStyle name="3_4.GrossMargin_Books_BOOKCoSKPI_CREST_SPS_KPI_BOOKCoSKPI" xfId="24259" xr:uid="{00000000-0005-0000-0000-0000A6290000}"/>
    <cellStyle name="3_4.GrossMargin_Books_BOOKCoSKPI_CREST_SPS_KPI_BOOKCoSKPI_1" xfId="24260" xr:uid="{00000000-0005-0000-0000-0000A7290000}"/>
    <cellStyle name="3_4.GrossMargin_Books_BOOKCoSKPI_CREST_SPS_KPI_BOOKCoSKPI_1_0.Mgmt Cockpit" xfId="24261" xr:uid="{00000000-0005-0000-0000-0000A8290000}"/>
    <cellStyle name="3_4.GrossMargin_Books_BOOKCoSKPI_CREST_SPS_KPI_BOOKCoSKPI_1_3.GrossMargin_Journals" xfId="24262" xr:uid="{00000000-0005-0000-0000-0000A9290000}"/>
    <cellStyle name="3_4.GrossMargin_Books_BOOKCoSKPI_CREST_SPS_KPI_BOOKCoSKPI_3.GrossMargin_Journals" xfId="24263" xr:uid="{00000000-0005-0000-0000-0000AA290000}"/>
    <cellStyle name="3_4.GrossMargin_Books_BOOKCoSKPI_CREST_SPS_KPI_BOOKCoSKPI_BOOKCoSKPI" xfId="24264" xr:uid="{00000000-0005-0000-0000-0000AB290000}"/>
    <cellStyle name="3_4.GrossMargin_Books_BOOKCoSKPI_CREST_SPS_KPI_BOOKCoSKPI_BOOKCoSKPI_0.Mgmt Cockpit" xfId="24265" xr:uid="{00000000-0005-0000-0000-0000AC290000}"/>
    <cellStyle name="3_4.GrossMargin_Books_BOOKCoSKPI_CREST_SPS_KPI_BOOKCoSKPI_BOOKCoSKPI_3.GrossMargin_Journals" xfId="24266" xr:uid="{00000000-0005-0000-0000-0000AD290000}"/>
    <cellStyle name="3_4.GrossMargin_Books_BOOKCoSKPI_CREST_SPS_KPI_BOOKCoSKPI_COS Bridge Books" xfId="24267" xr:uid="{00000000-0005-0000-0000-0000AE290000}"/>
    <cellStyle name="3_4.GrossMargin_Books_BOOKCoSKPI_CREST_SPS_KPI_BOOKCoSKPI_COS Bridge Books_1" xfId="24268" xr:uid="{00000000-0005-0000-0000-0000AF290000}"/>
    <cellStyle name="3_4.GrossMargin_Books_BOOKCoSKPI_CREST_SPS_KPI_COS Bridge Books" xfId="24269" xr:uid="{00000000-0005-0000-0000-0000B0290000}"/>
    <cellStyle name="3_4.GrossMargin_Books_BOOKCoSKPI_CREST_SPS_KPI_COS Bridge Books_1" xfId="24270" xr:uid="{00000000-0005-0000-0000-0000B1290000}"/>
    <cellStyle name="3_4.GrossMargin_Books_BOOKCoSKPI_JOURNALCoSKPI" xfId="24271" xr:uid="{00000000-0005-0000-0000-0000B2290000}"/>
    <cellStyle name="3_4.GrossMargin_Books_BOOKCoSKPI_ProdExp_Journal_KPI" xfId="24272" xr:uid="{00000000-0005-0000-0000-0000B3290000}"/>
    <cellStyle name="3_4.GrossMargin_Books_COS Bridge Books" xfId="24273" xr:uid="{00000000-0005-0000-0000-0000B4290000}"/>
    <cellStyle name="3_4.GrossMargin_Books_COS Bridge Books_1" xfId="24274" xr:uid="{00000000-0005-0000-0000-0000B5290000}"/>
    <cellStyle name="3_4.GrossMargin_Books_COS Bridge Books_2" xfId="24275" xr:uid="{00000000-0005-0000-0000-0000B6290000}"/>
    <cellStyle name="3_4.GrossMargin_Books_CREST_SPS_KPI" xfId="24276" xr:uid="{00000000-0005-0000-0000-0000B7290000}"/>
    <cellStyle name="3_4.GrossMargin_Books_CREST_SPS_KPI_0.Mgmt Cockpit" xfId="24277" xr:uid="{00000000-0005-0000-0000-0000B8290000}"/>
    <cellStyle name="3_4.GrossMargin_Books_CREST_SPS_KPI_3.GrossMargin_Journals" xfId="24278" xr:uid="{00000000-0005-0000-0000-0000B9290000}"/>
    <cellStyle name="3_4.GrossMargin_Books_CREST_SPS_KPI_BOOKCoSKPI" xfId="24279" xr:uid="{00000000-0005-0000-0000-0000BA290000}"/>
    <cellStyle name="3_4.GrossMargin_Books_CREST_SPS_KPI_BOOKCoSKPI_1" xfId="24280" xr:uid="{00000000-0005-0000-0000-0000BB290000}"/>
    <cellStyle name="3_4.GrossMargin_Books_CREST_SPS_KPI_BOOKCoSKPI_1_0.Mgmt Cockpit" xfId="24281" xr:uid="{00000000-0005-0000-0000-0000BC290000}"/>
    <cellStyle name="3_4.GrossMargin_Books_CREST_SPS_KPI_BOOKCoSKPI_1_3.GrossMargin_Journals" xfId="24282" xr:uid="{00000000-0005-0000-0000-0000BD290000}"/>
    <cellStyle name="3_4.GrossMargin_Books_CREST_SPS_KPI_BOOKCoSKPI_3.GrossMargin_Journals" xfId="24283" xr:uid="{00000000-0005-0000-0000-0000BE290000}"/>
    <cellStyle name="3_4.GrossMargin_Books_CREST_SPS_KPI_BOOKCoSKPI_BOOKCoSKPI" xfId="24284" xr:uid="{00000000-0005-0000-0000-0000BF290000}"/>
    <cellStyle name="3_4.GrossMargin_Books_CREST_SPS_KPI_BOOKCoSKPI_BOOKCoSKPI_0.Mgmt Cockpit" xfId="24285" xr:uid="{00000000-0005-0000-0000-0000C0290000}"/>
    <cellStyle name="3_4.GrossMargin_Books_CREST_SPS_KPI_BOOKCoSKPI_BOOKCoSKPI_3.GrossMargin_Journals" xfId="24286" xr:uid="{00000000-0005-0000-0000-0000C1290000}"/>
    <cellStyle name="3_4.GrossMargin_Books_CREST_SPS_KPI_BOOKCoSKPI_COS Bridge Books" xfId="24287" xr:uid="{00000000-0005-0000-0000-0000C2290000}"/>
    <cellStyle name="3_4.GrossMargin_Books_CREST_SPS_KPI_BOOKCoSKPI_COS Bridge Books_1" xfId="24288" xr:uid="{00000000-0005-0000-0000-0000C3290000}"/>
    <cellStyle name="3_4.GrossMargin_Books_CREST_SPS_KPI_COS Bridge Books" xfId="24289" xr:uid="{00000000-0005-0000-0000-0000C4290000}"/>
    <cellStyle name="3_4.GrossMargin_Books_CREST_SPS_KPI_COS Bridge Books_1" xfId="24290" xr:uid="{00000000-0005-0000-0000-0000C5290000}"/>
    <cellStyle name="3_4.GrossMargin_Books_JOURNALCoSKPI" xfId="24291" xr:uid="{00000000-0005-0000-0000-0000C6290000}"/>
    <cellStyle name="3_4.GrossMargin_Books_ProdExp_Journal_KPI" xfId="24292" xr:uid="{00000000-0005-0000-0000-0000C7290000}"/>
    <cellStyle name="3_6.KPI_Issue" xfId="24293" xr:uid="{00000000-0005-0000-0000-0000C8290000}"/>
    <cellStyle name="3_7.KPI_Article_Pages" xfId="24294" xr:uid="{00000000-0005-0000-0000-0000C9290000}"/>
    <cellStyle name="3_7.KPI_Article_Pages_3.GrossMargin_Journals" xfId="24295" xr:uid="{00000000-0005-0000-0000-0000CA290000}"/>
    <cellStyle name="3_7.KPI_Article_Pages_4.GrossMargin_Books" xfId="24296" xr:uid="{00000000-0005-0000-0000-0000CB290000}"/>
    <cellStyle name="3_7.KPI_Article_Pages_4.GrossMargin_Books_0.Mgmt Cockpit" xfId="24297" xr:uid="{00000000-0005-0000-0000-0000CC290000}"/>
    <cellStyle name="3_7.KPI_Article_Pages_4.GrossMargin_Books_3.GrossMargin_Journals" xfId="24298" xr:uid="{00000000-0005-0000-0000-0000CD290000}"/>
    <cellStyle name="3_7.KPI_Article_Pages_4.GrossMargin_Books_6.KPI_Issue" xfId="24299" xr:uid="{00000000-0005-0000-0000-0000CE290000}"/>
    <cellStyle name="3_7.KPI_Article_Pages_4.GrossMargin_Books_BOOKCoSKPI" xfId="24300" xr:uid="{00000000-0005-0000-0000-0000CF290000}"/>
    <cellStyle name="3_7.KPI_Article_Pages_4.GrossMargin_Books_BOOKCoSKPI_0.Mgmt Cockpit" xfId="24301" xr:uid="{00000000-0005-0000-0000-0000D0290000}"/>
    <cellStyle name="3_7.KPI_Article_Pages_4.GrossMargin_Books_BOOKCoSKPI_1" xfId="24302" xr:uid="{00000000-0005-0000-0000-0000D1290000}"/>
    <cellStyle name="3_7.KPI_Article_Pages_4.GrossMargin_Books_BOOKCoSKPI_1_3.GrossMargin_Journals" xfId="24303" xr:uid="{00000000-0005-0000-0000-0000D2290000}"/>
    <cellStyle name="3_7.KPI_Article_Pages_4.GrossMargin_Books_BOOKCoSKPI_1_BOOKCoSKPI" xfId="24304" xr:uid="{00000000-0005-0000-0000-0000D3290000}"/>
    <cellStyle name="3_7.KPI_Article_Pages_4.GrossMargin_Books_BOOKCoSKPI_1_BOOKCoSKPI_0.Mgmt Cockpit" xfId="24305" xr:uid="{00000000-0005-0000-0000-0000D4290000}"/>
    <cellStyle name="3_7.KPI_Article_Pages_4.GrossMargin_Books_BOOKCoSKPI_1_BOOKCoSKPI_3.GrossMargin_Journals" xfId="24306" xr:uid="{00000000-0005-0000-0000-0000D5290000}"/>
    <cellStyle name="3_7.KPI_Article_Pages_4.GrossMargin_Books_BOOKCoSKPI_1_COS Bridge Books" xfId="24307" xr:uid="{00000000-0005-0000-0000-0000D6290000}"/>
    <cellStyle name="3_7.KPI_Article_Pages_4.GrossMargin_Books_BOOKCoSKPI_1_COS Bridge Books_1" xfId="24308" xr:uid="{00000000-0005-0000-0000-0000D7290000}"/>
    <cellStyle name="3_7.KPI_Article_Pages_4.GrossMargin_Books_BOOKCoSKPI_2" xfId="24309" xr:uid="{00000000-0005-0000-0000-0000D8290000}"/>
    <cellStyle name="3_7.KPI_Article_Pages_4.GrossMargin_Books_BOOKCoSKPI_2_0.Mgmt Cockpit" xfId="24310" xr:uid="{00000000-0005-0000-0000-0000D9290000}"/>
    <cellStyle name="3_7.KPI_Article_Pages_4.GrossMargin_Books_BOOKCoSKPI_2_3.GrossMargin_Journals" xfId="24311" xr:uid="{00000000-0005-0000-0000-0000DA290000}"/>
    <cellStyle name="3_7.KPI_Article_Pages_4.GrossMargin_Books_BOOKCoSKPI_3.GrossMargin_Journals" xfId="24312" xr:uid="{00000000-0005-0000-0000-0000DB290000}"/>
    <cellStyle name="3_7.KPI_Article_Pages_4.GrossMargin_Books_BOOKCoSKPI_6.KPI_Issue" xfId="24313" xr:uid="{00000000-0005-0000-0000-0000DC290000}"/>
    <cellStyle name="3_7.KPI_Article_Pages_4.GrossMargin_Books_BOOKCoSKPI_BOOKCoSKPI" xfId="24314" xr:uid="{00000000-0005-0000-0000-0000DD290000}"/>
    <cellStyle name="3_7.KPI_Article_Pages_4.GrossMargin_Books_BOOKCoSKPI_BOOKCoSKPI_1" xfId="24315" xr:uid="{00000000-0005-0000-0000-0000DE290000}"/>
    <cellStyle name="3_7.KPI_Article_Pages_4.GrossMargin_Books_BOOKCoSKPI_BOOKCoSKPI_1_0.Mgmt Cockpit" xfId="24316" xr:uid="{00000000-0005-0000-0000-0000DF290000}"/>
    <cellStyle name="3_7.KPI_Article_Pages_4.GrossMargin_Books_BOOKCoSKPI_BOOKCoSKPI_1_3.GrossMargin_Journals" xfId="24317" xr:uid="{00000000-0005-0000-0000-0000E0290000}"/>
    <cellStyle name="3_7.KPI_Article_Pages_4.GrossMargin_Books_BOOKCoSKPI_BOOKCoSKPI_3.GrossMargin_Journals" xfId="24318" xr:uid="{00000000-0005-0000-0000-0000E1290000}"/>
    <cellStyle name="3_7.KPI_Article_Pages_4.GrossMargin_Books_BOOKCoSKPI_BOOKCoSKPI_BOOKCoSKPI" xfId="24319" xr:uid="{00000000-0005-0000-0000-0000E2290000}"/>
    <cellStyle name="3_7.KPI_Article_Pages_4.GrossMargin_Books_BOOKCoSKPI_BOOKCoSKPI_BOOKCoSKPI_0.Mgmt Cockpit" xfId="24320" xr:uid="{00000000-0005-0000-0000-0000E3290000}"/>
    <cellStyle name="3_7.KPI_Article_Pages_4.GrossMargin_Books_BOOKCoSKPI_BOOKCoSKPI_BOOKCoSKPI_3.GrossMargin_Journals" xfId="24321" xr:uid="{00000000-0005-0000-0000-0000E4290000}"/>
    <cellStyle name="3_7.KPI_Article_Pages_4.GrossMargin_Books_BOOKCoSKPI_BOOKCoSKPI_COS Bridge Books" xfId="24322" xr:uid="{00000000-0005-0000-0000-0000E5290000}"/>
    <cellStyle name="3_7.KPI_Article_Pages_4.GrossMargin_Books_BOOKCoSKPI_BOOKCoSKPI_COS Bridge Books_1" xfId="24323" xr:uid="{00000000-0005-0000-0000-0000E6290000}"/>
    <cellStyle name="3_7.KPI_Article_Pages_4.GrossMargin_Books_BOOKCoSKPI_COS Bridge Books" xfId="24324" xr:uid="{00000000-0005-0000-0000-0000E7290000}"/>
    <cellStyle name="3_7.KPI_Article_Pages_4.GrossMargin_Books_BOOKCoSKPI_COS Bridge Books_1" xfId="24325" xr:uid="{00000000-0005-0000-0000-0000E8290000}"/>
    <cellStyle name="3_7.KPI_Article_Pages_4.GrossMargin_Books_BOOKCoSKPI_COS Bridge Books_2" xfId="24326" xr:uid="{00000000-0005-0000-0000-0000E9290000}"/>
    <cellStyle name="3_7.KPI_Article_Pages_4.GrossMargin_Books_BOOKCoSKPI_CREST_SPS_KPI" xfId="24327" xr:uid="{00000000-0005-0000-0000-0000EA290000}"/>
    <cellStyle name="3_7.KPI_Article_Pages_4.GrossMargin_Books_BOOKCoSKPI_CREST_SPS_KPI_0.Mgmt Cockpit" xfId="24328" xr:uid="{00000000-0005-0000-0000-0000EB290000}"/>
    <cellStyle name="3_7.KPI_Article_Pages_4.GrossMargin_Books_BOOKCoSKPI_CREST_SPS_KPI_3.GrossMargin_Journals" xfId="24329" xr:uid="{00000000-0005-0000-0000-0000EC290000}"/>
    <cellStyle name="3_7.KPI_Article_Pages_4.GrossMargin_Books_BOOKCoSKPI_CREST_SPS_KPI_BOOKCoSKPI" xfId="24330" xr:uid="{00000000-0005-0000-0000-0000ED290000}"/>
    <cellStyle name="3_7.KPI_Article_Pages_4.GrossMargin_Books_BOOKCoSKPI_CREST_SPS_KPI_BOOKCoSKPI_1" xfId="24331" xr:uid="{00000000-0005-0000-0000-0000EE290000}"/>
    <cellStyle name="3_7.KPI_Article_Pages_4.GrossMargin_Books_BOOKCoSKPI_CREST_SPS_KPI_BOOKCoSKPI_1_0.Mgmt Cockpit" xfId="24332" xr:uid="{00000000-0005-0000-0000-0000EF290000}"/>
    <cellStyle name="3_7.KPI_Article_Pages_4.GrossMargin_Books_BOOKCoSKPI_CREST_SPS_KPI_BOOKCoSKPI_1_3.GrossMargin_Journals" xfId="24333" xr:uid="{00000000-0005-0000-0000-0000F0290000}"/>
    <cellStyle name="3_7.KPI_Article_Pages_4.GrossMargin_Books_BOOKCoSKPI_CREST_SPS_KPI_BOOKCoSKPI_3.GrossMargin_Journals" xfId="24334" xr:uid="{00000000-0005-0000-0000-0000F1290000}"/>
    <cellStyle name="3_7.KPI_Article_Pages_4.GrossMargin_Books_BOOKCoSKPI_CREST_SPS_KPI_BOOKCoSKPI_BOOKCoSKPI" xfId="24335" xr:uid="{00000000-0005-0000-0000-0000F2290000}"/>
    <cellStyle name="3_7.KPI_Article_Pages_4.GrossMargin_Books_BOOKCoSKPI_CREST_SPS_KPI_BOOKCoSKPI_BOOKCoSKPI_0.Mgmt Cockpit" xfId="24336" xr:uid="{00000000-0005-0000-0000-0000F3290000}"/>
    <cellStyle name="3_7.KPI_Article_Pages_4.GrossMargin_Books_BOOKCoSKPI_CREST_SPS_KPI_BOOKCoSKPI_BOOKCoSKPI_3.GrossMargin_Journals" xfId="24337" xr:uid="{00000000-0005-0000-0000-0000F4290000}"/>
    <cellStyle name="3_7.KPI_Article_Pages_4.GrossMargin_Books_BOOKCoSKPI_CREST_SPS_KPI_BOOKCoSKPI_COS Bridge Books" xfId="24338" xr:uid="{00000000-0005-0000-0000-0000F5290000}"/>
    <cellStyle name="3_7.KPI_Article_Pages_4.GrossMargin_Books_BOOKCoSKPI_CREST_SPS_KPI_BOOKCoSKPI_COS Bridge Books_1" xfId="24339" xr:uid="{00000000-0005-0000-0000-0000F6290000}"/>
    <cellStyle name="3_7.KPI_Article_Pages_4.GrossMargin_Books_BOOKCoSKPI_CREST_SPS_KPI_COS Bridge Books" xfId="24340" xr:uid="{00000000-0005-0000-0000-0000F7290000}"/>
    <cellStyle name="3_7.KPI_Article_Pages_4.GrossMargin_Books_BOOKCoSKPI_CREST_SPS_KPI_COS Bridge Books_1" xfId="24341" xr:uid="{00000000-0005-0000-0000-0000F8290000}"/>
    <cellStyle name="3_7.KPI_Article_Pages_4.GrossMargin_Books_BOOKCoSKPI_JOURNALCoSKPI" xfId="24342" xr:uid="{00000000-0005-0000-0000-0000F9290000}"/>
    <cellStyle name="3_7.KPI_Article_Pages_4.GrossMargin_Books_BOOKCoSKPI_ProdExp_Journal_KPI" xfId="24343" xr:uid="{00000000-0005-0000-0000-0000FA290000}"/>
    <cellStyle name="3_7.KPI_Article_Pages_4.GrossMargin_Books_COS Bridge Books" xfId="24344" xr:uid="{00000000-0005-0000-0000-0000FB290000}"/>
    <cellStyle name="3_7.KPI_Article_Pages_4.GrossMargin_Books_COS Bridge Books_1" xfId="24345" xr:uid="{00000000-0005-0000-0000-0000FC290000}"/>
    <cellStyle name="3_7.KPI_Article_Pages_4.GrossMargin_Books_COS Bridge Books_2" xfId="24346" xr:uid="{00000000-0005-0000-0000-0000FD290000}"/>
    <cellStyle name="3_7.KPI_Article_Pages_4.GrossMargin_Books_CREST_SPS_KPI" xfId="24347" xr:uid="{00000000-0005-0000-0000-0000FE290000}"/>
    <cellStyle name="3_7.KPI_Article_Pages_4.GrossMargin_Books_CREST_SPS_KPI_0.Mgmt Cockpit" xfId="24348" xr:uid="{00000000-0005-0000-0000-0000FF290000}"/>
    <cellStyle name="3_7.KPI_Article_Pages_4.GrossMargin_Books_CREST_SPS_KPI_3.GrossMargin_Journals" xfId="24349" xr:uid="{00000000-0005-0000-0000-0000002A0000}"/>
    <cellStyle name="3_7.KPI_Article_Pages_4.GrossMargin_Books_CREST_SPS_KPI_BOOKCoSKPI" xfId="24350" xr:uid="{00000000-0005-0000-0000-0000012A0000}"/>
    <cellStyle name="3_7.KPI_Article_Pages_4.GrossMargin_Books_CREST_SPS_KPI_BOOKCoSKPI_1" xfId="24351" xr:uid="{00000000-0005-0000-0000-0000022A0000}"/>
    <cellStyle name="3_7.KPI_Article_Pages_4.GrossMargin_Books_CREST_SPS_KPI_BOOKCoSKPI_1_0.Mgmt Cockpit" xfId="24352" xr:uid="{00000000-0005-0000-0000-0000032A0000}"/>
    <cellStyle name="3_7.KPI_Article_Pages_4.GrossMargin_Books_CREST_SPS_KPI_BOOKCoSKPI_1_3.GrossMargin_Journals" xfId="24353" xr:uid="{00000000-0005-0000-0000-0000042A0000}"/>
    <cellStyle name="3_7.KPI_Article_Pages_4.GrossMargin_Books_CREST_SPS_KPI_BOOKCoSKPI_3.GrossMargin_Journals" xfId="24354" xr:uid="{00000000-0005-0000-0000-0000052A0000}"/>
    <cellStyle name="3_7.KPI_Article_Pages_4.GrossMargin_Books_CREST_SPS_KPI_BOOKCoSKPI_BOOKCoSKPI" xfId="24355" xr:uid="{00000000-0005-0000-0000-0000062A0000}"/>
    <cellStyle name="3_7.KPI_Article_Pages_4.GrossMargin_Books_CREST_SPS_KPI_BOOKCoSKPI_BOOKCoSKPI_0.Mgmt Cockpit" xfId="24356" xr:uid="{00000000-0005-0000-0000-0000072A0000}"/>
    <cellStyle name="3_7.KPI_Article_Pages_4.GrossMargin_Books_CREST_SPS_KPI_BOOKCoSKPI_BOOKCoSKPI_3.GrossMargin_Journals" xfId="24357" xr:uid="{00000000-0005-0000-0000-0000082A0000}"/>
    <cellStyle name="3_7.KPI_Article_Pages_4.GrossMargin_Books_CREST_SPS_KPI_BOOKCoSKPI_COS Bridge Books" xfId="24358" xr:uid="{00000000-0005-0000-0000-0000092A0000}"/>
    <cellStyle name="3_7.KPI_Article_Pages_4.GrossMargin_Books_CREST_SPS_KPI_BOOKCoSKPI_COS Bridge Books_1" xfId="24359" xr:uid="{00000000-0005-0000-0000-00000A2A0000}"/>
    <cellStyle name="3_7.KPI_Article_Pages_4.GrossMargin_Books_CREST_SPS_KPI_COS Bridge Books" xfId="24360" xr:uid="{00000000-0005-0000-0000-00000B2A0000}"/>
    <cellStyle name="3_7.KPI_Article_Pages_4.GrossMargin_Books_CREST_SPS_KPI_COS Bridge Books_1" xfId="24361" xr:uid="{00000000-0005-0000-0000-00000C2A0000}"/>
    <cellStyle name="3_7.KPI_Article_Pages_4.GrossMargin_Books_JOURNALCoSKPI" xfId="24362" xr:uid="{00000000-0005-0000-0000-00000D2A0000}"/>
    <cellStyle name="3_7.KPI_Article_Pages_4.GrossMargin_Books_ProdExp_Journal_KPI" xfId="24363" xr:uid="{00000000-0005-0000-0000-00000E2A0000}"/>
    <cellStyle name="3_7.KPI_Article_Pages_6.KPI_Issue" xfId="24364" xr:uid="{00000000-0005-0000-0000-00000F2A0000}"/>
    <cellStyle name="3_7.KPI_Article_Pages_9.KPI_Book (2)" xfId="24365" xr:uid="{00000000-0005-0000-0000-0000102A0000}"/>
    <cellStyle name="3_7.KPI_Article_Pages_9.KPI_Book (2)_0.Mgmt Cockpit" xfId="24366" xr:uid="{00000000-0005-0000-0000-0000112A0000}"/>
    <cellStyle name="3_7.KPI_Article_Pages_9.KPI_Book (2)_3.GrossMargin_Journals" xfId="24367" xr:uid="{00000000-0005-0000-0000-0000122A0000}"/>
    <cellStyle name="3_7.KPI_Article_Pages_9.KPI_Book (2)_6.KPI_Issue" xfId="24368" xr:uid="{00000000-0005-0000-0000-0000132A0000}"/>
    <cellStyle name="3_7.KPI_Article_Pages_9.KPI_Book (2)_BOOKCoSKPI" xfId="24369" xr:uid="{00000000-0005-0000-0000-0000142A0000}"/>
    <cellStyle name="3_7.KPI_Article_Pages_9.KPI_Book (2)_BOOKCoSKPI_0.Mgmt Cockpit" xfId="24370" xr:uid="{00000000-0005-0000-0000-0000152A0000}"/>
    <cellStyle name="3_7.KPI_Article_Pages_9.KPI_Book (2)_BOOKCoSKPI_1" xfId="24371" xr:uid="{00000000-0005-0000-0000-0000162A0000}"/>
    <cellStyle name="3_7.KPI_Article_Pages_9.KPI_Book (2)_BOOKCoSKPI_1_3.GrossMargin_Journals" xfId="24372" xr:uid="{00000000-0005-0000-0000-0000172A0000}"/>
    <cellStyle name="3_7.KPI_Article_Pages_9.KPI_Book (2)_BOOKCoSKPI_1_BOOKCoSKPI" xfId="24373" xr:uid="{00000000-0005-0000-0000-0000182A0000}"/>
    <cellStyle name="3_7.KPI_Article_Pages_9.KPI_Book (2)_BOOKCoSKPI_1_BOOKCoSKPI_0.Mgmt Cockpit" xfId="24374" xr:uid="{00000000-0005-0000-0000-0000192A0000}"/>
    <cellStyle name="3_7.KPI_Article_Pages_9.KPI_Book (2)_BOOKCoSKPI_1_BOOKCoSKPI_3.GrossMargin_Journals" xfId="24375" xr:uid="{00000000-0005-0000-0000-00001A2A0000}"/>
    <cellStyle name="3_7.KPI_Article_Pages_9.KPI_Book (2)_BOOKCoSKPI_1_COS Bridge Books" xfId="24376" xr:uid="{00000000-0005-0000-0000-00001B2A0000}"/>
    <cellStyle name="3_7.KPI_Article_Pages_9.KPI_Book (2)_BOOKCoSKPI_1_COS Bridge Books_1" xfId="24377" xr:uid="{00000000-0005-0000-0000-00001C2A0000}"/>
    <cellStyle name="3_7.KPI_Article_Pages_9.KPI_Book (2)_BOOKCoSKPI_2" xfId="24378" xr:uid="{00000000-0005-0000-0000-00001D2A0000}"/>
    <cellStyle name="3_7.KPI_Article_Pages_9.KPI_Book (2)_BOOKCoSKPI_2_0.Mgmt Cockpit" xfId="24379" xr:uid="{00000000-0005-0000-0000-00001E2A0000}"/>
    <cellStyle name="3_7.KPI_Article_Pages_9.KPI_Book (2)_BOOKCoSKPI_2_3.GrossMargin_Journals" xfId="24380" xr:uid="{00000000-0005-0000-0000-00001F2A0000}"/>
    <cellStyle name="3_7.KPI_Article_Pages_9.KPI_Book (2)_BOOKCoSKPI_3.GrossMargin_Journals" xfId="24381" xr:uid="{00000000-0005-0000-0000-0000202A0000}"/>
    <cellStyle name="3_7.KPI_Article_Pages_9.KPI_Book (2)_BOOKCoSKPI_6.KPI_Issue" xfId="24382" xr:uid="{00000000-0005-0000-0000-0000212A0000}"/>
    <cellStyle name="3_7.KPI_Article_Pages_9.KPI_Book (2)_BOOKCoSKPI_BOOKCoSKPI" xfId="24383" xr:uid="{00000000-0005-0000-0000-0000222A0000}"/>
    <cellStyle name="3_7.KPI_Article_Pages_9.KPI_Book (2)_BOOKCoSKPI_BOOKCoSKPI_1" xfId="24384" xr:uid="{00000000-0005-0000-0000-0000232A0000}"/>
    <cellStyle name="3_7.KPI_Article_Pages_9.KPI_Book (2)_BOOKCoSKPI_BOOKCoSKPI_1_0.Mgmt Cockpit" xfId="24385" xr:uid="{00000000-0005-0000-0000-0000242A0000}"/>
    <cellStyle name="3_7.KPI_Article_Pages_9.KPI_Book (2)_BOOKCoSKPI_BOOKCoSKPI_1_3.GrossMargin_Journals" xfId="24386" xr:uid="{00000000-0005-0000-0000-0000252A0000}"/>
    <cellStyle name="3_7.KPI_Article_Pages_9.KPI_Book (2)_BOOKCoSKPI_BOOKCoSKPI_3.GrossMargin_Journals" xfId="24387" xr:uid="{00000000-0005-0000-0000-0000262A0000}"/>
    <cellStyle name="3_7.KPI_Article_Pages_9.KPI_Book (2)_BOOKCoSKPI_BOOKCoSKPI_BOOKCoSKPI" xfId="24388" xr:uid="{00000000-0005-0000-0000-0000272A0000}"/>
    <cellStyle name="3_7.KPI_Article_Pages_9.KPI_Book (2)_BOOKCoSKPI_BOOKCoSKPI_BOOKCoSKPI_0.Mgmt Cockpit" xfId="24389" xr:uid="{00000000-0005-0000-0000-0000282A0000}"/>
    <cellStyle name="3_7.KPI_Article_Pages_9.KPI_Book (2)_BOOKCoSKPI_BOOKCoSKPI_BOOKCoSKPI_3.GrossMargin_Journals" xfId="24390" xr:uid="{00000000-0005-0000-0000-0000292A0000}"/>
    <cellStyle name="3_7.KPI_Article_Pages_9.KPI_Book (2)_BOOKCoSKPI_BOOKCoSKPI_COS Bridge Books" xfId="24391" xr:uid="{00000000-0005-0000-0000-00002A2A0000}"/>
    <cellStyle name="3_7.KPI_Article_Pages_9.KPI_Book (2)_BOOKCoSKPI_BOOKCoSKPI_COS Bridge Books_1" xfId="24392" xr:uid="{00000000-0005-0000-0000-00002B2A0000}"/>
    <cellStyle name="3_7.KPI_Article_Pages_9.KPI_Book (2)_BOOKCoSKPI_COS Bridge Books" xfId="24393" xr:uid="{00000000-0005-0000-0000-00002C2A0000}"/>
    <cellStyle name="3_7.KPI_Article_Pages_9.KPI_Book (2)_BOOKCoSKPI_COS Bridge Books_1" xfId="24394" xr:uid="{00000000-0005-0000-0000-00002D2A0000}"/>
    <cellStyle name="3_7.KPI_Article_Pages_9.KPI_Book (2)_BOOKCoSKPI_COS Bridge Books_2" xfId="24395" xr:uid="{00000000-0005-0000-0000-00002E2A0000}"/>
    <cellStyle name="3_7.KPI_Article_Pages_9.KPI_Book (2)_BOOKCoSKPI_CREST_SPS_KPI" xfId="24396" xr:uid="{00000000-0005-0000-0000-00002F2A0000}"/>
    <cellStyle name="3_7.KPI_Article_Pages_9.KPI_Book (2)_BOOKCoSKPI_CREST_SPS_KPI_0.Mgmt Cockpit" xfId="24397" xr:uid="{00000000-0005-0000-0000-0000302A0000}"/>
    <cellStyle name="3_7.KPI_Article_Pages_9.KPI_Book (2)_BOOKCoSKPI_CREST_SPS_KPI_3.GrossMargin_Journals" xfId="24398" xr:uid="{00000000-0005-0000-0000-0000312A0000}"/>
    <cellStyle name="3_7.KPI_Article_Pages_9.KPI_Book (2)_BOOKCoSKPI_CREST_SPS_KPI_BOOKCoSKPI" xfId="24399" xr:uid="{00000000-0005-0000-0000-0000322A0000}"/>
    <cellStyle name="3_7.KPI_Article_Pages_9.KPI_Book (2)_BOOKCoSKPI_CREST_SPS_KPI_BOOKCoSKPI_1" xfId="24400" xr:uid="{00000000-0005-0000-0000-0000332A0000}"/>
    <cellStyle name="3_7.KPI_Article_Pages_9.KPI_Book (2)_BOOKCoSKPI_CREST_SPS_KPI_BOOKCoSKPI_1_0.Mgmt Cockpit" xfId="24401" xr:uid="{00000000-0005-0000-0000-0000342A0000}"/>
    <cellStyle name="3_7.KPI_Article_Pages_9.KPI_Book (2)_BOOKCoSKPI_CREST_SPS_KPI_BOOKCoSKPI_1_3.GrossMargin_Journals" xfId="24402" xr:uid="{00000000-0005-0000-0000-0000352A0000}"/>
    <cellStyle name="3_7.KPI_Article_Pages_9.KPI_Book (2)_BOOKCoSKPI_CREST_SPS_KPI_BOOKCoSKPI_3.GrossMargin_Journals" xfId="24403" xr:uid="{00000000-0005-0000-0000-0000362A0000}"/>
    <cellStyle name="3_7.KPI_Article_Pages_9.KPI_Book (2)_BOOKCoSKPI_CREST_SPS_KPI_BOOKCoSKPI_BOOKCoSKPI" xfId="24404" xr:uid="{00000000-0005-0000-0000-0000372A0000}"/>
    <cellStyle name="3_7.KPI_Article_Pages_9.KPI_Book (2)_BOOKCoSKPI_CREST_SPS_KPI_BOOKCoSKPI_BOOKCoSKPI_0.Mgmt Cockpit" xfId="24405" xr:uid="{00000000-0005-0000-0000-0000382A0000}"/>
    <cellStyle name="3_7.KPI_Article_Pages_9.KPI_Book (2)_BOOKCoSKPI_CREST_SPS_KPI_BOOKCoSKPI_BOOKCoSKPI_3.GrossMargin_Journals" xfId="24406" xr:uid="{00000000-0005-0000-0000-0000392A0000}"/>
    <cellStyle name="3_7.KPI_Article_Pages_9.KPI_Book (2)_BOOKCoSKPI_CREST_SPS_KPI_BOOKCoSKPI_COS Bridge Books" xfId="24407" xr:uid="{00000000-0005-0000-0000-00003A2A0000}"/>
    <cellStyle name="3_7.KPI_Article_Pages_9.KPI_Book (2)_BOOKCoSKPI_CREST_SPS_KPI_BOOKCoSKPI_COS Bridge Books_1" xfId="24408" xr:uid="{00000000-0005-0000-0000-00003B2A0000}"/>
    <cellStyle name="3_7.KPI_Article_Pages_9.KPI_Book (2)_BOOKCoSKPI_CREST_SPS_KPI_COS Bridge Books" xfId="24409" xr:uid="{00000000-0005-0000-0000-00003C2A0000}"/>
    <cellStyle name="3_7.KPI_Article_Pages_9.KPI_Book (2)_BOOKCoSKPI_CREST_SPS_KPI_COS Bridge Books_1" xfId="24410" xr:uid="{00000000-0005-0000-0000-00003D2A0000}"/>
    <cellStyle name="3_7.KPI_Article_Pages_9.KPI_Book (2)_BOOKCoSKPI_JOURNALCoSKPI" xfId="24411" xr:uid="{00000000-0005-0000-0000-00003E2A0000}"/>
    <cellStyle name="3_7.KPI_Article_Pages_9.KPI_Book (2)_BOOKCoSKPI_ProdExp_Journal_KPI" xfId="24412" xr:uid="{00000000-0005-0000-0000-00003F2A0000}"/>
    <cellStyle name="3_7.KPI_Article_Pages_9.KPI_Book (2)_COS Bridge Books" xfId="24413" xr:uid="{00000000-0005-0000-0000-0000402A0000}"/>
    <cellStyle name="3_7.KPI_Article_Pages_9.KPI_Book (2)_COS Bridge Books_1" xfId="24414" xr:uid="{00000000-0005-0000-0000-0000412A0000}"/>
    <cellStyle name="3_7.KPI_Article_Pages_9.KPI_Book (2)_COS Bridge Books_2" xfId="24415" xr:uid="{00000000-0005-0000-0000-0000422A0000}"/>
    <cellStyle name="3_7.KPI_Article_Pages_9.KPI_Book (2)_CREST_SPS_KPI" xfId="24416" xr:uid="{00000000-0005-0000-0000-0000432A0000}"/>
    <cellStyle name="3_7.KPI_Article_Pages_9.KPI_Book (2)_CREST_SPS_KPI_0.Mgmt Cockpit" xfId="24417" xr:uid="{00000000-0005-0000-0000-0000442A0000}"/>
    <cellStyle name="3_7.KPI_Article_Pages_9.KPI_Book (2)_CREST_SPS_KPI_3.GrossMargin_Journals" xfId="24418" xr:uid="{00000000-0005-0000-0000-0000452A0000}"/>
    <cellStyle name="3_7.KPI_Article_Pages_9.KPI_Book (2)_CREST_SPS_KPI_BOOKCoSKPI" xfId="24419" xr:uid="{00000000-0005-0000-0000-0000462A0000}"/>
    <cellStyle name="3_7.KPI_Article_Pages_9.KPI_Book (2)_CREST_SPS_KPI_BOOKCoSKPI_1" xfId="24420" xr:uid="{00000000-0005-0000-0000-0000472A0000}"/>
    <cellStyle name="3_7.KPI_Article_Pages_9.KPI_Book (2)_CREST_SPS_KPI_BOOKCoSKPI_1_0.Mgmt Cockpit" xfId="24421" xr:uid="{00000000-0005-0000-0000-0000482A0000}"/>
    <cellStyle name="3_7.KPI_Article_Pages_9.KPI_Book (2)_CREST_SPS_KPI_BOOKCoSKPI_1_3.GrossMargin_Journals" xfId="24422" xr:uid="{00000000-0005-0000-0000-0000492A0000}"/>
    <cellStyle name="3_7.KPI_Article_Pages_9.KPI_Book (2)_CREST_SPS_KPI_BOOKCoSKPI_3.GrossMargin_Journals" xfId="24423" xr:uid="{00000000-0005-0000-0000-00004A2A0000}"/>
    <cellStyle name="3_7.KPI_Article_Pages_9.KPI_Book (2)_CREST_SPS_KPI_BOOKCoSKPI_BOOKCoSKPI" xfId="24424" xr:uid="{00000000-0005-0000-0000-00004B2A0000}"/>
    <cellStyle name="3_7.KPI_Article_Pages_9.KPI_Book (2)_CREST_SPS_KPI_BOOKCoSKPI_BOOKCoSKPI_0.Mgmt Cockpit" xfId="24425" xr:uid="{00000000-0005-0000-0000-00004C2A0000}"/>
    <cellStyle name="3_7.KPI_Article_Pages_9.KPI_Book (2)_CREST_SPS_KPI_BOOKCoSKPI_BOOKCoSKPI_3.GrossMargin_Journals" xfId="24426" xr:uid="{00000000-0005-0000-0000-00004D2A0000}"/>
    <cellStyle name="3_7.KPI_Article_Pages_9.KPI_Book (2)_CREST_SPS_KPI_BOOKCoSKPI_COS Bridge Books" xfId="24427" xr:uid="{00000000-0005-0000-0000-00004E2A0000}"/>
    <cellStyle name="3_7.KPI_Article_Pages_9.KPI_Book (2)_CREST_SPS_KPI_BOOKCoSKPI_COS Bridge Books_1" xfId="24428" xr:uid="{00000000-0005-0000-0000-00004F2A0000}"/>
    <cellStyle name="3_7.KPI_Article_Pages_9.KPI_Book (2)_CREST_SPS_KPI_COS Bridge Books" xfId="24429" xr:uid="{00000000-0005-0000-0000-0000502A0000}"/>
    <cellStyle name="3_7.KPI_Article_Pages_9.KPI_Book (2)_CREST_SPS_KPI_COS Bridge Books_1" xfId="24430" xr:uid="{00000000-0005-0000-0000-0000512A0000}"/>
    <cellStyle name="3_7.KPI_Article_Pages_9.KPI_Book (2)_JOURNALCoSKPI" xfId="24431" xr:uid="{00000000-0005-0000-0000-0000522A0000}"/>
    <cellStyle name="3_7.KPI_Article_Pages_9.KPI_Book (2)_ProdExp_Journal_KPI" xfId="24432" xr:uid="{00000000-0005-0000-0000-0000532A0000}"/>
    <cellStyle name="3_7.KPI_Article_Pages_BOOKCoSKPI" xfId="24433" xr:uid="{00000000-0005-0000-0000-0000542A0000}"/>
    <cellStyle name="3_7.KPI_Article_Pages_BOOKCoSKPI_0.Mgmt Cockpit" xfId="24434" xr:uid="{00000000-0005-0000-0000-0000552A0000}"/>
    <cellStyle name="3_7.KPI_Article_Pages_BOOKCoSKPI_1" xfId="24435" xr:uid="{00000000-0005-0000-0000-0000562A0000}"/>
    <cellStyle name="3_7.KPI_Article_Pages_BOOKCoSKPI_1_0.Mgmt Cockpit" xfId="24436" xr:uid="{00000000-0005-0000-0000-0000572A0000}"/>
    <cellStyle name="3_7.KPI_Article_Pages_BOOKCoSKPI_1_3.GrossMargin_Journals" xfId="24437" xr:uid="{00000000-0005-0000-0000-0000582A0000}"/>
    <cellStyle name="3_7.KPI_Article_Pages_BOOKCoSKPI_1_6.KPI_Issue" xfId="24438" xr:uid="{00000000-0005-0000-0000-0000592A0000}"/>
    <cellStyle name="3_7.KPI_Article_Pages_BOOKCoSKPI_1_BOOKCoSKPI" xfId="24439" xr:uid="{00000000-0005-0000-0000-00005A2A0000}"/>
    <cellStyle name="3_7.KPI_Article_Pages_BOOKCoSKPI_1_BOOKCoSKPI_1" xfId="24440" xr:uid="{00000000-0005-0000-0000-00005B2A0000}"/>
    <cellStyle name="3_7.KPI_Article_Pages_BOOKCoSKPI_1_BOOKCoSKPI_1_0.Mgmt Cockpit" xfId="24441" xr:uid="{00000000-0005-0000-0000-00005C2A0000}"/>
    <cellStyle name="3_7.KPI_Article_Pages_BOOKCoSKPI_1_BOOKCoSKPI_1_3.GrossMargin_Journals" xfId="24442" xr:uid="{00000000-0005-0000-0000-00005D2A0000}"/>
    <cellStyle name="3_7.KPI_Article_Pages_BOOKCoSKPI_1_BOOKCoSKPI_3.GrossMargin_Journals" xfId="24443" xr:uid="{00000000-0005-0000-0000-00005E2A0000}"/>
    <cellStyle name="3_7.KPI_Article_Pages_BOOKCoSKPI_1_BOOKCoSKPI_BOOKCoSKPI" xfId="24444" xr:uid="{00000000-0005-0000-0000-00005F2A0000}"/>
    <cellStyle name="3_7.KPI_Article_Pages_BOOKCoSKPI_1_BOOKCoSKPI_BOOKCoSKPI_0.Mgmt Cockpit" xfId="24445" xr:uid="{00000000-0005-0000-0000-0000602A0000}"/>
    <cellStyle name="3_7.KPI_Article_Pages_BOOKCoSKPI_1_BOOKCoSKPI_BOOKCoSKPI_3.GrossMargin_Journals" xfId="24446" xr:uid="{00000000-0005-0000-0000-0000612A0000}"/>
    <cellStyle name="3_7.KPI_Article_Pages_BOOKCoSKPI_1_BOOKCoSKPI_COS Bridge Books" xfId="24447" xr:uid="{00000000-0005-0000-0000-0000622A0000}"/>
    <cellStyle name="3_7.KPI_Article_Pages_BOOKCoSKPI_1_BOOKCoSKPI_COS Bridge Books_1" xfId="24448" xr:uid="{00000000-0005-0000-0000-0000632A0000}"/>
    <cellStyle name="3_7.KPI_Article_Pages_BOOKCoSKPI_1_COS Bridge Books" xfId="24449" xr:uid="{00000000-0005-0000-0000-0000642A0000}"/>
    <cellStyle name="3_7.KPI_Article_Pages_BOOKCoSKPI_1_COS Bridge Books_1" xfId="24450" xr:uid="{00000000-0005-0000-0000-0000652A0000}"/>
    <cellStyle name="3_7.KPI_Article_Pages_BOOKCoSKPI_1_COS Bridge Books_2" xfId="24451" xr:uid="{00000000-0005-0000-0000-0000662A0000}"/>
    <cellStyle name="3_7.KPI_Article_Pages_BOOKCoSKPI_1_CREST_SPS_KPI" xfId="24452" xr:uid="{00000000-0005-0000-0000-0000672A0000}"/>
    <cellStyle name="3_7.KPI_Article_Pages_BOOKCoSKPI_1_CREST_SPS_KPI_0.Mgmt Cockpit" xfId="24453" xr:uid="{00000000-0005-0000-0000-0000682A0000}"/>
    <cellStyle name="3_7.KPI_Article_Pages_BOOKCoSKPI_1_CREST_SPS_KPI_3.GrossMargin_Journals" xfId="24454" xr:uid="{00000000-0005-0000-0000-0000692A0000}"/>
    <cellStyle name="3_7.KPI_Article_Pages_BOOKCoSKPI_1_CREST_SPS_KPI_BOOKCoSKPI" xfId="24455" xr:uid="{00000000-0005-0000-0000-00006A2A0000}"/>
    <cellStyle name="3_7.KPI_Article_Pages_BOOKCoSKPI_1_CREST_SPS_KPI_BOOKCoSKPI_1" xfId="24456" xr:uid="{00000000-0005-0000-0000-00006B2A0000}"/>
    <cellStyle name="3_7.KPI_Article_Pages_BOOKCoSKPI_1_CREST_SPS_KPI_BOOKCoSKPI_1_0.Mgmt Cockpit" xfId="24457" xr:uid="{00000000-0005-0000-0000-00006C2A0000}"/>
    <cellStyle name="3_7.KPI_Article_Pages_BOOKCoSKPI_1_CREST_SPS_KPI_BOOKCoSKPI_1_3.GrossMargin_Journals" xfId="24458" xr:uid="{00000000-0005-0000-0000-00006D2A0000}"/>
    <cellStyle name="3_7.KPI_Article_Pages_BOOKCoSKPI_1_CREST_SPS_KPI_BOOKCoSKPI_3.GrossMargin_Journals" xfId="24459" xr:uid="{00000000-0005-0000-0000-00006E2A0000}"/>
    <cellStyle name="3_7.KPI_Article_Pages_BOOKCoSKPI_1_CREST_SPS_KPI_BOOKCoSKPI_BOOKCoSKPI" xfId="24460" xr:uid="{00000000-0005-0000-0000-00006F2A0000}"/>
    <cellStyle name="3_7.KPI_Article_Pages_BOOKCoSKPI_1_CREST_SPS_KPI_BOOKCoSKPI_BOOKCoSKPI_0.Mgmt Cockpit" xfId="24461" xr:uid="{00000000-0005-0000-0000-0000702A0000}"/>
    <cellStyle name="3_7.KPI_Article_Pages_BOOKCoSKPI_1_CREST_SPS_KPI_BOOKCoSKPI_BOOKCoSKPI_3.GrossMargin_Journals" xfId="24462" xr:uid="{00000000-0005-0000-0000-0000712A0000}"/>
    <cellStyle name="3_7.KPI_Article_Pages_BOOKCoSKPI_1_CREST_SPS_KPI_BOOKCoSKPI_COS Bridge Books" xfId="24463" xr:uid="{00000000-0005-0000-0000-0000722A0000}"/>
    <cellStyle name="3_7.KPI_Article_Pages_BOOKCoSKPI_1_CREST_SPS_KPI_BOOKCoSKPI_COS Bridge Books_1" xfId="24464" xr:uid="{00000000-0005-0000-0000-0000732A0000}"/>
    <cellStyle name="3_7.KPI_Article_Pages_BOOKCoSKPI_1_CREST_SPS_KPI_COS Bridge Books" xfId="24465" xr:uid="{00000000-0005-0000-0000-0000742A0000}"/>
    <cellStyle name="3_7.KPI_Article_Pages_BOOKCoSKPI_1_CREST_SPS_KPI_COS Bridge Books_1" xfId="24466" xr:uid="{00000000-0005-0000-0000-0000752A0000}"/>
    <cellStyle name="3_7.KPI_Article_Pages_BOOKCoSKPI_1_JOURNALCoSKPI" xfId="24467" xr:uid="{00000000-0005-0000-0000-0000762A0000}"/>
    <cellStyle name="3_7.KPI_Article_Pages_BOOKCoSKPI_1_ProdExp_Journal_KPI" xfId="24468" xr:uid="{00000000-0005-0000-0000-0000772A0000}"/>
    <cellStyle name="3_7.KPI_Article_Pages_BOOKCoSKPI_2" xfId="24469" xr:uid="{00000000-0005-0000-0000-0000782A0000}"/>
    <cellStyle name="3_7.KPI_Article_Pages_BOOKCoSKPI_2_0.Mgmt Cockpit" xfId="24470" xr:uid="{00000000-0005-0000-0000-0000792A0000}"/>
    <cellStyle name="3_7.KPI_Article_Pages_BOOKCoSKPI_2_3.GrossMargin_Journals" xfId="24471" xr:uid="{00000000-0005-0000-0000-00007A2A0000}"/>
    <cellStyle name="3_7.KPI_Article_Pages_BOOKCoSKPI_3.GrossMargin_Journals" xfId="24472" xr:uid="{00000000-0005-0000-0000-00007B2A0000}"/>
    <cellStyle name="3_7.KPI_Article_Pages_BOOKCoSKPI_6.KPI_Issue" xfId="24473" xr:uid="{00000000-0005-0000-0000-00007C2A0000}"/>
    <cellStyle name="3_7.KPI_Article_Pages_BOOKCoSKPI_BOOKCoSKPI" xfId="24474" xr:uid="{00000000-0005-0000-0000-00007D2A0000}"/>
    <cellStyle name="3_7.KPI_Article_Pages_BOOKCoSKPI_BOOKCoSKPI_0.Mgmt Cockpit" xfId="24475" xr:uid="{00000000-0005-0000-0000-00007E2A0000}"/>
    <cellStyle name="3_7.KPI_Article_Pages_BOOKCoSKPI_BOOKCoSKPI_1" xfId="24476" xr:uid="{00000000-0005-0000-0000-00007F2A0000}"/>
    <cellStyle name="3_7.KPI_Article_Pages_BOOKCoSKPI_BOOKCoSKPI_1_3.GrossMargin_Journals" xfId="24477" xr:uid="{00000000-0005-0000-0000-0000802A0000}"/>
    <cellStyle name="3_7.KPI_Article_Pages_BOOKCoSKPI_BOOKCoSKPI_1_BOOKCoSKPI" xfId="24478" xr:uid="{00000000-0005-0000-0000-0000812A0000}"/>
    <cellStyle name="3_7.KPI_Article_Pages_BOOKCoSKPI_BOOKCoSKPI_1_BOOKCoSKPI_0.Mgmt Cockpit" xfId="24479" xr:uid="{00000000-0005-0000-0000-0000822A0000}"/>
    <cellStyle name="3_7.KPI_Article_Pages_BOOKCoSKPI_BOOKCoSKPI_1_BOOKCoSKPI_3.GrossMargin_Journals" xfId="24480" xr:uid="{00000000-0005-0000-0000-0000832A0000}"/>
    <cellStyle name="3_7.KPI_Article_Pages_BOOKCoSKPI_BOOKCoSKPI_1_COS Bridge Books" xfId="24481" xr:uid="{00000000-0005-0000-0000-0000842A0000}"/>
    <cellStyle name="3_7.KPI_Article_Pages_BOOKCoSKPI_BOOKCoSKPI_1_COS Bridge Books_1" xfId="24482" xr:uid="{00000000-0005-0000-0000-0000852A0000}"/>
    <cellStyle name="3_7.KPI_Article_Pages_BOOKCoSKPI_BOOKCoSKPI_2" xfId="24483" xr:uid="{00000000-0005-0000-0000-0000862A0000}"/>
    <cellStyle name="3_7.KPI_Article_Pages_BOOKCoSKPI_BOOKCoSKPI_2_0.Mgmt Cockpit" xfId="24484" xr:uid="{00000000-0005-0000-0000-0000872A0000}"/>
    <cellStyle name="3_7.KPI_Article_Pages_BOOKCoSKPI_BOOKCoSKPI_2_3.GrossMargin_Journals" xfId="24485" xr:uid="{00000000-0005-0000-0000-0000882A0000}"/>
    <cellStyle name="3_7.KPI_Article_Pages_BOOKCoSKPI_BOOKCoSKPI_3.GrossMargin_Journals" xfId="24486" xr:uid="{00000000-0005-0000-0000-0000892A0000}"/>
    <cellStyle name="3_7.KPI_Article_Pages_BOOKCoSKPI_BOOKCoSKPI_6.KPI_Issue" xfId="24487" xr:uid="{00000000-0005-0000-0000-00008A2A0000}"/>
    <cellStyle name="3_7.KPI_Article_Pages_BOOKCoSKPI_BOOKCoSKPI_BOOKCoSKPI" xfId="24488" xr:uid="{00000000-0005-0000-0000-00008B2A0000}"/>
    <cellStyle name="3_7.KPI_Article_Pages_BOOKCoSKPI_BOOKCoSKPI_BOOKCoSKPI_1" xfId="24489" xr:uid="{00000000-0005-0000-0000-00008C2A0000}"/>
    <cellStyle name="3_7.KPI_Article_Pages_BOOKCoSKPI_BOOKCoSKPI_BOOKCoSKPI_1_0.Mgmt Cockpit" xfId="24490" xr:uid="{00000000-0005-0000-0000-00008D2A0000}"/>
    <cellStyle name="3_7.KPI_Article_Pages_BOOKCoSKPI_BOOKCoSKPI_BOOKCoSKPI_1_3.GrossMargin_Journals" xfId="24491" xr:uid="{00000000-0005-0000-0000-00008E2A0000}"/>
    <cellStyle name="3_7.KPI_Article_Pages_BOOKCoSKPI_BOOKCoSKPI_BOOKCoSKPI_3.GrossMargin_Journals" xfId="24492" xr:uid="{00000000-0005-0000-0000-00008F2A0000}"/>
    <cellStyle name="3_7.KPI_Article_Pages_BOOKCoSKPI_BOOKCoSKPI_BOOKCoSKPI_BOOKCoSKPI" xfId="24493" xr:uid="{00000000-0005-0000-0000-0000902A0000}"/>
    <cellStyle name="3_7.KPI_Article_Pages_BOOKCoSKPI_BOOKCoSKPI_BOOKCoSKPI_BOOKCoSKPI_0.Mgmt Cockpit" xfId="24494" xr:uid="{00000000-0005-0000-0000-0000912A0000}"/>
    <cellStyle name="3_7.KPI_Article_Pages_BOOKCoSKPI_BOOKCoSKPI_BOOKCoSKPI_BOOKCoSKPI_3.GrossMargin_Journals" xfId="24495" xr:uid="{00000000-0005-0000-0000-0000922A0000}"/>
    <cellStyle name="3_7.KPI_Article_Pages_BOOKCoSKPI_BOOKCoSKPI_BOOKCoSKPI_COS Bridge Books" xfId="24496" xr:uid="{00000000-0005-0000-0000-0000932A0000}"/>
    <cellStyle name="3_7.KPI_Article_Pages_BOOKCoSKPI_BOOKCoSKPI_BOOKCoSKPI_COS Bridge Books_1" xfId="24497" xr:uid="{00000000-0005-0000-0000-0000942A0000}"/>
    <cellStyle name="3_7.KPI_Article_Pages_BOOKCoSKPI_BOOKCoSKPI_COS Bridge Books" xfId="24498" xr:uid="{00000000-0005-0000-0000-0000952A0000}"/>
    <cellStyle name="3_7.KPI_Article_Pages_BOOKCoSKPI_BOOKCoSKPI_COS Bridge Books_1" xfId="24499" xr:uid="{00000000-0005-0000-0000-0000962A0000}"/>
    <cellStyle name="3_7.KPI_Article_Pages_BOOKCoSKPI_BOOKCoSKPI_COS Bridge Books_2" xfId="24500" xr:uid="{00000000-0005-0000-0000-0000972A0000}"/>
    <cellStyle name="3_7.KPI_Article_Pages_BOOKCoSKPI_BOOKCoSKPI_CREST_SPS_KPI" xfId="24501" xr:uid="{00000000-0005-0000-0000-0000982A0000}"/>
    <cellStyle name="3_7.KPI_Article_Pages_BOOKCoSKPI_BOOKCoSKPI_CREST_SPS_KPI_0.Mgmt Cockpit" xfId="24502" xr:uid="{00000000-0005-0000-0000-0000992A0000}"/>
    <cellStyle name="3_7.KPI_Article_Pages_BOOKCoSKPI_BOOKCoSKPI_CREST_SPS_KPI_3.GrossMargin_Journals" xfId="24503" xr:uid="{00000000-0005-0000-0000-00009A2A0000}"/>
    <cellStyle name="3_7.KPI_Article_Pages_BOOKCoSKPI_BOOKCoSKPI_CREST_SPS_KPI_BOOKCoSKPI" xfId="24504" xr:uid="{00000000-0005-0000-0000-00009B2A0000}"/>
    <cellStyle name="3_7.KPI_Article_Pages_BOOKCoSKPI_BOOKCoSKPI_CREST_SPS_KPI_BOOKCoSKPI_1" xfId="24505" xr:uid="{00000000-0005-0000-0000-00009C2A0000}"/>
    <cellStyle name="3_7.KPI_Article_Pages_BOOKCoSKPI_BOOKCoSKPI_CREST_SPS_KPI_BOOKCoSKPI_1_0.Mgmt Cockpit" xfId="24506" xr:uid="{00000000-0005-0000-0000-00009D2A0000}"/>
    <cellStyle name="3_7.KPI_Article_Pages_BOOKCoSKPI_BOOKCoSKPI_CREST_SPS_KPI_BOOKCoSKPI_1_3.GrossMargin_Journals" xfId="24507" xr:uid="{00000000-0005-0000-0000-00009E2A0000}"/>
    <cellStyle name="3_7.KPI_Article_Pages_BOOKCoSKPI_BOOKCoSKPI_CREST_SPS_KPI_BOOKCoSKPI_3.GrossMargin_Journals" xfId="24508" xr:uid="{00000000-0005-0000-0000-00009F2A0000}"/>
    <cellStyle name="3_7.KPI_Article_Pages_BOOKCoSKPI_BOOKCoSKPI_CREST_SPS_KPI_BOOKCoSKPI_BOOKCoSKPI" xfId="24509" xr:uid="{00000000-0005-0000-0000-0000A02A0000}"/>
    <cellStyle name="3_7.KPI_Article_Pages_BOOKCoSKPI_BOOKCoSKPI_CREST_SPS_KPI_BOOKCoSKPI_BOOKCoSKPI_0.Mgmt Cockpit" xfId="24510" xr:uid="{00000000-0005-0000-0000-0000A12A0000}"/>
    <cellStyle name="3_7.KPI_Article_Pages_BOOKCoSKPI_BOOKCoSKPI_CREST_SPS_KPI_BOOKCoSKPI_BOOKCoSKPI_3.GrossMargin_Journals" xfId="24511" xr:uid="{00000000-0005-0000-0000-0000A22A0000}"/>
    <cellStyle name="3_7.KPI_Article_Pages_BOOKCoSKPI_BOOKCoSKPI_CREST_SPS_KPI_BOOKCoSKPI_COS Bridge Books" xfId="24512" xr:uid="{00000000-0005-0000-0000-0000A32A0000}"/>
    <cellStyle name="3_7.KPI_Article_Pages_BOOKCoSKPI_BOOKCoSKPI_CREST_SPS_KPI_BOOKCoSKPI_COS Bridge Books_1" xfId="24513" xr:uid="{00000000-0005-0000-0000-0000A42A0000}"/>
    <cellStyle name="3_7.KPI_Article_Pages_BOOKCoSKPI_BOOKCoSKPI_CREST_SPS_KPI_COS Bridge Books" xfId="24514" xr:uid="{00000000-0005-0000-0000-0000A52A0000}"/>
    <cellStyle name="3_7.KPI_Article_Pages_BOOKCoSKPI_BOOKCoSKPI_CREST_SPS_KPI_COS Bridge Books_1" xfId="24515" xr:uid="{00000000-0005-0000-0000-0000A62A0000}"/>
    <cellStyle name="3_7.KPI_Article_Pages_BOOKCoSKPI_BOOKCoSKPI_JOURNALCoSKPI" xfId="24516" xr:uid="{00000000-0005-0000-0000-0000A72A0000}"/>
    <cellStyle name="3_7.KPI_Article_Pages_BOOKCoSKPI_BOOKCoSKPI_ProdExp_Journal_KPI" xfId="24517" xr:uid="{00000000-0005-0000-0000-0000A82A0000}"/>
    <cellStyle name="3_7.KPI_Article_Pages_BOOKCoSKPI_COS Bridge Books" xfId="24518" xr:uid="{00000000-0005-0000-0000-0000A92A0000}"/>
    <cellStyle name="3_7.KPI_Article_Pages_BOOKCoSKPI_COS Bridge Books_1" xfId="24519" xr:uid="{00000000-0005-0000-0000-0000AA2A0000}"/>
    <cellStyle name="3_7.KPI_Article_Pages_BOOKCoSKPI_COS Bridge Books_2" xfId="24520" xr:uid="{00000000-0005-0000-0000-0000AB2A0000}"/>
    <cellStyle name="3_7.KPI_Article_Pages_BOOKCoSKPI_CREST_SPS_KPI" xfId="24521" xr:uid="{00000000-0005-0000-0000-0000AC2A0000}"/>
    <cellStyle name="3_7.KPI_Article_Pages_BOOKCoSKPI_CREST_SPS_KPI_0.Mgmt Cockpit" xfId="24522" xr:uid="{00000000-0005-0000-0000-0000AD2A0000}"/>
    <cellStyle name="3_7.KPI_Article_Pages_BOOKCoSKPI_CREST_SPS_KPI_3.GrossMargin_Journals" xfId="24523" xr:uid="{00000000-0005-0000-0000-0000AE2A0000}"/>
    <cellStyle name="3_7.KPI_Article_Pages_BOOKCoSKPI_CREST_SPS_KPI_BOOKCoSKPI" xfId="24524" xr:uid="{00000000-0005-0000-0000-0000AF2A0000}"/>
    <cellStyle name="3_7.KPI_Article_Pages_BOOKCoSKPI_CREST_SPS_KPI_BOOKCoSKPI_1" xfId="24525" xr:uid="{00000000-0005-0000-0000-0000B02A0000}"/>
    <cellStyle name="3_7.KPI_Article_Pages_BOOKCoSKPI_CREST_SPS_KPI_BOOKCoSKPI_1_0.Mgmt Cockpit" xfId="24526" xr:uid="{00000000-0005-0000-0000-0000B12A0000}"/>
    <cellStyle name="3_7.KPI_Article_Pages_BOOKCoSKPI_CREST_SPS_KPI_BOOKCoSKPI_1_3.GrossMargin_Journals" xfId="24527" xr:uid="{00000000-0005-0000-0000-0000B22A0000}"/>
    <cellStyle name="3_7.KPI_Article_Pages_BOOKCoSKPI_CREST_SPS_KPI_BOOKCoSKPI_3.GrossMargin_Journals" xfId="24528" xr:uid="{00000000-0005-0000-0000-0000B32A0000}"/>
    <cellStyle name="3_7.KPI_Article_Pages_BOOKCoSKPI_CREST_SPS_KPI_BOOKCoSKPI_BOOKCoSKPI" xfId="24529" xr:uid="{00000000-0005-0000-0000-0000B42A0000}"/>
    <cellStyle name="3_7.KPI_Article_Pages_BOOKCoSKPI_CREST_SPS_KPI_BOOKCoSKPI_BOOKCoSKPI_0.Mgmt Cockpit" xfId="24530" xr:uid="{00000000-0005-0000-0000-0000B52A0000}"/>
    <cellStyle name="3_7.KPI_Article_Pages_BOOKCoSKPI_CREST_SPS_KPI_BOOKCoSKPI_BOOKCoSKPI_3.GrossMargin_Journals" xfId="24531" xr:uid="{00000000-0005-0000-0000-0000B62A0000}"/>
    <cellStyle name="3_7.KPI_Article_Pages_BOOKCoSKPI_CREST_SPS_KPI_BOOKCoSKPI_COS Bridge Books" xfId="24532" xr:uid="{00000000-0005-0000-0000-0000B72A0000}"/>
    <cellStyle name="3_7.KPI_Article_Pages_BOOKCoSKPI_CREST_SPS_KPI_BOOKCoSKPI_COS Bridge Books_1" xfId="24533" xr:uid="{00000000-0005-0000-0000-0000B82A0000}"/>
    <cellStyle name="3_7.KPI_Article_Pages_BOOKCoSKPI_CREST_SPS_KPI_COS Bridge Books" xfId="24534" xr:uid="{00000000-0005-0000-0000-0000B92A0000}"/>
    <cellStyle name="3_7.KPI_Article_Pages_BOOKCoSKPI_CREST_SPS_KPI_COS Bridge Books_1" xfId="24535" xr:uid="{00000000-0005-0000-0000-0000BA2A0000}"/>
    <cellStyle name="3_7.KPI_Article_Pages_BOOKCoSKPI_JOURNALCoSKPI" xfId="24536" xr:uid="{00000000-0005-0000-0000-0000BB2A0000}"/>
    <cellStyle name="3_7.KPI_Article_Pages_BOOKCoSKPI_ProdExp_Journal_KPI" xfId="24537" xr:uid="{00000000-0005-0000-0000-0000BC2A0000}"/>
    <cellStyle name="3_7.KPI_Article_Pages_COS Bridge Books" xfId="24538" xr:uid="{00000000-0005-0000-0000-0000BD2A0000}"/>
    <cellStyle name="3_7.KPI_Article_Pages_COS Bridge Books_1" xfId="24539" xr:uid="{00000000-0005-0000-0000-0000BE2A0000}"/>
    <cellStyle name="3_7.KPI_Article_Pages_COS Bridge Books_2" xfId="24540" xr:uid="{00000000-0005-0000-0000-0000BF2A0000}"/>
    <cellStyle name="3_7.KPI_Article_Pages_CREST_SPS_KPI" xfId="24541" xr:uid="{00000000-0005-0000-0000-0000C02A0000}"/>
    <cellStyle name="3_7.KPI_Article_Pages_CREST_SPS_KPI_0.Mgmt Cockpit" xfId="24542" xr:uid="{00000000-0005-0000-0000-0000C12A0000}"/>
    <cellStyle name="3_7.KPI_Article_Pages_CREST_SPS_KPI_3.GrossMargin_Journals" xfId="24543" xr:uid="{00000000-0005-0000-0000-0000C22A0000}"/>
    <cellStyle name="3_7.KPI_Article_Pages_CREST_SPS_KPI_BOOKCoSKPI" xfId="24544" xr:uid="{00000000-0005-0000-0000-0000C32A0000}"/>
    <cellStyle name="3_7.KPI_Article_Pages_CREST_SPS_KPI_BOOKCoSKPI_1" xfId="24545" xr:uid="{00000000-0005-0000-0000-0000C42A0000}"/>
    <cellStyle name="3_7.KPI_Article_Pages_CREST_SPS_KPI_BOOKCoSKPI_1_0.Mgmt Cockpit" xfId="24546" xr:uid="{00000000-0005-0000-0000-0000C52A0000}"/>
    <cellStyle name="3_7.KPI_Article_Pages_CREST_SPS_KPI_BOOKCoSKPI_1_3.GrossMargin_Journals" xfId="24547" xr:uid="{00000000-0005-0000-0000-0000C62A0000}"/>
    <cellStyle name="3_7.KPI_Article_Pages_CREST_SPS_KPI_BOOKCoSKPI_3.GrossMargin_Journals" xfId="24548" xr:uid="{00000000-0005-0000-0000-0000C72A0000}"/>
    <cellStyle name="3_7.KPI_Article_Pages_CREST_SPS_KPI_BOOKCoSKPI_BOOKCoSKPI" xfId="24549" xr:uid="{00000000-0005-0000-0000-0000C82A0000}"/>
    <cellStyle name="3_7.KPI_Article_Pages_CREST_SPS_KPI_BOOKCoSKPI_BOOKCoSKPI_0.Mgmt Cockpit" xfId="24550" xr:uid="{00000000-0005-0000-0000-0000C92A0000}"/>
    <cellStyle name="3_7.KPI_Article_Pages_CREST_SPS_KPI_BOOKCoSKPI_BOOKCoSKPI_3.GrossMargin_Journals" xfId="24551" xr:uid="{00000000-0005-0000-0000-0000CA2A0000}"/>
    <cellStyle name="3_7.KPI_Article_Pages_CREST_SPS_KPI_BOOKCoSKPI_COS Bridge Books" xfId="24552" xr:uid="{00000000-0005-0000-0000-0000CB2A0000}"/>
    <cellStyle name="3_7.KPI_Article_Pages_CREST_SPS_KPI_BOOKCoSKPI_COS Bridge Books_1" xfId="24553" xr:uid="{00000000-0005-0000-0000-0000CC2A0000}"/>
    <cellStyle name="3_7.KPI_Article_Pages_CREST_SPS_KPI_COS Bridge Books" xfId="24554" xr:uid="{00000000-0005-0000-0000-0000CD2A0000}"/>
    <cellStyle name="3_7.KPI_Article_Pages_CREST_SPS_KPI_COS Bridge Books_1" xfId="24555" xr:uid="{00000000-0005-0000-0000-0000CE2A0000}"/>
    <cellStyle name="3_7.KPI_Article_Pages_JOURNALCoSKPI" xfId="24556" xr:uid="{00000000-0005-0000-0000-0000CF2A0000}"/>
    <cellStyle name="3_7.KPI_Article_Pages_JOURNALCoSKPI_0.Mgmt Cockpit" xfId="24557" xr:uid="{00000000-0005-0000-0000-0000D02A0000}"/>
    <cellStyle name="3_7.KPI_Article_Pages_JOURNALCoSKPI_1" xfId="24558" xr:uid="{00000000-0005-0000-0000-0000D12A0000}"/>
    <cellStyle name="3_7.KPI_Article_Pages_JOURNALCoSKPI_3.GrossMargin_Journals" xfId="24559" xr:uid="{00000000-0005-0000-0000-0000D22A0000}"/>
    <cellStyle name="3_7.KPI_Article_Pages_JOURNALCoSKPI_BOOKCoSKPI" xfId="24560" xr:uid="{00000000-0005-0000-0000-0000D32A0000}"/>
    <cellStyle name="3_7.KPI_Article_Pages_JOURNALCoSKPI_BOOKCoSKPI_3.GrossMargin_Journals" xfId="24561" xr:uid="{00000000-0005-0000-0000-0000D42A0000}"/>
    <cellStyle name="3_7.KPI_Article_Pages_JOURNALCoSKPI_BOOKCoSKPI_BOOKCoSKPI" xfId="24562" xr:uid="{00000000-0005-0000-0000-0000D52A0000}"/>
    <cellStyle name="3_7.KPI_Article_Pages_JOURNALCoSKPI_BOOKCoSKPI_BOOKCoSKPI_0.Mgmt Cockpit" xfId="24563" xr:uid="{00000000-0005-0000-0000-0000D62A0000}"/>
    <cellStyle name="3_7.KPI_Article_Pages_JOURNALCoSKPI_BOOKCoSKPI_BOOKCoSKPI_3.GrossMargin_Journals" xfId="24564" xr:uid="{00000000-0005-0000-0000-0000D72A0000}"/>
    <cellStyle name="3_7.KPI_Article_Pages_JOURNALCoSKPI_BOOKCoSKPI_COS Bridge Books" xfId="24565" xr:uid="{00000000-0005-0000-0000-0000D82A0000}"/>
    <cellStyle name="3_7.KPI_Article_Pages_JOURNALCoSKPI_BOOKCoSKPI_COS Bridge Books_1" xfId="24566" xr:uid="{00000000-0005-0000-0000-0000D92A0000}"/>
    <cellStyle name="3_7.KPI_Article_Pages_JOURNALCoSKPI_COS Bridge Books" xfId="24567" xr:uid="{00000000-0005-0000-0000-0000DA2A0000}"/>
    <cellStyle name="3_7.KPI_Article_Pages_JOURNALCoSKPI_COS Bridge Books_1" xfId="24568" xr:uid="{00000000-0005-0000-0000-0000DB2A0000}"/>
    <cellStyle name="3_7.KPI_Article_Pages_JOURNALCoSKPI_CREST_SPS_KPI" xfId="24569" xr:uid="{00000000-0005-0000-0000-0000DC2A0000}"/>
    <cellStyle name="3_7.KPI_Article_Pages_JOURNALCoSKPI_CREST_SPS_KPI_0.Mgmt Cockpit" xfId="24570" xr:uid="{00000000-0005-0000-0000-0000DD2A0000}"/>
    <cellStyle name="3_7.KPI_Article_Pages_JOURNALCoSKPI_CREST_SPS_KPI_3.GrossMargin_Journals" xfId="24571" xr:uid="{00000000-0005-0000-0000-0000DE2A0000}"/>
    <cellStyle name="3_7.KPI_Article_Pages_JOURNALCoSKPI_CREST_SPS_KPI_BOOKCoSKPI" xfId="24572" xr:uid="{00000000-0005-0000-0000-0000DF2A0000}"/>
    <cellStyle name="3_7.KPI_Article_Pages_JOURNALCoSKPI_CREST_SPS_KPI_BOOKCoSKPI_1" xfId="24573" xr:uid="{00000000-0005-0000-0000-0000E02A0000}"/>
    <cellStyle name="3_7.KPI_Article_Pages_JOURNALCoSKPI_CREST_SPS_KPI_BOOKCoSKPI_1_0.Mgmt Cockpit" xfId="24574" xr:uid="{00000000-0005-0000-0000-0000E12A0000}"/>
    <cellStyle name="3_7.KPI_Article_Pages_JOURNALCoSKPI_CREST_SPS_KPI_BOOKCoSKPI_1_3.GrossMargin_Journals" xfId="24575" xr:uid="{00000000-0005-0000-0000-0000E22A0000}"/>
    <cellStyle name="3_7.KPI_Article_Pages_JOURNALCoSKPI_CREST_SPS_KPI_BOOKCoSKPI_3.GrossMargin_Journals" xfId="24576" xr:uid="{00000000-0005-0000-0000-0000E32A0000}"/>
    <cellStyle name="3_7.KPI_Article_Pages_JOURNALCoSKPI_CREST_SPS_KPI_BOOKCoSKPI_BOOKCoSKPI" xfId="24577" xr:uid="{00000000-0005-0000-0000-0000E42A0000}"/>
    <cellStyle name="3_7.KPI_Article_Pages_JOURNALCoSKPI_CREST_SPS_KPI_BOOKCoSKPI_BOOKCoSKPI_0.Mgmt Cockpit" xfId="24578" xr:uid="{00000000-0005-0000-0000-0000E52A0000}"/>
    <cellStyle name="3_7.KPI_Article_Pages_JOURNALCoSKPI_CREST_SPS_KPI_BOOKCoSKPI_BOOKCoSKPI_3.GrossMargin_Journals" xfId="24579" xr:uid="{00000000-0005-0000-0000-0000E62A0000}"/>
    <cellStyle name="3_7.KPI_Article_Pages_JOURNALCoSKPI_CREST_SPS_KPI_BOOKCoSKPI_COS Bridge Books" xfId="24580" xr:uid="{00000000-0005-0000-0000-0000E72A0000}"/>
    <cellStyle name="3_7.KPI_Article_Pages_JOURNALCoSKPI_CREST_SPS_KPI_BOOKCoSKPI_COS Bridge Books_1" xfId="24581" xr:uid="{00000000-0005-0000-0000-0000E82A0000}"/>
    <cellStyle name="3_7.KPI_Article_Pages_JOURNALCoSKPI_CREST_SPS_KPI_COS Bridge Books" xfId="24582" xr:uid="{00000000-0005-0000-0000-0000E92A0000}"/>
    <cellStyle name="3_7.KPI_Article_Pages_JOURNALCoSKPI_CREST_SPS_KPI_COS Bridge Books_1" xfId="24583" xr:uid="{00000000-0005-0000-0000-0000EA2A0000}"/>
    <cellStyle name="3_7.KPI_Article_Pages_ProdExp_Journal_KPI" xfId="24584" xr:uid="{00000000-0005-0000-0000-0000EB2A0000}"/>
    <cellStyle name="3_9.KPI_Book (2)" xfId="24585" xr:uid="{00000000-0005-0000-0000-0000EC2A0000}"/>
    <cellStyle name="3_9.KPI_Book (2)_0.Mgmt Cockpit" xfId="24586" xr:uid="{00000000-0005-0000-0000-0000ED2A0000}"/>
    <cellStyle name="3_9.KPI_Book (2)_3.GrossMargin_Journals" xfId="24587" xr:uid="{00000000-0005-0000-0000-0000EE2A0000}"/>
    <cellStyle name="3_9.KPI_Book (2)_6.KPI_Issue" xfId="24588" xr:uid="{00000000-0005-0000-0000-0000EF2A0000}"/>
    <cellStyle name="3_9.KPI_Book (2)_BOOKCoSKPI" xfId="24589" xr:uid="{00000000-0005-0000-0000-0000F02A0000}"/>
    <cellStyle name="3_9.KPI_Book (2)_BOOKCoSKPI_0.Mgmt Cockpit" xfId="24590" xr:uid="{00000000-0005-0000-0000-0000F12A0000}"/>
    <cellStyle name="3_9.KPI_Book (2)_BOOKCoSKPI_1" xfId="24591" xr:uid="{00000000-0005-0000-0000-0000F22A0000}"/>
    <cellStyle name="3_9.KPI_Book (2)_BOOKCoSKPI_1_3.GrossMargin_Journals" xfId="24592" xr:uid="{00000000-0005-0000-0000-0000F32A0000}"/>
    <cellStyle name="3_9.KPI_Book (2)_BOOKCoSKPI_1_BOOKCoSKPI" xfId="24593" xr:uid="{00000000-0005-0000-0000-0000F42A0000}"/>
    <cellStyle name="3_9.KPI_Book (2)_BOOKCoSKPI_1_BOOKCoSKPI_0.Mgmt Cockpit" xfId="24594" xr:uid="{00000000-0005-0000-0000-0000F52A0000}"/>
    <cellStyle name="3_9.KPI_Book (2)_BOOKCoSKPI_1_BOOKCoSKPI_3.GrossMargin_Journals" xfId="24595" xr:uid="{00000000-0005-0000-0000-0000F62A0000}"/>
    <cellStyle name="3_9.KPI_Book (2)_BOOKCoSKPI_1_COS Bridge Books" xfId="24596" xr:uid="{00000000-0005-0000-0000-0000F72A0000}"/>
    <cellStyle name="3_9.KPI_Book (2)_BOOKCoSKPI_1_COS Bridge Books_1" xfId="24597" xr:uid="{00000000-0005-0000-0000-0000F82A0000}"/>
    <cellStyle name="3_9.KPI_Book (2)_BOOKCoSKPI_2" xfId="24598" xr:uid="{00000000-0005-0000-0000-0000F92A0000}"/>
    <cellStyle name="3_9.KPI_Book (2)_BOOKCoSKPI_2_0.Mgmt Cockpit" xfId="24599" xr:uid="{00000000-0005-0000-0000-0000FA2A0000}"/>
    <cellStyle name="3_9.KPI_Book (2)_BOOKCoSKPI_2_3.GrossMargin_Journals" xfId="24600" xr:uid="{00000000-0005-0000-0000-0000FB2A0000}"/>
    <cellStyle name="3_9.KPI_Book (2)_BOOKCoSKPI_3.GrossMargin_Journals" xfId="24601" xr:uid="{00000000-0005-0000-0000-0000FC2A0000}"/>
    <cellStyle name="3_9.KPI_Book (2)_BOOKCoSKPI_6.KPI_Issue" xfId="24602" xr:uid="{00000000-0005-0000-0000-0000FD2A0000}"/>
    <cellStyle name="3_9.KPI_Book (2)_BOOKCoSKPI_BOOKCoSKPI" xfId="24603" xr:uid="{00000000-0005-0000-0000-0000FE2A0000}"/>
    <cellStyle name="3_9.KPI_Book (2)_BOOKCoSKPI_BOOKCoSKPI_1" xfId="24604" xr:uid="{00000000-0005-0000-0000-0000FF2A0000}"/>
    <cellStyle name="3_9.KPI_Book (2)_BOOKCoSKPI_BOOKCoSKPI_1_0.Mgmt Cockpit" xfId="24605" xr:uid="{00000000-0005-0000-0000-0000002B0000}"/>
    <cellStyle name="3_9.KPI_Book (2)_BOOKCoSKPI_BOOKCoSKPI_1_3.GrossMargin_Journals" xfId="24606" xr:uid="{00000000-0005-0000-0000-0000012B0000}"/>
    <cellStyle name="3_9.KPI_Book (2)_BOOKCoSKPI_BOOKCoSKPI_3.GrossMargin_Journals" xfId="24607" xr:uid="{00000000-0005-0000-0000-0000022B0000}"/>
    <cellStyle name="3_9.KPI_Book (2)_BOOKCoSKPI_BOOKCoSKPI_BOOKCoSKPI" xfId="24608" xr:uid="{00000000-0005-0000-0000-0000032B0000}"/>
    <cellStyle name="3_9.KPI_Book (2)_BOOKCoSKPI_BOOKCoSKPI_BOOKCoSKPI_0.Mgmt Cockpit" xfId="24609" xr:uid="{00000000-0005-0000-0000-0000042B0000}"/>
    <cellStyle name="3_9.KPI_Book (2)_BOOKCoSKPI_BOOKCoSKPI_BOOKCoSKPI_3.GrossMargin_Journals" xfId="24610" xr:uid="{00000000-0005-0000-0000-0000052B0000}"/>
    <cellStyle name="3_9.KPI_Book (2)_BOOKCoSKPI_BOOKCoSKPI_COS Bridge Books" xfId="24611" xr:uid="{00000000-0005-0000-0000-0000062B0000}"/>
    <cellStyle name="3_9.KPI_Book (2)_BOOKCoSKPI_BOOKCoSKPI_COS Bridge Books_1" xfId="24612" xr:uid="{00000000-0005-0000-0000-0000072B0000}"/>
    <cellStyle name="3_9.KPI_Book (2)_BOOKCoSKPI_COS Bridge Books" xfId="24613" xr:uid="{00000000-0005-0000-0000-0000082B0000}"/>
    <cellStyle name="3_9.KPI_Book (2)_BOOKCoSKPI_COS Bridge Books_1" xfId="24614" xr:uid="{00000000-0005-0000-0000-0000092B0000}"/>
    <cellStyle name="3_9.KPI_Book (2)_BOOKCoSKPI_COS Bridge Books_2" xfId="24615" xr:uid="{00000000-0005-0000-0000-00000A2B0000}"/>
    <cellStyle name="3_9.KPI_Book (2)_BOOKCoSKPI_CREST_SPS_KPI" xfId="24616" xr:uid="{00000000-0005-0000-0000-00000B2B0000}"/>
    <cellStyle name="3_9.KPI_Book (2)_BOOKCoSKPI_CREST_SPS_KPI_0.Mgmt Cockpit" xfId="24617" xr:uid="{00000000-0005-0000-0000-00000C2B0000}"/>
    <cellStyle name="3_9.KPI_Book (2)_BOOKCoSKPI_CREST_SPS_KPI_3.GrossMargin_Journals" xfId="24618" xr:uid="{00000000-0005-0000-0000-00000D2B0000}"/>
    <cellStyle name="3_9.KPI_Book (2)_BOOKCoSKPI_CREST_SPS_KPI_BOOKCoSKPI" xfId="24619" xr:uid="{00000000-0005-0000-0000-00000E2B0000}"/>
    <cellStyle name="3_9.KPI_Book (2)_BOOKCoSKPI_CREST_SPS_KPI_BOOKCoSKPI_1" xfId="24620" xr:uid="{00000000-0005-0000-0000-00000F2B0000}"/>
    <cellStyle name="3_9.KPI_Book (2)_BOOKCoSKPI_CREST_SPS_KPI_BOOKCoSKPI_1_0.Mgmt Cockpit" xfId="24621" xr:uid="{00000000-0005-0000-0000-0000102B0000}"/>
    <cellStyle name="3_9.KPI_Book (2)_BOOKCoSKPI_CREST_SPS_KPI_BOOKCoSKPI_1_3.GrossMargin_Journals" xfId="24622" xr:uid="{00000000-0005-0000-0000-0000112B0000}"/>
    <cellStyle name="3_9.KPI_Book (2)_BOOKCoSKPI_CREST_SPS_KPI_BOOKCoSKPI_3.GrossMargin_Journals" xfId="24623" xr:uid="{00000000-0005-0000-0000-0000122B0000}"/>
    <cellStyle name="3_9.KPI_Book (2)_BOOKCoSKPI_CREST_SPS_KPI_BOOKCoSKPI_BOOKCoSKPI" xfId="24624" xr:uid="{00000000-0005-0000-0000-0000132B0000}"/>
    <cellStyle name="3_9.KPI_Book (2)_BOOKCoSKPI_CREST_SPS_KPI_BOOKCoSKPI_BOOKCoSKPI_0.Mgmt Cockpit" xfId="24625" xr:uid="{00000000-0005-0000-0000-0000142B0000}"/>
    <cellStyle name="3_9.KPI_Book (2)_BOOKCoSKPI_CREST_SPS_KPI_BOOKCoSKPI_BOOKCoSKPI_3.GrossMargin_Journals" xfId="24626" xr:uid="{00000000-0005-0000-0000-0000152B0000}"/>
    <cellStyle name="3_9.KPI_Book (2)_BOOKCoSKPI_CREST_SPS_KPI_BOOKCoSKPI_COS Bridge Books" xfId="24627" xr:uid="{00000000-0005-0000-0000-0000162B0000}"/>
    <cellStyle name="3_9.KPI_Book (2)_BOOKCoSKPI_CREST_SPS_KPI_BOOKCoSKPI_COS Bridge Books_1" xfId="24628" xr:uid="{00000000-0005-0000-0000-0000172B0000}"/>
    <cellStyle name="3_9.KPI_Book (2)_BOOKCoSKPI_CREST_SPS_KPI_COS Bridge Books" xfId="24629" xr:uid="{00000000-0005-0000-0000-0000182B0000}"/>
    <cellStyle name="3_9.KPI_Book (2)_BOOKCoSKPI_CREST_SPS_KPI_COS Bridge Books_1" xfId="24630" xr:uid="{00000000-0005-0000-0000-0000192B0000}"/>
    <cellStyle name="3_9.KPI_Book (2)_BOOKCoSKPI_JOURNALCoSKPI" xfId="24631" xr:uid="{00000000-0005-0000-0000-00001A2B0000}"/>
    <cellStyle name="3_9.KPI_Book (2)_BOOKCoSKPI_ProdExp_Journal_KPI" xfId="24632" xr:uid="{00000000-0005-0000-0000-00001B2B0000}"/>
    <cellStyle name="3_9.KPI_Book (2)_COS Bridge Books" xfId="24633" xr:uid="{00000000-0005-0000-0000-00001C2B0000}"/>
    <cellStyle name="3_9.KPI_Book (2)_COS Bridge Books_1" xfId="24634" xr:uid="{00000000-0005-0000-0000-00001D2B0000}"/>
    <cellStyle name="3_9.KPI_Book (2)_COS Bridge Books_2" xfId="24635" xr:uid="{00000000-0005-0000-0000-00001E2B0000}"/>
    <cellStyle name="3_9.KPI_Book (2)_CREST_SPS_KPI" xfId="24636" xr:uid="{00000000-0005-0000-0000-00001F2B0000}"/>
    <cellStyle name="3_9.KPI_Book (2)_CREST_SPS_KPI_0.Mgmt Cockpit" xfId="24637" xr:uid="{00000000-0005-0000-0000-0000202B0000}"/>
    <cellStyle name="3_9.KPI_Book (2)_CREST_SPS_KPI_3.GrossMargin_Journals" xfId="24638" xr:uid="{00000000-0005-0000-0000-0000212B0000}"/>
    <cellStyle name="3_9.KPI_Book (2)_CREST_SPS_KPI_BOOKCoSKPI" xfId="24639" xr:uid="{00000000-0005-0000-0000-0000222B0000}"/>
    <cellStyle name="3_9.KPI_Book (2)_CREST_SPS_KPI_BOOKCoSKPI_1" xfId="24640" xr:uid="{00000000-0005-0000-0000-0000232B0000}"/>
    <cellStyle name="3_9.KPI_Book (2)_CREST_SPS_KPI_BOOKCoSKPI_1_0.Mgmt Cockpit" xfId="24641" xr:uid="{00000000-0005-0000-0000-0000242B0000}"/>
    <cellStyle name="3_9.KPI_Book (2)_CREST_SPS_KPI_BOOKCoSKPI_1_3.GrossMargin_Journals" xfId="24642" xr:uid="{00000000-0005-0000-0000-0000252B0000}"/>
    <cellStyle name="3_9.KPI_Book (2)_CREST_SPS_KPI_BOOKCoSKPI_3.GrossMargin_Journals" xfId="24643" xr:uid="{00000000-0005-0000-0000-0000262B0000}"/>
    <cellStyle name="3_9.KPI_Book (2)_CREST_SPS_KPI_BOOKCoSKPI_BOOKCoSKPI" xfId="24644" xr:uid="{00000000-0005-0000-0000-0000272B0000}"/>
    <cellStyle name="3_9.KPI_Book (2)_CREST_SPS_KPI_BOOKCoSKPI_BOOKCoSKPI_0.Mgmt Cockpit" xfId="24645" xr:uid="{00000000-0005-0000-0000-0000282B0000}"/>
    <cellStyle name="3_9.KPI_Book (2)_CREST_SPS_KPI_BOOKCoSKPI_BOOKCoSKPI_3.GrossMargin_Journals" xfId="24646" xr:uid="{00000000-0005-0000-0000-0000292B0000}"/>
    <cellStyle name="3_9.KPI_Book (2)_CREST_SPS_KPI_BOOKCoSKPI_COS Bridge Books" xfId="24647" xr:uid="{00000000-0005-0000-0000-00002A2B0000}"/>
    <cellStyle name="3_9.KPI_Book (2)_CREST_SPS_KPI_BOOKCoSKPI_COS Bridge Books_1" xfId="24648" xr:uid="{00000000-0005-0000-0000-00002B2B0000}"/>
    <cellStyle name="3_9.KPI_Book (2)_CREST_SPS_KPI_COS Bridge Books" xfId="24649" xr:uid="{00000000-0005-0000-0000-00002C2B0000}"/>
    <cellStyle name="3_9.KPI_Book (2)_CREST_SPS_KPI_COS Bridge Books_1" xfId="24650" xr:uid="{00000000-0005-0000-0000-00002D2B0000}"/>
    <cellStyle name="3_9.KPI_Book (2)_JOURNALCoSKPI" xfId="24651" xr:uid="{00000000-0005-0000-0000-00002E2B0000}"/>
    <cellStyle name="3_9.KPI_Book (2)_ProdExp_Journal_KPI" xfId="24652" xr:uid="{00000000-0005-0000-0000-00002F2B0000}"/>
    <cellStyle name="3_BMC sales TE" xfId="14081" xr:uid="{00000000-0005-0000-0000-0000302B0000}"/>
    <cellStyle name="3_BOOKCoSKPI" xfId="24653" xr:uid="{00000000-0005-0000-0000-0000312B0000}"/>
    <cellStyle name="3_BOOKCoSKPI_0.Mgmt Cockpit" xfId="24654" xr:uid="{00000000-0005-0000-0000-0000322B0000}"/>
    <cellStyle name="3_BOOKCoSKPI_1" xfId="24655" xr:uid="{00000000-0005-0000-0000-0000332B0000}"/>
    <cellStyle name="3_BOOKCoSKPI_1_0.Mgmt Cockpit" xfId="24656" xr:uid="{00000000-0005-0000-0000-0000342B0000}"/>
    <cellStyle name="3_BOOKCoSKPI_1_3.GrossMargin_Journals" xfId="24657" xr:uid="{00000000-0005-0000-0000-0000352B0000}"/>
    <cellStyle name="3_BOOKCoSKPI_1_6.KPI_Issue" xfId="24658" xr:uid="{00000000-0005-0000-0000-0000362B0000}"/>
    <cellStyle name="3_BOOKCoSKPI_1_BOOKCoSKPI" xfId="24659" xr:uid="{00000000-0005-0000-0000-0000372B0000}"/>
    <cellStyle name="3_BOOKCoSKPI_1_BOOKCoSKPI_1" xfId="24660" xr:uid="{00000000-0005-0000-0000-0000382B0000}"/>
    <cellStyle name="3_BOOKCoSKPI_1_BOOKCoSKPI_1_0.Mgmt Cockpit" xfId="24661" xr:uid="{00000000-0005-0000-0000-0000392B0000}"/>
    <cellStyle name="3_BOOKCoSKPI_1_BOOKCoSKPI_1_3.GrossMargin_Journals" xfId="24662" xr:uid="{00000000-0005-0000-0000-00003A2B0000}"/>
    <cellStyle name="3_BOOKCoSKPI_1_BOOKCoSKPI_3.GrossMargin_Journals" xfId="24663" xr:uid="{00000000-0005-0000-0000-00003B2B0000}"/>
    <cellStyle name="3_BOOKCoSKPI_1_BOOKCoSKPI_BOOKCoSKPI" xfId="24664" xr:uid="{00000000-0005-0000-0000-00003C2B0000}"/>
    <cellStyle name="3_BOOKCoSKPI_1_BOOKCoSKPI_BOOKCoSKPI_0.Mgmt Cockpit" xfId="24665" xr:uid="{00000000-0005-0000-0000-00003D2B0000}"/>
    <cellStyle name="3_BOOKCoSKPI_1_BOOKCoSKPI_BOOKCoSKPI_3.GrossMargin_Journals" xfId="24666" xr:uid="{00000000-0005-0000-0000-00003E2B0000}"/>
    <cellStyle name="3_BOOKCoSKPI_1_BOOKCoSKPI_COS Bridge Books" xfId="24667" xr:uid="{00000000-0005-0000-0000-00003F2B0000}"/>
    <cellStyle name="3_BOOKCoSKPI_1_BOOKCoSKPI_COS Bridge Books_1" xfId="24668" xr:uid="{00000000-0005-0000-0000-0000402B0000}"/>
    <cellStyle name="3_BOOKCoSKPI_1_COS Bridge Books" xfId="24669" xr:uid="{00000000-0005-0000-0000-0000412B0000}"/>
    <cellStyle name="3_BOOKCoSKPI_1_COS Bridge Books_1" xfId="24670" xr:uid="{00000000-0005-0000-0000-0000422B0000}"/>
    <cellStyle name="3_BOOKCoSKPI_1_COS Bridge Books_2" xfId="24671" xr:uid="{00000000-0005-0000-0000-0000432B0000}"/>
    <cellStyle name="3_BOOKCoSKPI_1_CREST_SPS_KPI" xfId="24672" xr:uid="{00000000-0005-0000-0000-0000442B0000}"/>
    <cellStyle name="3_BOOKCoSKPI_1_CREST_SPS_KPI_0.Mgmt Cockpit" xfId="24673" xr:uid="{00000000-0005-0000-0000-0000452B0000}"/>
    <cellStyle name="3_BOOKCoSKPI_1_CREST_SPS_KPI_3.GrossMargin_Journals" xfId="24674" xr:uid="{00000000-0005-0000-0000-0000462B0000}"/>
    <cellStyle name="3_BOOKCoSKPI_1_CREST_SPS_KPI_BOOKCoSKPI" xfId="24675" xr:uid="{00000000-0005-0000-0000-0000472B0000}"/>
    <cellStyle name="3_BOOKCoSKPI_1_CREST_SPS_KPI_BOOKCoSKPI_1" xfId="24676" xr:uid="{00000000-0005-0000-0000-0000482B0000}"/>
    <cellStyle name="3_BOOKCoSKPI_1_CREST_SPS_KPI_BOOKCoSKPI_1_0.Mgmt Cockpit" xfId="24677" xr:uid="{00000000-0005-0000-0000-0000492B0000}"/>
    <cellStyle name="3_BOOKCoSKPI_1_CREST_SPS_KPI_BOOKCoSKPI_1_3.GrossMargin_Journals" xfId="24678" xr:uid="{00000000-0005-0000-0000-00004A2B0000}"/>
    <cellStyle name="3_BOOKCoSKPI_1_CREST_SPS_KPI_BOOKCoSKPI_3.GrossMargin_Journals" xfId="24679" xr:uid="{00000000-0005-0000-0000-00004B2B0000}"/>
    <cellStyle name="3_BOOKCoSKPI_1_CREST_SPS_KPI_BOOKCoSKPI_BOOKCoSKPI" xfId="24680" xr:uid="{00000000-0005-0000-0000-00004C2B0000}"/>
    <cellStyle name="3_BOOKCoSKPI_1_CREST_SPS_KPI_BOOKCoSKPI_BOOKCoSKPI_0.Mgmt Cockpit" xfId="24681" xr:uid="{00000000-0005-0000-0000-00004D2B0000}"/>
    <cellStyle name="3_BOOKCoSKPI_1_CREST_SPS_KPI_BOOKCoSKPI_BOOKCoSKPI_3.GrossMargin_Journals" xfId="24682" xr:uid="{00000000-0005-0000-0000-00004E2B0000}"/>
    <cellStyle name="3_BOOKCoSKPI_1_CREST_SPS_KPI_BOOKCoSKPI_COS Bridge Books" xfId="24683" xr:uid="{00000000-0005-0000-0000-00004F2B0000}"/>
    <cellStyle name="3_BOOKCoSKPI_1_CREST_SPS_KPI_BOOKCoSKPI_COS Bridge Books_1" xfId="24684" xr:uid="{00000000-0005-0000-0000-0000502B0000}"/>
    <cellStyle name="3_BOOKCoSKPI_1_CREST_SPS_KPI_COS Bridge Books" xfId="24685" xr:uid="{00000000-0005-0000-0000-0000512B0000}"/>
    <cellStyle name="3_BOOKCoSKPI_1_CREST_SPS_KPI_COS Bridge Books_1" xfId="24686" xr:uid="{00000000-0005-0000-0000-0000522B0000}"/>
    <cellStyle name="3_BOOKCoSKPI_1_JOURNALCoSKPI" xfId="24687" xr:uid="{00000000-0005-0000-0000-0000532B0000}"/>
    <cellStyle name="3_BOOKCoSKPI_1_ProdExp_Journal_KPI" xfId="24688" xr:uid="{00000000-0005-0000-0000-0000542B0000}"/>
    <cellStyle name="3_BOOKCoSKPI_2" xfId="24689" xr:uid="{00000000-0005-0000-0000-0000552B0000}"/>
    <cellStyle name="3_BOOKCoSKPI_2_3.GrossMargin_Journals" xfId="24690" xr:uid="{00000000-0005-0000-0000-0000562B0000}"/>
    <cellStyle name="3_BOOKCoSKPI_2_BOOKCoSKPI" xfId="24691" xr:uid="{00000000-0005-0000-0000-0000572B0000}"/>
    <cellStyle name="3_BOOKCoSKPI_2_BOOKCoSKPI_0.Mgmt Cockpit" xfId="24692" xr:uid="{00000000-0005-0000-0000-0000582B0000}"/>
    <cellStyle name="3_BOOKCoSKPI_2_BOOKCoSKPI_3.GrossMargin_Journals" xfId="24693" xr:uid="{00000000-0005-0000-0000-0000592B0000}"/>
    <cellStyle name="3_BOOKCoSKPI_2_COS Bridge Books" xfId="24694" xr:uid="{00000000-0005-0000-0000-00005A2B0000}"/>
    <cellStyle name="3_BOOKCoSKPI_2_COS Bridge Books_1" xfId="24695" xr:uid="{00000000-0005-0000-0000-00005B2B0000}"/>
    <cellStyle name="3_BOOKCoSKPI_3" xfId="24696" xr:uid="{00000000-0005-0000-0000-00005C2B0000}"/>
    <cellStyle name="3_BOOKCoSKPI_3.GrossMargin_Journals" xfId="24697" xr:uid="{00000000-0005-0000-0000-00005D2B0000}"/>
    <cellStyle name="3_BOOKCoSKPI_3_0.Mgmt Cockpit" xfId="24698" xr:uid="{00000000-0005-0000-0000-00005E2B0000}"/>
    <cellStyle name="3_BOOKCoSKPI_3_3.GrossMargin_Journals" xfId="24699" xr:uid="{00000000-0005-0000-0000-00005F2B0000}"/>
    <cellStyle name="3_BOOKCoSKPI_6.KPI_Issue" xfId="24700" xr:uid="{00000000-0005-0000-0000-0000602B0000}"/>
    <cellStyle name="3_BOOKCoSKPI_BOOKCoSKPI" xfId="24701" xr:uid="{00000000-0005-0000-0000-0000612B0000}"/>
    <cellStyle name="3_BOOKCoSKPI_BOOKCoSKPI_0.Mgmt Cockpit" xfId="24702" xr:uid="{00000000-0005-0000-0000-0000622B0000}"/>
    <cellStyle name="3_BOOKCoSKPI_BOOKCoSKPI_1" xfId="24703" xr:uid="{00000000-0005-0000-0000-0000632B0000}"/>
    <cellStyle name="3_BOOKCoSKPI_BOOKCoSKPI_1_3.GrossMargin_Journals" xfId="24704" xr:uid="{00000000-0005-0000-0000-0000642B0000}"/>
    <cellStyle name="3_BOOKCoSKPI_BOOKCoSKPI_1_BOOKCoSKPI" xfId="24705" xr:uid="{00000000-0005-0000-0000-0000652B0000}"/>
    <cellStyle name="3_BOOKCoSKPI_BOOKCoSKPI_1_BOOKCoSKPI_0.Mgmt Cockpit" xfId="24706" xr:uid="{00000000-0005-0000-0000-0000662B0000}"/>
    <cellStyle name="3_BOOKCoSKPI_BOOKCoSKPI_1_BOOKCoSKPI_3.GrossMargin_Journals" xfId="24707" xr:uid="{00000000-0005-0000-0000-0000672B0000}"/>
    <cellStyle name="3_BOOKCoSKPI_BOOKCoSKPI_1_COS Bridge Books" xfId="24708" xr:uid="{00000000-0005-0000-0000-0000682B0000}"/>
    <cellStyle name="3_BOOKCoSKPI_BOOKCoSKPI_1_COS Bridge Books_1" xfId="24709" xr:uid="{00000000-0005-0000-0000-0000692B0000}"/>
    <cellStyle name="3_BOOKCoSKPI_BOOKCoSKPI_2" xfId="24710" xr:uid="{00000000-0005-0000-0000-00006A2B0000}"/>
    <cellStyle name="3_BOOKCoSKPI_BOOKCoSKPI_2_0.Mgmt Cockpit" xfId="24711" xr:uid="{00000000-0005-0000-0000-00006B2B0000}"/>
    <cellStyle name="3_BOOKCoSKPI_BOOKCoSKPI_2_3.GrossMargin_Journals" xfId="24712" xr:uid="{00000000-0005-0000-0000-00006C2B0000}"/>
    <cellStyle name="3_BOOKCoSKPI_BOOKCoSKPI_3.GrossMargin_Journals" xfId="24713" xr:uid="{00000000-0005-0000-0000-00006D2B0000}"/>
    <cellStyle name="3_BOOKCoSKPI_BOOKCoSKPI_6.KPI_Issue" xfId="24714" xr:uid="{00000000-0005-0000-0000-00006E2B0000}"/>
    <cellStyle name="3_BOOKCoSKPI_BOOKCoSKPI_BOOKCoSKPI" xfId="24715" xr:uid="{00000000-0005-0000-0000-00006F2B0000}"/>
    <cellStyle name="3_BOOKCoSKPI_BOOKCoSKPI_BOOKCoSKPI_1" xfId="24716" xr:uid="{00000000-0005-0000-0000-0000702B0000}"/>
    <cellStyle name="3_BOOKCoSKPI_BOOKCoSKPI_BOOKCoSKPI_1_0.Mgmt Cockpit" xfId="24717" xr:uid="{00000000-0005-0000-0000-0000712B0000}"/>
    <cellStyle name="3_BOOKCoSKPI_BOOKCoSKPI_BOOKCoSKPI_1_3.GrossMargin_Journals" xfId="24718" xr:uid="{00000000-0005-0000-0000-0000722B0000}"/>
    <cellStyle name="3_BOOKCoSKPI_BOOKCoSKPI_BOOKCoSKPI_3.GrossMargin_Journals" xfId="24719" xr:uid="{00000000-0005-0000-0000-0000732B0000}"/>
    <cellStyle name="3_BOOKCoSKPI_BOOKCoSKPI_BOOKCoSKPI_BOOKCoSKPI" xfId="24720" xr:uid="{00000000-0005-0000-0000-0000742B0000}"/>
    <cellStyle name="3_BOOKCoSKPI_BOOKCoSKPI_BOOKCoSKPI_BOOKCoSKPI_0.Mgmt Cockpit" xfId="24721" xr:uid="{00000000-0005-0000-0000-0000752B0000}"/>
    <cellStyle name="3_BOOKCoSKPI_BOOKCoSKPI_BOOKCoSKPI_BOOKCoSKPI_3.GrossMargin_Journals" xfId="24722" xr:uid="{00000000-0005-0000-0000-0000762B0000}"/>
    <cellStyle name="3_BOOKCoSKPI_BOOKCoSKPI_BOOKCoSKPI_COS Bridge Books" xfId="24723" xr:uid="{00000000-0005-0000-0000-0000772B0000}"/>
    <cellStyle name="3_BOOKCoSKPI_BOOKCoSKPI_BOOKCoSKPI_COS Bridge Books_1" xfId="24724" xr:uid="{00000000-0005-0000-0000-0000782B0000}"/>
    <cellStyle name="3_BOOKCoSKPI_BOOKCoSKPI_COS Bridge Books" xfId="24725" xr:uid="{00000000-0005-0000-0000-0000792B0000}"/>
    <cellStyle name="3_BOOKCoSKPI_BOOKCoSKPI_COS Bridge Books_1" xfId="24726" xr:uid="{00000000-0005-0000-0000-00007A2B0000}"/>
    <cellStyle name="3_BOOKCoSKPI_BOOKCoSKPI_COS Bridge Books_2" xfId="24727" xr:uid="{00000000-0005-0000-0000-00007B2B0000}"/>
    <cellStyle name="3_BOOKCoSKPI_BOOKCoSKPI_CREST_SPS_KPI" xfId="24728" xr:uid="{00000000-0005-0000-0000-00007C2B0000}"/>
    <cellStyle name="3_BOOKCoSKPI_BOOKCoSKPI_CREST_SPS_KPI_0.Mgmt Cockpit" xfId="24729" xr:uid="{00000000-0005-0000-0000-00007D2B0000}"/>
    <cellStyle name="3_BOOKCoSKPI_BOOKCoSKPI_CREST_SPS_KPI_3.GrossMargin_Journals" xfId="24730" xr:uid="{00000000-0005-0000-0000-00007E2B0000}"/>
    <cellStyle name="3_BOOKCoSKPI_BOOKCoSKPI_CREST_SPS_KPI_BOOKCoSKPI" xfId="24731" xr:uid="{00000000-0005-0000-0000-00007F2B0000}"/>
    <cellStyle name="3_BOOKCoSKPI_BOOKCoSKPI_CREST_SPS_KPI_BOOKCoSKPI_1" xfId="24732" xr:uid="{00000000-0005-0000-0000-0000802B0000}"/>
    <cellStyle name="3_BOOKCoSKPI_BOOKCoSKPI_CREST_SPS_KPI_BOOKCoSKPI_1_0.Mgmt Cockpit" xfId="24733" xr:uid="{00000000-0005-0000-0000-0000812B0000}"/>
    <cellStyle name="3_BOOKCoSKPI_BOOKCoSKPI_CREST_SPS_KPI_BOOKCoSKPI_1_3.GrossMargin_Journals" xfId="24734" xr:uid="{00000000-0005-0000-0000-0000822B0000}"/>
    <cellStyle name="3_BOOKCoSKPI_BOOKCoSKPI_CREST_SPS_KPI_BOOKCoSKPI_3.GrossMargin_Journals" xfId="24735" xr:uid="{00000000-0005-0000-0000-0000832B0000}"/>
    <cellStyle name="3_BOOKCoSKPI_BOOKCoSKPI_CREST_SPS_KPI_BOOKCoSKPI_BOOKCoSKPI" xfId="24736" xr:uid="{00000000-0005-0000-0000-0000842B0000}"/>
    <cellStyle name="3_BOOKCoSKPI_BOOKCoSKPI_CREST_SPS_KPI_BOOKCoSKPI_BOOKCoSKPI_0.Mgmt Cockpit" xfId="24737" xr:uid="{00000000-0005-0000-0000-0000852B0000}"/>
    <cellStyle name="3_BOOKCoSKPI_BOOKCoSKPI_CREST_SPS_KPI_BOOKCoSKPI_BOOKCoSKPI_3.GrossMargin_Journals" xfId="24738" xr:uid="{00000000-0005-0000-0000-0000862B0000}"/>
    <cellStyle name="3_BOOKCoSKPI_BOOKCoSKPI_CREST_SPS_KPI_BOOKCoSKPI_COS Bridge Books" xfId="24739" xr:uid="{00000000-0005-0000-0000-0000872B0000}"/>
    <cellStyle name="3_BOOKCoSKPI_BOOKCoSKPI_CREST_SPS_KPI_BOOKCoSKPI_COS Bridge Books_1" xfId="24740" xr:uid="{00000000-0005-0000-0000-0000882B0000}"/>
    <cellStyle name="3_BOOKCoSKPI_BOOKCoSKPI_CREST_SPS_KPI_COS Bridge Books" xfId="24741" xr:uid="{00000000-0005-0000-0000-0000892B0000}"/>
    <cellStyle name="3_BOOKCoSKPI_BOOKCoSKPI_CREST_SPS_KPI_COS Bridge Books_1" xfId="24742" xr:uid="{00000000-0005-0000-0000-00008A2B0000}"/>
    <cellStyle name="3_BOOKCoSKPI_BOOKCoSKPI_JOURNALCoSKPI" xfId="24743" xr:uid="{00000000-0005-0000-0000-00008B2B0000}"/>
    <cellStyle name="3_BOOKCoSKPI_BOOKCoSKPI_ProdExp_Journal_KPI" xfId="24744" xr:uid="{00000000-0005-0000-0000-00008C2B0000}"/>
    <cellStyle name="3_BOOKCoSKPI_COS Bridge Books" xfId="24745" xr:uid="{00000000-0005-0000-0000-00008D2B0000}"/>
    <cellStyle name="3_BOOKCoSKPI_COS Bridge Books_1" xfId="24746" xr:uid="{00000000-0005-0000-0000-00008E2B0000}"/>
    <cellStyle name="3_BOOKCoSKPI_COS Bridge Books_2" xfId="24747" xr:uid="{00000000-0005-0000-0000-00008F2B0000}"/>
    <cellStyle name="3_BOOKCoSKPI_CREST_SPS_KPI" xfId="24748" xr:uid="{00000000-0005-0000-0000-0000902B0000}"/>
    <cellStyle name="3_BOOKCoSKPI_CREST_SPS_KPI_0.Mgmt Cockpit" xfId="24749" xr:uid="{00000000-0005-0000-0000-0000912B0000}"/>
    <cellStyle name="3_BOOKCoSKPI_CREST_SPS_KPI_3.GrossMargin_Journals" xfId="24750" xr:uid="{00000000-0005-0000-0000-0000922B0000}"/>
    <cellStyle name="3_BOOKCoSKPI_CREST_SPS_KPI_BOOKCoSKPI" xfId="24751" xr:uid="{00000000-0005-0000-0000-0000932B0000}"/>
    <cellStyle name="3_BOOKCoSKPI_CREST_SPS_KPI_BOOKCoSKPI_1" xfId="24752" xr:uid="{00000000-0005-0000-0000-0000942B0000}"/>
    <cellStyle name="3_BOOKCoSKPI_CREST_SPS_KPI_BOOKCoSKPI_1_0.Mgmt Cockpit" xfId="24753" xr:uid="{00000000-0005-0000-0000-0000952B0000}"/>
    <cellStyle name="3_BOOKCoSKPI_CREST_SPS_KPI_BOOKCoSKPI_1_3.GrossMargin_Journals" xfId="24754" xr:uid="{00000000-0005-0000-0000-0000962B0000}"/>
    <cellStyle name="3_BOOKCoSKPI_CREST_SPS_KPI_BOOKCoSKPI_3.GrossMargin_Journals" xfId="24755" xr:uid="{00000000-0005-0000-0000-0000972B0000}"/>
    <cellStyle name="3_BOOKCoSKPI_CREST_SPS_KPI_BOOKCoSKPI_BOOKCoSKPI" xfId="24756" xr:uid="{00000000-0005-0000-0000-0000982B0000}"/>
    <cellStyle name="3_BOOKCoSKPI_CREST_SPS_KPI_BOOKCoSKPI_BOOKCoSKPI_0.Mgmt Cockpit" xfId="24757" xr:uid="{00000000-0005-0000-0000-0000992B0000}"/>
    <cellStyle name="3_BOOKCoSKPI_CREST_SPS_KPI_BOOKCoSKPI_BOOKCoSKPI_3.GrossMargin_Journals" xfId="24758" xr:uid="{00000000-0005-0000-0000-00009A2B0000}"/>
    <cellStyle name="3_BOOKCoSKPI_CREST_SPS_KPI_BOOKCoSKPI_COS Bridge Books" xfId="24759" xr:uid="{00000000-0005-0000-0000-00009B2B0000}"/>
    <cellStyle name="3_BOOKCoSKPI_CREST_SPS_KPI_BOOKCoSKPI_COS Bridge Books_1" xfId="24760" xr:uid="{00000000-0005-0000-0000-00009C2B0000}"/>
    <cellStyle name="3_BOOKCoSKPI_CREST_SPS_KPI_COS Bridge Books" xfId="24761" xr:uid="{00000000-0005-0000-0000-00009D2B0000}"/>
    <cellStyle name="3_BOOKCoSKPI_CREST_SPS_KPI_COS Bridge Books_1" xfId="24762" xr:uid="{00000000-0005-0000-0000-00009E2B0000}"/>
    <cellStyle name="3_BOOKCoSKPI_JOURNALCoSKPI" xfId="24763" xr:uid="{00000000-0005-0000-0000-00009F2B0000}"/>
    <cellStyle name="3_BOOKCoSKPI_ProdExp_Journal_KPI" xfId="24764" xr:uid="{00000000-0005-0000-0000-0000A02B0000}"/>
    <cellStyle name="3_COS Bridge Books" xfId="24765" xr:uid="{00000000-0005-0000-0000-0000A12B0000}"/>
    <cellStyle name="3_COS Bridge Books_1" xfId="24766" xr:uid="{00000000-0005-0000-0000-0000A22B0000}"/>
    <cellStyle name="3_COS Bridge Books_2" xfId="24767" xr:uid="{00000000-0005-0000-0000-0000A32B0000}"/>
    <cellStyle name="3_CREST_SPS_KPI" xfId="24768" xr:uid="{00000000-0005-0000-0000-0000A42B0000}"/>
    <cellStyle name="3_CREST_SPS_KPI_0.Mgmt Cockpit" xfId="24769" xr:uid="{00000000-0005-0000-0000-0000A52B0000}"/>
    <cellStyle name="3_CREST_SPS_KPI_3.GrossMargin_Journals" xfId="24770" xr:uid="{00000000-0005-0000-0000-0000A62B0000}"/>
    <cellStyle name="3_CREST_SPS_KPI_BOOKCoSKPI" xfId="24771" xr:uid="{00000000-0005-0000-0000-0000A72B0000}"/>
    <cellStyle name="3_CREST_SPS_KPI_BOOKCoSKPI_1" xfId="24772" xr:uid="{00000000-0005-0000-0000-0000A82B0000}"/>
    <cellStyle name="3_CREST_SPS_KPI_BOOKCoSKPI_1_0.Mgmt Cockpit" xfId="24773" xr:uid="{00000000-0005-0000-0000-0000A92B0000}"/>
    <cellStyle name="3_CREST_SPS_KPI_BOOKCoSKPI_1_3.GrossMargin_Journals" xfId="24774" xr:uid="{00000000-0005-0000-0000-0000AA2B0000}"/>
    <cellStyle name="3_CREST_SPS_KPI_BOOKCoSKPI_3.GrossMargin_Journals" xfId="24775" xr:uid="{00000000-0005-0000-0000-0000AB2B0000}"/>
    <cellStyle name="3_CREST_SPS_KPI_BOOKCoSKPI_BOOKCoSKPI" xfId="24776" xr:uid="{00000000-0005-0000-0000-0000AC2B0000}"/>
    <cellStyle name="3_CREST_SPS_KPI_BOOKCoSKPI_BOOKCoSKPI_0.Mgmt Cockpit" xfId="24777" xr:uid="{00000000-0005-0000-0000-0000AD2B0000}"/>
    <cellStyle name="3_CREST_SPS_KPI_BOOKCoSKPI_BOOKCoSKPI_3.GrossMargin_Journals" xfId="24778" xr:uid="{00000000-0005-0000-0000-0000AE2B0000}"/>
    <cellStyle name="3_CREST_SPS_KPI_BOOKCoSKPI_COS Bridge Books" xfId="24779" xr:uid="{00000000-0005-0000-0000-0000AF2B0000}"/>
    <cellStyle name="3_CREST_SPS_KPI_BOOKCoSKPI_COS Bridge Books_1" xfId="24780" xr:uid="{00000000-0005-0000-0000-0000B02B0000}"/>
    <cellStyle name="3_CREST_SPS_KPI_COS Bridge Books" xfId="24781" xr:uid="{00000000-0005-0000-0000-0000B12B0000}"/>
    <cellStyle name="3_CREST_SPS_KPI_COS Bridge Books_1" xfId="24782" xr:uid="{00000000-0005-0000-0000-0000B22B0000}"/>
    <cellStyle name="3_Data" xfId="14082" xr:uid="{00000000-0005-0000-0000-0000B32B0000}"/>
    <cellStyle name="3_Data_Structure" xfId="14083" xr:uid="{00000000-0005-0000-0000-0000B42B0000}"/>
    <cellStyle name="3_Data_structure_1" xfId="14084" xr:uid="{00000000-0005-0000-0000-0000B52B0000}"/>
    <cellStyle name="3_Data_Structure_structure" xfId="14085" xr:uid="{00000000-0005-0000-0000-0000B62B0000}"/>
    <cellStyle name="3_JOURNALCoSKPI" xfId="24783" xr:uid="{00000000-0005-0000-0000-0000B72B0000}"/>
    <cellStyle name="3_JOURNALCoSKPI_0.Mgmt Cockpit" xfId="24784" xr:uid="{00000000-0005-0000-0000-0000B82B0000}"/>
    <cellStyle name="3_JOURNALCoSKPI_1" xfId="24785" xr:uid="{00000000-0005-0000-0000-0000B92B0000}"/>
    <cellStyle name="3_JOURNALCoSKPI_3.GrossMargin_Journals" xfId="24786" xr:uid="{00000000-0005-0000-0000-0000BA2B0000}"/>
    <cellStyle name="3_JOURNALCoSKPI_BOOKCoSKPI" xfId="24787" xr:uid="{00000000-0005-0000-0000-0000BB2B0000}"/>
    <cellStyle name="3_JOURNALCoSKPI_BOOKCoSKPI_3.GrossMargin_Journals" xfId="24788" xr:uid="{00000000-0005-0000-0000-0000BC2B0000}"/>
    <cellStyle name="3_JOURNALCoSKPI_BOOKCoSKPI_BOOKCoSKPI" xfId="24789" xr:uid="{00000000-0005-0000-0000-0000BD2B0000}"/>
    <cellStyle name="3_JOURNALCoSKPI_BOOKCoSKPI_BOOKCoSKPI_0.Mgmt Cockpit" xfId="24790" xr:uid="{00000000-0005-0000-0000-0000BE2B0000}"/>
    <cellStyle name="3_JOURNALCoSKPI_BOOKCoSKPI_BOOKCoSKPI_3.GrossMargin_Journals" xfId="24791" xr:uid="{00000000-0005-0000-0000-0000BF2B0000}"/>
    <cellStyle name="3_JOURNALCoSKPI_BOOKCoSKPI_COS Bridge Books" xfId="24792" xr:uid="{00000000-0005-0000-0000-0000C02B0000}"/>
    <cellStyle name="3_JOURNALCoSKPI_BOOKCoSKPI_COS Bridge Books_1" xfId="24793" xr:uid="{00000000-0005-0000-0000-0000C12B0000}"/>
    <cellStyle name="3_JOURNALCoSKPI_COS Bridge Books" xfId="24794" xr:uid="{00000000-0005-0000-0000-0000C22B0000}"/>
    <cellStyle name="3_JOURNALCoSKPI_COS Bridge Books_1" xfId="24795" xr:uid="{00000000-0005-0000-0000-0000C32B0000}"/>
    <cellStyle name="3_JOURNALCoSKPI_CREST_SPS_KPI" xfId="24796" xr:uid="{00000000-0005-0000-0000-0000C42B0000}"/>
    <cellStyle name="3_JOURNALCoSKPI_CREST_SPS_KPI_0.Mgmt Cockpit" xfId="24797" xr:uid="{00000000-0005-0000-0000-0000C52B0000}"/>
    <cellStyle name="3_JOURNALCoSKPI_CREST_SPS_KPI_3.GrossMargin_Journals" xfId="24798" xr:uid="{00000000-0005-0000-0000-0000C62B0000}"/>
    <cellStyle name="3_JOURNALCoSKPI_CREST_SPS_KPI_BOOKCoSKPI" xfId="24799" xr:uid="{00000000-0005-0000-0000-0000C72B0000}"/>
    <cellStyle name="3_JOURNALCoSKPI_CREST_SPS_KPI_BOOKCoSKPI_1" xfId="24800" xr:uid="{00000000-0005-0000-0000-0000C82B0000}"/>
    <cellStyle name="3_JOURNALCoSKPI_CREST_SPS_KPI_BOOKCoSKPI_1_0.Mgmt Cockpit" xfId="24801" xr:uid="{00000000-0005-0000-0000-0000C92B0000}"/>
    <cellStyle name="3_JOURNALCoSKPI_CREST_SPS_KPI_BOOKCoSKPI_1_3.GrossMargin_Journals" xfId="24802" xr:uid="{00000000-0005-0000-0000-0000CA2B0000}"/>
    <cellStyle name="3_JOURNALCoSKPI_CREST_SPS_KPI_BOOKCoSKPI_3.GrossMargin_Journals" xfId="24803" xr:uid="{00000000-0005-0000-0000-0000CB2B0000}"/>
    <cellStyle name="3_JOURNALCoSKPI_CREST_SPS_KPI_BOOKCoSKPI_BOOKCoSKPI" xfId="24804" xr:uid="{00000000-0005-0000-0000-0000CC2B0000}"/>
    <cellStyle name="3_JOURNALCoSKPI_CREST_SPS_KPI_BOOKCoSKPI_BOOKCoSKPI_0.Mgmt Cockpit" xfId="24805" xr:uid="{00000000-0005-0000-0000-0000CD2B0000}"/>
    <cellStyle name="3_JOURNALCoSKPI_CREST_SPS_KPI_BOOKCoSKPI_BOOKCoSKPI_3.GrossMargin_Journals" xfId="24806" xr:uid="{00000000-0005-0000-0000-0000CE2B0000}"/>
    <cellStyle name="3_JOURNALCoSKPI_CREST_SPS_KPI_BOOKCoSKPI_COS Bridge Books" xfId="24807" xr:uid="{00000000-0005-0000-0000-0000CF2B0000}"/>
    <cellStyle name="3_JOURNALCoSKPI_CREST_SPS_KPI_BOOKCoSKPI_COS Bridge Books_1" xfId="24808" xr:uid="{00000000-0005-0000-0000-0000D02B0000}"/>
    <cellStyle name="3_JOURNALCoSKPI_CREST_SPS_KPI_COS Bridge Books" xfId="24809" xr:uid="{00000000-0005-0000-0000-0000D12B0000}"/>
    <cellStyle name="3_JOURNALCoSKPI_CREST_SPS_KPI_COS Bridge Books_1" xfId="24810" xr:uid="{00000000-0005-0000-0000-0000D22B0000}"/>
    <cellStyle name="3_MSOA PE" xfId="14086" xr:uid="{00000000-0005-0000-0000-0000D32B0000}"/>
    <cellStyle name="3_Open Acces" xfId="14087" xr:uid="{00000000-0005-0000-0000-0000D42B0000}"/>
    <cellStyle name="3_ProdExp_Journal_KPI" xfId="24811" xr:uid="{00000000-0005-0000-0000-0000D52B0000}"/>
    <cellStyle name="3_Structure" xfId="14088" xr:uid="{00000000-0005-0000-0000-0000D62B0000}"/>
    <cellStyle name="3_Structure_1" xfId="14089" xr:uid="{00000000-0005-0000-0000-0000D72B0000}"/>
    <cellStyle name="3_Structure_1_structure" xfId="14090" xr:uid="{00000000-0005-0000-0000-0000D82B0000}"/>
    <cellStyle name="3_structure_2" xfId="14091" xr:uid="{00000000-0005-0000-0000-0000D92B0000}"/>
    <cellStyle name="3_Structure_Structure" xfId="14092" xr:uid="{00000000-0005-0000-0000-0000DA2B0000}"/>
    <cellStyle name="3_Structure_structure_1" xfId="14093" xr:uid="{00000000-0005-0000-0000-0000DB2B0000}"/>
    <cellStyle name="3_Structure_Structure_structure" xfId="14094" xr:uid="{00000000-0005-0000-0000-0000DC2B0000}"/>
    <cellStyle name="³¬¼¶Á´½Ó" xfId="14095" xr:uid="{00000000-0005-0000-0000-0000DD2B0000}"/>
    <cellStyle name="3decp" xfId="14096" xr:uid="{00000000-0005-0000-0000-0000DE2B0000}"/>
    <cellStyle name="3f1?assumption(tj)t" xfId="14097" xr:uid="{00000000-0005-0000-0000-0000DF2B0000}"/>
    <cellStyle name="3f1?p&amp;l(tj)i" xfId="14098" xr:uid="{00000000-0005-0000-0000-0000E02B0000}"/>
    <cellStyle name="4. Laz Normal" xfId="14099" xr:uid="{00000000-0005-0000-0000-0000E12B0000}"/>
    <cellStyle name="40 % - Akzent1" xfId="1031" xr:uid="{00000000-0005-0000-0000-0000E22B0000}"/>
    <cellStyle name="40 % - Akzent1 2" xfId="177" xr:uid="{00000000-0005-0000-0000-0000E32B0000}"/>
    <cellStyle name="40 % - Akzent1 3" xfId="7971" xr:uid="{00000000-0005-0000-0000-0000E42B0000}"/>
    <cellStyle name="40 % - Akzent1 4" xfId="9223" xr:uid="{00000000-0005-0000-0000-0000E52B0000}"/>
    <cellStyle name="40 % - Akzent1_0.Mgmt Cockpit" xfId="24812" xr:uid="{00000000-0005-0000-0000-0000E62B0000}"/>
    <cellStyle name="40 % - Akzent2" xfId="1032" xr:uid="{00000000-0005-0000-0000-0000E72B0000}"/>
    <cellStyle name="40 % - Akzent2 2" xfId="178" xr:uid="{00000000-0005-0000-0000-0000E82B0000}"/>
    <cellStyle name="40 % - Akzent2 3" xfId="7972" xr:uid="{00000000-0005-0000-0000-0000E92B0000}"/>
    <cellStyle name="40 % - Akzent2 4" xfId="9224" xr:uid="{00000000-0005-0000-0000-0000EA2B0000}"/>
    <cellStyle name="40 % - Akzent2_0.Mgmt Cockpit" xfId="24813" xr:uid="{00000000-0005-0000-0000-0000EB2B0000}"/>
    <cellStyle name="40 % - Akzent3" xfId="1033" xr:uid="{00000000-0005-0000-0000-0000EC2B0000}"/>
    <cellStyle name="40 % - Akzent3 2" xfId="179" xr:uid="{00000000-0005-0000-0000-0000ED2B0000}"/>
    <cellStyle name="40 % - Akzent3 3" xfId="7973" xr:uid="{00000000-0005-0000-0000-0000EE2B0000}"/>
    <cellStyle name="40 % - Akzent3 4" xfId="9225" xr:uid="{00000000-0005-0000-0000-0000EF2B0000}"/>
    <cellStyle name="40 % - Akzent3_0.Mgmt Cockpit" xfId="24814" xr:uid="{00000000-0005-0000-0000-0000F02B0000}"/>
    <cellStyle name="40 % - Akzent4" xfId="1034" xr:uid="{00000000-0005-0000-0000-0000F12B0000}"/>
    <cellStyle name="40 % - Akzent4 2" xfId="180" xr:uid="{00000000-0005-0000-0000-0000F22B0000}"/>
    <cellStyle name="40 % - Akzent4 3" xfId="7974" xr:uid="{00000000-0005-0000-0000-0000F32B0000}"/>
    <cellStyle name="40 % - Akzent4 4" xfId="9226" xr:uid="{00000000-0005-0000-0000-0000F42B0000}"/>
    <cellStyle name="40 % - Akzent4_0.Mgmt Cockpit" xfId="24815" xr:uid="{00000000-0005-0000-0000-0000F52B0000}"/>
    <cellStyle name="40 % - Akzent5" xfId="1035" xr:uid="{00000000-0005-0000-0000-0000F62B0000}"/>
    <cellStyle name="40 % - Akzent5 2" xfId="181" xr:uid="{00000000-0005-0000-0000-0000F72B0000}"/>
    <cellStyle name="40 % - Akzent5 3" xfId="7975" xr:uid="{00000000-0005-0000-0000-0000F82B0000}"/>
    <cellStyle name="40 % - Akzent5 4" xfId="9227" xr:uid="{00000000-0005-0000-0000-0000F92B0000}"/>
    <cellStyle name="40 % - Akzent5_0.Mgmt Cockpit" xfId="24816" xr:uid="{00000000-0005-0000-0000-0000FA2B0000}"/>
    <cellStyle name="40 % - Akzent6" xfId="1036" xr:uid="{00000000-0005-0000-0000-0000FB2B0000}"/>
    <cellStyle name="40 % - Akzent6 2" xfId="182" xr:uid="{00000000-0005-0000-0000-0000FC2B0000}"/>
    <cellStyle name="40 % - Akzent6 3" xfId="7976" xr:uid="{00000000-0005-0000-0000-0000FD2B0000}"/>
    <cellStyle name="40 % - Akzent6 4" xfId="9228" xr:uid="{00000000-0005-0000-0000-0000FE2B0000}"/>
    <cellStyle name="40 % - Akzent6_0.Mgmt Cockpit" xfId="24817" xr:uid="{00000000-0005-0000-0000-0000FF2B0000}"/>
    <cellStyle name="40 % – Zvýraznění1" xfId="14100" xr:uid="{00000000-0005-0000-0000-0000002C0000}"/>
    <cellStyle name="40 % – Zvýraznění2" xfId="14101" xr:uid="{00000000-0005-0000-0000-0000012C0000}"/>
    <cellStyle name="40 % – Zvýraznění3" xfId="14102" xr:uid="{00000000-0005-0000-0000-0000022C0000}"/>
    <cellStyle name="40 % – Zvýraznění4" xfId="14103" xr:uid="{00000000-0005-0000-0000-0000032C0000}"/>
    <cellStyle name="40 % – Zvýraznění5" xfId="14104" xr:uid="{00000000-0005-0000-0000-0000042C0000}"/>
    <cellStyle name="40 % – Zvýraznění6" xfId="14105" xr:uid="{00000000-0005-0000-0000-0000052C0000}"/>
    <cellStyle name="40 % - zvýraznenie1" xfId="14106" xr:uid="{00000000-0005-0000-0000-0000062C0000}"/>
    <cellStyle name="40 % - zvýraznenie2" xfId="14107" xr:uid="{00000000-0005-0000-0000-0000072C0000}"/>
    <cellStyle name="40 % - zvýraznenie3" xfId="14108" xr:uid="{00000000-0005-0000-0000-0000082C0000}"/>
    <cellStyle name="40 % - zvýraznenie4" xfId="14109" xr:uid="{00000000-0005-0000-0000-0000092C0000}"/>
    <cellStyle name="40 % - zvýraznenie5" xfId="14110" xr:uid="{00000000-0005-0000-0000-00000A2C0000}"/>
    <cellStyle name="40 % - zvýraznenie6" xfId="14111" xr:uid="{00000000-0005-0000-0000-00000B2C0000}"/>
    <cellStyle name="40 % - Accent1" xfId="14112" xr:uid="{00000000-0005-0000-0000-00000C2C0000}"/>
    <cellStyle name="40 % - Accent2" xfId="14113" xr:uid="{00000000-0005-0000-0000-00000D2C0000}"/>
    <cellStyle name="40 % - Accent3" xfId="14114" xr:uid="{00000000-0005-0000-0000-00000E2C0000}"/>
    <cellStyle name="40 % - Accent4" xfId="14115" xr:uid="{00000000-0005-0000-0000-00000F2C0000}"/>
    <cellStyle name="40 % - Accent5" xfId="14116" xr:uid="{00000000-0005-0000-0000-0000102C0000}"/>
    <cellStyle name="40 % - Accent6" xfId="14117" xr:uid="{00000000-0005-0000-0000-0000112C0000}"/>
    <cellStyle name="40% - Accent1 10" xfId="2293" xr:uid="{00000000-0005-0000-0000-0000122C0000}"/>
    <cellStyle name="40% - Accent1 10 2" xfId="4710" xr:uid="{00000000-0005-0000-0000-0000132C0000}"/>
    <cellStyle name="40% - Accent1 10 3" xfId="5253" xr:uid="{00000000-0005-0000-0000-0000142C0000}"/>
    <cellStyle name="40% - Accent1 10 4" xfId="4261" xr:uid="{00000000-0005-0000-0000-0000152C0000}"/>
    <cellStyle name="40% - Accent1 10_3.GrossMargin_Journals" xfId="24818" xr:uid="{00000000-0005-0000-0000-0000162C0000}"/>
    <cellStyle name="40% - Accent1 11" xfId="2294" xr:uid="{00000000-0005-0000-0000-0000172C0000}"/>
    <cellStyle name="40% - Accent1 11 2" xfId="4711" xr:uid="{00000000-0005-0000-0000-0000182C0000}"/>
    <cellStyle name="40% - Accent1 11 3" xfId="5252" xr:uid="{00000000-0005-0000-0000-0000192C0000}"/>
    <cellStyle name="40% - Accent1 11 4" xfId="6929" xr:uid="{00000000-0005-0000-0000-00001A2C0000}"/>
    <cellStyle name="40% - Accent1 11_3.GrossMargin_Journals" xfId="24819" xr:uid="{00000000-0005-0000-0000-00001B2C0000}"/>
    <cellStyle name="40% - Accent1 12" xfId="2295" xr:uid="{00000000-0005-0000-0000-00001C2C0000}"/>
    <cellStyle name="40% - Accent1 12 2" xfId="4712" xr:uid="{00000000-0005-0000-0000-00001D2C0000}"/>
    <cellStyle name="40% - Accent1 12 3" xfId="5862" xr:uid="{00000000-0005-0000-0000-00001E2C0000}"/>
    <cellStyle name="40% - Accent1 12 4" xfId="6271" xr:uid="{00000000-0005-0000-0000-00001F2C0000}"/>
    <cellStyle name="40% - Accent1 12_3.GrossMargin_Journals" xfId="24820" xr:uid="{00000000-0005-0000-0000-0000202C0000}"/>
    <cellStyle name="40% - Accent1 13" xfId="2296" xr:uid="{00000000-0005-0000-0000-0000212C0000}"/>
    <cellStyle name="40% - Accent1 13 2" xfId="4713" xr:uid="{00000000-0005-0000-0000-0000222C0000}"/>
    <cellStyle name="40% - Accent1 13 3" xfId="7282" xr:uid="{00000000-0005-0000-0000-0000232C0000}"/>
    <cellStyle name="40% - Accent1 13 4" xfId="8704" xr:uid="{00000000-0005-0000-0000-0000242C0000}"/>
    <cellStyle name="40% - Accent1 13_3.GrossMargin_Journals" xfId="24821" xr:uid="{00000000-0005-0000-0000-0000252C0000}"/>
    <cellStyle name="40% - Accent1 14" xfId="2297" xr:uid="{00000000-0005-0000-0000-0000262C0000}"/>
    <cellStyle name="40% - Accent1 14 2" xfId="4714" xr:uid="{00000000-0005-0000-0000-0000272C0000}"/>
    <cellStyle name="40% - Accent1 14 3" xfId="5251" xr:uid="{00000000-0005-0000-0000-0000282C0000}"/>
    <cellStyle name="40% - Accent1 14 4" xfId="6930" xr:uid="{00000000-0005-0000-0000-0000292C0000}"/>
    <cellStyle name="40% - Accent1 14_3.GrossMargin_Journals" xfId="24822" xr:uid="{00000000-0005-0000-0000-00002A2C0000}"/>
    <cellStyle name="40% - Accent1 15" xfId="2298" xr:uid="{00000000-0005-0000-0000-00002B2C0000}"/>
    <cellStyle name="40% - Accent1 15 2" xfId="4715" xr:uid="{00000000-0005-0000-0000-00002C2C0000}"/>
    <cellStyle name="40% - Accent1 15 3" xfId="4358" xr:uid="{00000000-0005-0000-0000-00002D2C0000}"/>
    <cellStyle name="40% - Accent1 15 4" xfId="7390" xr:uid="{00000000-0005-0000-0000-00002E2C0000}"/>
    <cellStyle name="40% - Accent1 15_3.GrossMargin_Journals" xfId="24823" xr:uid="{00000000-0005-0000-0000-00002F2C0000}"/>
    <cellStyle name="40% - Accent1 16" xfId="2299" xr:uid="{00000000-0005-0000-0000-0000302C0000}"/>
    <cellStyle name="40% - Accent1 16 2" xfId="4716" xr:uid="{00000000-0005-0000-0000-0000312C0000}"/>
    <cellStyle name="40% - Accent1 16 3" xfId="3883" xr:uid="{00000000-0005-0000-0000-0000322C0000}"/>
    <cellStyle name="40% - Accent1 16 4" xfId="4444" xr:uid="{00000000-0005-0000-0000-0000332C0000}"/>
    <cellStyle name="40% - Accent1 16_3.GrossMargin_Journals" xfId="24824" xr:uid="{00000000-0005-0000-0000-0000342C0000}"/>
    <cellStyle name="40% - Accent1 17" xfId="2300" xr:uid="{00000000-0005-0000-0000-0000352C0000}"/>
    <cellStyle name="40% - Accent1 17 2" xfId="4717" xr:uid="{00000000-0005-0000-0000-0000362C0000}"/>
    <cellStyle name="40% - Accent1 17 3" xfId="5861" xr:uid="{00000000-0005-0000-0000-0000372C0000}"/>
    <cellStyle name="40% - Accent1 17 4" xfId="6274" xr:uid="{00000000-0005-0000-0000-0000382C0000}"/>
    <cellStyle name="40% - Accent1 17_3.GrossMargin_Journals" xfId="24825" xr:uid="{00000000-0005-0000-0000-0000392C0000}"/>
    <cellStyle name="40% - Accent1 18" xfId="24826" xr:uid="{00000000-0005-0000-0000-00003A2C0000}"/>
    <cellStyle name="40% - Accent1 19" xfId="24827" xr:uid="{00000000-0005-0000-0000-00003B2C0000}"/>
    <cellStyle name="40% - Accent1 2" xfId="184" xr:uid="{00000000-0005-0000-0000-00003C2C0000}"/>
    <cellStyle name="40% - Accent1 2 10" xfId="7607" xr:uid="{00000000-0005-0000-0000-00003D2C0000}"/>
    <cellStyle name="40% - Accent1 2 11" xfId="8913" xr:uid="{00000000-0005-0000-0000-00003E2C0000}"/>
    <cellStyle name="40% - Accent1 2 2" xfId="1037" xr:uid="{00000000-0005-0000-0000-00003F2C0000}"/>
    <cellStyle name="40% - Accent1 2 2 2" xfId="2950" xr:uid="{00000000-0005-0000-0000-0000402C0000}"/>
    <cellStyle name="40% - Accent1 2 2 2 2" xfId="2951" xr:uid="{00000000-0005-0000-0000-0000412C0000}"/>
    <cellStyle name="40% - Accent1 2 2 2 2 2" xfId="6383" xr:uid="{00000000-0005-0000-0000-0000422C0000}"/>
    <cellStyle name="40% - Accent1 2 2 2 2 3" xfId="7978" xr:uid="{00000000-0005-0000-0000-0000432C0000}"/>
    <cellStyle name="40% - Accent1 2 2 2 2 4" xfId="9230" xr:uid="{00000000-0005-0000-0000-0000442C0000}"/>
    <cellStyle name="40% - Accent1 2 2 2 3" xfId="6382" xr:uid="{00000000-0005-0000-0000-0000452C0000}"/>
    <cellStyle name="40% - Accent1 2 2 2 4" xfId="7977" xr:uid="{00000000-0005-0000-0000-0000462C0000}"/>
    <cellStyle name="40% - Accent1 2 2 2 5" xfId="9229" xr:uid="{00000000-0005-0000-0000-0000472C0000}"/>
    <cellStyle name="40% - Accent1 2 2 2_0.Mgmt Cockpit" xfId="14118" xr:uid="{00000000-0005-0000-0000-0000482C0000}"/>
    <cellStyle name="40% - Accent1 2 2 3" xfId="2952" xr:uid="{00000000-0005-0000-0000-0000492C0000}"/>
    <cellStyle name="40% - Accent1 2 2 3 2" xfId="6385" xr:uid="{00000000-0005-0000-0000-00004A2C0000}"/>
    <cellStyle name="40% - Accent1 2 2 3 3" xfId="7980" xr:uid="{00000000-0005-0000-0000-00004B2C0000}"/>
    <cellStyle name="40% - Accent1 2 2 3 4" xfId="9231" xr:uid="{00000000-0005-0000-0000-00004C2C0000}"/>
    <cellStyle name="40% - Accent1 2 2 4" xfId="4718" xr:uid="{00000000-0005-0000-0000-00004D2C0000}"/>
    <cellStyle name="40% - Accent1 2 2 5" xfId="7281" xr:uid="{00000000-0005-0000-0000-00004E2C0000}"/>
    <cellStyle name="40% - Accent1 2 2 6" xfId="8703" xr:uid="{00000000-0005-0000-0000-00004F2C0000}"/>
    <cellStyle name="40% - Accent1 2 2_0.Mgmt Cockpit" xfId="14119" xr:uid="{00000000-0005-0000-0000-0000502C0000}"/>
    <cellStyle name="40% - Accent1 2 3" xfId="2301" xr:uid="{00000000-0005-0000-0000-0000512C0000}"/>
    <cellStyle name="40% - Accent1 2 3 2" xfId="2953" xr:uid="{00000000-0005-0000-0000-0000522C0000}"/>
    <cellStyle name="40% - Accent1 2 3 2 2" xfId="6387" xr:uid="{00000000-0005-0000-0000-0000532C0000}"/>
    <cellStyle name="40% - Accent1 2 3 2 3" xfId="7982" xr:uid="{00000000-0005-0000-0000-0000542C0000}"/>
    <cellStyle name="40% - Accent1 2 3 2 4" xfId="9232" xr:uid="{00000000-0005-0000-0000-0000552C0000}"/>
    <cellStyle name="40% - Accent1 2 3 3" xfId="4719" xr:uid="{00000000-0005-0000-0000-0000562C0000}"/>
    <cellStyle name="40% - Accent1 2 3 4" xfId="7280" xr:uid="{00000000-0005-0000-0000-0000572C0000}"/>
    <cellStyle name="40% - Accent1 2 3 5" xfId="8702" xr:uid="{00000000-0005-0000-0000-0000582C0000}"/>
    <cellStyle name="40% - Accent1 2 3_0.Mgmt Cockpit" xfId="14120" xr:uid="{00000000-0005-0000-0000-0000592C0000}"/>
    <cellStyle name="40% - Accent1 2 4" xfId="2302" xr:uid="{00000000-0005-0000-0000-00005A2C0000}"/>
    <cellStyle name="40% - Accent1 2 4 2" xfId="4720" xr:uid="{00000000-0005-0000-0000-00005B2C0000}"/>
    <cellStyle name="40% - Accent1 2 4 3" xfId="7279" xr:uid="{00000000-0005-0000-0000-00005C2C0000}"/>
    <cellStyle name="40% - Accent1 2 4 4" xfId="8701" xr:uid="{00000000-0005-0000-0000-00005D2C0000}"/>
    <cellStyle name="40% - Accent1 2 4_3.GrossMargin_Journals" xfId="24828" xr:uid="{00000000-0005-0000-0000-00005E2C0000}"/>
    <cellStyle name="40% - Accent1 2 5" xfId="2303" xr:uid="{00000000-0005-0000-0000-00005F2C0000}"/>
    <cellStyle name="40% - Accent1 2 5 2" xfId="4721" xr:uid="{00000000-0005-0000-0000-0000602C0000}"/>
    <cellStyle name="40% - Accent1 2 5 3" xfId="5860" xr:uid="{00000000-0005-0000-0000-0000612C0000}"/>
    <cellStyle name="40% - Accent1 2 5 4" xfId="6276" xr:uid="{00000000-0005-0000-0000-0000622C0000}"/>
    <cellStyle name="40% - Accent1 2 5_3.GrossMargin_Journals" xfId="24829" xr:uid="{00000000-0005-0000-0000-0000632C0000}"/>
    <cellStyle name="40% - Accent1 2 6" xfId="2304" xr:uid="{00000000-0005-0000-0000-0000642C0000}"/>
    <cellStyle name="40% - Accent1 2 6 2" xfId="4722" xr:uid="{00000000-0005-0000-0000-0000652C0000}"/>
    <cellStyle name="40% - Accent1 2 6 3" xfId="7278" xr:uid="{00000000-0005-0000-0000-0000662C0000}"/>
    <cellStyle name="40% - Accent1 2 6 4" xfId="8700" xr:uid="{00000000-0005-0000-0000-0000672C0000}"/>
    <cellStyle name="40% - Accent1 2 6_3.GrossMargin_Journals" xfId="24830" xr:uid="{00000000-0005-0000-0000-0000682C0000}"/>
    <cellStyle name="40% - Accent1 2 7" xfId="2305" xr:uid="{00000000-0005-0000-0000-0000692C0000}"/>
    <cellStyle name="40% - Accent1 2 7 2" xfId="4723" xr:uid="{00000000-0005-0000-0000-00006A2C0000}"/>
    <cellStyle name="40% - Accent1 2 7 3" xfId="7277" xr:uid="{00000000-0005-0000-0000-00006B2C0000}"/>
    <cellStyle name="40% - Accent1 2 7 4" xfId="8699" xr:uid="{00000000-0005-0000-0000-00006C2C0000}"/>
    <cellStyle name="40% - Accent1 2 7_3.GrossMargin_Journals" xfId="24831" xr:uid="{00000000-0005-0000-0000-00006D2C0000}"/>
    <cellStyle name="40% - Accent1 2 8" xfId="2306" xr:uid="{00000000-0005-0000-0000-00006E2C0000}"/>
    <cellStyle name="40% - Accent1 2 8 2" xfId="4724" xr:uid="{00000000-0005-0000-0000-00006F2C0000}"/>
    <cellStyle name="40% - Accent1 2 8 3" xfId="5250" xr:uid="{00000000-0005-0000-0000-0000702C0000}"/>
    <cellStyle name="40% - Accent1 2 8 4" xfId="4262" xr:uid="{00000000-0005-0000-0000-0000712C0000}"/>
    <cellStyle name="40% - Accent1 2 8_3.GrossMargin_Journals" xfId="24832" xr:uid="{00000000-0005-0000-0000-0000722C0000}"/>
    <cellStyle name="40% - Accent1 2 9" xfId="4036" xr:uid="{00000000-0005-0000-0000-0000732C0000}"/>
    <cellStyle name="40% - Accent1 2_0.Mgmt Cockpit" xfId="14121" xr:uid="{00000000-0005-0000-0000-0000742C0000}"/>
    <cellStyle name="40% - Accent1 20" xfId="183" xr:uid="{00000000-0005-0000-0000-0000752C0000}"/>
    <cellStyle name="40% - Accent1 3" xfId="1038" xr:uid="{00000000-0005-0000-0000-0000762C0000}"/>
    <cellStyle name="40% - Accent1 3 2" xfId="2954" xr:uid="{00000000-0005-0000-0000-0000772C0000}"/>
    <cellStyle name="40% - Accent1 3 2 2" xfId="2955" xr:uid="{00000000-0005-0000-0000-0000782C0000}"/>
    <cellStyle name="40% - Accent1 3 2 2 2" xfId="6390" xr:uid="{00000000-0005-0000-0000-0000792C0000}"/>
    <cellStyle name="40% - Accent1 3 2 2 3" xfId="7985" xr:uid="{00000000-0005-0000-0000-00007A2C0000}"/>
    <cellStyle name="40% - Accent1 3 2 2 4" xfId="9234" xr:uid="{00000000-0005-0000-0000-00007B2C0000}"/>
    <cellStyle name="40% - Accent1 3 2 3" xfId="6389" xr:uid="{00000000-0005-0000-0000-00007C2C0000}"/>
    <cellStyle name="40% - Accent1 3 2 4" xfId="7984" xr:uid="{00000000-0005-0000-0000-00007D2C0000}"/>
    <cellStyle name="40% - Accent1 3 2 5" xfId="9233" xr:uid="{00000000-0005-0000-0000-00007E2C0000}"/>
    <cellStyle name="40% - Accent1 3 2_0.Mgmt Cockpit" xfId="14122" xr:uid="{00000000-0005-0000-0000-00007F2C0000}"/>
    <cellStyle name="40% - Accent1 3 3" xfId="2956" xr:uid="{00000000-0005-0000-0000-0000802C0000}"/>
    <cellStyle name="40% - Accent1 3 3 2" xfId="6392" xr:uid="{00000000-0005-0000-0000-0000812C0000}"/>
    <cellStyle name="40% - Accent1 3 3 3" xfId="7986" xr:uid="{00000000-0005-0000-0000-0000822C0000}"/>
    <cellStyle name="40% - Accent1 3 3 4" xfId="9235" xr:uid="{00000000-0005-0000-0000-0000832C0000}"/>
    <cellStyle name="40% - Accent1 3 4" xfId="4725" xr:uid="{00000000-0005-0000-0000-0000842C0000}"/>
    <cellStyle name="40% - Accent1 3 5" xfId="7276" xr:uid="{00000000-0005-0000-0000-0000852C0000}"/>
    <cellStyle name="40% - Accent1 3 6" xfId="8698" xr:uid="{00000000-0005-0000-0000-0000862C0000}"/>
    <cellStyle name="40% - Accent1 3_0.Mgmt Cockpit" xfId="14123" xr:uid="{00000000-0005-0000-0000-0000872C0000}"/>
    <cellStyle name="40% - Accent1 4" xfId="1039" xr:uid="{00000000-0005-0000-0000-0000882C0000}"/>
    <cellStyle name="40% - Accent1 4 2" xfId="2957" xr:uid="{00000000-0005-0000-0000-0000892C0000}"/>
    <cellStyle name="40% - Accent1 4 2 2" xfId="6394" xr:uid="{00000000-0005-0000-0000-00008A2C0000}"/>
    <cellStyle name="40% - Accent1 4 2 3" xfId="7987" xr:uid="{00000000-0005-0000-0000-00008B2C0000}"/>
    <cellStyle name="40% - Accent1 4 2 4" xfId="9236" xr:uid="{00000000-0005-0000-0000-00008C2C0000}"/>
    <cellStyle name="40% - Accent1 4 3" xfId="4726" xr:uid="{00000000-0005-0000-0000-00008D2C0000}"/>
    <cellStyle name="40% - Accent1 4 4" xfId="5249" xr:uid="{00000000-0005-0000-0000-00008E2C0000}"/>
    <cellStyle name="40% - Accent1 4 5" xfId="4263" xr:uid="{00000000-0005-0000-0000-00008F2C0000}"/>
    <cellStyle name="40% - Accent1 4_0.Mgmt Cockpit" xfId="14124" xr:uid="{00000000-0005-0000-0000-0000902C0000}"/>
    <cellStyle name="40% - Accent1 5" xfId="1040" xr:uid="{00000000-0005-0000-0000-0000912C0000}"/>
    <cellStyle name="40% - Accent1 5 2" xfId="4727" xr:uid="{00000000-0005-0000-0000-0000922C0000}"/>
    <cellStyle name="40% - Accent1 5 3" xfId="5248" xr:uid="{00000000-0005-0000-0000-0000932C0000}"/>
    <cellStyle name="40% - Accent1 5 4" xfId="6931" xr:uid="{00000000-0005-0000-0000-0000942C0000}"/>
    <cellStyle name="40% - Accent1 5_11.1.Pers_FTE_Detail" xfId="24833" xr:uid="{00000000-0005-0000-0000-0000952C0000}"/>
    <cellStyle name="40% - Accent1 6" xfId="1041" xr:uid="{00000000-0005-0000-0000-0000962C0000}"/>
    <cellStyle name="40% - Accent1 6 2" xfId="4728" xr:uid="{00000000-0005-0000-0000-0000972C0000}"/>
    <cellStyle name="40% - Accent1 6 3" xfId="4356" xr:uid="{00000000-0005-0000-0000-0000982C0000}"/>
    <cellStyle name="40% - Accent1 6 4" xfId="5917" xr:uid="{00000000-0005-0000-0000-0000992C0000}"/>
    <cellStyle name="40% - Accent1 6_3.GrossMargin_Journals" xfId="24834" xr:uid="{00000000-0005-0000-0000-00009A2C0000}"/>
    <cellStyle name="40% - Accent1 7" xfId="2307" xr:uid="{00000000-0005-0000-0000-00009B2C0000}"/>
    <cellStyle name="40% - Accent1 7 2" xfId="4729" xr:uid="{00000000-0005-0000-0000-00009C2C0000}"/>
    <cellStyle name="40% - Accent1 7 3" xfId="5859" xr:uid="{00000000-0005-0000-0000-00009D2C0000}"/>
    <cellStyle name="40% - Accent1 7 4" xfId="4008" xr:uid="{00000000-0005-0000-0000-00009E2C0000}"/>
    <cellStyle name="40% - Accent1 7_3.GrossMargin_Journals" xfId="24835" xr:uid="{00000000-0005-0000-0000-00009F2C0000}"/>
    <cellStyle name="40% - Accent1 8" xfId="2308" xr:uid="{00000000-0005-0000-0000-0000A02C0000}"/>
    <cellStyle name="40% - Accent1 8 2" xfId="4730" xr:uid="{00000000-0005-0000-0000-0000A12C0000}"/>
    <cellStyle name="40% - Accent1 8 3" xfId="7275" xr:uid="{00000000-0005-0000-0000-0000A22C0000}"/>
    <cellStyle name="40% - Accent1 8 4" xfId="8697" xr:uid="{00000000-0005-0000-0000-0000A32C0000}"/>
    <cellStyle name="40% - Accent1 8_3.GrossMargin_Journals" xfId="24836" xr:uid="{00000000-0005-0000-0000-0000A42C0000}"/>
    <cellStyle name="40% - Accent1 9" xfId="2309" xr:uid="{00000000-0005-0000-0000-0000A52C0000}"/>
    <cellStyle name="40% - Accent1 9 2" xfId="4731" xr:uid="{00000000-0005-0000-0000-0000A62C0000}"/>
    <cellStyle name="40% - Accent1 9 3" xfId="7274" xr:uid="{00000000-0005-0000-0000-0000A72C0000}"/>
    <cellStyle name="40% - Accent1 9 4" xfId="8696" xr:uid="{00000000-0005-0000-0000-0000A82C0000}"/>
    <cellStyle name="40% - Accent1 9_3.GrossMargin_Journals" xfId="24837" xr:uid="{00000000-0005-0000-0000-0000A92C0000}"/>
    <cellStyle name="40% - Accent2 10" xfId="2310" xr:uid="{00000000-0005-0000-0000-0000AA2C0000}"/>
    <cellStyle name="40% - Accent2 10 2" xfId="4732" xr:uid="{00000000-0005-0000-0000-0000AB2C0000}"/>
    <cellStyle name="40% - Accent2 10 3" xfId="7273" xr:uid="{00000000-0005-0000-0000-0000AC2C0000}"/>
    <cellStyle name="40% - Accent2 10 4" xfId="8695" xr:uid="{00000000-0005-0000-0000-0000AD2C0000}"/>
    <cellStyle name="40% - Accent2 10_3.GrossMargin_Journals" xfId="24838" xr:uid="{00000000-0005-0000-0000-0000AE2C0000}"/>
    <cellStyle name="40% - Accent2 11" xfId="2311" xr:uid="{00000000-0005-0000-0000-0000AF2C0000}"/>
    <cellStyle name="40% - Accent2 11 2" xfId="4733" xr:uid="{00000000-0005-0000-0000-0000B02C0000}"/>
    <cellStyle name="40% - Accent2 11 3" xfId="5247" xr:uid="{00000000-0005-0000-0000-0000B12C0000}"/>
    <cellStyle name="40% - Accent2 11 4" xfId="6932" xr:uid="{00000000-0005-0000-0000-0000B22C0000}"/>
    <cellStyle name="40% - Accent2 11_3.GrossMargin_Journals" xfId="24839" xr:uid="{00000000-0005-0000-0000-0000B32C0000}"/>
    <cellStyle name="40% - Accent2 12" xfId="2312" xr:uid="{00000000-0005-0000-0000-0000B42C0000}"/>
    <cellStyle name="40% - Accent2 12 2" xfId="4734" xr:uid="{00000000-0005-0000-0000-0000B52C0000}"/>
    <cellStyle name="40% - Accent2 12 3" xfId="4357" xr:uid="{00000000-0005-0000-0000-0000B62C0000}"/>
    <cellStyle name="40% - Accent2 12 4" xfId="5916" xr:uid="{00000000-0005-0000-0000-0000B72C0000}"/>
    <cellStyle name="40% - Accent2 12_3.GrossMargin_Journals" xfId="24840" xr:uid="{00000000-0005-0000-0000-0000B82C0000}"/>
    <cellStyle name="40% - Accent2 13" xfId="2313" xr:uid="{00000000-0005-0000-0000-0000B92C0000}"/>
    <cellStyle name="40% - Accent2 13 2" xfId="4735" xr:uid="{00000000-0005-0000-0000-0000BA2C0000}"/>
    <cellStyle name="40% - Accent2 13 3" xfId="3882" xr:uid="{00000000-0005-0000-0000-0000BB2C0000}"/>
    <cellStyle name="40% - Accent2 13 4" xfId="4445" xr:uid="{00000000-0005-0000-0000-0000BC2C0000}"/>
    <cellStyle name="40% - Accent2 13_3.GrossMargin_Journals" xfId="24841" xr:uid="{00000000-0005-0000-0000-0000BD2C0000}"/>
    <cellStyle name="40% - Accent2 14" xfId="2314" xr:uid="{00000000-0005-0000-0000-0000BE2C0000}"/>
    <cellStyle name="40% - Accent2 14 2" xfId="4736" xr:uid="{00000000-0005-0000-0000-0000BF2C0000}"/>
    <cellStyle name="40% - Accent2 14 3" xfId="5858" xr:uid="{00000000-0005-0000-0000-0000C02C0000}"/>
    <cellStyle name="40% - Accent2 14 4" xfId="6279" xr:uid="{00000000-0005-0000-0000-0000C12C0000}"/>
    <cellStyle name="40% - Accent2 14_3.GrossMargin_Journals" xfId="24842" xr:uid="{00000000-0005-0000-0000-0000C22C0000}"/>
    <cellStyle name="40% - Accent2 15" xfId="2315" xr:uid="{00000000-0005-0000-0000-0000C32C0000}"/>
    <cellStyle name="40% - Accent2 15 2" xfId="4737" xr:uid="{00000000-0005-0000-0000-0000C42C0000}"/>
    <cellStyle name="40% - Accent2 15 3" xfId="5857" xr:uid="{00000000-0005-0000-0000-0000C52C0000}"/>
    <cellStyle name="40% - Accent2 15 4" xfId="6281" xr:uid="{00000000-0005-0000-0000-0000C62C0000}"/>
    <cellStyle name="40% - Accent2 15_3.GrossMargin_Journals" xfId="24843" xr:uid="{00000000-0005-0000-0000-0000C72C0000}"/>
    <cellStyle name="40% - Accent2 16" xfId="2316" xr:uid="{00000000-0005-0000-0000-0000C82C0000}"/>
    <cellStyle name="40% - Accent2 16 2" xfId="4738" xr:uid="{00000000-0005-0000-0000-0000C92C0000}"/>
    <cellStyle name="40% - Accent2 16 3" xfId="7272" xr:uid="{00000000-0005-0000-0000-0000CA2C0000}"/>
    <cellStyle name="40% - Accent2 16 4" xfId="8694" xr:uid="{00000000-0005-0000-0000-0000CB2C0000}"/>
    <cellStyle name="40% - Accent2 16_3.GrossMargin_Journals" xfId="24844" xr:uid="{00000000-0005-0000-0000-0000CC2C0000}"/>
    <cellStyle name="40% - Accent2 17" xfId="2317" xr:uid="{00000000-0005-0000-0000-0000CD2C0000}"/>
    <cellStyle name="40% - Accent2 17 2" xfId="4739" xr:uid="{00000000-0005-0000-0000-0000CE2C0000}"/>
    <cellStyle name="40% - Accent2 17 3" xfId="7271" xr:uid="{00000000-0005-0000-0000-0000CF2C0000}"/>
    <cellStyle name="40% - Accent2 17 4" xfId="8693" xr:uid="{00000000-0005-0000-0000-0000D02C0000}"/>
    <cellStyle name="40% - Accent2 17_3.GrossMargin_Journals" xfId="24845" xr:uid="{00000000-0005-0000-0000-0000D12C0000}"/>
    <cellStyle name="40% - Accent2 18" xfId="24846" xr:uid="{00000000-0005-0000-0000-0000D22C0000}"/>
    <cellStyle name="40% - Accent2 19" xfId="24847" xr:uid="{00000000-0005-0000-0000-0000D32C0000}"/>
    <cellStyle name="40% - Accent2 2" xfId="186" xr:uid="{00000000-0005-0000-0000-0000D42C0000}"/>
    <cellStyle name="40% - Accent2 2 10" xfId="7606" xr:uid="{00000000-0005-0000-0000-0000D52C0000}"/>
    <cellStyle name="40% - Accent2 2 11" xfId="8912" xr:uid="{00000000-0005-0000-0000-0000D62C0000}"/>
    <cellStyle name="40% - Accent2 2 2" xfId="1042" xr:uid="{00000000-0005-0000-0000-0000D72C0000}"/>
    <cellStyle name="40% - Accent2 2 2 2" xfId="2958" xr:uid="{00000000-0005-0000-0000-0000D82C0000}"/>
    <cellStyle name="40% - Accent2 2 2 2 2" xfId="2959" xr:uid="{00000000-0005-0000-0000-0000D92C0000}"/>
    <cellStyle name="40% - Accent2 2 2 2 2 2" xfId="6397" xr:uid="{00000000-0005-0000-0000-0000DA2C0000}"/>
    <cellStyle name="40% - Accent2 2 2 2 2 3" xfId="7990" xr:uid="{00000000-0005-0000-0000-0000DB2C0000}"/>
    <cellStyle name="40% - Accent2 2 2 2 2 4" xfId="9238" xr:uid="{00000000-0005-0000-0000-0000DC2C0000}"/>
    <cellStyle name="40% - Accent2 2 2 2 3" xfId="6396" xr:uid="{00000000-0005-0000-0000-0000DD2C0000}"/>
    <cellStyle name="40% - Accent2 2 2 2 4" xfId="7989" xr:uid="{00000000-0005-0000-0000-0000DE2C0000}"/>
    <cellStyle name="40% - Accent2 2 2 2 5" xfId="9237" xr:uid="{00000000-0005-0000-0000-0000DF2C0000}"/>
    <cellStyle name="40% - Accent2 2 2 2_0.Mgmt Cockpit" xfId="14125" xr:uid="{00000000-0005-0000-0000-0000E02C0000}"/>
    <cellStyle name="40% - Accent2 2 2 3" xfId="2960" xr:uid="{00000000-0005-0000-0000-0000E12C0000}"/>
    <cellStyle name="40% - Accent2 2 2 3 2" xfId="6399" xr:uid="{00000000-0005-0000-0000-0000E22C0000}"/>
    <cellStyle name="40% - Accent2 2 2 3 3" xfId="7992" xr:uid="{00000000-0005-0000-0000-0000E32C0000}"/>
    <cellStyle name="40% - Accent2 2 2 3 4" xfId="9239" xr:uid="{00000000-0005-0000-0000-0000E42C0000}"/>
    <cellStyle name="40% - Accent2 2 2 4" xfId="4740" xr:uid="{00000000-0005-0000-0000-0000E52C0000}"/>
    <cellStyle name="40% - Accent2 2 2 5" xfId="5246" xr:uid="{00000000-0005-0000-0000-0000E62C0000}"/>
    <cellStyle name="40% - Accent2 2 2 6" xfId="4343" xr:uid="{00000000-0005-0000-0000-0000E72C0000}"/>
    <cellStyle name="40% - Accent2 2 2_0.Mgmt Cockpit" xfId="14126" xr:uid="{00000000-0005-0000-0000-0000E82C0000}"/>
    <cellStyle name="40% - Accent2 2 3" xfId="2318" xr:uid="{00000000-0005-0000-0000-0000E92C0000}"/>
    <cellStyle name="40% - Accent2 2 3 2" xfId="2961" xr:uid="{00000000-0005-0000-0000-0000EA2C0000}"/>
    <cellStyle name="40% - Accent2 2 3 2 2" xfId="6401" xr:uid="{00000000-0005-0000-0000-0000EB2C0000}"/>
    <cellStyle name="40% - Accent2 2 3 2 3" xfId="7994" xr:uid="{00000000-0005-0000-0000-0000EC2C0000}"/>
    <cellStyle name="40% - Accent2 2 3 2 4" xfId="9240" xr:uid="{00000000-0005-0000-0000-0000ED2C0000}"/>
    <cellStyle name="40% - Accent2 2 3 3" xfId="4741" xr:uid="{00000000-0005-0000-0000-0000EE2C0000}"/>
    <cellStyle name="40% - Accent2 2 3 4" xfId="7270" xr:uid="{00000000-0005-0000-0000-0000EF2C0000}"/>
    <cellStyle name="40% - Accent2 2 3 5" xfId="8692" xr:uid="{00000000-0005-0000-0000-0000F02C0000}"/>
    <cellStyle name="40% - Accent2 2 3_0.Mgmt Cockpit" xfId="14127" xr:uid="{00000000-0005-0000-0000-0000F12C0000}"/>
    <cellStyle name="40% - Accent2 2 4" xfId="2319" xr:uid="{00000000-0005-0000-0000-0000F22C0000}"/>
    <cellStyle name="40% - Accent2 2 4 2" xfId="4742" xr:uid="{00000000-0005-0000-0000-0000F32C0000}"/>
    <cellStyle name="40% - Accent2 2 4 3" xfId="5245" xr:uid="{00000000-0005-0000-0000-0000F42C0000}"/>
    <cellStyle name="40% - Accent2 2 4 4" xfId="4264" xr:uid="{00000000-0005-0000-0000-0000F52C0000}"/>
    <cellStyle name="40% - Accent2 2 4_3.GrossMargin_Journals" xfId="24848" xr:uid="{00000000-0005-0000-0000-0000F62C0000}"/>
    <cellStyle name="40% - Accent2 2 5" xfId="2320" xr:uid="{00000000-0005-0000-0000-0000F72C0000}"/>
    <cellStyle name="40% - Accent2 2 5 2" xfId="4743" xr:uid="{00000000-0005-0000-0000-0000F82C0000}"/>
    <cellStyle name="40% - Accent2 2 5 3" xfId="5244" xr:uid="{00000000-0005-0000-0000-0000F92C0000}"/>
    <cellStyle name="40% - Accent2 2 5 4" xfId="4265" xr:uid="{00000000-0005-0000-0000-0000FA2C0000}"/>
    <cellStyle name="40% - Accent2 2 5_3.GrossMargin_Journals" xfId="24849" xr:uid="{00000000-0005-0000-0000-0000FB2C0000}"/>
    <cellStyle name="40% - Accent2 2 6" xfId="2321" xr:uid="{00000000-0005-0000-0000-0000FC2C0000}"/>
    <cellStyle name="40% - Accent2 2 6 2" xfId="4744" xr:uid="{00000000-0005-0000-0000-0000FD2C0000}"/>
    <cellStyle name="40% - Accent2 2 6 3" xfId="5243" xr:uid="{00000000-0005-0000-0000-0000FE2C0000}"/>
    <cellStyle name="40% - Accent2 2 6 4" xfId="6933" xr:uid="{00000000-0005-0000-0000-0000FF2C0000}"/>
    <cellStyle name="40% - Accent2 2 6_3.GrossMargin_Journals" xfId="24850" xr:uid="{00000000-0005-0000-0000-0000002D0000}"/>
    <cellStyle name="40% - Accent2 2 7" xfId="2322" xr:uid="{00000000-0005-0000-0000-0000012D0000}"/>
    <cellStyle name="40% - Accent2 2 7 2" xfId="4745" xr:uid="{00000000-0005-0000-0000-0000022D0000}"/>
    <cellStyle name="40% - Accent2 2 7 3" xfId="5856" xr:uid="{00000000-0005-0000-0000-0000032D0000}"/>
    <cellStyle name="40% - Accent2 2 7 4" xfId="6284" xr:uid="{00000000-0005-0000-0000-0000042D0000}"/>
    <cellStyle name="40% - Accent2 2 7_3.GrossMargin_Journals" xfId="24851" xr:uid="{00000000-0005-0000-0000-0000052D0000}"/>
    <cellStyle name="40% - Accent2 2 8" xfId="2323" xr:uid="{00000000-0005-0000-0000-0000062D0000}"/>
    <cellStyle name="40% - Accent2 2 8 2" xfId="4746" xr:uid="{00000000-0005-0000-0000-0000072D0000}"/>
    <cellStyle name="40% - Accent2 2 8 3" xfId="7269" xr:uid="{00000000-0005-0000-0000-0000082D0000}"/>
    <cellStyle name="40% - Accent2 2 8 4" xfId="8691" xr:uid="{00000000-0005-0000-0000-0000092D0000}"/>
    <cellStyle name="40% - Accent2 2 8_3.GrossMargin_Journals" xfId="24852" xr:uid="{00000000-0005-0000-0000-00000A2D0000}"/>
    <cellStyle name="40% - Accent2 2 9" xfId="4037" xr:uid="{00000000-0005-0000-0000-00000B2D0000}"/>
    <cellStyle name="40% - Accent2 2_0.Mgmt Cockpit" xfId="14128" xr:uid="{00000000-0005-0000-0000-00000C2D0000}"/>
    <cellStyle name="40% - Accent2 20" xfId="185" xr:uid="{00000000-0005-0000-0000-00000D2D0000}"/>
    <cellStyle name="40% - Accent2 3" xfId="1043" xr:uid="{00000000-0005-0000-0000-00000E2D0000}"/>
    <cellStyle name="40% - Accent2 3 2" xfId="2962" xr:uid="{00000000-0005-0000-0000-00000F2D0000}"/>
    <cellStyle name="40% - Accent2 3 2 2" xfId="2963" xr:uid="{00000000-0005-0000-0000-0000102D0000}"/>
    <cellStyle name="40% - Accent2 3 2 2 2" xfId="6405" xr:uid="{00000000-0005-0000-0000-0000112D0000}"/>
    <cellStyle name="40% - Accent2 3 2 2 3" xfId="7998" xr:uid="{00000000-0005-0000-0000-0000122D0000}"/>
    <cellStyle name="40% - Accent2 3 2 2 4" xfId="9242" xr:uid="{00000000-0005-0000-0000-0000132D0000}"/>
    <cellStyle name="40% - Accent2 3 2 3" xfId="6404" xr:uid="{00000000-0005-0000-0000-0000142D0000}"/>
    <cellStyle name="40% - Accent2 3 2 4" xfId="7997" xr:uid="{00000000-0005-0000-0000-0000152D0000}"/>
    <cellStyle name="40% - Accent2 3 2 5" xfId="9241" xr:uid="{00000000-0005-0000-0000-0000162D0000}"/>
    <cellStyle name="40% - Accent2 3 2_0.Mgmt Cockpit" xfId="14129" xr:uid="{00000000-0005-0000-0000-0000172D0000}"/>
    <cellStyle name="40% - Accent2 3 3" xfId="2964" xr:uid="{00000000-0005-0000-0000-0000182D0000}"/>
    <cellStyle name="40% - Accent2 3 3 2" xfId="6407" xr:uid="{00000000-0005-0000-0000-0000192D0000}"/>
    <cellStyle name="40% - Accent2 3 3 3" xfId="8000" xr:uid="{00000000-0005-0000-0000-00001A2D0000}"/>
    <cellStyle name="40% - Accent2 3 3 4" xfId="9243" xr:uid="{00000000-0005-0000-0000-00001B2D0000}"/>
    <cellStyle name="40% - Accent2 3 4" xfId="4747" xr:uid="{00000000-0005-0000-0000-00001C2D0000}"/>
    <cellStyle name="40% - Accent2 3 5" xfId="5242" xr:uid="{00000000-0005-0000-0000-00001D2D0000}"/>
    <cellStyle name="40% - Accent2 3 6" xfId="6934" xr:uid="{00000000-0005-0000-0000-00001E2D0000}"/>
    <cellStyle name="40% - Accent2 3_0.Mgmt Cockpit" xfId="14130" xr:uid="{00000000-0005-0000-0000-00001F2D0000}"/>
    <cellStyle name="40% - Accent2 4" xfId="1044" xr:uid="{00000000-0005-0000-0000-0000202D0000}"/>
    <cellStyle name="40% - Accent2 4 2" xfId="2965" xr:uid="{00000000-0005-0000-0000-0000212D0000}"/>
    <cellStyle name="40% - Accent2 4 2 2" xfId="6409" xr:uid="{00000000-0005-0000-0000-0000222D0000}"/>
    <cellStyle name="40% - Accent2 4 2 3" xfId="8002" xr:uid="{00000000-0005-0000-0000-0000232D0000}"/>
    <cellStyle name="40% - Accent2 4 2 4" xfId="9244" xr:uid="{00000000-0005-0000-0000-0000242D0000}"/>
    <cellStyle name="40% - Accent2 4 3" xfId="4748" xr:uid="{00000000-0005-0000-0000-0000252D0000}"/>
    <cellStyle name="40% - Accent2 4 4" xfId="4355" xr:uid="{00000000-0005-0000-0000-0000262D0000}"/>
    <cellStyle name="40% - Accent2 4 5" xfId="3903" xr:uid="{00000000-0005-0000-0000-0000272D0000}"/>
    <cellStyle name="40% - Accent2 4_0.Mgmt Cockpit" xfId="14131" xr:uid="{00000000-0005-0000-0000-0000282D0000}"/>
    <cellStyle name="40% - Accent2 5" xfId="1045" xr:uid="{00000000-0005-0000-0000-0000292D0000}"/>
    <cellStyle name="40% - Accent2 5 2" xfId="4749" xr:uid="{00000000-0005-0000-0000-00002A2D0000}"/>
    <cellStyle name="40% - Accent2 5 3" xfId="3881" xr:uid="{00000000-0005-0000-0000-00002B2D0000}"/>
    <cellStyle name="40% - Accent2 5 4" xfId="4446" xr:uid="{00000000-0005-0000-0000-00002C2D0000}"/>
    <cellStyle name="40% - Accent2 5_11.1.Pers_FTE_Detail" xfId="24853" xr:uid="{00000000-0005-0000-0000-00002D2D0000}"/>
    <cellStyle name="40% - Accent2 6" xfId="1046" xr:uid="{00000000-0005-0000-0000-00002E2D0000}"/>
    <cellStyle name="40% - Accent2 6 2" xfId="4750" xr:uid="{00000000-0005-0000-0000-00002F2D0000}"/>
    <cellStyle name="40% - Accent2 6 3" xfId="5855" xr:uid="{00000000-0005-0000-0000-0000302D0000}"/>
    <cellStyle name="40% - Accent2 6 4" xfId="6286" xr:uid="{00000000-0005-0000-0000-0000312D0000}"/>
    <cellStyle name="40% - Accent2 6_3.GrossMargin_Journals" xfId="24854" xr:uid="{00000000-0005-0000-0000-0000322D0000}"/>
    <cellStyle name="40% - Accent2 7" xfId="2324" xr:uid="{00000000-0005-0000-0000-0000332D0000}"/>
    <cellStyle name="40% - Accent2 7 2" xfId="4751" xr:uid="{00000000-0005-0000-0000-0000342D0000}"/>
    <cellStyle name="40% - Accent2 7 3" xfId="7268" xr:uid="{00000000-0005-0000-0000-0000352D0000}"/>
    <cellStyle name="40% - Accent2 7 4" xfId="8690" xr:uid="{00000000-0005-0000-0000-0000362D0000}"/>
    <cellStyle name="40% - Accent2 7_3.GrossMargin_Journals" xfId="24855" xr:uid="{00000000-0005-0000-0000-0000372D0000}"/>
    <cellStyle name="40% - Accent2 8" xfId="2325" xr:uid="{00000000-0005-0000-0000-0000382D0000}"/>
    <cellStyle name="40% - Accent2 8 2" xfId="4752" xr:uid="{00000000-0005-0000-0000-0000392D0000}"/>
    <cellStyle name="40% - Accent2 8 3" xfId="7267" xr:uid="{00000000-0005-0000-0000-00003A2D0000}"/>
    <cellStyle name="40% - Accent2 8 4" xfId="8689" xr:uid="{00000000-0005-0000-0000-00003B2D0000}"/>
    <cellStyle name="40% - Accent2 8_3.GrossMargin_Journals" xfId="24856" xr:uid="{00000000-0005-0000-0000-00003C2D0000}"/>
    <cellStyle name="40% - Accent2 9" xfId="2326" xr:uid="{00000000-0005-0000-0000-00003D2D0000}"/>
    <cellStyle name="40% - Accent2 9 2" xfId="4753" xr:uid="{00000000-0005-0000-0000-00003E2D0000}"/>
    <cellStyle name="40% - Accent2 9 3" xfId="7266" xr:uid="{00000000-0005-0000-0000-00003F2D0000}"/>
    <cellStyle name="40% - Accent2 9 4" xfId="8688" xr:uid="{00000000-0005-0000-0000-0000402D0000}"/>
    <cellStyle name="40% - Accent2 9_3.GrossMargin_Journals" xfId="24857" xr:uid="{00000000-0005-0000-0000-0000412D0000}"/>
    <cellStyle name="40% - Accent3 10" xfId="2327" xr:uid="{00000000-0005-0000-0000-0000422D0000}"/>
    <cellStyle name="40% - Accent3 10 2" xfId="4754" xr:uid="{00000000-0005-0000-0000-0000432D0000}"/>
    <cellStyle name="40% - Accent3 10 3" xfId="5854" xr:uid="{00000000-0005-0000-0000-0000442D0000}"/>
    <cellStyle name="40% - Accent3 10 4" xfId="6289" xr:uid="{00000000-0005-0000-0000-0000452D0000}"/>
    <cellStyle name="40% - Accent3 10_3.GrossMargin_Journals" xfId="24858" xr:uid="{00000000-0005-0000-0000-0000462D0000}"/>
    <cellStyle name="40% - Accent3 11" xfId="2328" xr:uid="{00000000-0005-0000-0000-0000472D0000}"/>
    <cellStyle name="40% - Accent3 11 2" xfId="4755" xr:uid="{00000000-0005-0000-0000-0000482D0000}"/>
    <cellStyle name="40% - Accent3 11 3" xfId="7265" xr:uid="{00000000-0005-0000-0000-0000492D0000}"/>
    <cellStyle name="40% - Accent3 11 4" xfId="8687" xr:uid="{00000000-0005-0000-0000-00004A2D0000}"/>
    <cellStyle name="40% - Accent3 11_3.GrossMargin_Journals" xfId="24859" xr:uid="{00000000-0005-0000-0000-00004B2D0000}"/>
    <cellStyle name="40% - Accent3 12" xfId="2329" xr:uid="{00000000-0005-0000-0000-00004C2D0000}"/>
    <cellStyle name="40% - Accent3 12 2" xfId="4756" xr:uid="{00000000-0005-0000-0000-00004D2D0000}"/>
    <cellStyle name="40% - Accent3 12 3" xfId="7264" xr:uid="{00000000-0005-0000-0000-00004E2D0000}"/>
    <cellStyle name="40% - Accent3 12 4" xfId="8686" xr:uid="{00000000-0005-0000-0000-00004F2D0000}"/>
    <cellStyle name="40% - Accent3 12_3.GrossMargin_Journals" xfId="24860" xr:uid="{00000000-0005-0000-0000-0000502D0000}"/>
    <cellStyle name="40% - Accent3 13" xfId="2330" xr:uid="{00000000-0005-0000-0000-0000512D0000}"/>
    <cellStyle name="40% - Accent3 13 2" xfId="4757" xr:uid="{00000000-0005-0000-0000-0000522D0000}"/>
    <cellStyle name="40% - Accent3 13 3" xfId="5241" xr:uid="{00000000-0005-0000-0000-0000532D0000}"/>
    <cellStyle name="40% - Accent3 13 4" xfId="4943" xr:uid="{00000000-0005-0000-0000-0000542D0000}"/>
    <cellStyle name="40% - Accent3 13_3.GrossMargin_Journals" xfId="24861" xr:uid="{00000000-0005-0000-0000-0000552D0000}"/>
    <cellStyle name="40% - Accent3 14" xfId="2331" xr:uid="{00000000-0005-0000-0000-0000562D0000}"/>
    <cellStyle name="40% - Accent3 14 2" xfId="4758" xr:uid="{00000000-0005-0000-0000-0000572D0000}"/>
    <cellStyle name="40% - Accent3 14 3" xfId="7263" xr:uid="{00000000-0005-0000-0000-0000582D0000}"/>
    <cellStyle name="40% - Accent3 14 4" xfId="8685" xr:uid="{00000000-0005-0000-0000-0000592D0000}"/>
    <cellStyle name="40% - Accent3 14_3.GrossMargin_Journals" xfId="24862" xr:uid="{00000000-0005-0000-0000-00005A2D0000}"/>
    <cellStyle name="40% - Accent3 15" xfId="2332" xr:uid="{00000000-0005-0000-0000-00005B2D0000}"/>
    <cellStyle name="40% - Accent3 15 2" xfId="4759" xr:uid="{00000000-0005-0000-0000-00005C2D0000}"/>
    <cellStyle name="40% - Accent3 15 3" xfId="5240" xr:uid="{00000000-0005-0000-0000-00005D2D0000}"/>
    <cellStyle name="40% - Accent3 15 4" xfId="6935" xr:uid="{00000000-0005-0000-0000-00005E2D0000}"/>
    <cellStyle name="40% - Accent3 15_3.GrossMargin_Journals" xfId="24863" xr:uid="{00000000-0005-0000-0000-00005F2D0000}"/>
    <cellStyle name="40% - Accent3 16" xfId="2333" xr:uid="{00000000-0005-0000-0000-0000602D0000}"/>
    <cellStyle name="40% - Accent3 16 2" xfId="4760" xr:uid="{00000000-0005-0000-0000-0000612D0000}"/>
    <cellStyle name="40% - Accent3 16 3" xfId="5239" xr:uid="{00000000-0005-0000-0000-0000622D0000}"/>
    <cellStyle name="40% - Accent3 16 4" xfId="6936" xr:uid="{00000000-0005-0000-0000-0000632D0000}"/>
    <cellStyle name="40% - Accent3 16_3.GrossMargin_Journals" xfId="24864" xr:uid="{00000000-0005-0000-0000-0000642D0000}"/>
    <cellStyle name="40% - Accent3 17" xfId="2334" xr:uid="{00000000-0005-0000-0000-0000652D0000}"/>
    <cellStyle name="40% - Accent3 17 2" xfId="4761" xr:uid="{00000000-0005-0000-0000-0000662D0000}"/>
    <cellStyle name="40% - Accent3 17 3" xfId="4353" xr:uid="{00000000-0005-0000-0000-0000672D0000}"/>
    <cellStyle name="40% - Accent3 17 4" xfId="5918" xr:uid="{00000000-0005-0000-0000-0000682D0000}"/>
    <cellStyle name="40% - Accent3 17_3.GrossMargin_Journals" xfId="24865" xr:uid="{00000000-0005-0000-0000-0000692D0000}"/>
    <cellStyle name="40% - Accent3 18" xfId="24866" xr:uid="{00000000-0005-0000-0000-00006A2D0000}"/>
    <cellStyle name="40% - Accent3 19" xfId="24867" xr:uid="{00000000-0005-0000-0000-00006B2D0000}"/>
    <cellStyle name="40% - Accent3 2" xfId="188" xr:uid="{00000000-0005-0000-0000-00006C2D0000}"/>
    <cellStyle name="40% - Accent3 2 10" xfId="7605" xr:uid="{00000000-0005-0000-0000-00006D2D0000}"/>
    <cellStyle name="40% - Accent3 2 11" xfId="8911" xr:uid="{00000000-0005-0000-0000-00006E2D0000}"/>
    <cellStyle name="40% - Accent3 2 2" xfId="1047" xr:uid="{00000000-0005-0000-0000-00006F2D0000}"/>
    <cellStyle name="40% - Accent3 2 2 2" xfId="2966" xr:uid="{00000000-0005-0000-0000-0000702D0000}"/>
    <cellStyle name="40% - Accent3 2 2 2 2" xfId="2967" xr:uid="{00000000-0005-0000-0000-0000712D0000}"/>
    <cellStyle name="40% - Accent3 2 2 2 2 2" xfId="6412" xr:uid="{00000000-0005-0000-0000-0000722D0000}"/>
    <cellStyle name="40% - Accent3 2 2 2 2 3" xfId="8005" xr:uid="{00000000-0005-0000-0000-0000732D0000}"/>
    <cellStyle name="40% - Accent3 2 2 2 2 4" xfId="9246" xr:uid="{00000000-0005-0000-0000-0000742D0000}"/>
    <cellStyle name="40% - Accent3 2 2 2 3" xfId="6411" xr:uid="{00000000-0005-0000-0000-0000752D0000}"/>
    <cellStyle name="40% - Accent3 2 2 2 4" xfId="8004" xr:uid="{00000000-0005-0000-0000-0000762D0000}"/>
    <cellStyle name="40% - Accent3 2 2 2 5" xfId="9245" xr:uid="{00000000-0005-0000-0000-0000772D0000}"/>
    <cellStyle name="40% - Accent3 2 2 2_0.Mgmt Cockpit" xfId="14132" xr:uid="{00000000-0005-0000-0000-0000782D0000}"/>
    <cellStyle name="40% - Accent3 2 2 3" xfId="2968" xr:uid="{00000000-0005-0000-0000-0000792D0000}"/>
    <cellStyle name="40% - Accent3 2 2 3 2" xfId="6414" xr:uid="{00000000-0005-0000-0000-00007A2D0000}"/>
    <cellStyle name="40% - Accent3 2 2 3 3" xfId="8007" xr:uid="{00000000-0005-0000-0000-00007B2D0000}"/>
    <cellStyle name="40% - Accent3 2 2 3 4" xfId="9247" xr:uid="{00000000-0005-0000-0000-00007C2D0000}"/>
    <cellStyle name="40% - Accent3 2 2 4" xfId="4762" xr:uid="{00000000-0005-0000-0000-00007D2D0000}"/>
    <cellStyle name="40% - Accent3 2 2 5" xfId="5853" xr:uid="{00000000-0005-0000-0000-00007E2D0000}"/>
    <cellStyle name="40% - Accent3 2 2 6" xfId="6291" xr:uid="{00000000-0005-0000-0000-00007F2D0000}"/>
    <cellStyle name="40% - Accent3 2 2_0.Mgmt Cockpit" xfId="14133" xr:uid="{00000000-0005-0000-0000-0000802D0000}"/>
    <cellStyle name="40% - Accent3 2 3" xfId="2335" xr:uid="{00000000-0005-0000-0000-0000812D0000}"/>
    <cellStyle name="40% - Accent3 2 3 2" xfId="2969" xr:uid="{00000000-0005-0000-0000-0000822D0000}"/>
    <cellStyle name="40% - Accent3 2 3 2 2" xfId="6415" xr:uid="{00000000-0005-0000-0000-0000832D0000}"/>
    <cellStyle name="40% - Accent3 2 3 2 3" xfId="8008" xr:uid="{00000000-0005-0000-0000-0000842D0000}"/>
    <cellStyle name="40% - Accent3 2 3 2 4" xfId="9248" xr:uid="{00000000-0005-0000-0000-0000852D0000}"/>
    <cellStyle name="40% - Accent3 2 3 3" xfId="4763" xr:uid="{00000000-0005-0000-0000-0000862D0000}"/>
    <cellStyle name="40% - Accent3 2 3 4" xfId="7262" xr:uid="{00000000-0005-0000-0000-0000872D0000}"/>
    <cellStyle name="40% - Accent3 2 3 5" xfId="8684" xr:uid="{00000000-0005-0000-0000-0000882D0000}"/>
    <cellStyle name="40% - Accent3 2 3_0.Mgmt Cockpit" xfId="14134" xr:uid="{00000000-0005-0000-0000-0000892D0000}"/>
    <cellStyle name="40% - Accent3 2 4" xfId="2336" xr:uid="{00000000-0005-0000-0000-00008A2D0000}"/>
    <cellStyle name="40% - Accent3 2 4 2" xfId="4764" xr:uid="{00000000-0005-0000-0000-00008B2D0000}"/>
    <cellStyle name="40% - Accent3 2 4 3" xfId="7261" xr:uid="{00000000-0005-0000-0000-00008C2D0000}"/>
    <cellStyle name="40% - Accent3 2 4 4" xfId="8683" xr:uid="{00000000-0005-0000-0000-00008D2D0000}"/>
    <cellStyle name="40% - Accent3 2 4_3.GrossMargin_Journals" xfId="24868" xr:uid="{00000000-0005-0000-0000-00008E2D0000}"/>
    <cellStyle name="40% - Accent3 2 5" xfId="2337" xr:uid="{00000000-0005-0000-0000-00008F2D0000}"/>
    <cellStyle name="40% - Accent3 2 5 2" xfId="4765" xr:uid="{00000000-0005-0000-0000-0000902D0000}"/>
    <cellStyle name="40% - Accent3 2 5 3" xfId="7260" xr:uid="{00000000-0005-0000-0000-0000912D0000}"/>
    <cellStyle name="40% - Accent3 2 5 4" xfId="8682" xr:uid="{00000000-0005-0000-0000-0000922D0000}"/>
    <cellStyle name="40% - Accent3 2 5_3.GrossMargin_Journals" xfId="24869" xr:uid="{00000000-0005-0000-0000-0000932D0000}"/>
    <cellStyle name="40% - Accent3 2 6" xfId="2338" xr:uid="{00000000-0005-0000-0000-0000942D0000}"/>
    <cellStyle name="40% - Accent3 2 6 2" xfId="4766" xr:uid="{00000000-0005-0000-0000-0000952D0000}"/>
    <cellStyle name="40% - Accent3 2 6 3" xfId="5238" xr:uid="{00000000-0005-0000-0000-0000962D0000}"/>
    <cellStyle name="40% - Accent3 2 6 4" xfId="4266" xr:uid="{00000000-0005-0000-0000-0000972D0000}"/>
    <cellStyle name="40% - Accent3 2 6_3.GrossMargin_Journals" xfId="24870" xr:uid="{00000000-0005-0000-0000-0000982D0000}"/>
    <cellStyle name="40% - Accent3 2 7" xfId="2339" xr:uid="{00000000-0005-0000-0000-0000992D0000}"/>
    <cellStyle name="40% - Accent3 2 7 2" xfId="4767" xr:uid="{00000000-0005-0000-0000-00009A2D0000}"/>
    <cellStyle name="40% - Accent3 2 7 3" xfId="4354" xr:uid="{00000000-0005-0000-0000-00009B2D0000}"/>
    <cellStyle name="40% - Accent3 2 7 4" xfId="4395" xr:uid="{00000000-0005-0000-0000-00009C2D0000}"/>
    <cellStyle name="40% - Accent3 2 7_3.GrossMargin_Journals" xfId="24871" xr:uid="{00000000-0005-0000-0000-00009D2D0000}"/>
    <cellStyle name="40% - Accent3 2 8" xfId="2340" xr:uid="{00000000-0005-0000-0000-00009E2D0000}"/>
    <cellStyle name="40% - Accent3 2 8 2" xfId="4768" xr:uid="{00000000-0005-0000-0000-00009F2D0000}"/>
    <cellStyle name="40% - Accent3 2 8 3" xfId="3880" xr:uid="{00000000-0005-0000-0000-0000A02D0000}"/>
    <cellStyle name="40% - Accent3 2 8 4" xfId="5724" xr:uid="{00000000-0005-0000-0000-0000A12D0000}"/>
    <cellStyle name="40% - Accent3 2 8_3.GrossMargin_Journals" xfId="24872" xr:uid="{00000000-0005-0000-0000-0000A22D0000}"/>
    <cellStyle name="40% - Accent3 2 9" xfId="4038" xr:uid="{00000000-0005-0000-0000-0000A32D0000}"/>
    <cellStyle name="40% - Accent3 2_0.Mgmt Cockpit" xfId="14135" xr:uid="{00000000-0005-0000-0000-0000A42D0000}"/>
    <cellStyle name="40% - Accent3 20" xfId="187" xr:uid="{00000000-0005-0000-0000-0000A52D0000}"/>
    <cellStyle name="40% - Accent3 3" xfId="1048" xr:uid="{00000000-0005-0000-0000-0000A62D0000}"/>
    <cellStyle name="40% - Accent3 3 2" xfId="2970" xr:uid="{00000000-0005-0000-0000-0000A72D0000}"/>
    <cellStyle name="40% - Accent3 3 2 2" xfId="2971" xr:uid="{00000000-0005-0000-0000-0000A82D0000}"/>
    <cellStyle name="40% - Accent3 3 2 2 2" xfId="6419" xr:uid="{00000000-0005-0000-0000-0000A92D0000}"/>
    <cellStyle name="40% - Accent3 3 2 2 3" xfId="8012" xr:uid="{00000000-0005-0000-0000-0000AA2D0000}"/>
    <cellStyle name="40% - Accent3 3 2 2 4" xfId="9250" xr:uid="{00000000-0005-0000-0000-0000AB2D0000}"/>
    <cellStyle name="40% - Accent3 3 2 3" xfId="6418" xr:uid="{00000000-0005-0000-0000-0000AC2D0000}"/>
    <cellStyle name="40% - Accent3 3 2 4" xfId="8011" xr:uid="{00000000-0005-0000-0000-0000AD2D0000}"/>
    <cellStyle name="40% - Accent3 3 2 5" xfId="9249" xr:uid="{00000000-0005-0000-0000-0000AE2D0000}"/>
    <cellStyle name="40% - Accent3 3 2_0.Mgmt Cockpit" xfId="14136" xr:uid="{00000000-0005-0000-0000-0000AF2D0000}"/>
    <cellStyle name="40% - Accent3 3 3" xfId="2972" xr:uid="{00000000-0005-0000-0000-0000B02D0000}"/>
    <cellStyle name="40% - Accent3 3 3 2" xfId="6421" xr:uid="{00000000-0005-0000-0000-0000B12D0000}"/>
    <cellStyle name="40% - Accent3 3 3 3" xfId="8014" xr:uid="{00000000-0005-0000-0000-0000B22D0000}"/>
    <cellStyle name="40% - Accent3 3 3 4" xfId="9251" xr:uid="{00000000-0005-0000-0000-0000B32D0000}"/>
    <cellStyle name="40% - Accent3 3 4" xfId="4769" xr:uid="{00000000-0005-0000-0000-0000B42D0000}"/>
    <cellStyle name="40% - Accent3 3 5" xfId="5236" xr:uid="{00000000-0005-0000-0000-0000B52D0000}"/>
    <cellStyle name="40% - Accent3 3 6" xfId="4268" xr:uid="{00000000-0005-0000-0000-0000B62D0000}"/>
    <cellStyle name="40% - Accent3 3_0.Mgmt Cockpit" xfId="14137" xr:uid="{00000000-0005-0000-0000-0000B72D0000}"/>
    <cellStyle name="40% - Accent3 4" xfId="1049" xr:uid="{00000000-0005-0000-0000-0000B82D0000}"/>
    <cellStyle name="40% - Accent3 4 2" xfId="2973" xr:uid="{00000000-0005-0000-0000-0000B92D0000}"/>
    <cellStyle name="40% - Accent3 4 2 2" xfId="6423" xr:uid="{00000000-0005-0000-0000-0000BA2D0000}"/>
    <cellStyle name="40% - Accent3 4 2 3" xfId="8016" xr:uid="{00000000-0005-0000-0000-0000BB2D0000}"/>
    <cellStyle name="40% - Accent3 4 2 4" xfId="9252" xr:uid="{00000000-0005-0000-0000-0000BC2D0000}"/>
    <cellStyle name="40% - Accent3 4 3" xfId="4770" xr:uid="{00000000-0005-0000-0000-0000BD2D0000}"/>
    <cellStyle name="40% - Accent3 4 4" xfId="5234" xr:uid="{00000000-0005-0000-0000-0000BE2D0000}"/>
    <cellStyle name="40% - Accent3 4 5" xfId="6938" xr:uid="{00000000-0005-0000-0000-0000BF2D0000}"/>
    <cellStyle name="40% - Accent3 4_0.Mgmt Cockpit" xfId="14138" xr:uid="{00000000-0005-0000-0000-0000C02D0000}"/>
    <cellStyle name="40% - Accent3 5" xfId="1050" xr:uid="{00000000-0005-0000-0000-0000C12D0000}"/>
    <cellStyle name="40% - Accent3 5 2" xfId="4771" xr:uid="{00000000-0005-0000-0000-0000C22D0000}"/>
    <cellStyle name="40% - Accent3 5 3" xfId="5232" xr:uid="{00000000-0005-0000-0000-0000C32D0000}"/>
    <cellStyle name="40% - Accent3 5 4" xfId="4269" xr:uid="{00000000-0005-0000-0000-0000C42D0000}"/>
    <cellStyle name="40% - Accent3 5_11.1.Pers_FTE_Detail" xfId="24873" xr:uid="{00000000-0005-0000-0000-0000C52D0000}"/>
    <cellStyle name="40% - Accent3 6" xfId="1051" xr:uid="{00000000-0005-0000-0000-0000C62D0000}"/>
    <cellStyle name="40% - Accent3 6 2" xfId="4772" xr:uid="{00000000-0005-0000-0000-0000C72D0000}"/>
    <cellStyle name="40% - Accent3 6 3" xfId="5230" xr:uid="{00000000-0005-0000-0000-0000C82D0000}"/>
    <cellStyle name="40% - Accent3 6 4" xfId="6939" xr:uid="{00000000-0005-0000-0000-0000C92D0000}"/>
    <cellStyle name="40% - Accent3 6_3.GrossMargin_Journals" xfId="24874" xr:uid="{00000000-0005-0000-0000-0000CA2D0000}"/>
    <cellStyle name="40% - Accent3 7" xfId="2341" xr:uid="{00000000-0005-0000-0000-0000CB2D0000}"/>
    <cellStyle name="40% - Accent3 7 2" xfId="4773" xr:uid="{00000000-0005-0000-0000-0000CC2D0000}"/>
    <cellStyle name="40% - Accent3 7 3" xfId="5228" xr:uid="{00000000-0005-0000-0000-0000CD2D0000}"/>
    <cellStyle name="40% - Accent3 7 4" xfId="4276" xr:uid="{00000000-0005-0000-0000-0000CE2D0000}"/>
    <cellStyle name="40% - Accent3 7_3.GrossMargin_Journals" xfId="24875" xr:uid="{00000000-0005-0000-0000-0000CF2D0000}"/>
    <cellStyle name="40% - Accent3 8" xfId="2342" xr:uid="{00000000-0005-0000-0000-0000D02D0000}"/>
    <cellStyle name="40% - Accent3 8 2" xfId="4774" xr:uid="{00000000-0005-0000-0000-0000D12D0000}"/>
    <cellStyle name="40% - Accent3 8 3" xfId="5226" xr:uid="{00000000-0005-0000-0000-0000D22D0000}"/>
    <cellStyle name="40% - Accent3 8 4" xfId="4272" xr:uid="{00000000-0005-0000-0000-0000D32D0000}"/>
    <cellStyle name="40% - Accent3 8_3.GrossMargin_Journals" xfId="24876" xr:uid="{00000000-0005-0000-0000-0000D42D0000}"/>
    <cellStyle name="40% - Accent3 9" xfId="2343" xr:uid="{00000000-0005-0000-0000-0000D52D0000}"/>
    <cellStyle name="40% - Accent3 9 2" xfId="4775" xr:uid="{00000000-0005-0000-0000-0000D62D0000}"/>
    <cellStyle name="40% - Accent3 9 3" xfId="5224" xr:uid="{00000000-0005-0000-0000-0000D72D0000}"/>
    <cellStyle name="40% - Accent3 9 4" xfId="6941" xr:uid="{00000000-0005-0000-0000-0000D82D0000}"/>
    <cellStyle name="40% - Accent3 9_3.GrossMargin_Journals" xfId="24877" xr:uid="{00000000-0005-0000-0000-0000D92D0000}"/>
    <cellStyle name="40% - Accent4 10" xfId="2344" xr:uid="{00000000-0005-0000-0000-0000DA2D0000}"/>
    <cellStyle name="40% - Accent4 10 2" xfId="4776" xr:uid="{00000000-0005-0000-0000-0000DB2D0000}"/>
    <cellStyle name="40% - Accent4 10 3" xfId="5222" xr:uid="{00000000-0005-0000-0000-0000DC2D0000}"/>
    <cellStyle name="40% - Accent4 10 4" xfId="6942" xr:uid="{00000000-0005-0000-0000-0000DD2D0000}"/>
    <cellStyle name="40% - Accent4 10_3.GrossMargin_Journals" xfId="24878" xr:uid="{00000000-0005-0000-0000-0000DE2D0000}"/>
    <cellStyle name="40% - Accent4 11" xfId="2345" xr:uid="{00000000-0005-0000-0000-0000DF2D0000}"/>
    <cellStyle name="40% - Accent4 11 2" xfId="4777" xr:uid="{00000000-0005-0000-0000-0000E02D0000}"/>
    <cellStyle name="40% - Accent4 11 3" xfId="5220" xr:uid="{00000000-0005-0000-0000-0000E12D0000}"/>
    <cellStyle name="40% - Accent4 11 4" xfId="4273" xr:uid="{00000000-0005-0000-0000-0000E22D0000}"/>
    <cellStyle name="40% - Accent4 11_3.GrossMargin_Journals" xfId="24879" xr:uid="{00000000-0005-0000-0000-0000E32D0000}"/>
    <cellStyle name="40% - Accent4 12" xfId="2346" xr:uid="{00000000-0005-0000-0000-0000E42D0000}"/>
    <cellStyle name="40% - Accent4 12 2" xfId="4778" xr:uid="{00000000-0005-0000-0000-0000E52D0000}"/>
    <cellStyle name="40% - Accent4 12 3" xfId="5218" xr:uid="{00000000-0005-0000-0000-0000E62D0000}"/>
    <cellStyle name="40% - Accent4 12 4" xfId="4275" xr:uid="{00000000-0005-0000-0000-0000E72D0000}"/>
    <cellStyle name="40% - Accent4 12_3.GrossMargin_Journals" xfId="24880" xr:uid="{00000000-0005-0000-0000-0000E82D0000}"/>
    <cellStyle name="40% - Accent4 13" xfId="2347" xr:uid="{00000000-0005-0000-0000-0000E92D0000}"/>
    <cellStyle name="40% - Accent4 13 2" xfId="4779" xr:uid="{00000000-0005-0000-0000-0000EA2D0000}"/>
    <cellStyle name="40% - Accent4 13 3" xfId="7720" xr:uid="{00000000-0005-0000-0000-0000EB2D0000}"/>
    <cellStyle name="40% - Accent4 13 4" xfId="9012" xr:uid="{00000000-0005-0000-0000-0000EC2D0000}"/>
    <cellStyle name="40% - Accent4 13_3.GrossMargin_Journals" xfId="24881" xr:uid="{00000000-0005-0000-0000-0000ED2D0000}"/>
    <cellStyle name="40% - Accent4 14" xfId="2348" xr:uid="{00000000-0005-0000-0000-0000EE2D0000}"/>
    <cellStyle name="40% - Accent4 14 2" xfId="4780" xr:uid="{00000000-0005-0000-0000-0000EF2D0000}"/>
    <cellStyle name="40% - Accent4 14 3" xfId="5215" xr:uid="{00000000-0005-0000-0000-0000F02D0000}"/>
    <cellStyle name="40% - Accent4 14 4" xfId="5757" xr:uid="{00000000-0005-0000-0000-0000F12D0000}"/>
    <cellStyle name="40% - Accent4 14_3.GrossMargin_Journals" xfId="24882" xr:uid="{00000000-0005-0000-0000-0000F22D0000}"/>
    <cellStyle name="40% - Accent4 15" xfId="2349" xr:uid="{00000000-0005-0000-0000-0000F32D0000}"/>
    <cellStyle name="40% - Accent4 15 2" xfId="4781" xr:uid="{00000000-0005-0000-0000-0000F42D0000}"/>
    <cellStyle name="40% - Accent4 15 3" xfId="5211" xr:uid="{00000000-0005-0000-0000-0000F52D0000}"/>
    <cellStyle name="40% - Accent4 15 4" xfId="3873" xr:uid="{00000000-0005-0000-0000-0000F62D0000}"/>
    <cellStyle name="40% - Accent4 15_3.GrossMargin_Journals" xfId="24883" xr:uid="{00000000-0005-0000-0000-0000F72D0000}"/>
    <cellStyle name="40% - Accent4 16" xfId="2350" xr:uid="{00000000-0005-0000-0000-0000F82D0000}"/>
    <cellStyle name="40% - Accent4 16 2" xfId="4782" xr:uid="{00000000-0005-0000-0000-0000F92D0000}"/>
    <cellStyle name="40% - Accent4 16 3" xfId="4471" xr:uid="{00000000-0005-0000-0000-0000FA2D0000}"/>
    <cellStyle name="40% - Accent4 16 4" xfId="7372" xr:uid="{00000000-0005-0000-0000-0000FB2D0000}"/>
    <cellStyle name="40% - Accent4 16_3.GrossMargin_Journals" xfId="24884" xr:uid="{00000000-0005-0000-0000-0000FC2D0000}"/>
    <cellStyle name="40% - Accent4 17" xfId="2351" xr:uid="{00000000-0005-0000-0000-0000FD2D0000}"/>
    <cellStyle name="40% - Accent4 17 2" xfId="4783" xr:uid="{00000000-0005-0000-0000-0000FE2D0000}"/>
    <cellStyle name="40% - Accent4 17 3" xfId="5728" xr:uid="{00000000-0005-0000-0000-0000FF2D0000}"/>
    <cellStyle name="40% - Accent4 17 4" xfId="6544" xr:uid="{00000000-0005-0000-0000-0000002E0000}"/>
    <cellStyle name="40% - Accent4 17_3.GrossMargin_Journals" xfId="24885" xr:uid="{00000000-0005-0000-0000-0000012E0000}"/>
    <cellStyle name="40% - Accent4 18" xfId="24886" xr:uid="{00000000-0005-0000-0000-0000022E0000}"/>
    <cellStyle name="40% - Accent4 19" xfId="24887" xr:uid="{00000000-0005-0000-0000-0000032E0000}"/>
    <cellStyle name="40% - Accent4 2" xfId="190" xr:uid="{00000000-0005-0000-0000-0000042E0000}"/>
    <cellStyle name="40% - Accent4 2 10" xfId="7604" xr:uid="{00000000-0005-0000-0000-0000052E0000}"/>
    <cellStyle name="40% - Accent4 2 11" xfId="8910" xr:uid="{00000000-0005-0000-0000-0000062E0000}"/>
    <cellStyle name="40% - Accent4 2 2" xfId="1052" xr:uid="{00000000-0005-0000-0000-0000072E0000}"/>
    <cellStyle name="40% - Accent4 2 2 2" xfId="2974" xr:uid="{00000000-0005-0000-0000-0000082E0000}"/>
    <cellStyle name="40% - Accent4 2 2 2 2" xfId="2975" xr:uid="{00000000-0005-0000-0000-0000092E0000}"/>
    <cellStyle name="40% - Accent4 2 2 2 2 2" xfId="6426" xr:uid="{00000000-0005-0000-0000-00000A2E0000}"/>
    <cellStyle name="40% - Accent4 2 2 2 2 3" xfId="8019" xr:uid="{00000000-0005-0000-0000-00000B2E0000}"/>
    <cellStyle name="40% - Accent4 2 2 2 2 4" xfId="9254" xr:uid="{00000000-0005-0000-0000-00000C2E0000}"/>
    <cellStyle name="40% - Accent4 2 2 2 3" xfId="6425" xr:uid="{00000000-0005-0000-0000-00000D2E0000}"/>
    <cellStyle name="40% - Accent4 2 2 2 4" xfId="8018" xr:uid="{00000000-0005-0000-0000-00000E2E0000}"/>
    <cellStyle name="40% - Accent4 2 2 2 5" xfId="9253" xr:uid="{00000000-0005-0000-0000-00000F2E0000}"/>
    <cellStyle name="40% - Accent4 2 2 2_0.Mgmt Cockpit" xfId="14139" xr:uid="{00000000-0005-0000-0000-0000102E0000}"/>
    <cellStyle name="40% - Accent4 2 2 3" xfId="2976" xr:uid="{00000000-0005-0000-0000-0000112E0000}"/>
    <cellStyle name="40% - Accent4 2 2 3 2" xfId="6428" xr:uid="{00000000-0005-0000-0000-0000122E0000}"/>
    <cellStyle name="40% - Accent4 2 2 3 3" xfId="8021" xr:uid="{00000000-0005-0000-0000-0000132E0000}"/>
    <cellStyle name="40% - Accent4 2 2 3 4" xfId="9255" xr:uid="{00000000-0005-0000-0000-0000142E0000}"/>
    <cellStyle name="40% - Accent4 2 2 4" xfId="4784" xr:uid="{00000000-0005-0000-0000-0000152E0000}"/>
    <cellStyle name="40% - Accent4 2 2 5" xfId="4472" xr:uid="{00000000-0005-0000-0000-0000162E0000}"/>
    <cellStyle name="40% - Accent4 2 2 6" xfId="5301" xr:uid="{00000000-0005-0000-0000-0000172E0000}"/>
    <cellStyle name="40% - Accent4 2 2_0.Mgmt Cockpit" xfId="14140" xr:uid="{00000000-0005-0000-0000-0000182E0000}"/>
    <cellStyle name="40% - Accent4 2 3" xfId="2352" xr:uid="{00000000-0005-0000-0000-0000192E0000}"/>
    <cellStyle name="40% - Accent4 2 3 2" xfId="2977" xr:uid="{00000000-0005-0000-0000-00001A2E0000}"/>
    <cellStyle name="40% - Accent4 2 3 2 2" xfId="6430" xr:uid="{00000000-0005-0000-0000-00001B2E0000}"/>
    <cellStyle name="40% - Accent4 2 3 2 3" xfId="8023" xr:uid="{00000000-0005-0000-0000-00001C2E0000}"/>
    <cellStyle name="40% - Accent4 2 3 2 4" xfId="9256" xr:uid="{00000000-0005-0000-0000-00001D2E0000}"/>
    <cellStyle name="40% - Accent4 2 3 3" xfId="4785" xr:uid="{00000000-0005-0000-0000-00001E2E0000}"/>
    <cellStyle name="40% - Accent4 2 3 4" xfId="3907" xr:uid="{00000000-0005-0000-0000-00001F2E0000}"/>
    <cellStyle name="40% - Accent4 2 3 5" xfId="4435" xr:uid="{00000000-0005-0000-0000-0000202E0000}"/>
    <cellStyle name="40% - Accent4 2 3_0.Mgmt Cockpit" xfId="14141" xr:uid="{00000000-0005-0000-0000-0000212E0000}"/>
    <cellStyle name="40% - Accent4 2 4" xfId="2353" xr:uid="{00000000-0005-0000-0000-0000222E0000}"/>
    <cellStyle name="40% - Accent4 2 4 2" xfId="4786" xr:uid="{00000000-0005-0000-0000-0000232E0000}"/>
    <cellStyle name="40% - Accent4 2 4 3" xfId="7248" xr:uid="{00000000-0005-0000-0000-0000242E0000}"/>
    <cellStyle name="40% - Accent4 2 4 4" xfId="8670" xr:uid="{00000000-0005-0000-0000-0000252E0000}"/>
    <cellStyle name="40% - Accent4 2 4_3.GrossMargin_Journals" xfId="24888" xr:uid="{00000000-0005-0000-0000-0000262E0000}"/>
    <cellStyle name="40% - Accent4 2 5" xfId="2354" xr:uid="{00000000-0005-0000-0000-0000272E0000}"/>
    <cellStyle name="40% - Accent4 2 5 2" xfId="4787" xr:uid="{00000000-0005-0000-0000-0000282E0000}"/>
    <cellStyle name="40% - Accent4 2 5 3" xfId="7247" xr:uid="{00000000-0005-0000-0000-0000292E0000}"/>
    <cellStyle name="40% - Accent4 2 5 4" xfId="8669" xr:uid="{00000000-0005-0000-0000-00002A2E0000}"/>
    <cellStyle name="40% - Accent4 2 5_3.GrossMargin_Journals" xfId="24889" xr:uid="{00000000-0005-0000-0000-00002B2E0000}"/>
    <cellStyle name="40% - Accent4 2 6" xfId="2355" xr:uid="{00000000-0005-0000-0000-00002C2E0000}"/>
    <cellStyle name="40% - Accent4 2 6 2" xfId="4788" xr:uid="{00000000-0005-0000-0000-00002D2E0000}"/>
    <cellStyle name="40% - Accent4 2 6 3" xfId="5210" xr:uid="{00000000-0005-0000-0000-00002E2E0000}"/>
    <cellStyle name="40% - Accent4 2 6 4" xfId="4278" xr:uid="{00000000-0005-0000-0000-00002F2E0000}"/>
    <cellStyle name="40% - Accent4 2 6_3.GrossMargin_Journals" xfId="24890" xr:uid="{00000000-0005-0000-0000-0000302E0000}"/>
    <cellStyle name="40% - Accent4 2 7" xfId="2356" xr:uid="{00000000-0005-0000-0000-0000312E0000}"/>
    <cellStyle name="40% - Accent4 2 7 2" xfId="4789" xr:uid="{00000000-0005-0000-0000-0000322E0000}"/>
    <cellStyle name="40% - Accent4 2 7 3" xfId="4352" xr:uid="{00000000-0005-0000-0000-0000332E0000}"/>
    <cellStyle name="40% - Accent4 2 7 4" xfId="5919" xr:uid="{00000000-0005-0000-0000-0000342E0000}"/>
    <cellStyle name="40% - Accent4 2 7_3.GrossMargin_Journals" xfId="24891" xr:uid="{00000000-0005-0000-0000-0000352E0000}"/>
    <cellStyle name="40% - Accent4 2 8" xfId="2357" xr:uid="{00000000-0005-0000-0000-0000362E0000}"/>
    <cellStyle name="40% - Accent4 2 8 2" xfId="4790" xr:uid="{00000000-0005-0000-0000-0000372E0000}"/>
    <cellStyle name="40% - Accent4 2 8 3" xfId="7243" xr:uid="{00000000-0005-0000-0000-0000382E0000}"/>
    <cellStyle name="40% - Accent4 2 8 4" xfId="8665" xr:uid="{00000000-0005-0000-0000-0000392E0000}"/>
    <cellStyle name="40% - Accent4 2 8_3.GrossMargin_Journals" xfId="24892" xr:uid="{00000000-0005-0000-0000-00003A2E0000}"/>
    <cellStyle name="40% - Accent4 2 9" xfId="4039" xr:uid="{00000000-0005-0000-0000-00003B2E0000}"/>
    <cellStyle name="40% - Accent4 2_0.Mgmt Cockpit" xfId="14142" xr:uid="{00000000-0005-0000-0000-00003C2E0000}"/>
    <cellStyle name="40% - Accent4 20" xfId="189" xr:uid="{00000000-0005-0000-0000-00003D2E0000}"/>
    <cellStyle name="40% - Accent4 3" xfId="1053" xr:uid="{00000000-0005-0000-0000-00003E2E0000}"/>
    <cellStyle name="40% - Accent4 3 2" xfId="2978" xr:uid="{00000000-0005-0000-0000-00003F2E0000}"/>
    <cellStyle name="40% - Accent4 3 2 2" xfId="2979" xr:uid="{00000000-0005-0000-0000-0000402E0000}"/>
    <cellStyle name="40% - Accent4 3 2 2 2" xfId="6434" xr:uid="{00000000-0005-0000-0000-0000412E0000}"/>
    <cellStyle name="40% - Accent4 3 2 2 3" xfId="8027" xr:uid="{00000000-0005-0000-0000-0000422E0000}"/>
    <cellStyle name="40% - Accent4 3 2 2 4" xfId="9258" xr:uid="{00000000-0005-0000-0000-0000432E0000}"/>
    <cellStyle name="40% - Accent4 3 2 3" xfId="6433" xr:uid="{00000000-0005-0000-0000-0000442E0000}"/>
    <cellStyle name="40% - Accent4 3 2 4" xfId="8026" xr:uid="{00000000-0005-0000-0000-0000452E0000}"/>
    <cellStyle name="40% - Accent4 3 2 5" xfId="9257" xr:uid="{00000000-0005-0000-0000-0000462E0000}"/>
    <cellStyle name="40% - Accent4 3 2_0.Mgmt Cockpit" xfId="14143" xr:uid="{00000000-0005-0000-0000-0000472E0000}"/>
    <cellStyle name="40% - Accent4 3 3" xfId="2980" xr:uid="{00000000-0005-0000-0000-0000482E0000}"/>
    <cellStyle name="40% - Accent4 3 3 2" xfId="6436" xr:uid="{00000000-0005-0000-0000-0000492E0000}"/>
    <cellStyle name="40% - Accent4 3 3 3" xfId="8029" xr:uid="{00000000-0005-0000-0000-00004A2E0000}"/>
    <cellStyle name="40% - Accent4 3 3 4" xfId="9259" xr:uid="{00000000-0005-0000-0000-00004B2E0000}"/>
    <cellStyle name="40% - Accent4 3 4" xfId="4791" xr:uid="{00000000-0005-0000-0000-00004C2E0000}"/>
    <cellStyle name="40% - Accent4 3 5" xfId="7238" xr:uid="{00000000-0005-0000-0000-00004D2E0000}"/>
    <cellStyle name="40% - Accent4 3 6" xfId="8660" xr:uid="{00000000-0005-0000-0000-00004E2E0000}"/>
    <cellStyle name="40% - Accent4 3_0.Mgmt Cockpit" xfId="14144" xr:uid="{00000000-0005-0000-0000-00004F2E0000}"/>
    <cellStyle name="40% - Accent4 4" xfId="1054" xr:uid="{00000000-0005-0000-0000-0000502E0000}"/>
    <cellStyle name="40% - Accent4 4 2" xfId="2981" xr:uid="{00000000-0005-0000-0000-0000512E0000}"/>
    <cellStyle name="40% - Accent4 4 2 2" xfId="6438" xr:uid="{00000000-0005-0000-0000-0000522E0000}"/>
    <cellStyle name="40% - Accent4 4 2 3" xfId="8031" xr:uid="{00000000-0005-0000-0000-0000532E0000}"/>
    <cellStyle name="40% - Accent4 4 2 4" xfId="9260" xr:uid="{00000000-0005-0000-0000-0000542E0000}"/>
    <cellStyle name="40% - Accent4 4 3" xfId="4792" xr:uid="{00000000-0005-0000-0000-0000552E0000}"/>
    <cellStyle name="40% - Accent4 4 4" xfId="7237" xr:uid="{00000000-0005-0000-0000-0000562E0000}"/>
    <cellStyle name="40% - Accent4 4 5" xfId="8659" xr:uid="{00000000-0005-0000-0000-0000572E0000}"/>
    <cellStyle name="40% - Accent4 4_0.Mgmt Cockpit" xfId="14145" xr:uid="{00000000-0005-0000-0000-0000582E0000}"/>
    <cellStyle name="40% - Accent4 5" xfId="1055" xr:uid="{00000000-0005-0000-0000-0000592E0000}"/>
    <cellStyle name="40% - Accent4 5 2" xfId="4793" xr:uid="{00000000-0005-0000-0000-00005A2E0000}"/>
    <cellStyle name="40% - Accent4 5 3" xfId="5208" xr:uid="{00000000-0005-0000-0000-00005B2E0000}"/>
    <cellStyle name="40% - Accent4 5 4" xfId="6945" xr:uid="{00000000-0005-0000-0000-00005C2E0000}"/>
    <cellStyle name="40% - Accent4 5_11.1.Pers_FTE_Detail" xfId="24893" xr:uid="{00000000-0005-0000-0000-00005D2E0000}"/>
    <cellStyle name="40% - Accent4 6" xfId="1056" xr:uid="{00000000-0005-0000-0000-00005E2E0000}"/>
    <cellStyle name="40% - Accent4 6 2" xfId="4794" xr:uid="{00000000-0005-0000-0000-00005F2E0000}"/>
    <cellStyle name="40% - Accent4 6 3" xfId="5200" xr:uid="{00000000-0005-0000-0000-0000602E0000}"/>
    <cellStyle name="40% - Accent4 6 4" xfId="4952" xr:uid="{00000000-0005-0000-0000-0000612E0000}"/>
    <cellStyle name="40% - Accent4 6_3.GrossMargin_Journals" xfId="24894" xr:uid="{00000000-0005-0000-0000-0000622E0000}"/>
    <cellStyle name="40% - Accent4 7" xfId="2358" xr:uid="{00000000-0005-0000-0000-0000632E0000}"/>
    <cellStyle name="40% - Accent4 7 2" xfId="4795" xr:uid="{00000000-0005-0000-0000-0000642E0000}"/>
    <cellStyle name="40% - Accent4 7 3" xfId="5199" xr:uid="{00000000-0005-0000-0000-0000652E0000}"/>
    <cellStyle name="40% - Accent4 7 4" xfId="4953" xr:uid="{00000000-0005-0000-0000-0000662E0000}"/>
    <cellStyle name="40% - Accent4 7_3.GrossMargin_Journals" xfId="24895" xr:uid="{00000000-0005-0000-0000-0000672E0000}"/>
    <cellStyle name="40% - Accent4 8" xfId="2359" xr:uid="{00000000-0005-0000-0000-0000682E0000}"/>
    <cellStyle name="40% - Accent4 8 2" xfId="4796" xr:uid="{00000000-0005-0000-0000-0000692E0000}"/>
    <cellStyle name="40% - Accent4 8 3" xfId="5197" xr:uid="{00000000-0005-0000-0000-00006A2E0000}"/>
    <cellStyle name="40% - Accent4 8 4" xfId="6964" xr:uid="{00000000-0005-0000-0000-00006B2E0000}"/>
    <cellStyle name="40% - Accent4 8_3.GrossMargin_Journals" xfId="24896" xr:uid="{00000000-0005-0000-0000-00006C2E0000}"/>
    <cellStyle name="40% - Accent4 9" xfId="2360" xr:uid="{00000000-0005-0000-0000-00006D2E0000}"/>
    <cellStyle name="40% - Accent4 9 2" xfId="4797" xr:uid="{00000000-0005-0000-0000-00006E2E0000}"/>
    <cellStyle name="40% - Accent4 9 3" xfId="5195" xr:uid="{00000000-0005-0000-0000-00006F2E0000}"/>
    <cellStyle name="40% - Accent4 9 4" xfId="6965" xr:uid="{00000000-0005-0000-0000-0000702E0000}"/>
    <cellStyle name="40% - Accent4 9_3.GrossMargin_Journals" xfId="24897" xr:uid="{00000000-0005-0000-0000-0000712E0000}"/>
    <cellStyle name="40% - Accent5 10" xfId="2361" xr:uid="{00000000-0005-0000-0000-0000722E0000}"/>
    <cellStyle name="40% - Accent5 10 2" xfId="4798" xr:uid="{00000000-0005-0000-0000-0000732E0000}"/>
    <cellStyle name="40% - Accent5 10 3" xfId="7236" xr:uid="{00000000-0005-0000-0000-0000742E0000}"/>
    <cellStyle name="40% - Accent5 10 4" xfId="8658" xr:uid="{00000000-0005-0000-0000-0000752E0000}"/>
    <cellStyle name="40% - Accent5 10_3.GrossMargin_Journals" xfId="24898" xr:uid="{00000000-0005-0000-0000-0000762E0000}"/>
    <cellStyle name="40% - Accent5 11" xfId="2362" xr:uid="{00000000-0005-0000-0000-0000772E0000}"/>
    <cellStyle name="40% - Accent5 11 2" xfId="4799" xr:uid="{00000000-0005-0000-0000-0000782E0000}"/>
    <cellStyle name="40% - Accent5 11 3" xfId="4351" xr:uid="{00000000-0005-0000-0000-0000792E0000}"/>
    <cellStyle name="40% - Accent5 11 4" xfId="5321" xr:uid="{00000000-0005-0000-0000-00007A2E0000}"/>
    <cellStyle name="40% - Accent5 11_3.GrossMargin_Journals" xfId="24899" xr:uid="{00000000-0005-0000-0000-00007B2E0000}"/>
    <cellStyle name="40% - Accent5 12" xfId="2363" xr:uid="{00000000-0005-0000-0000-00007C2E0000}"/>
    <cellStyle name="40% - Accent5 12 2" xfId="4800" xr:uid="{00000000-0005-0000-0000-00007D2E0000}"/>
    <cellStyle name="40% - Accent5 12 3" xfId="5182" xr:uid="{00000000-0005-0000-0000-00007E2E0000}"/>
    <cellStyle name="40% - Accent5 12 4" xfId="4962" xr:uid="{00000000-0005-0000-0000-00007F2E0000}"/>
    <cellStyle name="40% - Accent5 12_3.GrossMargin_Journals" xfId="24900" xr:uid="{00000000-0005-0000-0000-0000802E0000}"/>
    <cellStyle name="40% - Accent5 13" xfId="2364" xr:uid="{00000000-0005-0000-0000-0000812E0000}"/>
    <cellStyle name="40% - Accent5 13 2" xfId="4801" xr:uid="{00000000-0005-0000-0000-0000822E0000}"/>
    <cellStyle name="40% - Accent5 13 3" xfId="5180" xr:uid="{00000000-0005-0000-0000-0000832E0000}"/>
    <cellStyle name="40% - Accent5 13 4" xfId="4963" xr:uid="{00000000-0005-0000-0000-0000842E0000}"/>
    <cellStyle name="40% - Accent5 13_3.GrossMargin_Journals" xfId="24901" xr:uid="{00000000-0005-0000-0000-0000852E0000}"/>
    <cellStyle name="40% - Accent5 14" xfId="2365" xr:uid="{00000000-0005-0000-0000-0000862E0000}"/>
    <cellStyle name="40% - Accent5 14 2" xfId="4802" xr:uid="{00000000-0005-0000-0000-0000872E0000}"/>
    <cellStyle name="40% - Accent5 14 3" xfId="4349" xr:uid="{00000000-0005-0000-0000-0000882E0000}"/>
    <cellStyle name="40% - Accent5 14 4" xfId="7391" xr:uid="{00000000-0005-0000-0000-0000892E0000}"/>
    <cellStyle name="40% - Accent5 14_3.GrossMargin_Journals" xfId="24902" xr:uid="{00000000-0005-0000-0000-00008A2E0000}"/>
    <cellStyle name="40% - Accent5 15" xfId="2366" xr:uid="{00000000-0005-0000-0000-00008B2E0000}"/>
    <cellStyle name="40% - Accent5 15 2" xfId="4803" xr:uid="{00000000-0005-0000-0000-00008C2E0000}"/>
    <cellStyle name="40% - Accent5 15 3" xfId="5164" xr:uid="{00000000-0005-0000-0000-00008D2E0000}"/>
    <cellStyle name="40% - Accent5 15 4" xfId="6984" xr:uid="{00000000-0005-0000-0000-00008E2E0000}"/>
    <cellStyle name="40% - Accent5 15_3.GrossMargin_Journals" xfId="24903" xr:uid="{00000000-0005-0000-0000-00008F2E0000}"/>
    <cellStyle name="40% - Accent5 16" xfId="2367" xr:uid="{00000000-0005-0000-0000-0000902E0000}"/>
    <cellStyle name="40% - Accent5 16 2" xfId="4804" xr:uid="{00000000-0005-0000-0000-0000912E0000}"/>
    <cellStyle name="40% - Accent5 16 3" xfId="5162" xr:uid="{00000000-0005-0000-0000-0000922E0000}"/>
    <cellStyle name="40% - Accent5 16 4" xfId="6987" xr:uid="{00000000-0005-0000-0000-0000932E0000}"/>
    <cellStyle name="40% - Accent5 16_3.GrossMargin_Journals" xfId="24904" xr:uid="{00000000-0005-0000-0000-0000942E0000}"/>
    <cellStyle name="40% - Accent5 17" xfId="2368" xr:uid="{00000000-0005-0000-0000-0000952E0000}"/>
    <cellStyle name="40% - Accent5 17 2" xfId="4805" xr:uid="{00000000-0005-0000-0000-0000962E0000}"/>
    <cellStyle name="40% - Accent5 17 3" xfId="5160" xr:uid="{00000000-0005-0000-0000-0000972E0000}"/>
    <cellStyle name="40% - Accent5 17 4" xfId="6988" xr:uid="{00000000-0005-0000-0000-0000982E0000}"/>
    <cellStyle name="40% - Accent5 17_3.GrossMargin_Journals" xfId="24905" xr:uid="{00000000-0005-0000-0000-0000992E0000}"/>
    <cellStyle name="40% - Accent5 18" xfId="24906" xr:uid="{00000000-0005-0000-0000-00009A2E0000}"/>
    <cellStyle name="40% - Accent5 19" xfId="24907" xr:uid="{00000000-0005-0000-0000-00009B2E0000}"/>
    <cellStyle name="40% - Accent5 2" xfId="192" xr:uid="{00000000-0005-0000-0000-00009C2E0000}"/>
    <cellStyle name="40% - Accent5 2 10" xfId="7603" xr:uid="{00000000-0005-0000-0000-00009D2E0000}"/>
    <cellStyle name="40% - Accent5 2 11" xfId="8909" xr:uid="{00000000-0005-0000-0000-00009E2E0000}"/>
    <cellStyle name="40% - Accent5 2 2" xfId="1057" xr:uid="{00000000-0005-0000-0000-00009F2E0000}"/>
    <cellStyle name="40% - Accent5 2 2 2" xfId="2982" xr:uid="{00000000-0005-0000-0000-0000A02E0000}"/>
    <cellStyle name="40% - Accent5 2 2 2 2" xfId="2983" xr:uid="{00000000-0005-0000-0000-0000A12E0000}"/>
    <cellStyle name="40% - Accent5 2 2 2 2 2" xfId="6441" xr:uid="{00000000-0005-0000-0000-0000A22E0000}"/>
    <cellStyle name="40% - Accent5 2 2 2 2 3" xfId="8034" xr:uid="{00000000-0005-0000-0000-0000A32E0000}"/>
    <cellStyle name="40% - Accent5 2 2 2 2 4" xfId="9262" xr:uid="{00000000-0005-0000-0000-0000A42E0000}"/>
    <cellStyle name="40% - Accent5 2 2 2 3" xfId="6440" xr:uid="{00000000-0005-0000-0000-0000A52E0000}"/>
    <cellStyle name="40% - Accent5 2 2 2 4" xfId="8033" xr:uid="{00000000-0005-0000-0000-0000A62E0000}"/>
    <cellStyle name="40% - Accent5 2 2 2 5" xfId="9261" xr:uid="{00000000-0005-0000-0000-0000A72E0000}"/>
    <cellStyle name="40% - Accent5 2 2 2_0.Mgmt Cockpit" xfId="14146" xr:uid="{00000000-0005-0000-0000-0000A82E0000}"/>
    <cellStyle name="40% - Accent5 2 2 3" xfId="2984" xr:uid="{00000000-0005-0000-0000-0000A92E0000}"/>
    <cellStyle name="40% - Accent5 2 2 3 2" xfId="6443" xr:uid="{00000000-0005-0000-0000-0000AA2E0000}"/>
    <cellStyle name="40% - Accent5 2 2 3 3" xfId="8036" xr:uid="{00000000-0005-0000-0000-0000AB2E0000}"/>
    <cellStyle name="40% - Accent5 2 2 3 4" xfId="9263" xr:uid="{00000000-0005-0000-0000-0000AC2E0000}"/>
    <cellStyle name="40% - Accent5 2 2 4" xfId="4806" xr:uid="{00000000-0005-0000-0000-0000AD2E0000}"/>
    <cellStyle name="40% - Accent5 2 2 5" xfId="5159" xr:uid="{00000000-0005-0000-0000-0000AE2E0000}"/>
    <cellStyle name="40% - Accent5 2 2 6" xfId="6989" xr:uid="{00000000-0005-0000-0000-0000AF2E0000}"/>
    <cellStyle name="40% - Accent5 2 2_0.Mgmt Cockpit" xfId="14147" xr:uid="{00000000-0005-0000-0000-0000B02E0000}"/>
    <cellStyle name="40% - Accent5 2 3" xfId="2369" xr:uid="{00000000-0005-0000-0000-0000B12E0000}"/>
    <cellStyle name="40% - Accent5 2 3 2" xfId="2985" xr:uid="{00000000-0005-0000-0000-0000B22E0000}"/>
    <cellStyle name="40% - Accent5 2 3 2 2" xfId="6445" xr:uid="{00000000-0005-0000-0000-0000B32E0000}"/>
    <cellStyle name="40% - Accent5 2 3 2 3" xfId="8038" xr:uid="{00000000-0005-0000-0000-0000B42E0000}"/>
    <cellStyle name="40% - Accent5 2 3 2 4" xfId="9264" xr:uid="{00000000-0005-0000-0000-0000B52E0000}"/>
    <cellStyle name="40% - Accent5 2 3 3" xfId="4807" xr:uid="{00000000-0005-0000-0000-0000B62E0000}"/>
    <cellStyle name="40% - Accent5 2 3 4" xfId="5158" xr:uid="{00000000-0005-0000-0000-0000B72E0000}"/>
    <cellStyle name="40% - Accent5 2 3 5" xfId="4302" xr:uid="{00000000-0005-0000-0000-0000B82E0000}"/>
    <cellStyle name="40% - Accent5 2 3_0.Mgmt Cockpit" xfId="14148" xr:uid="{00000000-0005-0000-0000-0000B92E0000}"/>
    <cellStyle name="40% - Accent5 2 4" xfId="2370" xr:uid="{00000000-0005-0000-0000-0000BA2E0000}"/>
    <cellStyle name="40% - Accent5 2 4 2" xfId="4808" xr:uid="{00000000-0005-0000-0000-0000BB2E0000}"/>
    <cellStyle name="40% - Accent5 2 4 3" xfId="5156" xr:uid="{00000000-0005-0000-0000-0000BC2E0000}"/>
    <cellStyle name="40% - Accent5 2 4 4" xfId="4285" xr:uid="{00000000-0005-0000-0000-0000BD2E0000}"/>
    <cellStyle name="40% - Accent5 2 4_3.GrossMargin_Journals" xfId="24908" xr:uid="{00000000-0005-0000-0000-0000BE2E0000}"/>
    <cellStyle name="40% - Accent5 2 5" xfId="2371" xr:uid="{00000000-0005-0000-0000-0000BF2E0000}"/>
    <cellStyle name="40% - Accent5 2 5 2" xfId="4809" xr:uid="{00000000-0005-0000-0000-0000C02E0000}"/>
    <cellStyle name="40% - Accent5 2 5 3" xfId="5155" xr:uid="{00000000-0005-0000-0000-0000C12E0000}"/>
    <cellStyle name="40% - Accent5 2 5 4" xfId="6990" xr:uid="{00000000-0005-0000-0000-0000C22E0000}"/>
    <cellStyle name="40% - Accent5 2 5_3.GrossMargin_Journals" xfId="24909" xr:uid="{00000000-0005-0000-0000-0000C32E0000}"/>
    <cellStyle name="40% - Accent5 2 6" xfId="2372" xr:uid="{00000000-0005-0000-0000-0000C42E0000}"/>
    <cellStyle name="40% - Accent5 2 6 2" xfId="4810" xr:uid="{00000000-0005-0000-0000-0000C52E0000}"/>
    <cellStyle name="40% - Accent5 2 6 3" xfId="4347" xr:uid="{00000000-0005-0000-0000-0000C62E0000}"/>
    <cellStyle name="40% - Accent5 2 6 4" xfId="7392" xr:uid="{00000000-0005-0000-0000-0000C72E0000}"/>
    <cellStyle name="40% - Accent5 2 6_3.GrossMargin_Journals" xfId="24910" xr:uid="{00000000-0005-0000-0000-0000C82E0000}"/>
    <cellStyle name="40% - Accent5 2 7" xfId="2373" xr:uid="{00000000-0005-0000-0000-0000C92E0000}"/>
    <cellStyle name="40% - Accent5 2 7 2" xfId="4811" xr:uid="{00000000-0005-0000-0000-0000CA2E0000}"/>
    <cellStyle name="40% - Accent5 2 7 3" xfId="3911" xr:uid="{00000000-0005-0000-0000-0000CB2E0000}"/>
    <cellStyle name="40% - Accent5 2 7 4" xfId="4432" xr:uid="{00000000-0005-0000-0000-0000CC2E0000}"/>
    <cellStyle name="40% - Accent5 2 7_3.GrossMargin_Journals" xfId="24911" xr:uid="{00000000-0005-0000-0000-0000CD2E0000}"/>
    <cellStyle name="40% - Accent5 2 8" xfId="2374" xr:uid="{00000000-0005-0000-0000-0000CE2E0000}"/>
    <cellStyle name="40% - Accent5 2 8 2" xfId="4812" xr:uid="{00000000-0005-0000-0000-0000CF2E0000}"/>
    <cellStyle name="40% - Accent5 2 8 3" xfId="5153" xr:uid="{00000000-0005-0000-0000-0000D02E0000}"/>
    <cellStyle name="40% - Accent5 2 8 4" xfId="4997" xr:uid="{00000000-0005-0000-0000-0000D12E0000}"/>
    <cellStyle name="40% - Accent5 2 8_3.GrossMargin_Journals" xfId="24912" xr:uid="{00000000-0005-0000-0000-0000D22E0000}"/>
    <cellStyle name="40% - Accent5 2 9" xfId="4040" xr:uid="{00000000-0005-0000-0000-0000D32E0000}"/>
    <cellStyle name="40% - Accent5 2_0.Mgmt Cockpit" xfId="14149" xr:uid="{00000000-0005-0000-0000-0000D42E0000}"/>
    <cellStyle name="40% - Accent5 20" xfId="191" xr:uid="{00000000-0005-0000-0000-0000D52E0000}"/>
    <cellStyle name="40% - Accent5 3" xfId="1058" xr:uid="{00000000-0005-0000-0000-0000D62E0000}"/>
    <cellStyle name="40% - Accent5 3 2" xfId="2986" xr:uid="{00000000-0005-0000-0000-0000D72E0000}"/>
    <cellStyle name="40% - Accent5 3 2 2" xfId="2987" xr:uid="{00000000-0005-0000-0000-0000D82E0000}"/>
    <cellStyle name="40% - Accent5 3 2 2 2" xfId="6447" xr:uid="{00000000-0005-0000-0000-0000D92E0000}"/>
    <cellStyle name="40% - Accent5 3 2 2 3" xfId="8040" xr:uid="{00000000-0005-0000-0000-0000DA2E0000}"/>
    <cellStyle name="40% - Accent5 3 2 2 4" xfId="9266" xr:uid="{00000000-0005-0000-0000-0000DB2E0000}"/>
    <cellStyle name="40% - Accent5 3 2 3" xfId="6446" xr:uid="{00000000-0005-0000-0000-0000DC2E0000}"/>
    <cellStyle name="40% - Accent5 3 2 4" xfId="8039" xr:uid="{00000000-0005-0000-0000-0000DD2E0000}"/>
    <cellStyle name="40% - Accent5 3 2 5" xfId="9265" xr:uid="{00000000-0005-0000-0000-0000DE2E0000}"/>
    <cellStyle name="40% - Accent5 3 2_0.Mgmt Cockpit" xfId="14150" xr:uid="{00000000-0005-0000-0000-0000DF2E0000}"/>
    <cellStyle name="40% - Accent5 3 3" xfId="2988" xr:uid="{00000000-0005-0000-0000-0000E02E0000}"/>
    <cellStyle name="40% - Accent5 3 3 2" xfId="6448" xr:uid="{00000000-0005-0000-0000-0000E12E0000}"/>
    <cellStyle name="40% - Accent5 3 3 3" xfId="8041" xr:uid="{00000000-0005-0000-0000-0000E22E0000}"/>
    <cellStyle name="40% - Accent5 3 3 4" xfId="9267" xr:uid="{00000000-0005-0000-0000-0000E32E0000}"/>
    <cellStyle name="40% - Accent5 3 4" xfId="4813" xr:uid="{00000000-0005-0000-0000-0000E42E0000}"/>
    <cellStyle name="40% - Accent5 3 5" xfId="5151" xr:uid="{00000000-0005-0000-0000-0000E52E0000}"/>
    <cellStyle name="40% - Accent5 3 6" xfId="6993" xr:uid="{00000000-0005-0000-0000-0000E62E0000}"/>
    <cellStyle name="40% - Accent5 3_0.Mgmt Cockpit" xfId="14151" xr:uid="{00000000-0005-0000-0000-0000E72E0000}"/>
    <cellStyle name="40% - Accent5 4" xfId="1059" xr:uid="{00000000-0005-0000-0000-0000E82E0000}"/>
    <cellStyle name="40% - Accent5 4 2" xfId="2989" xr:uid="{00000000-0005-0000-0000-0000E92E0000}"/>
    <cellStyle name="40% - Accent5 4 2 2" xfId="6449" xr:uid="{00000000-0005-0000-0000-0000EA2E0000}"/>
    <cellStyle name="40% - Accent5 4 2 3" xfId="8042" xr:uid="{00000000-0005-0000-0000-0000EB2E0000}"/>
    <cellStyle name="40% - Accent5 4 2 4" xfId="9268" xr:uid="{00000000-0005-0000-0000-0000EC2E0000}"/>
    <cellStyle name="40% - Accent5 4 3" xfId="4814" xr:uid="{00000000-0005-0000-0000-0000ED2E0000}"/>
    <cellStyle name="40% - Accent5 4 4" xfId="5149" xr:uid="{00000000-0005-0000-0000-0000EE2E0000}"/>
    <cellStyle name="40% - Accent5 4 5" xfId="4287" xr:uid="{00000000-0005-0000-0000-0000EF2E0000}"/>
    <cellStyle name="40% - Accent5 4_0.Mgmt Cockpit" xfId="14152" xr:uid="{00000000-0005-0000-0000-0000F02E0000}"/>
    <cellStyle name="40% - Accent5 5" xfId="1060" xr:uid="{00000000-0005-0000-0000-0000F12E0000}"/>
    <cellStyle name="40% - Accent5 5 2" xfId="4815" xr:uid="{00000000-0005-0000-0000-0000F22E0000}"/>
    <cellStyle name="40% - Accent5 5 3" xfId="5147" xr:uid="{00000000-0005-0000-0000-0000F32E0000}"/>
    <cellStyle name="40% - Accent5 5 4" xfId="3874" xr:uid="{00000000-0005-0000-0000-0000F42E0000}"/>
    <cellStyle name="40% - Accent5 5_11.1.Pers_FTE_Detail" xfId="24913" xr:uid="{00000000-0005-0000-0000-0000F52E0000}"/>
    <cellStyle name="40% - Accent5 6" xfId="1061" xr:uid="{00000000-0005-0000-0000-0000F62E0000}"/>
    <cellStyle name="40% - Accent5 6 2" xfId="4816" xr:uid="{00000000-0005-0000-0000-0000F72E0000}"/>
    <cellStyle name="40% - Accent5 6 3" xfId="5145" xr:uid="{00000000-0005-0000-0000-0000F82E0000}"/>
    <cellStyle name="40% - Accent5 6 4" xfId="5764" xr:uid="{00000000-0005-0000-0000-0000F92E0000}"/>
    <cellStyle name="40% - Accent5 6_3.GrossMargin_Journals" xfId="24914" xr:uid="{00000000-0005-0000-0000-0000FA2E0000}"/>
    <cellStyle name="40% - Accent5 7" xfId="2375" xr:uid="{00000000-0005-0000-0000-0000FB2E0000}"/>
    <cellStyle name="40% - Accent5 7 2" xfId="4817" xr:uid="{00000000-0005-0000-0000-0000FC2E0000}"/>
    <cellStyle name="40% - Accent5 7 3" xfId="5143" xr:uid="{00000000-0005-0000-0000-0000FD2E0000}"/>
    <cellStyle name="40% - Accent5 7 4" xfId="3875" xr:uid="{00000000-0005-0000-0000-0000FE2E0000}"/>
    <cellStyle name="40% - Accent5 7_3.GrossMargin_Journals" xfId="24915" xr:uid="{00000000-0005-0000-0000-0000FF2E0000}"/>
    <cellStyle name="40% - Accent5 8" xfId="2376" xr:uid="{00000000-0005-0000-0000-0000002F0000}"/>
    <cellStyle name="40% - Accent5 8 2" xfId="4818" xr:uid="{00000000-0005-0000-0000-0000012F0000}"/>
    <cellStyle name="40% - Accent5 8 3" xfId="5141" xr:uid="{00000000-0005-0000-0000-0000022F0000}"/>
    <cellStyle name="40% - Accent5 8 4" xfId="5765" xr:uid="{00000000-0005-0000-0000-0000032F0000}"/>
    <cellStyle name="40% - Accent5 8_3.GrossMargin_Journals" xfId="24916" xr:uid="{00000000-0005-0000-0000-0000042F0000}"/>
    <cellStyle name="40% - Accent5 9" xfId="2377" xr:uid="{00000000-0005-0000-0000-0000052F0000}"/>
    <cellStyle name="40% - Accent5 9 2" xfId="4819" xr:uid="{00000000-0005-0000-0000-0000062F0000}"/>
    <cellStyle name="40% - Accent5 9 3" xfId="5140" xr:uid="{00000000-0005-0000-0000-0000072F0000}"/>
    <cellStyle name="40% - Accent5 9 4" xfId="4999" xr:uid="{00000000-0005-0000-0000-0000082F0000}"/>
    <cellStyle name="40% - Accent5 9_3.GrossMargin_Journals" xfId="24917" xr:uid="{00000000-0005-0000-0000-0000092F0000}"/>
    <cellStyle name="40% - Accent6 10" xfId="2378" xr:uid="{00000000-0005-0000-0000-00000A2F0000}"/>
    <cellStyle name="40% - Accent6 10 2" xfId="4820" xr:uid="{00000000-0005-0000-0000-00000B2F0000}"/>
    <cellStyle name="40% - Accent6 10 3" xfId="5139" xr:uid="{00000000-0005-0000-0000-00000C2F0000}"/>
    <cellStyle name="40% - Accent6 10 4" xfId="3876" xr:uid="{00000000-0005-0000-0000-00000D2F0000}"/>
    <cellStyle name="40% - Accent6 10_3.GrossMargin_Journals" xfId="24918" xr:uid="{00000000-0005-0000-0000-00000E2F0000}"/>
    <cellStyle name="40% - Accent6 11" xfId="2379" xr:uid="{00000000-0005-0000-0000-00000F2F0000}"/>
    <cellStyle name="40% - Accent6 11 2" xfId="4821" xr:uid="{00000000-0005-0000-0000-0000102F0000}"/>
    <cellStyle name="40% - Accent6 11 3" xfId="5137" xr:uid="{00000000-0005-0000-0000-0000112F0000}"/>
    <cellStyle name="40% - Accent6 11 4" xfId="5001" xr:uid="{00000000-0005-0000-0000-0000122F0000}"/>
    <cellStyle name="40% - Accent6 11_3.GrossMargin_Journals" xfId="24919" xr:uid="{00000000-0005-0000-0000-0000132F0000}"/>
    <cellStyle name="40% - Accent6 12" xfId="2380" xr:uid="{00000000-0005-0000-0000-0000142F0000}"/>
    <cellStyle name="40% - Accent6 12 2" xfId="4822" xr:uid="{00000000-0005-0000-0000-0000152F0000}"/>
    <cellStyle name="40% - Accent6 12 3" xfId="5135" xr:uid="{00000000-0005-0000-0000-0000162F0000}"/>
    <cellStyle name="40% - Accent6 12 4" xfId="5003" xr:uid="{00000000-0005-0000-0000-0000172F0000}"/>
    <cellStyle name="40% - Accent6 12_3.GrossMargin_Journals" xfId="24920" xr:uid="{00000000-0005-0000-0000-0000182F0000}"/>
    <cellStyle name="40% - Accent6 13" xfId="2381" xr:uid="{00000000-0005-0000-0000-0000192F0000}"/>
    <cellStyle name="40% - Accent6 13 2" xfId="4823" xr:uid="{00000000-0005-0000-0000-00001A2F0000}"/>
    <cellStyle name="40% - Accent6 13 3" xfId="5134" xr:uid="{00000000-0005-0000-0000-00001B2F0000}"/>
    <cellStyle name="40% - Accent6 13 4" xfId="5004" xr:uid="{00000000-0005-0000-0000-00001C2F0000}"/>
    <cellStyle name="40% - Accent6 13_3.GrossMargin_Journals" xfId="24921" xr:uid="{00000000-0005-0000-0000-00001D2F0000}"/>
    <cellStyle name="40% - Accent6 14" xfId="2382" xr:uid="{00000000-0005-0000-0000-00001E2F0000}"/>
    <cellStyle name="40% - Accent6 14 2" xfId="4824" xr:uid="{00000000-0005-0000-0000-00001F2F0000}"/>
    <cellStyle name="40% - Accent6 14 3" xfId="5132" xr:uid="{00000000-0005-0000-0000-0000202F0000}"/>
    <cellStyle name="40% - Accent6 14 4" xfId="5006" xr:uid="{00000000-0005-0000-0000-0000212F0000}"/>
    <cellStyle name="40% - Accent6 14_3.GrossMargin_Journals" xfId="24922" xr:uid="{00000000-0005-0000-0000-0000222F0000}"/>
    <cellStyle name="40% - Accent6 15" xfId="2383" xr:uid="{00000000-0005-0000-0000-0000232F0000}"/>
    <cellStyle name="40% - Accent6 15 2" xfId="4825" xr:uid="{00000000-0005-0000-0000-0000242F0000}"/>
    <cellStyle name="40% - Accent6 15 3" xfId="7226" xr:uid="{00000000-0005-0000-0000-0000252F0000}"/>
    <cellStyle name="40% - Accent6 15 4" xfId="8648" xr:uid="{00000000-0005-0000-0000-0000262F0000}"/>
    <cellStyle name="40% - Accent6 15_3.GrossMargin_Journals" xfId="24923" xr:uid="{00000000-0005-0000-0000-0000272F0000}"/>
    <cellStyle name="40% - Accent6 16" xfId="2384" xr:uid="{00000000-0005-0000-0000-0000282F0000}"/>
    <cellStyle name="40% - Accent6 16 2" xfId="4826" xr:uid="{00000000-0005-0000-0000-0000292F0000}"/>
    <cellStyle name="40% - Accent6 16 3" xfId="7224" xr:uid="{00000000-0005-0000-0000-00002A2F0000}"/>
    <cellStyle name="40% - Accent6 16 4" xfId="8646" xr:uid="{00000000-0005-0000-0000-00002B2F0000}"/>
    <cellStyle name="40% - Accent6 16_3.GrossMargin_Journals" xfId="24924" xr:uid="{00000000-0005-0000-0000-00002C2F0000}"/>
    <cellStyle name="40% - Accent6 17" xfId="2385" xr:uid="{00000000-0005-0000-0000-00002D2F0000}"/>
    <cellStyle name="40% - Accent6 17 2" xfId="4827" xr:uid="{00000000-0005-0000-0000-00002E2F0000}"/>
    <cellStyle name="40% - Accent6 17 3" xfId="5129" xr:uid="{00000000-0005-0000-0000-00002F2F0000}"/>
    <cellStyle name="40% - Accent6 17 4" xfId="5009" xr:uid="{00000000-0005-0000-0000-0000302F0000}"/>
    <cellStyle name="40% - Accent6 17_3.GrossMargin_Journals" xfId="24925" xr:uid="{00000000-0005-0000-0000-0000312F0000}"/>
    <cellStyle name="40% - Accent6 18" xfId="24926" xr:uid="{00000000-0005-0000-0000-0000322F0000}"/>
    <cellStyle name="40% - Accent6 19" xfId="24927" xr:uid="{00000000-0005-0000-0000-0000332F0000}"/>
    <cellStyle name="40% - Accent6 2" xfId="194" xr:uid="{00000000-0005-0000-0000-0000342F0000}"/>
    <cellStyle name="40% - Accent6 2 10" xfId="5939" xr:uid="{00000000-0005-0000-0000-0000352F0000}"/>
    <cellStyle name="40% - Accent6 2 11" xfId="6084" xr:uid="{00000000-0005-0000-0000-0000362F0000}"/>
    <cellStyle name="40% - Accent6 2 2" xfId="1062" xr:uid="{00000000-0005-0000-0000-0000372F0000}"/>
    <cellStyle name="40% - Accent6 2 2 2" xfId="2990" xr:uid="{00000000-0005-0000-0000-0000382F0000}"/>
    <cellStyle name="40% - Accent6 2 2 2 2" xfId="2991" xr:uid="{00000000-0005-0000-0000-0000392F0000}"/>
    <cellStyle name="40% - Accent6 2 2 2 2 2" xfId="6452" xr:uid="{00000000-0005-0000-0000-00003A2F0000}"/>
    <cellStyle name="40% - Accent6 2 2 2 2 3" xfId="8044" xr:uid="{00000000-0005-0000-0000-00003B2F0000}"/>
    <cellStyle name="40% - Accent6 2 2 2 2 4" xfId="9270" xr:uid="{00000000-0005-0000-0000-00003C2F0000}"/>
    <cellStyle name="40% - Accent6 2 2 2 3" xfId="6451" xr:uid="{00000000-0005-0000-0000-00003D2F0000}"/>
    <cellStyle name="40% - Accent6 2 2 2 4" xfId="8043" xr:uid="{00000000-0005-0000-0000-00003E2F0000}"/>
    <cellStyle name="40% - Accent6 2 2 2 5" xfId="9269" xr:uid="{00000000-0005-0000-0000-00003F2F0000}"/>
    <cellStyle name="40% - Accent6 2 2 2_0.Mgmt Cockpit" xfId="14153" xr:uid="{00000000-0005-0000-0000-0000402F0000}"/>
    <cellStyle name="40% - Accent6 2 2 3" xfId="2992" xr:uid="{00000000-0005-0000-0000-0000412F0000}"/>
    <cellStyle name="40% - Accent6 2 2 3 2" xfId="6453" xr:uid="{00000000-0005-0000-0000-0000422F0000}"/>
    <cellStyle name="40% - Accent6 2 2 3 3" xfId="8045" xr:uid="{00000000-0005-0000-0000-0000432F0000}"/>
    <cellStyle name="40% - Accent6 2 2 3 4" xfId="9271" xr:uid="{00000000-0005-0000-0000-0000442F0000}"/>
    <cellStyle name="40% - Accent6 2 2 4" xfId="4828" xr:uid="{00000000-0005-0000-0000-0000452F0000}"/>
    <cellStyle name="40% - Accent6 2 2 5" xfId="5128" xr:uid="{00000000-0005-0000-0000-0000462F0000}"/>
    <cellStyle name="40% - Accent6 2 2 6" xfId="5010" xr:uid="{00000000-0005-0000-0000-0000472F0000}"/>
    <cellStyle name="40% - Accent6 2 2_0.Mgmt Cockpit" xfId="14154" xr:uid="{00000000-0005-0000-0000-0000482F0000}"/>
    <cellStyle name="40% - Accent6 2 3" xfId="2386" xr:uid="{00000000-0005-0000-0000-0000492F0000}"/>
    <cellStyle name="40% - Accent6 2 3 2" xfId="2993" xr:uid="{00000000-0005-0000-0000-00004A2F0000}"/>
    <cellStyle name="40% - Accent6 2 3 2 2" xfId="6455" xr:uid="{00000000-0005-0000-0000-00004B2F0000}"/>
    <cellStyle name="40% - Accent6 2 3 2 3" xfId="8046" xr:uid="{00000000-0005-0000-0000-00004C2F0000}"/>
    <cellStyle name="40% - Accent6 2 3 2 4" xfId="9272" xr:uid="{00000000-0005-0000-0000-00004D2F0000}"/>
    <cellStyle name="40% - Accent6 2 3 3" xfId="4829" xr:uid="{00000000-0005-0000-0000-00004E2F0000}"/>
    <cellStyle name="40% - Accent6 2 3 4" xfId="7223" xr:uid="{00000000-0005-0000-0000-00004F2F0000}"/>
    <cellStyle name="40% - Accent6 2 3 5" xfId="8645" xr:uid="{00000000-0005-0000-0000-0000502F0000}"/>
    <cellStyle name="40% - Accent6 2 3_0.Mgmt Cockpit" xfId="14155" xr:uid="{00000000-0005-0000-0000-0000512F0000}"/>
    <cellStyle name="40% - Accent6 2 4" xfId="2387" xr:uid="{00000000-0005-0000-0000-0000522F0000}"/>
    <cellStyle name="40% - Accent6 2 4 2" xfId="4830" xr:uid="{00000000-0005-0000-0000-0000532F0000}"/>
    <cellStyle name="40% - Accent6 2 4 3" xfId="5127" xr:uid="{00000000-0005-0000-0000-0000542F0000}"/>
    <cellStyle name="40% - Accent6 2 4 4" xfId="5011" xr:uid="{00000000-0005-0000-0000-0000552F0000}"/>
    <cellStyle name="40% - Accent6 2 4_3.GrossMargin_Journals" xfId="24928" xr:uid="{00000000-0005-0000-0000-0000562F0000}"/>
    <cellStyle name="40% - Accent6 2 5" xfId="2388" xr:uid="{00000000-0005-0000-0000-0000572F0000}"/>
    <cellStyle name="40% - Accent6 2 5 2" xfId="4831" xr:uid="{00000000-0005-0000-0000-0000582F0000}"/>
    <cellStyle name="40% - Accent6 2 5 3" xfId="5126" xr:uid="{00000000-0005-0000-0000-0000592F0000}"/>
    <cellStyle name="40% - Accent6 2 5 4" xfId="5012" xr:uid="{00000000-0005-0000-0000-00005A2F0000}"/>
    <cellStyle name="40% - Accent6 2 5_3.GrossMargin_Journals" xfId="24929" xr:uid="{00000000-0005-0000-0000-00005B2F0000}"/>
    <cellStyle name="40% - Accent6 2 6" xfId="2389" xr:uid="{00000000-0005-0000-0000-00005C2F0000}"/>
    <cellStyle name="40% - Accent6 2 6 2" xfId="4832" xr:uid="{00000000-0005-0000-0000-00005D2F0000}"/>
    <cellStyle name="40% - Accent6 2 6 3" xfId="5125" xr:uid="{00000000-0005-0000-0000-00005E2F0000}"/>
    <cellStyle name="40% - Accent6 2 6 4" xfId="5013" xr:uid="{00000000-0005-0000-0000-00005F2F0000}"/>
    <cellStyle name="40% - Accent6 2 6_3.GrossMargin_Journals" xfId="24930" xr:uid="{00000000-0005-0000-0000-0000602F0000}"/>
    <cellStyle name="40% - Accent6 2 7" xfId="2390" xr:uid="{00000000-0005-0000-0000-0000612F0000}"/>
    <cellStyle name="40% - Accent6 2 7 2" xfId="4833" xr:uid="{00000000-0005-0000-0000-0000622F0000}"/>
    <cellStyle name="40% - Accent6 2 7 3" xfId="7197" xr:uid="{00000000-0005-0000-0000-0000632F0000}"/>
    <cellStyle name="40% - Accent6 2 7 4" xfId="8619" xr:uid="{00000000-0005-0000-0000-0000642F0000}"/>
    <cellStyle name="40% - Accent6 2 7_3.GrossMargin_Journals" xfId="24931" xr:uid="{00000000-0005-0000-0000-0000652F0000}"/>
    <cellStyle name="40% - Accent6 2 8" xfId="2391" xr:uid="{00000000-0005-0000-0000-0000662F0000}"/>
    <cellStyle name="40% - Accent6 2 8 2" xfId="4834" xr:uid="{00000000-0005-0000-0000-0000672F0000}"/>
    <cellStyle name="40% - Accent6 2 8 3" xfId="5124" xr:uid="{00000000-0005-0000-0000-0000682F0000}"/>
    <cellStyle name="40% - Accent6 2 8 4" xfId="5014" xr:uid="{00000000-0005-0000-0000-0000692F0000}"/>
    <cellStyle name="40% - Accent6 2 8_3.GrossMargin_Journals" xfId="24932" xr:uid="{00000000-0005-0000-0000-00006A2F0000}"/>
    <cellStyle name="40% - Accent6 2 9" xfId="4041" xr:uid="{00000000-0005-0000-0000-00006B2F0000}"/>
    <cellStyle name="40% - Accent6 2_0.Mgmt Cockpit" xfId="14156" xr:uid="{00000000-0005-0000-0000-00006C2F0000}"/>
    <cellStyle name="40% - Accent6 20" xfId="193" xr:uid="{00000000-0005-0000-0000-00006D2F0000}"/>
    <cellStyle name="40% - Accent6 3" xfId="1063" xr:uid="{00000000-0005-0000-0000-00006E2F0000}"/>
    <cellStyle name="40% - Accent6 3 2" xfId="2994" xr:uid="{00000000-0005-0000-0000-00006F2F0000}"/>
    <cellStyle name="40% - Accent6 3 2 2" xfId="2995" xr:uid="{00000000-0005-0000-0000-0000702F0000}"/>
    <cellStyle name="40% - Accent6 3 2 2 2" xfId="6459" xr:uid="{00000000-0005-0000-0000-0000712F0000}"/>
    <cellStyle name="40% - Accent6 3 2 2 3" xfId="8048" xr:uid="{00000000-0005-0000-0000-0000722F0000}"/>
    <cellStyle name="40% - Accent6 3 2 2 4" xfId="9274" xr:uid="{00000000-0005-0000-0000-0000732F0000}"/>
    <cellStyle name="40% - Accent6 3 2 3" xfId="6458" xr:uid="{00000000-0005-0000-0000-0000742F0000}"/>
    <cellStyle name="40% - Accent6 3 2 4" xfId="8047" xr:uid="{00000000-0005-0000-0000-0000752F0000}"/>
    <cellStyle name="40% - Accent6 3 2 5" xfId="9273" xr:uid="{00000000-0005-0000-0000-0000762F0000}"/>
    <cellStyle name="40% - Accent6 3 2_0.Mgmt Cockpit" xfId="14157" xr:uid="{00000000-0005-0000-0000-0000772F0000}"/>
    <cellStyle name="40% - Accent6 3 3" xfId="2996" xr:uid="{00000000-0005-0000-0000-0000782F0000}"/>
    <cellStyle name="40% - Accent6 3 3 2" xfId="6461" xr:uid="{00000000-0005-0000-0000-0000792F0000}"/>
    <cellStyle name="40% - Accent6 3 3 3" xfId="8049" xr:uid="{00000000-0005-0000-0000-00007A2F0000}"/>
    <cellStyle name="40% - Accent6 3 3 4" xfId="9275" xr:uid="{00000000-0005-0000-0000-00007B2F0000}"/>
    <cellStyle name="40% - Accent6 3 4" xfId="4835" xr:uid="{00000000-0005-0000-0000-00007C2F0000}"/>
    <cellStyle name="40% - Accent6 3 5" xfId="5846" xr:uid="{00000000-0005-0000-0000-00007D2F0000}"/>
    <cellStyle name="40% - Accent6 3 6" xfId="6307" xr:uid="{00000000-0005-0000-0000-00007E2F0000}"/>
    <cellStyle name="40% - Accent6 3_0.Mgmt Cockpit" xfId="14158" xr:uid="{00000000-0005-0000-0000-00007F2F0000}"/>
    <cellStyle name="40% - Accent6 4" xfId="1064" xr:uid="{00000000-0005-0000-0000-0000802F0000}"/>
    <cellStyle name="40% - Accent6 4 2" xfId="2997" xr:uid="{00000000-0005-0000-0000-0000812F0000}"/>
    <cellStyle name="40% - Accent6 4 2 2" xfId="6463" xr:uid="{00000000-0005-0000-0000-0000822F0000}"/>
    <cellStyle name="40% - Accent6 4 2 3" xfId="8050" xr:uid="{00000000-0005-0000-0000-0000832F0000}"/>
    <cellStyle name="40% - Accent6 4 2 4" xfId="9276" xr:uid="{00000000-0005-0000-0000-0000842F0000}"/>
    <cellStyle name="40% - Accent6 4 3" xfId="4836" xr:uid="{00000000-0005-0000-0000-0000852F0000}"/>
    <cellStyle name="40% - Accent6 4 4" xfId="5123" xr:uid="{00000000-0005-0000-0000-0000862F0000}"/>
    <cellStyle name="40% - Accent6 4 5" xfId="5015" xr:uid="{00000000-0005-0000-0000-0000872F0000}"/>
    <cellStyle name="40% - Accent6 4_0.Mgmt Cockpit" xfId="14159" xr:uid="{00000000-0005-0000-0000-0000882F0000}"/>
    <cellStyle name="40% - Accent6 5" xfId="1065" xr:uid="{00000000-0005-0000-0000-0000892F0000}"/>
    <cellStyle name="40% - Accent6 5 2" xfId="4837" xr:uid="{00000000-0005-0000-0000-00008A2F0000}"/>
    <cellStyle name="40% - Accent6 5 3" xfId="5122" xr:uid="{00000000-0005-0000-0000-00008B2F0000}"/>
    <cellStyle name="40% - Accent6 5 4" xfId="5016" xr:uid="{00000000-0005-0000-0000-00008C2F0000}"/>
    <cellStyle name="40% - Accent6 5_11.1.Pers_FTE_Detail" xfId="24933" xr:uid="{00000000-0005-0000-0000-00008D2F0000}"/>
    <cellStyle name="40% - Accent6 6" xfId="1066" xr:uid="{00000000-0005-0000-0000-00008E2F0000}"/>
    <cellStyle name="40% - Accent6 6 2" xfId="4838" xr:uid="{00000000-0005-0000-0000-00008F2F0000}"/>
    <cellStyle name="40% - Accent6 6 3" xfId="4344" xr:uid="{00000000-0005-0000-0000-0000902F0000}"/>
    <cellStyle name="40% - Accent6 6 4" xfId="5922" xr:uid="{00000000-0005-0000-0000-0000912F0000}"/>
    <cellStyle name="40% - Accent6 6_3.GrossMargin_Journals" xfId="24934" xr:uid="{00000000-0005-0000-0000-0000922F0000}"/>
    <cellStyle name="40% - Accent6 7" xfId="2392" xr:uid="{00000000-0005-0000-0000-0000932F0000}"/>
    <cellStyle name="40% - Accent6 7 2" xfId="4839" xr:uid="{00000000-0005-0000-0000-0000942F0000}"/>
    <cellStyle name="40% - Accent6 7 3" xfId="5121" xr:uid="{00000000-0005-0000-0000-0000952F0000}"/>
    <cellStyle name="40% - Accent6 7 4" xfId="5017" xr:uid="{00000000-0005-0000-0000-0000962F0000}"/>
    <cellStyle name="40% - Accent6 7_3.GrossMargin_Journals" xfId="24935" xr:uid="{00000000-0005-0000-0000-0000972F0000}"/>
    <cellStyle name="40% - Accent6 8" xfId="2393" xr:uid="{00000000-0005-0000-0000-0000982F0000}"/>
    <cellStyle name="40% - Accent6 8 2" xfId="4840" xr:uid="{00000000-0005-0000-0000-0000992F0000}"/>
    <cellStyle name="40% - Accent6 8 3" xfId="7196" xr:uid="{00000000-0005-0000-0000-00009A2F0000}"/>
    <cellStyle name="40% - Accent6 8 4" xfId="8618" xr:uid="{00000000-0005-0000-0000-00009B2F0000}"/>
    <cellStyle name="40% - Accent6 8_3.GrossMargin_Journals" xfId="24936" xr:uid="{00000000-0005-0000-0000-00009C2F0000}"/>
    <cellStyle name="40% - Accent6 9" xfId="2394" xr:uid="{00000000-0005-0000-0000-00009D2F0000}"/>
    <cellStyle name="40% - Accent6 9 2" xfId="4841" xr:uid="{00000000-0005-0000-0000-00009E2F0000}"/>
    <cellStyle name="40% - Accent6 9 3" xfId="4342" xr:uid="{00000000-0005-0000-0000-00009F2F0000}"/>
    <cellStyle name="40% - Accent6 9 4" xfId="4396" xr:uid="{00000000-0005-0000-0000-0000A02F0000}"/>
    <cellStyle name="40% - Accent6 9_3.GrossMargin_Journals" xfId="24937" xr:uid="{00000000-0005-0000-0000-0000A12F0000}"/>
    <cellStyle name="40% - akcent 1" xfId="14160" xr:uid="{00000000-0005-0000-0000-0000A22F0000}"/>
    <cellStyle name="40% - akcent 2" xfId="14161" xr:uid="{00000000-0005-0000-0000-0000A32F0000}"/>
    <cellStyle name="40% - akcent 3" xfId="14162" xr:uid="{00000000-0005-0000-0000-0000A42F0000}"/>
    <cellStyle name="40% - akcent 4" xfId="14163" xr:uid="{00000000-0005-0000-0000-0000A52F0000}"/>
    <cellStyle name="40% - akcent 5" xfId="14164" xr:uid="{00000000-0005-0000-0000-0000A62F0000}"/>
    <cellStyle name="40% - akcent 6" xfId="14165" xr:uid="{00000000-0005-0000-0000-0000A72F0000}"/>
    <cellStyle name="40% - Akzent1" xfId="195" xr:uid="{00000000-0005-0000-0000-0000A82F0000}"/>
    <cellStyle name="40% - Akzent1 10" xfId="196" xr:uid="{00000000-0005-0000-0000-0000A92F0000}"/>
    <cellStyle name="40% - Akzent1 10 2" xfId="4043" xr:uid="{00000000-0005-0000-0000-0000AA2F0000}"/>
    <cellStyle name="40% - Akzent1 10 3" xfId="4427" xr:uid="{00000000-0005-0000-0000-0000AB2F0000}"/>
    <cellStyle name="40% - Akzent1 10 4" xfId="4389" xr:uid="{00000000-0005-0000-0000-0000AC2F0000}"/>
    <cellStyle name="40% - Akzent1 10_BMC sales TE" xfId="14166" xr:uid="{00000000-0005-0000-0000-0000AD2F0000}"/>
    <cellStyle name="40% - Akzent1 11" xfId="197" xr:uid="{00000000-0005-0000-0000-0000AE2F0000}"/>
    <cellStyle name="40% - Akzent1 11 2" xfId="4044" xr:uid="{00000000-0005-0000-0000-0000AF2F0000}"/>
    <cellStyle name="40% - Akzent1 11 3" xfId="7600" xr:uid="{00000000-0005-0000-0000-0000B02F0000}"/>
    <cellStyle name="40% - Akzent1 11 4" xfId="8906" xr:uid="{00000000-0005-0000-0000-0000B12F0000}"/>
    <cellStyle name="40% - Akzent1 12" xfId="198" xr:uid="{00000000-0005-0000-0000-0000B22F0000}"/>
    <cellStyle name="40% - Akzent1 12 2" xfId="4045" xr:uid="{00000000-0005-0000-0000-0000B32F0000}"/>
    <cellStyle name="40% - Akzent1 12 3" xfId="7599" xr:uid="{00000000-0005-0000-0000-0000B42F0000}"/>
    <cellStyle name="40% - Akzent1 12 4" xfId="8905" xr:uid="{00000000-0005-0000-0000-0000B52F0000}"/>
    <cellStyle name="40% - Akzent1 13" xfId="199" xr:uid="{00000000-0005-0000-0000-0000B62F0000}"/>
    <cellStyle name="40% - Akzent1 14" xfId="200" xr:uid="{00000000-0005-0000-0000-0000B72F0000}"/>
    <cellStyle name="40% - Akzent1 14 2" xfId="4046" xr:uid="{00000000-0005-0000-0000-0000B82F0000}"/>
    <cellStyle name="40% - Akzent1 14 3" xfId="7598" xr:uid="{00000000-0005-0000-0000-0000B92F0000}"/>
    <cellStyle name="40% - Akzent1 14 4" xfId="8904" xr:uid="{00000000-0005-0000-0000-0000BA2F0000}"/>
    <cellStyle name="40% - Akzent1 15" xfId="201" xr:uid="{00000000-0005-0000-0000-0000BB2F0000}"/>
    <cellStyle name="40% - Akzent1 15 2" xfId="4047" xr:uid="{00000000-0005-0000-0000-0000BC2F0000}"/>
    <cellStyle name="40% - Akzent1 15 3" xfId="7597" xr:uid="{00000000-0005-0000-0000-0000BD2F0000}"/>
    <cellStyle name="40% - Akzent1 15 4" xfId="8903" xr:uid="{00000000-0005-0000-0000-0000BE2F0000}"/>
    <cellStyle name="40% - Akzent1 16" xfId="202" xr:uid="{00000000-0005-0000-0000-0000BF2F0000}"/>
    <cellStyle name="40% - Akzent1 16 2" xfId="4048" xr:uid="{00000000-0005-0000-0000-0000C02F0000}"/>
    <cellStyle name="40% - Akzent1 16 3" xfId="7596" xr:uid="{00000000-0005-0000-0000-0000C12F0000}"/>
    <cellStyle name="40% - Akzent1 16 4" xfId="8902" xr:uid="{00000000-0005-0000-0000-0000C22F0000}"/>
    <cellStyle name="40% - Akzent1 17" xfId="4042" xr:uid="{00000000-0005-0000-0000-0000C32F0000}"/>
    <cellStyle name="40% - Akzent1 18" xfId="7601" xr:uid="{00000000-0005-0000-0000-0000C42F0000}"/>
    <cellStyle name="40% - Akzent1 19" xfId="8907" xr:uid="{00000000-0005-0000-0000-0000C52F0000}"/>
    <cellStyle name="40% - Akzent1 2" xfId="203" xr:uid="{00000000-0005-0000-0000-0000C62F0000}"/>
    <cellStyle name="40% - Akzent1 2 2" xfId="204" xr:uid="{00000000-0005-0000-0000-0000C72F0000}"/>
    <cellStyle name="40% - Akzent1 2 2 2" xfId="1067" xr:uid="{00000000-0005-0000-0000-0000C82F0000}"/>
    <cellStyle name="40% - Akzent1 2 2 2 2" xfId="2998" xr:uid="{00000000-0005-0000-0000-0000C92F0000}"/>
    <cellStyle name="40% - Akzent1 2 2 2 2 2" xfId="2999" xr:uid="{00000000-0005-0000-0000-0000CA2F0000}"/>
    <cellStyle name="40% - Akzent1 2 2 2 2 2 2" xfId="6465" xr:uid="{00000000-0005-0000-0000-0000CB2F0000}"/>
    <cellStyle name="40% - Akzent1 2 2 2 2 2 3" xfId="8052" xr:uid="{00000000-0005-0000-0000-0000CC2F0000}"/>
    <cellStyle name="40% - Akzent1 2 2 2 2 2 4" xfId="9278" xr:uid="{00000000-0005-0000-0000-0000CD2F0000}"/>
    <cellStyle name="40% - Akzent1 2 2 2 2 3" xfId="6464" xr:uid="{00000000-0005-0000-0000-0000CE2F0000}"/>
    <cellStyle name="40% - Akzent1 2 2 2 2 4" xfId="8051" xr:uid="{00000000-0005-0000-0000-0000CF2F0000}"/>
    <cellStyle name="40% - Akzent1 2 2 2 2 5" xfId="9277" xr:uid="{00000000-0005-0000-0000-0000D02F0000}"/>
    <cellStyle name="40% - Akzent1 2 2 2 2_0.Mgmt Cockpit" xfId="14167" xr:uid="{00000000-0005-0000-0000-0000D12F0000}"/>
    <cellStyle name="40% - Akzent1 2 2 2 3" xfId="3000" xr:uid="{00000000-0005-0000-0000-0000D22F0000}"/>
    <cellStyle name="40% - Akzent1 2 2 2 3 2" xfId="6467" xr:uid="{00000000-0005-0000-0000-0000D32F0000}"/>
    <cellStyle name="40% - Akzent1 2 2 2 3 3" xfId="8053" xr:uid="{00000000-0005-0000-0000-0000D42F0000}"/>
    <cellStyle name="40% - Akzent1 2 2 2 3 4" xfId="9279" xr:uid="{00000000-0005-0000-0000-0000D52F0000}"/>
    <cellStyle name="40% - Akzent1 2 2 2 4" xfId="4842" xr:uid="{00000000-0005-0000-0000-0000D62F0000}"/>
    <cellStyle name="40% - Akzent1 2 2 2 5" xfId="7195" xr:uid="{00000000-0005-0000-0000-0000D72F0000}"/>
    <cellStyle name="40% - Akzent1 2 2 2 6" xfId="8617" xr:uid="{00000000-0005-0000-0000-0000D82F0000}"/>
    <cellStyle name="40% - Akzent1 2 2 2_0.Mgmt Cockpit" xfId="14168" xr:uid="{00000000-0005-0000-0000-0000D92F0000}"/>
    <cellStyle name="40% - Akzent1 2 2 3" xfId="3001" xr:uid="{00000000-0005-0000-0000-0000DA2F0000}"/>
    <cellStyle name="40% - Akzent1 2 2 3 2" xfId="3002" xr:uid="{00000000-0005-0000-0000-0000DB2F0000}"/>
    <cellStyle name="40% - Akzent1 2 2 3 2 2" xfId="6470" xr:uid="{00000000-0005-0000-0000-0000DC2F0000}"/>
    <cellStyle name="40% - Akzent1 2 2 3 2 3" xfId="8055" xr:uid="{00000000-0005-0000-0000-0000DD2F0000}"/>
    <cellStyle name="40% - Akzent1 2 2 3 2 4" xfId="9281" xr:uid="{00000000-0005-0000-0000-0000DE2F0000}"/>
    <cellStyle name="40% - Akzent1 2 2 3 3" xfId="6469" xr:uid="{00000000-0005-0000-0000-0000DF2F0000}"/>
    <cellStyle name="40% - Akzent1 2 2 3 4" xfId="8054" xr:uid="{00000000-0005-0000-0000-0000E02F0000}"/>
    <cellStyle name="40% - Akzent1 2 2 3 5" xfId="9280" xr:uid="{00000000-0005-0000-0000-0000E12F0000}"/>
    <cellStyle name="40% - Akzent1 2 2 3_0.Mgmt Cockpit" xfId="14169" xr:uid="{00000000-0005-0000-0000-0000E22F0000}"/>
    <cellStyle name="40% - Akzent1 2 2 4" xfId="3003" xr:uid="{00000000-0005-0000-0000-0000E32F0000}"/>
    <cellStyle name="40% - Akzent1 2 2 4 2" xfId="6472" xr:uid="{00000000-0005-0000-0000-0000E42F0000}"/>
    <cellStyle name="40% - Akzent1 2 2 4 3" xfId="8057" xr:uid="{00000000-0005-0000-0000-0000E52F0000}"/>
    <cellStyle name="40% - Akzent1 2 2 4 4" xfId="9282" xr:uid="{00000000-0005-0000-0000-0000E62F0000}"/>
    <cellStyle name="40% - Akzent1 2 2 5" xfId="4050" xr:uid="{00000000-0005-0000-0000-0000E72F0000}"/>
    <cellStyle name="40% - Akzent1 2 2 6" xfId="7594" xr:uid="{00000000-0005-0000-0000-0000E82F0000}"/>
    <cellStyle name="40% - Akzent1 2 2 7" xfId="8900" xr:uid="{00000000-0005-0000-0000-0000E92F0000}"/>
    <cellStyle name="40% - Akzent1 2 2_0.Mgmt Cockpit" xfId="14170" xr:uid="{00000000-0005-0000-0000-0000EA2F0000}"/>
    <cellStyle name="40% - Akzent1 2 3" xfId="205" xr:uid="{00000000-0005-0000-0000-0000EB2F0000}"/>
    <cellStyle name="40% - Akzent1 2 3 2" xfId="3004" xr:uid="{00000000-0005-0000-0000-0000EC2F0000}"/>
    <cellStyle name="40% - Akzent1 2 3 2 2" xfId="3005" xr:uid="{00000000-0005-0000-0000-0000ED2F0000}"/>
    <cellStyle name="40% - Akzent1 2 3 2 2 2" xfId="6475" xr:uid="{00000000-0005-0000-0000-0000EE2F0000}"/>
    <cellStyle name="40% - Akzent1 2 3 2 2 3" xfId="8060" xr:uid="{00000000-0005-0000-0000-0000EF2F0000}"/>
    <cellStyle name="40% - Akzent1 2 3 2 2 4" xfId="9284" xr:uid="{00000000-0005-0000-0000-0000F02F0000}"/>
    <cellStyle name="40% - Akzent1 2 3 2 3" xfId="6474" xr:uid="{00000000-0005-0000-0000-0000F12F0000}"/>
    <cellStyle name="40% - Akzent1 2 3 2 4" xfId="8059" xr:uid="{00000000-0005-0000-0000-0000F22F0000}"/>
    <cellStyle name="40% - Akzent1 2 3 2 5" xfId="9283" xr:uid="{00000000-0005-0000-0000-0000F32F0000}"/>
    <cellStyle name="40% - Akzent1 2 3 2_0.Mgmt Cockpit" xfId="14171" xr:uid="{00000000-0005-0000-0000-0000F42F0000}"/>
    <cellStyle name="40% - Akzent1 2 3 3" xfId="3006" xr:uid="{00000000-0005-0000-0000-0000F52F0000}"/>
    <cellStyle name="40% - Akzent1 2 3 3 2" xfId="6477" xr:uid="{00000000-0005-0000-0000-0000F62F0000}"/>
    <cellStyle name="40% - Akzent1 2 3 3 3" xfId="8061" xr:uid="{00000000-0005-0000-0000-0000F72F0000}"/>
    <cellStyle name="40% - Akzent1 2 3 3 4" xfId="9285" xr:uid="{00000000-0005-0000-0000-0000F82F0000}"/>
    <cellStyle name="40% - Akzent1 2 3 4" xfId="14172" xr:uid="{00000000-0005-0000-0000-0000F92F0000}"/>
    <cellStyle name="40% - Akzent1 2 3 5" xfId="14173" xr:uid="{00000000-0005-0000-0000-0000FA2F0000}"/>
    <cellStyle name="40% - Akzent1 2 3 6" xfId="14174" xr:uid="{00000000-0005-0000-0000-0000FB2F0000}"/>
    <cellStyle name="40% - Akzent1 2 3_0.Mgmt Cockpit" xfId="14175" xr:uid="{00000000-0005-0000-0000-0000FC2F0000}"/>
    <cellStyle name="40% - Akzent1 2 4" xfId="3007" xr:uid="{00000000-0005-0000-0000-0000FD2F0000}"/>
    <cellStyle name="40% - Akzent1 2 4 2" xfId="3008" xr:uid="{00000000-0005-0000-0000-0000FE2F0000}"/>
    <cellStyle name="40% - Akzent1 2 4 2 2" xfId="6479" xr:uid="{00000000-0005-0000-0000-0000FF2F0000}"/>
    <cellStyle name="40% - Akzent1 2 4 2 3" xfId="8063" xr:uid="{00000000-0005-0000-0000-000000300000}"/>
    <cellStyle name="40% - Akzent1 2 4 2 4" xfId="9287" xr:uid="{00000000-0005-0000-0000-000001300000}"/>
    <cellStyle name="40% - Akzent1 2 4 3" xfId="6478" xr:uid="{00000000-0005-0000-0000-000002300000}"/>
    <cellStyle name="40% - Akzent1 2 4 4" xfId="8062" xr:uid="{00000000-0005-0000-0000-000003300000}"/>
    <cellStyle name="40% - Akzent1 2 4 5" xfId="9286" xr:uid="{00000000-0005-0000-0000-000004300000}"/>
    <cellStyle name="40% - Akzent1 2 4_0.Mgmt Cockpit" xfId="14176" xr:uid="{00000000-0005-0000-0000-000005300000}"/>
    <cellStyle name="40% - Akzent1 2 5" xfId="3009" xr:uid="{00000000-0005-0000-0000-000006300000}"/>
    <cellStyle name="40% - Akzent1 2 5 2" xfId="6481" xr:uid="{00000000-0005-0000-0000-000007300000}"/>
    <cellStyle name="40% - Akzent1 2 5 3" xfId="8064" xr:uid="{00000000-0005-0000-0000-000008300000}"/>
    <cellStyle name="40% - Akzent1 2 5 4" xfId="9288" xr:uid="{00000000-0005-0000-0000-000009300000}"/>
    <cellStyle name="40% - Akzent1 2 6" xfId="4049" xr:uid="{00000000-0005-0000-0000-00000A300000}"/>
    <cellStyle name="40% - Akzent1 2 7" xfId="7595" xr:uid="{00000000-0005-0000-0000-00000B300000}"/>
    <cellStyle name="40% - Akzent1 2 8" xfId="8901" xr:uid="{00000000-0005-0000-0000-00000C300000}"/>
    <cellStyle name="40% - Akzent1 2_0.Mgmt Cockpit" xfId="14177" xr:uid="{00000000-0005-0000-0000-00000D300000}"/>
    <cellStyle name="40% - Akzent1 3" xfId="206" xr:uid="{00000000-0005-0000-0000-00000E300000}"/>
    <cellStyle name="40% - Akzent1 3 2" xfId="207" xr:uid="{00000000-0005-0000-0000-00000F300000}"/>
    <cellStyle name="40% - Akzent1 3 2 2" xfId="1068" xr:uid="{00000000-0005-0000-0000-000010300000}"/>
    <cellStyle name="40% - Akzent1 3 2 2 2" xfId="3010" xr:uid="{00000000-0005-0000-0000-000011300000}"/>
    <cellStyle name="40% - Akzent1 3 2 2 2 2" xfId="3011" xr:uid="{00000000-0005-0000-0000-000012300000}"/>
    <cellStyle name="40% - Akzent1 3 2 2 2 2 2" xfId="6483" xr:uid="{00000000-0005-0000-0000-000013300000}"/>
    <cellStyle name="40% - Akzent1 3 2 2 2 2 3" xfId="8066" xr:uid="{00000000-0005-0000-0000-000014300000}"/>
    <cellStyle name="40% - Akzent1 3 2 2 2 2 4" xfId="9290" xr:uid="{00000000-0005-0000-0000-000015300000}"/>
    <cellStyle name="40% - Akzent1 3 2 2 2 3" xfId="6482" xr:uid="{00000000-0005-0000-0000-000016300000}"/>
    <cellStyle name="40% - Akzent1 3 2 2 2 4" xfId="8065" xr:uid="{00000000-0005-0000-0000-000017300000}"/>
    <cellStyle name="40% - Akzent1 3 2 2 2 5" xfId="9289" xr:uid="{00000000-0005-0000-0000-000018300000}"/>
    <cellStyle name="40% - Akzent1 3 2 2 2_0.Mgmt Cockpit" xfId="14178" xr:uid="{00000000-0005-0000-0000-000019300000}"/>
    <cellStyle name="40% - Akzent1 3 2 2 3" xfId="3012" xr:uid="{00000000-0005-0000-0000-00001A300000}"/>
    <cellStyle name="40% - Akzent1 3 2 2 3 2" xfId="6484" xr:uid="{00000000-0005-0000-0000-00001B300000}"/>
    <cellStyle name="40% - Akzent1 3 2 2 3 3" xfId="8067" xr:uid="{00000000-0005-0000-0000-00001C300000}"/>
    <cellStyle name="40% - Akzent1 3 2 2 3 4" xfId="9291" xr:uid="{00000000-0005-0000-0000-00001D300000}"/>
    <cellStyle name="40% - Akzent1 3 2 2 4" xfId="4843" xr:uid="{00000000-0005-0000-0000-00001E300000}"/>
    <cellStyle name="40% - Akzent1 3 2 2 5" xfId="7193" xr:uid="{00000000-0005-0000-0000-00001F300000}"/>
    <cellStyle name="40% - Akzent1 3 2 2 6" xfId="8615" xr:uid="{00000000-0005-0000-0000-000020300000}"/>
    <cellStyle name="40% - Akzent1 3 2 2_0.Mgmt Cockpit" xfId="14179" xr:uid="{00000000-0005-0000-0000-000021300000}"/>
    <cellStyle name="40% - Akzent1 3 2 3" xfId="3013" xr:uid="{00000000-0005-0000-0000-000022300000}"/>
    <cellStyle name="40% - Akzent1 3 2 3 2" xfId="3014" xr:uid="{00000000-0005-0000-0000-000023300000}"/>
    <cellStyle name="40% - Akzent1 3 2 3 2 2" xfId="6486" xr:uid="{00000000-0005-0000-0000-000024300000}"/>
    <cellStyle name="40% - Akzent1 3 2 3 2 3" xfId="8069" xr:uid="{00000000-0005-0000-0000-000025300000}"/>
    <cellStyle name="40% - Akzent1 3 2 3 2 4" xfId="9293" xr:uid="{00000000-0005-0000-0000-000026300000}"/>
    <cellStyle name="40% - Akzent1 3 2 3 3" xfId="6485" xr:uid="{00000000-0005-0000-0000-000027300000}"/>
    <cellStyle name="40% - Akzent1 3 2 3 4" xfId="8068" xr:uid="{00000000-0005-0000-0000-000028300000}"/>
    <cellStyle name="40% - Akzent1 3 2 3 5" xfId="9292" xr:uid="{00000000-0005-0000-0000-000029300000}"/>
    <cellStyle name="40% - Akzent1 3 2 3_0.Mgmt Cockpit" xfId="14180" xr:uid="{00000000-0005-0000-0000-00002A300000}"/>
    <cellStyle name="40% - Akzent1 3 2 4" xfId="3015" xr:uid="{00000000-0005-0000-0000-00002B300000}"/>
    <cellStyle name="40% - Akzent1 3 2 4 2" xfId="6487" xr:uid="{00000000-0005-0000-0000-00002C300000}"/>
    <cellStyle name="40% - Akzent1 3 2 4 3" xfId="8070" xr:uid="{00000000-0005-0000-0000-00002D300000}"/>
    <cellStyle name="40% - Akzent1 3 2 4 4" xfId="9294" xr:uid="{00000000-0005-0000-0000-00002E300000}"/>
    <cellStyle name="40% - Akzent1 3 2 5" xfId="4053" xr:uid="{00000000-0005-0000-0000-00002F300000}"/>
    <cellStyle name="40% - Akzent1 3 2 6" xfId="7592" xr:uid="{00000000-0005-0000-0000-000030300000}"/>
    <cellStyle name="40% - Akzent1 3 2 7" xfId="8898" xr:uid="{00000000-0005-0000-0000-000031300000}"/>
    <cellStyle name="40% - Akzent1 3 2_0.Mgmt Cockpit" xfId="14181" xr:uid="{00000000-0005-0000-0000-000032300000}"/>
    <cellStyle name="40% - Akzent1 3 3" xfId="208" xr:uid="{00000000-0005-0000-0000-000033300000}"/>
    <cellStyle name="40% - Akzent1 3 3 2" xfId="3016" xr:uid="{00000000-0005-0000-0000-000034300000}"/>
    <cellStyle name="40% - Akzent1 3 3 2 2" xfId="3017" xr:uid="{00000000-0005-0000-0000-000035300000}"/>
    <cellStyle name="40% - Akzent1 3 3 2 2 2" xfId="6489" xr:uid="{00000000-0005-0000-0000-000036300000}"/>
    <cellStyle name="40% - Akzent1 3 3 2 2 3" xfId="8072" xr:uid="{00000000-0005-0000-0000-000037300000}"/>
    <cellStyle name="40% - Akzent1 3 3 2 2 4" xfId="9296" xr:uid="{00000000-0005-0000-0000-000038300000}"/>
    <cellStyle name="40% - Akzent1 3 3 2 3" xfId="6488" xr:uid="{00000000-0005-0000-0000-000039300000}"/>
    <cellStyle name="40% - Akzent1 3 3 2 4" xfId="8071" xr:uid="{00000000-0005-0000-0000-00003A300000}"/>
    <cellStyle name="40% - Akzent1 3 3 2 5" xfId="9295" xr:uid="{00000000-0005-0000-0000-00003B300000}"/>
    <cellStyle name="40% - Akzent1 3 3 2_0.Mgmt Cockpit" xfId="14182" xr:uid="{00000000-0005-0000-0000-00003C300000}"/>
    <cellStyle name="40% - Akzent1 3 3 3" xfId="3018" xr:uid="{00000000-0005-0000-0000-00003D300000}"/>
    <cellStyle name="40% - Akzent1 3 3 3 2" xfId="6490" xr:uid="{00000000-0005-0000-0000-00003E300000}"/>
    <cellStyle name="40% - Akzent1 3 3 3 3" xfId="8073" xr:uid="{00000000-0005-0000-0000-00003F300000}"/>
    <cellStyle name="40% - Akzent1 3 3 3 4" xfId="9297" xr:uid="{00000000-0005-0000-0000-000040300000}"/>
    <cellStyle name="40% - Akzent1 3 3 4" xfId="14183" xr:uid="{00000000-0005-0000-0000-000041300000}"/>
    <cellStyle name="40% - Akzent1 3 3 5" xfId="14184" xr:uid="{00000000-0005-0000-0000-000042300000}"/>
    <cellStyle name="40% - Akzent1 3 3 6" xfId="14185" xr:uid="{00000000-0005-0000-0000-000043300000}"/>
    <cellStyle name="40% - Akzent1 3 3_0.Mgmt Cockpit" xfId="14186" xr:uid="{00000000-0005-0000-0000-000044300000}"/>
    <cellStyle name="40% - Akzent1 3 4" xfId="3019" xr:uid="{00000000-0005-0000-0000-000045300000}"/>
    <cellStyle name="40% - Akzent1 3 4 2" xfId="3020" xr:uid="{00000000-0005-0000-0000-000046300000}"/>
    <cellStyle name="40% - Akzent1 3 4 2 2" xfId="6492" xr:uid="{00000000-0005-0000-0000-000047300000}"/>
    <cellStyle name="40% - Akzent1 3 4 2 3" xfId="8075" xr:uid="{00000000-0005-0000-0000-000048300000}"/>
    <cellStyle name="40% - Akzent1 3 4 2 4" xfId="9299" xr:uid="{00000000-0005-0000-0000-000049300000}"/>
    <cellStyle name="40% - Akzent1 3 4 3" xfId="6491" xr:uid="{00000000-0005-0000-0000-00004A300000}"/>
    <cellStyle name="40% - Akzent1 3 4 4" xfId="8074" xr:uid="{00000000-0005-0000-0000-00004B300000}"/>
    <cellStyle name="40% - Akzent1 3 4 5" xfId="9298" xr:uid="{00000000-0005-0000-0000-00004C300000}"/>
    <cellStyle name="40% - Akzent1 3 4_0.Mgmt Cockpit" xfId="14187" xr:uid="{00000000-0005-0000-0000-00004D300000}"/>
    <cellStyle name="40% - Akzent1 3 5" xfId="3021" xr:uid="{00000000-0005-0000-0000-00004E300000}"/>
    <cellStyle name="40% - Akzent1 3 5 2" xfId="6494" xr:uid="{00000000-0005-0000-0000-00004F300000}"/>
    <cellStyle name="40% - Akzent1 3 5 3" xfId="8076" xr:uid="{00000000-0005-0000-0000-000050300000}"/>
    <cellStyle name="40% - Akzent1 3 5 4" xfId="9300" xr:uid="{00000000-0005-0000-0000-000051300000}"/>
    <cellStyle name="40% - Akzent1 3 6" xfId="4052" xr:uid="{00000000-0005-0000-0000-000052300000}"/>
    <cellStyle name="40% - Akzent1 3 7" xfId="7593" xr:uid="{00000000-0005-0000-0000-000053300000}"/>
    <cellStyle name="40% - Akzent1 3 8" xfId="8899" xr:uid="{00000000-0005-0000-0000-000054300000}"/>
    <cellStyle name="40% - Akzent1 3_0.Mgmt Cockpit" xfId="14188" xr:uid="{00000000-0005-0000-0000-000055300000}"/>
    <cellStyle name="40% - Akzent1 4" xfId="209" xr:uid="{00000000-0005-0000-0000-000056300000}"/>
    <cellStyle name="40% - Akzent1 4 2" xfId="210" xr:uid="{00000000-0005-0000-0000-000057300000}"/>
    <cellStyle name="40% - Akzent1 4 2 2" xfId="3022" xr:uid="{00000000-0005-0000-0000-000058300000}"/>
    <cellStyle name="40% - Akzent1 4 2 2 2" xfId="3023" xr:uid="{00000000-0005-0000-0000-000059300000}"/>
    <cellStyle name="40% - Akzent1 4 2 2 2 2" xfId="6497" xr:uid="{00000000-0005-0000-0000-00005A300000}"/>
    <cellStyle name="40% - Akzent1 4 2 2 2 3" xfId="8078" xr:uid="{00000000-0005-0000-0000-00005B300000}"/>
    <cellStyle name="40% - Akzent1 4 2 2 2 4" xfId="9302" xr:uid="{00000000-0005-0000-0000-00005C300000}"/>
    <cellStyle name="40% - Akzent1 4 2 2 3" xfId="6496" xr:uid="{00000000-0005-0000-0000-00005D300000}"/>
    <cellStyle name="40% - Akzent1 4 2 2 4" xfId="8077" xr:uid="{00000000-0005-0000-0000-00005E300000}"/>
    <cellStyle name="40% - Akzent1 4 2 2 5" xfId="9301" xr:uid="{00000000-0005-0000-0000-00005F300000}"/>
    <cellStyle name="40% - Akzent1 4 2 2_0.Mgmt Cockpit" xfId="14189" xr:uid="{00000000-0005-0000-0000-000060300000}"/>
    <cellStyle name="40% - Akzent1 4 2 3" xfId="3024" xr:uid="{00000000-0005-0000-0000-000061300000}"/>
    <cellStyle name="40% - Akzent1 4 2 3 2" xfId="6499" xr:uid="{00000000-0005-0000-0000-000062300000}"/>
    <cellStyle name="40% - Akzent1 4 2 3 3" xfId="8079" xr:uid="{00000000-0005-0000-0000-000063300000}"/>
    <cellStyle name="40% - Akzent1 4 2 3 4" xfId="9303" xr:uid="{00000000-0005-0000-0000-000064300000}"/>
    <cellStyle name="40% - Akzent1 4 2 4" xfId="14190" xr:uid="{00000000-0005-0000-0000-000065300000}"/>
    <cellStyle name="40% - Akzent1 4 2 5" xfId="14191" xr:uid="{00000000-0005-0000-0000-000066300000}"/>
    <cellStyle name="40% - Akzent1 4 2 6" xfId="14192" xr:uid="{00000000-0005-0000-0000-000067300000}"/>
    <cellStyle name="40% - Akzent1 4 2_0.Mgmt Cockpit" xfId="14193" xr:uid="{00000000-0005-0000-0000-000068300000}"/>
    <cellStyle name="40% - Akzent1 4 3" xfId="3025" xr:uid="{00000000-0005-0000-0000-000069300000}"/>
    <cellStyle name="40% - Akzent1 4 3 2" xfId="3026" xr:uid="{00000000-0005-0000-0000-00006A300000}"/>
    <cellStyle name="40% - Akzent1 4 3 2 2" xfId="6502" xr:uid="{00000000-0005-0000-0000-00006B300000}"/>
    <cellStyle name="40% - Akzent1 4 3 2 3" xfId="8081" xr:uid="{00000000-0005-0000-0000-00006C300000}"/>
    <cellStyle name="40% - Akzent1 4 3 2 4" xfId="9305" xr:uid="{00000000-0005-0000-0000-00006D300000}"/>
    <cellStyle name="40% - Akzent1 4 3 3" xfId="6501" xr:uid="{00000000-0005-0000-0000-00006E300000}"/>
    <cellStyle name="40% - Akzent1 4 3 4" xfId="8080" xr:uid="{00000000-0005-0000-0000-00006F300000}"/>
    <cellStyle name="40% - Akzent1 4 3 5" xfId="9304" xr:uid="{00000000-0005-0000-0000-000070300000}"/>
    <cellStyle name="40% - Akzent1 4 3_0.Mgmt Cockpit" xfId="14194" xr:uid="{00000000-0005-0000-0000-000071300000}"/>
    <cellStyle name="40% - Akzent1 4 4" xfId="3027" xr:uid="{00000000-0005-0000-0000-000072300000}"/>
    <cellStyle name="40% - Akzent1 4 4 2" xfId="6504" xr:uid="{00000000-0005-0000-0000-000073300000}"/>
    <cellStyle name="40% - Akzent1 4 4 3" xfId="8082" xr:uid="{00000000-0005-0000-0000-000074300000}"/>
    <cellStyle name="40% - Akzent1 4 4 4" xfId="9306" xr:uid="{00000000-0005-0000-0000-000075300000}"/>
    <cellStyle name="40% - Akzent1 4 5" xfId="4054" xr:uid="{00000000-0005-0000-0000-000076300000}"/>
    <cellStyle name="40% - Akzent1 4 6" xfId="7591" xr:uid="{00000000-0005-0000-0000-000077300000}"/>
    <cellStyle name="40% - Akzent1 4 7" xfId="8897" xr:uid="{00000000-0005-0000-0000-000078300000}"/>
    <cellStyle name="40% - Akzent1 4_0.Mgmt Cockpit" xfId="14195" xr:uid="{00000000-0005-0000-0000-000079300000}"/>
    <cellStyle name="40% - Akzent1 5" xfId="211" xr:uid="{00000000-0005-0000-0000-00007A300000}"/>
    <cellStyle name="40% - Akzent1 5 2" xfId="1069" xr:uid="{00000000-0005-0000-0000-00007B300000}"/>
    <cellStyle name="40% - Akzent1 5 2 2" xfId="3028" xr:uid="{00000000-0005-0000-0000-00007C300000}"/>
    <cellStyle name="40% - Akzent1 5 2 2 2" xfId="3029" xr:uid="{00000000-0005-0000-0000-00007D300000}"/>
    <cellStyle name="40% - Akzent1 5 2 2 2 2" xfId="6507" xr:uid="{00000000-0005-0000-0000-00007E300000}"/>
    <cellStyle name="40% - Akzent1 5 2 2 2 3" xfId="8084" xr:uid="{00000000-0005-0000-0000-00007F300000}"/>
    <cellStyle name="40% - Akzent1 5 2 2 2 4" xfId="9308" xr:uid="{00000000-0005-0000-0000-000080300000}"/>
    <cellStyle name="40% - Akzent1 5 2 2 3" xfId="6506" xr:uid="{00000000-0005-0000-0000-000081300000}"/>
    <cellStyle name="40% - Akzent1 5 2 2 4" xfId="8083" xr:uid="{00000000-0005-0000-0000-000082300000}"/>
    <cellStyle name="40% - Akzent1 5 2 2 5" xfId="9307" xr:uid="{00000000-0005-0000-0000-000083300000}"/>
    <cellStyle name="40% - Akzent1 5 2 2_0.Mgmt Cockpit" xfId="14196" xr:uid="{00000000-0005-0000-0000-000084300000}"/>
    <cellStyle name="40% - Akzent1 5 2 3" xfId="3030" xr:uid="{00000000-0005-0000-0000-000085300000}"/>
    <cellStyle name="40% - Akzent1 5 2 3 2" xfId="6509" xr:uid="{00000000-0005-0000-0000-000086300000}"/>
    <cellStyle name="40% - Akzent1 5 2 3 3" xfId="8085" xr:uid="{00000000-0005-0000-0000-000087300000}"/>
    <cellStyle name="40% - Akzent1 5 2 3 4" xfId="9309" xr:uid="{00000000-0005-0000-0000-000088300000}"/>
    <cellStyle name="40% - Akzent1 5 2 4" xfId="4844" xr:uid="{00000000-0005-0000-0000-000089300000}"/>
    <cellStyle name="40% - Akzent1 5 2 5" xfId="7190" xr:uid="{00000000-0005-0000-0000-00008A300000}"/>
    <cellStyle name="40% - Akzent1 5 2 6" xfId="8612" xr:uid="{00000000-0005-0000-0000-00008B300000}"/>
    <cellStyle name="40% - Akzent1 5 2_0.Mgmt Cockpit" xfId="14197" xr:uid="{00000000-0005-0000-0000-00008C300000}"/>
    <cellStyle name="40% - Akzent1 5 3" xfId="3031" xr:uid="{00000000-0005-0000-0000-00008D300000}"/>
    <cellStyle name="40% - Akzent1 5 3 2" xfId="3032" xr:uid="{00000000-0005-0000-0000-00008E300000}"/>
    <cellStyle name="40% - Akzent1 5 3 2 2" xfId="6512" xr:uid="{00000000-0005-0000-0000-00008F300000}"/>
    <cellStyle name="40% - Akzent1 5 3 2 3" xfId="8087" xr:uid="{00000000-0005-0000-0000-000090300000}"/>
    <cellStyle name="40% - Akzent1 5 3 2 4" xfId="9311" xr:uid="{00000000-0005-0000-0000-000091300000}"/>
    <cellStyle name="40% - Akzent1 5 3 3" xfId="6511" xr:uid="{00000000-0005-0000-0000-000092300000}"/>
    <cellStyle name="40% - Akzent1 5 3 4" xfId="8086" xr:uid="{00000000-0005-0000-0000-000093300000}"/>
    <cellStyle name="40% - Akzent1 5 3 5" xfId="9310" xr:uid="{00000000-0005-0000-0000-000094300000}"/>
    <cellStyle name="40% - Akzent1 5 3_0.Mgmt Cockpit" xfId="14198" xr:uid="{00000000-0005-0000-0000-000095300000}"/>
    <cellStyle name="40% - Akzent1 5 4" xfId="3033" xr:uid="{00000000-0005-0000-0000-000096300000}"/>
    <cellStyle name="40% - Akzent1 5 4 2" xfId="6514" xr:uid="{00000000-0005-0000-0000-000097300000}"/>
    <cellStyle name="40% - Akzent1 5 4 3" xfId="8088" xr:uid="{00000000-0005-0000-0000-000098300000}"/>
    <cellStyle name="40% - Akzent1 5 4 4" xfId="9312" xr:uid="{00000000-0005-0000-0000-000099300000}"/>
    <cellStyle name="40% - Akzent1 5 5" xfId="4056" xr:uid="{00000000-0005-0000-0000-00009A300000}"/>
    <cellStyle name="40% - Akzent1 5 6" xfId="7590" xr:uid="{00000000-0005-0000-0000-00009B300000}"/>
    <cellStyle name="40% - Akzent1 5 7" xfId="8896" xr:uid="{00000000-0005-0000-0000-00009C300000}"/>
    <cellStyle name="40% - Akzent1 5_0.Mgmt Cockpit" xfId="14199" xr:uid="{00000000-0005-0000-0000-00009D300000}"/>
    <cellStyle name="40% - Akzent1 6" xfId="212" xr:uid="{00000000-0005-0000-0000-00009E300000}"/>
    <cellStyle name="40% - Akzent1 6 2" xfId="1070" xr:uid="{00000000-0005-0000-0000-00009F300000}"/>
    <cellStyle name="40% - Akzent1 6 2 2" xfId="3034" xr:uid="{00000000-0005-0000-0000-0000A0300000}"/>
    <cellStyle name="40% - Akzent1 6 2 2 2" xfId="3035" xr:uid="{00000000-0005-0000-0000-0000A1300000}"/>
    <cellStyle name="40% - Akzent1 6 2 2 2 2" xfId="6516" xr:uid="{00000000-0005-0000-0000-0000A2300000}"/>
    <cellStyle name="40% - Akzent1 6 2 2 2 3" xfId="8090" xr:uid="{00000000-0005-0000-0000-0000A3300000}"/>
    <cellStyle name="40% - Akzent1 6 2 2 2 4" xfId="9314" xr:uid="{00000000-0005-0000-0000-0000A4300000}"/>
    <cellStyle name="40% - Akzent1 6 2 2 3" xfId="6515" xr:uid="{00000000-0005-0000-0000-0000A5300000}"/>
    <cellStyle name="40% - Akzent1 6 2 2 4" xfId="8089" xr:uid="{00000000-0005-0000-0000-0000A6300000}"/>
    <cellStyle name="40% - Akzent1 6 2 2 5" xfId="9313" xr:uid="{00000000-0005-0000-0000-0000A7300000}"/>
    <cellStyle name="40% - Akzent1 6 2 2_0.Mgmt Cockpit" xfId="14200" xr:uid="{00000000-0005-0000-0000-0000A8300000}"/>
    <cellStyle name="40% - Akzent1 6 2 3" xfId="3036" xr:uid="{00000000-0005-0000-0000-0000A9300000}"/>
    <cellStyle name="40% - Akzent1 6 2 3 2" xfId="6518" xr:uid="{00000000-0005-0000-0000-0000AA300000}"/>
    <cellStyle name="40% - Akzent1 6 2 3 3" xfId="8091" xr:uid="{00000000-0005-0000-0000-0000AB300000}"/>
    <cellStyle name="40% - Akzent1 6 2 3 4" xfId="9315" xr:uid="{00000000-0005-0000-0000-0000AC300000}"/>
    <cellStyle name="40% - Akzent1 6 2 4" xfId="4845" xr:uid="{00000000-0005-0000-0000-0000AD300000}"/>
    <cellStyle name="40% - Akzent1 6 2 5" xfId="7189" xr:uid="{00000000-0005-0000-0000-0000AE300000}"/>
    <cellStyle name="40% - Akzent1 6 2 6" xfId="8611" xr:uid="{00000000-0005-0000-0000-0000AF300000}"/>
    <cellStyle name="40% - Akzent1 6 2_0.Mgmt Cockpit" xfId="14201" xr:uid="{00000000-0005-0000-0000-0000B0300000}"/>
    <cellStyle name="40% - Akzent1 6 3" xfId="3037" xr:uid="{00000000-0005-0000-0000-0000B1300000}"/>
    <cellStyle name="40% - Akzent1 6 3 2" xfId="3038" xr:uid="{00000000-0005-0000-0000-0000B2300000}"/>
    <cellStyle name="40% - Akzent1 6 3 2 2" xfId="6521" xr:uid="{00000000-0005-0000-0000-0000B3300000}"/>
    <cellStyle name="40% - Akzent1 6 3 2 3" xfId="8093" xr:uid="{00000000-0005-0000-0000-0000B4300000}"/>
    <cellStyle name="40% - Akzent1 6 3 2 4" xfId="9317" xr:uid="{00000000-0005-0000-0000-0000B5300000}"/>
    <cellStyle name="40% - Akzent1 6 3 3" xfId="6520" xr:uid="{00000000-0005-0000-0000-0000B6300000}"/>
    <cellStyle name="40% - Akzent1 6 3 4" xfId="8092" xr:uid="{00000000-0005-0000-0000-0000B7300000}"/>
    <cellStyle name="40% - Akzent1 6 3 5" xfId="9316" xr:uid="{00000000-0005-0000-0000-0000B8300000}"/>
    <cellStyle name="40% - Akzent1 6 3_0.Mgmt Cockpit" xfId="14202" xr:uid="{00000000-0005-0000-0000-0000B9300000}"/>
    <cellStyle name="40% - Akzent1 6 4" xfId="3039" xr:uid="{00000000-0005-0000-0000-0000BA300000}"/>
    <cellStyle name="40% - Akzent1 6 4 2" xfId="6523" xr:uid="{00000000-0005-0000-0000-0000BB300000}"/>
    <cellStyle name="40% - Akzent1 6 4 3" xfId="8094" xr:uid="{00000000-0005-0000-0000-0000BC300000}"/>
    <cellStyle name="40% - Akzent1 6 4 4" xfId="9318" xr:uid="{00000000-0005-0000-0000-0000BD300000}"/>
    <cellStyle name="40% - Akzent1 6 5" xfId="4057" xr:uid="{00000000-0005-0000-0000-0000BE300000}"/>
    <cellStyle name="40% - Akzent1 6 6" xfId="7589" xr:uid="{00000000-0005-0000-0000-0000BF300000}"/>
    <cellStyle name="40% - Akzent1 6 7" xfId="8895" xr:uid="{00000000-0005-0000-0000-0000C0300000}"/>
    <cellStyle name="40% - Akzent1 6_0.Mgmt Cockpit" xfId="14203" xr:uid="{00000000-0005-0000-0000-0000C1300000}"/>
    <cellStyle name="40% - Akzent1 7" xfId="213" xr:uid="{00000000-0005-0000-0000-0000C2300000}"/>
    <cellStyle name="40% - Akzent1 7 2" xfId="3040" xr:uid="{00000000-0005-0000-0000-0000C3300000}"/>
    <cellStyle name="40% - Akzent1 7 3" xfId="4058" xr:uid="{00000000-0005-0000-0000-0000C4300000}"/>
    <cellStyle name="40% - Akzent1 7 4" xfId="7588" xr:uid="{00000000-0005-0000-0000-0000C5300000}"/>
    <cellStyle name="40% - Akzent1 7 5" xfId="8894" xr:uid="{00000000-0005-0000-0000-0000C6300000}"/>
    <cellStyle name="40% - Akzent1 7_0.Mgmt Cockpit" xfId="14204" xr:uid="{00000000-0005-0000-0000-0000C7300000}"/>
    <cellStyle name="40% - Akzent1 8" xfId="214" xr:uid="{00000000-0005-0000-0000-0000C8300000}"/>
    <cellStyle name="40% - Akzent1 8 2" xfId="3041" xr:uid="{00000000-0005-0000-0000-0000C9300000}"/>
    <cellStyle name="40% - Akzent1 8 3" xfId="4059" xr:uid="{00000000-0005-0000-0000-0000CA300000}"/>
    <cellStyle name="40% - Akzent1 8 4" xfId="7587" xr:uid="{00000000-0005-0000-0000-0000CB300000}"/>
    <cellStyle name="40% - Akzent1 8 5" xfId="8893" xr:uid="{00000000-0005-0000-0000-0000CC300000}"/>
    <cellStyle name="40% - Akzent1 8_0.Mgmt Cockpit" xfId="14205" xr:uid="{00000000-0005-0000-0000-0000CD300000}"/>
    <cellStyle name="40% - Akzent1 9" xfId="215" xr:uid="{00000000-0005-0000-0000-0000CE300000}"/>
    <cellStyle name="40% - Akzent1 9 2" xfId="4060" xr:uid="{00000000-0005-0000-0000-0000CF300000}"/>
    <cellStyle name="40% - Akzent1 9 3" xfId="7586" xr:uid="{00000000-0005-0000-0000-0000D0300000}"/>
    <cellStyle name="40% - Akzent1 9 4" xfId="8892" xr:uid="{00000000-0005-0000-0000-0000D1300000}"/>
    <cellStyle name="40% - Akzent1 9_0.Mgmt Cockpit" xfId="14206" xr:uid="{00000000-0005-0000-0000-0000D2300000}"/>
    <cellStyle name="40% - Akzent1_0.Mgmt Cockpit" xfId="14207" xr:uid="{00000000-0005-0000-0000-0000D3300000}"/>
    <cellStyle name="40% - Akzent2" xfId="216" xr:uid="{00000000-0005-0000-0000-0000D4300000}"/>
    <cellStyle name="40% - Akzent2 10" xfId="217" xr:uid="{00000000-0005-0000-0000-0000D5300000}"/>
    <cellStyle name="40% - Akzent2 10 2" xfId="4062" xr:uid="{00000000-0005-0000-0000-0000D6300000}"/>
    <cellStyle name="40% - Akzent2 10 3" xfId="7584" xr:uid="{00000000-0005-0000-0000-0000D7300000}"/>
    <cellStyle name="40% - Akzent2 10 4" xfId="8890" xr:uid="{00000000-0005-0000-0000-0000D8300000}"/>
    <cellStyle name="40% - Akzent2 10_BMC sales TE" xfId="14208" xr:uid="{00000000-0005-0000-0000-0000D9300000}"/>
    <cellStyle name="40% - Akzent2 11" xfId="218" xr:uid="{00000000-0005-0000-0000-0000DA300000}"/>
    <cellStyle name="40% - Akzent2 11 2" xfId="4063" xr:uid="{00000000-0005-0000-0000-0000DB300000}"/>
    <cellStyle name="40% - Akzent2 11 3" xfId="7583" xr:uid="{00000000-0005-0000-0000-0000DC300000}"/>
    <cellStyle name="40% - Akzent2 11 4" xfId="8889" xr:uid="{00000000-0005-0000-0000-0000DD300000}"/>
    <cellStyle name="40% - Akzent2 12" xfId="219" xr:uid="{00000000-0005-0000-0000-0000DE300000}"/>
    <cellStyle name="40% - Akzent2 12 2" xfId="4064" xr:uid="{00000000-0005-0000-0000-0000DF300000}"/>
    <cellStyle name="40% - Akzent2 12 3" xfId="7582" xr:uid="{00000000-0005-0000-0000-0000E0300000}"/>
    <cellStyle name="40% - Akzent2 12 4" xfId="8888" xr:uid="{00000000-0005-0000-0000-0000E1300000}"/>
    <cellStyle name="40% - Akzent2 13" xfId="220" xr:uid="{00000000-0005-0000-0000-0000E2300000}"/>
    <cellStyle name="40% - Akzent2 14" xfId="221" xr:uid="{00000000-0005-0000-0000-0000E3300000}"/>
    <cellStyle name="40% - Akzent2 14 2" xfId="4065" xr:uid="{00000000-0005-0000-0000-0000E4300000}"/>
    <cellStyle name="40% - Akzent2 14 3" xfId="7581" xr:uid="{00000000-0005-0000-0000-0000E5300000}"/>
    <cellStyle name="40% - Akzent2 14 4" xfId="8887" xr:uid="{00000000-0005-0000-0000-0000E6300000}"/>
    <cellStyle name="40% - Akzent2 15" xfId="222" xr:uid="{00000000-0005-0000-0000-0000E7300000}"/>
    <cellStyle name="40% - Akzent2 15 2" xfId="4066" xr:uid="{00000000-0005-0000-0000-0000E8300000}"/>
    <cellStyle name="40% - Akzent2 15 3" xfId="7580" xr:uid="{00000000-0005-0000-0000-0000E9300000}"/>
    <cellStyle name="40% - Akzent2 15 4" xfId="8886" xr:uid="{00000000-0005-0000-0000-0000EA300000}"/>
    <cellStyle name="40% - Akzent2 16" xfId="223" xr:uid="{00000000-0005-0000-0000-0000EB300000}"/>
    <cellStyle name="40% - Akzent2 16 2" xfId="4067" xr:uid="{00000000-0005-0000-0000-0000EC300000}"/>
    <cellStyle name="40% - Akzent2 16 3" xfId="7579" xr:uid="{00000000-0005-0000-0000-0000ED300000}"/>
    <cellStyle name="40% - Akzent2 16 4" xfId="8885" xr:uid="{00000000-0005-0000-0000-0000EE300000}"/>
    <cellStyle name="40% - Akzent2 17" xfId="4061" xr:uid="{00000000-0005-0000-0000-0000EF300000}"/>
    <cellStyle name="40% - Akzent2 18" xfId="7585" xr:uid="{00000000-0005-0000-0000-0000F0300000}"/>
    <cellStyle name="40% - Akzent2 19" xfId="8891" xr:uid="{00000000-0005-0000-0000-0000F1300000}"/>
    <cellStyle name="40% - Akzent2 2" xfId="224" xr:uid="{00000000-0005-0000-0000-0000F2300000}"/>
    <cellStyle name="40% - Akzent2 2 2" xfId="225" xr:uid="{00000000-0005-0000-0000-0000F3300000}"/>
    <cellStyle name="40% - Akzent2 2 2 2" xfId="1071" xr:uid="{00000000-0005-0000-0000-0000F4300000}"/>
    <cellStyle name="40% - Akzent2 2 2 2 2" xfId="3042" xr:uid="{00000000-0005-0000-0000-0000F5300000}"/>
    <cellStyle name="40% - Akzent2 2 2 2 2 2" xfId="3043" xr:uid="{00000000-0005-0000-0000-0000F6300000}"/>
    <cellStyle name="40% - Akzent2 2 2 2 2 2 2" xfId="6530" xr:uid="{00000000-0005-0000-0000-0000F7300000}"/>
    <cellStyle name="40% - Akzent2 2 2 2 2 2 3" xfId="8096" xr:uid="{00000000-0005-0000-0000-0000F8300000}"/>
    <cellStyle name="40% - Akzent2 2 2 2 2 2 4" xfId="9320" xr:uid="{00000000-0005-0000-0000-0000F9300000}"/>
    <cellStyle name="40% - Akzent2 2 2 2 2 3" xfId="6529" xr:uid="{00000000-0005-0000-0000-0000FA300000}"/>
    <cellStyle name="40% - Akzent2 2 2 2 2 4" xfId="8095" xr:uid="{00000000-0005-0000-0000-0000FB300000}"/>
    <cellStyle name="40% - Akzent2 2 2 2 2 5" xfId="9319" xr:uid="{00000000-0005-0000-0000-0000FC300000}"/>
    <cellStyle name="40% - Akzent2 2 2 2 2_0.Mgmt Cockpit" xfId="14209" xr:uid="{00000000-0005-0000-0000-0000FD300000}"/>
    <cellStyle name="40% - Akzent2 2 2 2 3" xfId="3044" xr:uid="{00000000-0005-0000-0000-0000FE300000}"/>
    <cellStyle name="40% - Akzent2 2 2 2 3 2" xfId="6532" xr:uid="{00000000-0005-0000-0000-0000FF300000}"/>
    <cellStyle name="40% - Akzent2 2 2 2 3 3" xfId="8097" xr:uid="{00000000-0005-0000-0000-000000310000}"/>
    <cellStyle name="40% - Akzent2 2 2 2 3 4" xfId="9321" xr:uid="{00000000-0005-0000-0000-000001310000}"/>
    <cellStyle name="40% - Akzent2 2 2 2 4" xfId="4846" xr:uid="{00000000-0005-0000-0000-000002310000}"/>
    <cellStyle name="40% - Akzent2 2 2 2 5" xfId="7188" xr:uid="{00000000-0005-0000-0000-000003310000}"/>
    <cellStyle name="40% - Akzent2 2 2 2 6" xfId="8610" xr:uid="{00000000-0005-0000-0000-000004310000}"/>
    <cellStyle name="40% - Akzent2 2 2 2_0.Mgmt Cockpit" xfId="14210" xr:uid="{00000000-0005-0000-0000-000005310000}"/>
    <cellStyle name="40% - Akzent2 2 2 3" xfId="3045" xr:uid="{00000000-0005-0000-0000-000006310000}"/>
    <cellStyle name="40% - Akzent2 2 2 3 2" xfId="3046" xr:uid="{00000000-0005-0000-0000-000007310000}"/>
    <cellStyle name="40% - Akzent2 2 2 3 2 2" xfId="6535" xr:uid="{00000000-0005-0000-0000-000008310000}"/>
    <cellStyle name="40% - Akzent2 2 2 3 2 3" xfId="8099" xr:uid="{00000000-0005-0000-0000-000009310000}"/>
    <cellStyle name="40% - Akzent2 2 2 3 2 4" xfId="9323" xr:uid="{00000000-0005-0000-0000-00000A310000}"/>
    <cellStyle name="40% - Akzent2 2 2 3 3" xfId="6534" xr:uid="{00000000-0005-0000-0000-00000B310000}"/>
    <cellStyle name="40% - Akzent2 2 2 3 4" xfId="8098" xr:uid="{00000000-0005-0000-0000-00000C310000}"/>
    <cellStyle name="40% - Akzent2 2 2 3 5" xfId="9322" xr:uid="{00000000-0005-0000-0000-00000D310000}"/>
    <cellStyle name="40% - Akzent2 2 2 3_0.Mgmt Cockpit" xfId="14211" xr:uid="{00000000-0005-0000-0000-00000E310000}"/>
    <cellStyle name="40% - Akzent2 2 2 4" xfId="3047" xr:uid="{00000000-0005-0000-0000-00000F310000}"/>
    <cellStyle name="40% - Akzent2 2 2 4 2" xfId="6537" xr:uid="{00000000-0005-0000-0000-000010310000}"/>
    <cellStyle name="40% - Akzent2 2 2 4 3" xfId="8100" xr:uid="{00000000-0005-0000-0000-000011310000}"/>
    <cellStyle name="40% - Akzent2 2 2 4 4" xfId="9324" xr:uid="{00000000-0005-0000-0000-000012310000}"/>
    <cellStyle name="40% - Akzent2 2 2 5" xfId="4069" xr:uid="{00000000-0005-0000-0000-000013310000}"/>
    <cellStyle name="40% - Akzent2 2 2 6" xfId="5580" xr:uid="{00000000-0005-0000-0000-000014310000}"/>
    <cellStyle name="40% - Akzent2 2 2 7" xfId="6852" xr:uid="{00000000-0005-0000-0000-000015310000}"/>
    <cellStyle name="40% - Akzent2 2 2_0.Mgmt Cockpit" xfId="14212" xr:uid="{00000000-0005-0000-0000-000016310000}"/>
    <cellStyle name="40% - Akzent2 2 3" xfId="226" xr:uid="{00000000-0005-0000-0000-000017310000}"/>
    <cellStyle name="40% - Akzent2 2 3 2" xfId="3048" xr:uid="{00000000-0005-0000-0000-000018310000}"/>
    <cellStyle name="40% - Akzent2 2 3 2 2" xfId="3049" xr:uid="{00000000-0005-0000-0000-000019310000}"/>
    <cellStyle name="40% - Akzent2 2 3 2 2 2" xfId="6540" xr:uid="{00000000-0005-0000-0000-00001A310000}"/>
    <cellStyle name="40% - Akzent2 2 3 2 2 3" xfId="8102" xr:uid="{00000000-0005-0000-0000-00001B310000}"/>
    <cellStyle name="40% - Akzent2 2 3 2 2 4" xfId="9326" xr:uid="{00000000-0005-0000-0000-00001C310000}"/>
    <cellStyle name="40% - Akzent2 2 3 2 3" xfId="6539" xr:uid="{00000000-0005-0000-0000-00001D310000}"/>
    <cellStyle name="40% - Akzent2 2 3 2 4" xfId="8101" xr:uid="{00000000-0005-0000-0000-00001E310000}"/>
    <cellStyle name="40% - Akzent2 2 3 2 5" xfId="9325" xr:uid="{00000000-0005-0000-0000-00001F310000}"/>
    <cellStyle name="40% - Akzent2 2 3 2_0.Mgmt Cockpit" xfId="14213" xr:uid="{00000000-0005-0000-0000-000020310000}"/>
    <cellStyle name="40% - Akzent2 2 3 3" xfId="3050" xr:uid="{00000000-0005-0000-0000-000021310000}"/>
    <cellStyle name="40% - Akzent2 2 3 3 2" xfId="6541" xr:uid="{00000000-0005-0000-0000-000022310000}"/>
    <cellStyle name="40% - Akzent2 2 3 3 3" xfId="8103" xr:uid="{00000000-0005-0000-0000-000023310000}"/>
    <cellStyle name="40% - Akzent2 2 3 3 4" xfId="9327" xr:uid="{00000000-0005-0000-0000-000024310000}"/>
    <cellStyle name="40% - Akzent2 2 3 4" xfId="14214" xr:uid="{00000000-0005-0000-0000-000025310000}"/>
    <cellStyle name="40% - Akzent2 2 3 5" xfId="14215" xr:uid="{00000000-0005-0000-0000-000026310000}"/>
    <cellStyle name="40% - Akzent2 2 3 6" xfId="14216" xr:uid="{00000000-0005-0000-0000-000027310000}"/>
    <cellStyle name="40% - Akzent2 2 3_0.Mgmt Cockpit" xfId="14217" xr:uid="{00000000-0005-0000-0000-000028310000}"/>
    <cellStyle name="40% - Akzent2 2 4" xfId="3051" xr:uid="{00000000-0005-0000-0000-000029310000}"/>
    <cellStyle name="40% - Akzent2 2 4 2" xfId="3052" xr:uid="{00000000-0005-0000-0000-00002A310000}"/>
    <cellStyle name="40% - Akzent2 2 4 2 2" xfId="6543" xr:uid="{00000000-0005-0000-0000-00002B310000}"/>
    <cellStyle name="40% - Akzent2 2 4 2 3" xfId="8105" xr:uid="{00000000-0005-0000-0000-00002C310000}"/>
    <cellStyle name="40% - Akzent2 2 4 2 4" xfId="9329" xr:uid="{00000000-0005-0000-0000-00002D310000}"/>
    <cellStyle name="40% - Akzent2 2 4 3" xfId="6542" xr:uid="{00000000-0005-0000-0000-00002E310000}"/>
    <cellStyle name="40% - Akzent2 2 4 4" xfId="8104" xr:uid="{00000000-0005-0000-0000-00002F310000}"/>
    <cellStyle name="40% - Akzent2 2 4 5" xfId="9328" xr:uid="{00000000-0005-0000-0000-000030310000}"/>
    <cellStyle name="40% - Akzent2 2 4_0.Mgmt Cockpit" xfId="14218" xr:uid="{00000000-0005-0000-0000-000031310000}"/>
    <cellStyle name="40% - Akzent2 2 5" xfId="3053" xr:uid="{00000000-0005-0000-0000-000032310000}"/>
    <cellStyle name="40% - Akzent2 2 5 2" xfId="6545" xr:uid="{00000000-0005-0000-0000-000033310000}"/>
    <cellStyle name="40% - Akzent2 2 5 3" xfId="8106" xr:uid="{00000000-0005-0000-0000-000034310000}"/>
    <cellStyle name="40% - Akzent2 2 5 4" xfId="9330" xr:uid="{00000000-0005-0000-0000-000035310000}"/>
    <cellStyle name="40% - Akzent2 2 6" xfId="4068" xr:uid="{00000000-0005-0000-0000-000036310000}"/>
    <cellStyle name="40% - Akzent2 2 7" xfId="7578" xr:uid="{00000000-0005-0000-0000-000037310000}"/>
    <cellStyle name="40% - Akzent2 2 8" xfId="8884" xr:uid="{00000000-0005-0000-0000-000038310000}"/>
    <cellStyle name="40% - Akzent2 2_0.Mgmt Cockpit" xfId="14219" xr:uid="{00000000-0005-0000-0000-000039310000}"/>
    <cellStyle name="40% - Akzent2 3" xfId="227" xr:uid="{00000000-0005-0000-0000-00003A310000}"/>
    <cellStyle name="40% - Akzent2 3 2" xfId="228" xr:uid="{00000000-0005-0000-0000-00003B310000}"/>
    <cellStyle name="40% - Akzent2 3 2 2" xfId="1072" xr:uid="{00000000-0005-0000-0000-00003C310000}"/>
    <cellStyle name="40% - Akzent2 3 2 2 2" xfId="3054" xr:uid="{00000000-0005-0000-0000-00003D310000}"/>
    <cellStyle name="40% - Akzent2 3 2 2 2 2" xfId="3055" xr:uid="{00000000-0005-0000-0000-00003E310000}"/>
    <cellStyle name="40% - Akzent2 3 2 2 2 2 2" xfId="6547" xr:uid="{00000000-0005-0000-0000-00003F310000}"/>
    <cellStyle name="40% - Akzent2 3 2 2 2 2 3" xfId="8108" xr:uid="{00000000-0005-0000-0000-000040310000}"/>
    <cellStyle name="40% - Akzent2 3 2 2 2 2 4" xfId="9332" xr:uid="{00000000-0005-0000-0000-000041310000}"/>
    <cellStyle name="40% - Akzent2 3 2 2 2 3" xfId="6546" xr:uid="{00000000-0005-0000-0000-000042310000}"/>
    <cellStyle name="40% - Akzent2 3 2 2 2 4" xfId="8107" xr:uid="{00000000-0005-0000-0000-000043310000}"/>
    <cellStyle name="40% - Akzent2 3 2 2 2 5" xfId="9331" xr:uid="{00000000-0005-0000-0000-000044310000}"/>
    <cellStyle name="40% - Akzent2 3 2 2 2_0.Mgmt Cockpit" xfId="14220" xr:uid="{00000000-0005-0000-0000-000045310000}"/>
    <cellStyle name="40% - Akzent2 3 2 2 3" xfId="3056" xr:uid="{00000000-0005-0000-0000-000046310000}"/>
    <cellStyle name="40% - Akzent2 3 2 2 3 2" xfId="6548" xr:uid="{00000000-0005-0000-0000-000047310000}"/>
    <cellStyle name="40% - Akzent2 3 2 2 3 3" xfId="8109" xr:uid="{00000000-0005-0000-0000-000048310000}"/>
    <cellStyle name="40% - Akzent2 3 2 2 3 4" xfId="9333" xr:uid="{00000000-0005-0000-0000-000049310000}"/>
    <cellStyle name="40% - Akzent2 3 2 2 4" xfId="4847" xr:uid="{00000000-0005-0000-0000-00004A310000}"/>
    <cellStyle name="40% - Akzent2 3 2 2 5" xfId="7185" xr:uid="{00000000-0005-0000-0000-00004B310000}"/>
    <cellStyle name="40% - Akzent2 3 2 2 6" xfId="8607" xr:uid="{00000000-0005-0000-0000-00004C310000}"/>
    <cellStyle name="40% - Akzent2 3 2 2_0.Mgmt Cockpit" xfId="14221" xr:uid="{00000000-0005-0000-0000-00004D310000}"/>
    <cellStyle name="40% - Akzent2 3 2 3" xfId="3057" xr:uid="{00000000-0005-0000-0000-00004E310000}"/>
    <cellStyle name="40% - Akzent2 3 2 3 2" xfId="3058" xr:uid="{00000000-0005-0000-0000-00004F310000}"/>
    <cellStyle name="40% - Akzent2 3 2 3 2 2" xfId="6550" xr:uid="{00000000-0005-0000-0000-000050310000}"/>
    <cellStyle name="40% - Akzent2 3 2 3 2 3" xfId="8111" xr:uid="{00000000-0005-0000-0000-000051310000}"/>
    <cellStyle name="40% - Akzent2 3 2 3 2 4" xfId="9335" xr:uid="{00000000-0005-0000-0000-000052310000}"/>
    <cellStyle name="40% - Akzent2 3 2 3 3" xfId="6549" xr:uid="{00000000-0005-0000-0000-000053310000}"/>
    <cellStyle name="40% - Akzent2 3 2 3 4" xfId="8110" xr:uid="{00000000-0005-0000-0000-000054310000}"/>
    <cellStyle name="40% - Akzent2 3 2 3 5" xfId="9334" xr:uid="{00000000-0005-0000-0000-000055310000}"/>
    <cellStyle name="40% - Akzent2 3 2 3_0.Mgmt Cockpit" xfId="14222" xr:uid="{00000000-0005-0000-0000-000056310000}"/>
    <cellStyle name="40% - Akzent2 3 2 4" xfId="3059" xr:uid="{00000000-0005-0000-0000-000057310000}"/>
    <cellStyle name="40% - Akzent2 3 2 4 2" xfId="6552" xr:uid="{00000000-0005-0000-0000-000058310000}"/>
    <cellStyle name="40% - Akzent2 3 2 4 3" xfId="8113" xr:uid="{00000000-0005-0000-0000-000059310000}"/>
    <cellStyle name="40% - Akzent2 3 2 4 4" xfId="9336" xr:uid="{00000000-0005-0000-0000-00005A310000}"/>
    <cellStyle name="40% - Akzent2 3 2 5" xfId="4071" xr:uid="{00000000-0005-0000-0000-00005B310000}"/>
    <cellStyle name="40% - Akzent2 3 2 6" xfId="5578" xr:uid="{00000000-0005-0000-0000-00005C310000}"/>
    <cellStyle name="40% - Akzent2 3 2 7" xfId="6857" xr:uid="{00000000-0005-0000-0000-00005D310000}"/>
    <cellStyle name="40% - Akzent2 3 2_0.Mgmt Cockpit" xfId="14223" xr:uid="{00000000-0005-0000-0000-00005E310000}"/>
    <cellStyle name="40% - Akzent2 3 3" xfId="229" xr:uid="{00000000-0005-0000-0000-00005F310000}"/>
    <cellStyle name="40% - Akzent2 3 3 2" xfId="3060" xr:uid="{00000000-0005-0000-0000-000060310000}"/>
    <cellStyle name="40% - Akzent2 3 3 2 2" xfId="3061" xr:uid="{00000000-0005-0000-0000-000061310000}"/>
    <cellStyle name="40% - Akzent2 3 3 2 2 2" xfId="6554" xr:uid="{00000000-0005-0000-0000-000062310000}"/>
    <cellStyle name="40% - Akzent2 3 3 2 2 3" xfId="8115" xr:uid="{00000000-0005-0000-0000-000063310000}"/>
    <cellStyle name="40% - Akzent2 3 3 2 2 4" xfId="9338" xr:uid="{00000000-0005-0000-0000-000064310000}"/>
    <cellStyle name="40% - Akzent2 3 3 2 3" xfId="6553" xr:uid="{00000000-0005-0000-0000-000065310000}"/>
    <cellStyle name="40% - Akzent2 3 3 2 4" xfId="8114" xr:uid="{00000000-0005-0000-0000-000066310000}"/>
    <cellStyle name="40% - Akzent2 3 3 2 5" xfId="9337" xr:uid="{00000000-0005-0000-0000-000067310000}"/>
    <cellStyle name="40% - Akzent2 3 3 2_0.Mgmt Cockpit" xfId="14224" xr:uid="{00000000-0005-0000-0000-000068310000}"/>
    <cellStyle name="40% - Akzent2 3 3 3" xfId="3062" xr:uid="{00000000-0005-0000-0000-000069310000}"/>
    <cellStyle name="40% - Akzent2 3 3 3 2" xfId="6555" xr:uid="{00000000-0005-0000-0000-00006A310000}"/>
    <cellStyle name="40% - Akzent2 3 3 3 3" xfId="8116" xr:uid="{00000000-0005-0000-0000-00006B310000}"/>
    <cellStyle name="40% - Akzent2 3 3 3 4" xfId="9339" xr:uid="{00000000-0005-0000-0000-00006C310000}"/>
    <cellStyle name="40% - Akzent2 3 3 4" xfId="14225" xr:uid="{00000000-0005-0000-0000-00006D310000}"/>
    <cellStyle name="40% - Akzent2 3 3 5" xfId="14226" xr:uid="{00000000-0005-0000-0000-00006E310000}"/>
    <cellStyle name="40% - Akzent2 3 3 6" xfId="14227" xr:uid="{00000000-0005-0000-0000-00006F310000}"/>
    <cellStyle name="40% - Akzent2 3 3_0.Mgmt Cockpit" xfId="14228" xr:uid="{00000000-0005-0000-0000-000070310000}"/>
    <cellStyle name="40% - Akzent2 3 4" xfId="3063" xr:uid="{00000000-0005-0000-0000-000071310000}"/>
    <cellStyle name="40% - Akzent2 3 4 2" xfId="3064" xr:uid="{00000000-0005-0000-0000-000072310000}"/>
    <cellStyle name="40% - Akzent2 3 4 2 2" xfId="6557" xr:uid="{00000000-0005-0000-0000-000073310000}"/>
    <cellStyle name="40% - Akzent2 3 4 2 3" xfId="8118" xr:uid="{00000000-0005-0000-0000-000074310000}"/>
    <cellStyle name="40% - Akzent2 3 4 2 4" xfId="9341" xr:uid="{00000000-0005-0000-0000-000075310000}"/>
    <cellStyle name="40% - Akzent2 3 4 3" xfId="6556" xr:uid="{00000000-0005-0000-0000-000076310000}"/>
    <cellStyle name="40% - Akzent2 3 4 4" xfId="8117" xr:uid="{00000000-0005-0000-0000-000077310000}"/>
    <cellStyle name="40% - Akzent2 3 4 5" xfId="9340" xr:uid="{00000000-0005-0000-0000-000078310000}"/>
    <cellStyle name="40% - Akzent2 3 4_0.Mgmt Cockpit" xfId="14229" xr:uid="{00000000-0005-0000-0000-000079310000}"/>
    <cellStyle name="40% - Akzent2 3 5" xfId="3065" xr:uid="{00000000-0005-0000-0000-00007A310000}"/>
    <cellStyle name="40% - Akzent2 3 5 2" xfId="6558" xr:uid="{00000000-0005-0000-0000-00007B310000}"/>
    <cellStyle name="40% - Akzent2 3 5 3" xfId="8119" xr:uid="{00000000-0005-0000-0000-00007C310000}"/>
    <cellStyle name="40% - Akzent2 3 5 4" xfId="9342" xr:uid="{00000000-0005-0000-0000-00007D310000}"/>
    <cellStyle name="40% - Akzent2 3 6" xfId="4070" xr:uid="{00000000-0005-0000-0000-00007E310000}"/>
    <cellStyle name="40% - Akzent2 3 7" xfId="7577" xr:uid="{00000000-0005-0000-0000-00007F310000}"/>
    <cellStyle name="40% - Akzent2 3 8" xfId="8883" xr:uid="{00000000-0005-0000-0000-000080310000}"/>
    <cellStyle name="40% - Akzent2 3_0.Mgmt Cockpit" xfId="14230" xr:uid="{00000000-0005-0000-0000-000081310000}"/>
    <cellStyle name="40% - Akzent2 4" xfId="230" xr:uid="{00000000-0005-0000-0000-000082310000}"/>
    <cellStyle name="40% - Akzent2 4 2" xfId="231" xr:uid="{00000000-0005-0000-0000-000083310000}"/>
    <cellStyle name="40% - Akzent2 4 2 2" xfId="3066" xr:uid="{00000000-0005-0000-0000-000084310000}"/>
    <cellStyle name="40% - Akzent2 4 2 2 2" xfId="3067" xr:uid="{00000000-0005-0000-0000-000085310000}"/>
    <cellStyle name="40% - Akzent2 4 2 2 2 2" xfId="6560" xr:uid="{00000000-0005-0000-0000-000086310000}"/>
    <cellStyle name="40% - Akzent2 4 2 2 2 3" xfId="8121" xr:uid="{00000000-0005-0000-0000-000087310000}"/>
    <cellStyle name="40% - Akzent2 4 2 2 2 4" xfId="9344" xr:uid="{00000000-0005-0000-0000-000088310000}"/>
    <cellStyle name="40% - Akzent2 4 2 2 3" xfId="6559" xr:uid="{00000000-0005-0000-0000-000089310000}"/>
    <cellStyle name="40% - Akzent2 4 2 2 4" xfId="8120" xr:uid="{00000000-0005-0000-0000-00008A310000}"/>
    <cellStyle name="40% - Akzent2 4 2 2 5" xfId="9343" xr:uid="{00000000-0005-0000-0000-00008B310000}"/>
    <cellStyle name="40% - Akzent2 4 2 2_0.Mgmt Cockpit" xfId="14231" xr:uid="{00000000-0005-0000-0000-00008C310000}"/>
    <cellStyle name="40% - Akzent2 4 2 3" xfId="3068" xr:uid="{00000000-0005-0000-0000-00008D310000}"/>
    <cellStyle name="40% - Akzent2 4 2 3 2" xfId="6561" xr:uid="{00000000-0005-0000-0000-00008E310000}"/>
    <cellStyle name="40% - Akzent2 4 2 3 3" xfId="8122" xr:uid="{00000000-0005-0000-0000-00008F310000}"/>
    <cellStyle name="40% - Akzent2 4 2 3 4" xfId="9345" xr:uid="{00000000-0005-0000-0000-000090310000}"/>
    <cellStyle name="40% - Akzent2 4 2 4" xfId="14232" xr:uid="{00000000-0005-0000-0000-000091310000}"/>
    <cellStyle name="40% - Akzent2 4 2 5" xfId="14233" xr:uid="{00000000-0005-0000-0000-000092310000}"/>
    <cellStyle name="40% - Akzent2 4 2 6" xfId="14234" xr:uid="{00000000-0005-0000-0000-000093310000}"/>
    <cellStyle name="40% - Akzent2 4 2_0.Mgmt Cockpit" xfId="14235" xr:uid="{00000000-0005-0000-0000-000094310000}"/>
    <cellStyle name="40% - Akzent2 4 3" xfId="3069" xr:uid="{00000000-0005-0000-0000-000095310000}"/>
    <cellStyle name="40% - Akzent2 4 3 2" xfId="3070" xr:uid="{00000000-0005-0000-0000-000096310000}"/>
    <cellStyle name="40% - Akzent2 4 3 2 2" xfId="6564" xr:uid="{00000000-0005-0000-0000-000097310000}"/>
    <cellStyle name="40% - Akzent2 4 3 2 3" xfId="8124" xr:uid="{00000000-0005-0000-0000-000098310000}"/>
    <cellStyle name="40% - Akzent2 4 3 2 4" xfId="9347" xr:uid="{00000000-0005-0000-0000-000099310000}"/>
    <cellStyle name="40% - Akzent2 4 3 3" xfId="6563" xr:uid="{00000000-0005-0000-0000-00009A310000}"/>
    <cellStyle name="40% - Akzent2 4 3 4" xfId="8123" xr:uid="{00000000-0005-0000-0000-00009B310000}"/>
    <cellStyle name="40% - Akzent2 4 3 5" xfId="9346" xr:uid="{00000000-0005-0000-0000-00009C310000}"/>
    <cellStyle name="40% - Akzent2 4 3_0.Mgmt Cockpit" xfId="14236" xr:uid="{00000000-0005-0000-0000-00009D310000}"/>
    <cellStyle name="40% - Akzent2 4 4" xfId="3071" xr:uid="{00000000-0005-0000-0000-00009E310000}"/>
    <cellStyle name="40% - Akzent2 4 4 2" xfId="6565" xr:uid="{00000000-0005-0000-0000-00009F310000}"/>
    <cellStyle name="40% - Akzent2 4 4 3" xfId="8125" xr:uid="{00000000-0005-0000-0000-0000A0310000}"/>
    <cellStyle name="40% - Akzent2 4 4 4" xfId="9348" xr:uid="{00000000-0005-0000-0000-0000A1310000}"/>
    <cellStyle name="40% - Akzent2 4 5" xfId="4072" xr:uid="{00000000-0005-0000-0000-0000A2310000}"/>
    <cellStyle name="40% - Akzent2 4 6" xfId="5576" xr:uid="{00000000-0005-0000-0000-0000A3310000}"/>
    <cellStyle name="40% - Akzent2 4 7" xfId="6864" xr:uid="{00000000-0005-0000-0000-0000A4310000}"/>
    <cellStyle name="40% - Akzent2 4_0.Mgmt Cockpit" xfId="14237" xr:uid="{00000000-0005-0000-0000-0000A5310000}"/>
    <cellStyle name="40% - Akzent2 5" xfId="232" xr:uid="{00000000-0005-0000-0000-0000A6310000}"/>
    <cellStyle name="40% - Akzent2 5 2" xfId="1073" xr:uid="{00000000-0005-0000-0000-0000A7310000}"/>
    <cellStyle name="40% - Akzent2 5 2 2" xfId="3072" xr:uid="{00000000-0005-0000-0000-0000A8310000}"/>
    <cellStyle name="40% - Akzent2 5 2 2 2" xfId="3073" xr:uid="{00000000-0005-0000-0000-0000A9310000}"/>
    <cellStyle name="40% - Akzent2 5 2 2 2 2" xfId="6567" xr:uid="{00000000-0005-0000-0000-0000AA310000}"/>
    <cellStyle name="40% - Akzent2 5 2 2 2 3" xfId="8127" xr:uid="{00000000-0005-0000-0000-0000AB310000}"/>
    <cellStyle name="40% - Akzent2 5 2 2 2 4" xfId="9350" xr:uid="{00000000-0005-0000-0000-0000AC310000}"/>
    <cellStyle name="40% - Akzent2 5 2 2 3" xfId="6566" xr:uid="{00000000-0005-0000-0000-0000AD310000}"/>
    <cellStyle name="40% - Akzent2 5 2 2 4" xfId="8126" xr:uid="{00000000-0005-0000-0000-0000AE310000}"/>
    <cellStyle name="40% - Akzent2 5 2 2 5" xfId="9349" xr:uid="{00000000-0005-0000-0000-0000AF310000}"/>
    <cellStyle name="40% - Akzent2 5 2 2_0.Mgmt Cockpit" xfId="14238" xr:uid="{00000000-0005-0000-0000-0000B0310000}"/>
    <cellStyle name="40% - Akzent2 5 2 3" xfId="3074" xr:uid="{00000000-0005-0000-0000-0000B1310000}"/>
    <cellStyle name="40% - Akzent2 5 2 3 2" xfId="6569" xr:uid="{00000000-0005-0000-0000-0000B2310000}"/>
    <cellStyle name="40% - Akzent2 5 2 3 3" xfId="8128" xr:uid="{00000000-0005-0000-0000-0000B3310000}"/>
    <cellStyle name="40% - Akzent2 5 2 3 4" xfId="9351" xr:uid="{00000000-0005-0000-0000-0000B4310000}"/>
    <cellStyle name="40% - Akzent2 5 2 4" xfId="4848" xr:uid="{00000000-0005-0000-0000-0000B5310000}"/>
    <cellStyle name="40% - Akzent2 5 2 5" xfId="7183" xr:uid="{00000000-0005-0000-0000-0000B6310000}"/>
    <cellStyle name="40% - Akzent2 5 2 6" xfId="8605" xr:uid="{00000000-0005-0000-0000-0000B7310000}"/>
    <cellStyle name="40% - Akzent2 5 2_0.Mgmt Cockpit" xfId="14239" xr:uid="{00000000-0005-0000-0000-0000B8310000}"/>
    <cellStyle name="40% - Akzent2 5 3" xfId="3075" xr:uid="{00000000-0005-0000-0000-0000B9310000}"/>
    <cellStyle name="40% - Akzent2 5 3 2" xfId="3076" xr:uid="{00000000-0005-0000-0000-0000BA310000}"/>
    <cellStyle name="40% - Akzent2 5 3 2 2" xfId="6572" xr:uid="{00000000-0005-0000-0000-0000BB310000}"/>
    <cellStyle name="40% - Akzent2 5 3 2 3" xfId="8130" xr:uid="{00000000-0005-0000-0000-0000BC310000}"/>
    <cellStyle name="40% - Akzent2 5 3 2 4" xfId="9353" xr:uid="{00000000-0005-0000-0000-0000BD310000}"/>
    <cellStyle name="40% - Akzent2 5 3 3" xfId="6571" xr:uid="{00000000-0005-0000-0000-0000BE310000}"/>
    <cellStyle name="40% - Akzent2 5 3 4" xfId="8129" xr:uid="{00000000-0005-0000-0000-0000BF310000}"/>
    <cellStyle name="40% - Akzent2 5 3 5" xfId="9352" xr:uid="{00000000-0005-0000-0000-0000C0310000}"/>
    <cellStyle name="40% - Akzent2 5 3_0.Mgmt Cockpit" xfId="14240" xr:uid="{00000000-0005-0000-0000-0000C1310000}"/>
    <cellStyle name="40% - Akzent2 5 4" xfId="3077" xr:uid="{00000000-0005-0000-0000-0000C2310000}"/>
    <cellStyle name="40% - Akzent2 5 4 2" xfId="6574" xr:uid="{00000000-0005-0000-0000-0000C3310000}"/>
    <cellStyle name="40% - Akzent2 5 4 3" xfId="8131" xr:uid="{00000000-0005-0000-0000-0000C4310000}"/>
    <cellStyle name="40% - Akzent2 5 4 4" xfId="9354" xr:uid="{00000000-0005-0000-0000-0000C5310000}"/>
    <cellStyle name="40% - Akzent2 5 5" xfId="4073" xr:uid="{00000000-0005-0000-0000-0000C6310000}"/>
    <cellStyle name="40% - Akzent2 5 6" xfId="5562" xr:uid="{00000000-0005-0000-0000-0000C7310000}"/>
    <cellStyle name="40% - Akzent2 5 7" xfId="6881" xr:uid="{00000000-0005-0000-0000-0000C8310000}"/>
    <cellStyle name="40% - Akzent2 5_0.Mgmt Cockpit" xfId="14241" xr:uid="{00000000-0005-0000-0000-0000C9310000}"/>
    <cellStyle name="40% - Akzent2 6" xfId="233" xr:uid="{00000000-0005-0000-0000-0000CA310000}"/>
    <cellStyle name="40% - Akzent2 6 2" xfId="1074" xr:uid="{00000000-0005-0000-0000-0000CB310000}"/>
    <cellStyle name="40% - Akzent2 6 2 2" xfId="3078" xr:uid="{00000000-0005-0000-0000-0000CC310000}"/>
    <cellStyle name="40% - Akzent2 6 2 2 2" xfId="3079" xr:uid="{00000000-0005-0000-0000-0000CD310000}"/>
    <cellStyle name="40% - Akzent2 6 2 2 2 2" xfId="6577" xr:uid="{00000000-0005-0000-0000-0000CE310000}"/>
    <cellStyle name="40% - Akzent2 6 2 2 2 3" xfId="8133" xr:uid="{00000000-0005-0000-0000-0000CF310000}"/>
    <cellStyle name="40% - Akzent2 6 2 2 2 4" xfId="9356" xr:uid="{00000000-0005-0000-0000-0000D0310000}"/>
    <cellStyle name="40% - Akzent2 6 2 2 3" xfId="6576" xr:uid="{00000000-0005-0000-0000-0000D1310000}"/>
    <cellStyle name="40% - Akzent2 6 2 2 4" xfId="8132" xr:uid="{00000000-0005-0000-0000-0000D2310000}"/>
    <cellStyle name="40% - Akzent2 6 2 2 5" xfId="9355" xr:uid="{00000000-0005-0000-0000-0000D3310000}"/>
    <cellStyle name="40% - Akzent2 6 2 2_0.Mgmt Cockpit" xfId="14242" xr:uid="{00000000-0005-0000-0000-0000D4310000}"/>
    <cellStyle name="40% - Akzent2 6 2 3" xfId="3080" xr:uid="{00000000-0005-0000-0000-0000D5310000}"/>
    <cellStyle name="40% - Akzent2 6 2 3 2" xfId="6579" xr:uid="{00000000-0005-0000-0000-0000D6310000}"/>
    <cellStyle name="40% - Akzent2 6 2 3 3" xfId="8134" xr:uid="{00000000-0005-0000-0000-0000D7310000}"/>
    <cellStyle name="40% - Akzent2 6 2 3 4" xfId="9357" xr:uid="{00000000-0005-0000-0000-0000D8310000}"/>
    <cellStyle name="40% - Akzent2 6 2 4" xfId="4849" xr:uid="{00000000-0005-0000-0000-0000D9310000}"/>
    <cellStyle name="40% - Akzent2 6 2 5" xfId="7180" xr:uid="{00000000-0005-0000-0000-0000DA310000}"/>
    <cellStyle name="40% - Akzent2 6 2 6" xfId="8602" xr:uid="{00000000-0005-0000-0000-0000DB310000}"/>
    <cellStyle name="40% - Akzent2 6 2_0.Mgmt Cockpit" xfId="14243" xr:uid="{00000000-0005-0000-0000-0000DC310000}"/>
    <cellStyle name="40% - Akzent2 6 3" xfId="3081" xr:uid="{00000000-0005-0000-0000-0000DD310000}"/>
    <cellStyle name="40% - Akzent2 6 3 2" xfId="3082" xr:uid="{00000000-0005-0000-0000-0000DE310000}"/>
    <cellStyle name="40% - Akzent2 6 3 2 2" xfId="6582" xr:uid="{00000000-0005-0000-0000-0000DF310000}"/>
    <cellStyle name="40% - Akzent2 6 3 2 3" xfId="8136" xr:uid="{00000000-0005-0000-0000-0000E0310000}"/>
    <cellStyle name="40% - Akzent2 6 3 2 4" xfId="9359" xr:uid="{00000000-0005-0000-0000-0000E1310000}"/>
    <cellStyle name="40% - Akzent2 6 3 3" xfId="6581" xr:uid="{00000000-0005-0000-0000-0000E2310000}"/>
    <cellStyle name="40% - Akzent2 6 3 4" xfId="8135" xr:uid="{00000000-0005-0000-0000-0000E3310000}"/>
    <cellStyle name="40% - Akzent2 6 3 5" xfId="9358" xr:uid="{00000000-0005-0000-0000-0000E4310000}"/>
    <cellStyle name="40% - Akzent2 6 3_0.Mgmt Cockpit" xfId="14244" xr:uid="{00000000-0005-0000-0000-0000E5310000}"/>
    <cellStyle name="40% - Akzent2 6 4" xfId="3083" xr:uid="{00000000-0005-0000-0000-0000E6310000}"/>
    <cellStyle name="40% - Akzent2 6 4 2" xfId="6584" xr:uid="{00000000-0005-0000-0000-0000E7310000}"/>
    <cellStyle name="40% - Akzent2 6 4 3" xfId="8137" xr:uid="{00000000-0005-0000-0000-0000E8310000}"/>
    <cellStyle name="40% - Akzent2 6 4 4" xfId="9360" xr:uid="{00000000-0005-0000-0000-0000E9310000}"/>
    <cellStyle name="40% - Akzent2 6 5" xfId="4074" xr:uid="{00000000-0005-0000-0000-0000EA310000}"/>
    <cellStyle name="40% - Akzent2 6 6" xfId="5560" xr:uid="{00000000-0005-0000-0000-0000EB310000}"/>
    <cellStyle name="40% - Akzent2 6 7" xfId="4167" xr:uid="{00000000-0005-0000-0000-0000EC310000}"/>
    <cellStyle name="40% - Akzent2 6_0.Mgmt Cockpit" xfId="14245" xr:uid="{00000000-0005-0000-0000-0000ED310000}"/>
    <cellStyle name="40% - Akzent2 7" xfId="234" xr:uid="{00000000-0005-0000-0000-0000EE310000}"/>
    <cellStyle name="40% - Akzent2 7 2" xfId="3084" xr:uid="{00000000-0005-0000-0000-0000EF310000}"/>
    <cellStyle name="40% - Akzent2 7 3" xfId="4075" xr:uid="{00000000-0005-0000-0000-0000F0310000}"/>
    <cellStyle name="40% - Akzent2 7 4" xfId="5558" xr:uid="{00000000-0005-0000-0000-0000F1310000}"/>
    <cellStyle name="40% - Akzent2 7 5" xfId="5729" xr:uid="{00000000-0005-0000-0000-0000F2310000}"/>
    <cellStyle name="40% - Akzent2 7_0.Mgmt Cockpit" xfId="14246" xr:uid="{00000000-0005-0000-0000-0000F3310000}"/>
    <cellStyle name="40% - Akzent2 8" xfId="235" xr:uid="{00000000-0005-0000-0000-0000F4310000}"/>
    <cellStyle name="40% - Akzent2 8 2" xfId="3085" xr:uid="{00000000-0005-0000-0000-0000F5310000}"/>
    <cellStyle name="40% - Akzent2 8 3" xfId="4076" xr:uid="{00000000-0005-0000-0000-0000F6310000}"/>
    <cellStyle name="40% - Akzent2 8 4" xfId="5556" xr:uid="{00000000-0005-0000-0000-0000F7310000}"/>
    <cellStyle name="40% - Akzent2 8 5" xfId="4168" xr:uid="{00000000-0005-0000-0000-0000F8310000}"/>
    <cellStyle name="40% - Akzent2 8_0.Mgmt Cockpit" xfId="14247" xr:uid="{00000000-0005-0000-0000-0000F9310000}"/>
    <cellStyle name="40% - Akzent2 9" xfId="236" xr:uid="{00000000-0005-0000-0000-0000FA310000}"/>
    <cellStyle name="40% - Akzent2 9 2" xfId="4077" xr:uid="{00000000-0005-0000-0000-0000FB310000}"/>
    <cellStyle name="40% - Akzent2 9 3" xfId="5554" xr:uid="{00000000-0005-0000-0000-0000FC310000}"/>
    <cellStyle name="40% - Akzent2 9 4" xfId="5730" xr:uid="{00000000-0005-0000-0000-0000FD310000}"/>
    <cellStyle name="40% - Akzent2 9_0.Mgmt Cockpit" xfId="14248" xr:uid="{00000000-0005-0000-0000-0000FE310000}"/>
    <cellStyle name="40% - Akzent2_0.Mgmt Cockpit" xfId="14249" xr:uid="{00000000-0005-0000-0000-0000FF310000}"/>
    <cellStyle name="40% - Akzent3" xfId="237" xr:uid="{00000000-0005-0000-0000-000000320000}"/>
    <cellStyle name="40% - Akzent3 10" xfId="238" xr:uid="{00000000-0005-0000-0000-000001320000}"/>
    <cellStyle name="40% - Akzent3 10 2" xfId="4080" xr:uid="{00000000-0005-0000-0000-000002320000}"/>
    <cellStyle name="40% - Akzent3 10 3" xfId="5937" xr:uid="{00000000-0005-0000-0000-000003320000}"/>
    <cellStyle name="40% - Akzent3 10 4" xfId="6086" xr:uid="{00000000-0005-0000-0000-000004320000}"/>
    <cellStyle name="40% - Akzent3 10_BMC sales TE" xfId="14250" xr:uid="{00000000-0005-0000-0000-000005320000}"/>
    <cellStyle name="40% - Akzent3 11" xfId="239" xr:uid="{00000000-0005-0000-0000-000006320000}"/>
    <cellStyle name="40% - Akzent3 11 2" xfId="4081" xr:uid="{00000000-0005-0000-0000-000007320000}"/>
    <cellStyle name="40% - Akzent3 11 3" xfId="7569" xr:uid="{00000000-0005-0000-0000-000008320000}"/>
    <cellStyle name="40% - Akzent3 11 4" xfId="8875" xr:uid="{00000000-0005-0000-0000-000009320000}"/>
    <cellStyle name="40% - Akzent3 12" xfId="240" xr:uid="{00000000-0005-0000-0000-00000A320000}"/>
    <cellStyle name="40% - Akzent3 12 2" xfId="4082" xr:uid="{00000000-0005-0000-0000-00000B320000}"/>
    <cellStyle name="40% - Akzent3 12 3" xfId="7568" xr:uid="{00000000-0005-0000-0000-00000C320000}"/>
    <cellStyle name="40% - Akzent3 12 4" xfId="8874" xr:uid="{00000000-0005-0000-0000-00000D320000}"/>
    <cellStyle name="40% - Akzent3 13" xfId="241" xr:uid="{00000000-0005-0000-0000-00000E320000}"/>
    <cellStyle name="40% - Akzent3 14" xfId="242" xr:uid="{00000000-0005-0000-0000-00000F320000}"/>
    <cellStyle name="40% - Akzent3 14 2" xfId="4084" xr:uid="{00000000-0005-0000-0000-000010320000}"/>
    <cellStyle name="40% - Akzent3 14 3" xfId="7563" xr:uid="{00000000-0005-0000-0000-000011320000}"/>
    <cellStyle name="40% - Akzent3 14 4" xfId="8870" xr:uid="{00000000-0005-0000-0000-000012320000}"/>
    <cellStyle name="40% - Akzent3 15" xfId="243" xr:uid="{00000000-0005-0000-0000-000013320000}"/>
    <cellStyle name="40% - Akzent3 15 2" xfId="4085" xr:uid="{00000000-0005-0000-0000-000014320000}"/>
    <cellStyle name="40% - Akzent3 15 3" xfId="4479" xr:uid="{00000000-0005-0000-0000-000015320000}"/>
    <cellStyle name="40% - Akzent3 15 4" xfId="7371" xr:uid="{00000000-0005-0000-0000-000016320000}"/>
    <cellStyle name="40% - Akzent3 16" xfId="244" xr:uid="{00000000-0005-0000-0000-000017320000}"/>
    <cellStyle name="40% - Akzent3 16 2" xfId="4086" xr:uid="{00000000-0005-0000-0000-000018320000}"/>
    <cellStyle name="40% - Akzent3 16 3" xfId="4478" xr:uid="{00000000-0005-0000-0000-000019320000}"/>
    <cellStyle name="40% - Akzent3 16 4" xfId="5299" xr:uid="{00000000-0005-0000-0000-00001A320000}"/>
    <cellStyle name="40% - Akzent3 17" xfId="4079" xr:uid="{00000000-0005-0000-0000-00001B320000}"/>
    <cellStyle name="40% - Akzent3 18" xfId="5938" xr:uid="{00000000-0005-0000-0000-00001C320000}"/>
    <cellStyle name="40% - Akzent3 19" xfId="6085" xr:uid="{00000000-0005-0000-0000-00001D320000}"/>
    <cellStyle name="40% - Akzent3 2" xfId="245" xr:uid="{00000000-0005-0000-0000-00001E320000}"/>
    <cellStyle name="40% - Akzent3 2 2" xfId="246" xr:uid="{00000000-0005-0000-0000-00001F320000}"/>
    <cellStyle name="40% - Akzent3 2 2 2" xfId="1075" xr:uid="{00000000-0005-0000-0000-000020320000}"/>
    <cellStyle name="40% - Akzent3 2 2 2 2" xfId="3086" xr:uid="{00000000-0005-0000-0000-000021320000}"/>
    <cellStyle name="40% - Akzent3 2 2 2 2 2" xfId="3087" xr:uid="{00000000-0005-0000-0000-000022320000}"/>
    <cellStyle name="40% - Akzent3 2 2 2 2 2 2" xfId="6590" xr:uid="{00000000-0005-0000-0000-000023320000}"/>
    <cellStyle name="40% - Akzent3 2 2 2 2 2 3" xfId="8139" xr:uid="{00000000-0005-0000-0000-000024320000}"/>
    <cellStyle name="40% - Akzent3 2 2 2 2 2 4" xfId="9362" xr:uid="{00000000-0005-0000-0000-000025320000}"/>
    <cellStyle name="40% - Akzent3 2 2 2 2 3" xfId="6589" xr:uid="{00000000-0005-0000-0000-000026320000}"/>
    <cellStyle name="40% - Akzent3 2 2 2 2 4" xfId="8138" xr:uid="{00000000-0005-0000-0000-000027320000}"/>
    <cellStyle name="40% - Akzent3 2 2 2 2 5" xfId="9361" xr:uid="{00000000-0005-0000-0000-000028320000}"/>
    <cellStyle name="40% - Akzent3 2 2 2 2_0.Mgmt Cockpit" xfId="14251" xr:uid="{00000000-0005-0000-0000-000029320000}"/>
    <cellStyle name="40% - Akzent3 2 2 2 3" xfId="3088" xr:uid="{00000000-0005-0000-0000-00002A320000}"/>
    <cellStyle name="40% - Akzent3 2 2 2 3 2" xfId="6592" xr:uid="{00000000-0005-0000-0000-00002B320000}"/>
    <cellStyle name="40% - Akzent3 2 2 2 3 3" xfId="8140" xr:uid="{00000000-0005-0000-0000-00002C320000}"/>
    <cellStyle name="40% - Akzent3 2 2 2 3 4" xfId="9363" xr:uid="{00000000-0005-0000-0000-00002D320000}"/>
    <cellStyle name="40% - Akzent3 2 2 2 4" xfId="4850" xr:uid="{00000000-0005-0000-0000-00002E320000}"/>
    <cellStyle name="40% - Akzent3 2 2 2 5" xfId="7178" xr:uid="{00000000-0005-0000-0000-00002F320000}"/>
    <cellStyle name="40% - Akzent3 2 2 2 6" xfId="8600" xr:uid="{00000000-0005-0000-0000-000030320000}"/>
    <cellStyle name="40% - Akzent3 2 2 2_0.Mgmt Cockpit" xfId="14252" xr:uid="{00000000-0005-0000-0000-000031320000}"/>
    <cellStyle name="40% - Akzent3 2 2 3" xfId="3089" xr:uid="{00000000-0005-0000-0000-000032320000}"/>
    <cellStyle name="40% - Akzent3 2 2 3 2" xfId="3090" xr:uid="{00000000-0005-0000-0000-000033320000}"/>
    <cellStyle name="40% - Akzent3 2 2 3 2 2" xfId="6594" xr:uid="{00000000-0005-0000-0000-000034320000}"/>
    <cellStyle name="40% - Akzent3 2 2 3 2 3" xfId="8142" xr:uid="{00000000-0005-0000-0000-000035320000}"/>
    <cellStyle name="40% - Akzent3 2 2 3 2 4" xfId="9365" xr:uid="{00000000-0005-0000-0000-000036320000}"/>
    <cellStyle name="40% - Akzent3 2 2 3 3" xfId="6593" xr:uid="{00000000-0005-0000-0000-000037320000}"/>
    <cellStyle name="40% - Akzent3 2 2 3 4" xfId="8141" xr:uid="{00000000-0005-0000-0000-000038320000}"/>
    <cellStyle name="40% - Akzent3 2 2 3 5" xfId="9364" xr:uid="{00000000-0005-0000-0000-000039320000}"/>
    <cellStyle name="40% - Akzent3 2 2 3_0.Mgmt Cockpit" xfId="14253" xr:uid="{00000000-0005-0000-0000-00003A320000}"/>
    <cellStyle name="40% - Akzent3 2 2 4" xfId="3091" xr:uid="{00000000-0005-0000-0000-00003B320000}"/>
    <cellStyle name="40% - Akzent3 2 2 4 2" xfId="6596" xr:uid="{00000000-0005-0000-0000-00003C320000}"/>
    <cellStyle name="40% - Akzent3 2 2 4 3" xfId="8143" xr:uid="{00000000-0005-0000-0000-00003D320000}"/>
    <cellStyle name="40% - Akzent3 2 2 4 4" xfId="9366" xr:uid="{00000000-0005-0000-0000-00003E320000}"/>
    <cellStyle name="40% - Akzent3 2 2 5" xfId="4088" xr:uid="{00000000-0005-0000-0000-00003F320000}"/>
    <cellStyle name="40% - Akzent3 2 2 6" xfId="5548" xr:uid="{00000000-0005-0000-0000-000040320000}"/>
    <cellStyle name="40% - Akzent3 2 2 7" xfId="6885" xr:uid="{00000000-0005-0000-0000-000041320000}"/>
    <cellStyle name="40% - Akzent3 2 2_0.Mgmt Cockpit" xfId="14254" xr:uid="{00000000-0005-0000-0000-000042320000}"/>
    <cellStyle name="40% - Akzent3 2 3" xfId="247" xr:uid="{00000000-0005-0000-0000-000043320000}"/>
    <cellStyle name="40% - Akzent3 2 3 2" xfId="3092" xr:uid="{00000000-0005-0000-0000-000044320000}"/>
    <cellStyle name="40% - Akzent3 2 3 2 2" xfId="3093" xr:uid="{00000000-0005-0000-0000-000045320000}"/>
    <cellStyle name="40% - Akzent3 2 3 2 2 2" xfId="6599" xr:uid="{00000000-0005-0000-0000-000046320000}"/>
    <cellStyle name="40% - Akzent3 2 3 2 2 3" xfId="8146" xr:uid="{00000000-0005-0000-0000-000047320000}"/>
    <cellStyle name="40% - Akzent3 2 3 2 2 4" xfId="9368" xr:uid="{00000000-0005-0000-0000-000048320000}"/>
    <cellStyle name="40% - Akzent3 2 3 2 3" xfId="6598" xr:uid="{00000000-0005-0000-0000-000049320000}"/>
    <cellStyle name="40% - Akzent3 2 3 2 4" xfId="8145" xr:uid="{00000000-0005-0000-0000-00004A320000}"/>
    <cellStyle name="40% - Akzent3 2 3 2 5" xfId="9367" xr:uid="{00000000-0005-0000-0000-00004B320000}"/>
    <cellStyle name="40% - Akzent3 2 3 2_0.Mgmt Cockpit" xfId="14255" xr:uid="{00000000-0005-0000-0000-00004C320000}"/>
    <cellStyle name="40% - Akzent3 2 3 3" xfId="3094" xr:uid="{00000000-0005-0000-0000-00004D320000}"/>
    <cellStyle name="40% - Akzent3 2 3 3 2" xfId="6601" xr:uid="{00000000-0005-0000-0000-00004E320000}"/>
    <cellStyle name="40% - Akzent3 2 3 3 3" xfId="8148" xr:uid="{00000000-0005-0000-0000-00004F320000}"/>
    <cellStyle name="40% - Akzent3 2 3 3 4" xfId="9369" xr:uid="{00000000-0005-0000-0000-000050320000}"/>
    <cellStyle name="40% - Akzent3 2 3 4" xfId="14256" xr:uid="{00000000-0005-0000-0000-000051320000}"/>
    <cellStyle name="40% - Akzent3 2 3 5" xfId="14257" xr:uid="{00000000-0005-0000-0000-000052320000}"/>
    <cellStyle name="40% - Akzent3 2 3 6" xfId="14258" xr:uid="{00000000-0005-0000-0000-000053320000}"/>
    <cellStyle name="40% - Akzent3 2 3_0.Mgmt Cockpit" xfId="14259" xr:uid="{00000000-0005-0000-0000-000054320000}"/>
    <cellStyle name="40% - Akzent3 2 4" xfId="3095" xr:uid="{00000000-0005-0000-0000-000055320000}"/>
    <cellStyle name="40% - Akzent3 2 4 2" xfId="3096" xr:uid="{00000000-0005-0000-0000-000056320000}"/>
    <cellStyle name="40% - Akzent3 2 4 2 2" xfId="6604" xr:uid="{00000000-0005-0000-0000-000057320000}"/>
    <cellStyle name="40% - Akzent3 2 4 2 3" xfId="8150" xr:uid="{00000000-0005-0000-0000-000058320000}"/>
    <cellStyle name="40% - Akzent3 2 4 2 4" xfId="9371" xr:uid="{00000000-0005-0000-0000-000059320000}"/>
    <cellStyle name="40% - Akzent3 2 4 3" xfId="6603" xr:uid="{00000000-0005-0000-0000-00005A320000}"/>
    <cellStyle name="40% - Akzent3 2 4 4" xfId="8149" xr:uid="{00000000-0005-0000-0000-00005B320000}"/>
    <cellStyle name="40% - Akzent3 2 4 5" xfId="9370" xr:uid="{00000000-0005-0000-0000-00005C320000}"/>
    <cellStyle name="40% - Akzent3 2 4_0.Mgmt Cockpit" xfId="14260" xr:uid="{00000000-0005-0000-0000-00005D320000}"/>
    <cellStyle name="40% - Akzent3 2 5" xfId="3097" xr:uid="{00000000-0005-0000-0000-00005E320000}"/>
    <cellStyle name="40% - Akzent3 2 5 2" xfId="6606" xr:uid="{00000000-0005-0000-0000-00005F320000}"/>
    <cellStyle name="40% - Akzent3 2 5 3" xfId="8152" xr:uid="{00000000-0005-0000-0000-000060320000}"/>
    <cellStyle name="40% - Akzent3 2 5 4" xfId="9372" xr:uid="{00000000-0005-0000-0000-000061320000}"/>
    <cellStyle name="40% - Akzent3 2 6" xfId="4087" xr:uid="{00000000-0005-0000-0000-000062320000}"/>
    <cellStyle name="40% - Akzent3 2 7" xfId="4425" xr:uid="{00000000-0005-0000-0000-000063320000}"/>
    <cellStyle name="40% - Akzent3 2 8" xfId="5309" xr:uid="{00000000-0005-0000-0000-000064320000}"/>
    <cellStyle name="40% - Akzent3 2_0.Mgmt Cockpit" xfId="14261" xr:uid="{00000000-0005-0000-0000-000065320000}"/>
    <cellStyle name="40% - Akzent3 3" xfId="248" xr:uid="{00000000-0005-0000-0000-000066320000}"/>
    <cellStyle name="40% - Akzent3 3 2" xfId="249" xr:uid="{00000000-0005-0000-0000-000067320000}"/>
    <cellStyle name="40% - Akzent3 3 2 2" xfId="1076" xr:uid="{00000000-0005-0000-0000-000068320000}"/>
    <cellStyle name="40% - Akzent3 3 2 2 2" xfId="3098" xr:uid="{00000000-0005-0000-0000-000069320000}"/>
    <cellStyle name="40% - Akzent3 3 2 2 2 2" xfId="3099" xr:uid="{00000000-0005-0000-0000-00006A320000}"/>
    <cellStyle name="40% - Akzent3 3 2 2 2 2 2" xfId="6608" xr:uid="{00000000-0005-0000-0000-00006B320000}"/>
    <cellStyle name="40% - Akzent3 3 2 2 2 2 3" xfId="8154" xr:uid="{00000000-0005-0000-0000-00006C320000}"/>
    <cellStyle name="40% - Akzent3 3 2 2 2 2 4" xfId="9374" xr:uid="{00000000-0005-0000-0000-00006D320000}"/>
    <cellStyle name="40% - Akzent3 3 2 2 2 3" xfId="6607" xr:uid="{00000000-0005-0000-0000-00006E320000}"/>
    <cellStyle name="40% - Akzent3 3 2 2 2 4" xfId="8153" xr:uid="{00000000-0005-0000-0000-00006F320000}"/>
    <cellStyle name="40% - Akzent3 3 2 2 2 5" xfId="9373" xr:uid="{00000000-0005-0000-0000-000070320000}"/>
    <cellStyle name="40% - Akzent3 3 2 2 2_0.Mgmt Cockpit" xfId="14262" xr:uid="{00000000-0005-0000-0000-000071320000}"/>
    <cellStyle name="40% - Akzent3 3 2 2 3" xfId="3100" xr:uid="{00000000-0005-0000-0000-000072320000}"/>
    <cellStyle name="40% - Akzent3 3 2 2 3 2" xfId="6610" xr:uid="{00000000-0005-0000-0000-000073320000}"/>
    <cellStyle name="40% - Akzent3 3 2 2 3 3" xfId="8156" xr:uid="{00000000-0005-0000-0000-000074320000}"/>
    <cellStyle name="40% - Akzent3 3 2 2 3 4" xfId="9375" xr:uid="{00000000-0005-0000-0000-000075320000}"/>
    <cellStyle name="40% - Akzent3 3 2 2 4" xfId="4851" xr:uid="{00000000-0005-0000-0000-000076320000}"/>
    <cellStyle name="40% - Akzent3 3 2 2 5" xfId="7175" xr:uid="{00000000-0005-0000-0000-000077320000}"/>
    <cellStyle name="40% - Akzent3 3 2 2 6" xfId="8597" xr:uid="{00000000-0005-0000-0000-000078320000}"/>
    <cellStyle name="40% - Akzent3 3 2 2_0.Mgmt Cockpit" xfId="14263" xr:uid="{00000000-0005-0000-0000-000079320000}"/>
    <cellStyle name="40% - Akzent3 3 2 3" xfId="3101" xr:uid="{00000000-0005-0000-0000-00007A320000}"/>
    <cellStyle name="40% - Akzent3 3 2 3 2" xfId="3102" xr:uid="{00000000-0005-0000-0000-00007B320000}"/>
    <cellStyle name="40% - Akzent3 3 2 3 2 2" xfId="6613" xr:uid="{00000000-0005-0000-0000-00007C320000}"/>
    <cellStyle name="40% - Akzent3 3 2 3 2 3" xfId="8159" xr:uid="{00000000-0005-0000-0000-00007D320000}"/>
    <cellStyle name="40% - Akzent3 3 2 3 2 4" xfId="9377" xr:uid="{00000000-0005-0000-0000-00007E320000}"/>
    <cellStyle name="40% - Akzent3 3 2 3 3" xfId="6612" xr:uid="{00000000-0005-0000-0000-00007F320000}"/>
    <cellStyle name="40% - Akzent3 3 2 3 4" xfId="8158" xr:uid="{00000000-0005-0000-0000-000080320000}"/>
    <cellStyle name="40% - Akzent3 3 2 3 5" xfId="9376" xr:uid="{00000000-0005-0000-0000-000081320000}"/>
    <cellStyle name="40% - Akzent3 3 2 3_0.Mgmt Cockpit" xfId="14264" xr:uid="{00000000-0005-0000-0000-000082320000}"/>
    <cellStyle name="40% - Akzent3 3 2 4" xfId="3103" xr:uid="{00000000-0005-0000-0000-000083320000}"/>
    <cellStyle name="40% - Akzent3 3 2 4 2" xfId="6615" xr:uid="{00000000-0005-0000-0000-000084320000}"/>
    <cellStyle name="40% - Akzent3 3 2 4 3" xfId="8161" xr:uid="{00000000-0005-0000-0000-000085320000}"/>
    <cellStyle name="40% - Akzent3 3 2 4 4" xfId="9378" xr:uid="{00000000-0005-0000-0000-000086320000}"/>
    <cellStyle name="40% - Akzent3 3 2 5" xfId="4091" xr:uid="{00000000-0005-0000-0000-000087320000}"/>
    <cellStyle name="40% - Akzent3 3 2 6" xfId="5542" xr:uid="{00000000-0005-0000-0000-000088320000}"/>
    <cellStyle name="40% - Akzent3 3 2 7" xfId="4468" xr:uid="{00000000-0005-0000-0000-000089320000}"/>
    <cellStyle name="40% - Akzent3 3 2_0.Mgmt Cockpit" xfId="14265" xr:uid="{00000000-0005-0000-0000-00008A320000}"/>
    <cellStyle name="40% - Akzent3 3 3" xfId="250" xr:uid="{00000000-0005-0000-0000-00008B320000}"/>
    <cellStyle name="40% - Akzent3 3 3 2" xfId="3104" xr:uid="{00000000-0005-0000-0000-00008C320000}"/>
    <cellStyle name="40% - Akzent3 3 3 2 2" xfId="3105" xr:uid="{00000000-0005-0000-0000-00008D320000}"/>
    <cellStyle name="40% - Akzent3 3 3 2 2 2" xfId="6618" xr:uid="{00000000-0005-0000-0000-00008E320000}"/>
    <cellStyle name="40% - Akzent3 3 3 2 2 3" xfId="8164" xr:uid="{00000000-0005-0000-0000-00008F320000}"/>
    <cellStyle name="40% - Akzent3 3 3 2 2 4" xfId="9380" xr:uid="{00000000-0005-0000-0000-000090320000}"/>
    <cellStyle name="40% - Akzent3 3 3 2 3" xfId="6617" xr:uid="{00000000-0005-0000-0000-000091320000}"/>
    <cellStyle name="40% - Akzent3 3 3 2 4" xfId="8163" xr:uid="{00000000-0005-0000-0000-000092320000}"/>
    <cellStyle name="40% - Akzent3 3 3 2 5" xfId="9379" xr:uid="{00000000-0005-0000-0000-000093320000}"/>
    <cellStyle name="40% - Akzent3 3 3 2_0.Mgmt Cockpit" xfId="14266" xr:uid="{00000000-0005-0000-0000-000094320000}"/>
    <cellStyle name="40% - Akzent3 3 3 3" xfId="3106" xr:uid="{00000000-0005-0000-0000-000095320000}"/>
    <cellStyle name="40% - Akzent3 3 3 3 2" xfId="6620" xr:uid="{00000000-0005-0000-0000-000096320000}"/>
    <cellStyle name="40% - Akzent3 3 3 3 3" xfId="8166" xr:uid="{00000000-0005-0000-0000-000097320000}"/>
    <cellStyle name="40% - Akzent3 3 3 3 4" xfId="9381" xr:uid="{00000000-0005-0000-0000-000098320000}"/>
    <cellStyle name="40% - Akzent3 3 3 4" xfId="14267" xr:uid="{00000000-0005-0000-0000-000099320000}"/>
    <cellStyle name="40% - Akzent3 3 3 5" xfId="14268" xr:uid="{00000000-0005-0000-0000-00009A320000}"/>
    <cellStyle name="40% - Akzent3 3 3 6" xfId="14269" xr:uid="{00000000-0005-0000-0000-00009B320000}"/>
    <cellStyle name="40% - Akzent3 3 3_0.Mgmt Cockpit" xfId="14270" xr:uid="{00000000-0005-0000-0000-00009C320000}"/>
    <cellStyle name="40% - Akzent3 3 4" xfId="3107" xr:uid="{00000000-0005-0000-0000-00009D320000}"/>
    <cellStyle name="40% - Akzent3 3 4 2" xfId="3108" xr:uid="{00000000-0005-0000-0000-00009E320000}"/>
    <cellStyle name="40% - Akzent3 3 4 2 2" xfId="6623" xr:uid="{00000000-0005-0000-0000-00009F320000}"/>
    <cellStyle name="40% - Akzent3 3 4 2 3" xfId="8169" xr:uid="{00000000-0005-0000-0000-0000A0320000}"/>
    <cellStyle name="40% - Akzent3 3 4 2 4" xfId="9383" xr:uid="{00000000-0005-0000-0000-0000A1320000}"/>
    <cellStyle name="40% - Akzent3 3 4 3" xfId="6622" xr:uid="{00000000-0005-0000-0000-0000A2320000}"/>
    <cellStyle name="40% - Akzent3 3 4 4" xfId="8168" xr:uid="{00000000-0005-0000-0000-0000A3320000}"/>
    <cellStyle name="40% - Akzent3 3 4 5" xfId="9382" xr:uid="{00000000-0005-0000-0000-0000A4320000}"/>
    <cellStyle name="40% - Akzent3 3 4_0.Mgmt Cockpit" xfId="14271" xr:uid="{00000000-0005-0000-0000-0000A5320000}"/>
    <cellStyle name="40% - Akzent3 3 5" xfId="3109" xr:uid="{00000000-0005-0000-0000-0000A6320000}"/>
    <cellStyle name="40% - Akzent3 3 5 2" xfId="6625" xr:uid="{00000000-0005-0000-0000-0000A7320000}"/>
    <cellStyle name="40% - Akzent3 3 5 3" xfId="8171" xr:uid="{00000000-0005-0000-0000-0000A8320000}"/>
    <cellStyle name="40% - Akzent3 3 5 4" xfId="9384" xr:uid="{00000000-0005-0000-0000-0000A9320000}"/>
    <cellStyle name="40% - Akzent3 3 6" xfId="4090" xr:uid="{00000000-0005-0000-0000-0000AA320000}"/>
    <cellStyle name="40% - Akzent3 3 7" xfId="5544" xr:uid="{00000000-0005-0000-0000-0000AB320000}"/>
    <cellStyle name="40% - Akzent3 3 8" xfId="6886" xr:uid="{00000000-0005-0000-0000-0000AC320000}"/>
    <cellStyle name="40% - Akzent3 3_0.Mgmt Cockpit" xfId="14272" xr:uid="{00000000-0005-0000-0000-0000AD320000}"/>
    <cellStyle name="40% - Akzent3 4" xfId="251" xr:uid="{00000000-0005-0000-0000-0000AE320000}"/>
    <cellStyle name="40% - Akzent3 4 2" xfId="252" xr:uid="{00000000-0005-0000-0000-0000AF320000}"/>
    <cellStyle name="40% - Akzent3 4 2 2" xfId="3110" xr:uid="{00000000-0005-0000-0000-0000B0320000}"/>
    <cellStyle name="40% - Akzent3 4 2 2 2" xfId="3111" xr:uid="{00000000-0005-0000-0000-0000B1320000}"/>
    <cellStyle name="40% - Akzent3 4 2 2 2 2" xfId="6627" xr:uid="{00000000-0005-0000-0000-0000B2320000}"/>
    <cellStyle name="40% - Akzent3 4 2 2 2 3" xfId="8173" xr:uid="{00000000-0005-0000-0000-0000B3320000}"/>
    <cellStyle name="40% - Akzent3 4 2 2 2 4" xfId="9386" xr:uid="{00000000-0005-0000-0000-0000B4320000}"/>
    <cellStyle name="40% - Akzent3 4 2 2 3" xfId="6626" xr:uid="{00000000-0005-0000-0000-0000B5320000}"/>
    <cellStyle name="40% - Akzent3 4 2 2 4" xfId="8172" xr:uid="{00000000-0005-0000-0000-0000B6320000}"/>
    <cellStyle name="40% - Akzent3 4 2 2 5" xfId="9385" xr:uid="{00000000-0005-0000-0000-0000B7320000}"/>
    <cellStyle name="40% - Akzent3 4 2 2_0.Mgmt Cockpit" xfId="14273" xr:uid="{00000000-0005-0000-0000-0000B8320000}"/>
    <cellStyle name="40% - Akzent3 4 2 3" xfId="3112" xr:uid="{00000000-0005-0000-0000-0000B9320000}"/>
    <cellStyle name="40% - Akzent3 4 2 3 2" xfId="6629" xr:uid="{00000000-0005-0000-0000-0000BA320000}"/>
    <cellStyle name="40% - Akzent3 4 2 3 3" xfId="8174" xr:uid="{00000000-0005-0000-0000-0000BB320000}"/>
    <cellStyle name="40% - Akzent3 4 2 3 4" xfId="9387" xr:uid="{00000000-0005-0000-0000-0000BC320000}"/>
    <cellStyle name="40% - Akzent3 4 2 4" xfId="14274" xr:uid="{00000000-0005-0000-0000-0000BD320000}"/>
    <cellStyle name="40% - Akzent3 4 2 5" xfId="14275" xr:uid="{00000000-0005-0000-0000-0000BE320000}"/>
    <cellStyle name="40% - Akzent3 4 2 6" xfId="14276" xr:uid="{00000000-0005-0000-0000-0000BF320000}"/>
    <cellStyle name="40% - Akzent3 4 2_0.Mgmt Cockpit" xfId="14277" xr:uid="{00000000-0005-0000-0000-0000C0320000}"/>
    <cellStyle name="40% - Akzent3 4 3" xfId="3113" xr:uid="{00000000-0005-0000-0000-0000C1320000}"/>
    <cellStyle name="40% - Akzent3 4 3 2" xfId="3114" xr:uid="{00000000-0005-0000-0000-0000C2320000}"/>
    <cellStyle name="40% - Akzent3 4 3 2 2" xfId="6632" xr:uid="{00000000-0005-0000-0000-0000C3320000}"/>
    <cellStyle name="40% - Akzent3 4 3 2 3" xfId="8177" xr:uid="{00000000-0005-0000-0000-0000C4320000}"/>
    <cellStyle name="40% - Akzent3 4 3 2 4" xfId="9389" xr:uid="{00000000-0005-0000-0000-0000C5320000}"/>
    <cellStyle name="40% - Akzent3 4 3 3" xfId="6631" xr:uid="{00000000-0005-0000-0000-0000C6320000}"/>
    <cellStyle name="40% - Akzent3 4 3 4" xfId="8176" xr:uid="{00000000-0005-0000-0000-0000C7320000}"/>
    <cellStyle name="40% - Akzent3 4 3 5" xfId="9388" xr:uid="{00000000-0005-0000-0000-0000C8320000}"/>
    <cellStyle name="40% - Akzent3 4 3_0.Mgmt Cockpit" xfId="14278" xr:uid="{00000000-0005-0000-0000-0000C9320000}"/>
    <cellStyle name="40% - Akzent3 4 4" xfId="3115" xr:uid="{00000000-0005-0000-0000-0000CA320000}"/>
    <cellStyle name="40% - Akzent3 4 4 2" xfId="6634" xr:uid="{00000000-0005-0000-0000-0000CB320000}"/>
    <cellStyle name="40% - Akzent3 4 4 3" xfId="8179" xr:uid="{00000000-0005-0000-0000-0000CC320000}"/>
    <cellStyle name="40% - Akzent3 4 4 4" xfId="9390" xr:uid="{00000000-0005-0000-0000-0000CD320000}"/>
    <cellStyle name="40% - Akzent3 4 5" xfId="4093" xr:uid="{00000000-0005-0000-0000-0000CE320000}"/>
    <cellStyle name="40% - Akzent3 4 6" xfId="5538" xr:uid="{00000000-0005-0000-0000-0000CF320000}"/>
    <cellStyle name="40% - Akzent3 4 7" xfId="4172" xr:uid="{00000000-0005-0000-0000-0000D0320000}"/>
    <cellStyle name="40% - Akzent3 4_0.Mgmt Cockpit" xfId="14279" xr:uid="{00000000-0005-0000-0000-0000D1320000}"/>
    <cellStyle name="40% - Akzent3 5" xfId="253" xr:uid="{00000000-0005-0000-0000-0000D2320000}"/>
    <cellStyle name="40% - Akzent3 5 2" xfId="1077" xr:uid="{00000000-0005-0000-0000-0000D3320000}"/>
    <cellStyle name="40% - Akzent3 5 2 2" xfId="3116" xr:uid="{00000000-0005-0000-0000-0000D4320000}"/>
    <cellStyle name="40% - Akzent3 5 2 2 2" xfId="3117" xr:uid="{00000000-0005-0000-0000-0000D5320000}"/>
    <cellStyle name="40% - Akzent3 5 2 2 2 2" xfId="6637" xr:uid="{00000000-0005-0000-0000-0000D6320000}"/>
    <cellStyle name="40% - Akzent3 5 2 2 2 3" xfId="8182" xr:uid="{00000000-0005-0000-0000-0000D7320000}"/>
    <cellStyle name="40% - Akzent3 5 2 2 2 4" xfId="9392" xr:uid="{00000000-0005-0000-0000-0000D8320000}"/>
    <cellStyle name="40% - Akzent3 5 2 2 3" xfId="6636" xr:uid="{00000000-0005-0000-0000-0000D9320000}"/>
    <cellStyle name="40% - Akzent3 5 2 2 4" xfId="8181" xr:uid="{00000000-0005-0000-0000-0000DA320000}"/>
    <cellStyle name="40% - Akzent3 5 2 2 5" xfId="9391" xr:uid="{00000000-0005-0000-0000-0000DB320000}"/>
    <cellStyle name="40% - Akzent3 5 2 2_0.Mgmt Cockpit" xfId="14280" xr:uid="{00000000-0005-0000-0000-0000DC320000}"/>
    <cellStyle name="40% - Akzent3 5 2 3" xfId="3118" xr:uid="{00000000-0005-0000-0000-0000DD320000}"/>
    <cellStyle name="40% - Akzent3 5 2 3 2" xfId="6639" xr:uid="{00000000-0005-0000-0000-0000DE320000}"/>
    <cellStyle name="40% - Akzent3 5 2 3 3" xfId="8184" xr:uid="{00000000-0005-0000-0000-0000DF320000}"/>
    <cellStyle name="40% - Akzent3 5 2 3 4" xfId="9393" xr:uid="{00000000-0005-0000-0000-0000E0320000}"/>
    <cellStyle name="40% - Akzent3 5 2 4" xfId="4852" xr:uid="{00000000-0005-0000-0000-0000E1320000}"/>
    <cellStyle name="40% - Akzent3 5 2 5" xfId="7173" xr:uid="{00000000-0005-0000-0000-0000E2320000}"/>
    <cellStyle name="40% - Akzent3 5 2 6" xfId="8595" xr:uid="{00000000-0005-0000-0000-0000E3320000}"/>
    <cellStyle name="40% - Akzent3 5 2_0.Mgmt Cockpit" xfId="14281" xr:uid="{00000000-0005-0000-0000-0000E4320000}"/>
    <cellStyle name="40% - Akzent3 5 3" xfId="3119" xr:uid="{00000000-0005-0000-0000-0000E5320000}"/>
    <cellStyle name="40% - Akzent3 5 3 2" xfId="3120" xr:uid="{00000000-0005-0000-0000-0000E6320000}"/>
    <cellStyle name="40% - Akzent3 5 3 2 2" xfId="6642" xr:uid="{00000000-0005-0000-0000-0000E7320000}"/>
    <cellStyle name="40% - Akzent3 5 3 2 3" xfId="8186" xr:uid="{00000000-0005-0000-0000-0000E8320000}"/>
    <cellStyle name="40% - Akzent3 5 3 2 4" xfId="9395" xr:uid="{00000000-0005-0000-0000-0000E9320000}"/>
    <cellStyle name="40% - Akzent3 5 3 3" xfId="6641" xr:uid="{00000000-0005-0000-0000-0000EA320000}"/>
    <cellStyle name="40% - Akzent3 5 3 4" xfId="8185" xr:uid="{00000000-0005-0000-0000-0000EB320000}"/>
    <cellStyle name="40% - Akzent3 5 3 5" xfId="9394" xr:uid="{00000000-0005-0000-0000-0000EC320000}"/>
    <cellStyle name="40% - Akzent3 5 3_0.Mgmt Cockpit" xfId="14282" xr:uid="{00000000-0005-0000-0000-0000ED320000}"/>
    <cellStyle name="40% - Akzent3 5 4" xfId="3121" xr:uid="{00000000-0005-0000-0000-0000EE320000}"/>
    <cellStyle name="40% - Akzent3 5 4 2" xfId="6644" xr:uid="{00000000-0005-0000-0000-0000EF320000}"/>
    <cellStyle name="40% - Akzent3 5 4 3" xfId="8188" xr:uid="{00000000-0005-0000-0000-0000F0320000}"/>
    <cellStyle name="40% - Akzent3 5 4 4" xfId="9396" xr:uid="{00000000-0005-0000-0000-0000F1320000}"/>
    <cellStyle name="40% - Akzent3 5 5" xfId="4095" xr:uid="{00000000-0005-0000-0000-0000F2320000}"/>
    <cellStyle name="40% - Akzent3 5 6" xfId="5535" xr:uid="{00000000-0005-0000-0000-0000F3320000}"/>
    <cellStyle name="40% - Akzent3 5 7" xfId="6888" xr:uid="{00000000-0005-0000-0000-0000F4320000}"/>
    <cellStyle name="40% - Akzent3 5_0.Mgmt Cockpit" xfId="14283" xr:uid="{00000000-0005-0000-0000-0000F5320000}"/>
    <cellStyle name="40% - Akzent3 6" xfId="254" xr:uid="{00000000-0005-0000-0000-0000F6320000}"/>
    <cellStyle name="40% - Akzent3 6 2" xfId="1078" xr:uid="{00000000-0005-0000-0000-0000F7320000}"/>
    <cellStyle name="40% - Akzent3 6 2 2" xfId="3122" xr:uid="{00000000-0005-0000-0000-0000F8320000}"/>
    <cellStyle name="40% - Akzent3 6 2 2 2" xfId="3123" xr:uid="{00000000-0005-0000-0000-0000F9320000}"/>
    <cellStyle name="40% - Akzent3 6 2 2 2 2" xfId="6647" xr:uid="{00000000-0005-0000-0000-0000FA320000}"/>
    <cellStyle name="40% - Akzent3 6 2 2 2 3" xfId="8191" xr:uid="{00000000-0005-0000-0000-0000FB320000}"/>
    <cellStyle name="40% - Akzent3 6 2 2 2 4" xfId="9398" xr:uid="{00000000-0005-0000-0000-0000FC320000}"/>
    <cellStyle name="40% - Akzent3 6 2 2 3" xfId="6646" xr:uid="{00000000-0005-0000-0000-0000FD320000}"/>
    <cellStyle name="40% - Akzent3 6 2 2 4" xfId="8190" xr:uid="{00000000-0005-0000-0000-0000FE320000}"/>
    <cellStyle name="40% - Akzent3 6 2 2 5" xfId="9397" xr:uid="{00000000-0005-0000-0000-0000FF320000}"/>
    <cellStyle name="40% - Akzent3 6 2 2_0.Mgmt Cockpit" xfId="14284" xr:uid="{00000000-0005-0000-0000-000000330000}"/>
    <cellStyle name="40% - Akzent3 6 2 3" xfId="3124" xr:uid="{00000000-0005-0000-0000-000001330000}"/>
    <cellStyle name="40% - Akzent3 6 2 3 2" xfId="6649" xr:uid="{00000000-0005-0000-0000-000002330000}"/>
    <cellStyle name="40% - Akzent3 6 2 3 3" xfId="8193" xr:uid="{00000000-0005-0000-0000-000003330000}"/>
    <cellStyle name="40% - Akzent3 6 2 3 4" xfId="9399" xr:uid="{00000000-0005-0000-0000-000004330000}"/>
    <cellStyle name="40% - Akzent3 6 2 4" xfId="4853" xr:uid="{00000000-0005-0000-0000-000005330000}"/>
    <cellStyle name="40% - Akzent3 6 2 5" xfId="7170" xr:uid="{00000000-0005-0000-0000-000006330000}"/>
    <cellStyle name="40% - Akzent3 6 2 6" xfId="8592" xr:uid="{00000000-0005-0000-0000-000007330000}"/>
    <cellStyle name="40% - Akzent3 6 2_0.Mgmt Cockpit" xfId="14285" xr:uid="{00000000-0005-0000-0000-000008330000}"/>
    <cellStyle name="40% - Akzent3 6 3" xfId="3125" xr:uid="{00000000-0005-0000-0000-000009330000}"/>
    <cellStyle name="40% - Akzent3 6 3 2" xfId="3126" xr:uid="{00000000-0005-0000-0000-00000A330000}"/>
    <cellStyle name="40% - Akzent3 6 3 2 2" xfId="6652" xr:uid="{00000000-0005-0000-0000-00000B330000}"/>
    <cellStyle name="40% - Akzent3 6 3 2 3" xfId="8196" xr:uid="{00000000-0005-0000-0000-00000C330000}"/>
    <cellStyle name="40% - Akzent3 6 3 2 4" xfId="9401" xr:uid="{00000000-0005-0000-0000-00000D330000}"/>
    <cellStyle name="40% - Akzent3 6 3 3" xfId="6651" xr:uid="{00000000-0005-0000-0000-00000E330000}"/>
    <cellStyle name="40% - Akzent3 6 3 4" xfId="8195" xr:uid="{00000000-0005-0000-0000-00000F330000}"/>
    <cellStyle name="40% - Akzent3 6 3 5" xfId="9400" xr:uid="{00000000-0005-0000-0000-000010330000}"/>
    <cellStyle name="40% - Akzent3 6 3_0.Mgmt Cockpit" xfId="14286" xr:uid="{00000000-0005-0000-0000-000011330000}"/>
    <cellStyle name="40% - Akzent3 6 4" xfId="3127" xr:uid="{00000000-0005-0000-0000-000012330000}"/>
    <cellStyle name="40% - Akzent3 6 4 2" xfId="6654" xr:uid="{00000000-0005-0000-0000-000013330000}"/>
    <cellStyle name="40% - Akzent3 6 4 3" xfId="8198" xr:uid="{00000000-0005-0000-0000-000014330000}"/>
    <cellStyle name="40% - Akzent3 6 4 4" xfId="9402" xr:uid="{00000000-0005-0000-0000-000015330000}"/>
    <cellStyle name="40% - Akzent3 6 5" xfId="4096" xr:uid="{00000000-0005-0000-0000-000016330000}"/>
    <cellStyle name="40% - Akzent3 6 6" xfId="5533" xr:uid="{00000000-0005-0000-0000-000017330000}"/>
    <cellStyle name="40% - Akzent3 6 7" xfId="6889" xr:uid="{00000000-0005-0000-0000-000018330000}"/>
    <cellStyle name="40% - Akzent3 6_0.Mgmt Cockpit" xfId="14287" xr:uid="{00000000-0005-0000-0000-000019330000}"/>
    <cellStyle name="40% - Akzent3 7" xfId="255" xr:uid="{00000000-0005-0000-0000-00001A330000}"/>
    <cellStyle name="40% - Akzent3 7 2" xfId="3128" xr:uid="{00000000-0005-0000-0000-00001B330000}"/>
    <cellStyle name="40% - Akzent3 7 3" xfId="4097" xr:uid="{00000000-0005-0000-0000-00001C330000}"/>
    <cellStyle name="40% - Akzent3 7 4" xfId="5531" xr:uid="{00000000-0005-0000-0000-00001D330000}"/>
    <cellStyle name="40% - Akzent3 7 5" xfId="4175" xr:uid="{00000000-0005-0000-0000-00001E330000}"/>
    <cellStyle name="40% - Akzent3 7_0.Mgmt Cockpit" xfId="14288" xr:uid="{00000000-0005-0000-0000-00001F330000}"/>
    <cellStyle name="40% - Akzent3 8" xfId="256" xr:uid="{00000000-0005-0000-0000-000020330000}"/>
    <cellStyle name="40% - Akzent3 8 2" xfId="3129" xr:uid="{00000000-0005-0000-0000-000021330000}"/>
    <cellStyle name="40% - Akzent3 8 3" xfId="4098" xr:uid="{00000000-0005-0000-0000-000022330000}"/>
    <cellStyle name="40% - Akzent3 8 4" xfId="3906" xr:uid="{00000000-0005-0000-0000-000023330000}"/>
    <cellStyle name="40% - Akzent3 8 5" xfId="5722" xr:uid="{00000000-0005-0000-0000-000024330000}"/>
    <cellStyle name="40% - Akzent3 8_0.Mgmt Cockpit" xfId="14289" xr:uid="{00000000-0005-0000-0000-000025330000}"/>
    <cellStyle name="40% - Akzent3 9" xfId="257" xr:uid="{00000000-0005-0000-0000-000026330000}"/>
    <cellStyle name="40% - Akzent3 9 2" xfId="4099" xr:uid="{00000000-0005-0000-0000-000027330000}"/>
    <cellStyle name="40% - Akzent3 9 3" xfId="7560" xr:uid="{00000000-0005-0000-0000-000028330000}"/>
    <cellStyle name="40% - Akzent3 9 4" xfId="8867" xr:uid="{00000000-0005-0000-0000-000029330000}"/>
    <cellStyle name="40% - Akzent3 9_0.Mgmt Cockpit" xfId="14290" xr:uid="{00000000-0005-0000-0000-00002A330000}"/>
    <cellStyle name="40% - Akzent3_0.Mgmt Cockpit" xfId="14291" xr:uid="{00000000-0005-0000-0000-00002B330000}"/>
    <cellStyle name="40% - Akzent4" xfId="258" xr:uid="{00000000-0005-0000-0000-00002C330000}"/>
    <cellStyle name="40% - Akzent4 10" xfId="259" xr:uid="{00000000-0005-0000-0000-00002D330000}"/>
    <cellStyle name="40% - Akzent4 10 2" xfId="4102" xr:uid="{00000000-0005-0000-0000-00002E330000}"/>
    <cellStyle name="40% - Akzent4 10 3" xfId="7559" xr:uid="{00000000-0005-0000-0000-00002F330000}"/>
    <cellStyle name="40% - Akzent4 10 4" xfId="8866" xr:uid="{00000000-0005-0000-0000-000030330000}"/>
    <cellStyle name="40% - Akzent4 10_BMC sales TE" xfId="14292" xr:uid="{00000000-0005-0000-0000-000031330000}"/>
    <cellStyle name="40% - Akzent4 11" xfId="260" xr:uid="{00000000-0005-0000-0000-000032330000}"/>
    <cellStyle name="40% - Akzent4 11 2" xfId="4103" xr:uid="{00000000-0005-0000-0000-000033330000}"/>
    <cellStyle name="40% - Akzent4 11 3" xfId="7558" xr:uid="{00000000-0005-0000-0000-000034330000}"/>
    <cellStyle name="40% - Akzent4 11 4" xfId="8865" xr:uid="{00000000-0005-0000-0000-000035330000}"/>
    <cellStyle name="40% - Akzent4 12" xfId="261" xr:uid="{00000000-0005-0000-0000-000036330000}"/>
    <cellStyle name="40% - Akzent4 12 2" xfId="4104" xr:uid="{00000000-0005-0000-0000-000037330000}"/>
    <cellStyle name="40% - Akzent4 12 3" xfId="7557" xr:uid="{00000000-0005-0000-0000-000038330000}"/>
    <cellStyle name="40% - Akzent4 12 4" xfId="8864" xr:uid="{00000000-0005-0000-0000-000039330000}"/>
    <cellStyle name="40% - Akzent4 13" xfId="262" xr:uid="{00000000-0005-0000-0000-00003A330000}"/>
    <cellStyle name="40% - Akzent4 14" xfId="263" xr:uid="{00000000-0005-0000-0000-00003B330000}"/>
    <cellStyle name="40% - Akzent4 14 2" xfId="4106" xr:uid="{00000000-0005-0000-0000-00003C330000}"/>
    <cellStyle name="40% - Akzent4 14 3" xfId="7555" xr:uid="{00000000-0005-0000-0000-00003D330000}"/>
    <cellStyle name="40% - Akzent4 14 4" xfId="8863" xr:uid="{00000000-0005-0000-0000-00003E330000}"/>
    <cellStyle name="40% - Akzent4 15" xfId="264" xr:uid="{00000000-0005-0000-0000-00003F330000}"/>
    <cellStyle name="40% - Akzent4 15 2" xfId="4107" xr:uid="{00000000-0005-0000-0000-000040330000}"/>
    <cellStyle name="40% - Akzent4 15 3" xfId="7554" xr:uid="{00000000-0005-0000-0000-000041330000}"/>
    <cellStyle name="40% - Akzent4 15 4" xfId="8862" xr:uid="{00000000-0005-0000-0000-000042330000}"/>
    <cellStyle name="40% - Akzent4 16" xfId="265" xr:uid="{00000000-0005-0000-0000-000043330000}"/>
    <cellStyle name="40% - Akzent4 16 2" xfId="4108" xr:uid="{00000000-0005-0000-0000-000044330000}"/>
    <cellStyle name="40% - Akzent4 16 3" xfId="7553" xr:uid="{00000000-0005-0000-0000-000045330000}"/>
    <cellStyle name="40% - Akzent4 16 4" xfId="8861" xr:uid="{00000000-0005-0000-0000-000046330000}"/>
    <cellStyle name="40% - Akzent4 17" xfId="4101" xr:uid="{00000000-0005-0000-0000-000047330000}"/>
    <cellStyle name="40% - Akzent4 18" xfId="5529" xr:uid="{00000000-0005-0000-0000-000048330000}"/>
    <cellStyle name="40% - Akzent4 19" xfId="5735" xr:uid="{00000000-0005-0000-0000-000049330000}"/>
    <cellStyle name="40% - Akzent4 2" xfId="266" xr:uid="{00000000-0005-0000-0000-00004A330000}"/>
    <cellStyle name="40% - Akzent4 2 2" xfId="267" xr:uid="{00000000-0005-0000-0000-00004B330000}"/>
    <cellStyle name="40% - Akzent4 2 2 2" xfId="1079" xr:uid="{00000000-0005-0000-0000-00004C330000}"/>
    <cellStyle name="40% - Akzent4 2 2 2 2" xfId="3130" xr:uid="{00000000-0005-0000-0000-00004D330000}"/>
    <cellStyle name="40% - Akzent4 2 2 2 2 2" xfId="3131" xr:uid="{00000000-0005-0000-0000-00004E330000}"/>
    <cellStyle name="40% - Akzent4 2 2 2 2 2 2" xfId="6660" xr:uid="{00000000-0005-0000-0000-00004F330000}"/>
    <cellStyle name="40% - Akzent4 2 2 2 2 2 3" xfId="8203" xr:uid="{00000000-0005-0000-0000-000050330000}"/>
    <cellStyle name="40% - Akzent4 2 2 2 2 2 4" xfId="9404" xr:uid="{00000000-0005-0000-0000-000051330000}"/>
    <cellStyle name="40% - Akzent4 2 2 2 2 3" xfId="6659" xr:uid="{00000000-0005-0000-0000-000052330000}"/>
    <cellStyle name="40% - Akzent4 2 2 2 2 4" xfId="8202" xr:uid="{00000000-0005-0000-0000-000053330000}"/>
    <cellStyle name="40% - Akzent4 2 2 2 2 5" xfId="9403" xr:uid="{00000000-0005-0000-0000-000054330000}"/>
    <cellStyle name="40% - Akzent4 2 2 2 2_0.Mgmt Cockpit" xfId="14293" xr:uid="{00000000-0005-0000-0000-000055330000}"/>
    <cellStyle name="40% - Akzent4 2 2 2 3" xfId="3132" xr:uid="{00000000-0005-0000-0000-000056330000}"/>
    <cellStyle name="40% - Akzent4 2 2 2 3 2" xfId="6662" xr:uid="{00000000-0005-0000-0000-000057330000}"/>
    <cellStyle name="40% - Akzent4 2 2 2 3 3" xfId="8205" xr:uid="{00000000-0005-0000-0000-000058330000}"/>
    <cellStyle name="40% - Akzent4 2 2 2 3 4" xfId="9405" xr:uid="{00000000-0005-0000-0000-000059330000}"/>
    <cellStyle name="40% - Akzent4 2 2 2 4" xfId="4854" xr:uid="{00000000-0005-0000-0000-00005A330000}"/>
    <cellStyle name="40% - Akzent4 2 2 2 5" xfId="7168" xr:uid="{00000000-0005-0000-0000-00005B330000}"/>
    <cellStyle name="40% - Akzent4 2 2 2 6" xfId="8590" xr:uid="{00000000-0005-0000-0000-00005C330000}"/>
    <cellStyle name="40% - Akzent4 2 2 2_0.Mgmt Cockpit" xfId="14294" xr:uid="{00000000-0005-0000-0000-00005D330000}"/>
    <cellStyle name="40% - Akzent4 2 2 3" xfId="3133" xr:uid="{00000000-0005-0000-0000-00005E330000}"/>
    <cellStyle name="40% - Akzent4 2 2 3 2" xfId="3134" xr:uid="{00000000-0005-0000-0000-00005F330000}"/>
    <cellStyle name="40% - Akzent4 2 2 3 2 2" xfId="6665" xr:uid="{00000000-0005-0000-0000-000060330000}"/>
    <cellStyle name="40% - Akzent4 2 2 3 2 3" xfId="8208" xr:uid="{00000000-0005-0000-0000-000061330000}"/>
    <cellStyle name="40% - Akzent4 2 2 3 2 4" xfId="9407" xr:uid="{00000000-0005-0000-0000-000062330000}"/>
    <cellStyle name="40% - Akzent4 2 2 3 3" xfId="6664" xr:uid="{00000000-0005-0000-0000-000063330000}"/>
    <cellStyle name="40% - Akzent4 2 2 3 4" xfId="8207" xr:uid="{00000000-0005-0000-0000-000064330000}"/>
    <cellStyle name="40% - Akzent4 2 2 3 5" xfId="9406" xr:uid="{00000000-0005-0000-0000-000065330000}"/>
    <cellStyle name="40% - Akzent4 2 2 3_0.Mgmt Cockpit" xfId="14295" xr:uid="{00000000-0005-0000-0000-000066330000}"/>
    <cellStyle name="40% - Akzent4 2 2 4" xfId="3135" xr:uid="{00000000-0005-0000-0000-000067330000}"/>
    <cellStyle name="40% - Akzent4 2 2 4 2" xfId="6667" xr:uid="{00000000-0005-0000-0000-000068330000}"/>
    <cellStyle name="40% - Akzent4 2 2 4 3" xfId="8210" xr:uid="{00000000-0005-0000-0000-000069330000}"/>
    <cellStyle name="40% - Akzent4 2 2 4 4" xfId="9408" xr:uid="{00000000-0005-0000-0000-00006A330000}"/>
    <cellStyle name="40% - Akzent4 2 2 5" xfId="4110" xr:uid="{00000000-0005-0000-0000-00006B330000}"/>
    <cellStyle name="40% - Akzent4 2 2 6" xfId="5935" xr:uid="{00000000-0005-0000-0000-00006C330000}"/>
    <cellStyle name="40% - Akzent4 2 2 7" xfId="6088" xr:uid="{00000000-0005-0000-0000-00006D330000}"/>
    <cellStyle name="40% - Akzent4 2 2_0.Mgmt Cockpit" xfId="14296" xr:uid="{00000000-0005-0000-0000-00006E330000}"/>
    <cellStyle name="40% - Akzent4 2 3" xfId="268" xr:uid="{00000000-0005-0000-0000-00006F330000}"/>
    <cellStyle name="40% - Akzent4 2 3 2" xfId="3136" xr:uid="{00000000-0005-0000-0000-000070330000}"/>
    <cellStyle name="40% - Akzent4 2 3 2 2" xfId="3137" xr:uid="{00000000-0005-0000-0000-000071330000}"/>
    <cellStyle name="40% - Akzent4 2 3 2 2 2" xfId="6670" xr:uid="{00000000-0005-0000-0000-000072330000}"/>
    <cellStyle name="40% - Akzent4 2 3 2 2 3" xfId="8213" xr:uid="{00000000-0005-0000-0000-000073330000}"/>
    <cellStyle name="40% - Akzent4 2 3 2 2 4" xfId="9410" xr:uid="{00000000-0005-0000-0000-000074330000}"/>
    <cellStyle name="40% - Akzent4 2 3 2 3" xfId="6669" xr:uid="{00000000-0005-0000-0000-000075330000}"/>
    <cellStyle name="40% - Akzent4 2 3 2 4" xfId="8212" xr:uid="{00000000-0005-0000-0000-000076330000}"/>
    <cellStyle name="40% - Akzent4 2 3 2 5" xfId="9409" xr:uid="{00000000-0005-0000-0000-000077330000}"/>
    <cellStyle name="40% - Akzent4 2 3 2_0.Mgmt Cockpit" xfId="14297" xr:uid="{00000000-0005-0000-0000-000078330000}"/>
    <cellStyle name="40% - Akzent4 2 3 3" xfId="3138" xr:uid="{00000000-0005-0000-0000-000079330000}"/>
    <cellStyle name="40% - Akzent4 2 3 3 2" xfId="6672" xr:uid="{00000000-0005-0000-0000-00007A330000}"/>
    <cellStyle name="40% - Akzent4 2 3 3 3" xfId="8215" xr:uid="{00000000-0005-0000-0000-00007B330000}"/>
    <cellStyle name="40% - Akzent4 2 3 3 4" xfId="9411" xr:uid="{00000000-0005-0000-0000-00007C330000}"/>
    <cellStyle name="40% - Akzent4 2 3 4" xfId="14298" xr:uid="{00000000-0005-0000-0000-00007D330000}"/>
    <cellStyle name="40% - Akzent4 2 3 5" xfId="14299" xr:uid="{00000000-0005-0000-0000-00007E330000}"/>
    <cellStyle name="40% - Akzent4 2 3 6" xfId="14300" xr:uid="{00000000-0005-0000-0000-00007F330000}"/>
    <cellStyle name="40% - Akzent4 2 3_0.Mgmt Cockpit" xfId="14301" xr:uid="{00000000-0005-0000-0000-000080330000}"/>
    <cellStyle name="40% - Akzent4 2 4" xfId="3139" xr:uid="{00000000-0005-0000-0000-000081330000}"/>
    <cellStyle name="40% - Akzent4 2 4 2" xfId="3140" xr:uid="{00000000-0005-0000-0000-000082330000}"/>
    <cellStyle name="40% - Akzent4 2 4 2 2" xfId="6675" xr:uid="{00000000-0005-0000-0000-000083330000}"/>
    <cellStyle name="40% - Akzent4 2 4 2 3" xfId="8218" xr:uid="{00000000-0005-0000-0000-000084330000}"/>
    <cellStyle name="40% - Akzent4 2 4 2 4" xfId="9413" xr:uid="{00000000-0005-0000-0000-000085330000}"/>
    <cellStyle name="40% - Akzent4 2 4 3" xfId="6674" xr:uid="{00000000-0005-0000-0000-000086330000}"/>
    <cellStyle name="40% - Akzent4 2 4 4" xfId="8217" xr:uid="{00000000-0005-0000-0000-000087330000}"/>
    <cellStyle name="40% - Akzent4 2 4 5" xfId="9412" xr:uid="{00000000-0005-0000-0000-000088330000}"/>
    <cellStyle name="40% - Akzent4 2 4_0.Mgmt Cockpit" xfId="14302" xr:uid="{00000000-0005-0000-0000-000089330000}"/>
    <cellStyle name="40% - Akzent4 2 5" xfId="3141" xr:uid="{00000000-0005-0000-0000-00008A330000}"/>
    <cellStyle name="40% - Akzent4 2 5 2" xfId="6677" xr:uid="{00000000-0005-0000-0000-00008B330000}"/>
    <cellStyle name="40% - Akzent4 2 5 3" xfId="8220" xr:uid="{00000000-0005-0000-0000-00008C330000}"/>
    <cellStyle name="40% - Akzent4 2 5 4" xfId="9414" xr:uid="{00000000-0005-0000-0000-00008D330000}"/>
    <cellStyle name="40% - Akzent4 2 6" xfId="4109" xr:uid="{00000000-0005-0000-0000-00008E330000}"/>
    <cellStyle name="40% - Akzent4 2 7" xfId="7552" xr:uid="{00000000-0005-0000-0000-00008F330000}"/>
    <cellStyle name="40% - Akzent4 2 8" xfId="8860" xr:uid="{00000000-0005-0000-0000-000090330000}"/>
    <cellStyle name="40% - Akzent4 2_0.Mgmt Cockpit" xfId="14303" xr:uid="{00000000-0005-0000-0000-000091330000}"/>
    <cellStyle name="40% - Akzent4 3" xfId="269" xr:uid="{00000000-0005-0000-0000-000092330000}"/>
    <cellStyle name="40% - Akzent4 3 2" xfId="270" xr:uid="{00000000-0005-0000-0000-000093330000}"/>
    <cellStyle name="40% - Akzent4 3 2 2" xfId="1080" xr:uid="{00000000-0005-0000-0000-000094330000}"/>
    <cellStyle name="40% - Akzent4 3 2 2 2" xfId="3142" xr:uid="{00000000-0005-0000-0000-000095330000}"/>
    <cellStyle name="40% - Akzent4 3 2 2 2 2" xfId="3143" xr:uid="{00000000-0005-0000-0000-000096330000}"/>
    <cellStyle name="40% - Akzent4 3 2 2 2 2 2" xfId="6679" xr:uid="{00000000-0005-0000-0000-000097330000}"/>
    <cellStyle name="40% - Akzent4 3 2 2 2 2 3" xfId="8222" xr:uid="{00000000-0005-0000-0000-000098330000}"/>
    <cellStyle name="40% - Akzent4 3 2 2 2 2 4" xfId="9416" xr:uid="{00000000-0005-0000-0000-000099330000}"/>
    <cellStyle name="40% - Akzent4 3 2 2 2 3" xfId="6678" xr:uid="{00000000-0005-0000-0000-00009A330000}"/>
    <cellStyle name="40% - Akzent4 3 2 2 2 4" xfId="8221" xr:uid="{00000000-0005-0000-0000-00009B330000}"/>
    <cellStyle name="40% - Akzent4 3 2 2 2 5" xfId="9415" xr:uid="{00000000-0005-0000-0000-00009C330000}"/>
    <cellStyle name="40% - Akzent4 3 2 2 2_0.Mgmt Cockpit" xfId="14304" xr:uid="{00000000-0005-0000-0000-00009D330000}"/>
    <cellStyle name="40% - Akzent4 3 2 2 3" xfId="3144" xr:uid="{00000000-0005-0000-0000-00009E330000}"/>
    <cellStyle name="40% - Akzent4 3 2 2 3 2" xfId="6681" xr:uid="{00000000-0005-0000-0000-00009F330000}"/>
    <cellStyle name="40% - Akzent4 3 2 2 3 3" xfId="8224" xr:uid="{00000000-0005-0000-0000-0000A0330000}"/>
    <cellStyle name="40% - Akzent4 3 2 2 3 4" xfId="9417" xr:uid="{00000000-0005-0000-0000-0000A1330000}"/>
    <cellStyle name="40% - Akzent4 3 2 2 4" xfId="4855" xr:uid="{00000000-0005-0000-0000-0000A2330000}"/>
    <cellStyle name="40% - Akzent4 3 2 2 5" xfId="4338" xr:uid="{00000000-0005-0000-0000-0000A3330000}"/>
    <cellStyle name="40% - Akzent4 3 2 2 6" xfId="5324" xr:uid="{00000000-0005-0000-0000-0000A4330000}"/>
    <cellStyle name="40% - Akzent4 3 2 2_0.Mgmt Cockpit" xfId="14305" xr:uid="{00000000-0005-0000-0000-0000A5330000}"/>
    <cellStyle name="40% - Akzent4 3 2 3" xfId="3145" xr:uid="{00000000-0005-0000-0000-0000A6330000}"/>
    <cellStyle name="40% - Akzent4 3 2 3 2" xfId="3146" xr:uid="{00000000-0005-0000-0000-0000A7330000}"/>
    <cellStyle name="40% - Akzent4 3 2 3 2 2" xfId="6684" xr:uid="{00000000-0005-0000-0000-0000A8330000}"/>
    <cellStyle name="40% - Akzent4 3 2 3 2 3" xfId="8226" xr:uid="{00000000-0005-0000-0000-0000A9330000}"/>
    <cellStyle name="40% - Akzent4 3 2 3 2 4" xfId="9419" xr:uid="{00000000-0005-0000-0000-0000AA330000}"/>
    <cellStyle name="40% - Akzent4 3 2 3 3" xfId="6683" xr:uid="{00000000-0005-0000-0000-0000AB330000}"/>
    <cellStyle name="40% - Akzent4 3 2 3 4" xfId="8225" xr:uid="{00000000-0005-0000-0000-0000AC330000}"/>
    <cellStyle name="40% - Akzent4 3 2 3 5" xfId="9418" xr:uid="{00000000-0005-0000-0000-0000AD330000}"/>
    <cellStyle name="40% - Akzent4 3 2 3_0.Mgmt Cockpit" xfId="14306" xr:uid="{00000000-0005-0000-0000-0000AE330000}"/>
    <cellStyle name="40% - Akzent4 3 2 4" xfId="3147" xr:uid="{00000000-0005-0000-0000-0000AF330000}"/>
    <cellStyle name="40% - Akzent4 3 2 4 2" xfId="6686" xr:uid="{00000000-0005-0000-0000-0000B0330000}"/>
    <cellStyle name="40% - Akzent4 3 2 4 3" xfId="8228" xr:uid="{00000000-0005-0000-0000-0000B1330000}"/>
    <cellStyle name="40% - Akzent4 3 2 4 4" xfId="9420" xr:uid="{00000000-0005-0000-0000-0000B2330000}"/>
    <cellStyle name="40% - Akzent4 3 2 5" xfId="4113" xr:uid="{00000000-0005-0000-0000-0000B3330000}"/>
    <cellStyle name="40% - Akzent4 3 2 6" xfId="7546" xr:uid="{00000000-0005-0000-0000-0000B4330000}"/>
    <cellStyle name="40% - Akzent4 3 2 7" xfId="8855" xr:uid="{00000000-0005-0000-0000-0000B5330000}"/>
    <cellStyle name="40% - Akzent4 3 2_0.Mgmt Cockpit" xfId="14307" xr:uid="{00000000-0005-0000-0000-0000B6330000}"/>
    <cellStyle name="40% - Akzent4 3 3" xfId="271" xr:uid="{00000000-0005-0000-0000-0000B7330000}"/>
    <cellStyle name="40% - Akzent4 3 3 2" xfId="3148" xr:uid="{00000000-0005-0000-0000-0000B8330000}"/>
    <cellStyle name="40% - Akzent4 3 3 2 2" xfId="3149" xr:uid="{00000000-0005-0000-0000-0000B9330000}"/>
    <cellStyle name="40% - Akzent4 3 3 2 2 2" xfId="6689" xr:uid="{00000000-0005-0000-0000-0000BA330000}"/>
    <cellStyle name="40% - Akzent4 3 3 2 2 3" xfId="8230" xr:uid="{00000000-0005-0000-0000-0000BB330000}"/>
    <cellStyle name="40% - Akzent4 3 3 2 2 4" xfId="9422" xr:uid="{00000000-0005-0000-0000-0000BC330000}"/>
    <cellStyle name="40% - Akzent4 3 3 2 3" xfId="6688" xr:uid="{00000000-0005-0000-0000-0000BD330000}"/>
    <cellStyle name="40% - Akzent4 3 3 2 4" xfId="8229" xr:uid="{00000000-0005-0000-0000-0000BE330000}"/>
    <cellStyle name="40% - Akzent4 3 3 2 5" xfId="9421" xr:uid="{00000000-0005-0000-0000-0000BF330000}"/>
    <cellStyle name="40% - Akzent4 3 3 2_0.Mgmt Cockpit" xfId="14308" xr:uid="{00000000-0005-0000-0000-0000C0330000}"/>
    <cellStyle name="40% - Akzent4 3 3 3" xfId="3150" xr:uid="{00000000-0005-0000-0000-0000C1330000}"/>
    <cellStyle name="40% - Akzent4 3 3 3 2" xfId="6691" xr:uid="{00000000-0005-0000-0000-0000C2330000}"/>
    <cellStyle name="40% - Akzent4 3 3 3 3" xfId="8232" xr:uid="{00000000-0005-0000-0000-0000C3330000}"/>
    <cellStyle name="40% - Akzent4 3 3 3 4" xfId="9423" xr:uid="{00000000-0005-0000-0000-0000C4330000}"/>
    <cellStyle name="40% - Akzent4 3 3 4" xfId="14309" xr:uid="{00000000-0005-0000-0000-0000C5330000}"/>
    <cellStyle name="40% - Akzent4 3 3 5" xfId="14310" xr:uid="{00000000-0005-0000-0000-0000C6330000}"/>
    <cellStyle name="40% - Akzent4 3 3 6" xfId="14311" xr:uid="{00000000-0005-0000-0000-0000C7330000}"/>
    <cellStyle name="40% - Akzent4 3 3_0.Mgmt Cockpit" xfId="14312" xr:uid="{00000000-0005-0000-0000-0000C8330000}"/>
    <cellStyle name="40% - Akzent4 3 4" xfId="3151" xr:uid="{00000000-0005-0000-0000-0000C9330000}"/>
    <cellStyle name="40% - Akzent4 3 4 2" xfId="3152" xr:uid="{00000000-0005-0000-0000-0000CA330000}"/>
    <cellStyle name="40% - Akzent4 3 4 2 2" xfId="6694" xr:uid="{00000000-0005-0000-0000-0000CB330000}"/>
    <cellStyle name="40% - Akzent4 3 4 2 3" xfId="8235" xr:uid="{00000000-0005-0000-0000-0000CC330000}"/>
    <cellStyle name="40% - Akzent4 3 4 2 4" xfId="9425" xr:uid="{00000000-0005-0000-0000-0000CD330000}"/>
    <cellStyle name="40% - Akzent4 3 4 3" xfId="6693" xr:uid="{00000000-0005-0000-0000-0000CE330000}"/>
    <cellStyle name="40% - Akzent4 3 4 4" xfId="8234" xr:uid="{00000000-0005-0000-0000-0000CF330000}"/>
    <cellStyle name="40% - Akzent4 3 4 5" xfId="9424" xr:uid="{00000000-0005-0000-0000-0000D0330000}"/>
    <cellStyle name="40% - Akzent4 3 4_0.Mgmt Cockpit" xfId="14313" xr:uid="{00000000-0005-0000-0000-0000D1330000}"/>
    <cellStyle name="40% - Akzent4 3 5" xfId="3153" xr:uid="{00000000-0005-0000-0000-0000D2330000}"/>
    <cellStyle name="40% - Akzent4 3 5 2" xfId="6696" xr:uid="{00000000-0005-0000-0000-0000D3330000}"/>
    <cellStyle name="40% - Akzent4 3 5 3" xfId="8237" xr:uid="{00000000-0005-0000-0000-0000D4330000}"/>
    <cellStyle name="40% - Akzent4 3 5 4" xfId="9426" xr:uid="{00000000-0005-0000-0000-0000D5330000}"/>
    <cellStyle name="40% - Akzent4 3 6" xfId="4112" xr:uid="{00000000-0005-0000-0000-0000D6330000}"/>
    <cellStyle name="40% - Akzent4 3 7" xfId="7549" xr:uid="{00000000-0005-0000-0000-0000D7330000}"/>
    <cellStyle name="40% - Akzent4 3 8" xfId="8858" xr:uid="{00000000-0005-0000-0000-0000D8330000}"/>
    <cellStyle name="40% - Akzent4 3_0.Mgmt Cockpit" xfId="14314" xr:uid="{00000000-0005-0000-0000-0000D9330000}"/>
    <cellStyle name="40% - Akzent4 4" xfId="272" xr:uid="{00000000-0005-0000-0000-0000DA330000}"/>
    <cellStyle name="40% - Akzent4 4 2" xfId="273" xr:uid="{00000000-0005-0000-0000-0000DB330000}"/>
    <cellStyle name="40% - Akzent4 4 2 2" xfId="3154" xr:uid="{00000000-0005-0000-0000-0000DC330000}"/>
    <cellStyle name="40% - Akzent4 4 2 2 2" xfId="3155" xr:uid="{00000000-0005-0000-0000-0000DD330000}"/>
    <cellStyle name="40% - Akzent4 4 2 2 2 2" xfId="6699" xr:uid="{00000000-0005-0000-0000-0000DE330000}"/>
    <cellStyle name="40% - Akzent4 4 2 2 2 3" xfId="8240" xr:uid="{00000000-0005-0000-0000-0000DF330000}"/>
    <cellStyle name="40% - Akzent4 4 2 2 2 4" xfId="9428" xr:uid="{00000000-0005-0000-0000-0000E0330000}"/>
    <cellStyle name="40% - Akzent4 4 2 2 3" xfId="6698" xr:uid="{00000000-0005-0000-0000-0000E1330000}"/>
    <cellStyle name="40% - Akzent4 4 2 2 4" xfId="8239" xr:uid="{00000000-0005-0000-0000-0000E2330000}"/>
    <cellStyle name="40% - Akzent4 4 2 2 5" xfId="9427" xr:uid="{00000000-0005-0000-0000-0000E3330000}"/>
    <cellStyle name="40% - Akzent4 4 2 2_0.Mgmt Cockpit" xfId="14315" xr:uid="{00000000-0005-0000-0000-0000E4330000}"/>
    <cellStyle name="40% - Akzent4 4 2 3" xfId="3156" xr:uid="{00000000-0005-0000-0000-0000E5330000}"/>
    <cellStyle name="40% - Akzent4 4 2 3 2" xfId="6701" xr:uid="{00000000-0005-0000-0000-0000E6330000}"/>
    <cellStyle name="40% - Akzent4 4 2 3 3" xfId="8242" xr:uid="{00000000-0005-0000-0000-0000E7330000}"/>
    <cellStyle name="40% - Akzent4 4 2 3 4" xfId="9429" xr:uid="{00000000-0005-0000-0000-0000E8330000}"/>
    <cellStyle name="40% - Akzent4 4 2 4" xfId="14316" xr:uid="{00000000-0005-0000-0000-0000E9330000}"/>
    <cellStyle name="40% - Akzent4 4 2 5" xfId="14317" xr:uid="{00000000-0005-0000-0000-0000EA330000}"/>
    <cellStyle name="40% - Akzent4 4 2 6" xfId="14318" xr:uid="{00000000-0005-0000-0000-0000EB330000}"/>
    <cellStyle name="40% - Akzent4 4 2_0.Mgmt Cockpit" xfId="14319" xr:uid="{00000000-0005-0000-0000-0000EC330000}"/>
    <cellStyle name="40% - Akzent4 4 3" xfId="3157" xr:uid="{00000000-0005-0000-0000-0000ED330000}"/>
    <cellStyle name="40% - Akzent4 4 3 2" xfId="3158" xr:uid="{00000000-0005-0000-0000-0000EE330000}"/>
    <cellStyle name="40% - Akzent4 4 3 2 2" xfId="6704" xr:uid="{00000000-0005-0000-0000-0000EF330000}"/>
    <cellStyle name="40% - Akzent4 4 3 2 3" xfId="8245" xr:uid="{00000000-0005-0000-0000-0000F0330000}"/>
    <cellStyle name="40% - Akzent4 4 3 2 4" xfId="9431" xr:uid="{00000000-0005-0000-0000-0000F1330000}"/>
    <cellStyle name="40% - Akzent4 4 3 3" xfId="6703" xr:uid="{00000000-0005-0000-0000-0000F2330000}"/>
    <cellStyle name="40% - Akzent4 4 3 4" xfId="8244" xr:uid="{00000000-0005-0000-0000-0000F3330000}"/>
    <cellStyle name="40% - Akzent4 4 3 5" xfId="9430" xr:uid="{00000000-0005-0000-0000-0000F4330000}"/>
    <cellStyle name="40% - Akzent4 4 3_0.Mgmt Cockpit" xfId="14320" xr:uid="{00000000-0005-0000-0000-0000F5330000}"/>
    <cellStyle name="40% - Akzent4 4 4" xfId="3159" xr:uid="{00000000-0005-0000-0000-0000F6330000}"/>
    <cellStyle name="40% - Akzent4 4 4 2" xfId="6706" xr:uid="{00000000-0005-0000-0000-0000F7330000}"/>
    <cellStyle name="40% - Akzent4 4 4 3" xfId="8247" xr:uid="{00000000-0005-0000-0000-0000F8330000}"/>
    <cellStyle name="40% - Akzent4 4 4 4" xfId="9432" xr:uid="{00000000-0005-0000-0000-0000F9330000}"/>
    <cellStyle name="40% - Akzent4 4 5" xfId="4115" xr:uid="{00000000-0005-0000-0000-0000FA330000}"/>
    <cellStyle name="40% - Akzent4 4 6" xfId="7541" xr:uid="{00000000-0005-0000-0000-0000FB330000}"/>
    <cellStyle name="40% - Akzent4 4 7" xfId="8851" xr:uid="{00000000-0005-0000-0000-0000FC330000}"/>
    <cellStyle name="40% - Akzent4 4_0.Mgmt Cockpit" xfId="14321" xr:uid="{00000000-0005-0000-0000-0000FD330000}"/>
    <cellStyle name="40% - Akzent4 5" xfId="274" xr:uid="{00000000-0005-0000-0000-0000FE330000}"/>
    <cellStyle name="40% - Akzent4 5 2" xfId="1081" xr:uid="{00000000-0005-0000-0000-0000FF330000}"/>
    <cellStyle name="40% - Akzent4 5 2 2" xfId="3160" xr:uid="{00000000-0005-0000-0000-000000340000}"/>
    <cellStyle name="40% - Akzent4 5 2 2 2" xfId="3161" xr:uid="{00000000-0005-0000-0000-000001340000}"/>
    <cellStyle name="40% - Akzent4 5 2 2 2 2" xfId="6709" xr:uid="{00000000-0005-0000-0000-000002340000}"/>
    <cellStyle name="40% - Akzent4 5 2 2 2 3" xfId="8250" xr:uid="{00000000-0005-0000-0000-000003340000}"/>
    <cellStyle name="40% - Akzent4 5 2 2 2 4" xfId="9434" xr:uid="{00000000-0005-0000-0000-000004340000}"/>
    <cellStyle name="40% - Akzent4 5 2 2 3" xfId="6708" xr:uid="{00000000-0005-0000-0000-000005340000}"/>
    <cellStyle name="40% - Akzent4 5 2 2 4" xfId="8249" xr:uid="{00000000-0005-0000-0000-000006340000}"/>
    <cellStyle name="40% - Akzent4 5 2 2 5" xfId="9433" xr:uid="{00000000-0005-0000-0000-000007340000}"/>
    <cellStyle name="40% - Akzent4 5 2 2_0.Mgmt Cockpit" xfId="14322" xr:uid="{00000000-0005-0000-0000-000008340000}"/>
    <cellStyle name="40% - Akzent4 5 2 3" xfId="3162" xr:uid="{00000000-0005-0000-0000-000009340000}"/>
    <cellStyle name="40% - Akzent4 5 2 3 2" xfId="6711" xr:uid="{00000000-0005-0000-0000-00000A340000}"/>
    <cellStyle name="40% - Akzent4 5 2 3 3" xfId="8252" xr:uid="{00000000-0005-0000-0000-00000B340000}"/>
    <cellStyle name="40% - Akzent4 5 2 3 4" xfId="9435" xr:uid="{00000000-0005-0000-0000-00000C340000}"/>
    <cellStyle name="40% - Akzent4 5 2 4" xfId="4856" xr:uid="{00000000-0005-0000-0000-00000D340000}"/>
    <cellStyle name="40% - Akzent4 5 2 5" xfId="7165" xr:uid="{00000000-0005-0000-0000-00000E340000}"/>
    <cellStyle name="40% - Akzent4 5 2 6" xfId="8587" xr:uid="{00000000-0005-0000-0000-00000F340000}"/>
    <cellStyle name="40% - Akzent4 5 2_0.Mgmt Cockpit" xfId="14323" xr:uid="{00000000-0005-0000-0000-000010340000}"/>
    <cellStyle name="40% - Akzent4 5 3" xfId="3163" xr:uid="{00000000-0005-0000-0000-000011340000}"/>
    <cellStyle name="40% - Akzent4 5 3 2" xfId="3164" xr:uid="{00000000-0005-0000-0000-000012340000}"/>
    <cellStyle name="40% - Akzent4 5 3 2 2" xfId="6714" xr:uid="{00000000-0005-0000-0000-000013340000}"/>
    <cellStyle name="40% - Akzent4 5 3 2 3" xfId="8255" xr:uid="{00000000-0005-0000-0000-000014340000}"/>
    <cellStyle name="40% - Akzent4 5 3 2 4" xfId="9438" xr:uid="{00000000-0005-0000-0000-000015340000}"/>
    <cellStyle name="40% - Akzent4 5 3 3" xfId="6713" xr:uid="{00000000-0005-0000-0000-000016340000}"/>
    <cellStyle name="40% - Akzent4 5 3 4" xfId="8254" xr:uid="{00000000-0005-0000-0000-000017340000}"/>
    <cellStyle name="40% - Akzent4 5 3 5" xfId="9437" xr:uid="{00000000-0005-0000-0000-000018340000}"/>
    <cellStyle name="40% - Akzent4 5 3_0.Mgmt Cockpit" xfId="14324" xr:uid="{00000000-0005-0000-0000-000019340000}"/>
    <cellStyle name="40% - Akzent4 5 4" xfId="3165" xr:uid="{00000000-0005-0000-0000-00001A340000}"/>
    <cellStyle name="40% - Akzent4 5 4 2" xfId="6716" xr:uid="{00000000-0005-0000-0000-00001B340000}"/>
    <cellStyle name="40% - Akzent4 5 4 3" xfId="8257" xr:uid="{00000000-0005-0000-0000-00001C340000}"/>
    <cellStyle name="40% - Akzent4 5 4 4" xfId="9440" xr:uid="{00000000-0005-0000-0000-00001D340000}"/>
    <cellStyle name="40% - Akzent4 5 5" xfId="4117" xr:uid="{00000000-0005-0000-0000-00001E340000}"/>
    <cellStyle name="40% - Akzent4 5 6" xfId="5934" xr:uid="{00000000-0005-0000-0000-00001F340000}"/>
    <cellStyle name="40% - Akzent4 5 7" xfId="3938" xr:uid="{00000000-0005-0000-0000-000020340000}"/>
    <cellStyle name="40% - Akzent4 5_0.Mgmt Cockpit" xfId="14325" xr:uid="{00000000-0005-0000-0000-000021340000}"/>
    <cellStyle name="40% - Akzent4 6" xfId="275" xr:uid="{00000000-0005-0000-0000-000022340000}"/>
    <cellStyle name="40% - Akzent4 6 2" xfId="1082" xr:uid="{00000000-0005-0000-0000-000023340000}"/>
    <cellStyle name="40% - Akzent4 6 2 2" xfId="3166" xr:uid="{00000000-0005-0000-0000-000024340000}"/>
    <cellStyle name="40% - Akzent4 6 2 2 2" xfId="3167" xr:uid="{00000000-0005-0000-0000-000025340000}"/>
    <cellStyle name="40% - Akzent4 6 2 2 2 2" xfId="6719" xr:uid="{00000000-0005-0000-0000-000026340000}"/>
    <cellStyle name="40% - Akzent4 6 2 2 2 3" xfId="8260" xr:uid="{00000000-0005-0000-0000-000027340000}"/>
    <cellStyle name="40% - Akzent4 6 2 2 2 4" xfId="9442" xr:uid="{00000000-0005-0000-0000-000028340000}"/>
    <cellStyle name="40% - Akzent4 6 2 2 3" xfId="6718" xr:uid="{00000000-0005-0000-0000-000029340000}"/>
    <cellStyle name="40% - Akzent4 6 2 2 4" xfId="8259" xr:uid="{00000000-0005-0000-0000-00002A340000}"/>
    <cellStyle name="40% - Akzent4 6 2 2 5" xfId="9441" xr:uid="{00000000-0005-0000-0000-00002B340000}"/>
    <cellStyle name="40% - Akzent4 6 2 2_0.Mgmt Cockpit" xfId="14326" xr:uid="{00000000-0005-0000-0000-00002C340000}"/>
    <cellStyle name="40% - Akzent4 6 2 3" xfId="3168" xr:uid="{00000000-0005-0000-0000-00002D340000}"/>
    <cellStyle name="40% - Akzent4 6 2 3 2" xfId="6721" xr:uid="{00000000-0005-0000-0000-00002E340000}"/>
    <cellStyle name="40% - Akzent4 6 2 3 3" xfId="8262" xr:uid="{00000000-0005-0000-0000-00002F340000}"/>
    <cellStyle name="40% - Akzent4 6 2 3 4" xfId="9443" xr:uid="{00000000-0005-0000-0000-000030340000}"/>
    <cellStyle name="40% - Akzent4 6 2 4" xfId="4857" xr:uid="{00000000-0005-0000-0000-000031340000}"/>
    <cellStyle name="40% - Akzent4 6 2 5" xfId="7163" xr:uid="{00000000-0005-0000-0000-000032340000}"/>
    <cellStyle name="40% - Akzent4 6 2 6" xfId="8585" xr:uid="{00000000-0005-0000-0000-000033340000}"/>
    <cellStyle name="40% - Akzent4 6 2_0.Mgmt Cockpit" xfId="14327" xr:uid="{00000000-0005-0000-0000-000034340000}"/>
    <cellStyle name="40% - Akzent4 6 3" xfId="3169" xr:uid="{00000000-0005-0000-0000-000035340000}"/>
    <cellStyle name="40% - Akzent4 6 3 2" xfId="3170" xr:uid="{00000000-0005-0000-0000-000036340000}"/>
    <cellStyle name="40% - Akzent4 6 3 2 2" xfId="6724" xr:uid="{00000000-0005-0000-0000-000037340000}"/>
    <cellStyle name="40% - Akzent4 6 3 2 3" xfId="8265" xr:uid="{00000000-0005-0000-0000-000038340000}"/>
    <cellStyle name="40% - Akzent4 6 3 2 4" xfId="9445" xr:uid="{00000000-0005-0000-0000-000039340000}"/>
    <cellStyle name="40% - Akzent4 6 3 3" xfId="6723" xr:uid="{00000000-0005-0000-0000-00003A340000}"/>
    <cellStyle name="40% - Akzent4 6 3 4" xfId="8264" xr:uid="{00000000-0005-0000-0000-00003B340000}"/>
    <cellStyle name="40% - Akzent4 6 3 5" xfId="9444" xr:uid="{00000000-0005-0000-0000-00003C340000}"/>
    <cellStyle name="40% - Akzent4 6 3_0.Mgmt Cockpit" xfId="14328" xr:uid="{00000000-0005-0000-0000-00003D340000}"/>
    <cellStyle name="40% - Akzent4 6 4" xfId="3171" xr:uid="{00000000-0005-0000-0000-00003E340000}"/>
    <cellStyle name="40% - Akzent4 6 4 2" xfId="6726" xr:uid="{00000000-0005-0000-0000-00003F340000}"/>
    <cellStyle name="40% - Akzent4 6 4 3" xfId="8267" xr:uid="{00000000-0005-0000-0000-000040340000}"/>
    <cellStyle name="40% - Akzent4 6 4 4" xfId="9446" xr:uid="{00000000-0005-0000-0000-000041340000}"/>
    <cellStyle name="40% - Akzent4 6 5" xfId="4118" xr:uid="{00000000-0005-0000-0000-000042340000}"/>
    <cellStyle name="40% - Akzent4 6 6" xfId="7540" xr:uid="{00000000-0005-0000-0000-000043340000}"/>
    <cellStyle name="40% - Akzent4 6 7" xfId="8850" xr:uid="{00000000-0005-0000-0000-000044340000}"/>
    <cellStyle name="40% - Akzent4 6_0.Mgmt Cockpit" xfId="14329" xr:uid="{00000000-0005-0000-0000-000045340000}"/>
    <cellStyle name="40% - Akzent4 7" xfId="276" xr:uid="{00000000-0005-0000-0000-000046340000}"/>
    <cellStyle name="40% - Akzent4 7 2" xfId="3172" xr:uid="{00000000-0005-0000-0000-000047340000}"/>
    <cellStyle name="40% - Akzent4 7 3" xfId="4119" xr:uid="{00000000-0005-0000-0000-000048340000}"/>
    <cellStyle name="40% - Akzent4 7 4" xfId="7537" xr:uid="{00000000-0005-0000-0000-000049340000}"/>
    <cellStyle name="40% - Akzent4 7 5" xfId="8847" xr:uid="{00000000-0005-0000-0000-00004A340000}"/>
    <cellStyle name="40% - Akzent4 7_0.Mgmt Cockpit" xfId="14330" xr:uid="{00000000-0005-0000-0000-00004B340000}"/>
    <cellStyle name="40% - Akzent4 8" xfId="277" xr:uid="{00000000-0005-0000-0000-00004C340000}"/>
    <cellStyle name="40% - Akzent4 8 2" xfId="3173" xr:uid="{00000000-0005-0000-0000-00004D340000}"/>
    <cellStyle name="40% - Akzent4 8 3" xfId="4120" xr:uid="{00000000-0005-0000-0000-00004E340000}"/>
    <cellStyle name="40% - Akzent4 8 4" xfId="7535" xr:uid="{00000000-0005-0000-0000-00004F340000}"/>
    <cellStyle name="40% - Akzent4 8 5" xfId="8845" xr:uid="{00000000-0005-0000-0000-000050340000}"/>
    <cellStyle name="40% - Akzent4 8_0.Mgmt Cockpit" xfId="14331" xr:uid="{00000000-0005-0000-0000-000051340000}"/>
    <cellStyle name="40% - Akzent4 9" xfId="278" xr:uid="{00000000-0005-0000-0000-000052340000}"/>
    <cellStyle name="40% - Akzent4 9 2" xfId="4121" xr:uid="{00000000-0005-0000-0000-000053340000}"/>
    <cellStyle name="40% - Akzent4 9 3" xfId="7532" xr:uid="{00000000-0005-0000-0000-000054340000}"/>
    <cellStyle name="40% - Akzent4 9 4" xfId="8842" xr:uid="{00000000-0005-0000-0000-000055340000}"/>
    <cellStyle name="40% - Akzent4 9_0.Mgmt Cockpit" xfId="14332" xr:uid="{00000000-0005-0000-0000-000056340000}"/>
    <cellStyle name="40% - Akzent4_0.Mgmt Cockpit" xfId="14333" xr:uid="{00000000-0005-0000-0000-000057340000}"/>
    <cellStyle name="40% - Akzent5" xfId="279" xr:uid="{00000000-0005-0000-0000-000058340000}"/>
    <cellStyle name="40% - Akzent5 10" xfId="280" xr:uid="{00000000-0005-0000-0000-000059340000}"/>
    <cellStyle name="40% - Akzent5 10 2" xfId="4124" xr:uid="{00000000-0005-0000-0000-00005A340000}"/>
    <cellStyle name="40% - Akzent5 10 3" xfId="4422" xr:uid="{00000000-0005-0000-0000-00005B340000}"/>
    <cellStyle name="40% - Akzent5 10 4" xfId="7380" xr:uid="{00000000-0005-0000-0000-00005C340000}"/>
    <cellStyle name="40% - Akzent5 10_BMC sales TE" xfId="14334" xr:uid="{00000000-0005-0000-0000-00005D340000}"/>
    <cellStyle name="40% - Akzent5 11" xfId="281" xr:uid="{00000000-0005-0000-0000-00005E340000}"/>
    <cellStyle name="40% - Akzent5 11 2" xfId="4125" xr:uid="{00000000-0005-0000-0000-00005F340000}"/>
    <cellStyle name="40% - Akzent5 11 3" xfId="4421" xr:uid="{00000000-0005-0000-0000-000060340000}"/>
    <cellStyle name="40% - Akzent5 11 4" xfId="7381" xr:uid="{00000000-0005-0000-0000-000061340000}"/>
    <cellStyle name="40% - Akzent5 12" xfId="282" xr:uid="{00000000-0005-0000-0000-000062340000}"/>
    <cellStyle name="40% - Akzent5 12 2" xfId="4126" xr:uid="{00000000-0005-0000-0000-000063340000}"/>
    <cellStyle name="40% - Akzent5 12 3" xfId="4420" xr:uid="{00000000-0005-0000-0000-000064340000}"/>
    <cellStyle name="40% - Akzent5 12 4" xfId="5905" xr:uid="{00000000-0005-0000-0000-000065340000}"/>
    <cellStyle name="40% - Akzent5 13" xfId="283" xr:uid="{00000000-0005-0000-0000-000066340000}"/>
    <cellStyle name="40% - Akzent5 14" xfId="284" xr:uid="{00000000-0005-0000-0000-000067340000}"/>
    <cellStyle name="40% - Akzent5 14 2" xfId="4128" xr:uid="{00000000-0005-0000-0000-000068340000}"/>
    <cellStyle name="40% - Akzent5 14 3" xfId="5517" xr:uid="{00000000-0005-0000-0000-000069340000}"/>
    <cellStyle name="40% - Akzent5 14 4" xfId="6897" xr:uid="{00000000-0005-0000-0000-00006A340000}"/>
    <cellStyle name="40% - Akzent5 15" xfId="285" xr:uid="{00000000-0005-0000-0000-00006B340000}"/>
    <cellStyle name="40% - Akzent5 15 2" xfId="4129" xr:uid="{00000000-0005-0000-0000-00006C340000}"/>
    <cellStyle name="40% - Akzent5 15 3" xfId="4418" xr:uid="{00000000-0005-0000-0000-00006D340000}"/>
    <cellStyle name="40% - Akzent5 15 4" xfId="7382" xr:uid="{00000000-0005-0000-0000-00006E340000}"/>
    <cellStyle name="40% - Akzent5 16" xfId="286" xr:uid="{00000000-0005-0000-0000-00006F340000}"/>
    <cellStyle name="40% - Akzent5 16 2" xfId="4130" xr:uid="{00000000-0005-0000-0000-000070340000}"/>
    <cellStyle name="40% - Akzent5 16 3" xfId="5509" xr:uid="{00000000-0005-0000-0000-000071340000}"/>
    <cellStyle name="40% - Akzent5 16 4" xfId="6901" xr:uid="{00000000-0005-0000-0000-000072340000}"/>
    <cellStyle name="40% - Akzent5 17" xfId="4123" xr:uid="{00000000-0005-0000-0000-000073340000}"/>
    <cellStyle name="40% - Akzent5 18" xfId="3908" xr:uid="{00000000-0005-0000-0000-000074340000}"/>
    <cellStyle name="40% - Akzent5 19" xfId="5721" xr:uid="{00000000-0005-0000-0000-000075340000}"/>
    <cellStyle name="40% - Akzent5 2" xfId="287" xr:uid="{00000000-0005-0000-0000-000076340000}"/>
    <cellStyle name="40% - Akzent5 2 2" xfId="288" xr:uid="{00000000-0005-0000-0000-000077340000}"/>
    <cellStyle name="40% - Akzent5 2 2 2" xfId="1083" xr:uid="{00000000-0005-0000-0000-000078340000}"/>
    <cellStyle name="40% - Akzent5 2 2 2 2" xfId="3174" xr:uid="{00000000-0005-0000-0000-000079340000}"/>
    <cellStyle name="40% - Akzent5 2 2 2 2 2" xfId="3175" xr:uid="{00000000-0005-0000-0000-00007A340000}"/>
    <cellStyle name="40% - Akzent5 2 2 2 2 2 2" xfId="6733" xr:uid="{00000000-0005-0000-0000-00007B340000}"/>
    <cellStyle name="40% - Akzent5 2 2 2 2 2 3" xfId="8274" xr:uid="{00000000-0005-0000-0000-00007C340000}"/>
    <cellStyle name="40% - Akzent5 2 2 2 2 2 4" xfId="9448" xr:uid="{00000000-0005-0000-0000-00007D340000}"/>
    <cellStyle name="40% - Akzent5 2 2 2 2 3" xfId="6732" xr:uid="{00000000-0005-0000-0000-00007E340000}"/>
    <cellStyle name="40% - Akzent5 2 2 2 2 4" xfId="8273" xr:uid="{00000000-0005-0000-0000-00007F340000}"/>
    <cellStyle name="40% - Akzent5 2 2 2 2 5" xfId="9447" xr:uid="{00000000-0005-0000-0000-000080340000}"/>
    <cellStyle name="40% - Akzent5 2 2 2 2_0.Mgmt Cockpit" xfId="14335" xr:uid="{00000000-0005-0000-0000-000081340000}"/>
    <cellStyle name="40% - Akzent5 2 2 2 3" xfId="3176" xr:uid="{00000000-0005-0000-0000-000082340000}"/>
    <cellStyle name="40% - Akzent5 2 2 2 3 2" xfId="6735" xr:uid="{00000000-0005-0000-0000-000083340000}"/>
    <cellStyle name="40% - Akzent5 2 2 2 3 3" xfId="8276" xr:uid="{00000000-0005-0000-0000-000084340000}"/>
    <cellStyle name="40% - Akzent5 2 2 2 3 4" xfId="9449" xr:uid="{00000000-0005-0000-0000-000085340000}"/>
    <cellStyle name="40% - Akzent5 2 2 2 4" xfId="4858" xr:uid="{00000000-0005-0000-0000-000086340000}"/>
    <cellStyle name="40% - Akzent5 2 2 2 5" xfId="7160" xr:uid="{00000000-0005-0000-0000-000087340000}"/>
    <cellStyle name="40% - Akzent5 2 2 2 6" xfId="8582" xr:uid="{00000000-0005-0000-0000-000088340000}"/>
    <cellStyle name="40% - Akzent5 2 2 2_0.Mgmt Cockpit" xfId="14336" xr:uid="{00000000-0005-0000-0000-000089340000}"/>
    <cellStyle name="40% - Akzent5 2 2 3" xfId="3177" xr:uid="{00000000-0005-0000-0000-00008A340000}"/>
    <cellStyle name="40% - Akzent5 2 2 3 2" xfId="3178" xr:uid="{00000000-0005-0000-0000-00008B340000}"/>
    <cellStyle name="40% - Akzent5 2 2 3 2 2" xfId="6738" xr:uid="{00000000-0005-0000-0000-00008C340000}"/>
    <cellStyle name="40% - Akzent5 2 2 3 2 3" xfId="8279" xr:uid="{00000000-0005-0000-0000-00008D340000}"/>
    <cellStyle name="40% - Akzent5 2 2 3 2 4" xfId="9451" xr:uid="{00000000-0005-0000-0000-00008E340000}"/>
    <cellStyle name="40% - Akzent5 2 2 3 3" xfId="6737" xr:uid="{00000000-0005-0000-0000-00008F340000}"/>
    <cellStyle name="40% - Akzent5 2 2 3 4" xfId="8278" xr:uid="{00000000-0005-0000-0000-000090340000}"/>
    <cellStyle name="40% - Akzent5 2 2 3 5" xfId="9450" xr:uid="{00000000-0005-0000-0000-000091340000}"/>
    <cellStyle name="40% - Akzent5 2 2 3_0.Mgmt Cockpit" xfId="14337" xr:uid="{00000000-0005-0000-0000-000092340000}"/>
    <cellStyle name="40% - Akzent5 2 2 4" xfId="3179" xr:uid="{00000000-0005-0000-0000-000093340000}"/>
    <cellStyle name="40% - Akzent5 2 2 4 2" xfId="6740" xr:uid="{00000000-0005-0000-0000-000094340000}"/>
    <cellStyle name="40% - Akzent5 2 2 4 3" xfId="8280" xr:uid="{00000000-0005-0000-0000-000095340000}"/>
    <cellStyle name="40% - Akzent5 2 2 4 4" xfId="9452" xr:uid="{00000000-0005-0000-0000-000096340000}"/>
    <cellStyle name="40% - Akzent5 2 2 5" xfId="4132" xr:uid="{00000000-0005-0000-0000-000097340000}"/>
    <cellStyle name="40% - Akzent5 2 2 6" xfId="7526" xr:uid="{00000000-0005-0000-0000-000098340000}"/>
    <cellStyle name="40% - Akzent5 2 2 7" xfId="8837" xr:uid="{00000000-0005-0000-0000-000099340000}"/>
    <cellStyle name="40% - Akzent5 2 2_0.Mgmt Cockpit" xfId="14338" xr:uid="{00000000-0005-0000-0000-00009A340000}"/>
    <cellStyle name="40% - Akzent5 2 3" xfId="289" xr:uid="{00000000-0005-0000-0000-00009B340000}"/>
    <cellStyle name="40% - Akzent5 2 3 2" xfId="3180" xr:uid="{00000000-0005-0000-0000-00009C340000}"/>
    <cellStyle name="40% - Akzent5 2 3 2 2" xfId="3181" xr:uid="{00000000-0005-0000-0000-00009D340000}"/>
    <cellStyle name="40% - Akzent5 2 3 2 2 2" xfId="6743" xr:uid="{00000000-0005-0000-0000-00009E340000}"/>
    <cellStyle name="40% - Akzent5 2 3 2 2 3" xfId="8283" xr:uid="{00000000-0005-0000-0000-00009F340000}"/>
    <cellStyle name="40% - Akzent5 2 3 2 2 4" xfId="9454" xr:uid="{00000000-0005-0000-0000-0000A0340000}"/>
    <cellStyle name="40% - Akzent5 2 3 2 3" xfId="6742" xr:uid="{00000000-0005-0000-0000-0000A1340000}"/>
    <cellStyle name="40% - Akzent5 2 3 2 4" xfId="8282" xr:uid="{00000000-0005-0000-0000-0000A2340000}"/>
    <cellStyle name="40% - Akzent5 2 3 2 5" xfId="9453" xr:uid="{00000000-0005-0000-0000-0000A3340000}"/>
    <cellStyle name="40% - Akzent5 2 3 2_0.Mgmt Cockpit" xfId="14339" xr:uid="{00000000-0005-0000-0000-0000A4340000}"/>
    <cellStyle name="40% - Akzent5 2 3 3" xfId="3182" xr:uid="{00000000-0005-0000-0000-0000A5340000}"/>
    <cellStyle name="40% - Akzent5 2 3 3 2" xfId="6745" xr:uid="{00000000-0005-0000-0000-0000A6340000}"/>
    <cellStyle name="40% - Akzent5 2 3 3 3" xfId="8285" xr:uid="{00000000-0005-0000-0000-0000A7340000}"/>
    <cellStyle name="40% - Akzent5 2 3 3 4" xfId="9456" xr:uid="{00000000-0005-0000-0000-0000A8340000}"/>
    <cellStyle name="40% - Akzent5 2 3 4" xfId="14340" xr:uid="{00000000-0005-0000-0000-0000A9340000}"/>
    <cellStyle name="40% - Akzent5 2 3 5" xfId="14341" xr:uid="{00000000-0005-0000-0000-0000AA340000}"/>
    <cellStyle name="40% - Akzent5 2 3 6" xfId="14342" xr:uid="{00000000-0005-0000-0000-0000AB340000}"/>
    <cellStyle name="40% - Akzent5 2 3_0.Mgmt Cockpit" xfId="14343" xr:uid="{00000000-0005-0000-0000-0000AC340000}"/>
    <cellStyle name="40% - Akzent5 2 4" xfId="3183" xr:uid="{00000000-0005-0000-0000-0000AD340000}"/>
    <cellStyle name="40% - Akzent5 2 4 2" xfId="3184" xr:uid="{00000000-0005-0000-0000-0000AE340000}"/>
    <cellStyle name="40% - Akzent5 2 4 2 2" xfId="6748" xr:uid="{00000000-0005-0000-0000-0000AF340000}"/>
    <cellStyle name="40% - Akzent5 2 4 2 3" xfId="8288" xr:uid="{00000000-0005-0000-0000-0000B0340000}"/>
    <cellStyle name="40% - Akzent5 2 4 2 4" xfId="9459" xr:uid="{00000000-0005-0000-0000-0000B1340000}"/>
    <cellStyle name="40% - Akzent5 2 4 3" xfId="6747" xr:uid="{00000000-0005-0000-0000-0000B2340000}"/>
    <cellStyle name="40% - Akzent5 2 4 4" xfId="8287" xr:uid="{00000000-0005-0000-0000-0000B3340000}"/>
    <cellStyle name="40% - Akzent5 2 4 5" xfId="9458" xr:uid="{00000000-0005-0000-0000-0000B4340000}"/>
    <cellStyle name="40% - Akzent5 2 4_0.Mgmt Cockpit" xfId="14344" xr:uid="{00000000-0005-0000-0000-0000B5340000}"/>
    <cellStyle name="40% - Akzent5 2 5" xfId="3185" xr:uid="{00000000-0005-0000-0000-0000B6340000}"/>
    <cellStyle name="40% - Akzent5 2 5 2" xfId="6750" xr:uid="{00000000-0005-0000-0000-0000B7340000}"/>
    <cellStyle name="40% - Akzent5 2 5 3" xfId="8290" xr:uid="{00000000-0005-0000-0000-0000B8340000}"/>
    <cellStyle name="40% - Akzent5 2 5 4" xfId="9461" xr:uid="{00000000-0005-0000-0000-0000B9340000}"/>
    <cellStyle name="40% - Akzent5 2 6" xfId="4131" xr:uid="{00000000-0005-0000-0000-0000BA340000}"/>
    <cellStyle name="40% - Akzent5 2 7" xfId="7527" xr:uid="{00000000-0005-0000-0000-0000BB340000}"/>
    <cellStyle name="40% - Akzent5 2 8" xfId="8838" xr:uid="{00000000-0005-0000-0000-0000BC340000}"/>
    <cellStyle name="40% - Akzent5 2_0.Mgmt Cockpit" xfId="14345" xr:uid="{00000000-0005-0000-0000-0000BD340000}"/>
    <cellStyle name="40% - Akzent5 3" xfId="290" xr:uid="{00000000-0005-0000-0000-0000BE340000}"/>
    <cellStyle name="40% - Akzent5 3 2" xfId="291" xr:uid="{00000000-0005-0000-0000-0000BF340000}"/>
    <cellStyle name="40% - Akzent5 3 2 2" xfId="1084" xr:uid="{00000000-0005-0000-0000-0000C0340000}"/>
    <cellStyle name="40% - Akzent5 3 2 2 2" xfId="3186" xr:uid="{00000000-0005-0000-0000-0000C1340000}"/>
    <cellStyle name="40% - Akzent5 3 2 2 2 2" xfId="3187" xr:uid="{00000000-0005-0000-0000-0000C2340000}"/>
    <cellStyle name="40% - Akzent5 3 2 2 2 2 2" xfId="6752" xr:uid="{00000000-0005-0000-0000-0000C3340000}"/>
    <cellStyle name="40% - Akzent5 3 2 2 2 2 3" xfId="8292" xr:uid="{00000000-0005-0000-0000-0000C4340000}"/>
    <cellStyle name="40% - Akzent5 3 2 2 2 2 4" xfId="9463" xr:uid="{00000000-0005-0000-0000-0000C5340000}"/>
    <cellStyle name="40% - Akzent5 3 2 2 2 3" xfId="6751" xr:uid="{00000000-0005-0000-0000-0000C6340000}"/>
    <cellStyle name="40% - Akzent5 3 2 2 2 4" xfId="8291" xr:uid="{00000000-0005-0000-0000-0000C7340000}"/>
    <cellStyle name="40% - Akzent5 3 2 2 2 5" xfId="9462" xr:uid="{00000000-0005-0000-0000-0000C8340000}"/>
    <cellStyle name="40% - Akzent5 3 2 2 2_0.Mgmt Cockpit" xfId="14346" xr:uid="{00000000-0005-0000-0000-0000C9340000}"/>
    <cellStyle name="40% - Akzent5 3 2 2 3" xfId="3188" xr:uid="{00000000-0005-0000-0000-0000CA340000}"/>
    <cellStyle name="40% - Akzent5 3 2 2 3 2" xfId="6754" xr:uid="{00000000-0005-0000-0000-0000CB340000}"/>
    <cellStyle name="40% - Akzent5 3 2 2 3 3" xfId="8294" xr:uid="{00000000-0005-0000-0000-0000CC340000}"/>
    <cellStyle name="40% - Akzent5 3 2 2 3 4" xfId="9465" xr:uid="{00000000-0005-0000-0000-0000CD340000}"/>
    <cellStyle name="40% - Akzent5 3 2 2 4" xfId="4859" xr:uid="{00000000-0005-0000-0000-0000CE340000}"/>
    <cellStyle name="40% - Akzent5 3 2 2 5" xfId="7158" xr:uid="{00000000-0005-0000-0000-0000CF340000}"/>
    <cellStyle name="40% - Akzent5 3 2 2 6" xfId="8580" xr:uid="{00000000-0005-0000-0000-0000D0340000}"/>
    <cellStyle name="40% - Akzent5 3 2 2_0.Mgmt Cockpit" xfId="14347" xr:uid="{00000000-0005-0000-0000-0000D1340000}"/>
    <cellStyle name="40% - Akzent5 3 2 3" xfId="3189" xr:uid="{00000000-0005-0000-0000-0000D2340000}"/>
    <cellStyle name="40% - Akzent5 3 2 3 2" xfId="3190" xr:uid="{00000000-0005-0000-0000-0000D3340000}"/>
    <cellStyle name="40% - Akzent5 3 2 3 2 2" xfId="6757" xr:uid="{00000000-0005-0000-0000-0000D4340000}"/>
    <cellStyle name="40% - Akzent5 3 2 3 2 3" xfId="8297" xr:uid="{00000000-0005-0000-0000-0000D5340000}"/>
    <cellStyle name="40% - Akzent5 3 2 3 2 4" xfId="9468" xr:uid="{00000000-0005-0000-0000-0000D6340000}"/>
    <cellStyle name="40% - Akzent5 3 2 3 3" xfId="6756" xr:uid="{00000000-0005-0000-0000-0000D7340000}"/>
    <cellStyle name="40% - Akzent5 3 2 3 4" xfId="8296" xr:uid="{00000000-0005-0000-0000-0000D8340000}"/>
    <cellStyle name="40% - Akzent5 3 2 3 5" xfId="9467" xr:uid="{00000000-0005-0000-0000-0000D9340000}"/>
    <cellStyle name="40% - Akzent5 3 2 3_0.Mgmt Cockpit" xfId="14348" xr:uid="{00000000-0005-0000-0000-0000DA340000}"/>
    <cellStyle name="40% - Akzent5 3 2 4" xfId="3191" xr:uid="{00000000-0005-0000-0000-0000DB340000}"/>
    <cellStyle name="40% - Akzent5 3 2 4 2" xfId="6759" xr:uid="{00000000-0005-0000-0000-0000DC340000}"/>
    <cellStyle name="40% - Akzent5 3 2 4 3" xfId="8299" xr:uid="{00000000-0005-0000-0000-0000DD340000}"/>
    <cellStyle name="40% - Akzent5 3 2 4 4" xfId="9470" xr:uid="{00000000-0005-0000-0000-0000DE340000}"/>
    <cellStyle name="40% - Akzent5 3 2 5" xfId="4135" xr:uid="{00000000-0005-0000-0000-0000DF340000}"/>
    <cellStyle name="40% - Akzent5 3 2 6" xfId="5501" xr:uid="{00000000-0005-0000-0000-0000E0340000}"/>
    <cellStyle name="40% - Akzent5 3 2 7" xfId="6905" xr:uid="{00000000-0005-0000-0000-0000E1340000}"/>
    <cellStyle name="40% - Akzent5 3 2_0.Mgmt Cockpit" xfId="14349" xr:uid="{00000000-0005-0000-0000-0000E2340000}"/>
    <cellStyle name="40% - Akzent5 3 3" xfId="292" xr:uid="{00000000-0005-0000-0000-0000E3340000}"/>
    <cellStyle name="40% - Akzent5 3 3 2" xfId="3192" xr:uid="{00000000-0005-0000-0000-0000E4340000}"/>
    <cellStyle name="40% - Akzent5 3 3 2 2" xfId="3193" xr:uid="{00000000-0005-0000-0000-0000E5340000}"/>
    <cellStyle name="40% - Akzent5 3 3 2 2 2" xfId="6762" xr:uid="{00000000-0005-0000-0000-0000E6340000}"/>
    <cellStyle name="40% - Akzent5 3 3 2 2 3" xfId="8302" xr:uid="{00000000-0005-0000-0000-0000E7340000}"/>
    <cellStyle name="40% - Akzent5 3 3 2 2 4" xfId="9473" xr:uid="{00000000-0005-0000-0000-0000E8340000}"/>
    <cellStyle name="40% - Akzent5 3 3 2 3" xfId="6761" xr:uid="{00000000-0005-0000-0000-0000E9340000}"/>
    <cellStyle name="40% - Akzent5 3 3 2 4" xfId="8301" xr:uid="{00000000-0005-0000-0000-0000EA340000}"/>
    <cellStyle name="40% - Akzent5 3 3 2 5" xfId="9472" xr:uid="{00000000-0005-0000-0000-0000EB340000}"/>
    <cellStyle name="40% - Akzent5 3 3 2_0.Mgmt Cockpit" xfId="14350" xr:uid="{00000000-0005-0000-0000-0000EC340000}"/>
    <cellStyle name="40% - Akzent5 3 3 3" xfId="3194" xr:uid="{00000000-0005-0000-0000-0000ED340000}"/>
    <cellStyle name="40% - Akzent5 3 3 3 2" xfId="6764" xr:uid="{00000000-0005-0000-0000-0000EE340000}"/>
    <cellStyle name="40% - Akzent5 3 3 3 3" xfId="8304" xr:uid="{00000000-0005-0000-0000-0000EF340000}"/>
    <cellStyle name="40% - Akzent5 3 3 3 4" xfId="9475" xr:uid="{00000000-0005-0000-0000-0000F0340000}"/>
    <cellStyle name="40% - Akzent5 3 3 4" xfId="14351" xr:uid="{00000000-0005-0000-0000-0000F1340000}"/>
    <cellStyle name="40% - Akzent5 3 3 5" xfId="14352" xr:uid="{00000000-0005-0000-0000-0000F2340000}"/>
    <cellStyle name="40% - Akzent5 3 3 6" xfId="14353" xr:uid="{00000000-0005-0000-0000-0000F3340000}"/>
    <cellStyle name="40% - Akzent5 3 3_0.Mgmt Cockpit" xfId="14354" xr:uid="{00000000-0005-0000-0000-0000F4340000}"/>
    <cellStyle name="40% - Akzent5 3 4" xfId="3195" xr:uid="{00000000-0005-0000-0000-0000F5340000}"/>
    <cellStyle name="40% - Akzent5 3 4 2" xfId="3196" xr:uid="{00000000-0005-0000-0000-0000F6340000}"/>
    <cellStyle name="40% - Akzent5 3 4 2 2" xfId="6767" xr:uid="{00000000-0005-0000-0000-0000F7340000}"/>
    <cellStyle name="40% - Akzent5 3 4 2 3" xfId="8307" xr:uid="{00000000-0005-0000-0000-0000F8340000}"/>
    <cellStyle name="40% - Akzent5 3 4 2 4" xfId="9477" xr:uid="{00000000-0005-0000-0000-0000F9340000}"/>
    <cellStyle name="40% - Akzent5 3 4 3" xfId="6766" xr:uid="{00000000-0005-0000-0000-0000FA340000}"/>
    <cellStyle name="40% - Akzent5 3 4 4" xfId="8306" xr:uid="{00000000-0005-0000-0000-0000FB340000}"/>
    <cellStyle name="40% - Akzent5 3 4 5" xfId="9476" xr:uid="{00000000-0005-0000-0000-0000FC340000}"/>
    <cellStyle name="40% - Akzent5 3 4_0.Mgmt Cockpit" xfId="14355" xr:uid="{00000000-0005-0000-0000-0000FD340000}"/>
    <cellStyle name="40% - Akzent5 3 5" xfId="3197" xr:uid="{00000000-0005-0000-0000-0000FE340000}"/>
    <cellStyle name="40% - Akzent5 3 5 2" xfId="6769" xr:uid="{00000000-0005-0000-0000-0000FF340000}"/>
    <cellStyle name="40% - Akzent5 3 5 3" xfId="8309" xr:uid="{00000000-0005-0000-0000-000000350000}"/>
    <cellStyle name="40% - Akzent5 3 5 4" xfId="9479" xr:uid="{00000000-0005-0000-0000-000001350000}"/>
    <cellStyle name="40% - Akzent5 3 6" xfId="4134" xr:uid="{00000000-0005-0000-0000-000002350000}"/>
    <cellStyle name="40% - Akzent5 3 7" xfId="4417" xr:uid="{00000000-0005-0000-0000-000003350000}"/>
    <cellStyle name="40% - Akzent5 3 8" xfId="7383" xr:uid="{00000000-0005-0000-0000-000004350000}"/>
    <cellStyle name="40% - Akzent5 3_0.Mgmt Cockpit" xfId="14356" xr:uid="{00000000-0005-0000-0000-000005350000}"/>
    <cellStyle name="40% - Akzent5 4" xfId="293" xr:uid="{00000000-0005-0000-0000-000006350000}"/>
    <cellStyle name="40% - Akzent5 4 2" xfId="294" xr:uid="{00000000-0005-0000-0000-000007350000}"/>
    <cellStyle name="40% - Akzent5 4 2 2" xfId="3198" xr:uid="{00000000-0005-0000-0000-000008350000}"/>
    <cellStyle name="40% - Akzent5 4 2 2 2" xfId="3199" xr:uid="{00000000-0005-0000-0000-000009350000}"/>
    <cellStyle name="40% - Akzent5 4 2 2 2 2" xfId="6772" xr:uid="{00000000-0005-0000-0000-00000A350000}"/>
    <cellStyle name="40% - Akzent5 4 2 2 2 3" xfId="8312" xr:uid="{00000000-0005-0000-0000-00000B350000}"/>
    <cellStyle name="40% - Akzent5 4 2 2 2 4" xfId="9482" xr:uid="{00000000-0005-0000-0000-00000C350000}"/>
    <cellStyle name="40% - Akzent5 4 2 2 3" xfId="6771" xr:uid="{00000000-0005-0000-0000-00000D350000}"/>
    <cellStyle name="40% - Akzent5 4 2 2 4" xfId="8311" xr:uid="{00000000-0005-0000-0000-00000E350000}"/>
    <cellStyle name="40% - Akzent5 4 2 2 5" xfId="9481" xr:uid="{00000000-0005-0000-0000-00000F350000}"/>
    <cellStyle name="40% - Akzent5 4 2 2_0.Mgmt Cockpit" xfId="14357" xr:uid="{00000000-0005-0000-0000-000010350000}"/>
    <cellStyle name="40% - Akzent5 4 2 3" xfId="3200" xr:uid="{00000000-0005-0000-0000-000011350000}"/>
    <cellStyle name="40% - Akzent5 4 2 3 2" xfId="6774" xr:uid="{00000000-0005-0000-0000-000012350000}"/>
    <cellStyle name="40% - Akzent5 4 2 3 3" xfId="8314" xr:uid="{00000000-0005-0000-0000-000013350000}"/>
    <cellStyle name="40% - Akzent5 4 2 3 4" xfId="9483" xr:uid="{00000000-0005-0000-0000-000014350000}"/>
    <cellStyle name="40% - Akzent5 4 2 4" xfId="14358" xr:uid="{00000000-0005-0000-0000-000015350000}"/>
    <cellStyle name="40% - Akzent5 4 2 5" xfId="14359" xr:uid="{00000000-0005-0000-0000-000016350000}"/>
    <cellStyle name="40% - Akzent5 4 2 6" xfId="14360" xr:uid="{00000000-0005-0000-0000-000017350000}"/>
    <cellStyle name="40% - Akzent5 4 2_0.Mgmt Cockpit" xfId="14361" xr:uid="{00000000-0005-0000-0000-000018350000}"/>
    <cellStyle name="40% - Akzent5 4 3" xfId="3201" xr:uid="{00000000-0005-0000-0000-000019350000}"/>
    <cellStyle name="40% - Akzent5 4 3 2" xfId="3202" xr:uid="{00000000-0005-0000-0000-00001A350000}"/>
    <cellStyle name="40% - Akzent5 4 3 2 2" xfId="6777" xr:uid="{00000000-0005-0000-0000-00001B350000}"/>
    <cellStyle name="40% - Akzent5 4 3 2 3" xfId="8316" xr:uid="{00000000-0005-0000-0000-00001C350000}"/>
    <cellStyle name="40% - Akzent5 4 3 2 4" xfId="9485" xr:uid="{00000000-0005-0000-0000-00001D350000}"/>
    <cellStyle name="40% - Akzent5 4 3 3" xfId="6776" xr:uid="{00000000-0005-0000-0000-00001E350000}"/>
    <cellStyle name="40% - Akzent5 4 3 4" xfId="8315" xr:uid="{00000000-0005-0000-0000-00001F350000}"/>
    <cellStyle name="40% - Akzent5 4 3 5" xfId="9484" xr:uid="{00000000-0005-0000-0000-000020350000}"/>
    <cellStyle name="40% - Akzent5 4 3_0.Mgmt Cockpit" xfId="14362" xr:uid="{00000000-0005-0000-0000-000021350000}"/>
    <cellStyle name="40% - Akzent5 4 4" xfId="3203" xr:uid="{00000000-0005-0000-0000-000022350000}"/>
    <cellStyle name="40% - Akzent5 4 4 2" xfId="6779" xr:uid="{00000000-0005-0000-0000-000023350000}"/>
    <cellStyle name="40% - Akzent5 4 4 3" xfId="8318" xr:uid="{00000000-0005-0000-0000-000024350000}"/>
    <cellStyle name="40% - Akzent5 4 4 4" xfId="9486" xr:uid="{00000000-0005-0000-0000-000025350000}"/>
    <cellStyle name="40% - Akzent5 4 5" xfId="4137" xr:uid="{00000000-0005-0000-0000-000026350000}"/>
    <cellStyle name="40% - Akzent5 4 6" xfId="7523" xr:uid="{00000000-0005-0000-0000-000027350000}"/>
    <cellStyle name="40% - Akzent5 4 7" xfId="8834" xr:uid="{00000000-0005-0000-0000-000028350000}"/>
    <cellStyle name="40% - Akzent5 4_0.Mgmt Cockpit" xfId="14363" xr:uid="{00000000-0005-0000-0000-000029350000}"/>
    <cellStyle name="40% - Akzent5 5" xfId="295" xr:uid="{00000000-0005-0000-0000-00002A350000}"/>
    <cellStyle name="40% - Akzent5 5 2" xfId="1085" xr:uid="{00000000-0005-0000-0000-00002B350000}"/>
    <cellStyle name="40% - Akzent5 5 2 2" xfId="3204" xr:uid="{00000000-0005-0000-0000-00002C350000}"/>
    <cellStyle name="40% - Akzent5 5 2 2 2" xfId="3205" xr:uid="{00000000-0005-0000-0000-00002D350000}"/>
    <cellStyle name="40% - Akzent5 5 2 2 2 2" xfId="6782" xr:uid="{00000000-0005-0000-0000-00002E350000}"/>
    <cellStyle name="40% - Akzent5 5 2 2 2 3" xfId="8321" xr:uid="{00000000-0005-0000-0000-00002F350000}"/>
    <cellStyle name="40% - Akzent5 5 2 2 2 4" xfId="9488" xr:uid="{00000000-0005-0000-0000-000030350000}"/>
    <cellStyle name="40% - Akzent5 5 2 2 3" xfId="6781" xr:uid="{00000000-0005-0000-0000-000031350000}"/>
    <cellStyle name="40% - Akzent5 5 2 2 4" xfId="8320" xr:uid="{00000000-0005-0000-0000-000032350000}"/>
    <cellStyle name="40% - Akzent5 5 2 2 5" xfId="9487" xr:uid="{00000000-0005-0000-0000-000033350000}"/>
    <cellStyle name="40% - Akzent5 5 2 2_0.Mgmt Cockpit" xfId="14364" xr:uid="{00000000-0005-0000-0000-000034350000}"/>
    <cellStyle name="40% - Akzent5 5 2 3" xfId="3206" xr:uid="{00000000-0005-0000-0000-000035350000}"/>
    <cellStyle name="40% - Akzent5 5 2 3 2" xfId="6784" xr:uid="{00000000-0005-0000-0000-000036350000}"/>
    <cellStyle name="40% - Akzent5 5 2 3 3" xfId="8322" xr:uid="{00000000-0005-0000-0000-000037350000}"/>
    <cellStyle name="40% - Akzent5 5 2 3 4" xfId="9489" xr:uid="{00000000-0005-0000-0000-000038350000}"/>
    <cellStyle name="40% - Akzent5 5 2 4" xfId="4860" xr:uid="{00000000-0005-0000-0000-000039350000}"/>
    <cellStyle name="40% - Akzent5 5 2 5" xfId="4336" xr:uid="{00000000-0005-0000-0000-00003A350000}"/>
    <cellStyle name="40% - Akzent5 5 2 6" xfId="5326" xr:uid="{00000000-0005-0000-0000-00003B350000}"/>
    <cellStyle name="40% - Akzent5 5 2_0.Mgmt Cockpit" xfId="14365" xr:uid="{00000000-0005-0000-0000-00003C350000}"/>
    <cellStyle name="40% - Akzent5 5 3" xfId="3207" xr:uid="{00000000-0005-0000-0000-00003D350000}"/>
    <cellStyle name="40% - Akzent5 5 3 2" xfId="3208" xr:uid="{00000000-0005-0000-0000-00003E350000}"/>
    <cellStyle name="40% - Akzent5 5 3 2 2" xfId="6787" xr:uid="{00000000-0005-0000-0000-00003F350000}"/>
    <cellStyle name="40% - Akzent5 5 3 2 3" xfId="8325" xr:uid="{00000000-0005-0000-0000-000040350000}"/>
    <cellStyle name="40% - Akzent5 5 3 2 4" xfId="9491" xr:uid="{00000000-0005-0000-0000-000041350000}"/>
    <cellStyle name="40% - Akzent5 5 3 3" xfId="6786" xr:uid="{00000000-0005-0000-0000-000042350000}"/>
    <cellStyle name="40% - Akzent5 5 3 4" xfId="8324" xr:uid="{00000000-0005-0000-0000-000043350000}"/>
    <cellStyle name="40% - Akzent5 5 3 5" xfId="9490" xr:uid="{00000000-0005-0000-0000-000044350000}"/>
    <cellStyle name="40% - Akzent5 5 3_0.Mgmt Cockpit" xfId="14366" xr:uid="{00000000-0005-0000-0000-000045350000}"/>
    <cellStyle name="40% - Akzent5 5 4" xfId="3209" xr:uid="{00000000-0005-0000-0000-000046350000}"/>
    <cellStyle name="40% - Akzent5 5 4 2" xfId="6789" xr:uid="{00000000-0005-0000-0000-000047350000}"/>
    <cellStyle name="40% - Akzent5 5 4 3" xfId="8327" xr:uid="{00000000-0005-0000-0000-000048350000}"/>
    <cellStyle name="40% - Akzent5 5 4 4" xfId="9492" xr:uid="{00000000-0005-0000-0000-000049350000}"/>
    <cellStyle name="40% - Akzent5 5 5" xfId="4139" xr:uid="{00000000-0005-0000-0000-00004A350000}"/>
    <cellStyle name="40% - Akzent5 5 6" xfId="4416" xr:uid="{00000000-0005-0000-0000-00004B350000}"/>
    <cellStyle name="40% - Akzent5 5 7" xfId="5906" xr:uid="{00000000-0005-0000-0000-00004C350000}"/>
    <cellStyle name="40% - Akzent5 5_0.Mgmt Cockpit" xfId="14367" xr:uid="{00000000-0005-0000-0000-00004D350000}"/>
    <cellStyle name="40% - Akzent5 6" xfId="296" xr:uid="{00000000-0005-0000-0000-00004E350000}"/>
    <cellStyle name="40% - Akzent5 6 2" xfId="1086" xr:uid="{00000000-0005-0000-0000-00004F350000}"/>
    <cellStyle name="40% - Akzent5 6 2 2" xfId="3210" xr:uid="{00000000-0005-0000-0000-000050350000}"/>
    <cellStyle name="40% - Akzent5 6 2 2 2" xfId="3211" xr:uid="{00000000-0005-0000-0000-000051350000}"/>
    <cellStyle name="40% - Akzent5 6 2 2 2 2" xfId="6792" xr:uid="{00000000-0005-0000-0000-000052350000}"/>
    <cellStyle name="40% - Akzent5 6 2 2 2 3" xfId="8330" xr:uid="{00000000-0005-0000-0000-000053350000}"/>
    <cellStyle name="40% - Akzent5 6 2 2 2 4" xfId="9494" xr:uid="{00000000-0005-0000-0000-000054350000}"/>
    <cellStyle name="40% - Akzent5 6 2 2 3" xfId="6791" xr:uid="{00000000-0005-0000-0000-000055350000}"/>
    <cellStyle name="40% - Akzent5 6 2 2 4" xfId="8329" xr:uid="{00000000-0005-0000-0000-000056350000}"/>
    <cellStyle name="40% - Akzent5 6 2 2 5" xfId="9493" xr:uid="{00000000-0005-0000-0000-000057350000}"/>
    <cellStyle name="40% - Akzent5 6 2 2_0.Mgmt Cockpit" xfId="14368" xr:uid="{00000000-0005-0000-0000-000058350000}"/>
    <cellStyle name="40% - Akzent5 6 2 3" xfId="3212" xr:uid="{00000000-0005-0000-0000-000059350000}"/>
    <cellStyle name="40% - Akzent5 6 2 3 2" xfId="6794" xr:uid="{00000000-0005-0000-0000-00005A350000}"/>
    <cellStyle name="40% - Akzent5 6 2 3 3" xfId="8332" xr:uid="{00000000-0005-0000-0000-00005B350000}"/>
    <cellStyle name="40% - Akzent5 6 2 3 4" xfId="9495" xr:uid="{00000000-0005-0000-0000-00005C350000}"/>
    <cellStyle name="40% - Akzent5 6 2 4" xfId="4861" xr:uid="{00000000-0005-0000-0000-00005D350000}"/>
    <cellStyle name="40% - Akzent5 6 2 5" xfId="7155" xr:uid="{00000000-0005-0000-0000-00005E350000}"/>
    <cellStyle name="40% - Akzent5 6 2 6" xfId="8577" xr:uid="{00000000-0005-0000-0000-00005F350000}"/>
    <cellStyle name="40% - Akzent5 6 2_0.Mgmt Cockpit" xfId="14369" xr:uid="{00000000-0005-0000-0000-000060350000}"/>
    <cellStyle name="40% - Akzent5 6 3" xfId="3213" xr:uid="{00000000-0005-0000-0000-000061350000}"/>
    <cellStyle name="40% - Akzent5 6 3 2" xfId="3214" xr:uid="{00000000-0005-0000-0000-000062350000}"/>
    <cellStyle name="40% - Akzent5 6 3 2 2" xfId="6797" xr:uid="{00000000-0005-0000-0000-000063350000}"/>
    <cellStyle name="40% - Akzent5 6 3 2 3" xfId="8335" xr:uid="{00000000-0005-0000-0000-000064350000}"/>
    <cellStyle name="40% - Akzent5 6 3 2 4" xfId="9497" xr:uid="{00000000-0005-0000-0000-000065350000}"/>
    <cellStyle name="40% - Akzent5 6 3 3" xfId="6796" xr:uid="{00000000-0005-0000-0000-000066350000}"/>
    <cellStyle name="40% - Akzent5 6 3 4" xfId="8334" xr:uid="{00000000-0005-0000-0000-000067350000}"/>
    <cellStyle name="40% - Akzent5 6 3 5" xfId="9496" xr:uid="{00000000-0005-0000-0000-000068350000}"/>
    <cellStyle name="40% - Akzent5 6 3_0.Mgmt Cockpit" xfId="14370" xr:uid="{00000000-0005-0000-0000-000069350000}"/>
    <cellStyle name="40% - Akzent5 6 4" xfId="3215" xr:uid="{00000000-0005-0000-0000-00006A350000}"/>
    <cellStyle name="40% - Akzent5 6 4 2" xfId="6799" xr:uid="{00000000-0005-0000-0000-00006B350000}"/>
    <cellStyle name="40% - Akzent5 6 4 3" xfId="8337" xr:uid="{00000000-0005-0000-0000-00006C350000}"/>
    <cellStyle name="40% - Akzent5 6 4 4" xfId="9498" xr:uid="{00000000-0005-0000-0000-00006D350000}"/>
    <cellStyle name="40% - Akzent5 6 5" xfId="4140" xr:uid="{00000000-0005-0000-0000-00006E350000}"/>
    <cellStyle name="40% - Akzent5 6 6" xfId="5493" xr:uid="{00000000-0005-0000-0000-00006F350000}"/>
    <cellStyle name="40% - Akzent5 6 7" xfId="6909" xr:uid="{00000000-0005-0000-0000-000070350000}"/>
    <cellStyle name="40% - Akzent5 6_0.Mgmt Cockpit" xfId="14371" xr:uid="{00000000-0005-0000-0000-000071350000}"/>
    <cellStyle name="40% - Akzent5 7" xfId="297" xr:uid="{00000000-0005-0000-0000-000072350000}"/>
    <cellStyle name="40% - Akzent5 7 2" xfId="3216" xr:uid="{00000000-0005-0000-0000-000073350000}"/>
    <cellStyle name="40% - Akzent5 7 3" xfId="4141" xr:uid="{00000000-0005-0000-0000-000074350000}"/>
    <cellStyle name="40% - Akzent5 7 4" xfId="5491" xr:uid="{00000000-0005-0000-0000-000075350000}"/>
    <cellStyle name="40% - Akzent5 7 5" xfId="3857" xr:uid="{00000000-0005-0000-0000-000076350000}"/>
    <cellStyle name="40% - Akzent5 7_0.Mgmt Cockpit" xfId="14372" xr:uid="{00000000-0005-0000-0000-000077350000}"/>
    <cellStyle name="40% - Akzent5 8" xfId="298" xr:uid="{00000000-0005-0000-0000-000078350000}"/>
    <cellStyle name="40% - Akzent5 8 2" xfId="3217" xr:uid="{00000000-0005-0000-0000-000079350000}"/>
    <cellStyle name="40% - Akzent5 8 3" xfId="4142" xr:uid="{00000000-0005-0000-0000-00007A350000}"/>
    <cellStyle name="40% - Akzent5 8 4" xfId="5489" xr:uid="{00000000-0005-0000-0000-00007B350000}"/>
    <cellStyle name="40% - Akzent5 8 5" xfId="4190" xr:uid="{00000000-0005-0000-0000-00007C350000}"/>
    <cellStyle name="40% - Akzent5 8_0.Mgmt Cockpit" xfId="14373" xr:uid="{00000000-0005-0000-0000-00007D350000}"/>
    <cellStyle name="40% - Akzent5 9" xfId="299" xr:uid="{00000000-0005-0000-0000-00007E350000}"/>
    <cellStyle name="40% - Akzent5 9 2" xfId="4143" xr:uid="{00000000-0005-0000-0000-00007F350000}"/>
    <cellStyle name="40% - Akzent5 9 3" xfId="5487" xr:uid="{00000000-0005-0000-0000-000080350000}"/>
    <cellStyle name="40% - Akzent5 9 4" xfId="4866" xr:uid="{00000000-0005-0000-0000-000081350000}"/>
    <cellStyle name="40% - Akzent5 9_0.Mgmt Cockpit" xfId="14374" xr:uid="{00000000-0005-0000-0000-000082350000}"/>
    <cellStyle name="40% - Akzent5_0.Mgmt Cockpit" xfId="14375" xr:uid="{00000000-0005-0000-0000-000083350000}"/>
    <cellStyle name="40% - Akzent6" xfId="300" xr:uid="{00000000-0005-0000-0000-000084350000}"/>
    <cellStyle name="40% - Akzent6 10" xfId="301" xr:uid="{00000000-0005-0000-0000-000085350000}"/>
    <cellStyle name="40% - Akzent6 10 2" xfId="4146" xr:uid="{00000000-0005-0000-0000-000086350000}"/>
    <cellStyle name="40% - Akzent6 10 3" xfId="5481" xr:uid="{00000000-0005-0000-0000-000087350000}"/>
    <cellStyle name="40% - Akzent6 10 4" xfId="4191" xr:uid="{00000000-0005-0000-0000-000088350000}"/>
    <cellStyle name="40% - Akzent6 10_BMC sales TE" xfId="14376" xr:uid="{00000000-0005-0000-0000-000089350000}"/>
    <cellStyle name="40% - Akzent6 11" xfId="302" xr:uid="{00000000-0005-0000-0000-00008A350000}"/>
    <cellStyle name="40% - Akzent6 11 2" xfId="4147" xr:uid="{00000000-0005-0000-0000-00008B350000}"/>
    <cellStyle name="40% - Akzent6 11 3" xfId="5479" xr:uid="{00000000-0005-0000-0000-00008C350000}"/>
    <cellStyle name="40% - Akzent6 11 4" xfId="4868" xr:uid="{00000000-0005-0000-0000-00008D350000}"/>
    <cellStyle name="40% - Akzent6 12" xfId="303" xr:uid="{00000000-0005-0000-0000-00008E350000}"/>
    <cellStyle name="40% - Akzent6 12 2" xfId="4148" xr:uid="{00000000-0005-0000-0000-00008F350000}"/>
    <cellStyle name="40% - Akzent6 12 3" xfId="5475" xr:uid="{00000000-0005-0000-0000-000090350000}"/>
    <cellStyle name="40% - Akzent6 12 4" xfId="4872" xr:uid="{00000000-0005-0000-0000-000091350000}"/>
    <cellStyle name="40% - Akzent6 13" xfId="304" xr:uid="{00000000-0005-0000-0000-000092350000}"/>
    <cellStyle name="40% - Akzent6 14" xfId="305" xr:uid="{00000000-0005-0000-0000-000093350000}"/>
    <cellStyle name="40% - Akzent6 14 2" xfId="4150" xr:uid="{00000000-0005-0000-0000-000094350000}"/>
    <cellStyle name="40% - Akzent6 14 3" xfId="7520" xr:uid="{00000000-0005-0000-0000-000095350000}"/>
    <cellStyle name="40% - Akzent6 14 4" xfId="8833" xr:uid="{00000000-0005-0000-0000-000096350000}"/>
    <cellStyle name="40% - Akzent6 15" xfId="306" xr:uid="{00000000-0005-0000-0000-000097350000}"/>
    <cellStyle name="40% - Akzent6 15 2" xfId="4151" xr:uid="{00000000-0005-0000-0000-000098350000}"/>
    <cellStyle name="40% - Akzent6 15 3" xfId="5466" xr:uid="{00000000-0005-0000-0000-000099350000}"/>
    <cellStyle name="40% - Akzent6 15 4" xfId="4880" xr:uid="{00000000-0005-0000-0000-00009A350000}"/>
    <cellStyle name="40% - Akzent6 16" xfId="307" xr:uid="{00000000-0005-0000-0000-00009B350000}"/>
    <cellStyle name="40% - Akzent6 16 2" xfId="4152" xr:uid="{00000000-0005-0000-0000-00009C350000}"/>
    <cellStyle name="40% - Akzent6 16 3" xfId="5465" xr:uid="{00000000-0005-0000-0000-00009D350000}"/>
    <cellStyle name="40% - Akzent6 16 4" xfId="4881" xr:uid="{00000000-0005-0000-0000-00009E350000}"/>
    <cellStyle name="40% - Akzent6 17" xfId="4145" xr:uid="{00000000-0005-0000-0000-00009F350000}"/>
    <cellStyle name="40% - Akzent6 18" xfId="5483" xr:uid="{00000000-0005-0000-0000-0000A0350000}"/>
    <cellStyle name="40% - Akzent6 19" xfId="4867" xr:uid="{00000000-0005-0000-0000-0000A1350000}"/>
    <cellStyle name="40% - Akzent6 2" xfId="308" xr:uid="{00000000-0005-0000-0000-0000A2350000}"/>
    <cellStyle name="40% - Akzent6 2 2" xfId="309" xr:uid="{00000000-0005-0000-0000-0000A3350000}"/>
    <cellStyle name="40% - Akzent6 2 2 2" xfId="1087" xr:uid="{00000000-0005-0000-0000-0000A4350000}"/>
    <cellStyle name="40% - Akzent6 2 2 2 2" xfId="3218" xr:uid="{00000000-0005-0000-0000-0000A5350000}"/>
    <cellStyle name="40% - Akzent6 2 2 2 2 2" xfId="3219" xr:uid="{00000000-0005-0000-0000-0000A6350000}"/>
    <cellStyle name="40% - Akzent6 2 2 2 2 2 2" xfId="6806" xr:uid="{00000000-0005-0000-0000-0000A7350000}"/>
    <cellStyle name="40% - Akzent6 2 2 2 2 2 3" xfId="8344" xr:uid="{00000000-0005-0000-0000-0000A8350000}"/>
    <cellStyle name="40% - Akzent6 2 2 2 2 2 4" xfId="9500" xr:uid="{00000000-0005-0000-0000-0000A9350000}"/>
    <cellStyle name="40% - Akzent6 2 2 2 2 3" xfId="6805" xr:uid="{00000000-0005-0000-0000-0000AA350000}"/>
    <cellStyle name="40% - Akzent6 2 2 2 2 4" xfId="8343" xr:uid="{00000000-0005-0000-0000-0000AB350000}"/>
    <cellStyle name="40% - Akzent6 2 2 2 2 5" xfId="9499" xr:uid="{00000000-0005-0000-0000-0000AC350000}"/>
    <cellStyle name="40% - Akzent6 2 2 2 2_0.Mgmt Cockpit" xfId="14377" xr:uid="{00000000-0005-0000-0000-0000AD350000}"/>
    <cellStyle name="40% - Akzent6 2 2 2 3" xfId="3220" xr:uid="{00000000-0005-0000-0000-0000AE350000}"/>
    <cellStyle name="40% - Akzent6 2 2 2 3 2" xfId="6808" xr:uid="{00000000-0005-0000-0000-0000AF350000}"/>
    <cellStyle name="40% - Akzent6 2 2 2 3 3" xfId="8346" xr:uid="{00000000-0005-0000-0000-0000B0350000}"/>
    <cellStyle name="40% - Akzent6 2 2 2 3 4" xfId="9501" xr:uid="{00000000-0005-0000-0000-0000B1350000}"/>
    <cellStyle name="40% - Akzent6 2 2 2 4" xfId="4862" xr:uid="{00000000-0005-0000-0000-0000B2350000}"/>
    <cellStyle name="40% - Akzent6 2 2 2 5" xfId="7153" xr:uid="{00000000-0005-0000-0000-0000B3350000}"/>
    <cellStyle name="40% - Akzent6 2 2 2 6" xfId="8575" xr:uid="{00000000-0005-0000-0000-0000B4350000}"/>
    <cellStyle name="40% - Akzent6 2 2 2_0.Mgmt Cockpit" xfId="14378" xr:uid="{00000000-0005-0000-0000-0000B5350000}"/>
    <cellStyle name="40% - Akzent6 2 2 3" xfId="3221" xr:uid="{00000000-0005-0000-0000-0000B6350000}"/>
    <cellStyle name="40% - Akzent6 2 2 3 2" xfId="3222" xr:uid="{00000000-0005-0000-0000-0000B7350000}"/>
    <cellStyle name="40% - Akzent6 2 2 3 2 2" xfId="6811" xr:uid="{00000000-0005-0000-0000-0000B8350000}"/>
    <cellStyle name="40% - Akzent6 2 2 3 2 3" xfId="8349" xr:uid="{00000000-0005-0000-0000-0000B9350000}"/>
    <cellStyle name="40% - Akzent6 2 2 3 2 4" xfId="9503" xr:uid="{00000000-0005-0000-0000-0000BA350000}"/>
    <cellStyle name="40% - Akzent6 2 2 3 3" xfId="6810" xr:uid="{00000000-0005-0000-0000-0000BB350000}"/>
    <cellStyle name="40% - Akzent6 2 2 3 4" xfId="8348" xr:uid="{00000000-0005-0000-0000-0000BC350000}"/>
    <cellStyle name="40% - Akzent6 2 2 3 5" xfId="9502" xr:uid="{00000000-0005-0000-0000-0000BD350000}"/>
    <cellStyle name="40% - Akzent6 2 2 3_0.Mgmt Cockpit" xfId="14379" xr:uid="{00000000-0005-0000-0000-0000BE350000}"/>
    <cellStyle name="40% - Akzent6 2 2 4" xfId="3223" xr:uid="{00000000-0005-0000-0000-0000BF350000}"/>
    <cellStyle name="40% - Akzent6 2 2 4 2" xfId="6813" xr:uid="{00000000-0005-0000-0000-0000C0350000}"/>
    <cellStyle name="40% - Akzent6 2 2 4 3" xfId="8351" xr:uid="{00000000-0005-0000-0000-0000C1350000}"/>
    <cellStyle name="40% - Akzent6 2 2 4 4" xfId="9504" xr:uid="{00000000-0005-0000-0000-0000C2350000}"/>
    <cellStyle name="40% - Akzent6 2 2 5" xfId="4154" xr:uid="{00000000-0005-0000-0000-0000C3350000}"/>
    <cellStyle name="40% - Akzent6 2 2 6" xfId="7519" xr:uid="{00000000-0005-0000-0000-0000C4350000}"/>
    <cellStyle name="40% - Akzent6 2 2 7" xfId="8832" xr:uid="{00000000-0005-0000-0000-0000C5350000}"/>
    <cellStyle name="40% - Akzent6 2 2_0.Mgmt Cockpit" xfId="14380" xr:uid="{00000000-0005-0000-0000-0000C6350000}"/>
    <cellStyle name="40% - Akzent6 2 3" xfId="310" xr:uid="{00000000-0005-0000-0000-0000C7350000}"/>
    <cellStyle name="40% - Akzent6 2 3 2" xfId="3224" xr:uid="{00000000-0005-0000-0000-0000C8350000}"/>
    <cellStyle name="40% - Akzent6 2 3 2 2" xfId="3225" xr:uid="{00000000-0005-0000-0000-0000C9350000}"/>
    <cellStyle name="40% - Akzent6 2 3 2 2 2" xfId="6816" xr:uid="{00000000-0005-0000-0000-0000CA350000}"/>
    <cellStyle name="40% - Akzent6 2 3 2 2 3" xfId="8354" xr:uid="{00000000-0005-0000-0000-0000CB350000}"/>
    <cellStyle name="40% - Akzent6 2 3 2 2 4" xfId="9506" xr:uid="{00000000-0005-0000-0000-0000CC350000}"/>
    <cellStyle name="40% - Akzent6 2 3 2 3" xfId="6815" xr:uid="{00000000-0005-0000-0000-0000CD350000}"/>
    <cellStyle name="40% - Akzent6 2 3 2 4" xfId="8353" xr:uid="{00000000-0005-0000-0000-0000CE350000}"/>
    <cellStyle name="40% - Akzent6 2 3 2 5" xfId="9505" xr:uid="{00000000-0005-0000-0000-0000CF350000}"/>
    <cellStyle name="40% - Akzent6 2 3 2_0.Mgmt Cockpit" xfId="14381" xr:uid="{00000000-0005-0000-0000-0000D0350000}"/>
    <cellStyle name="40% - Akzent6 2 3 3" xfId="3226" xr:uid="{00000000-0005-0000-0000-0000D1350000}"/>
    <cellStyle name="40% - Akzent6 2 3 3 2" xfId="6818" xr:uid="{00000000-0005-0000-0000-0000D2350000}"/>
    <cellStyle name="40% - Akzent6 2 3 3 3" xfId="8356" xr:uid="{00000000-0005-0000-0000-0000D3350000}"/>
    <cellStyle name="40% - Akzent6 2 3 3 4" xfId="9507" xr:uid="{00000000-0005-0000-0000-0000D4350000}"/>
    <cellStyle name="40% - Akzent6 2 3 4" xfId="14382" xr:uid="{00000000-0005-0000-0000-0000D5350000}"/>
    <cellStyle name="40% - Akzent6 2 3 5" xfId="14383" xr:uid="{00000000-0005-0000-0000-0000D6350000}"/>
    <cellStyle name="40% - Akzent6 2 3 6" xfId="14384" xr:uid="{00000000-0005-0000-0000-0000D7350000}"/>
    <cellStyle name="40% - Akzent6 2 3_0.Mgmt Cockpit" xfId="14385" xr:uid="{00000000-0005-0000-0000-0000D8350000}"/>
    <cellStyle name="40% - Akzent6 2 4" xfId="3227" xr:uid="{00000000-0005-0000-0000-0000D9350000}"/>
    <cellStyle name="40% - Akzent6 2 4 2" xfId="3228" xr:uid="{00000000-0005-0000-0000-0000DA350000}"/>
    <cellStyle name="40% - Akzent6 2 4 2 2" xfId="6821" xr:uid="{00000000-0005-0000-0000-0000DB350000}"/>
    <cellStyle name="40% - Akzent6 2 4 2 3" xfId="8359" xr:uid="{00000000-0005-0000-0000-0000DC350000}"/>
    <cellStyle name="40% - Akzent6 2 4 2 4" xfId="9509" xr:uid="{00000000-0005-0000-0000-0000DD350000}"/>
    <cellStyle name="40% - Akzent6 2 4 3" xfId="6820" xr:uid="{00000000-0005-0000-0000-0000DE350000}"/>
    <cellStyle name="40% - Akzent6 2 4 4" xfId="8358" xr:uid="{00000000-0005-0000-0000-0000DF350000}"/>
    <cellStyle name="40% - Akzent6 2 4 5" xfId="9508" xr:uid="{00000000-0005-0000-0000-0000E0350000}"/>
    <cellStyle name="40% - Akzent6 2 4_0.Mgmt Cockpit" xfId="14386" xr:uid="{00000000-0005-0000-0000-0000E1350000}"/>
    <cellStyle name="40% - Akzent6 2 5" xfId="3229" xr:uid="{00000000-0005-0000-0000-0000E2350000}"/>
    <cellStyle name="40% - Akzent6 2 5 2" xfId="6823" xr:uid="{00000000-0005-0000-0000-0000E3350000}"/>
    <cellStyle name="40% - Akzent6 2 5 3" xfId="8361" xr:uid="{00000000-0005-0000-0000-0000E4350000}"/>
    <cellStyle name="40% - Akzent6 2 5 4" xfId="9510" xr:uid="{00000000-0005-0000-0000-0000E5350000}"/>
    <cellStyle name="40% - Akzent6 2 6" xfId="4153" xr:uid="{00000000-0005-0000-0000-0000E6350000}"/>
    <cellStyle name="40% - Akzent6 2 7" xfId="5457" xr:uid="{00000000-0005-0000-0000-0000E7350000}"/>
    <cellStyle name="40% - Akzent6 2 8" xfId="4889" xr:uid="{00000000-0005-0000-0000-0000E8350000}"/>
    <cellStyle name="40% - Akzent6 2_0.Mgmt Cockpit" xfId="14387" xr:uid="{00000000-0005-0000-0000-0000E9350000}"/>
    <cellStyle name="40% - Akzent6 3" xfId="311" xr:uid="{00000000-0005-0000-0000-0000EA350000}"/>
    <cellStyle name="40% - Akzent6 3 2" xfId="312" xr:uid="{00000000-0005-0000-0000-0000EB350000}"/>
    <cellStyle name="40% - Akzent6 3 2 2" xfId="1088" xr:uid="{00000000-0005-0000-0000-0000EC350000}"/>
    <cellStyle name="40% - Akzent6 3 2 2 2" xfId="3230" xr:uid="{00000000-0005-0000-0000-0000ED350000}"/>
    <cellStyle name="40% - Akzent6 3 2 2 2 2" xfId="3231" xr:uid="{00000000-0005-0000-0000-0000EE350000}"/>
    <cellStyle name="40% - Akzent6 3 2 2 2 2 2" xfId="6825" xr:uid="{00000000-0005-0000-0000-0000EF350000}"/>
    <cellStyle name="40% - Akzent6 3 2 2 2 2 3" xfId="8363" xr:uid="{00000000-0005-0000-0000-0000F0350000}"/>
    <cellStyle name="40% - Akzent6 3 2 2 2 2 4" xfId="9512" xr:uid="{00000000-0005-0000-0000-0000F1350000}"/>
    <cellStyle name="40% - Akzent6 3 2 2 2 3" xfId="6824" xr:uid="{00000000-0005-0000-0000-0000F2350000}"/>
    <cellStyle name="40% - Akzent6 3 2 2 2 4" xfId="8362" xr:uid="{00000000-0005-0000-0000-0000F3350000}"/>
    <cellStyle name="40% - Akzent6 3 2 2 2 5" xfId="9511" xr:uid="{00000000-0005-0000-0000-0000F4350000}"/>
    <cellStyle name="40% - Akzent6 3 2 2 2_0.Mgmt Cockpit" xfId="14388" xr:uid="{00000000-0005-0000-0000-0000F5350000}"/>
    <cellStyle name="40% - Akzent6 3 2 2 3" xfId="3232" xr:uid="{00000000-0005-0000-0000-0000F6350000}"/>
    <cellStyle name="40% - Akzent6 3 2 2 3 2" xfId="6827" xr:uid="{00000000-0005-0000-0000-0000F7350000}"/>
    <cellStyle name="40% - Akzent6 3 2 2 3 3" xfId="8365" xr:uid="{00000000-0005-0000-0000-0000F8350000}"/>
    <cellStyle name="40% - Akzent6 3 2 2 3 4" xfId="9513" xr:uid="{00000000-0005-0000-0000-0000F9350000}"/>
    <cellStyle name="40% - Akzent6 3 2 2 4" xfId="4863" xr:uid="{00000000-0005-0000-0000-0000FA350000}"/>
    <cellStyle name="40% - Akzent6 3 2 2 5" xfId="7150" xr:uid="{00000000-0005-0000-0000-0000FB350000}"/>
    <cellStyle name="40% - Akzent6 3 2 2 6" xfId="8572" xr:uid="{00000000-0005-0000-0000-0000FC350000}"/>
    <cellStyle name="40% - Akzent6 3 2 2_0.Mgmt Cockpit" xfId="14389" xr:uid="{00000000-0005-0000-0000-0000FD350000}"/>
    <cellStyle name="40% - Akzent6 3 2 3" xfId="3233" xr:uid="{00000000-0005-0000-0000-0000FE350000}"/>
    <cellStyle name="40% - Akzent6 3 2 3 2" xfId="3234" xr:uid="{00000000-0005-0000-0000-0000FF350000}"/>
    <cellStyle name="40% - Akzent6 3 2 3 2 2" xfId="6830" xr:uid="{00000000-0005-0000-0000-000000360000}"/>
    <cellStyle name="40% - Akzent6 3 2 3 2 3" xfId="8368" xr:uid="{00000000-0005-0000-0000-000001360000}"/>
    <cellStyle name="40% - Akzent6 3 2 3 2 4" xfId="9515" xr:uid="{00000000-0005-0000-0000-000002360000}"/>
    <cellStyle name="40% - Akzent6 3 2 3 3" xfId="6829" xr:uid="{00000000-0005-0000-0000-000003360000}"/>
    <cellStyle name="40% - Akzent6 3 2 3 4" xfId="8367" xr:uid="{00000000-0005-0000-0000-000004360000}"/>
    <cellStyle name="40% - Akzent6 3 2 3 5" xfId="9514" xr:uid="{00000000-0005-0000-0000-000005360000}"/>
    <cellStyle name="40% - Akzent6 3 2 3_0.Mgmt Cockpit" xfId="14390" xr:uid="{00000000-0005-0000-0000-000006360000}"/>
    <cellStyle name="40% - Akzent6 3 2 4" xfId="3235" xr:uid="{00000000-0005-0000-0000-000007360000}"/>
    <cellStyle name="40% - Akzent6 3 2 4 2" xfId="6832" xr:uid="{00000000-0005-0000-0000-000008360000}"/>
    <cellStyle name="40% - Akzent6 3 2 4 3" xfId="8370" xr:uid="{00000000-0005-0000-0000-000009360000}"/>
    <cellStyle name="40% - Akzent6 3 2 4 4" xfId="9516" xr:uid="{00000000-0005-0000-0000-00000A360000}"/>
    <cellStyle name="40% - Akzent6 3 2 5" xfId="4157" xr:uid="{00000000-0005-0000-0000-00000B360000}"/>
    <cellStyle name="40% - Akzent6 3 2 6" xfId="4413" xr:uid="{00000000-0005-0000-0000-00000C360000}"/>
    <cellStyle name="40% - Akzent6 3 2 7" xfId="5310" xr:uid="{00000000-0005-0000-0000-00000D360000}"/>
    <cellStyle name="40% - Akzent6 3 2_0.Mgmt Cockpit" xfId="14391" xr:uid="{00000000-0005-0000-0000-00000E360000}"/>
    <cellStyle name="40% - Akzent6 3 3" xfId="313" xr:uid="{00000000-0005-0000-0000-00000F360000}"/>
    <cellStyle name="40% - Akzent6 3 3 2" xfId="3236" xr:uid="{00000000-0005-0000-0000-000010360000}"/>
    <cellStyle name="40% - Akzent6 3 3 2 2" xfId="3237" xr:uid="{00000000-0005-0000-0000-000011360000}"/>
    <cellStyle name="40% - Akzent6 3 3 2 2 2" xfId="6835" xr:uid="{00000000-0005-0000-0000-000012360000}"/>
    <cellStyle name="40% - Akzent6 3 3 2 2 3" xfId="8373" xr:uid="{00000000-0005-0000-0000-000013360000}"/>
    <cellStyle name="40% - Akzent6 3 3 2 2 4" xfId="9519" xr:uid="{00000000-0005-0000-0000-000014360000}"/>
    <cellStyle name="40% - Akzent6 3 3 2 3" xfId="6834" xr:uid="{00000000-0005-0000-0000-000015360000}"/>
    <cellStyle name="40% - Akzent6 3 3 2 4" xfId="8372" xr:uid="{00000000-0005-0000-0000-000016360000}"/>
    <cellStyle name="40% - Akzent6 3 3 2 5" xfId="9518" xr:uid="{00000000-0005-0000-0000-000017360000}"/>
    <cellStyle name="40% - Akzent6 3 3 2_0.Mgmt Cockpit" xfId="14392" xr:uid="{00000000-0005-0000-0000-000018360000}"/>
    <cellStyle name="40% - Akzent6 3 3 3" xfId="3238" xr:uid="{00000000-0005-0000-0000-000019360000}"/>
    <cellStyle name="40% - Akzent6 3 3 3 2" xfId="6837" xr:uid="{00000000-0005-0000-0000-00001A360000}"/>
    <cellStyle name="40% - Akzent6 3 3 3 3" xfId="8375" xr:uid="{00000000-0005-0000-0000-00001B360000}"/>
    <cellStyle name="40% - Akzent6 3 3 3 4" xfId="9521" xr:uid="{00000000-0005-0000-0000-00001C360000}"/>
    <cellStyle name="40% - Akzent6 3 3 4" xfId="14393" xr:uid="{00000000-0005-0000-0000-00001D360000}"/>
    <cellStyle name="40% - Akzent6 3 3 5" xfId="14394" xr:uid="{00000000-0005-0000-0000-00001E360000}"/>
    <cellStyle name="40% - Akzent6 3 3 6" xfId="14395" xr:uid="{00000000-0005-0000-0000-00001F360000}"/>
    <cellStyle name="40% - Akzent6 3 3_0.Mgmt Cockpit" xfId="14396" xr:uid="{00000000-0005-0000-0000-000020360000}"/>
    <cellStyle name="40% - Akzent6 3 4" xfId="3239" xr:uid="{00000000-0005-0000-0000-000021360000}"/>
    <cellStyle name="40% - Akzent6 3 4 2" xfId="3240" xr:uid="{00000000-0005-0000-0000-000022360000}"/>
    <cellStyle name="40% - Akzent6 3 4 2 2" xfId="6840" xr:uid="{00000000-0005-0000-0000-000023360000}"/>
    <cellStyle name="40% - Akzent6 3 4 2 3" xfId="8378" xr:uid="{00000000-0005-0000-0000-000024360000}"/>
    <cellStyle name="40% - Akzent6 3 4 2 4" xfId="9523" xr:uid="{00000000-0005-0000-0000-000025360000}"/>
    <cellStyle name="40% - Akzent6 3 4 3" xfId="6839" xr:uid="{00000000-0005-0000-0000-000026360000}"/>
    <cellStyle name="40% - Akzent6 3 4 4" xfId="8377" xr:uid="{00000000-0005-0000-0000-000027360000}"/>
    <cellStyle name="40% - Akzent6 3 4 5" xfId="9522" xr:uid="{00000000-0005-0000-0000-000028360000}"/>
    <cellStyle name="40% - Akzent6 3 4_0.Mgmt Cockpit" xfId="14397" xr:uid="{00000000-0005-0000-0000-000029360000}"/>
    <cellStyle name="40% - Akzent6 3 5" xfId="3241" xr:uid="{00000000-0005-0000-0000-00002A360000}"/>
    <cellStyle name="40% - Akzent6 3 5 2" xfId="6842" xr:uid="{00000000-0005-0000-0000-00002B360000}"/>
    <cellStyle name="40% - Akzent6 3 5 3" xfId="8380" xr:uid="{00000000-0005-0000-0000-00002C360000}"/>
    <cellStyle name="40% - Akzent6 3 5 4" xfId="9525" xr:uid="{00000000-0005-0000-0000-00002D360000}"/>
    <cellStyle name="40% - Akzent6 3 6" xfId="4156" xr:uid="{00000000-0005-0000-0000-00002E360000}"/>
    <cellStyle name="40% - Akzent6 3 7" xfId="7517" xr:uid="{00000000-0005-0000-0000-00002F360000}"/>
    <cellStyle name="40% - Akzent6 3 8" xfId="8831" xr:uid="{00000000-0005-0000-0000-000030360000}"/>
    <cellStyle name="40% - Akzent6 3_0.Mgmt Cockpit" xfId="14398" xr:uid="{00000000-0005-0000-0000-000031360000}"/>
    <cellStyle name="40% - Akzent6 4" xfId="314" xr:uid="{00000000-0005-0000-0000-000032360000}"/>
    <cellStyle name="40% - Akzent6 4 2" xfId="315" xr:uid="{00000000-0005-0000-0000-000033360000}"/>
    <cellStyle name="40% - Akzent6 4 2 2" xfId="3242" xr:uid="{00000000-0005-0000-0000-000034360000}"/>
    <cellStyle name="40% - Akzent6 4 2 2 2" xfId="3243" xr:uid="{00000000-0005-0000-0000-000035360000}"/>
    <cellStyle name="40% - Akzent6 4 2 2 2 2" xfId="6845" xr:uid="{00000000-0005-0000-0000-000036360000}"/>
    <cellStyle name="40% - Akzent6 4 2 2 2 3" xfId="8383" xr:uid="{00000000-0005-0000-0000-000037360000}"/>
    <cellStyle name="40% - Akzent6 4 2 2 2 4" xfId="9527" xr:uid="{00000000-0005-0000-0000-000038360000}"/>
    <cellStyle name="40% - Akzent6 4 2 2 3" xfId="6844" xr:uid="{00000000-0005-0000-0000-000039360000}"/>
    <cellStyle name="40% - Akzent6 4 2 2 4" xfId="8382" xr:uid="{00000000-0005-0000-0000-00003A360000}"/>
    <cellStyle name="40% - Akzent6 4 2 2 5" xfId="9526" xr:uid="{00000000-0005-0000-0000-00003B360000}"/>
    <cellStyle name="40% - Akzent6 4 2 2_0.Mgmt Cockpit" xfId="14399" xr:uid="{00000000-0005-0000-0000-00003C360000}"/>
    <cellStyle name="40% - Akzent6 4 2 3" xfId="3244" xr:uid="{00000000-0005-0000-0000-00003D360000}"/>
    <cellStyle name="40% - Akzent6 4 2 3 2" xfId="6847" xr:uid="{00000000-0005-0000-0000-00003E360000}"/>
    <cellStyle name="40% - Akzent6 4 2 3 3" xfId="8385" xr:uid="{00000000-0005-0000-0000-00003F360000}"/>
    <cellStyle name="40% - Akzent6 4 2 3 4" xfId="9528" xr:uid="{00000000-0005-0000-0000-000040360000}"/>
    <cellStyle name="40% - Akzent6 4 2 4" xfId="14400" xr:uid="{00000000-0005-0000-0000-000041360000}"/>
    <cellStyle name="40% - Akzent6 4 2 5" xfId="14401" xr:uid="{00000000-0005-0000-0000-000042360000}"/>
    <cellStyle name="40% - Akzent6 4 2 6" xfId="14402" xr:uid="{00000000-0005-0000-0000-000043360000}"/>
    <cellStyle name="40% - Akzent6 4 2_0.Mgmt Cockpit" xfId="14403" xr:uid="{00000000-0005-0000-0000-000044360000}"/>
    <cellStyle name="40% - Akzent6 4 3" xfId="3245" xr:uid="{00000000-0005-0000-0000-000045360000}"/>
    <cellStyle name="40% - Akzent6 4 3 2" xfId="3246" xr:uid="{00000000-0005-0000-0000-000046360000}"/>
    <cellStyle name="40% - Akzent6 4 3 2 2" xfId="6849" xr:uid="{00000000-0005-0000-0000-000047360000}"/>
    <cellStyle name="40% - Akzent6 4 3 2 3" xfId="8387" xr:uid="{00000000-0005-0000-0000-000048360000}"/>
    <cellStyle name="40% - Akzent6 4 3 2 4" xfId="9530" xr:uid="{00000000-0005-0000-0000-000049360000}"/>
    <cellStyle name="40% - Akzent6 4 3 3" xfId="6848" xr:uid="{00000000-0005-0000-0000-00004A360000}"/>
    <cellStyle name="40% - Akzent6 4 3 4" xfId="8386" xr:uid="{00000000-0005-0000-0000-00004B360000}"/>
    <cellStyle name="40% - Akzent6 4 3 5" xfId="9529" xr:uid="{00000000-0005-0000-0000-00004C360000}"/>
    <cellStyle name="40% - Akzent6 4 3_0.Mgmt Cockpit" xfId="14404" xr:uid="{00000000-0005-0000-0000-00004D360000}"/>
    <cellStyle name="40% - Akzent6 4 4" xfId="3247" xr:uid="{00000000-0005-0000-0000-00004E360000}"/>
    <cellStyle name="40% - Akzent6 4 4 2" xfId="6851" xr:uid="{00000000-0005-0000-0000-00004F360000}"/>
    <cellStyle name="40% - Akzent6 4 4 3" xfId="8389" xr:uid="{00000000-0005-0000-0000-000050360000}"/>
    <cellStyle name="40% - Akzent6 4 4 4" xfId="9531" xr:uid="{00000000-0005-0000-0000-000051360000}"/>
    <cellStyle name="40% - Akzent6 4 5" xfId="4159" xr:uid="{00000000-0005-0000-0000-000052360000}"/>
    <cellStyle name="40% - Akzent6 4 6" xfId="4412" xr:uid="{00000000-0005-0000-0000-000053360000}"/>
    <cellStyle name="40% - Akzent6 4 7" xfId="5907" xr:uid="{00000000-0005-0000-0000-000054360000}"/>
    <cellStyle name="40% - Akzent6 4_0.Mgmt Cockpit" xfId="14405" xr:uid="{00000000-0005-0000-0000-000055360000}"/>
    <cellStyle name="40% - Akzent6 5" xfId="316" xr:uid="{00000000-0005-0000-0000-000056360000}"/>
    <cellStyle name="40% - Akzent6 5 2" xfId="1089" xr:uid="{00000000-0005-0000-0000-000057360000}"/>
    <cellStyle name="40% - Akzent6 5 2 2" xfId="3248" xr:uid="{00000000-0005-0000-0000-000058360000}"/>
    <cellStyle name="40% - Akzent6 5 2 2 2" xfId="3249" xr:uid="{00000000-0005-0000-0000-000059360000}"/>
    <cellStyle name="40% - Akzent6 5 2 2 2 2" xfId="6854" xr:uid="{00000000-0005-0000-0000-00005A360000}"/>
    <cellStyle name="40% - Akzent6 5 2 2 2 3" xfId="8391" xr:uid="{00000000-0005-0000-0000-00005B360000}"/>
    <cellStyle name="40% - Akzent6 5 2 2 2 4" xfId="9533" xr:uid="{00000000-0005-0000-0000-00005C360000}"/>
    <cellStyle name="40% - Akzent6 5 2 2 3" xfId="6853" xr:uid="{00000000-0005-0000-0000-00005D360000}"/>
    <cellStyle name="40% - Akzent6 5 2 2 4" xfId="8390" xr:uid="{00000000-0005-0000-0000-00005E360000}"/>
    <cellStyle name="40% - Akzent6 5 2 2 5" xfId="9532" xr:uid="{00000000-0005-0000-0000-00005F360000}"/>
    <cellStyle name="40% - Akzent6 5 2 2_0.Mgmt Cockpit" xfId="14406" xr:uid="{00000000-0005-0000-0000-000060360000}"/>
    <cellStyle name="40% - Akzent6 5 2 3" xfId="3250" xr:uid="{00000000-0005-0000-0000-000061360000}"/>
    <cellStyle name="40% - Akzent6 5 2 3 2" xfId="6856" xr:uid="{00000000-0005-0000-0000-000062360000}"/>
    <cellStyle name="40% - Akzent6 5 2 3 3" xfId="8393" xr:uid="{00000000-0005-0000-0000-000063360000}"/>
    <cellStyle name="40% - Akzent6 5 2 3 4" xfId="9534" xr:uid="{00000000-0005-0000-0000-000064360000}"/>
    <cellStyle name="40% - Akzent6 5 2 4" xfId="4864" xr:uid="{00000000-0005-0000-0000-000065360000}"/>
    <cellStyle name="40% - Akzent6 5 2 5" xfId="7148" xr:uid="{00000000-0005-0000-0000-000066360000}"/>
    <cellStyle name="40% - Akzent6 5 2 6" xfId="8570" xr:uid="{00000000-0005-0000-0000-000067360000}"/>
    <cellStyle name="40% - Akzent6 5 2_0.Mgmt Cockpit" xfId="14407" xr:uid="{00000000-0005-0000-0000-000068360000}"/>
    <cellStyle name="40% - Akzent6 5 3" xfId="3251" xr:uid="{00000000-0005-0000-0000-000069360000}"/>
    <cellStyle name="40% - Akzent6 5 3 2" xfId="3252" xr:uid="{00000000-0005-0000-0000-00006A360000}"/>
    <cellStyle name="40% - Akzent6 5 3 2 2" xfId="6859" xr:uid="{00000000-0005-0000-0000-00006B360000}"/>
    <cellStyle name="40% - Akzent6 5 3 2 3" xfId="8395" xr:uid="{00000000-0005-0000-0000-00006C360000}"/>
    <cellStyle name="40% - Akzent6 5 3 2 4" xfId="9536" xr:uid="{00000000-0005-0000-0000-00006D360000}"/>
    <cellStyle name="40% - Akzent6 5 3 3" xfId="6858" xr:uid="{00000000-0005-0000-0000-00006E360000}"/>
    <cellStyle name="40% - Akzent6 5 3 4" xfId="8394" xr:uid="{00000000-0005-0000-0000-00006F360000}"/>
    <cellStyle name="40% - Akzent6 5 3 5" xfId="9535" xr:uid="{00000000-0005-0000-0000-000070360000}"/>
    <cellStyle name="40% - Akzent6 5 3_0.Mgmt Cockpit" xfId="14408" xr:uid="{00000000-0005-0000-0000-000071360000}"/>
    <cellStyle name="40% - Akzent6 5 4" xfId="3253" xr:uid="{00000000-0005-0000-0000-000072360000}"/>
    <cellStyle name="40% - Akzent6 5 4 2" xfId="6861" xr:uid="{00000000-0005-0000-0000-000073360000}"/>
    <cellStyle name="40% - Akzent6 5 4 3" xfId="8397" xr:uid="{00000000-0005-0000-0000-000074360000}"/>
    <cellStyle name="40% - Akzent6 5 4 4" xfId="9537" xr:uid="{00000000-0005-0000-0000-000075360000}"/>
    <cellStyle name="40% - Akzent6 5 5" xfId="4161" xr:uid="{00000000-0005-0000-0000-000076360000}"/>
    <cellStyle name="40% - Akzent6 5 6" xfId="7516" xr:uid="{00000000-0005-0000-0000-000077360000}"/>
    <cellStyle name="40% - Akzent6 5 7" xfId="8830" xr:uid="{00000000-0005-0000-0000-000078360000}"/>
    <cellStyle name="40% - Akzent6 5_0.Mgmt Cockpit" xfId="14409" xr:uid="{00000000-0005-0000-0000-000079360000}"/>
    <cellStyle name="40% - Akzent6 6" xfId="317" xr:uid="{00000000-0005-0000-0000-00007A360000}"/>
    <cellStyle name="40% - Akzent6 6 2" xfId="1090" xr:uid="{00000000-0005-0000-0000-00007B360000}"/>
    <cellStyle name="40% - Akzent6 6 2 2" xfId="3254" xr:uid="{00000000-0005-0000-0000-00007C360000}"/>
    <cellStyle name="40% - Akzent6 6 2 2 2" xfId="3255" xr:uid="{00000000-0005-0000-0000-00007D360000}"/>
    <cellStyle name="40% - Akzent6 6 2 2 2 2" xfId="6863" xr:uid="{00000000-0005-0000-0000-00007E360000}"/>
    <cellStyle name="40% - Akzent6 6 2 2 2 3" xfId="8399" xr:uid="{00000000-0005-0000-0000-00007F360000}"/>
    <cellStyle name="40% - Akzent6 6 2 2 2 4" xfId="9539" xr:uid="{00000000-0005-0000-0000-000080360000}"/>
    <cellStyle name="40% - Akzent6 6 2 2 3" xfId="6862" xr:uid="{00000000-0005-0000-0000-000081360000}"/>
    <cellStyle name="40% - Akzent6 6 2 2 4" xfId="8398" xr:uid="{00000000-0005-0000-0000-000082360000}"/>
    <cellStyle name="40% - Akzent6 6 2 2 5" xfId="9538" xr:uid="{00000000-0005-0000-0000-000083360000}"/>
    <cellStyle name="40% - Akzent6 6 2 2_0.Mgmt Cockpit" xfId="14410" xr:uid="{00000000-0005-0000-0000-000084360000}"/>
    <cellStyle name="40% - Akzent6 6 2 3" xfId="3256" xr:uid="{00000000-0005-0000-0000-000085360000}"/>
    <cellStyle name="40% - Akzent6 6 2 3 2" xfId="6865" xr:uid="{00000000-0005-0000-0000-000086360000}"/>
    <cellStyle name="40% - Akzent6 6 2 3 3" xfId="8400" xr:uid="{00000000-0005-0000-0000-000087360000}"/>
    <cellStyle name="40% - Akzent6 6 2 3 4" xfId="9540" xr:uid="{00000000-0005-0000-0000-000088360000}"/>
    <cellStyle name="40% - Akzent6 6 2 4" xfId="4865" xr:uid="{00000000-0005-0000-0000-000089360000}"/>
    <cellStyle name="40% - Akzent6 6 2 5" xfId="7145" xr:uid="{00000000-0005-0000-0000-00008A360000}"/>
    <cellStyle name="40% - Akzent6 6 2 6" xfId="8567" xr:uid="{00000000-0005-0000-0000-00008B360000}"/>
    <cellStyle name="40% - Akzent6 6 2_0.Mgmt Cockpit" xfId="14411" xr:uid="{00000000-0005-0000-0000-00008C360000}"/>
    <cellStyle name="40% - Akzent6 6 3" xfId="3257" xr:uid="{00000000-0005-0000-0000-00008D360000}"/>
    <cellStyle name="40% - Akzent6 6 3 2" xfId="3258" xr:uid="{00000000-0005-0000-0000-00008E360000}"/>
    <cellStyle name="40% - Akzent6 6 3 2 2" xfId="6868" xr:uid="{00000000-0005-0000-0000-00008F360000}"/>
    <cellStyle name="40% - Akzent6 6 3 2 3" xfId="8403" xr:uid="{00000000-0005-0000-0000-000090360000}"/>
    <cellStyle name="40% - Akzent6 6 3 2 4" xfId="9542" xr:uid="{00000000-0005-0000-0000-000091360000}"/>
    <cellStyle name="40% - Akzent6 6 3 3" xfId="6867" xr:uid="{00000000-0005-0000-0000-000092360000}"/>
    <cellStyle name="40% - Akzent6 6 3 4" xfId="8402" xr:uid="{00000000-0005-0000-0000-000093360000}"/>
    <cellStyle name="40% - Akzent6 6 3 5" xfId="9541" xr:uid="{00000000-0005-0000-0000-000094360000}"/>
    <cellStyle name="40% - Akzent6 6 3_0.Mgmt Cockpit" xfId="14412" xr:uid="{00000000-0005-0000-0000-000095360000}"/>
    <cellStyle name="40% - Akzent6 6 4" xfId="3259" xr:uid="{00000000-0005-0000-0000-000096360000}"/>
    <cellStyle name="40% - Akzent6 6 4 2" xfId="6870" xr:uid="{00000000-0005-0000-0000-000097360000}"/>
    <cellStyle name="40% - Akzent6 6 4 3" xfId="8405" xr:uid="{00000000-0005-0000-0000-000098360000}"/>
    <cellStyle name="40% - Akzent6 6 4 4" xfId="9543" xr:uid="{00000000-0005-0000-0000-000099360000}"/>
    <cellStyle name="40% - Akzent6 6 5" xfId="4162" xr:uid="{00000000-0005-0000-0000-00009A360000}"/>
    <cellStyle name="40% - Akzent6 6 6" xfId="7515" xr:uid="{00000000-0005-0000-0000-00009B360000}"/>
    <cellStyle name="40% - Akzent6 6 7" xfId="8829" xr:uid="{00000000-0005-0000-0000-00009C360000}"/>
    <cellStyle name="40% - Akzent6 6_0.Mgmt Cockpit" xfId="14413" xr:uid="{00000000-0005-0000-0000-00009D360000}"/>
    <cellStyle name="40% - Akzent6 7" xfId="318" xr:uid="{00000000-0005-0000-0000-00009E360000}"/>
    <cellStyle name="40% - Akzent6 7 2" xfId="3260" xr:uid="{00000000-0005-0000-0000-00009F360000}"/>
    <cellStyle name="40% - Akzent6 7 3" xfId="4163" xr:uid="{00000000-0005-0000-0000-0000A0360000}"/>
    <cellStyle name="40% - Akzent6 7 4" xfId="7514" xr:uid="{00000000-0005-0000-0000-0000A1360000}"/>
    <cellStyle name="40% - Akzent6 7 5" xfId="8828" xr:uid="{00000000-0005-0000-0000-0000A2360000}"/>
    <cellStyle name="40% - Akzent6 7_0.Mgmt Cockpit" xfId="14414" xr:uid="{00000000-0005-0000-0000-0000A3360000}"/>
    <cellStyle name="40% - Akzent6 8" xfId="319" xr:uid="{00000000-0005-0000-0000-0000A4360000}"/>
    <cellStyle name="40% - Akzent6 8 2" xfId="3261" xr:uid="{00000000-0005-0000-0000-0000A5360000}"/>
    <cellStyle name="40% - Akzent6 8 3" xfId="4164" xr:uid="{00000000-0005-0000-0000-0000A6360000}"/>
    <cellStyle name="40% - Akzent6 8 4" xfId="7513" xr:uid="{00000000-0005-0000-0000-0000A7360000}"/>
    <cellStyle name="40% - Akzent6 8 5" xfId="8827" xr:uid="{00000000-0005-0000-0000-0000A8360000}"/>
    <cellStyle name="40% - Akzent6 8_0.Mgmt Cockpit" xfId="14415" xr:uid="{00000000-0005-0000-0000-0000A9360000}"/>
    <cellStyle name="40% - Akzent6 9" xfId="320" xr:uid="{00000000-0005-0000-0000-0000AA360000}"/>
    <cellStyle name="40% - Akzent6 9 2" xfId="4165" xr:uid="{00000000-0005-0000-0000-0000AB360000}"/>
    <cellStyle name="40% - Akzent6 9 3" xfId="7512" xr:uid="{00000000-0005-0000-0000-0000AC360000}"/>
    <cellStyle name="40% - Akzent6 9 4" xfId="8826" xr:uid="{00000000-0005-0000-0000-0000AD360000}"/>
    <cellStyle name="40% - Akzent6 9_0.Mgmt Cockpit" xfId="14416" xr:uid="{00000000-0005-0000-0000-0000AE360000}"/>
    <cellStyle name="40% - Akzent6_0.Mgmt Cockpit" xfId="14417" xr:uid="{00000000-0005-0000-0000-0000AF360000}"/>
    <cellStyle name="40% - uthevingsfarge 1 10" xfId="14418" xr:uid="{00000000-0005-0000-0000-0000B0360000}"/>
    <cellStyle name="40% - uthevingsfarge 1 10 2" xfId="14419" xr:uid="{00000000-0005-0000-0000-0000B1360000}"/>
    <cellStyle name="40% - uthevingsfarge 1 10 2 2" xfId="14420" xr:uid="{00000000-0005-0000-0000-0000B2360000}"/>
    <cellStyle name="40% - uthevingsfarge 1 10 2_0.Mgmt Cockpit" xfId="24938" xr:uid="{00000000-0005-0000-0000-0000B3360000}"/>
    <cellStyle name="40% - uthevingsfarge 1 10 3" xfId="14421" xr:uid="{00000000-0005-0000-0000-0000B4360000}"/>
    <cellStyle name="40% - uthevingsfarge 1 10 3 2" xfId="14422" xr:uid="{00000000-0005-0000-0000-0000B5360000}"/>
    <cellStyle name="40% - uthevingsfarge 1 10 3_0.Mgmt Cockpit" xfId="24939" xr:uid="{00000000-0005-0000-0000-0000B6360000}"/>
    <cellStyle name="40% - uthevingsfarge 1 10 4" xfId="14423" xr:uid="{00000000-0005-0000-0000-0000B7360000}"/>
    <cellStyle name="40% - uthevingsfarge 1 10 4 2" xfId="14424" xr:uid="{00000000-0005-0000-0000-0000B8360000}"/>
    <cellStyle name="40% - uthevingsfarge 1 10 4_0.Mgmt Cockpit" xfId="24940" xr:uid="{00000000-0005-0000-0000-0000B9360000}"/>
    <cellStyle name="40% - uthevingsfarge 1 10 5" xfId="14425" xr:uid="{00000000-0005-0000-0000-0000BA360000}"/>
    <cellStyle name="40% - uthevingsfarge 1 10 5 2" xfId="14426" xr:uid="{00000000-0005-0000-0000-0000BB360000}"/>
    <cellStyle name="40% - uthevingsfarge 1 10 5_0.Mgmt Cockpit" xfId="24941" xr:uid="{00000000-0005-0000-0000-0000BC360000}"/>
    <cellStyle name="40% - uthevingsfarge 1 10 6" xfId="14427" xr:uid="{00000000-0005-0000-0000-0000BD360000}"/>
    <cellStyle name="40% - uthevingsfarge 1 10 6 2" xfId="14428" xr:uid="{00000000-0005-0000-0000-0000BE360000}"/>
    <cellStyle name="40% - uthevingsfarge 1 10 6_0.Mgmt Cockpit" xfId="24942" xr:uid="{00000000-0005-0000-0000-0000BF360000}"/>
    <cellStyle name="40% - uthevingsfarge 1 10 7" xfId="14429" xr:uid="{00000000-0005-0000-0000-0000C0360000}"/>
    <cellStyle name="40% - uthevingsfarge 1 10 7 2" xfId="14430" xr:uid="{00000000-0005-0000-0000-0000C1360000}"/>
    <cellStyle name="40% - uthevingsfarge 1 10 7_0.Mgmt Cockpit" xfId="24943" xr:uid="{00000000-0005-0000-0000-0000C2360000}"/>
    <cellStyle name="40% - uthevingsfarge 1 10 8" xfId="14431" xr:uid="{00000000-0005-0000-0000-0000C3360000}"/>
    <cellStyle name="40% - uthevingsfarge 1 10_0.Mgmt Cockpit" xfId="24944" xr:uid="{00000000-0005-0000-0000-0000C4360000}"/>
    <cellStyle name="40% - uthevingsfarge 1 11" xfId="14432" xr:uid="{00000000-0005-0000-0000-0000C5360000}"/>
    <cellStyle name="40% - uthevingsfarge 1 11 2" xfId="14433" xr:uid="{00000000-0005-0000-0000-0000C6360000}"/>
    <cellStyle name="40% - uthevingsfarge 1 11 2 2" xfId="14434" xr:uid="{00000000-0005-0000-0000-0000C7360000}"/>
    <cellStyle name="40% - uthevingsfarge 1 11 2_0.Mgmt Cockpit" xfId="24945" xr:uid="{00000000-0005-0000-0000-0000C8360000}"/>
    <cellStyle name="40% - uthevingsfarge 1 11 3" xfId="14435" xr:uid="{00000000-0005-0000-0000-0000C9360000}"/>
    <cellStyle name="40% - uthevingsfarge 1 11 3 2" xfId="14436" xr:uid="{00000000-0005-0000-0000-0000CA360000}"/>
    <cellStyle name="40% - uthevingsfarge 1 11 3_0.Mgmt Cockpit" xfId="24946" xr:uid="{00000000-0005-0000-0000-0000CB360000}"/>
    <cellStyle name="40% - uthevingsfarge 1 11 4" xfId="14437" xr:uid="{00000000-0005-0000-0000-0000CC360000}"/>
    <cellStyle name="40% - uthevingsfarge 1 11 4 2" xfId="14438" xr:uid="{00000000-0005-0000-0000-0000CD360000}"/>
    <cellStyle name="40% - uthevingsfarge 1 11 4_0.Mgmt Cockpit" xfId="24947" xr:uid="{00000000-0005-0000-0000-0000CE360000}"/>
    <cellStyle name="40% - uthevingsfarge 1 11 5" xfId="14439" xr:uid="{00000000-0005-0000-0000-0000CF360000}"/>
    <cellStyle name="40% - uthevingsfarge 1 11 5 2" xfId="14440" xr:uid="{00000000-0005-0000-0000-0000D0360000}"/>
    <cellStyle name="40% - uthevingsfarge 1 11 5_0.Mgmt Cockpit" xfId="24948" xr:uid="{00000000-0005-0000-0000-0000D1360000}"/>
    <cellStyle name="40% - uthevingsfarge 1 11 6" xfId="14441" xr:uid="{00000000-0005-0000-0000-0000D2360000}"/>
    <cellStyle name="40% - uthevingsfarge 1 11 6 2" xfId="14442" xr:uid="{00000000-0005-0000-0000-0000D3360000}"/>
    <cellStyle name="40% - uthevingsfarge 1 11 6_0.Mgmt Cockpit" xfId="24949" xr:uid="{00000000-0005-0000-0000-0000D4360000}"/>
    <cellStyle name="40% - uthevingsfarge 1 11 7" xfId="14443" xr:uid="{00000000-0005-0000-0000-0000D5360000}"/>
    <cellStyle name="40% - uthevingsfarge 1 11 7 2" xfId="14444" xr:uid="{00000000-0005-0000-0000-0000D6360000}"/>
    <cellStyle name="40% - uthevingsfarge 1 11 7_0.Mgmt Cockpit" xfId="24950" xr:uid="{00000000-0005-0000-0000-0000D7360000}"/>
    <cellStyle name="40% - uthevingsfarge 1 11 8" xfId="14445" xr:uid="{00000000-0005-0000-0000-0000D8360000}"/>
    <cellStyle name="40% - uthevingsfarge 1 11_0.Mgmt Cockpit" xfId="24951" xr:uid="{00000000-0005-0000-0000-0000D9360000}"/>
    <cellStyle name="40% - uthevingsfarge 1 12" xfId="14446" xr:uid="{00000000-0005-0000-0000-0000DA360000}"/>
    <cellStyle name="40% - uthevingsfarge 1 12 2" xfId="14447" xr:uid="{00000000-0005-0000-0000-0000DB360000}"/>
    <cellStyle name="40% - uthevingsfarge 1 12 2 2" xfId="14448" xr:uid="{00000000-0005-0000-0000-0000DC360000}"/>
    <cellStyle name="40% - uthevingsfarge 1 12 2_0.Mgmt Cockpit" xfId="24952" xr:uid="{00000000-0005-0000-0000-0000DD360000}"/>
    <cellStyle name="40% - uthevingsfarge 1 12 3" xfId="14449" xr:uid="{00000000-0005-0000-0000-0000DE360000}"/>
    <cellStyle name="40% - uthevingsfarge 1 12 3 2" xfId="14450" xr:uid="{00000000-0005-0000-0000-0000DF360000}"/>
    <cellStyle name="40% - uthevingsfarge 1 12 3_0.Mgmt Cockpit" xfId="24953" xr:uid="{00000000-0005-0000-0000-0000E0360000}"/>
    <cellStyle name="40% - uthevingsfarge 1 12 4" xfId="14451" xr:uid="{00000000-0005-0000-0000-0000E1360000}"/>
    <cellStyle name="40% - uthevingsfarge 1 12 4 2" xfId="14452" xr:uid="{00000000-0005-0000-0000-0000E2360000}"/>
    <cellStyle name="40% - uthevingsfarge 1 12 4_0.Mgmt Cockpit" xfId="24954" xr:uid="{00000000-0005-0000-0000-0000E3360000}"/>
    <cellStyle name="40% - uthevingsfarge 1 12 5" xfId="14453" xr:uid="{00000000-0005-0000-0000-0000E4360000}"/>
    <cellStyle name="40% - uthevingsfarge 1 12 5 2" xfId="14454" xr:uid="{00000000-0005-0000-0000-0000E5360000}"/>
    <cellStyle name="40% - uthevingsfarge 1 12 5_0.Mgmt Cockpit" xfId="24955" xr:uid="{00000000-0005-0000-0000-0000E6360000}"/>
    <cellStyle name="40% - uthevingsfarge 1 12 6" xfId="14455" xr:uid="{00000000-0005-0000-0000-0000E7360000}"/>
    <cellStyle name="40% - uthevingsfarge 1 12 6 2" xfId="14456" xr:uid="{00000000-0005-0000-0000-0000E8360000}"/>
    <cellStyle name="40% - uthevingsfarge 1 12 6_0.Mgmt Cockpit" xfId="24956" xr:uid="{00000000-0005-0000-0000-0000E9360000}"/>
    <cellStyle name="40% - uthevingsfarge 1 12 7" xfId="14457" xr:uid="{00000000-0005-0000-0000-0000EA360000}"/>
    <cellStyle name="40% - uthevingsfarge 1 12 7 2" xfId="14458" xr:uid="{00000000-0005-0000-0000-0000EB360000}"/>
    <cellStyle name="40% - uthevingsfarge 1 12 7_0.Mgmt Cockpit" xfId="24957" xr:uid="{00000000-0005-0000-0000-0000EC360000}"/>
    <cellStyle name="40% - uthevingsfarge 1 12 8" xfId="14459" xr:uid="{00000000-0005-0000-0000-0000ED360000}"/>
    <cellStyle name="40% - uthevingsfarge 1 12_0.Mgmt Cockpit" xfId="24958" xr:uid="{00000000-0005-0000-0000-0000EE360000}"/>
    <cellStyle name="40% - uthevingsfarge 1 13" xfId="14460" xr:uid="{00000000-0005-0000-0000-0000EF360000}"/>
    <cellStyle name="40% - uthevingsfarge 1 13 2" xfId="14461" xr:uid="{00000000-0005-0000-0000-0000F0360000}"/>
    <cellStyle name="40% - uthevingsfarge 1 13 2 2" xfId="14462" xr:uid="{00000000-0005-0000-0000-0000F1360000}"/>
    <cellStyle name="40% - uthevingsfarge 1 13 2_0.Mgmt Cockpit" xfId="24959" xr:uid="{00000000-0005-0000-0000-0000F2360000}"/>
    <cellStyle name="40% - uthevingsfarge 1 13 3" xfId="14463" xr:uid="{00000000-0005-0000-0000-0000F3360000}"/>
    <cellStyle name="40% - uthevingsfarge 1 13 3 2" xfId="14464" xr:uid="{00000000-0005-0000-0000-0000F4360000}"/>
    <cellStyle name="40% - uthevingsfarge 1 13 3_0.Mgmt Cockpit" xfId="24960" xr:uid="{00000000-0005-0000-0000-0000F5360000}"/>
    <cellStyle name="40% - uthevingsfarge 1 13 4" xfId="14465" xr:uid="{00000000-0005-0000-0000-0000F6360000}"/>
    <cellStyle name="40% - uthevingsfarge 1 13 4 2" xfId="14466" xr:uid="{00000000-0005-0000-0000-0000F7360000}"/>
    <cellStyle name="40% - uthevingsfarge 1 13 4_0.Mgmt Cockpit" xfId="24961" xr:uid="{00000000-0005-0000-0000-0000F8360000}"/>
    <cellStyle name="40% - uthevingsfarge 1 13 5" xfId="14467" xr:uid="{00000000-0005-0000-0000-0000F9360000}"/>
    <cellStyle name="40% - uthevingsfarge 1 13 5 2" xfId="14468" xr:uid="{00000000-0005-0000-0000-0000FA360000}"/>
    <cellStyle name="40% - uthevingsfarge 1 13 5_0.Mgmt Cockpit" xfId="24962" xr:uid="{00000000-0005-0000-0000-0000FB360000}"/>
    <cellStyle name="40% - uthevingsfarge 1 13 6" xfId="14469" xr:uid="{00000000-0005-0000-0000-0000FC360000}"/>
    <cellStyle name="40% - uthevingsfarge 1 13 6 2" xfId="14470" xr:uid="{00000000-0005-0000-0000-0000FD360000}"/>
    <cellStyle name="40% - uthevingsfarge 1 13 6_0.Mgmt Cockpit" xfId="24963" xr:uid="{00000000-0005-0000-0000-0000FE360000}"/>
    <cellStyle name="40% - uthevingsfarge 1 13 7" xfId="14471" xr:uid="{00000000-0005-0000-0000-0000FF360000}"/>
    <cellStyle name="40% - uthevingsfarge 1 13 7 2" xfId="14472" xr:uid="{00000000-0005-0000-0000-000000370000}"/>
    <cellStyle name="40% - uthevingsfarge 1 13 7_0.Mgmt Cockpit" xfId="24964" xr:uid="{00000000-0005-0000-0000-000001370000}"/>
    <cellStyle name="40% - uthevingsfarge 1 13 8" xfId="14473" xr:uid="{00000000-0005-0000-0000-000002370000}"/>
    <cellStyle name="40% - uthevingsfarge 1 13_0.Mgmt Cockpit" xfId="24965" xr:uid="{00000000-0005-0000-0000-000003370000}"/>
    <cellStyle name="40% - uthevingsfarge 1 14" xfId="14474" xr:uid="{00000000-0005-0000-0000-000004370000}"/>
    <cellStyle name="40% - uthevingsfarge 1 14 2" xfId="14475" xr:uid="{00000000-0005-0000-0000-000005370000}"/>
    <cellStyle name="40% - uthevingsfarge 1 14 2 2" xfId="14476" xr:uid="{00000000-0005-0000-0000-000006370000}"/>
    <cellStyle name="40% - uthevingsfarge 1 14 2_0.Mgmt Cockpit" xfId="24966" xr:uid="{00000000-0005-0000-0000-000007370000}"/>
    <cellStyle name="40% - uthevingsfarge 1 14 3" xfId="14477" xr:uid="{00000000-0005-0000-0000-000008370000}"/>
    <cellStyle name="40% - uthevingsfarge 1 14 3 2" xfId="14478" xr:uid="{00000000-0005-0000-0000-000009370000}"/>
    <cellStyle name="40% - uthevingsfarge 1 14 3_0.Mgmt Cockpit" xfId="24967" xr:uid="{00000000-0005-0000-0000-00000A370000}"/>
    <cellStyle name="40% - uthevingsfarge 1 14 4" xfId="14479" xr:uid="{00000000-0005-0000-0000-00000B370000}"/>
    <cellStyle name="40% - uthevingsfarge 1 14 4 2" xfId="14480" xr:uid="{00000000-0005-0000-0000-00000C370000}"/>
    <cellStyle name="40% - uthevingsfarge 1 14 4_0.Mgmt Cockpit" xfId="24968" xr:uid="{00000000-0005-0000-0000-00000D370000}"/>
    <cellStyle name="40% - uthevingsfarge 1 14 5" xfId="14481" xr:uid="{00000000-0005-0000-0000-00000E370000}"/>
    <cellStyle name="40% - uthevingsfarge 1 14 5 2" xfId="14482" xr:uid="{00000000-0005-0000-0000-00000F370000}"/>
    <cellStyle name="40% - uthevingsfarge 1 14 5_0.Mgmt Cockpit" xfId="24969" xr:uid="{00000000-0005-0000-0000-000010370000}"/>
    <cellStyle name="40% - uthevingsfarge 1 14 6" xfId="14483" xr:uid="{00000000-0005-0000-0000-000011370000}"/>
    <cellStyle name="40% - uthevingsfarge 1 14 6 2" xfId="14484" xr:uid="{00000000-0005-0000-0000-000012370000}"/>
    <cellStyle name="40% - uthevingsfarge 1 14 6_0.Mgmt Cockpit" xfId="24970" xr:uid="{00000000-0005-0000-0000-000013370000}"/>
    <cellStyle name="40% - uthevingsfarge 1 14 7" xfId="14485" xr:uid="{00000000-0005-0000-0000-000014370000}"/>
    <cellStyle name="40% - uthevingsfarge 1 14 7 2" xfId="14486" xr:uid="{00000000-0005-0000-0000-000015370000}"/>
    <cellStyle name="40% - uthevingsfarge 1 14 7_0.Mgmt Cockpit" xfId="24971" xr:uid="{00000000-0005-0000-0000-000016370000}"/>
    <cellStyle name="40% - uthevingsfarge 1 14 8" xfId="14487" xr:uid="{00000000-0005-0000-0000-000017370000}"/>
    <cellStyle name="40% - uthevingsfarge 1 14_0.Mgmt Cockpit" xfId="24972" xr:uid="{00000000-0005-0000-0000-000018370000}"/>
    <cellStyle name="40% - uthevingsfarge 1 15" xfId="14488" xr:uid="{00000000-0005-0000-0000-000019370000}"/>
    <cellStyle name="40% - uthevingsfarge 1 15 2" xfId="14489" xr:uid="{00000000-0005-0000-0000-00001A370000}"/>
    <cellStyle name="40% - uthevingsfarge 1 15 2 2" xfId="14490" xr:uid="{00000000-0005-0000-0000-00001B370000}"/>
    <cellStyle name="40% - uthevingsfarge 1 15 2_0.Mgmt Cockpit" xfId="24973" xr:uid="{00000000-0005-0000-0000-00001C370000}"/>
    <cellStyle name="40% - uthevingsfarge 1 15 3" xfId="14491" xr:uid="{00000000-0005-0000-0000-00001D370000}"/>
    <cellStyle name="40% - uthevingsfarge 1 15 3 2" xfId="14492" xr:uid="{00000000-0005-0000-0000-00001E370000}"/>
    <cellStyle name="40% - uthevingsfarge 1 15 3_0.Mgmt Cockpit" xfId="24974" xr:uid="{00000000-0005-0000-0000-00001F370000}"/>
    <cellStyle name="40% - uthevingsfarge 1 15 4" xfId="14493" xr:uid="{00000000-0005-0000-0000-000020370000}"/>
    <cellStyle name="40% - uthevingsfarge 1 15 4 2" xfId="14494" xr:uid="{00000000-0005-0000-0000-000021370000}"/>
    <cellStyle name="40% - uthevingsfarge 1 15 4_0.Mgmt Cockpit" xfId="24975" xr:uid="{00000000-0005-0000-0000-000022370000}"/>
    <cellStyle name="40% - uthevingsfarge 1 15 5" xfId="14495" xr:uid="{00000000-0005-0000-0000-000023370000}"/>
    <cellStyle name="40% - uthevingsfarge 1 15 5 2" xfId="14496" xr:uid="{00000000-0005-0000-0000-000024370000}"/>
    <cellStyle name="40% - uthevingsfarge 1 15 5_0.Mgmt Cockpit" xfId="24976" xr:uid="{00000000-0005-0000-0000-000025370000}"/>
    <cellStyle name="40% - uthevingsfarge 1 15 6" xfId="14497" xr:uid="{00000000-0005-0000-0000-000026370000}"/>
    <cellStyle name="40% - uthevingsfarge 1 15 6 2" xfId="14498" xr:uid="{00000000-0005-0000-0000-000027370000}"/>
    <cellStyle name="40% - uthevingsfarge 1 15 6_0.Mgmt Cockpit" xfId="24977" xr:uid="{00000000-0005-0000-0000-000028370000}"/>
    <cellStyle name="40% - uthevingsfarge 1 15 7" xfId="14499" xr:uid="{00000000-0005-0000-0000-000029370000}"/>
    <cellStyle name="40% - uthevingsfarge 1 15 7 2" xfId="14500" xr:uid="{00000000-0005-0000-0000-00002A370000}"/>
    <cellStyle name="40% - uthevingsfarge 1 15 7_0.Mgmt Cockpit" xfId="24978" xr:uid="{00000000-0005-0000-0000-00002B370000}"/>
    <cellStyle name="40% - uthevingsfarge 1 15 8" xfId="14501" xr:uid="{00000000-0005-0000-0000-00002C370000}"/>
    <cellStyle name="40% - uthevingsfarge 1 15_0.Mgmt Cockpit" xfId="24979" xr:uid="{00000000-0005-0000-0000-00002D370000}"/>
    <cellStyle name="40% - uthevingsfarge 1 16" xfId="14502" xr:uid="{00000000-0005-0000-0000-00002E370000}"/>
    <cellStyle name="40% - uthevingsfarge 1 16 2" xfId="14503" xr:uid="{00000000-0005-0000-0000-00002F370000}"/>
    <cellStyle name="40% - uthevingsfarge 1 16 2 2" xfId="14504" xr:uid="{00000000-0005-0000-0000-000030370000}"/>
    <cellStyle name="40% - uthevingsfarge 1 16 2_0.Mgmt Cockpit" xfId="24980" xr:uid="{00000000-0005-0000-0000-000031370000}"/>
    <cellStyle name="40% - uthevingsfarge 1 16 3" xfId="14505" xr:uid="{00000000-0005-0000-0000-000032370000}"/>
    <cellStyle name="40% - uthevingsfarge 1 16 3 2" xfId="14506" xr:uid="{00000000-0005-0000-0000-000033370000}"/>
    <cellStyle name="40% - uthevingsfarge 1 16 3_0.Mgmt Cockpit" xfId="24981" xr:uid="{00000000-0005-0000-0000-000034370000}"/>
    <cellStyle name="40% - uthevingsfarge 1 16 4" xfId="14507" xr:uid="{00000000-0005-0000-0000-000035370000}"/>
    <cellStyle name="40% - uthevingsfarge 1 16 4 2" xfId="14508" xr:uid="{00000000-0005-0000-0000-000036370000}"/>
    <cellStyle name="40% - uthevingsfarge 1 16 4_0.Mgmt Cockpit" xfId="24982" xr:uid="{00000000-0005-0000-0000-000037370000}"/>
    <cellStyle name="40% - uthevingsfarge 1 16 5" xfId="14509" xr:uid="{00000000-0005-0000-0000-000038370000}"/>
    <cellStyle name="40% - uthevingsfarge 1 16 5 2" xfId="14510" xr:uid="{00000000-0005-0000-0000-000039370000}"/>
    <cellStyle name="40% - uthevingsfarge 1 16 5_0.Mgmt Cockpit" xfId="24983" xr:uid="{00000000-0005-0000-0000-00003A370000}"/>
    <cellStyle name="40% - uthevingsfarge 1 16 6" xfId="14511" xr:uid="{00000000-0005-0000-0000-00003B370000}"/>
    <cellStyle name="40% - uthevingsfarge 1 16 6 2" xfId="14512" xr:uid="{00000000-0005-0000-0000-00003C370000}"/>
    <cellStyle name="40% - uthevingsfarge 1 16 6_0.Mgmt Cockpit" xfId="24984" xr:uid="{00000000-0005-0000-0000-00003D370000}"/>
    <cellStyle name="40% - uthevingsfarge 1 16 7" xfId="14513" xr:uid="{00000000-0005-0000-0000-00003E370000}"/>
    <cellStyle name="40% - uthevingsfarge 1 16 7 2" xfId="14514" xr:uid="{00000000-0005-0000-0000-00003F370000}"/>
    <cellStyle name="40% - uthevingsfarge 1 16 7_0.Mgmt Cockpit" xfId="24985" xr:uid="{00000000-0005-0000-0000-000040370000}"/>
    <cellStyle name="40% - uthevingsfarge 1 16 8" xfId="14515" xr:uid="{00000000-0005-0000-0000-000041370000}"/>
    <cellStyle name="40% - uthevingsfarge 1 16_0.Mgmt Cockpit" xfId="24986" xr:uid="{00000000-0005-0000-0000-000042370000}"/>
    <cellStyle name="40% - uthevingsfarge 1 17" xfId="14516" xr:uid="{00000000-0005-0000-0000-000043370000}"/>
    <cellStyle name="40% - uthevingsfarge 1 17 2" xfId="14517" xr:uid="{00000000-0005-0000-0000-000044370000}"/>
    <cellStyle name="40% - uthevingsfarge 1 17 2 2" xfId="14518" xr:uid="{00000000-0005-0000-0000-000045370000}"/>
    <cellStyle name="40% - uthevingsfarge 1 17 2_0.Mgmt Cockpit" xfId="24987" xr:uid="{00000000-0005-0000-0000-000046370000}"/>
    <cellStyle name="40% - uthevingsfarge 1 17 3" xfId="14519" xr:uid="{00000000-0005-0000-0000-000047370000}"/>
    <cellStyle name="40% - uthevingsfarge 1 17 3 2" xfId="14520" xr:uid="{00000000-0005-0000-0000-000048370000}"/>
    <cellStyle name="40% - uthevingsfarge 1 17 3_0.Mgmt Cockpit" xfId="24988" xr:uid="{00000000-0005-0000-0000-000049370000}"/>
    <cellStyle name="40% - uthevingsfarge 1 17 4" xfId="14521" xr:uid="{00000000-0005-0000-0000-00004A370000}"/>
    <cellStyle name="40% - uthevingsfarge 1 17 4 2" xfId="14522" xr:uid="{00000000-0005-0000-0000-00004B370000}"/>
    <cellStyle name="40% - uthevingsfarge 1 17 4_0.Mgmt Cockpit" xfId="24989" xr:uid="{00000000-0005-0000-0000-00004C370000}"/>
    <cellStyle name="40% - uthevingsfarge 1 17 5" xfId="14523" xr:uid="{00000000-0005-0000-0000-00004D370000}"/>
    <cellStyle name="40% - uthevingsfarge 1 17 5 2" xfId="14524" xr:uid="{00000000-0005-0000-0000-00004E370000}"/>
    <cellStyle name="40% - uthevingsfarge 1 17 5_0.Mgmt Cockpit" xfId="24990" xr:uid="{00000000-0005-0000-0000-00004F370000}"/>
    <cellStyle name="40% - uthevingsfarge 1 17 6" xfId="14525" xr:uid="{00000000-0005-0000-0000-000050370000}"/>
    <cellStyle name="40% - uthevingsfarge 1 17 6 2" xfId="14526" xr:uid="{00000000-0005-0000-0000-000051370000}"/>
    <cellStyle name="40% - uthevingsfarge 1 17 6_0.Mgmt Cockpit" xfId="24991" xr:uid="{00000000-0005-0000-0000-000052370000}"/>
    <cellStyle name="40% - uthevingsfarge 1 17 7" xfId="14527" xr:uid="{00000000-0005-0000-0000-000053370000}"/>
    <cellStyle name="40% - uthevingsfarge 1 17 7 2" xfId="14528" xr:uid="{00000000-0005-0000-0000-000054370000}"/>
    <cellStyle name="40% - uthevingsfarge 1 17 7_0.Mgmt Cockpit" xfId="24992" xr:uid="{00000000-0005-0000-0000-000055370000}"/>
    <cellStyle name="40% - uthevingsfarge 1 17 8" xfId="14529" xr:uid="{00000000-0005-0000-0000-000056370000}"/>
    <cellStyle name="40% - uthevingsfarge 1 17_0.Mgmt Cockpit" xfId="24993" xr:uid="{00000000-0005-0000-0000-000057370000}"/>
    <cellStyle name="40% - uthevingsfarge 1 18" xfId="14530" xr:uid="{00000000-0005-0000-0000-000058370000}"/>
    <cellStyle name="40% - uthevingsfarge 1 18 2" xfId="14531" xr:uid="{00000000-0005-0000-0000-000059370000}"/>
    <cellStyle name="40% - uthevingsfarge 1 18 2 2" xfId="14532" xr:uid="{00000000-0005-0000-0000-00005A370000}"/>
    <cellStyle name="40% - uthevingsfarge 1 18 2_0.Mgmt Cockpit" xfId="24994" xr:uid="{00000000-0005-0000-0000-00005B370000}"/>
    <cellStyle name="40% - uthevingsfarge 1 18 3" xfId="14533" xr:uid="{00000000-0005-0000-0000-00005C370000}"/>
    <cellStyle name="40% - uthevingsfarge 1 18 3 2" xfId="14534" xr:uid="{00000000-0005-0000-0000-00005D370000}"/>
    <cellStyle name="40% - uthevingsfarge 1 18 3_0.Mgmt Cockpit" xfId="24995" xr:uid="{00000000-0005-0000-0000-00005E370000}"/>
    <cellStyle name="40% - uthevingsfarge 1 18 4" xfId="14535" xr:uid="{00000000-0005-0000-0000-00005F370000}"/>
    <cellStyle name="40% - uthevingsfarge 1 18 4 2" xfId="14536" xr:uid="{00000000-0005-0000-0000-000060370000}"/>
    <cellStyle name="40% - uthevingsfarge 1 18 4_0.Mgmt Cockpit" xfId="24996" xr:uid="{00000000-0005-0000-0000-000061370000}"/>
    <cellStyle name="40% - uthevingsfarge 1 18 5" xfId="14537" xr:uid="{00000000-0005-0000-0000-000062370000}"/>
    <cellStyle name="40% - uthevingsfarge 1 18 5 2" xfId="14538" xr:uid="{00000000-0005-0000-0000-000063370000}"/>
    <cellStyle name="40% - uthevingsfarge 1 18 5_0.Mgmt Cockpit" xfId="24997" xr:uid="{00000000-0005-0000-0000-000064370000}"/>
    <cellStyle name="40% - uthevingsfarge 1 18 6" xfId="14539" xr:uid="{00000000-0005-0000-0000-000065370000}"/>
    <cellStyle name="40% - uthevingsfarge 1 18 6 2" xfId="14540" xr:uid="{00000000-0005-0000-0000-000066370000}"/>
    <cellStyle name="40% - uthevingsfarge 1 18 6_0.Mgmt Cockpit" xfId="24998" xr:uid="{00000000-0005-0000-0000-000067370000}"/>
    <cellStyle name="40% - uthevingsfarge 1 18 7" xfId="14541" xr:uid="{00000000-0005-0000-0000-000068370000}"/>
    <cellStyle name="40% - uthevingsfarge 1 18 7 2" xfId="14542" xr:uid="{00000000-0005-0000-0000-000069370000}"/>
    <cellStyle name="40% - uthevingsfarge 1 18 7_0.Mgmt Cockpit" xfId="24999" xr:uid="{00000000-0005-0000-0000-00006A370000}"/>
    <cellStyle name="40% - uthevingsfarge 1 18 8" xfId="14543" xr:uid="{00000000-0005-0000-0000-00006B370000}"/>
    <cellStyle name="40% - uthevingsfarge 1 18_0.Mgmt Cockpit" xfId="25000" xr:uid="{00000000-0005-0000-0000-00006C370000}"/>
    <cellStyle name="40% - uthevingsfarge 1 19" xfId="14544" xr:uid="{00000000-0005-0000-0000-00006D370000}"/>
    <cellStyle name="40% - uthevingsfarge 1 19 2" xfId="14545" xr:uid="{00000000-0005-0000-0000-00006E370000}"/>
    <cellStyle name="40% - uthevingsfarge 1 19 2 2" xfId="14546" xr:uid="{00000000-0005-0000-0000-00006F370000}"/>
    <cellStyle name="40% - uthevingsfarge 1 19 2_0.Mgmt Cockpit" xfId="25001" xr:uid="{00000000-0005-0000-0000-000070370000}"/>
    <cellStyle name="40% - uthevingsfarge 1 19 3" xfId="14547" xr:uid="{00000000-0005-0000-0000-000071370000}"/>
    <cellStyle name="40% - uthevingsfarge 1 19 3 2" xfId="14548" xr:uid="{00000000-0005-0000-0000-000072370000}"/>
    <cellStyle name="40% - uthevingsfarge 1 19 3_0.Mgmt Cockpit" xfId="25002" xr:uid="{00000000-0005-0000-0000-000073370000}"/>
    <cellStyle name="40% - uthevingsfarge 1 19 4" xfId="14549" xr:uid="{00000000-0005-0000-0000-000074370000}"/>
    <cellStyle name="40% - uthevingsfarge 1 19 4 2" xfId="14550" xr:uid="{00000000-0005-0000-0000-000075370000}"/>
    <cellStyle name="40% - uthevingsfarge 1 19 4_0.Mgmt Cockpit" xfId="25003" xr:uid="{00000000-0005-0000-0000-000076370000}"/>
    <cellStyle name="40% - uthevingsfarge 1 19 5" xfId="14551" xr:uid="{00000000-0005-0000-0000-000077370000}"/>
    <cellStyle name="40% - uthevingsfarge 1 19 5 2" xfId="14552" xr:uid="{00000000-0005-0000-0000-000078370000}"/>
    <cellStyle name="40% - uthevingsfarge 1 19 5_0.Mgmt Cockpit" xfId="25004" xr:uid="{00000000-0005-0000-0000-000079370000}"/>
    <cellStyle name="40% - uthevingsfarge 1 19 6" xfId="14553" xr:uid="{00000000-0005-0000-0000-00007A370000}"/>
    <cellStyle name="40% - uthevingsfarge 1 19 6 2" xfId="14554" xr:uid="{00000000-0005-0000-0000-00007B370000}"/>
    <cellStyle name="40% - uthevingsfarge 1 19 6_0.Mgmt Cockpit" xfId="25005" xr:uid="{00000000-0005-0000-0000-00007C370000}"/>
    <cellStyle name="40% - uthevingsfarge 1 19 7" xfId="14555" xr:uid="{00000000-0005-0000-0000-00007D370000}"/>
    <cellStyle name="40% - uthevingsfarge 1 19 7 2" xfId="14556" xr:uid="{00000000-0005-0000-0000-00007E370000}"/>
    <cellStyle name="40% - uthevingsfarge 1 19 7_0.Mgmt Cockpit" xfId="25006" xr:uid="{00000000-0005-0000-0000-00007F370000}"/>
    <cellStyle name="40% - uthevingsfarge 1 19 8" xfId="14557" xr:uid="{00000000-0005-0000-0000-000080370000}"/>
    <cellStyle name="40% - uthevingsfarge 1 19_0.Mgmt Cockpit" xfId="25007" xr:uid="{00000000-0005-0000-0000-000081370000}"/>
    <cellStyle name="40% - uthevingsfarge 1 2" xfId="14558" xr:uid="{00000000-0005-0000-0000-000082370000}"/>
    <cellStyle name="40% - uthevingsfarge 1 2 2" xfId="14559" xr:uid="{00000000-0005-0000-0000-000083370000}"/>
    <cellStyle name="40% - uthevingsfarge 1 2 2 2" xfId="14560" xr:uid="{00000000-0005-0000-0000-000084370000}"/>
    <cellStyle name="40% - uthevingsfarge 1 2 2 2 2" xfId="14561" xr:uid="{00000000-0005-0000-0000-000085370000}"/>
    <cellStyle name="40% - uthevingsfarge 1 2 2 2_0.Mgmt Cockpit" xfId="25008" xr:uid="{00000000-0005-0000-0000-000086370000}"/>
    <cellStyle name="40% - uthevingsfarge 1 2 2 3" xfId="14562" xr:uid="{00000000-0005-0000-0000-000087370000}"/>
    <cellStyle name="40% - uthevingsfarge 1 2 2 3 2" xfId="14563" xr:uid="{00000000-0005-0000-0000-000088370000}"/>
    <cellStyle name="40% - uthevingsfarge 1 2 2 3_0.Mgmt Cockpit" xfId="25009" xr:uid="{00000000-0005-0000-0000-000089370000}"/>
    <cellStyle name="40% - uthevingsfarge 1 2 2 4" xfId="14564" xr:uid="{00000000-0005-0000-0000-00008A370000}"/>
    <cellStyle name="40% - uthevingsfarge 1 2 2 4 2" xfId="14565" xr:uid="{00000000-0005-0000-0000-00008B370000}"/>
    <cellStyle name="40% - uthevingsfarge 1 2 2 4_0.Mgmt Cockpit" xfId="25010" xr:uid="{00000000-0005-0000-0000-00008C370000}"/>
    <cellStyle name="40% - uthevingsfarge 1 2 2 5" xfId="14566" xr:uid="{00000000-0005-0000-0000-00008D370000}"/>
    <cellStyle name="40% - uthevingsfarge 1 2 2 5 2" xfId="14567" xr:uid="{00000000-0005-0000-0000-00008E370000}"/>
    <cellStyle name="40% - uthevingsfarge 1 2 2 5_0.Mgmt Cockpit" xfId="25011" xr:uid="{00000000-0005-0000-0000-00008F370000}"/>
    <cellStyle name="40% - uthevingsfarge 1 2 2 6" xfId="14568" xr:uid="{00000000-0005-0000-0000-000090370000}"/>
    <cellStyle name="40% - uthevingsfarge 1 2 2 6 2" xfId="14569" xr:uid="{00000000-0005-0000-0000-000091370000}"/>
    <cellStyle name="40% - uthevingsfarge 1 2 2 6_0.Mgmt Cockpit" xfId="25012" xr:uid="{00000000-0005-0000-0000-000092370000}"/>
    <cellStyle name="40% - uthevingsfarge 1 2 2 7" xfId="14570" xr:uid="{00000000-0005-0000-0000-000093370000}"/>
    <cellStyle name="40% - uthevingsfarge 1 2 2 7 2" xfId="14571" xr:uid="{00000000-0005-0000-0000-000094370000}"/>
    <cellStyle name="40% - uthevingsfarge 1 2 2 7_0.Mgmt Cockpit" xfId="25013" xr:uid="{00000000-0005-0000-0000-000095370000}"/>
    <cellStyle name="40% - uthevingsfarge 1 2 2 8" xfId="14572" xr:uid="{00000000-0005-0000-0000-000096370000}"/>
    <cellStyle name="40% - uthevingsfarge 1 2 2_0.Mgmt Cockpit" xfId="25014" xr:uid="{00000000-0005-0000-0000-000097370000}"/>
    <cellStyle name="40% - uthevingsfarge 1 2 3" xfId="14573" xr:uid="{00000000-0005-0000-0000-000098370000}"/>
    <cellStyle name="40% - uthevingsfarge 1 2 3 2" xfId="14574" xr:uid="{00000000-0005-0000-0000-000099370000}"/>
    <cellStyle name="40% - uthevingsfarge 1 2 3 2 2" xfId="14575" xr:uid="{00000000-0005-0000-0000-00009A370000}"/>
    <cellStyle name="40% - uthevingsfarge 1 2 3 2_0.Mgmt Cockpit" xfId="25015" xr:uid="{00000000-0005-0000-0000-00009B370000}"/>
    <cellStyle name="40% - uthevingsfarge 1 2 3 3" xfId="14576" xr:uid="{00000000-0005-0000-0000-00009C370000}"/>
    <cellStyle name="40% - uthevingsfarge 1 2 3 3 2" xfId="14577" xr:uid="{00000000-0005-0000-0000-00009D370000}"/>
    <cellStyle name="40% - uthevingsfarge 1 2 3 3_0.Mgmt Cockpit" xfId="25016" xr:uid="{00000000-0005-0000-0000-00009E370000}"/>
    <cellStyle name="40% - uthevingsfarge 1 2 3 4" xfId="14578" xr:uid="{00000000-0005-0000-0000-00009F370000}"/>
    <cellStyle name="40% - uthevingsfarge 1 2 3 4 2" xfId="14579" xr:uid="{00000000-0005-0000-0000-0000A0370000}"/>
    <cellStyle name="40% - uthevingsfarge 1 2 3 4_0.Mgmt Cockpit" xfId="25017" xr:uid="{00000000-0005-0000-0000-0000A1370000}"/>
    <cellStyle name="40% - uthevingsfarge 1 2 3 5" xfId="14580" xr:uid="{00000000-0005-0000-0000-0000A2370000}"/>
    <cellStyle name="40% - uthevingsfarge 1 2 3 5 2" xfId="14581" xr:uid="{00000000-0005-0000-0000-0000A3370000}"/>
    <cellStyle name="40% - uthevingsfarge 1 2 3 5_0.Mgmt Cockpit" xfId="25018" xr:uid="{00000000-0005-0000-0000-0000A4370000}"/>
    <cellStyle name="40% - uthevingsfarge 1 2 3 6" xfId="14582" xr:uid="{00000000-0005-0000-0000-0000A5370000}"/>
    <cellStyle name="40% - uthevingsfarge 1 2 3 6 2" xfId="14583" xr:uid="{00000000-0005-0000-0000-0000A6370000}"/>
    <cellStyle name="40% - uthevingsfarge 1 2 3 6_0.Mgmt Cockpit" xfId="25019" xr:uid="{00000000-0005-0000-0000-0000A7370000}"/>
    <cellStyle name="40% - uthevingsfarge 1 2 3 7" xfId="14584" xr:uid="{00000000-0005-0000-0000-0000A8370000}"/>
    <cellStyle name="40% - uthevingsfarge 1 2 3 7 2" xfId="14585" xr:uid="{00000000-0005-0000-0000-0000A9370000}"/>
    <cellStyle name="40% - uthevingsfarge 1 2 3 7_0.Mgmt Cockpit" xfId="25020" xr:uid="{00000000-0005-0000-0000-0000AA370000}"/>
    <cellStyle name="40% - uthevingsfarge 1 2 3 8" xfId="14586" xr:uid="{00000000-0005-0000-0000-0000AB370000}"/>
    <cellStyle name="40% - uthevingsfarge 1 2 3_0.Mgmt Cockpit" xfId="25021" xr:uid="{00000000-0005-0000-0000-0000AC370000}"/>
    <cellStyle name="40% - uthevingsfarge 1 2 4" xfId="14587" xr:uid="{00000000-0005-0000-0000-0000AD370000}"/>
    <cellStyle name="40% - uthevingsfarge 1 2 4 2" xfId="14588" xr:uid="{00000000-0005-0000-0000-0000AE370000}"/>
    <cellStyle name="40% - uthevingsfarge 1 2 4 2 2" xfId="14589" xr:uid="{00000000-0005-0000-0000-0000AF370000}"/>
    <cellStyle name="40% - uthevingsfarge 1 2 4 2_0.Mgmt Cockpit" xfId="25022" xr:uid="{00000000-0005-0000-0000-0000B0370000}"/>
    <cellStyle name="40% - uthevingsfarge 1 2 4 3" xfId="14590" xr:uid="{00000000-0005-0000-0000-0000B1370000}"/>
    <cellStyle name="40% - uthevingsfarge 1 2 4 3 2" xfId="14591" xr:uid="{00000000-0005-0000-0000-0000B2370000}"/>
    <cellStyle name="40% - uthevingsfarge 1 2 4 3_0.Mgmt Cockpit" xfId="25023" xr:uid="{00000000-0005-0000-0000-0000B3370000}"/>
    <cellStyle name="40% - uthevingsfarge 1 2 4 4" xfId="14592" xr:uid="{00000000-0005-0000-0000-0000B4370000}"/>
    <cellStyle name="40% - uthevingsfarge 1 2 4 4 2" xfId="14593" xr:uid="{00000000-0005-0000-0000-0000B5370000}"/>
    <cellStyle name="40% - uthevingsfarge 1 2 4 4_0.Mgmt Cockpit" xfId="25024" xr:uid="{00000000-0005-0000-0000-0000B6370000}"/>
    <cellStyle name="40% - uthevingsfarge 1 2 4 5" xfId="14594" xr:uid="{00000000-0005-0000-0000-0000B7370000}"/>
    <cellStyle name="40% - uthevingsfarge 1 2 4 5 2" xfId="14595" xr:uid="{00000000-0005-0000-0000-0000B8370000}"/>
    <cellStyle name="40% - uthevingsfarge 1 2 4 5_0.Mgmt Cockpit" xfId="25025" xr:uid="{00000000-0005-0000-0000-0000B9370000}"/>
    <cellStyle name="40% - uthevingsfarge 1 2 4 6" xfId="14596" xr:uid="{00000000-0005-0000-0000-0000BA370000}"/>
    <cellStyle name="40% - uthevingsfarge 1 2 4 6 2" xfId="14597" xr:uid="{00000000-0005-0000-0000-0000BB370000}"/>
    <cellStyle name="40% - uthevingsfarge 1 2 4 6_0.Mgmt Cockpit" xfId="25026" xr:uid="{00000000-0005-0000-0000-0000BC370000}"/>
    <cellStyle name="40% - uthevingsfarge 1 2 4 7" xfId="14598" xr:uid="{00000000-0005-0000-0000-0000BD370000}"/>
    <cellStyle name="40% - uthevingsfarge 1 2 4 7 2" xfId="14599" xr:uid="{00000000-0005-0000-0000-0000BE370000}"/>
    <cellStyle name="40% - uthevingsfarge 1 2 4 7_0.Mgmt Cockpit" xfId="25027" xr:uid="{00000000-0005-0000-0000-0000BF370000}"/>
    <cellStyle name="40% - uthevingsfarge 1 2 4 8" xfId="14600" xr:uid="{00000000-0005-0000-0000-0000C0370000}"/>
    <cellStyle name="40% - uthevingsfarge 1 2 4_0.Mgmt Cockpit" xfId="25028" xr:uid="{00000000-0005-0000-0000-0000C1370000}"/>
    <cellStyle name="40% - uthevingsfarge 1 2 5" xfId="14601" xr:uid="{00000000-0005-0000-0000-0000C2370000}"/>
    <cellStyle name="40% - uthevingsfarge 1 2 5 2" xfId="14602" xr:uid="{00000000-0005-0000-0000-0000C3370000}"/>
    <cellStyle name="40% - uthevingsfarge 1 2 5 2 2" xfId="14603" xr:uid="{00000000-0005-0000-0000-0000C4370000}"/>
    <cellStyle name="40% - uthevingsfarge 1 2 5 2_0.Mgmt Cockpit" xfId="25029" xr:uid="{00000000-0005-0000-0000-0000C5370000}"/>
    <cellStyle name="40% - uthevingsfarge 1 2 5 3" xfId="14604" xr:uid="{00000000-0005-0000-0000-0000C6370000}"/>
    <cellStyle name="40% - uthevingsfarge 1 2 5 3 2" xfId="14605" xr:uid="{00000000-0005-0000-0000-0000C7370000}"/>
    <cellStyle name="40% - uthevingsfarge 1 2 5 3_0.Mgmt Cockpit" xfId="25030" xr:uid="{00000000-0005-0000-0000-0000C8370000}"/>
    <cellStyle name="40% - uthevingsfarge 1 2 5 4" xfId="14606" xr:uid="{00000000-0005-0000-0000-0000C9370000}"/>
    <cellStyle name="40% - uthevingsfarge 1 2 5 4 2" xfId="14607" xr:uid="{00000000-0005-0000-0000-0000CA370000}"/>
    <cellStyle name="40% - uthevingsfarge 1 2 5 4_0.Mgmt Cockpit" xfId="25031" xr:uid="{00000000-0005-0000-0000-0000CB370000}"/>
    <cellStyle name="40% - uthevingsfarge 1 2 5 5" xfId="14608" xr:uid="{00000000-0005-0000-0000-0000CC370000}"/>
    <cellStyle name="40% - uthevingsfarge 1 2 5 5 2" xfId="14609" xr:uid="{00000000-0005-0000-0000-0000CD370000}"/>
    <cellStyle name="40% - uthevingsfarge 1 2 5 5_0.Mgmt Cockpit" xfId="25032" xr:uid="{00000000-0005-0000-0000-0000CE370000}"/>
    <cellStyle name="40% - uthevingsfarge 1 2 5 6" xfId="14610" xr:uid="{00000000-0005-0000-0000-0000CF370000}"/>
    <cellStyle name="40% - uthevingsfarge 1 2 5 6 2" xfId="14611" xr:uid="{00000000-0005-0000-0000-0000D0370000}"/>
    <cellStyle name="40% - uthevingsfarge 1 2 5 6_0.Mgmt Cockpit" xfId="25033" xr:uid="{00000000-0005-0000-0000-0000D1370000}"/>
    <cellStyle name="40% - uthevingsfarge 1 2 5 7" xfId="14612" xr:uid="{00000000-0005-0000-0000-0000D2370000}"/>
    <cellStyle name="40% - uthevingsfarge 1 2 5 7 2" xfId="14613" xr:uid="{00000000-0005-0000-0000-0000D3370000}"/>
    <cellStyle name="40% - uthevingsfarge 1 2 5 7_0.Mgmt Cockpit" xfId="25034" xr:uid="{00000000-0005-0000-0000-0000D4370000}"/>
    <cellStyle name="40% - uthevingsfarge 1 2 5 8" xfId="14614" xr:uid="{00000000-0005-0000-0000-0000D5370000}"/>
    <cellStyle name="40% - uthevingsfarge 1 2 5_0.Mgmt Cockpit" xfId="25035" xr:uid="{00000000-0005-0000-0000-0000D6370000}"/>
    <cellStyle name="40% - uthevingsfarge 1 2 6" xfId="14615" xr:uid="{00000000-0005-0000-0000-0000D7370000}"/>
    <cellStyle name="40% - uthevingsfarge 1 2_0.Mgmt Cockpit" xfId="25036" xr:uid="{00000000-0005-0000-0000-0000D8370000}"/>
    <cellStyle name="40% - uthevingsfarge 1 20" xfId="14616" xr:uid="{00000000-0005-0000-0000-0000D9370000}"/>
    <cellStyle name="40% - uthevingsfarge 1 21" xfId="14617" xr:uid="{00000000-0005-0000-0000-0000DA370000}"/>
    <cellStyle name="40% - uthevingsfarge 1 22" xfId="14618" xr:uid="{00000000-0005-0000-0000-0000DB370000}"/>
    <cellStyle name="40% - uthevingsfarge 1 22 2" xfId="14619" xr:uid="{00000000-0005-0000-0000-0000DC370000}"/>
    <cellStyle name="40% - uthevingsfarge 1 22 3" xfId="14620" xr:uid="{00000000-0005-0000-0000-0000DD370000}"/>
    <cellStyle name="40% - uthevingsfarge 1 22 4" xfId="14621" xr:uid="{00000000-0005-0000-0000-0000DE370000}"/>
    <cellStyle name="40% - uthevingsfarge 1 22_0.Mgmt Cockpit" xfId="25037" xr:uid="{00000000-0005-0000-0000-0000DF370000}"/>
    <cellStyle name="40% - uthevingsfarge 1 23" xfId="14622" xr:uid="{00000000-0005-0000-0000-0000E0370000}"/>
    <cellStyle name="40% - uthevingsfarge 1 24" xfId="14623" xr:uid="{00000000-0005-0000-0000-0000E1370000}"/>
    <cellStyle name="40% - uthevingsfarge 1 25" xfId="14624" xr:uid="{00000000-0005-0000-0000-0000E2370000}"/>
    <cellStyle name="40% - uthevingsfarge 1 26" xfId="14625" xr:uid="{00000000-0005-0000-0000-0000E3370000}"/>
    <cellStyle name="40% - uthevingsfarge 1 27" xfId="14626" xr:uid="{00000000-0005-0000-0000-0000E4370000}"/>
    <cellStyle name="40% - uthevingsfarge 1 28" xfId="14627" xr:uid="{00000000-0005-0000-0000-0000E5370000}"/>
    <cellStyle name="40% - uthevingsfarge 1 29" xfId="14628" xr:uid="{00000000-0005-0000-0000-0000E6370000}"/>
    <cellStyle name="40% - uthevingsfarge 1 3" xfId="14629" xr:uid="{00000000-0005-0000-0000-0000E7370000}"/>
    <cellStyle name="40% - uthevingsfarge 1 3 10" xfId="14630" xr:uid="{00000000-0005-0000-0000-0000E8370000}"/>
    <cellStyle name="40% - uthevingsfarge 1 3 11" xfId="14631" xr:uid="{00000000-0005-0000-0000-0000E9370000}"/>
    <cellStyle name="40% - uthevingsfarge 1 3 12" xfId="14632" xr:uid="{00000000-0005-0000-0000-0000EA370000}"/>
    <cellStyle name="40% - uthevingsfarge 1 3 13" xfId="14633" xr:uid="{00000000-0005-0000-0000-0000EB370000}"/>
    <cellStyle name="40% - uthevingsfarge 1 3 13 2" xfId="14634" xr:uid="{00000000-0005-0000-0000-0000EC370000}"/>
    <cellStyle name="40% - uthevingsfarge 1 3 13_0.Mgmt Cockpit" xfId="25038" xr:uid="{00000000-0005-0000-0000-0000ED370000}"/>
    <cellStyle name="40% - uthevingsfarge 1 3 14" xfId="14635" xr:uid="{00000000-0005-0000-0000-0000EE370000}"/>
    <cellStyle name="40% - uthevingsfarge 1 3 14 2" xfId="14636" xr:uid="{00000000-0005-0000-0000-0000EF370000}"/>
    <cellStyle name="40% - uthevingsfarge 1 3 14_0.Mgmt Cockpit" xfId="25039" xr:uid="{00000000-0005-0000-0000-0000F0370000}"/>
    <cellStyle name="40% - uthevingsfarge 1 3 15" xfId="14637" xr:uid="{00000000-0005-0000-0000-0000F1370000}"/>
    <cellStyle name="40% - uthevingsfarge 1 3 15 2" xfId="14638" xr:uid="{00000000-0005-0000-0000-0000F2370000}"/>
    <cellStyle name="40% - uthevingsfarge 1 3 15_0.Mgmt Cockpit" xfId="25040" xr:uid="{00000000-0005-0000-0000-0000F3370000}"/>
    <cellStyle name="40% - uthevingsfarge 1 3 16" xfId="14639" xr:uid="{00000000-0005-0000-0000-0000F4370000}"/>
    <cellStyle name="40% - uthevingsfarge 1 3 16 2" xfId="14640" xr:uid="{00000000-0005-0000-0000-0000F5370000}"/>
    <cellStyle name="40% - uthevingsfarge 1 3 16_0.Mgmt Cockpit" xfId="25041" xr:uid="{00000000-0005-0000-0000-0000F6370000}"/>
    <cellStyle name="40% - uthevingsfarge 1 3 17" xfId="14641" xr:uid="{00000000-0005-0000-0000-0000F7370000}"/>
    <cellStyle name="40% - uthevingsfarge 1 3 2" xfId="14642" xr:uid="{00000000-0005-0000-0000-0000F8370000}"/>
    <cellStyle name="40% - uthevingsfarge 1 3 2 2" xfId="14643" xr:uid="{00000000-0005-0000-0000-0000F9370000}"/>
    <cellStyle name="40% - uthevingsfarge 1 3 2_0.Mgmt Cockpit" xfId="25042" xr:uid="{00000000-0005-0000-0000-0000FA370000}"/>
    <cellStyle name="40% - uthevingsfarge 1 3 3" xfId="14644" xr:uid="{00000000-0005-0000-0000-0000FB370000}"/>
    <cellStyle name="40% - uthevingsfarge 1 3 3 2" xfId="14645" xr:uid="{00000000-0005-0000-0000-0000FC370000}"/>
    <cellStyle name="40% - uthevingsfarge 1 3 3_0.Mgmt Cockpit" xfId="25043" xr:uid="{00000000-0005-0000-0000-0000FD370000}"/>
    <cellStyle name="40% - uthevingsfarge 1 3 4" xfId="14646" xr:uid="{00000000-0005-0000-0000-0000FE370000}"/>
    <cellStyle name="40% - uthevingsfarge 1 3 5" xfId="14647" xr:uid="{00000000-0005-0000-0000-0000FF370000}"/>
    <cellStyle name="40% - uthevingsfarge 1 3 6" xfId="14648" xr:uid="{00000000-0005-0000-0000-000000380000}"/>
    <cellStyle name="40% - uthevingsfarge 1 3 7" xfId="14649" xr:uid="{00000000-0005-0000-0000-000001380000}"/>
    <cellStyle name="40% - uthevingsfarge 1 3 7 2" xfId="14650" xr:uid="{00000000-0005-0000-0000-000002380000}"/>
    <cellStyle name="40% - uthevingsfarge 1 3 7_0.Mgmt Cockpit" xfId="25044" xr:uid="{00000000-0005-0000-0000-000003380000}"/>
    <cellStyle name="40% - uthevingsfarge 1 3 8" xfId="14651" xr:uid="{00000000-0005-0000-0000-000004380000}"/>
    <cellStyle name="40% - uthevingsfarge 1 3 8 2" xfId="14652" xr:uid="{00000000-0005-0000-0000-000005380000}"/>
    <cellStyle name="40% - uthevingsfarge 1 3 8_0.Mgmt Cockpit" xfId="25045" xr:uid="{00000000-0005-0000-0000-000006380000}"/>
    <cellStyle name="40% - uthevingsfarge 1 3 9" xfId="14653" xr:uid="{00000000-0005-0000-0000-000007380000}"/>
    <cellStyle name="40% - uthevingsfarge 1 3_0.Mgmt Cockpit" xfId="25046" xr:uid="{00000000-0005-0000-0000-000008380000}"/>
    <cellStyle name="40% - uthevingsfarge 1 30" xfId="14654" xr:uid="{00000000-0005-0000-0000-000009380000}"/>
    <cellStyle name="40% - uthevingsfarge 1 4" xfId="14655" xr:uid="{00000000-0005-0000-0000-00000A380000}"/>
    <cellStyle name="40% - uthevingsfarge 1 4 10" xfId="14656" xr:uid="{00000000-0005-0000-0000-00000B380000}"/>
    <cellStyle name="40% - uthevingsfarge 1 4 11" xfId="14657" xr:uid="{00000000-0005-0000-0000-00000C380000}"/>
    <cellStyle name="40% - uthevingsfarge 1 4 12" xfId="14658" xr:uid="{00000000-0005-0000-0000-00000D380000}"/>
    <cellStyle name="40% - uthevingsfarge 1 4 13" xfId="14659" xr:uid="{00000000-0005-0000-0000-00000E380000}"/>
    <cellStyle name="40% - uthevingsfarge 1 4 13 2" xfId="14660" xr:uid="{00000000-0005-0000-0000-00000F380000}"/>
    <cellStyle name="40% - uthevingsfarge 1 4 13_0.Mgmt Cockpit" xfId="25047" xr:uid="{00000000-0005-0000-0000-000010380000}"/>
    <cellStyle name="40% - uthevingsfarge 1 4 14" xfId="14661" xr:uid="{00000000-0005-0000-0000-000011380000}"/>
    <cellStyle name="40% - uthevingsfarge 1 4 14 2" xfId="14662" xr:uid="{00000000-0005-0000-0000-000012380000}"/>
    <cellStyle name="40% - uthevingsfarge 1 4 14_0.Mgmt Cockpit" xfId="25048" xr:uid="{00000000-0005-0000-0000-000013380000}"/>
    <cellStyle name="40% - uthevingsfarge 1 4 15" xfId="14663" xr:uid="{00000000-0005-0000-0000-000014380000}"/>
    <cellStyle name="40% - uthevingsfarge 1 4 15 2" xfId="14664" xr:uid="{00000000-0005-0000-0000-000015380000}"/>
    <cellStyle name="40% - uthevingsfarge 1 4 15_0.Mgmt Cockpit" xfId="25049" xr:uid="{00000000-0005-0000-0000-000016380000}"/>
    <cellStyle name="40% - uthevingsfarge 1 4 16" xfId="14665" xr:uid="{00000000-0005-0000-0000-000017380000}"/>
    <cellStyle name="40% - uthevingsfarge 1 4 16 2" xfId="14666" xr:uid="{00000000-0005-0000-0000-000018380000}"/>
    <cellStyle name="40% - uthevingsfarge 1 4 16_0.Mgmt Cockpit" xfId="25050" xr:uid="{00000000-0005-0000-0000-000019380000}"/>
    <cellStyle name="40% - uthevingsfarge 1 4 17" xfId="14667" xr:uid="{00000000-0005-0000-0000-00001A380000}"/>
    <cellStyle name="40% - uthevingsfarge 1 4 2" xfId="14668" xr:uid="{00000000-0005-0000-0000-00001B380000}"/>
    <cellStyle name="40% - uthevingsfarge 1 4 2 2" xfId="14669" xr:uid="{00000000-0005-0000-0000-00001C380000}"/>
    <cellStyle name="40% - uthevingsfarge 1 4 2_0.Mgmt Cockpit" xfId="25051" xr:uid="{00000000-0005-0000-0000-00001D380000}"/>
    <cellStyle name="40% - uthevingsfarge 1 4 3" xfId="14670" xr:uid="{00000000-0005-0000-0000-00001E380000}"/>
    <cellStyle name="40% - uthevingsfarge 1 4 3 2" xfId="14671" xr:uid="{00000000-0005-0000-0000-00001F380000}"/>
    <cellStyle name="40% - uthevingsfarge 1 4 3_0.Mgmt Cockpit" xfId="25052" xr:uid="{00000000-0005-0000-0000-000020380000}"/>
    <cellStyle name="40% - uthevingsfarge 1 4 4" xfId="14672" xr:uid="{00000000-0005-0000-0000-000021380000}"/>
    <cellStyle name="40% - uthevingsfarge 1 4 5" xfId="14673" xr:uid="{00000000-0005-0000-0000-000022380000}"/>
    <cellStyle name="40% - uthevingsfarge 1 4 6" xfId="14674" xr:uid="{00000000-0005-0000-0000-000023380000}"/>
    <cellStyle name="40% - uthevingsfarge 1 4 7" xfId="14675" xr:uid="{00000000-0005-0000-0000-000024380000}"/>
    <cellStyle name="40% - uthevingsfarge 1 4 7 2" xfId="14676" xr:uid="{00000000-0005-0000-0000-000025380000}"/>
    <cellStyle name="40% - uthevingsfarge 1 4 7_0.Mgmt Cockpit" xfId="25053" xr:uid="{00000000-0005-0000-0000-000026380000}"/>
    <cellStyle name="40% - uthevingsfarge 1 4 8" xfId="14677" xr:uid="{00000000-0005-0000-0000-000027380000}"/>
    <cellStyle name="40% - uthevingsfarge 1 4 8 2" xfId="14678" xr:uid="{00000000-0005-0000-0000-000028380000}"/>
    <cellStyle name="40% - uthevingsfarge 1 4 8_0.Mgmt Cockpit" xfId="25054" xr:uid="{00000000-0005-0000-0000-000029380000}"/>
    <cellStyle name="40% - uthevingsfarge 1 4 9" xfId="14679" xr:uid="{00000000-0005-0000-0000-00002A380000}"/>
    <cellStyle name="40% - uthevingsfarge 1 4_0.Mgmt Cockpit" xfId="25055" xr:uid="{00000000-0005-0000-0000-00002B380000}"/>
    <cellStyle name="40% - uthevingsfarge 1 5" xfId="14680" xr:uid="{00000000-0005-0000-0000-00002C380000}"/>
    <cellStyle name="40% - uthevingsfarge 1 5 10" xfId="14681" xr:uid="{00000000-0005-0000-0000-00002D380000}"/>
    <cellStyle name="40% - uthevingsfarge 1 5 11" xfId="14682" xr:uid="{00000000-0005-0000-0000-00002E380000}"/>
    <cellStyle name="40% - uthevingsfarge 1 5 12" xfId="14683" xr:uid="{00000000-0005-0000-0000-00002F380000}"/>
    <cellStyle name="40% - uthevingsfarge 1 5 13" xfId="14684" xr:uid="{00000000-0005-0000-0000-000030380000}"/>
    <cellStyle name="40% - uthevingsfarge 1 5 13 2" xfId="14685" xr:uid="{00000000-0005-0000-0000-000031380000}"/>
    <cellStyle name="40% - uthevingsfarge 1 5 13_0.Mgmt Cockpit" xfId="25056" xr:uid="{00000000-0005-0000-0000-000032380000}"/>
    <cellStyle name="40% - uthevingsfarge 1 5 14" xfId="14686" xr:uid="{00000000-0005-0000-0000-000033380000}"/>
    <cellStyle name="40% - uthevingsfarge 1 5 14 2" xfId="14687" xr:uid="{00000000-0005-0000-0000-000034380000}"/>
    <cellStyle name="40% - uthevingsfarge 1 5 14_0.Mgmt Cockpit" xfId="25057" xr:uid="{00000000-0005-0000-0000-000035380000}"/>
    <cellStyle name="40% - uthevingsfarge 1 5 15" xfId="14688" xr:uid="{00000000-0005-0000-0000-000036380000}"/>
    <cellStyle name="40% - uthevingsfarge 1 5 15 2" xfId="14689" xr:uid="{00000000-0005-0000-0000-000037380000}"/>
    <cellStyle name="40% - uthevingsfarge 1 5 15_0.Mgmt Cockpit" xfId="25058" xr:uid="{00000000-0005-0000-0000-000038380000}"/>
    <cellStyle name="40% - uthevingsfarge 1 5 16" xfId="14690" xr:uid="{00000000-0005-0000-0000-000039380000}"/>
    <cellStyle name="40% - uthevingsfarge 1 5 16 2" xfId="14691" xr:uid="{00000000-0005-0000-0000-00003A380000}"/>
    <cellStyle name="40% - uthevingsfarge 1 5 16_0.Mgmt Cockpit" xfId="25059" xr:uid="{00000000-0005-0000-0000-00003B380000}"/>
    <cellStyle name="40% - uthevingsfarge 1 5 17" xfId="14692" xr:uid="{00000000-0005-0000-0000-00003C380000}"/>
    <cellStyle name="40% - uthevingsfarge 1 5 2" xfId="14693" xr:uid="{00000000-0005-0000-0000-00003D380000}"/>
    <cellStyle name="40% - uthevingsfarge 1 5 2 2" xfId="14694" xr:uid="{00000000-0005-0000-0000-00003E380000}"/>
    <cellStyle name="40% - uthevingsfarge 1 5 2_0.Mgmt Cockpit" xfId="25060" xr:uid="{00000000-0005-0000-0000-00003F380000}"/>
    <cellStyle name="40% - uthevingsfarge 1 5 3" xfId="14695" xr:uid="{00000000-0005-0000-0000-000040380000}"/>
    <cellStyle name="40% - uthevingsfarge 1 5 3 2" xfId="14696" xr:uid="{00000000-0005-0000-0000-000041380000}"/>
    <cellStyle name="40% - uthevingsfarge 1 5 3_0.Mgmt Cockpit" xfId="25061" xr:uid="{00000000-0005-0000-0000-000042380000}"/>
    <cellStyle name="40% - uthevingsfarge 1 5 4" xfId="14697" xr:uid="{00000000-0005-0000-0000-000043380000}"/>
    <cellStyle name="40% - uthevingsfarge 1 5 5" xfId="14698" xr:uid="{00000000-0005-0000-0000-000044380000}"/>
    <cellStyle name="40% - uthevingsfarge 1 5 6" xfId="14699" xr:uid="{00000000-0005-0000-0000-000045380000}"/>
    <cellStyle name="40% - uthevingsfarge 1 5 7" xfId="14700" xr:uid="{00000000-0005-0000-0000-000046380000}"/>
    <cellStyle name="40% - uthevingsfarge 1 5 7 2" xfId="14701" xr:uid="{00000000-0005-0000-0000-000047380000}"/>
    <cellStyle name="40% - uthevingsfarge 1 5 7_0.Mgmt Cockpit" xfId="25062" xr:uid="{00000000-0005-0000-0000-000048380000}"/>
    <cellStyle name="40% - uthevingsfarge 1 5 8" xfId="14702" xr:uid="{00000000-0005-0000-0000-000049380000}"/>
    <cellStyle name="40% - uthevingsfarge 1 5 8 2" xfId="14703" xr:uid="{00000000-0005-0000-0000-00004A380000}"/>
    <cellStyle name="40% - uthevingsfarge 1 5 8_0.Mgmt Cockpit" xfId="25063" xr:uid="{00000000-0005-0000-0000-00004B380000}"/>
    <cellStyle name="40% - uthevingsfarge 1 5 9" xfId="14704" xr:uid="{00000000-0005-0000-0000-00004C380000}"/>
    <cellStyle name="40% - uthevingsfarge 1 5_0.Mgmt Cockpit" xfId="25064" xr:uid="{00000000-0005-0000-0000-00004D380000}"/>
    <cellStyle name="40% - uthevingsfarge 1 6" xfId="14705" xr:uid="{00000000-0005-0000-0000-00004E380000}"/>
    <cellStyle name="40% - uthevingsfarge 1 6 2" xfId="14706" xr:uid="{00000000-0005-0000-0000-00004F380000}"/>
    <cellStyle name="40% - uthevingsfarge 1 6 2 2" xfId="14707" xr:uid="{00000000-0005-0000-0000-000050380000}"/>
    <cellStyle name="40% - uthevingsfarge 1 6 2_0.Mgmt Cockpit" xfId="25065" xr:uid="{00000000-0005-0000-0000-000051380000}"/>
    <cellStyle name="40% - uthevingsfarge 1 6 3" xfId="14708" xr:uid="{00000000-0005-0000-0000-000052380000}"/>
    <cellStyle name="40% - uthevingsfarge 1 6 3 2" xfId="14709" xr:uid="{00000000-0005-0000-0000-000053380000}"/>
    <cellStyle name="40% - uthevingsfarge 1 6 3_0.Mgmt Cockpit" xfId="25066" xr:uid="{00000000-0005-0000-0000-000054380000}"/>
    <cellStyle name="40% - uthevingsfarge 1 6 4" xfId="14710" xr:uid="{00000000-0005-0000-0000-000055380000}"/>
    <cellStyle name="40% - uthevingsfarge 1 6 4 2" xfId="14711" xr:uid="{00000000-0005-0000-0000-000056380000}"/>
    <cellStyle name="40% - uthevingsfarge 1 6 4_0.Mgmt Cockpit" xfId="25067" xr:uid="{00000000-0005-0000-0000-000057380000}"/>
    <cellStyle name="40% - uthevingsfarge 1 6 5" xfId="14712" xr:uid="{00000000-0005-0000-0000-000058380000}"/>
    <cellStyle name="40% - uthevingsfarge 1 6 5 2" xfId="14713" xr:uid="{00000000-0005-0000-0000-000059380000}"/>
    <cellStyle name="40% - uthevingsfarge 1 6 5_0.Mgmt Cockpit" xfId="25068" xr:uid="{00000000-0005-0000-0000-00005A380000}"/>
    <cellStyle name="40% - uthevingsfarge 1 6 6" xfId="14714" xr:uid="{00000000-0005-0000-0000-00005B380000}"/>
    <cellStyle name="40% - uthevingsfarge 1 6 6 2" xfId="14715" xr:uid="{00000000-0005-0000-0000-00005C380000}"/>
    <cellStyle name="40% - uthevingsfarge 1 6 6_0.Mgmt Cockpit" xfId="25069" xr:uid="{00000000-0005-0000-0000-00005D380000}"/>
    <cellStyle name="40% - uthevingsfarge 1 6 7" xfId="14716" xr:uid="{00000000-0005-0000-0000-00005E380000}"/>
    <cellStyle name="40% - uthevingsfarge 1 6 7 2" xfId="14717" xr:uid="{00000000-0005-0000-0000-00005F380000}"/>
    <cellStyle name="40% - uthevingsfarge 1 6 7_0.Mgmt Cockpit" xfId="25070" xr:uid="{00000000-0005-0000-0000-000060380000}"/>
    <cellStyle name="40% - uthevingsfarge 1 6 8" xfId="14718" xr:uid="{00000000-0005-0000-0000-000061380000}"/>
    <cellStyle name="40% - uthevingsfarge 1 6_0.Mgmt Cockpit" xfId="25071" xr:uid="{00000000-0005-0000-0000-000062380000}"/>
    <cellStyle name="40% - uthevingsfarge 1 7" xfId="14719" xr:uid="{00000000-0005-0000-0000-000063380000}"/>
    <cellStyle name="40% - uthevingsfarge 1 7 2" xfId="14720" xr:uid="{00000000-0005-0000-0000-000064380000}"/>
    <cellStyle name="40% - uthevingsfarge 1 7 2 2" xfId="14721" xr:uid="{00000000-0005-0000-0000-000065380000}"/>
    <cellStyle name="40% - uthevingsfarge 1 7 2_0.Mgmt Cockpit" xfId="25072" xr:uid="{00000000-0005-0000-0000-000066380000}"/>
    <cellStyle name="40% - uthevingsfarge 1 7 3" xfId="14722" xr:uid="{00000000-0005-0000-0000-000067380000}"/>
    <cellStyle name="40% - uthevingsfarge 1 7 3 2" xfId="14723" xr:uid="{00000000-0005-0000-0000-000068380000}"/>
    <cellStyle name="40% - uthevingsfarge 1 7 3_0.Mgmt Cockpit" xfId="25073" xr:uid="{00000000-0005-0000-0000-000069380000}"/>
    <cellStyle name="40% - uthevingsfarge 1 7 4" xfId="14724" xr:uid="{00000000-0005-0000-0000-00006A380000}"/>
    <cellStyle name="40% - uthevingsfarge 1 7 4 2" xfId="14725" xr:uid="{00000000-0005-0000-0000-00006B380000}"/>
    <cellStyle name="40% - uthevingsfarge 1 7 4_0.Mgmt Cockpit" xfId="25074" xr:uid="{00000000-0005-0000-0000-00006C380000}"/>
    <cellStyle name="40% - uthevingsfarge 1 7 5" xfId="14726" xr:uid="{00000000-0005-0000-0000-00006D380000}"/>
    <cellStyle name="40% - uthevingsfarge 1 7 5 2" xfId="14727" xr:uid="{00000000-0005-0000-0000-00006E380000}"/>
    <cellStyle name="40% - uthevingsfarge 1 7 5_0.Mgmt Cockpit" xfId="25075" xr:uid="{00000000-0005-0000-0000-00006F380000}"/>
    <cellStyle name="40% - uthevingsfarge 1 7 6" xfId="14728" xr:uid="{00000000-0005-0000-0000-000070380000}"/>
    <cellStyle name="40% - uthevingsfarge 1 7 6 2" xfId="14729" xr:uid="{00000000-0005-0000-0000-000071380000}"/>
    <cellStyle name="40% - uthevingsfarge 1 7 6_0.Mgmt Cockpit" xfId="25076" xr:uid="{00000000-0005-0000-0000-000072380000}"/>
    <cellStyle name="40% - uthevingsfarge 1 7 7" xfId="14730" xr:uid="{00000000-0005-0000-0000-000073380000}"/>
    <cellStyle name="40% - uthevingsfarge 1 7 7 2" xfId="14731" xr:uid="{00000000-0005-0000-0000-000074380000}"/>
    <cellStyle name="40% - uthevingsfarge 1 7 7_0.Mgmt Cockpit" xfId="25077" xr:uid="{00000000-0005-0000-0000-000075380000}"/>
    <cellStyle name="40% - uthevingsfarge 1 7 8" xfId="14732" xr:uid="{00000000-0005-0000-0000-000076380000}"/>
    <cellStyle name="40% - uthevingsfarge 1 7_0.Mgmt Cockpit" xfId="25078" xr:uid="{00000000-0005-0000-0000-000077380000}"/>
    <cellStyle name="40% - uthevingsfarge 1 8" xfId="14733" xr:uid="{00000000-0005-0000-0000-000078380000}"/>
    <cellStyle name="40% - uthevingsfarge 1 8 2" xfId="14734" xr:uid="{00000000-0005-0000-0000-000079380000}"/>
    <cellStyle name="40% - uthevingsfarge 1 8 2 2" xfId="14735" xr:uid="{00000000-0005-0000-0000-00007A380000}"/>
    <cellStyle name="40% - uthevingsfarge 1 8 2_0.Mgmt Cockpit" xfId="25079" xr:uid="{00000000-0005-0000-0000-00007B380000}"/>
    <cellStyle name="40% - uthevingsfarge 1 8 3" xfId="14736" xr:uid="{00000000-0005-0000-0000-00007C380000}"/>
    <cellStyle name="40% - uthevingsfarge 1 8 3 2" xfId="14737" xr:uid="{00000000-0005-0000-0000-00007D380000}"/>
    <cellStyle name="40% - uthevingsfarge 1 8 3_0.Mgmt Cockpit" xfId="25080" xr:uid="{00000000-0005-0000-0000-00007E380000}"/>
    <cellStyle name="40% - uthevingsfarge 1 8 4" xfId="14738" xr:uid="{00000000-0005-0000-0000-00007F380000}"/>
    <cellStyle name="40% - uthevingsfarge 1 8 4 2" xfId="14739" xr:uid="{00000000-0005-0000-0000-000080380000}"/>
    <cellStyle name="40% - uthevingsfarge 1 8 4_0.Mgmt Cockpit" xfId="25081" xr:uid="{00000000-0005-0000-0000-000081380000}"/>
    <cellStyle name="40% - uthevingsfarge 1 8 5" xfId="14740" xr:uid="{00000000-0005-0000-0000-000082380000}"/>
    <cellStyle name="40% - uthevingsfarge 1 8 5 2" xfId="14741" xr:uid="{00000000-0005-0000-0000-000083380000}"/>
    <cellStyle name="40% - uthevingsfarge 1 8 5_0.Mgmt Cockpit" xfId="25082" xr:uid="{00000000-0005-0000-0000-000084380000}"/>
    <cellStyle name="40% - uthevingsfarge 1 8 6" xfId="14742" xr:uid="{00000000-0005-0000-0000-000085380000}"/>
    <cellStyle name="40% - uthevingsfarge 1 8 6 2" xfId="14743" xr:uid="{00000000-0005-0000-0000-000086380000}"/>
    <cellStyle name="40% - uthevingsfarge 1 8 6_0.Mgmt Cockpit" xfId="25083" xr:uid="{00000000-0005-0000-0000-000087380000}"/>
    <cellStyle name="40% - uthevingsfarge 1 8 7" xfId="14744" xr:uid="{00000000-0005-0000-0000-000088380000}"/>
    <cellStyle name="40% - uthevingsfarge 1 8 7 2" xfId="14745" xr:uid="{00000000-0005-0000-0000-000089380000}"/>
    <cellStyle name="40% - uthevingsfarge 1 8 7_0.Mgmt Cockpit" xfId="25084" xr:uid="{00000000-0005-0000-0000-00008A380000}"/>
    <cellStyle name="40% - uthevingsfarge 1 8 8" xfId="14746" xr:uid="{00000000-0005-0000-0000-00008B380000}"/>
    <cellStyle name="40% - uthevingsfarge 1 8_0.Mgmt Cockpit" xfId="25085" xr:uid="{00000000-0005-0000-0000-00008C380000}"/>
    <cellStyle name="40% - uthevingsfarge 1 9" xfId="14747" xr:uid="{00000000-0005-0000-0000-00008D380000}"/>
    <cellStyle name="40% - uthevingsfarge 1 9 2" xfId="14748" xr:uid="{00000000-0005-0000-0000-00008E380000}"/>
    <cellStyle name="40% - uthevingsfarge 1 9 2 2" xfId="14749" xr:uid="{00000000-0005-0000-0000-00008F380000}"/>
    <cellStyle name="40% - uthevingsfarge 1 9 2_0.Mgmt Cockpit" xfId="25086" xr:uid="{00000000-0005-0000-0000-000090380000}"/>
    <cellStyle name="40% - uthevingsfarge 1 9 3" xfId="14750" xr:uid="{00000000-0005-0000-0000-000091380000}"/>
    <cellStyle name="40% - uthevingsfarge 1 9 3 2" xfId="14751" xr:uid="{00000000-0005-0000-0000-000092380000}"/>
    <cellStyle name="40% - uthevingsfarge 1 9 3_0.Mgmt Cockpit" xfId="25087" xr:uid="{00000000-0005-0000-0000-000093380000}"/>
    <cellStyle name="40% - uthevingsfarge 1 9 4" xfId="14752" xr:uid="{00000000-0005-0000-0000-000094380000}"/>
    <cellStyle name="40% - uthevingsfarge 1 9 4 2" xfId="14753" xr:uid="{00000000-0005-0000-0000-000095380000}"/>
    <cellStyle name="40% - uthevingsfarge 1 9 4_0.Mgmt Cockpit" xfId="25088" xr:uid="{00000000-0005-0000-0000-000096380000}"/>
    <cellStyle name="40% - uthevingsfarge 1 9 5" xfId="14754" xr:uid="{00000000-0005-0000-0000-000097380000}"/>
    <cellStyle name="40% - uthevingsfarge 1 9 5 2" xfId="14755" xr:uid="{00000000-0005-0000-0000-000098380000}"/>
    <cellStyle name="40% - uthevingsfarge 1 9 5_0.Mgmt Cockpit" xfId="25089" xr:uid="{00000000-0005-0000-0000-000099380000}"/>
    <cellStyle name="40% - uthevingsfarge 1 9 6" xfId="14756" xr:uid="{00000000-0005-0000-0000-00009A380000}"/>
    <cellStyle name="40% - uthevingsfarge 1 9 6 2" xfId="14757" xr:uid="{00000000-0005-0000-0000-00009B380000}"/>
    <cellStyle name="40% - uthevingsfarge 1 9 6_0.Mgmt Cockpit" xfId="25090" xr:uid="{00000000-0005-0000-0000-00009C380000}"/>
    <cellStyle name="40% - uthevingsfarge 1 9 7" xfId="14758" xr:uid="{00000000-0005-0000-0000-00009D380000}"/>
    <cellStyle name="40% - uthevingsfarge 1 9 7 2" xfId="14759" xr:uid="{00000000-0005-0000-0000-00009E380000}"/>
    <cellStyle name="40% - uthevingsfarge 1 9 7_0.Mgmt Cockpit" xfId="25091" xr:uid="{00000000-0005-0000-0000-00009F380000}"/>
    <cellStyle name="40% - uthevingsfarge 1 9 8" xfId="14760" xr:uid="{00000000-0005-0000-0000-0000A0380000}"/>
    <cellStyle name="40% - uthevingsfarge 1 9_0.Mgmt Cockpit" xfId="25092" xr:uid="{00000000-0005-0000-0000-0000A1380000}"/>
    <cellStyle name="40% - uthevingsfarge 2 10" xfId="14761" xr:uid="{00000000-0005-0000-0000-0000A2380000}"/>
    <cellStyle name="40% - uthevingsfarge 2 10 2" xfId="14762" xr:uid="{00000000-0005-0000-0000-0000A3380000}"/>
    <cellStyle name="40% - uthevingsfarge 2 10 2 2" xfId="14763" xr:uid="{00000000-0005-0000-0000-0000A4380000}"/>
    <cellStyle name="40% - uthevingsfarge 2 10 2_0.Mgmt Cockpit" xfId="25093" xr:uid="{00000000-0005-0000-0000-0000A5380000}"/>
    <cellStyle name="40% - uthevingsfarge 2 10 3" xfId="14764" xr:uid="{00000000-0005-0000-0000-0000A6380000}"/>
    <cellStyle name="40% - uthevingsfarge 2 10 3 2" xfId="14765" xr:uid="{00000000-0005-0000-0000-0000A7380000}"/>
    <cellStyle name="40% - uthevingsfarge 2 10 3_0.Mgmt Cockpit" xfId="25094" xr:uid="{00000000-0005-0000-0000-0000A8380000}"/>
    <cellStyle name="40% - uthevingsfarge 2 10 4" xfId="14766" xr:uid="{00000000-0005-0000-0000-0000A9380000}"/>
    <cellStyle name="40% - uthevingsfarge 2 10 4 2" xfId="14767" xr:uid="{00000000-0005-0000-0000-0000AA380000}"/>
    <cellStyle name="40% - uthevingsfarge 2 10 4_0.Mgmt Cockpit" xfId="25095" xr:uid="{00000000-0005-0000-0000-0000AB380000}"/>
    <cellStyle name="40% - uthevingsfarge 2 10 5" xfId="14768" xr:uid="{00000000-0005-0000-0000-0000AC380000}"/>
    <cellStyle name="40% - uthevingsfarge 2 10 5 2" xfId="14769" xr:uid="{00000000-0005-0000-0000-0000AD380000}"/>
    <cellStyle name="40% - uthevingsfarge 2 10 5_0.Mgmt Cockpit" xfId="25096" xr:uid="{00000000-0005-0000-0000-0000AE380000}"/>
    <cellStyle name="40% - uthevingsfarge 2 10 6" xfId="14770" xr:uid="{00000000-0005-0000-0000-0000AF380000}"/>
    <cellStyle name="40% - uthevingsfarge 2 10 6 2" xfId="14771" xr:uid="{00000000-0005-0000-0000-0000B0380000}"/>
    <cellStyle name="40% - uthevingsfarge 2 10 6_0.Mgmt Cockpit" xfId="25097" xr:uid="{00000000-0005-0000-0000-0000B1380000}"/>
    <cellStyle name="40% - uthevingsfarge 2 10 7" xfId="14772" xr:uid="{00000000-0005-0000-0000-0000B2380000}"/>
    <cellStyle name="40% - uthevingsfarge 2 10 7 2" xfId="14773" xr:uid="{00000000-0005-0000-0000-0000B3380000}"/>
    <cellStyle name="40% - uthevingsfarge 2 10 7_0.Mgmt Cockpit" xfId="25098" xr:uid="{00000000-0005-0000-0000-0000B4380000}"/>
    <cellStyle name="40% - uthevingsfarge 2 10 8" xfId="14774" xr:uid="{00000000-0005-0000-0000-0000B5380000}"/>
    <cellStyle name="40% - uthevingsfarge 2 10_0.Mgmt Cockpit" xfId="25099" xr:uid="{00000000-0005-0000-0000-0000B6380000}"/>
    <cellStyle name="40% - uthevingsfarge 2 11" xfId="14775" xr:uid="{00000000-0005-0000-0000-0000B7380000}"/>
    <cellStyle name="40% - uthevingsfarge 2 11 2" xfId="14776" xr:uid="{00000000-0005-0000-0000-0000B8380000}"/>
    <cellStyle name="40% - uthevingsfarge 2 11 2 2" xfId="14777" xr:uid="{00000000-0005-0000-0000-0000B9380000}"/>
    <cellStyle name="40% - uthevingsfarge 2 11 2_0.Mgmt Cockpit" xfId="25100" xr:uid="{00000000-0005-0000-0000-0000BA380000}"/>
    <cellStyle name="40% - uthevingsfarge 2 11 3" xfId="14778" xr:uid="{00000000-0005-0000-0000-0000BB380000}"/>
    <cellStyle name="40% - uthevingsfarge 2 11 3 2" xfId="14779" xr:uid="{00000000-0005-0000-0000-0000BC380000}"/>
    <cellStyle name="40% - uthevingsfarge 2 11 3_0.Mgmt Cockpit" xfId="25101" xr:uid="{00000000-0005-0000-0000-0000BD380000}"/>
    <cellStyle name="40% - uthevingsfarge 2 11 4" xfId="14780" xr:uid="{00000000-0005-0000-0000-0000BE380000}"/>
    <cellStyle name="40% - uthevingsfarge 2 11 4 2" xfId="14781" xr:uid="{00000000-0005-0000-0000-0000BF380000}"/>
    <cellStyle name="40% - uthevingsfarge 2 11 4_0.Mgmt Cockpit" xfId="25102" xr:uid="{00000000-0005-0000-0000-0000C0380000}"/>
    <cellStyle name="40% - uthevingsfarge 2 11 5" xfId="14782" xr:uid="{00000000-0005-0000-0000-0000C1380000}"/>
    <cellStyle name="40% - uthevingsfarge 2 11 5 2" xfId="14783" xr:uid="{00000000-0005-0000-0000-0000C2380000}"/>
    <cellStyle name="40% - uthevingsfarge 2 11 5_0.Mgmt Cockpit" xfId="25103" xr:uid="{00000000-0005-0000-0000-0000C3380000}"/>
    <cellStyle name="40% - uthevingsfarge 2 11 6" xfId="14784" xr:uid="{00000000-0005-0000-0000-0000C4380000}"/>
    <cellStyle name="40% - uthevingsfarge 2 11 6 2" xfId="14785" xr:uid="{00000000-0005-0000-0000-0000C5380000}"/>
    <cellStyle name="40% - uthevingsfarge 2 11 6_0.Mgmt Cockpit" xfId="25104" xr:uid="{00000000-0005-0000-0000-0000C6380000}"/>
    <cellStyle name="40% - uthevingsfarge 2 11 7" xfId="14786" xr:uid="{00000000-0005-0000-0000-0000C7380000}"/>
    <cellStyle name="40% - uthevingsfarge 2 11 7 2" xfId="14787" xr:uid="{00000000-0005-0000-0000-0000C8380000}"/>
    <cellStyle name="40% - uthevingsfarge 2 11 7_0.Mgmt Cockpit" xfId="25105" xr:uid="{00000000-0005-0000-0000-0000C9380000}"/>
    <cellStyle name="40% - uthevingsfarge 2 11 8" xfId="14788" xr:uid="{00000000-0005-0000-0000-0000CA380000}"/>
    <cellStyle name="40% - uthevingsfarge 2 11_0.Mgmt Cockpit" xfId="25106" xr:uid="{00000000-0005-0000-0000-0000CB380000}"/>
    <cellStyle name="40% - uthevingsfarge 2 12" xfId="14789" xr:uid="{00000000-0005-0000-0000-0000CC380000}"/>
    <cellStyle name="40% - uthevingsfarge 2 12 2" xfId="14790" xr:uid="{00000000-0005-0000-0000-0000CD380000}"/>
    <cellStyle name="40% - uthevingsfarge 2 12 2 2" xfId="14791" xr:uid="{00000000-0005-0000-0000-0000CE380000}"/>
    <cellStyle name="40% - uthevingsfarge 2 12 2_0.Mgmt Cockpit" xfId="25107" xr:uid="{00000000-0005-0000-0000-0000CF380000}"/>
    <cellStyle name="40% - uthevingsfarge 2 12 3" xfId="14792" xr:uid="{00000000-0005-0000-0000-0000D0380000}"/>
    <cellStyle name="40% - uthevingsfarge 2 12 3 2" xfId="14793" xr:uid="{00000000-0005-0000-0000-0000D1380000}"/>
    <cellStyle name="40% - uthevingsfarge 2 12 3_0.Mgmt Cockpit" xfId="25108" xr:uid="{00000000-0005-0000-0000-0000D2380000}"/>
    <cellStyle name="40% - uthevingsfarge 2 12 4" xfId="14794" xr:uid="{00000000-0005-0000-0000-0000D3380000}"/>
    <cellStyle name="40% - uthevingsfarge 2 12 4 2" xfId="14795" xr:uid="{00000000-0005-0000-0000-0000D4380000}"/>
    <cellStyle name="40% - uthevingsfarge 2 12 4_0.Mgmt Cockpit" xfId="25109" xr:uid="{00000000-0005-0000-0000-0000D5380000}"/>
    <cellStyle name="40% - uthevingsfarge 2 12 5" xfId="14796" xr:uid="{00000000-0005-0000-0000-0000D6380000}"/>
    <cellStyle name="40% - uthevingsfarge 2 12 5 2" xfId="14797" xr:uid="{00000000-0005-0000-0000-0000D7380000}"/>
    <cellStyle name="40% - uthevingsfarge 2 12 5_0.Mgmt Cockpit" xfId="25110" xr:uid="{00000000-0005-0000-0000-0000D8380000}"/>
    <cellStyle name="40% - uthevingsfarge 2 12 6" xfId="14798" xr:uid="{00000000-0005-0000-0000-0000D9380000}"/>
    <cellStyle name="40% - uthevingsfarge 2 12 6 2" xfId="14799" xr:uid="{00000000-0005-0000-0000-0000DA380000}"/>
    <cellStyle name="40% - uthevingsfarge 2 12 6_0.Mgmt Cockpit" xfId="25111" xr:uid="{00000000-0005-0000-0000-0000DB380000}"/>
    <cellStyle name="40% - uthevingsfarge 2 12 7" xfId="14800" xr:uid="{00000000-0005-0000-0000-0000DC380000}"/>
    <cellStyle name="40% - uthevingsfarge 2 12 7 2" xfId="14801" xr:uid="{00000000-0005-0000-0000-0000DD380000}"/>
    <cellStyle name="40% - uthevingsfarge 2 12 7_0.Mgmt Cockpit" xfId="25112" xr:uid="{00000000-0005-0000-0000-0000DE380000}"/>
    <cellStyle name="40% - uthevingsfarge 2 12 8" xfId="14802" xr:uid="{00000000-0005-0000-0000-0000DF380000}"/>
    <cellStyle name="40% - uthevingsfarge 2 12_0.Mgmt Cockpit" xfId="25113" xr:uid="{00000000-0005-0000-0000-0000E0380000}"/>
    <cellStyle name="40% - uthevingsfarge 2 13" xfId="14803" xr:uid="{00000000-0005-0000-0000-0000E1380000}"/>
    <cellStyle name="40% - uthevingsfarge 2 13 2" xfId="14804" xr:uid="{00000000-0005-0000-0000-0000E2380000}"/>
    <cellStyle name="40% - uthevingsfarge 2 13 2 2" xfId="14805" xr:uid="{00000000-0005-0000-0000-0000E3380000}"/>
    <cellStyle name="40% - uthevingsfarge 2 13 2_0.Mgmt Cockpit" xfId="25114" xr:uid="{00000000-0005-0000-0000-0000E4380000}"/>
    <cellStyle name="40% - uthevingsfarge 2 13 3" xfId="14806" xr:uid="{00000000-0005-0000-0000-0000E5380000}"/>
    <cellStyle name="40% - uthevingsfarge 2 13 3 2" xfId="14807" xr:uid="{00000000-0005-0000-0000-0000E6380000}"/>
    <cellStyle name="40% - uthevingsfarge 2 13 3_0.Mgmt Cockpit" xfId="25115" xr:uid="{00000000-0005-0000-0000-0000E7380000}"/>
    <cellStyle name="40% - uthevingsfarge 2 13 4" xfId="14808" xr:uid="{00000000-0005-0000-0000-0000E8380000}"/>
    <cellStyle name="40% - uthevingsfarge 2 13 4 2" xfId="14809" xr:uid="{00000000-0005-0000-0000-0000E9380000}"/>
    <cellStyle name="40% - uthevingsfarge 2 13 4_0.Mgmt Cockpit" xfId="25116" xr:uid="{00000000-0005-0000-0000-0000EA380000}"/>
    <cellStyle name="40% - uthevingsfarge 2 13 5" xfId="14810" xr:uid="{00000000-0005-0000-0000-0000EB380000}"/>
    <cellStyle name="40% - uthevingsfarge 2 13 5 2" xfId="14811" xr:uid="{00000000-0005-0000-0000-0000EC380000}"/>
    <cellStyle name="40% - uthevingsfarge 2 13 5_0.Mgmt Cockpit" xfId="25117" xr:uid="{00000000-0005-0000-0000-0000ED380000}"/>
    <cellStyle name="40% - uthevingsfarge 2 13 6" xfId="14812" xr:uid="{00000000-0005-0000-0000-0000EE380000}"/>
    <cellStyle name="40% - uthevingsfarge 2 13 6 2" xfId="14813" xr:uid="{00000000-0005-0000-0000-0000EF380000}"/>
    <cellStyle name="40% - uthevingsfarge 2 13 6_0.Mgmt Cockpit" xfId="25118" xr:uid="{00000000-0005-0000-0000-0000F0380000}"/>
    <cellStyle name="40% - uthevingsfarge 2 13 7" xfId="14814" xr:uid="{00000000-0005-0000-0000-0000F1380000}"/>
    <cellStyle name="40% - uthevingsfarge 2 13 7 2" xfId="14815" xr:uid="{00000000-0005-0000-0000-0000F2380000}"/>
    <cellStyle name="40% - uthevingsfarge 2 13 7_0.Mgmt Cockpit" xfId="25119" xr:uid="{00000000-0005-0000-0000-0000F3380000}"/>
    <cellStyle name="40% - uthevingsfarge 2 13 8" xfId="14816" xr:uid="{00000000-0005-0000-0000-0000F4380000}"/>
    <cellStyle name="40% - uthevingsfarge 2 13_0.Mgmt Cockpit" xfId="25120" xr:uid="{00000000-0005-0000-0000-0000F5380000}"/>
    <cellStyle name="40% - uthevingsfarge 2 14" xfId="14817" xr:uid="{00000000-0005-0000-0000-0000F6380000}"/>
    <cellStyle name="40% - uthevingsfarge 2 14 2" xfId="14818" xr:uid="{00000000-0005-0000-0000-0000F7380000}"/>
    <cellStyle name="40% - uthevingsfarge 2 14 2 2" xfId="14819" xr:uid="{00000000-0005-0000-0000-0000F8380000}"/>
    <cellStyle name="40% - uthevingsfarge 2 14 2_0.Mgmt Cockpit" xfId="25121" xr:uid="{00000000-0005-0000-0000-0000F9380000}"/>
    <cellStyle name="40% - uthevingsfarge 2 14 3" xfId="14820" xr:uid="{00000000-0005-0000-0000-0000FA380000}"/>
    <cellStyle name="40% - uthevingsfarge 2 14 3 2" xfId="14821" xr:uid="{00000000-0005-0000-0000-0000FB380000}"/>
    <cellStyle name="40% - uthevingsfarge 2 14 3_0.Mgmt Cockpit" xfId="25122" xr:uid="{00000000-0005-0000-0000-0000FC380000}"/>
    <cellStyle name="40% - uthevingsfarge 2 14 4" xfId="14822" xr:uid="{00000000-0005-0000-0000-0000FD380000}"/>
    <cellStyle name="40% - uthevingsfarge 2 14 4 2" xfId="14823" xr:uid="{00000000-0005-0000-0000-0000FE380000}"/>
    <cellStyle name="40% - uthevingsfarge 2 14 4_0.Mgmt Cockpit" xfId="25123" xr:uid="{00000000-0005-0000-0000-0000FF380000}"/>
    <cellStyle name="40% - uthevingsfarge 2 14 5" xfId="14824" xr:uid="{00000000-0005-0000-0000-000000390000}"/>
    <cellStyle name="40% - uthevingsfarge 2 14 5 2" xfId="14825" xr:uid="{00000000-0005-0000-0000-000001390000}"/>
    <cellStyle name="40% - uthevingsfarge 2 14 5_0.Mgmt Cockpit" xfId="25124" xr:uid="{00000000-0005-0000-0000-000002390000}"/>
    <cellStyle name="40% - uthevingsfarge 2 14 6" xfId="14826" xr:uid="{00000000-0005-0000-0000-000003390000}"/>
    <cellStyle name="40% - uthevingsfarge 2 14 6 2" xfId="14827" xr:uid="{00000000-0005-0000-0000-000004390000}"/>
    <cellStyle name="40% - uthevingsfarge 2 14 6_0.Mgmt Cockpit" xfId="25125" xr:uid="{00000000-0005-0000-0000-000005390000}"/>
    <cellStyle name="40% - uthevingsfarge 2 14 7" xfId="14828" xr:uid="{00000000-0005-0000-0000-000006390000}"/>
    <cellStyle name="40% - uthevingsfarge 2 14 7 2" xfId="14829" xr:uid="{00000000-0005-0000-0000-000007390000}"/>
    <cellStyle name="40% - uthevingsfarge 2 14 7_0.Mgmt Cockpit" xfId="25126" xr:uid="{00000000-0005-0000-0000-000008390000}"/>
    <cellStyle name="40% - uthevingsfarge 2 14 8" xfId="14830" xr:uid="{00000000-0005-0000-0000-000009390000}"/>
    <cellStyle name="40% - uthevingsfarge 2 14_0.Mgmt Cockpit" xfId="25127" xr:uid="{00000000-0005-0000-0000-00000A390000}"/>
    <cellStyle name="40% - uthevingsfarge 2 15" xfId="14831" xr:uid="{00000000-0005-0000-0000-00000B390000}"/>
    <cellStyle name="40% - uthevingsfarge 2 15 2" xfId="14832" xr:uid="{00000000-0005-0000-0000-00000C390000}"/>
    <cellStyle name="40% - uthevingsfarge 2 15 2 2" xfId="14833" xr:uid="{00000000-0005-0000-0000-00000D390000}"/>
    <cellStyle name="40% - uthevingsfarge 2 15 2_0.Mgmt Cockpit" xfId="25128" xr:uid="{00000000-0005-0000-0000-00000E390000}"/>
    <cellStyle name="40% - uthevingsfarge 2 15 3" xfId="14834" xr:uid="{00000000-0005-0000-0000-00000F390000}"/>
    <cellStyle name="40% - uthevingsfarge 2 15 3 2" xfId="14835" xr:uid="{00000000-0005-0000-0000-000010390000}"/>
    <cellStyle name="40% - uthevingsfarge 2 15 3_0.Mgmt Cockpit" xfId="25129" xr:uid="{00000000-0005-0000-0000-000011390000}"/>
    <cellStyle name="40% - uthevingsfarge 2 15 4" xfId="14836" xr:uid="{00000000-0005-0000-0000-000012390000}"/>
    <cellStyle name="40% - uthevingsfarge 2 15 4 2" xfId="14837" xr:uid="{00000000-0005-0000-0000-000013390000}"/>
    <cellStyle name="40% - uthevingsfarge 2 15 4_0.Mgmt Cockpit" xfId="25130" xr:uid="{00000000-0005-0000-0000-000014390000}"/>
    <cellStyle name="40% - uthevingsfarge 2 15 5" xfId="14838" xr:uid="{00000000-0005-0000-0000-000015390000}"/>
    <cellStyle name="40% - uthevingsfarge 2 15 5 2" xfId="14839" xr:uid="{00000000-0005-0000-0000-000016390000}"/>
    <cellStyle name="40% - uthevingsfarge 2 15 5_0.Mgmt Cockpit" xfId="25131" xr:uid="{00000000-0005-0000-0000-000017390000}"/>
    <cellStyle name="40% - uthevingsfarge 2 15 6" xfId="14840" xr:uid="{00000000-0005-0000-0000-000018390000}"/>
    <cellStyle name="40% - uthevingsfarge 2 15 6 2" xfId="14841" xr:uid="{00000000-0005-0000-0000-000019390000}"/>
    <cellStyle name="40% - uthevingsfarge 2 15 6_0.Mgmt Cockpit" xfId="25132" xr:uid="{00000000-0005-0000-0000-00001A390000}"/>
    <cellStyle name="40% - uthevingsfarge 2 15 7" xfId="14842" xr:uid="{00000000-0005-0000-0000-00001B390000}"/>
    <cellStyle name="40% - uthevingsfarge 2 15 7 2" xfId="14843" xr:uid="{00000000-0005-0000-0000-00001C390000}"/>
    <cellStyle name="40% - uthevingsfarge 2 15 7_0.Mgmt Cockpit" xfId="25133" xr:uid="{00000000-0005-0000-0000-00001D390000}"/>
    <cellStyle name="40% - uthevingsfarge 2 15 8" xfId="14844" xr:uid="{00000000-0005-0000-0000-00001E390000}"/>
    <cellStyle name="40% - uthevingsfarge 2 15_0.Mgmt Cockpit" xfId="25134" xr:uid="{00000000-0005-0000-0000-00001F390000}"/>
    <cellStyle name="40% - uthevingsfarge 2 16" xfId="14845" xr:uid="{00000000-0005-0000-0000-000020390000}"/>
    <cellStyle name="40% - uthevingsfarge 2 16 2" xfId="14846" xr:uid="{00000000-0005-0000-0000-000021390000}"/>
    <cellStyle name="40% - uthevingsfarge 2 16 2 2" xfId="14847" xr:uid="{00000000-0005-0000-0000-000022390000}"/>
    <cellStyle name="40% - uthevingsfarge 2 16 2_0.Mgmt Cockpit" xfId="25135" xr:uid="{00000000-0005-0000-0000-000023390000}"/>
    <cellStyle name="40% - uthevingsfarge 2 16 3" xfId="14848" xr:uid="{00000000-0005-0000-0000-000024390000}"/>
    <cellStyle name="40% - uthevingsfarge 2 16 3 2" xfId="14849" xr:uid="{00000000-0005-0000-0000-000025390000}"/>
    <cellStyle name="40% - uthevingsfarge 2 16 3_0.Mgmt Cockpit" xfId="25136" xr:uid="{00000000-0005-0000-0000-000026390000}"/>
    <cellStyle name="40% - uthevingsfarge 2 16 4" xfId="14850" xr:uid="{00000000-0005-0000-0000-000027390000}"/>
    <cellStyle name="40% - uthevingsfarge 2 16 4 2" xfId="14851" xr:uid="{00000000-0005-0000-0000-000028390000}"/>
    <cellStyle name="40% - uthevingsfarge 2 16 4_0.Mgmt Cockpit" xfId="25137" xr:uid="{00000000-0005-0000-0000-000029390000}"/>
    <cellStyle name="40% - uthevingsfarge 2 16 5" xfId="14852" xr:uid="{00000000-0005-0000-0000-00002A390000}"/>
    <cellStyle name="40% - uthevingsfarge 2 16 5 2" xfId="14853" xr:uid="{00000000-0005-0000-0000-00002B390000}"/>
    <cellStyle name="40% - uthevingsfarge 2 16 5_0.Mgmt Cockpit" xfId="25138" xr:uid="{00000000-0005-0000-0000-00002C390000}"/>
    <cellStyle name="40% - uthevingsfarge 2 16 6" xfId="14854" xr:uid="{00000000-0005-0000-0000-00002D390000}"/>
    <cellStyle name="40% - uthevingsfarge 2 16 6 2" xfId="14855" xr:uid="{00000000-0005-0000-0000-00002E390000}"/>
    <cellStyle name="40% - uthevingsfarge 2 16 6_0.Mgmt Cockpit" xfId="25139" xr:uid="{00000000-0005-0000-0000-00002F390000}"/>
    <cellStyle name="40% - uthevingsfarge 2 16 7" xfId="14856" xr:uid="{00000000-0005-0000-0000-000030390000}"/>
    <cellStyle name="40% - uthevingsfarge 2 16 7 2" xfId="14857" xr:uid="{00000000-0005-0000-0000-000031390000}"/>
    <cellStyle name="40% - uthevingsfarge 2 16 7_0.Mgmt Cockpit" xfId="25140" xr:uid="{00000000-0005-0000-0000-000032390000}"/>
    <cellStyle name="40% - uthevingsfarge 2 16 8" xfId="14858" xr:uid="{00000000-0005-0000-0000-000033390000}"/>
    <cellStyle name="40% - uthevingsfarge 2 16_0.Mgmt Cockpit" xfId="25141" xr:uid="{00000000-0005-0000-0000-000034390000}"/>
    <cellStyle name="40% - uthevingsfarge 2 17" xfId="14859" xr:uid="{00000000-0005-0000-0000-000035390000}"/>
    <cellStyle name="40% - uthevingsfarge 2 17 2" xfId="14860" xr:uid="{00000000-0005-0000-0000-000036390000}"/>
    <cellStyle name="40% - uthevingsfarge 2 17 2 2" xfId="14861" xr:uid="{00000000-0005-0000-0000-000037390000}"/>
    <cellStyle name="40% - uthevingsfarge 2 17 2_0.Mgmt Cockpit" xfId="25142" xr:uid="{00000000-0005-0000-0000-000038390000}"/>
    <cellStyle name="40% - uthevingsfarge 2 17 3" xfId="14862" xr:uid="{00000000-0005-0000-0000-000039390000}"/>
    <cellStyle name="40% - uthevingsfarge 2 17 3 2" xfId="14863" xr:uid="{00000000-0005-0000-0000-00003A390000}"/>
    <cellStyle name="40% - uthevingsfarge 2 17 3_0.Mgmt Cockpit" xfId="25143" xr:uid="{00000000-0005-0000-0000-00003B390000}"/>
    <cellStyle name="40% - uthevingsfarge 2 17 4" xfId="14864" xr:uid="{00000000-0005-0000-0000-00003C390000}"/>
    <cellStyle name="40% - uthevingsfarge 2 17 4 2" xfId="14865" xr:uid="{00000000-0005-0000-0000-00003D390000}"/>
    <cellStyle name="40% - uthevingsfarge 2 17 4_0.Mgmt Cockpit" xfId="25144" xr:uid="{00000000-0005-0000-0000-00003E390000}"/>
    <cellStyle name="40% - uthevingsfarge 2 17 5" xfId="14866" xr:uid="{00000000-0005-0000-0000-00003F390000}"/>
    <cellStyle name="40% - uthevingsfarge 2 17 5 2" xfId="14867" xr:uid="{00000000-0005-0000-0000-000040390000}"/>
    <cellStyle name="40% - uthevingsfarge 2 17 5_0.Mgmt Cockpit" xfId="25145" xr:uid="{00000000-0005-0000-0000-000041390000}"/>
    <cellStyle name="40% - uthevingsfarge 2 17 6" xfId="14868" xr:uid="{00000000-0005-0000-0000-000042390000}"/>
    <cellStyle name="40% - uthevingsfarge 2 17 6 2" xfId="14869" xr:uid="{00000000-0005-0000-0000-000043390000}"/>
    <cellStyle name="40% - uthevingsfarge 2 17 6_0.Mgmt Cockpit" xfId="25146" xr:uid="{00000000-0005-0000-0000-000044390000}"/>
    <cellStyle name="40% - uthevingsfarge 2 17 7" xfId="14870" xr:uid="{00000000-0005-0000-0000-000045390000}"/>
    <cellStyle name="40% - uthevingsfarge 2 17 7 2" xfId="14871" xr:uid="{00000000-0005-0000-0000-000046390000}"/>
    <cellStyle name="40% - uthevingsfarge 2 17 7_0.Mgmt Cockpit" xfId="25147" xr:uid="{00000000-0005-0000-0000-000047390000}"/>
    <cellStyle name="40% - uthevingsfarge 2 17 8" xfId="14872" xr:uid="{00000000-0005-0000-0000-000048390000}"/>
    <cellStyle name="40% - uthevingsfarge 2 17_0.Mgmt Cockpit" xfId="25148" xr:uid="{00000000-0005-0000-0000-000049390000}"/>
    <cellStyle name="40% - uthevingsfarge 2 18" xfId="14873" xr:uid="{00000000-0005-0000-0000-00004A390000}"/>
    <cellStyle name="40% - uthevingsfarge 2 18 2" xfId="14874" xr:uid="{00000000-0005-0000-0000-00004B390000}"/>
    <cellStyle name="40% - uthevingsfarge 2 18 2 2" xfId="14875" xr:uid="{00000000-0005-0000-0000-00004C390000}"/>
    <cellStyle name="40% - uthevingsfarge 2 18 2_0.Mgmt Cockpit" xfId="25149" xr:uid="{00000000-0005-0000-0000-00004D390000}"/>
    <cellStyle name="40% - uthevingsfarge 2 18 3" xfId="14876" xr:uid="{00000000-0005-0000-0000-00004E390000}"/>
    <cellStyle name="40% - uthevingsfarge 2 18 3 2" xfId="14877" xr:uid="{00000000-0005-0000-0000-00004F390000}"/>
    <cellStyle name="40% - uthevingsfarge 2 18 3_0.Mgmt Cockpit" xfId="25150" xr:uid="{00000000-0005-0000-0000-000050390000}"/>
    <cellStyle name="40% - uthevingsfarge 2 18 4" xfId="14878" xr:uid="{00000000-0005-0000-0000-000051390000}"/>
    <cellStyle name="40% - uthevingsfarge 2 18 4 2" xfId="14879" xr:uid="{00000000-0005-0000-0000-000052390000}"/>
    <cellStyle name="40% - uthevingsfarge 2 18 4_0.Mgmt Cockpit" xfId="25151" xr:uid="{00000000-0005-0000-0000-000053390000}"/>
    <cellStyle name="40% - uthevingsfarge 2 18 5" xfId="14880" xr:uid="{00000000-0005-0000-0000-000054390000}"/>
    <cellStyle name="40% - uthevingsfarge 2 18 5 2" xfId="14881" xr:uid="{00000000-0005-0000-0000-000055390000}"/>
    <cellStyle name="40% - uthevingsfarge 2 18 5_0.Mgmt Cockpit" xfId="25152" xr:uid="{00000000-0005-0000-0000-000056390000}"/>
    <cellStyle name="40% - uthevingsfarge 2 18 6" xfId="14882" xr:uid="{00000000-0005-0000-0000-000057390000}"/>
    <cellStyle name="40% - uthevingsfarge 2 18 6 2" xfId="14883" xr:uid="{00000000-0005-0000-0000-000058390000}"/>
    <cellStyle name="40% - uthevingsfarge 2 18 6_0.Mgmt Cockpit" xfId="25153" xr:uid="{00000000-0005-0000-0000-000059390000}"/>
    <cellStyle name="40% - uthevingsfarge 2 18 7" xfId="14884" xr:uid="{00000000-0005-0000-0000-00005A390000}"/>
    <cellStyle name="40% - uthevingsfarge 2 18 7 2" xfId="14885" xr:uid="{00000000-0005-0000-0000-00005B390000}"/>
    <cellStyle name="40% - uthevingsfarge 2 18 7_0.Mgmt Cockpit" xfId="25154" xr:uid="{00000000-0005-0000-0000-00005C390000}"/>
    <cellStyle name="40% - uthevingsfarge 2 18 8" xfId="14886" xr:uid="{00000000-0005-0000-0000-00005D390000}"/>
    <cellStyle name="40% - uthevingsfarge 2 18_0.Mgmt Cockpit" xfId="25155" xr:uid="{00000000-0005-0000-0000-00005E390000}"/>
    <cellStyle name="40% - uthevingsfarge 2 19" xfId="14887" xr:uid="{00000000-0005-0000-0000-00005F390000}"/>
    <cellStyle name="40% - uthevingsfarge 2 19 2" xfId="14888" xr:uid="{00000000-0005-0000-0000-000060390000}"/>
    <cellStyle name="40% - uthevingsfarge 2 19 2 2" xfId="14889" xr:uid="{00000000-0005-0000-0000-000061390000}"/>
    <cellStyle name="40% - uthevingsfarge 2 19 2_0.Mgmt Cockpit" xfId="25156" xr:uid="{00000000-0005-0000-0000-000062390000}"/>
    <cellStyle name="40% - uthevingsfarge 2 19 3" xfId="14890" xr:uid="{00000000-0005-0000-0000-000063390000}"/>
    <cellStyle name="40% - uthevingsfarge 2 19 3 2" xfId="14891" xr:uid="{00000000-0005-0000-0000-000064390000}"/>
    <cellStyle name="40% - uthevingsfarge 2 19 3_0.Mgmt Cockpit" xfId="25157" xr:uid="{00000000-0005-0000-0000-000065390000}"/>
    <cellStyle name="40% - uthevingsfarge 2 19 4" xfId="14892" xr:uid="{00000000-0005-0000-0000-000066390000}"/>
    <cellStyle name="40% - uthevingsfarge 2 19 4 2" xfId="14893" xr:uid="{00000000-0005-0000-0000-000067390000}"/>
    <cellStyle name="40% - uthevingsfarge 2 19 4_0.Mgmt Cockpit" xfId="25158" xr:uid="{00000000-0005-0000-0000-000068390000}"/>
    <cellStyle name="40% - uthevingsfarge 2 19 5" xfId="14894" xr:uid="{00000000-0005-0000-0000-000069390000}"/>
    <cellStyle name="40% - uthevingsfarge 2 19 5 2" xfId="14895" xr:uid="{00000000-0005-0000-0000-00006A390000}"/>
    <cellStyle name="40% - uthevingsfarge 2 19 5_0.Mgmt Cockpit" xfId="25159" xr:uid="{00000000-0005-0000-0000-00006B390000}"/>
    <cellStyle name="40% - uthevingsfarge 2 19 6" xfId="14896" xr:uid="{00000000-0005-0000-0000-00006C390000}"/>
    <cellStyle name="40% - uthevingsfarge 2 19 6 2" xfId="14897" xr:uid="{00000000-0005-0000-0000-00006D390000}"/>
    <cellStyle name="40% - uthevingsfarge 2 19 6_0.Mgmt Cockpit" xfId="25160" xr:uid="{00000000-0005-0000-0000-00006E390000}"/>
    <cellStyle name="40% - uthevingsfarge 2 19 7" xfId="14898" xr:uid="{00000000-0005-0000-0000-00006F390000}"/>
    <cellStyle name="40% - uthevingsfarge 2 19 7 2" xfId="14899" xr:uid="{00000000-0005-0000-0000-000070390000}"/>
    <cellStyle name="40% - uthevingsfarge 2 19 7_0.Mgmt Cockpit" xfId="25161" xr:uid="{00000000-0005-0000-0000-000071390000}"/>
    <cellStyle name="40% - uthevingsfarge 2 19 8" xfId="14900" xr:uid="{00000000-0005-0000-0000-000072390000}"/>
    <cellStyle name="40% - uthevingsfarge 2 19_0.Mgmt Cockpit" xfId="25162" xr:uid="{00000000-0005-0000-0000-000073390000}"/>
    <cellStyle name="40% - uthevingsfarge 2 2" xfId="14901" xr:uid="{00000000-0005-0000-0000-000074390000}"/>
    <cellStyle name="40% - uthevingsfarge 2 2 2" xfId="14902" xr:uid="{00000000-0005-0000-0000-000075390000}"/>
    <cellStyle name="40% - uthevingsfarge 2 2 2 2" xfId="14903" xr:uid="{00000000-0005-0000-0000-000076390000}"/>
    <cellStyle name="40% - uthevingsfarge 2 2 2 2 2" xfId="14904" xr:uid="{00000000-0005-0000-0000-000077390000}"/>
    <cellStyle name="40% - uthevingsfarge 2 2 2 2_0.Mgmt Cockpit" xfId="25163" xr:uid="{00000000-0005-0000-0000-000078390000}"/>
    <cellStyle name="40% - uthevingsfarge 2 2 2 3" xfId="14905" xr:uid="{00000000-0005-0000-0000-000079390000}"/>
    <cellStyle name="40% - uthevingsfarge 2 2 2 3 2" xfId="14906" xr:uid="{00000000-0005-0000-0000-00007A390000}"/>
    <cellStyle name="40% - uthevingsfarge 2 2 2 3_0.Mgmt Cockpit" xfId="25164" xr:uid="{00000000-0005-0000-0000-00007B390000}"/>
    <cellStyle name="40% - uthevingsfarge 2 2 2 4" xfId="14907" xr:uid="{00000000-0005-0000-0000-00007C390000}"/>
    <cellStyle name="40% - uthevingsfarge 2 2 2 4 2" xfId="14908" xr:uid="{00000000-0005-0000-0000-00007D390000}"/>
    <cellStyle name="40% - uthevingsfarge 2 2 2 4_0.Mgmt Cockpit" xfId="25165" xr:uid="{00000000-0005-0000-0000-00007E390000}"/>
    <cellStyle name="40% - uthevingsfarge 2 2 2 5" xfId="14909" xr:uid="{00000000-0005-0000-0000-00007F390000}"/>
    <cellStyle name="40% - uthevingsfarge 2 2 2 5 2" xfId="14910" xr:uid="{00000000-0005-0000-0000-000080390000}"/>
    <cellStyle name="40% - uthevingsfarge 2 2 2 5_0.Mgmt Cockpit" xfId="25166" xr:uid="{00000000-0005-0000-0000-000081390000}"/>
    <cellStyle name="40% - uthevingsfarge 2 2 2 6" xfId="14911" xr:uid="{00000000-0005-0000-0000-000082390000}"/>
    <cellStyle name="40% - uthevingsfarge 2 2 2 6 2" xfId="14912" xr:uid="{00000000-0005-0000-0000-000083390000}"/>
    <cellStyle name="40% - uthevingsfarge 2 2 2 6_0.Mgmt Cockpit" xfId="25167" xr:uid="{00000000-0005-0000-0000-000084390000}"/>
    <cellStyle name="40% - uthevingsfarge 2 2 2 7" xfId="14913" xr:uid="{00000000-0005-0000-0000-000085390000}"/>
    <cellStyle name="40% - uthevingsfarge 2 2 2 7 2" xfId="14914" xr:uid="{00000000-0005-0000-0000-000086390000}"/>
    <cellStyle name="40% - uthevingsfarge 2 2 2 7_0.Mgmt Cockpit" xfId="25168" xr:uid="{00000000-0005-0000-0000-000087390000}"/>
    <cellStyle name="40% - uthevingsfarge 2 2 2 8" xfId="14915" xr:uid="{00000000-0005-0000-0000-000088390000}"/>
    <cellStyle name="40% - uthevingsfarge 2 2 2_0.Mgmt Cockpit" xfId="25169" xr:uid="{00000000-0005-0000-0000-000089390000}"/>
    <cellStyle name="40% - uthevingsfarge 2 2 3" xfId="14916" xr:uid="{00000000-0005-0000-0000-00008A390000}"/>
    <cellStyle name="40% - uthevingsfarge 2 2 3 2" xfId="14917" xr:uid="{00000000-0005-0000-0000-00008B390000}"/>
    <cellStyle name="40% - uthevingsfarge 2 2 3 2 2" xfId="14918" xr:uid="{00000000-0005-0000-0000-00008C390000}"/>
    <cellStyle name="40% - uthevingsfarge 2 2 3 2_0.Mgmt Cockpit" xfId="25170" xr:uid="{00000000-0005-0000-0000-00008D390000}"/>
    <cellStyle name="40% - uthevingsfarge 2 2 3 3" xfId="14919" xr:uid="{00000000-0005-0000-0000-00008E390000}"/>
    <cellStyle name="40% - uthevingsfarge 2 2 3 3 2" xfId="14920" xr:uid="{00000000-0005-0000-0000-00008F390000}"/>
    <cellStyle name="40% - uthevingsfarge 2 2 3 3_0.Mgmt Cockpit" xfId="25171" xr:uid="{00000000-0005-0000-0000-000090390000}"/>
    <cellStyle name="40% - uthevingsfarge 2 2 3 4" xfId="14921" xr:uid="{00000000-0005-0000-0000-000091390000}"/>
    <cellStyle name="40% - uthevingsfarge 2 2 3 4 2" xfId="14922" xr:uid="{00000000-0005-0000-0000-000092390000}"/>
    <cellStyle name="40% - uthevingsfarge 2 2 3 4_0.Mgmt Cockpit" xfId="25172" xr:uid="{00000000-0005-0000-0000-000093390000}"/>
    <cellStyle name="40% - uthevingsfarge 2 2 3 5" xfId="14923" xr:uid="{00000000-0005-0000-0000-000094390000}"/>
    <cellStyle name="40% - uthevingsfarge 2 2 3 5 2" xfId="14924" xr:uid="{00000000-0005-0000-0000-000095390000}"/>
    <cellStyle name="40% - uthevingsfarge 2 2 3 5_0.Mgmt Cockpit" xfId="25173" xr:uid="{00000000-0005-0000-0000-000096390000}"/>
    <cellStyle name="40% - uthevingsfarge 2 2 3 6" xfId="14925" xr:uid="{00000000-0005-0000-0000-000097390000}"/>
    <cellStyle name="40% - uthevingsfarge 2 2 3 6 2" xfId="14926" xr:uid="{00000000-0005-0000-0000-000098390000}"/>
    <cellStyle name="40% - uthevingsfarge 2 2 3 6_0.Mgmt Cockpit" xfId="25174" xr:uid="{00000000-0005-0000-0000-000099390000}"/>
    <cellStyle name="40% - uthevingsfarge 2 2 3 7" xfId="14927" xr:uid="{00000000-0005-0000-0000-00009A390000}"/>
    <cellStyle name="40% - uthevingsfarge 2 2 3 7 2" xfId="14928" xr:uid="{00000000-0005-0000-0000-00009B390000}"/>
    <cellStyle name="40% - uthevingsfarge 2 2 3 7_0.Mgmt Cockpit" xfId="25175" xr:uid="{00000000-0005-0000-0000-00009C390000}"/>
    <cellStyle name="40% - uthevingsfarge 2 2 3 8" xfId="14929" xr:uid="{00000000-0005-0000-0000-00009D390000}"/>
    <cellStyle name="40% - uthevingsfarge 2 2 3_0.Mgmt Cockpit" xfId="25176" xr:uid="{00000000-0005-0000-0000-00009E390000}"/>
    <cellStyle name="40% - uthevingsfarge 2 2 4" xfId="14930" xr:uid="{00000000-0005-0000-0000-00009F390000}"/>
    <cellStyle name="40% - uthevingsfarge 2 2 4 2" xfId="14931" xr:uid="{00000000-0005-0000-0000-0000A0390000}"/>
    <cellStyle name="40% - uthevingsfarge 2 2 4 2 2" xfId="14932" xr:uid="{00000000-0005-0000-0000-0000A1390000}"/>
    <cellStyle name="40% - uthevingsfarge 2 2 4 2_0.Mgmt Cockpit" xfId="25177" xr:uid="{00000000-0005-0000-0000-0000A2390000}"/>
    <cellStyle name="40% - uthevingsfarge 2 2 4 3" xfId="14933" xr:uid="{00000000-0005-0000-0000-0000A3390000}"/>
    <cellStyle name="40% - uthevingsfarge 2 2 4 3 2" xfId="14934" xr:uid="{00000000-0005-0000-0000-0000A4390000}"/>
    <cellStyle name="40% - uthevingsfarge 2 2 4 3_0.Mgmt Cockpit" xfId="25178" xr:uid="{00000000-0005-0000-0000-0000A5390000}"/>
    <cellStyle name="40% - uthevingsfarge 2 2 4 4" xfId="14935" xr:uid="{00000000-0005-0000-0000-0000A6390000}"/>
    <cellStyle name="40% - uthevingsfarge 2 2 4 4 2" xfId="14936" xr:uid="{00000000-0005-0000-0000-0000A7390000}"/>
    <cellStyle name="40% - uthevingsfarge 2 2 4 4_0.Mgmt Cockpit" xfId="25179" xr:uid="{00000000-0005-0000-0000-0000A8390000}"/>
    <cellStyle name="40% - uthevingsfarge 2 2 4 5" xfId="14937" xr:uid="{00000000-0005-0000-0000-0000A9390000}"/>
    <cellStyle name="40% - uthevingsfarge 2 2 4 5 2" xfId="14938" xr:uid="{00000000-0005-0000-0000-0000AA390000}"/>
    <cellStyle name="40% - uthevingsfarge 2 2 4 5_0.Mgmt Cockpit" xfId="25180" xr:uid="{00000000-0005-0000-0000-0000AB390000}"/>
    <cellStyle name="40% - uthevingsfarge 2 2 4 6" xfId="14939" xr:uid="{00000000-0005-0000-0000-0000AC390000}"/>
    <cellStyle name="40% - uthevingsfarge 2 2 4 6 2" xfId="14940" xr:uid="{00000000-0005-0000-0000-0000AD390000}"/>
    <cellStyle name="40% - uthevingsfarge 2 2 4 6_0.Mgmt Cockpit" xfId="25181" xr:uid="{00000000-0005-0000-0000-0000AE390000}"/>
    <cellStyle name="40% - uthevingsfarge 2 2 4 7" xfId="14941" xr:uid="{00000000-0005-0000-0000-0000AF390000}"/>
    <cellStyle name="40% - uthevingsfarge 2 2 4 7 2" xfId="14942" xr:uid="{00000000-0005-0000-0000-0000B0390000}"/>
    <cellStyle name="40% - uthevingsfarge 2 2 4 7_0.Mgmt Cockpit" xfId="25182" xr:uid="{00000000-0005-0000-0000-0000B1390000}"/>
    <cellStyle name="40% - uthevingsfarge 2 2 4 8" xfId="14943" xr:uid="{00000000-0005-0000-0000-0000B2390000}"/>
    <cellStyle name="40% - uthevingsfarge 2 2 4_0.Mgmt Cockpit" xfId="25183" xr:uid="{00000000-0005-0000-0000-0000B3390000}"/>
    <cellStyle name="40% - uthevingsfarge 2 2 5" xfId="14944" xr:uid="{00000000-0005-0000-0000-0000B4390000}"/>
    <cellStyle name="40% - uthevingsfarge 2 2 5 2" xfId="14945" xr:uid="{00000000-0005-0000-0000-0000B5390000}"/>
    <cellStyle name="40% - uthevingsfarge 2 2 5 2 2" xfId="14946" xr:uid="{00000000-0005-0000-0000-0000B6390000}"/>
    <cellStyle name="40% - uthevingsfarge 2 2 5 2_0.Mgmt Cockpit" xfId="25184" xr:uid="{00000000-0005-0000-0000-0000B7390000}"/>
    <cellStyle name="40% - uthevingsfarge 2 2 5 3" xfId="14947" xr:uid="{00000000-0005-0000-0000-0000B8390000}"/>
    <cellStyle name="40% - uthevingsfarge 2 2 5 3 2" xfId="14948" xr:uid="{00000000-0005-0000-0000-0000B9390000}"/>
    <cellStyle name="40% - uthevingsfarge 2 2 5 3_0.Mgmt Cockpit" xfId="25185" xr:uid="{00000000-0005-0000-0000-0000BA390000}"/>
    <cellStyle name="40% - uthevingsfarge 2 2 5 4" xfId="14949" xr:uid="{00000000-0005-0000-0000-0000BB390000}"/>
    <cellStyle name="40% - uthevingsfarge 2 2 5 4 2" xfId="14950" xr:uid="{00000000-0005-0000-0000-0000BC390000}"/>
    <cellStyle name="40% - uthevingsfarge 2 2 5 4_0.Mgmt Cockpit" xfId="25186" xr:uid="{00000000-0005-0000-0000-0000BD390000}"/>
    <cellStyle name="40% - uthevingsfarge 2 2 5 5" xfId="14951" xr:uid="{00000000-0005-0000-0000-0000BE390000}"/>
    <cellStyle name="40% - uthevingsfarge 2 2 5 5 2" xfId="14952" xr:uid="{00000000-0005-0000-0000-0000BF390000}"/>
    <cellStyle name="40% - uthevingsfarge 2 2 5 5_0.Mgmt Cockpit" xfId="25187" xr:uid="{00000000-0005-0000-0000-0000C0390000}"/>
    <cellStyle name="40% - uthevingsfarge 2 2 5 6" xfId="14953" xr:uid="{00000000-0005-0000-0000-0000C1390000}"/>
    <cellStyle name="40% - uthevingsfarge 2 2 5 6 2" xfId="14954" xr:uid="{00000000-0005-0000-0000-0000C2390000}"/>
    <cellStyle name="40% - uthevingsfarge 2 2 5 6_0.Mgmt Cockpit" xfId="25188" xr:uid="{00000000-0005-0000-0000-0000C3390000}"/>
    <cellStyle name="40% - uthevingsfarge 2 2 5 7" xfId="14955" xr:uid="{00000000-0005-0000-0000-0000C4390000}"/>
    <cellStyle name="40% - uthevingsfarge 2 2 5 7 2" xfId="14956" xr:uid="{00000000-0005-0000-0000-0000C5390000}"/>
    <cellStyle name="40% - uthevingsfarge 2 2 5 7_0.Mgmt Cockpit" xfId="25189" xr:uid="{00000000-0005-0000-0000-0000C6390000}"/>
    <cellStyle name="40% - uthevingsfarge 2 2 5 8" xfId="14957" xr:uid="{00000000-0005-0000-0000-0000C7390000}"/>
    <cellStyle name="40% - uthevingsfarge 2 2 5_0.Mgmt Cockpit" xfId="25190" xr:uid="{00000000-0005-0000-0000-0000C8390000}"/>
    <cellStyle name="40% - uthevingsfarge 2 2 6" xfId="14958" xr:uid="{00000000-0005-0000-0000-0000C9390000}"/>
    <cellStyle name="40% - uthevingsfarge 2 2_0.Mgmt Cockpit" xfId="25191" xr:uid="{00000000-0005-0000-0000-0000CA390000}"/>
    <cellStyle name="40% - uthevingsfarge 2 20" xfId="14959" xr:uid="{00000000-0005-0000-0000-0000CB390000}"/>
    <cellStyle name="40% - uthevingsfarge 2 21" xfId="14960" xr:uid="{00000000-0005-0000-0000-0000CC390000}"/>
    <cellStyle name="40% - uthevingsfarge 2 22" xfId="14961" xr:uid="{00000000-0005-0000-0000-0000CD390000}"/>
    <cellStyle name="40% - uthevingsfarge 2 23" xfId="14962" xr:uid="{00000000-0005-0000-0000-0000CE390000}"/>
    <cellStyle name="40% - uthevingsfarge 2 24" xfId="14963" xr:uid="{00000000-0005-0000-0000-0000CF390000}"/>
    <cellStyle name="40% - uthevingsfarge 2 25" xfId="14964" xr:uid="{00000000-0005-0000-0000-0000D0390000}"/>
    <cellStyle name="40% - uthevingsfarge 2 26" xfId="14965" xr:uid="{00000000-0005-0000-0000-0000D1390000}"/>
    <cellStyle name="40% - uthevingsfarge 2 27" xfId="14966" xr:uid="{00000000-0005-0000-0000-0000D2390000}"/>
    <cellStyle name="40% - uthevingsfarge 2 28" xfId="14967" xr:uid="{00000000-0005-0000-0000-0000D3390000}"/>
    <cellStyle name="40% - uthevingsfarge 2 29" xfId="14968" xr:uid="{00000000-0005-0000-0000-0000D4390000}"/>
    <cellStyle name="40% - uthevingsfarge 2 3" xfId="14969" xr:uid="{00000000-0005-0000-0000-0000D5390000}"/>
    <cellStyle name="40% - uthevingsfarge 2 3 10" xfId="14970" xr:uid="{00000000-0005-0000-0000-0000D6390000}"/>
    <cellStyle name="40% - uthevingsfarge 2 3 11" xfId="14971" xr:uid="{00000000-0005-0000-0000-0000D7390000}"/>
    <cellStyle name="40% - uthevingsfarge 2 3 12" xfId="14972" xr:uid="{00000000-0005-0000-0000-0000D8390000}"/>
    <cellStyle name="40% - uthevingsfarge 2 3 13" xfId="14973" xr:uid="{00000000-0005-0000-0000-0000D9390000}"/>
    <cellStyle name="40% - uthevingsfarge 2 3 13 2" xfId="14974" xr:uid="{00000000-0005-0000-0000-0000DA390000}"/>
    <cellStyle name="40% - uthevingsfarge 2 3 13_0.Mgmt Cockpit" xfId="25192" xr:uid="{00000000-0005-0000-0000-0000DB390000}"/>
    <cellStyle name="40% - uthevingsfarge 2 3 14" xfId="14975" xr:uid="{00000000-0005-0000-0000-0000DC390000}"/>
    <cellStyle name="40% - uthevingsfarge 2 3 14 2" xfId="14976" xr:uid="{00000000-0005-0000-0000-0000DD390000}"/>
    <cellStyle name="40% - uthevingsfarge 2 3 14_0.Mgmt Cockpit" xfId="25193" xr:uid="{00000000-0005-0000-0000-0000DE390000}"/>
    <cellStyle name="40% - uthevingsfarge 2 3 15" xfId="14977" xr:uid="{00000000-0005-0000-0000-0000DF390000}"/>
    <cellStyle name="40% - uthevingsfarge 2 3 15 2" xfId="14978" xr:uid="{00000000-0005-0000-0000-0000E0390000}"/>
    <cellStyle name="40% - uthevingsfarge 2 3 15_0.Mgmt Cockpit" xfId="25194" xr:uid="{00000000-0005-0000-0000-0000E1390000}"/>
    <cellStyle name="40% - uthevingsfarge 2 3 16" xfId="14979" xr:uid="{00000000-0005-0000-0000-0000E2390000}"/>
    <cellStyle name="40% - uthevingsfarge 2 3 16 2" xfId="14980" xr:uid="{00000000-0005-0000-0000-0000E3390000}"/>
    <cellStyle name="40% - uthevingsfarge 2 3 16_0.Mgmt Cockpit" xfId="25195" xr:uid="{00000000-0005-0000-0000-0000E4390000}"/>
    <cellStyle name="40% - uthevingsfarge 2 3 17" xfId="14981" xr:uid="{00000000-0005-0000-0000-0000E5390000}"/>
    <cellStyle name="40% - uthevingsfarge 2 3 2" xfId="14982" xr:uid="{00000000-0005-0000-0000-0000E6390000}"/>
    <cellStyle name="40% - uthevingsfarge 2 3 2 2" xfId="14983" xr:uid="{00000000-0005-0000-0000-0000E7390000}"/>
    <cellStyle name="40% - uthevingsfarge 2 3 2_0.Mgmt Cockpit" xfId="25196" xr:uid="{00000000-0005-0000-0000-0000E8390000}"/>
    <cellStyle name="40% - uthevingsfarge 2 3 3" xfId="14984" xr:uid="{00000000-0005-0000-0000-0000E9390000}"/>
    <cellStyle name="40% - uthevingsfarge 2 3 3 2" xfId="14985" xr:uid="{00000000-0005-0000-0000-0000EA390000}"/>
    <cellStyle name="40% - uthevingsfarge 2 3 3_0.Mgmt Cockpit" xfId="25197" xr:uid="{00000000-0005-0000-0000-0000EB390000}"/>
    <cellStyle name="40% - uthevingsfarge 2 3 4" xfId="14986" xr:uid="{00000000-0005-0000-0000-0000EC390000}"/>
    <cellStyle name="40% - uthevingsfarge 2 3 5" xfId="14987" xr:uid="{00000000-0005-0000-0000-0000ED390000}"/>
    <cellStyle name="40% - uthevingsfarge 2 3 6" xfId="14988" xr:uid="{00000000-0005-0000-0000-0000EE390000}"/>
    <cellStyle name="40% - uthevingsfarge 2 3 7" xfId="14989" xr:uid="{00000000-0005-0000-0000-0000EF390000}"/>
    <cellStyle name="40% - uthevingsfarge 2 3 7 2" xfId="14990" xr:uid="{00000000-0005-0000-0000-0000F0390000}"/>
    <cellStyle name="40% - uthevingsfarge 2 3 7_0.Mgmt Cockpit" xfId="25198" xr:uid="{00000000-0005-0000-0000-0000F1390000}"/>
    <cellStyle name="40% - uthevingsfarge 2 3 8" xfId="14991" xr:uid="{00000000-0005-0000-0000-0000F2390000}"/>
    <cellStyle name="40% - uthevingsfarge 2 3 8 2" xfId="14992" xr:uid="{00000000-0005-0000-0000-0000F3390000}"/>
    <cellStyle name="40% - uthevingsfarge 2 3 8_0.Mgmt Cockpit" xfId="25199" xr:uid="{00000000-0005-0000-0000-0000F4390000}"/>
    <cellStyle name="40% - uthevingsfarge 2 3 9" xfId="14993" xr:uid="{00000000-0005-0000-0000-0000F5390000}"/>
    <cellStyle name="40% - uthevingsfarge 2 3_0.Mgmt Cockpit" xfId="25200" xr:uid="{00000000-0005-0000-0000-0000F6390000}"/>
    <cellStyle name="40% - uthevingsfarge 2 30" xfId="14994" xr:uid="{00000000-0005-0000-0000-0000F7390000}"/>
    <cellStyle name="40% - uthevingsfarge 2 4" xfId="14995" xr:uid="{00000000-0005-0000-0000-0000F8390000}"/>
    <cellStyle name="40% - uthevingsfarge 2 4 10" xfId="14996" xr:uid="{00000000-0005-0000-0000-0000F9390000}"/>
    <cellStyle name="40% - uthevingsfarge 2 4 11" xfId="14997" xr:uid="{00000000-0005-0000-0000-0000FA390000}"/>
    <cellStyle name="40% - uthevingsfarge 2 4 12" xfId="14998" xr:uid="{00000000-0005-0000-0000-0000FB390000}"/>
    <cellStyle name="40% - uthevingsfarge 2 4 13" xfId="14999" xr:uid="{00000000-0005-0000-0000-0000FC390000}"/>
    <cellStyle name="40% - uthevingsfarge 2 4 13 2" xfId="15000" xr:uid="{00000000-0005-0000-0000-0000FD390000}"/>
    <cellStyle name="40% - uthevingsfarge 2 4 13_0.Mgmt Cockpit" xfId="25201" xr:uid="{00000000-0005-0000-0000-0000FE390000}"/>
    <cellStyle name="40% - uthevingsfarge 2 4 14" xfId="15001" xr:uid="{00000000-0005-0000-0000-0000FF390000}"/>
    <cellStyle name="40% - uthevingsfarge 2 4 14 2" xfId="15002" xr:uid="{00000000-0005-0000-0000-0000003A0000}"/>
    <cellStyle name="40% - uthevingsfarge 2 4 14_0.Mgmt Cockpit" xfId="25202" xr:uid="{00000000-0005-0000-0000-0000013A0000}"/>
    <cellStyle name="40% - uthevingsfarge 2 4 15" xfId="15003" xr:uid="{00000000-0005-0000-0000-0000023A0000}"/>
    <cellStyle name="40% - uthevingsfarge 2 4 15 2" xfId="15004" xr:uid="{00000000-0005-0000-0000-0000033A0000}"/>
    <cellStyle name="40% - uthevingsfarge 2 4 15_0.Mgmt Cockpit" xfId="25203" xr:uid="{00000000-0005-0000-0000-0000043A0000}"/>
    <cellStyle name="40% - uthevingsfarge 2 4 16" xfId="15005" xr:uid="{00000000-0005-0000-0000-0000053A0000}"/>
    <cellStyle name="40% - uthevingsfarge 2 4 16 2" xfId="15006" xr:uid="{00000000-0005-0000-0000-0000063A0000}"/>
    <cellStyle name="40% - uthevingsfarge 2 4 16_0.Mgmt Cockpit" xfId="25204" xr:uid="{00000000-0005-0000-0000-0000073A0000}"/>
    <cellStyle name="40% - uthevingsfarge 2 4 17" xfId="15007" xr:uid="{00000000-0005-0000-0000-0000083A0000}"/>
    <cellStyle name="40% - uthevingsfarge 2 4 2" xfId="15008" xr:uid="{00000000-0005-0000-0000-0000093A0000}"/>
    <cellStyle name="40% - uthevingsfarge 2 4 2 2" xfId="15009" xr:uid="{00000000-0005-0000-0000-00000A3A0000}"/>
    <cellStyle name="40% - uthevingsfarge 2 4 2_0.Mgmt Cockpit" xfId="25205" xr:uid="{00000000-0005-0000-0000-00000B3A0000}"/>
    <cellStyle name="40% - uthevingsfarge 2 4 3" xfId="15010" xr:uid="{00000000-0005-0000-0000-00000C3A0000}"/>
    <cellStyle name="40% - uthevingsfarge 2 4 3 2" xfId="15011" xr:uid="{00000000-0005-0000-0000-00000D3A0000}"/>
    <cellStyle name="40% - uthevingsfarge 2 4 3_0.Mgmt Cockpit" xfId="25206" xr:uid="{00000000-0005-0000-0000-00000E3A0000}"/>
    <cellStyle name="40% - uthevingsfarge 2 4 4" xfId="15012" xr:uid="{00000000-0005-0000-0000-00000F3A0000}"/>
    <cellStyle name="40% - uthevingsfarge 2 4 5" xfId="15013" xr:uid="{00000000-0005-0000-0000-0000103A0000}"/>
    <cellStyle name="40% - uthevingsfarge 2 4 6" xfId="15014" xr:uid="{00000000-0005-0000-0000-0000113A0000}"/>
    <cellStyle name="40% - uthevingsfarge 2 4 7" xfId="15015" xr:uid="{00000000-0005-0000-0000-0000123A0000}"/>
    <cellStyle name="40% - uthevingsfarge 2 4 7 2" xfId="15016" xr:uid="{00000000-0005-0000-0000-0000133A0000}"/>
    <cellStyle name="40% - uthevingsfarge 2 4 7_0.Mgmt Cockpit" xfId="25207" xr:uid="{00000000-0005-0000-0000-0000143A0000}"/>
    <cellStyle name="40% - uthevingsfarge 2 4 8" xfId="15017" xr:uid="{00000000-0005-0000-0000-0000153A0000}"/>
    <cellStyle name="40% - uthevingsfarge 2 4 8 2" xfId="15018" xr:uid="{00000000-0005-0000-0000-0000163A0000}"/>
    <cellStyle name="40% - uthevingsfarge 2 4 8_0.Mgmt Cockpit" xfId="25208" xr:uid="{00000000-0005-0000-0000-0000173A0000}"/>
    <cellStyle name="40% - uthevingsfarge 2 4 9" xfId="15019" xr:uid="{00000000-0005-0000-0000-0000183A0000}"/>
    <cellStyle name="40% - uthevingsfarge 2 4_0.Mgmt Cockpit" xfId="25209" xr:uid="{00000000-0005-0000-0000-0000193A0000}"/>
    <cellStyle name="40% - uthevingsfarge 2 5" xfId="15020" xr:uid="{00000000-0005-0000-0000-00001A3A0000}"/>
    <cellStyle name="40% - uthevingsfarge 2 5 10" xfId="15021" xr:uid="{00000000-0005-0000-0000-00001B3A0000}"/>
    <cellStyle name="40% - uthevingsfarge 2 5 11" xfId="15022" xr:uid="{00000000-0005-0000-0000-00001C3A0000}"/>
    <cellStyle name="40% - uthevingsfarge 2 5 12" xfId="15023" xr:uid="{00000000-0005-0000-0000-00001D3A0000}"/>
    <cellStyle name="40% - uthevingsfarge 2 5 13" xfId="15024" xr:uid="{00000000-0005-0000-0000-00001E3A0000}"/>
    <cellStyle name="40% - uthevingsfarge 2 5 13 2" xfId="15025" xr:uid="{00000000-0005-0000-0000-00001F3A0000}"/>
    <cellStyle name="40% - uthevingsfarge 2 5 13_0.Mgmt Cockpit" xfId="25210" xr:uid="{00000000-0005-0000-0000-0000203A0000}"/>
    <cellStyle name="40% - uthevingsfarge 2 5 14" xfId="15026" xr:uid="{00000000-0005-0000-0000-0000213A0000}"/>
    <cellStyle name="40% - uthevingsfarge 2 5 14 2" xfId="15027" xr:uid="{00000000-0005-0000-0000-0000223A0000}"/>
    <cellStyle name="40% - uthevingsfarge 2 5 14_0.Mgmt Cockpit" xfId="25211" xr:uid="{00000000-0005-0000-0000-0000233A0000}"/>
    <cellStyle name="40% - uthevingsfarge 2 5 15" xfId="15028" xr:uid="{00000000-0005-0000-0000-0000243A0000}"/>
    <cellStyle name="40% - uthevingsfarge 2 5 15 2" xfId="15029" xr:uid="{00000000-0005-0000-0000-0000253A0000}"/>
    <cellStyle name="40% - uthevingsfarge 2 5 15_0.Mgmt Cockpit" xfId="25212" xr:uid="{00000000-0005-0000-0000-0000263A0000}"/>
    <cellStyle name="40% - uthevingsfarge 2 5 16" xfId="15030" xr:uid="{00000000-0005-0000-0000-0000273A0000}"/>
    <cellStyle name="40% - uthevingsfarge 2 5 16 2" xfId="15031" xr:uid="{00000000-0005-0000-0000-0000283A0000}"/>
    <cellStyle name="40% - uthevingsfarge 2 5 16_0.Mgmt Cockpit" xfId="25213" xr:uid="{00000000-0005-0000-0000-0000293A0000}"/>
    <cellStyle name="40% - uthevingsfarge 2 5 17" xfId="15032" xr:uid="{00000000-0005-0000-0000-00002A3A0000}"/>
    <cellStyle name="40% - uthevingsfarge 2 5 2" xfId="15033" xr:uid="{00000000-0005-0000-0000-00002B3A0000}"/>
    <cellStyle name="40% - uthevingsfarge 2 5 2 2" xfId="15034" xr:uid="{00000000-0005-0000-0000-00002C3A0000}"/>
    <cellStyle name="40% - uthevingsfarge 2 5 2_0.Mgmt Cockpit" xfId="25214" xr:uid="{00000000-0005-0000-0000-00002D3A0000}"/>
    <cellStyle name="40% - uthevingsfarge 2 5 3" xfId="15035" xr:uid="{00000000-0005-0000-0000-00002E3A0000}"/>
    <cellStyle name="40% - uthevingsfarge 2 5 3 2" xfId="15036" xr:uid="{00000000-0005-0000-0000-00002F3A0000}"/>
    <cellStyle name="40% - uthevingsfarge 2 5 3_0.Mgmt Cockpit" xfId="25215" xr:uid="{00000000-0005-0000-0000-0000303A0000}"/>
    <cellStyle name="40% - uthevingsfarge 2 5 4" xfId="15037" xr:uid="{00000000-0005-0000-0000-0000313A0000}"/>
    <cellStyle name="40% - uthevingsfarge 2 5 5" xfId="15038" xr:uid="{00000000-0005-0000-0000-0000323A0000}"/>
    <cellStyle name="40% - uthevingsfarge 2 5 6" xfId="15039" xr:uid="{00000000-0005-0000-0000-0000333A0000}"/>
    <cellStyle name="40% - uthevingsfarge 2 5 7" xfId="15040" xr:uid="{00000000-0005-0000-0000-0000343A0000}"/>
    <cellStyle name="40% - uthevingsfarge 2 5 7 2" xfId="15041" xr:uid="{00000000-0005-0000-0000-0000353A0000}"/>
    <cellStyle name="40% - uthevingsfarge 2 5 7_0.Mgmt Cockpit" xfId="25216" xr:uid="{00000000-0005-0000-0000-0000363A0000}"/>
    <cellStyle name="40% - uthevingsfarge 2 5 8" xfId="15042" xr:uid="{00000000-0005-0000-0000-0000373A0000}"/>
    <cellStyle name="40% - uthevingsfarge 2 5 8 2" xfId="15043" xr:uid="{00000000-0005-0000-0000-0000383A0000}"/>
    <cellStyle name="40% - uthevingsfarge 2 5 8_0.Mgmt Cockpit" xfId="25217" xr:uid="{00000000-0005-0000-0000-0000393A0000}"/>
    <cellStyle name="40% - uthevingsfarge 2 5 9" xfId="15044" xr:uid="{00000000-0005-0000-0000-00003A3A0000}"/>
    <cellStyle name="40% - uthevingsfarge 2 5_0.Mgmt Cockpit" xfId="25218" xr:uid="{00000000-0005-0000-0000-00003B3A0000}"/>
    <cellStyle name="40% - uthevingsfarge 2 6" xfId="15045" xr:uid="{00000000-0005-0000-0000-00003C3A0000}"/>
    <cellStyle name="40% - uthevingsfarge 2 6 2" xfId="15046" xr:uid="{00000000-0005-0000-0000-00003D3A0000}"/>
    <cellStyle name="40% - uthevingsfarge 2 6 2 2" xfId="15047" xr:uid="{00000000-0005-0000-0000-00003E3A0000}"/>
    <cellStyle name="40% - uthevingsfarge 2 6 2_0.Mgmt Cockpit" xfId="25219" xr:uid="{00000000-0005-0000-0000-00003F3A0000}"/>
    <cellStyle name="40% - uthevingsfarge 2 6 3" xfId="15048" xr:uid="{00000000-0005-0000-0000-0000403A0000}"/>
    <cellStyle name="40% - uthevingsfarge 2 6 3 2" xfId="15049" xr:uid="{00000000-0005-0000-0000-0000413A0000}"/>
    <cellStyle name="40% - uthevingsfarge 2 6 3_0.Mgmt Cockpit" xfId="25220" xr:uid="{00000000-0005-0000-0000-0000423A0000}"/>
    <cellStyle name="40% - uthevingsfarge 2 6 4" xfId="15050" xr:uid="{00000000-0005-0000-0000-0000433A0000}"/>
    <cellStyle name="40% - uthevingsfarge 2 6 4 2" xfId="15051" xr:uid="{00000000-0005-0000-0000-0000443A0000}"/>
    <cellStyle name="40% - uthevingsfarge 2 6 4_0.Mgmt Cockpit" xfId="25221" xr:uid="{00000000-0005-0000-0000-0000453A0000}"/>
    <cellStyle name="40% - uthevingsfarge 2 6 5" xfId="15052" xr:uid="{00000000-0005-0000-0000-0000463A0000}"/>
    <cellStyle name="40% - uthevingsfarge 2 6 5 2" xfId="15053" xr:uid="{00000000-0005-0000-0000-0000473A0000}"/>
    <cellStyle name="40% - uthevingsfarge 2 6 5_0.Mgmt Cockpit" xfId="25222" xr:uid="{00000000-0005-0000-0000-0000483A0000}"/>
    <cellStyle name="40% - uthevingsfarge 2 6 6" xfId="15054" xr:uid="{00000000-0005-0000-0000-0000493A0000}"/>
    <cellStyle name="40% - uthevingsfarge 2 6 6 2" xfId="15055" xr:uid="{00000000-0005-0000-0000-00004A3A0000}"/>
    <cellStyle name="40% - uthevingsfarge 2 6 6_0.Mgmt Cockpit" xfId="25223" xr:uid="{00000000-0005-0000-0000-00004B3A0000}"/>
    <cellStyle name="40% - uthevingsfarge 2 6 7" xfId="15056" xr:uid="{00000000-0005-0000-0000-00004C3A0000}"/>
    <cellStyle name="40% - uthevingsfarge 2 6 7 2" xfId="15057" xr:uid="{00000000-0005-0000-0000-00004D3A0000}"/>
    <cellStyle name="40% - uthevingsfarge 2 6 7_0.Mgmt Cockpit" xfId="25224" xr:uid="{00000000-0005-0000-0000-00004E3A0000}"/>
    <cellStyle name="40% - uthevingsfarge 2 6 8" xfId="15058" xr:uid="{00000000-0005-0000-0000-00004F3A0000}"/>
    <cellStyle name="40% - uthevingsfarge 2 6_0.Mgmt Cockpit" xfId="25225" xr:uid="{00000000-0005-0000-0000-0000503A0000}"/>
    <cellStyle name="40% - uthevingsfarge 2 7" xfId="15059" xr:uid="{00000000-0005-0000-0000-0000513A0000}"/>
    <cellStyle name="40% - uthevingsfarge 2 7 2" xfId="15060" xr:uid="{00000000-0005-0000-0000-0000523A0000}"/>
    <cellStyle name="40% - uthevingsfarge 2 7 2 2" xfId="15061" xr:uid="{00000000-0005-0000-0000-0000533A0000}"/>
    <cellStyle name="40% - uthevingsfarge 2 7 2_0.Mgmt Cockpit" xfId="25226" xr:uid="{00000000-0005-0000-0000-0000543A0000}"/>
    <cellStyle name="40% - uthevingsfarge 2 7 3" xfId="15062" xr:uid="{00000000-0005-0000-0000-0000553A0000}"/>
    <cellStyle name="40% - uthevingsfarge 2 7 3 2" xfId="15063" xr:uid="{00000000-0005-0000-0000-0000563A0000}"/>
    <cellStyle name="40% - uthevingsfarge 2 7 3_0.Mgmt Cockpit" xfId="25227" xr:uid="{00000000-0005-0000-0000-0000573A0000}"/>
    <cellStyle name="40% - uthevingsfarge 2 7 4" xfId="15064" xr:uid="{00000000-0005-0000-0000-0000583A0000}"/>
    <cellStyle name="40% - uthevingsfarge 2 7 4 2" xfId="15065" xr:uid="{00000000-0005-0000-0000-0000593A0000}"/>
    <cellStyle name="40% - uthevingsfarge 2 7 4_0.Mgmt Cockpit" xfId="25228" xr:uid="{00000000-0005-0000-0000-00005A3A0000}"/>
    <cellStyle name="40% - uthevingsfarge 2 7 5" xfId="15066" xr:uid="{00000000-0005-0000-0000-00005B3A0000}"/>
    <cellStyle name="40% - uthevingsfarge 2 7 5 2" xfId="15067" xr:uid="{00000000-0005-0000-0000-00005C3A0000}"/>
    <cellStyle name="40% - uthevingsfarge 2 7 5_0.Mgmt Cockpit" xfId="25229" xr:uid="{00000000-0005-0000-0000-00005D3A0000}"/>
    <cellStyle name="40% - uthevingsfarge 2 7 6" xfId="15068" xr:uid="{00000000-0005-0000-0000-00005E3A0000}"/>
    <cellStyle name="40% - uthevingsfarge 2 7 6 2" xfId="15069" xr:uid="{00000000-0005-0000-0000-00005F3A0000}"/>
    <cellStyle name="40% - uthevingsfarge 2 7 6_0.Mgmt Cockpit" xfId="25230" xr:uid="{00000000-0005-0000-0000-0000603A0000}"/>
    <cellStyle name="40% - uthevingsfarge 2 7 7" xfId="15070" xr:uid="{00000000-0005-0000-0000-0000613A0000}"/>
    <cellStyle name="40% - uthevingsfarge 2 7 7 2" xfId="15071" xr:uid="{00000000-0005-0000-0000-0000623A0000}"/>
    <cellStyle name="40% - uthevingsfarge 2 7 7_0.Mgmt Cockpit" xfId="25231" xr:uid="{00000000-0005-0000-0000-0000633A0000}"/>
    <cellStyle name="40% - uthevingsfarge 2 7 8" xfId="15072" xr:uid="{00000000-0005-0000-0000-0000643A0000}"/>
    <cellStyle name="40% - uthevingsfarge 2 7_0.Mgmt Cockpit" xfId="25232" xr:uid="{00000000-0005-0000-0000-0000653A0000}"/>
    <cellStyle name="40% - uthevingsfarge 2 8" xfId="15073" xr:uid="{00000000-0005-0000-0000-0000663A0000}"/>
    <cellStyle name="40% - uthevingsfarge 2 8 2" xfId="15074" xr:uid="{00000000-0005-0000-0000-0000673A0000}"/>
    <cellStyle name="40% - uthevingsfarge 2 8 2 2" xfId="15075" xr:uid="{00000000-0005-0000-0000-0000683A0000}"/>
    <cellStyle name="40% - uthevingsfarge 2 8 2_0.Mgmt Cockpit" xfId="25233" xr:uid="{00000000-0005-0000-0000-0000693A0000}"/>
    <cellStyle name="40% - uthevingsfarge 2 8 3" xfId="15076" xr:uid="{00000000-0005-0000-0000-00006A3A0000}"/>
    <cellStyle name="40% - uthevingsfarge 2 8 3 2" xfId="15077" xr:uid="{00000000-0005-0000-0000-00006B3A0000}"/>
    <cellStyle name="40% - uthevingsfarge 2 8 3_0.Mgmt Cockpit" xfId="25234" xr:uid="{00000000-0005-0000-0000-00006C3A0000}"/>
    <cellStyle name="40% - uthevingsfarge 2 8 4" xfId="15078" xr:uid="{00000000-0005-0000-0000-00006D3A0000}"/>
    <cellStyle name="40% - uthevingsfarge 2 8 4 2" xfId="15079" xr:uid="{00000000-0005-0000-0000-00006E3A0000}"/>
    <cellStyle name="40% - uthevingsfarge 2 8 4_0.Mgmt Cockpit" xfId="25235" xr:uid="{00000000-0005-0000-0000-00006F3A0000}"/>
    <cellStyle name="40% - uthevingsfarge 2 8 5" xfId="15080" xr:uid="{00000000-0005-0000-0000-0000703A0000}"/>
    <cellStyle name="40% - uthevingsfarge 2 8 5 2" xfId="15081" xr:uid="{00000000-0005-0000-0000-0000713A0000}"/>
    <cellStyle name="40% - uthevingsfarge 2 8 5_0.Mgmt Cockpit" xfId="25236" xr:uid="{00000000-0005-0000-0000-0000723A0000}"/>
    <cellStyle name="40% - uthevingsfarge 2 8 6" xfId="15082" xr:uid="{00000000-0005-0000-0000-0000733A0000}"/>
    <cellStyle name="40% - uthevingsfarge 2 8 6 2" xfId="15083" xr:uid="{00000000-0005-0000-0000-0000743A0000}"/>
    <cellStyle name="40% - uthevingsfarge 2 8 6_0.Mgmt Cockpit" xfId="25237" xr:uid="{00000000-0005-0000-0000-0000753A0000}"/>
    <cellStyle name="40% - uthevingsfarge 2 8 7" xfId="15084" xr:uid="{00000000-0005-0000-0000-0000763A0000}"/>
    <cellStyle name="40% - uthevingsfarge 2 8 7 2" xfId="15085" xr:uid="{00000000-0005-0000-0000-0000773A0000}"/>
    <cellStyle name="40% - uthevingsfarge 2 8 7_0.Mgmt Cockpit" xfId="25238" xr:uid="{00000000-0005-0000-0000-0000783A0000}"/>
    <cellStyle name="40% - uthevingsfarge 2 8 8" xfId="15086" xr:uid="{00000000-0005-0000-0000-0000793A0000}"/>
    <cellStyle name="40% - uthevingsfarge 2 8_0.Mgmt Cockpit" xfId="25239" xr:uid="{00000000-0005-0000-0000-00007A3A0000}"/>
    <cellStyle name="40% - uthevingsfarge 2 9" xfId="15087" xr:uid="{00000000-0005-0000-0000-00007B3A0000}"/>
    <cellStyle name="40% - uthevingsfarge 2 9 2" xfId="15088" xr:uid="{00000000-0005-0000-0000-00007C3A0000}"/>
    <cellStyle name="40% - uthevingsfarge 2 9 2 2" xfId="15089" xr:uid="{00000000-0005-0000-0000-00007D3A0000}"/>
    <cellStyle name="40% - uthevingsfarge 2 9 2_0.Mgmt Cockpit" xfId="25240" xr:uid="{00000000-0005-0000-0000-00007E3A0000}"/>
    <cellStyle name="40% - uthevingsfarge 2 9 3" xfId="15090" xr:uid="{00000000-0005-0000-0000-00007F3A0000}"/>
    <cellStyle name="40% - uthevingsfarge 2 9 3 2" xfId="15091" xr:uid="{00000000-0005-0000-0000-0000803A0000}"/>
    <cellStyle name="40% - uthevingsfarge 2 9 3_0.Mgmt Cockpit" xfId="25241" xr:uid="{00000000-0005-0000-0000-0000813A0000}"/>
    <cellStyle name="40% - uthevingsfarge 2 9 4" xfId="15092" xr:uid="{00000000-0005-0000-0000-0000823A0000}"/>
    <cellStyle name="40% - uthevingsfarge 2 9 4 2" xfId="15093" xr:uid="{00000000-0005-0000-0000-0000833A0000}"/>
    <cellStyle name="40% - uthevingsfarge 2 9 4_0.Mgmt Cockpit" xfId="25242" xr:uid="{00000000-0005-0000-0000-0000843A0000}"/>
    <cellStyle name="40% - uthevingsfarge 2 9 5" xfId="15094" xr:uid="{00000000-0005-0000-0000-0000853A0000}"/>
    <cellStyle name="40% - uthevingsfarge 2 9 5 2" xfId="15095" xr:uid="{00000000-0005-0000-0000-0000863A0000}"/>
    <cellStyle name="40% - uthevingsfarge 2 9 5_0.Mgmt Cockpit" xfId="25243" xr:uid="{00000000-0005-0000-0000-0000873A0000}"/>
    <cellStyle name="40% - uthevingsfarge 2 9 6" xfId="15096" xr:uid="{00000000-0005-0000-0000-0000883A0000}"/>
    <cellStyle name="40% - uthevingsfarge 2 9 6 2" xfId="15097" xr:uid="{00000000-0005-0000-0000-0000893A0000}"/>
    <cellStyle name="40% - uthevingsfarge 2 9 6_0.Mgmt Cockpit" xfId="25244" xr:uid="{00000000-0005-0000-0000-00008A3A0000}"/>
    <cellStyle name="40% - uthevingsfarge 2 9 7" xfId="15098" xr:uid="{00000000-0005-0000-0000-00008B3A0000}"/>
    <cellStyle name="40% - uthevingsfarge 2 9 7 2" xfId="15099" xr:uid="{00000000-0005-0000-0000-00008C3A0000}"/>
    <cellStyle name="40% - uthevingsfarge 2 9 7_0.Mgmt Cockpit" xfId="25245" xr:uid="{00000000-0005-0000-0000-00008D3A0000}"/>
    <cellStyle name="40% - uthevingsfarge 2 9 8" xfId="15100" xr:uid="{00000000-0005-0000-0000-00008E3A0000}"/>
    <cellStyle name="40% - uthevingsfarge 2 9_0.Mgmt Cockpit" xfId="25246" xr:uid="{00000000-0005-0000-0000-00008F3A0000}"/>
    <cellStyle name="40% - uthevingsfarge 3 10" xfId="15101" xr:uid="{00000000-0005-0000-0000-0000903A0000}"/>
    <cellStyle name="40% - uthevingsfarge 3 10 2" xfId="15102" xr:uid="{00000000-0005-0000-0000-0000913A0000}"/>
    <cellStyle name="40% - uthevingsfarge 3 10 2 2" xfId="15103" xr:uid="{00000000-0005-0000-0000-0000923A0000}"/>
    <cellStyle name="40% - uthevingsfarge 3 10 2_0.Mgmt Cockpit" xfId="25247" xr:uid="{00000000-0005-0000-0000-0000933A0000}"/>
    <cellStyle name="40% - uthevingsfarge 3 10 3" xfId="15104" xr:uid="{00000000-0005-0000-0000-0000943A0000}"/>
    <cellStyle name="40% - uthevingsfarge 3 10 3 2" xfId="15105" xr:uid="{00000000-0005-0000-0000-0000953A0000}"/>
    <cellStyle name="40% - uthevingsfarge 3 10 3_0.Mgmt Cockpit" xfId="25248" xr:uid="{00000000-0005-0000-0000-0000963A0000}"/>
    <cellStyle name="40% - uthevingsfarge 3 10 4" xfId="15106" xr:uid="{00000000-0005-0000-0000-0000973A0000}"/>
    <cellStyle name="40% - uthevingsfarge 3 10 4 2" xfId="15107" xr:uid="{00000000-0005-0000-0000-0000983A0000}"/>
    <cellStyle name="40% - uthevingsfarge 3 10 4_0.Mgmt Cockpit" xfId="25249" xr:uid="{00000000-0005-0000-0000-0000993A0000}"/>
    <cellStyle name="40% - uthevingsfarge 3 10 5" xfId="15108" xr:uid="{00000000-0005-0000-0000-00009A3A0000}"/>
    <cellStyle name="40% - uthevingsfarge 3 10 5 2" xfId="15109" xr:uid="{00000000-0005-0000-0000-00009B3A0000}"/>
    <cellStyle name="40% - uthevingsfarge 3 10 5_0.Mgmt Cockpit" xfId="25250" xr:uid="{00000000-0005-0000-0000-00009C3A0000}"/>
    <cellStyle name="40% - uthevingsfarge 3 10 6" xfId="15110" xr:uid="{00000000-0005-0000-0000-00009D3A0000}"/>
    <cellStyle name="40% - uthevingsfarge 3 10 6 2" xfId="15111" xr:uid="{00000000-0005-0000-0000-00009E3A0000}"/>
    <cellStyle name="40% - uthevingsfarge 3 10 6_0.Mgmt Cockpit" xfId="25251" xr:uid="{00000000-0005-0000-0000-00009F3A0000}"/>
    <cellStyle name="40% - uthevingsfarge 3 10 7" xfId="15112" xr:uid="{00000000-0005-0000-0000-0000A03A0000}"/>
    <cellStyle name="40% - uthevingsfarge 3 10 7 2" xfId="15113" xr:uid="{00000000-0005-0000-0000-0000A13A0000}"/>
    <cellStyle name="40% - uthevingsfarge 3 10 7_0.Mgmt Cockpit" xfId="25252" xr:uid="{00000000-0005-0000-0000-0000A23A0000}"/>
    <cellStyle name="40% - uthevingsfarge 3 10 8" xfId="15114" xr:uid="{00000000-0005-0000-0000-0000A33A0000}"/>
    <cellStyle name="40% - uthevingsfarge 3 10_0.Mgmt Cockpit" xfId="25253" xr:uid="{00000000-0005-0000-0000-0000A43A0000}"/>
    <cellStyle name="40% - uthevingsfarge 3 11" xfId="15115" xr:uid="{00000000-0005-0000-0000-0000A53A0000}"/>
    <cellStyle name="40% - uthevingsfarge 3 11 2" xfId="15116" xr:uid="{00000000-0005-0000-0000-0000A63A0000}"/>
    <cellStyle name="40% - uthevingsfarge 3 11 2 2" xfId="15117" xr:uid="{00000000-0005-0000-0000-0000A73A0000}"/>
    <cellStyle name="40% - uthevingsfarge 3 11 2_0.Mgmt Cockpit" xfId="25254" xr:uid="{00000000-0005-0000-0000-0000A83A0000}"/>
    <cellStyle name="40% - uthevingsfarge 3 11 3" xfId="15118" xr:uid="{00000000-0005-0000-0000-0000A93A0000}"/>
    <cellStyle name="40% - uthevingsfarge 3 11 3 2" xfId="15119" xr:uid="{00000000-0005-0000-0000-0000AA3A0000}"/>
    <cellStyle name="40% - uthevingsfarge 3 11 3_0.Mgmt Cockpit" xfId="25255" xr:uid="{00000000-0005-0000-0000-0000AB3A0000}"/>
    <cellStyle name="40% - uthevingsfarge 3 11 4" xfId="15120" xr:uid="{00000000-0005-0000-0000-0000AC3A0000}"/>
    <cellStyle name="40% - uthevingsfarge 3 11 4 2" xfId="15121" xr:uid="{00000000-0005-0000-0000-0000AD3A0000}"/>
    <cellStyle name="40% - uthevingsfarge 3 11 4_0.Mgmt Cockpit" xfId="25256" xr:uid="{00000000-0005-0000-0000-0000AE3A0000}"/>
    <cellStyle name="40% - uthevingsfarge 3 11 5" xfId="15122" xr:uid="{00000000-0005-0000-0000-0000AF3A0000}"/>
    <cellStyle name="40% - uthevingsfarge 3 11 5 2" xfId="15123" xr:uid="{00000000-0005-0000-0000-0000B03A0000}"/>
    <cellStyle name="40% - uthevingsfarge 3 11 5_0.Mgmt Cockpit" xfId="25257" xr:uid="{00000000-0005-0000-0000-0000B13A0000}"/>
    <cellStyle name="40% - uthevingsfarge 3 11 6" xfId="15124" xr:uid="{00000000-0005-0000-0000-0000B23A0000}"/>
    <cellStyle name="40% - uthevingsfarge 3 11 6 2" xfId="15125" xr:uid="{00000000-0005-0000-0000-0000B33A0000}"/>
    <cellStyle name="40% - uthevingsfarge 3 11 6_0.Mgmt Cockpit" xfId="25258" xr:uid="{00000000-0005-0000-0000-0000B43A0000}"/>
    <cellStyle name="40% - uthevingsfarge 3 11 7" xfId="15126" xr:uid="{00000000-0005-0000-0000-0000B53A0000}"/>
    <cellStyle name="40% - uthevingsfarge 3 11 7 2" xfId="15127" xr:uid="{00000000-0005-0000-0000-0000B63A0000}"/>
    <cellStyle name="40% - uthevingsfarge 3 11 7_0.Mgmt Cockpit" xfId="25259" xr:uid="{00000000-0005-0000-0000-0000B73A0000}"/>
    <cellStyle name="40% - uthevingsfarge 3 11 8" xfId="15128" xr:uid="{00000000-0005-0000-0000-0000B83A0000}"/>
    <cellStyle name="40% - uthevingsfarge 3 11_0.Mgmt Cockpit" xfId="25260" xr:uid="{00000000-0005-0000-0000-0000B93A0000}"/>
    <cellStyle name="40% - uthevingsfarge 3 12" xfId="15129" xr:uid="{00000000-0005-0000-0000-0000BA3A0000}"/>
    <cellStyle name="40% - uthevingsfarge 3 12 2" xfId="15130" xr:uid="{00000000-0005-0000-0000-0000BB3A0000}"/>
    <cellStyle name="40% - uthevingsfarge 3 12 2 2" xfId="15131" xr:uid="{00000000-0005-0000-0000-0000BC3A0000}"/>
    <cellStyle name="40% - uthevingsfarge 3 12 2_0.Mgmt Cockpit" xfId="25261" xr:uid="{00000000-0005-0000-0000-0000BD3A0000}"/>
    <cellStyle name="40% - uthevingsfarge 3 12 3" xfId="15132" xr:uid="{00000000-0005-0000-0000-0000BE3A0000}"/>
    <cellStyle name="40% - uthevingsfarge 3 12 3 2" xfId="15133" xr:uid="{00000000-0005-0000-0000-0000BF3A0000}"/>
    <cellStyle name="40% - uthevingsfarge 3 12 3_0.Mgmt Cockpit" xfId="25262" xr:uid="{00000000-0005-0000-0000-0000C03A0000}"/>
    <cellStyle name="40% - uthevingsfarge 3 12 4" xfId="15134" xr:uid="{00000000-0005-0000-0000-0000C13A0000}"/>
    <cellStyle name="40% - uthevingsfarge 3 12 4 2" xfId="15135" xr:uid="{00000000-0005-0000-0000-0000C23A0000}"/>
    <cellStyle name="40% - uthevingsfarge 3 12 4_0.Mgmt Cockpit" xfId="25263" xr:uid="{00000000-0005-0000-0000-0000C33A0000}"/>
    <cellStyle name="40% - uthevingsfarge 3 12 5" xfId="15136" xr:uid="{00000000-0005-0000-0000-0000C43A0000}"/>
    <cellStyle name="40% - uthevingsfarge 3 12 5 2" xfId="15137" xr:uid="{00000000-0005-0000-0000-0000C53A0000}"/>
    <cellStyle name="40% - uthevingsfarge 3 12 5_0.Mgmt Cockpit" xfId="25264" xr:uid="{00000000-0005-0000-0000-0000C63A0000}"/>
    <cellStyle name="40% - uthevingsfarge 3 12 6" xfId="15138" xr:uid="{00000000-0005-0000-0000-0000C73A0000}"/>
    <cellStyle name="40% - uthevingsfarge 3 12 6 2" xfId="15139" xr:uid="{00000000-0005-0000-0000-0000C83A0000}"/>
    <cellStyle name="40% - uthevingsfarge 3 12 6_0.Mgmt Cockpit" xfId="25265" xr:uid="{00000000-0005-0000-0000-0000C93A0000}"/>
    <cellStyle name="40% - uthevingsfarge 3 12 7" xfId="15140" xr:uid="{00000000-0005-0000-0000-0000CA3A0000}"/>
    <cellStyle name="40% - uthevingsfarge 3 12 7 2" xfId="15141" xr:uid="{00000000-0005-0000-0000-0000CB3A0000}"/>
    <cellStyle name="40% - uthevingsfarge 3 12 7_0.Mgmt Cockpit" xfId="25266" xr:uid="{00000000-0005-0000-0000-0000CC3A0000}"/>
    <cellStyle name="40% - uthevingsfarge 3 12 8" xfId="15142" xr:uid="{00000000-0005-0000-0000-0000CD3A0000}"/>
    <cellStyle name="40% - uthevingsfarge 3 12_0.Mgmt Cockpit" xfId="25267" xr:uid="{00000000-0005-0000-0000-0000CE3A0000}"/>
    <cellStyle name="40% - uthevingsfarge 3 13" xfId="15143" xr:uid="{00000000-0005-0000-0000-0000CF3A0000}"/>
    <cellStyle name="40% - uthevingsfarge 3 13 2" xfId="15144" xr:uid="{00000000-0005-0000-0000-0000D03A0000}"/>
    <cellStyle name="40% - uthevingsfarge 3 13 2 2" xfId="15145" xr:uid="{00000000-0005-0000-0000-0000D13A0000}"/>
    <cellStyle name="40% - uthevingsfarge 3 13 2_0.Mgmt Cockpit" xfId="25268" xr:uid="{00000000-0005-0000-0000-0000D23A0000}"/>
    <cellStyle name="40% - uthevingsfarge 3 13 3" xfId="15146" xr:uid="{00000000-0005-0000-0000-0000D33A0000}"/>
    <cellStyle name="40% - uthevingsfarge 3 13 3 2" xfId="15147" xr:uid="{00000000-0005-0000-0000-0000D43A0000}"/>
    <cellStyle name="40% - uthevingsfarge 3 13 3_0.Mgmt Cockpit" xfId="25269" xr:uid="{00000000-0005-0000-0000-0000D53A0000}"/>
    <cellStyle name="40% - uthevingsfarge 3 13 4" xfId="15148" xr:uid="{00000000-0005-0000-0000-0000D63A0000}"/>
    <cellStyle name="40% - uthevingsfarge 3 13 4 2" xfId="15149" xr:uid="{00000000-0005-0000-0000-0000D73A0000}"/>
    <cellStyle name="40% - uthevingsfarge 3 13 4_0.Mgmt Cockpit" xfId="25270" xr:uid="{00000000-0005-0000-0000-0000D83A0000}"/>
    <cellStyle name="40% - uthevingsfarge 3 13 5" xfId="15150" xr:uid="{00000000-0005-0000-0000-0000D93A0000}"/>
    <cellStyle name="40% - uthevingsfarge 3 13 5 2" xfId="15151" xr:uid="{00000000-0005-0000-0000-0000DA3A0000}"/>
    <cellStyle name="40% - uthevingsfarge 3 13 5_0.Mgmt Cockpit" xfId="25271" xr:uid="{00000000-0005-0000-0000-0000DB3A0000}"/>
    <cellStyle name="40% - uthevingsfarge 3 13 6" xfId="15152" xr:uid="{00000000-0005-0000-0000-0000DC3A0000}"/>
    <cellStyle name="40% - uthevingsfarge 3 13 6 2" xfId="15153" xr:uid="{00000000-0005-0000-0000-0000DD3A0000}"/>
    <cellStyle name="40% - uthevingsfarge 3 13 6_0.Mgmt Cockpit" xfId="25272" xr:uid="{00000000-0005-0000-0000-0000DE3A0000}"/>
    <cellStyle name="40% - uthevingsfarge 3 13 7" xfId="15154" xr:uid="{00000000-0005-0000-0000-0000DF3A0000}"/>
    <cellStyle name="40% - uthevingsfarge 3 13 7 2" xfId="15155" xr:uid="{00000000-0005-0000-0000-0000E03A0000}"/>
    <cellStyle name="40% - uthevingsfarge 3 13 7_0.Mgmt Cockpit" xfId="25273" xr:uid="{00000000-0005-0000-0000-0000E13A0000}"/>
    <cellStyle name="40% - uthevingsfarge 3 13 8" xfId="15156" xr:uid="{00000000-0005-0000-0000-0000E23A0000}"/>
    <cellStyle name="40% - uthevingsfarge 3 13_0.Mgmt Cockpit" xfId="25274" xr:uid="{00000000-0005-0000-0000-0000E33A0000}"/>
    <cellStyle name="40% - uthevingsfarge 3 14" xfId="15157" xr:uid="{00000000-0005-0000-0000-0000E43A0000}"/>
    <cellStyle name="40% - uthevingsfarge 3 14 2" xfId="15158" xr:uid="{00000000-0005-0000-0000-0000E53A0000}"/>
    <cellStyle name="40% - uthevingsfarge 3 14 2 2" xfId="15159" xr:uid="{00000000-0005-0000-0000-0000E63A0000}"/>
    <cellStyle name="40% - uthevingsfarge 3 14 2_0.Mgmt Cockpit" xfId="25275" xr:uid="{00000000-0005-0000-0000-0000E73A0000}"/>
    <cellStyle name="40% - uthevingsfarge 3 14 3" xfId="15160" xr:uid="{00000000-0005-0000-0000-0000E83A0000}"/>
    <cellStyle name="40% - uthevingsfarge 3 14 3 2" xfId="15161" xr:uid="{00000000-0005-0000-0000-0000E93A0000}"/>
    <cellStyle name="40% - uthevingsfarge 3 14 3_0.Mgmt Cockpit" xfId="25276" xr:uid="{00000000-0005-0000-0000-0000EA3A0000}"/>
    <cellStyle name="40% - uthevingsfarge 3 14 4" xfId="15162" xr:uid="{00000000-0005-0000-0000-0000EB3A0000}"/>
    <cellStyle name="40% - uthevingsfarge 3 14 4 2" xfId="15163" xr:uid="{00000000-0005-0000-0000-0000EC3A0000}"/>
    <cellStyle name="40% - uthevingsfarge 3 14 4_0.Mgmt Cockpit" xfId="25277" xr:uid="{00000000-0005-0000-0000-0000ED3A0000}"/>
    <cellStyle name="40% - uthevingsfarge 3 14 5" xfId="15164" xr:uid="{00000000-0005-0000-0000-0000EE3A0000}"/>
    <cellStyle name="40% - uthevingsfarge 3 14 5 2" xfId="15165" xr:uid="{00000000-0005-0000-0000-0000EF3A0000}"/>
    <cellStyle name="40% - uthevingsfarge 3 14 5_0.Mgmt Cockpit" xfId="25278" xr:uid="{00000000-0005-0000-0000-0000F03A0000}"/>
    <cellStyle name="40% - uthevingsfarge 3 14 6" xfId="15166" xr:uid="{00000000-0005-0000-0000-0000F13A0000}"/>
    <cellStyle name="40% - uthevingsfarge 3 14 6 2" xfId="15167" xr:uid="{00000000-0005-0000-0000-0000F23A0000}"/>
    <cellStyle name="40% - uthevingsfarge 3 14 6_0.Mgmt Cockpit" xfId="25279" xr:uid="{00000000-0005-0000-0000-0000F33A0000}"/>
    <cellStyle name="40% - uthevingsfarge 3 14 7" xfId="15168" xr:uid="{00000000-0005-0000-0000-0000F43A0000}"/>
    <cellStyle name="40% - uthevingsfarge 3 14 7 2" xfId="15169" xr:uid="{00000000-0005-0000-0000-0000F53A0000}"/>
    <cellStyle name="40% - uthevingsfarge 3 14 7_0.Mgmt Cockpit" xfId="25280" xr:uid="{00000000-0005-0000-0000-0000F63A0000}"/>
    <cellStyle name="40% - uthevingsfarge 3 14 8" xfId="15170" xr:uid="{00000000-0005-0000-0000-0000F73A0000}"/>
    <cellStyle name="40% - uthevingsfarge 3 14_0.Mgmt Cockpit" xfId="25281" xr:uid="{00000000-0005-0000-0000-0000F83A0000}"/>
    <cellStyle name="40% - uthevingsfarge 3 15" xfId="15171" xr:uid="{00000000-0005-0000-0000-0000F93A0000}"/>
    <cellStyle name="40% - uthevingsfarge 3 15 2" xfId="15172" xr:uid="{00000000-0005-0000-0000-0000FA3A0000}"/>
    <cellStyle name="40% - uthevingsfarge 3 15 2 2" xfId="15173" xr:uid="{00000000-0005-0000-0000-0000FB3A0000}"/>
    <cellStyle name="40% - uthevingsfarge 3 15 2_0.Mgmt Cockpit" xfId="25282" xr:uid="{00000000-0005-0000-0000-0000FC3A0000}"/>
    <cellStyle name="40% - uthevingsfarge 3 15 3" xfId="15174" xr:uid="{00000000-0005-0000-0000-0000FD3A0000}"/>
    <cellStyle name="40% - uthevingsfarge 3 15 3 2" xfId="15175" xr:uid="{00000000-0005-0000-0000-0000FE3A0000}"/>
    <cellStyle name="40% - uthevingsfarge 3 15 3_0.Mgmt Cockpit" xfId="25283" xr:uid="{00000000-0005-0000-0000-0000FF3A0000}"/>
    <cellStyle name="40% - uthevingsfarge 3 15 4" xfId="15176" xr:uid="{00000000-0005-0000-0000-0000003B0000}"/>
    <cellStyle name="40% - uthevingsfarge 3 15 4 2" xfId="15177" xr:uid="{00000000-0005-0000-0000-0000013B0000}"/>
    <cellStyle name="40% - uthevingsfarge 3 15 4_0.Mgmt Cockpit" xfId="25284" xr:uid="{00000000-0005-0000-0000-0000023B0000}"/>
    <cellStyle name="40% - uthevingsfarge 3 15 5" xfId="15178" xr:uid="{00000000-0005-0000-0000-0000033B0000}"/>
    <cellStyle name="40% - uthevingsfarge 3 15 5 2" xfId="15179" xr:uid="{00000000-0005-0000-0000-0000043B0000}"/>
    <cellStyle name="40% - uthevingsfarge 3 15 5_0.Mgmt Cockpit" xfId="25285" xr:uid="{00000000-0005-0000-0000-0000053B0000}"/>
    <cellStyle name="40% - uthevingsfarge 3 15 6" xfId="15180" xr:uid="{00000000-0005-0000-0000-0000063B0000}"/>
    <cellStyle name="40% - uthevingsfarge 3 15 6 2" xfId="15181" xr:uid="{00000000-0005-0000-0000-0000073B0000}"/>
    <cellStyle name="40% - uthevingsfarge 3 15 6_0.Mgmt Cockpit" xfId="25286" xr:uid="{00000000-0005-0000-0000-0000083B0000}"/>
    <cellStyle name="40% - uthevingsfarge 3 15 7" xfId="15182" xr:uid="{00000000-0005-0000-0000-0000093B0000}"/>
    <cellStyle name="40% - uthevingsfarge 3 15 7 2" xfId="15183" xr:uid="{00000000-0005-0000-0000-00000A3B0000}"/>
    <cellStyle name="40% - uthevingsfarge 3 15 7_0.Mgmt Cockpit" xfId="25287" xr:uid="{00000000-0005-0000-0000-00000B3B0000}"/>
    <cellStyle name="40% - uthevingsfarge 3 15 8" xfId="15184" xr:uid="{00000000-0005-0000-0000-00000C3B0000}"/>
    <cellStyle name="40% - uthevingsfarge 3 15_0.Mgmt Cockpit" xfId="25288" xr:uid="{00000000-0005-0000-0000-00000D3B0000}"/>
    <cellStyle name="40% - uthevingsfarge 3 16" xfId="15185" xr:uid="{00000000-0005-0000-0000-00000E3B0000}"/>
    <cellStyle name="40% - uthevingsfarge 3 16 2" xfId="15186" xr:uid="{00000000-0005-0000-0000-00000F3B0000}"/>
    <cellStyle name="40% - uthevingsfarge 3 16 2 2" xfId="15187" xr:uid="{00000000-0005-0000-0000-0000103B0000}"/>
    <cellStyle name="40% - uthevingsfarge 3 16 2_0.Mgmt Cockpit" xfId="25289" xr:uid="{00000000-0005-0000-0000-0000113B0000}"/>
    <cellStyle name="40% - uthevingsfarge 3 16 3" xfId="15188" xr:uid="{00000000-0005-0000-0000-0000123B0000}"/>
    <cellStyle name="40% - uthevingsfarge 3 16 3 2" xfId="15189" xr:uid="{00000000-0005-0000-0000-0000133B0000}"/>
    <cellStyle name="40% - uthevingsfarge 3 16 3_0.Mgmt Cockpit" xfId="25290" xr:uid="{00000000-0005-0000-0000-0000143B0000}"/>
    <cellStyle name="40% - uthevingsfarge 3 16 4" xfId="15190" xr:uid="{00000000-0005-0000-0000-0000153B0000}"/>
    <cellStyle name="40% - uthevingsfarge 3 16 4 2" xfId="15191" xr:uid="{00000000-0005-0000-0000-0000163B0000}"/>
    <cellStyle name="40% - uthevingsfarge 3 16 4_0.Mgmt Cockpit" xfId="25291" xr:uid="{00000000-0005-0000-0000-0000173B0000}"/>
    <cellStyle name="40% - uthevingsfarge 3 16 5" xfId="15192" xr:uid="{00000000-0005-0000-0000-0000183B0000}"/>
    <cellStyle name="40% - uthevingsfarge 3 16 5 2" xfId="15193" xr:uid="{00000000-0005-0000-0000-0000193B0000}"/>
    <cellStyle name="40% - uthevingsfarge 3 16 5_0.Mgmt Cockpit" xfId="25292" xr:uid="{00000000-0005-0000-0000-00001A3B0000}"/>
    <cellStyle name="40% - uthevingsfarge 3 16 6" xfId="15194" xr:uid="{00000000-0005-0000-0000-00001B3B0000}"/>
    <cellStyle name="40% - uthevingsfarge 3 16 6 2" xfId="15195" xr:uid="{00000000-0005-0000-0000-00001C3B0000}"/>
    <cellStyle name="40% - uthevingsfarge 3 16 6_0.Mgmt Cockpit" xfId="25293" xr:uid="{00000000-0005-0000-0000-00001D3B0000}"/>
    <cellStyle name="40% - uthevingsfarge 3 16 7" xfId="15196" xr:uid="{00000000-0005-0000-0000-00001E3B0000}"/>
    <cellStyle name="40% - uthevingsfarge 3 16 7 2" xfId="15197" xr:uid="{00000000-0005-0000-0000-00001F3B0000}"/>
    <cellStyle name="40% - uthevingsfarge 3 16 7_0.Mgmt Cockpit" xfId="25294" xr:uid="{00000000-0005-0000-0000-0000203B0000}"/>
    <cellStyle name="40% - uthevingsfarge 3 16 8" xfId="15198" xr:uid="{00000000-0005-0000-0000-0000213B0000}"/>
    <cellStyle name="40% - uthevingsfarge 3 16_0.Mgmt Cockpit" xfId="25295" xr:uid="{00000000-0005-0000-0000-0000223B0000}"/>
    <cellStyle name="40% - uthevingsfarge 3 17" xfId="15199" xr:uid="{00000000-0005-0000-0000-0000233B0000}"/>
    <cellStyle name="40% - uthevingsfarge 3 17 2" xfId="15200" xr:uid="{00000000-0005-0000-0000-0000243B0000}"/>
    <cellStyle name="40% - uthevingsfarge 3 17 2 2" xfId="15201" xr:uid="{00000000-0005-0000-0000-0000253B0000}"/>
    <cellStyle name="40% - uthevingsfarge 3 17 2_0.Mgmt Cockpit" xfId="25296" xr:uid="{00000000-0005-0000-0000-0000263B0000}"/>
    <cellStyle name="40% - uthevingsfarge 3 17 3" xfId="15202" xr:uid="{00000000-0005-0000-0000-0000273B0000}"/>
    <cellStyle name="40% - uthevingsfarge 3 17 3 2" xfId="15203" xr:uid="{00000000-0005-0000-0000-0000283B0000}"/>
    <cellStyle name="40% - uthevingsfarge 3 17 3_0.Mgmt Cockpit" xfId="25297" xr:uid="{00000000-0005-0000-0000-0000293B0000}"/>
    <cellStyle name="40% - uthevingsfarge 3 17 4" xfId="15204" xr:uid="{00000000-0005-0000-0000-00002A3B0000}"/>
    <cellStyle name="40% - uthevingsfarge 3 17 4 2" xfId="15205" xr:uid="{00000000-0005-0000-0000-00002B3B0000}"/>
    <cellStyle name="40% - uthevingsfarge 3 17 4_0.Mgmt Cockpit" xfId="25298" xr:uid="{00000000-0005-0000-0000-00002C3B0000}"/>
    <cellStyle name="40% - uthevingsfarge 3 17 5" xfId="15206" xr:uid="{00000000-0005-0000-0000-00002D3B0000}"/>
    <cellStyle name="40% - uthevingsfarge 3 17 5 2" xfId="15207" xr:uid="{00000000-0005-0000-0000-00002E3B0000}"/>
    <cellStyle name="40% - uthevingsfarge 3 17 5_0.Mgmt Cockpit" xfId="25299" xr:uid="{00000000-0005-0000-0000-00002F3B0000}"/>
    <cellStyle name="40% - uthevingsfarge 3 17 6" xfId="15208" xr:uid="{00000000-0005-0000-0000-0000303B0000}"/>
    <cellStyle name="40% - uthevingsfarge 3 17 6 2" xfId="15209" xr:uid="{00000000-0005-0000-0000-0000313B0000}"/>
    <cellStyle name="40% - uthevingsfarge 3 17 6_0.Mgmt Cockpit" xfId="25300" xr:uid="{00000000-0005-0000-0000-0000323B0000}"/>
    <cellStyle name="40% - uthevingsfarge 3 17 7" xfId="15210" xr:uid="{00000000-0005-0000-0000-0000333B0000}"/>
    <cellStyle name="40% - uthevingsfarge 3 17 7 2" xfId="15211" xr:uid="{00000000-0005-0000-0000-0000343B0000}"/>
    <cellStyle name="40% - uthevingsfarge 3 17 7_0.Mgmt Cockpit" xfId="25301" xr:uid="{00000000-0005-0000-0000-0000353B0000}"/>
    <cellStyle name="40% - uthevingsfarge 3 17 8" xfId="15212" xr:uid="{00000000-0005-0000-0000-0000363B0000}"/>
    <cellStyle name="40% - uthevingsfarge 3 17_0.Mgmt Cockpit" xfId="25302" xr:uid="{00000000-0005-0000-0000-0000373B0000}"/>
    <cellStyle name="40% - uthevingsfarge 3 18" xfId="15213" xr:uid="{00000000-0005-0000-0000-0000383B0000}"/>
    <cellStyle name="40% - uthevingsfarge 3 18 2" xfId="15214" xr:uid="{00000000-0005-0000-0000-0000393B0000}"/>
    <cellStyle name="40% - uthevingsfarge 3 18 2 2" xfId="15215" xr:uid="{00000000-0005-0000-0000-00003A3B0000}"/>
    <cellStyle name="40% - uthevingsfarge 3 18 2_0.Mgmt Cockpit" xfId="25303" xr:uid="{00000000-0005-0000-0000-00003B3B0000}"/>
    <cellStyle name="40% - uthevingsfarge 3 18 3" xfId="15216" xr:uid="{00000000-0005-0000-0000-00003C3B0000}"/>
    <cellStyle name="40% - uthevingsfarge 3 18 3 2" xfId="15217" xr:uid="{00000000-0005-0000-0000-00003D3B0000}"/>
    <cellStyle name="40% - uthevingsfarge 3 18 3_0.Mgmt Cockpit" xfId="25304" xr:uid="{00000000-0005-0000-0000-00003E3B0000}"/>
    <cellStyle name="40% - uthevingsfarge 3 18 4" xfId="15218" xr:uid="{00000000-0005-0000-0000-00003F3B0000}"/>
    <cellStyle name="40% - uthevingsfarge 3 18 4 2" xfId="15219" xr:uid="{00000000-0005-0000-0000-0000403B0000}"/>
    <cellStyle name="40% - uthevingsfarge 3 18 4_0.Mgmt Cockpit" xfId="25305" xr:uid="{00000000-0005-0000-0000-0000413B0000}"/>
    <cellStyle name="40% - uthevingsfarge 3 18 5" xfId="15220" xr:uid="{00000000-0005-0000-0000-0000423B0000}"/>
    <cellStyle name="40% - uthevingsfarge 3 18 5 2" xfId="15221" xr:uid="{00000000-0005-0000-0000-0000433B0000}"/>
    <cellStyle name="40% - uthevingsfarge 3 18 5_0.Mgmt Cockpit" xfId="25306" xr:uid="{00000000-0005-0000-0000-0000443B0000}"/>
    <cellStyle name="40% - uthevingsfarge 3 18 6" xfId="15222" xr:uid="{00000000-0005-0000-0000-0000453B0000}"/>
    <cellStyle name="40% - uthevingsfarge 3 18 6 2" xfId="15223" xr:uid="{00000000-0005-0000-0000-0000463B0000}"/>
    <cellStyle name="40% - uthevingsfarge 3 18 6_0.Mgmt Cockpit" xfId="25307" xr:uid="{00000000-0005-0000-0000-0000473B0000}"/>
    <cellStyle name="40% - uthevingsfarge 3 18 7" xfId="15224" xr:uid="{00000000-0005-0000-0000-0000483B0000}"/>
    <cellStyle name="40% - uthevingsfarge 3 18 7 2" xfId="15225" xr:uid="{00000000-0005-0000-0000-0000493B0000}"/>
    <cellStyle name="40% - uthevingsfarge 3 18 7_0.Mgmt Cockpit" xfId="25308" xr:uid="{00000000-0005-0000-0000-00004A3B0000}"/>
    <cellStyle name="40% - uthevingsfarge 3 18 8" xfId="15226" xr:uid="{00000000-0005-0000-0000-00004B3B0000}"/>
    <cellStyle name="40% - uthevingsfarge 3 18_0.Mgmt Cockpit" xfId="25309" xr:uid="{00000000-0005-0000-0000-00004C3B0000}"/>
    <cellStyle name="40% - uthevingsfarge 3 19" xfId="15227" xr:uid="{00000000-0005-0000-0000-00004D3B0000}"/>
    <cellStyle name="40% - uthevingsfarge 3 19 2" xfId="15228" xr:uid="{00000000-0005-0000-0000-00004E3B0000}"/>
    <cellStyle name="40% - uthevingsfarge 3 19 2 2" xfId="15229" xr:uid="{00000000-0005-0000-0000-00004F3B0000}"/>
    <cellStyle name="40% - uthevingsfarge 3 19 2_0.Mgmt Cockpit" xfId="25310" xr:uid="{00000000-0005-0000-0000-0000503B0000}"/>
    <cellStyle name="40% - uthevingsfarge 3 19 3" xfId="15230" xr:uid="{00000000-0005-0000-0000-0000513B0000}"/>
    <cellStyle name="40% - uthevingsfarge 3 19 3 2" xfId="15231" xr:uid="{00000000-0005-0000-0000-0000523B0000}"/>
    <cellStyle name="40% - uthevingsfarge 3 19 3_0.Mgmt Cockpit" xfId="25311" xr:uid="{00000000-0005-0000-0000-0000533B0000}"/>
    <cellStyle name="40% - uthevingsfarge 3 19 4" xfId="15232" xr:uid="{00000000-0005-0000-0000-0000543B0000}"/>
    <cellStyle name="40% - uthevingsfarge 3 19 4 2" xfId="15233" xr:uid="{00000000-0005-0000-0000-0000553B0000}"/>
    <cellStyle name="40% - uthevingsfarge 3 19 4_0.Mgmt Cockpit" xfId="25312" xr:uid="{00000000-0005-0000-0000-0000563B0000}"/>
    <cellStyle name="40% - uthevingsfarge 3 19 5" xfId="15234" xr:uid="{00000000-0005-0000-0000-0000573B0000}"/>
    <cellStyle name="40% - uthevingsfarge 3 19 5 2" xfId="15235" xr:uid="{00000000-0005-0000-0000-0000583B0000}"/>
    <cellStyle name="40% - uthevingsfarge 3 19 5_0.Mgmt Cockpit" xfId="25313" xr:uid="{00000000-0005-0000-0000-0000593B0000}"/>
    <cellStyle name="40% - uthevingsfarge 3 19 6" xfId="15236" xr:uid="{00000000-0005-0000-0000-00005A3B0000}"/>
    <cellStyle name="40% - uthevingsfarge 3 19 6 2" xfId="15237" xr:uid="{00000000-0005-0000-0000-00005B3B0000}"/>
    <cellStyle name="40% - uthevingsfarge 3 19 6_0.Mgmt Cockpit" xfId="25314" xr:uid="{00000000-0005-0000-0000-00005C3B0000}"/>
    <cellStyle name="40% - uthevingsfarge 3 19 7" xfId="15238" xr:uid="{00000000-0005-0000-0000-00005D3B0000}"/>
    <cellStyle name="40% - uthevingsfarge 3 19 7 2" xfId="15239" xr:uid="{00000000-0005-0000-0000-00005E3B0000}"/>
    <cellStyle name="40% - uthevingsfarge 3 19 7_0.Mgmt Cockpit" xfId="25315" xr:uid="{00000000-0005-0000-0000-00005F3B0000}"/>
    <cellStyle name="40% - uthevingsfarge 3 19 8" xfId="15240" xr:uid="{00000000-0005-0000-0000-0000603B0000}"/>
    <cellStyle name="40% - uthevingsfarge 3 19_0.Mgmt Cockpit" xfId="25316" xr:uid="{00000000-0005-0000-0000-0000613B0000}"/>
    <cellStyle name="40% - uthevingsfarge 3 2" xfId="15241" xr:uid="{00000000-0005-0000-0000-0000623B0000}"/>
    <cellStyle name="40% - uthevingsfarge 3 2 2" xfId="15242" xr:uid="{00000000-0005-0000-0000-0000633B0000}"/>
    <cellStyle name="40% - uthevingsfarge 3 2 2 2" xfId="15243" xr:uid="{00000000-0005-0000-0000-0000643B0000}"/>
    <cellStyle name="40% - uthevingsfarge 3 2 2 2 2" xfId="15244" xr:uid="{00000000-0005-0000-0000-0000653B0000}"/>
    <cellStyle name="40% - uthevingsfarge 3 2 2 2_0.Mgmt Cockpit" xfId="25317" xr:uid="{00000000-0005-0000-0000-0000663B0000}"/>
    <cellStyle name="40% - uthevingsfarge 3 2 2 3" xfId="15245" xr:uid="{00000000-0005-0000-0000-0000673B0000}"/>
    <cellStyle name="40% - uthevingsfarge 3 2 2 3 2" xfId="15246" xr:uid="{00000000-0005-0000-0000-0000683B0000}"/>
    <cellStyle name="40% - uthevingsfarge 3 2 2 3_0.Mgmt Cockpit" xfId="25318" xr:uid="{00000000-0005-0000-0000-0000693B0000}"/>
    <cellStyle name="40% - uthevingsfarge 3 2 2 4" xfId="15247" xr:uid="{00000000-0005-0000-0000-00006A3B0000}"/>
    <cellStyle name="40% - uthevingsfarge 3 2 2 4 2" xfId="15248" xr:uid="{00000000-0005-0000-0000-00006B3B0000}"/>
    <cellStyle name="40% - uthevingsfarge 3 2 2 4_0.Mgmt Cockpit" xfId="25319" xr:uid="{00000000-0005-0000-0000-00006C3B0000}"/>
    <cellStyle name="40% - uthevingsfarge 3 2 2 5" xfId="15249" xr:uid="{00000000-0005-0000-0000-00006D3B0000}"/>
    <cellStyle name="40% - uthevingsfarge 3 2 2 5 2" xfId="15250" xr:uid="{00000000-0005-0000-0000-00006E3B0000}"/>
    <cellStyle name="40% - uthevingsfarge 3 2 2 5_0.Mgmt Cockpit" xfId="25320" xr:uid="{00000000-0005-0000-0000-00006F3B0000}"/>
    <cellStyle name="40% - uthevingsfarge 3 2 2 6" xfId="15251" xr:uid="{00000000-0005-0000-0000-0000703B0000}"/>
    <cellStyle name="40% - uthevingsfarge 3 2 2 6 2" xfId="15252" xr:uid="{00000000-0005-0000-0000-0000713B0000}"/>
    <cellStyle name="40% - uthevingsfarge 3 2 2 6_0.Mgmt Cockpit" xfId="25321" xr:uid="{00000000-0005-0000-0000-0000723B0000}"/>
    <cellStyle name="40% - uthevingsfarge 3 2 2 7" xfId="15253" xr:uid="{00000000-0005-0000-0000-0000733B0000}"/>
    <cellStyle name="40% - uthevingsfarge 3 2 2 7 2" xfId="15254" xr:uid="{00000000-0005-0000-0000-0000743B0000}"/>
    <cellStyle name="40% - uthevingsfarge 3 2 2 7_0.Mgmt Cockpit" xfId="25322" xr:uid="{00000000-0005-0000-0000-0000753B0000}"/>
    <cellStyle name="40% - uthevingsfarge 3 2 2 8" xfId="15255" xr:uid="{00000000-0005-0000-0000-0000763B0000}"/>
    <cellStyle name="40% - uthevingsfarge 3 2 2_0.Mgmt Cockpit" xfId="25323" xr:uid="{00000000-0005-0000-0000-0000773B0000}"/>
    <cellStyle name="40% - uthevingsfarge 3 2 3" xfId="15256" xr:uid="{00000000-0005-0000-0000-0000783B0000}"/>
    <cellStyle name="40% - uthevingsfarge 3 2 3 2" xfId="15257" xr:uid="{00000000-0005-0000-0000-0000793B0000}"/>
    <cellStyle name="40% - uthevingsfarge 3 2 3 2 2" xfId="15258" xr:uid="{00000000-0005-0000-0000-00007A3B0000}"/>
    <cellStyle name="40% - uthevingsfarge 3 2 3 2_0.Mgmt Cockpit" xfId="25324" xr:uid="{00000000-0005-0000-0000-00007B3B0000}"/>
    <cellStyle name="40% - uthevingsfarge 3 2 3 3" xfId="15259" xr:uid="{00000000-0005-0000-0000-00007C3B0000}"/>
    <cellStyle name="40% - uthevingsfarge 3 2 3 3 2" xfId="15260" xr:uid="{00000000-0005-0000-0000-00007D3B0000}"/>
    <cellStyle name="40% - uthevingsfarge 3 2 3 3_0.Mgmt Cockpit" xfId="25325" xr:uid="{00000000-0005-0000-0000-00007E3B0000}"/>
    <cellStyle name="40% - uthevingsfarge 3 2 3 4" xfId="15261" xr:uid="{00000000-0005-0000-0000-00007F3B0000}"/>
    <cellStyle name="40% - uthevingsfarge 3 2 3 4 2" xfId="15262" xr:uid="{00000000-0005-0000-0000-0000803B0000}"/>
    <cellStyle name="40% - uthevingsfarge 3 2 3 4_0.Mgmt Cockpit" xfId="25326" xr:uid="{00000000-0005-0000-0000-0000813B0000}"/>
    <cellStyle name="40% - uthevingsfarge 3 2 3 5" xfId="15263" xr:uid="{00000000-0005-0000-0000-0000823B0000}"/>
    <cellStyle name="40% - uthevingsfarge 3 2 3 5 2" xfId="15264" xr:uid="{00000000-0005-0000-0000-0000833B0000}"/>
    <cellStyle name="40% - uthevingsfarge 3 2 3 5_0.Mgmt Cockpit" xfId="25327" xr:uid="{00000000-0005-0000-0000-0000843B0000}"/>
    <cellStyle name="40% - uthevingsfarge 3 2 3 6" xfId="15265" xr:uid="{00000000-0005-0000-0000-0000853B0000}"/>
    <cellStyle name="40% - uthevingsfarge 3 2 3 6 2" xfId="15266" xr:uid="{00000000-0005-0000-0000-0000863B0000}"/>
    <cellStyle name="40% - uthevingsfarge 3 2 3 6_0.Mgmt Cockpit" xfId="25328" xr:uid="{00000000-0005-0000-0000-0000873B0000}"/>
    <cellStyle name="40% - uthevingsfarge 3 2 3 7" xfId="15267" xr:uid="{00000000-0005-0000-0000-0000883B0000}"/>
    <cellStyle name="40% - uthevingsfarge 3 2 3 7 2" xfId="15268" xr:uid="{00000000-0005-0000-0000-0000893B0000}"/>
    <cellStyle name="40% - uthevingsfarge 3 2 3 7_0.Mgmt Cockpit" xfId="25329" xr:uid="{00000000-0005-0000-0000-00008A3B0000}"/>
    <cellStyle name="40% - uthevingsfarge 3 2 3 8" xfId="15269" xr:uid="{00000000-0005-0000-0000-00008B3B0000}"/>
    <cellStyle name="40% - uthevingsfarge 3 2 3_0.Mgmt Cockpit" xfId="25330" xr:uid="{00000000-0005-0000-0000-00008C3B0000}"/>
    <cellStyle name="40% - uthevingsfarge 3 2 4" xfId="15270" xr:uid="{00000000-0005-0000-0000-00008D3B0000}"/>
    <cellStyle name="40% - uthevingsfarge 3 2 4 2" xfId="15271" xr:uid="{00000000-0005-0000-0000-00008E3B0000}"/>
    <cellStyle name="40% - uthevingsfarge 3 2 4 2 2" xfId="15272" xr:uid="{00000000-0005-0000-0000-00008F3B0000}"/>
    <cellStyle name="40% - uthevingsfarge 3 2 4 2_0.Mgmt Cockpit" xfId="25331" xr:uid="{00000000-0005-0000-0000-0000903B0000}"/>
    <cellStyle name="40% - uthevingsfarge 3 2 4 3" xfId="15273" xr:uid="{00000000-0005-0000-0000-0000913B0000}"/>
    <cellStyle name="40% - uthevingsfarge 3 2 4 3 2" xfId="15274" xr:uid="{00000000-0005-0000-0000-0000923B0000}"/>
    <cellStyle name="40% - uthevingsfarge 3 2 4 3_0.Mgmt Cockpit" xfId="25332" xr:uid="{00000000-0005-0000-0000-0000933B0000}"/>
    <cellStyle name="40% - uthevingsfarge 3 2 4 4" xfId="15275" xr:uid="{00000000-0005-0000-0000-0000943B0000}"/>
    <cellStyle name="40% - uthevingsfarge 3 2 4 4 2" xfId="15276" xr:uid="{00000000-0005-0000-0000-0000953B0000}"/>
    <cellStyle name="40% - uthevingsfarge 3 2 4 4_0.Mgmt Cockpit" xfId="25333" xr:uid="{00000000-0005-0000-0000-0000963B0000}"/>
    <cellStyle name="40% - uthevingsfarge 3 2 4 5" xfId="15277" xr:uid="{00000000-0005-0000-0000-0000973B0000}"/>
    <cellStyle name="40% - uthevingsfarge 3 2 4 5 2" xfId="15278" xr:uid="{00000000-0005-0000-0000-0000983B0000}"/>
    <cellStyle name="40% - uthevingsfarge 3 2 4 5_0.Mgmt Cockpit" xfId="25334" xr:uid="{00000000-0005-0000-0000-0000993B0000}"/>
    <cellStyle name="40% - uthevingsfarge 3 2 4 6" xfId="15279" xr:uid="{00000000-0005-0000-0000-00009A3B0000}"/>
    <cellStyle name="40% - uthevingsfarge 3 2 4 6 2" xfId="15280" xr:uid="{00000000-0005-0000-0000-00009B3B0000}"/>
    <cellStyle name="40% - uthevingsfarge 3 2 4 6_0.Mgmt Cockpit" xfId="25335" xr:uid="{00000000-0005-0000-0000-00009C3B0000}"/>
    <cellStyle name="40% - uthevingsfarge 3 2 4 7" xfId="15281" xr:uid="{00000000-0005-0000-0000-00009D3B0000}"/>
    <cellStyle name="40% - uthevingsfarge 3 2 4 7 2" xfId="15282" xr:uid="{00000000-0005-0000-0000-00009E3B0000}"/>
    <cellStyle name="40% - uthevingsfarge 3 2 4 7_0.Mgmt Cockpit" xfId="25336" xr:uid="{00000000-0005-0000-0000-00009F3B0000}"/>
    <cellStyle name="40% - uthevingsfarge 3 2 4 8" xfId="15283" xr:uid="{00000000-0005-0000-0000-0000A03B0000}"/>
    <cellStyle name="40% - uthevingsfarge 3 2 4_0.Mgmt Cockpit" xfId="25337" xr:uid="{00000000-0005-0000-0000-0000A13B0000}"/>
    <cellStyle name="40% - uthevingsfarge 3 2 5" xfId="15284" xr:uid="{00000000-0005-0000-0000-0000A23B0000}"/>
    <cellStyle name="40% - uthevingsfarge 3 2 5 2" xfId="15285" xr:uid="{00000000-0005-0000-0000-0000A33B0000}"/>
    <cellStyle name="40% - uthevingsfarge 3 2 5 2 2" xfId="15286" xr:uid="{00000000-0005-0000-0000-0000A43B0000}"/>
    <cellStyle name="40% - uthevingsfarge 3 2 5 2_0.Mgmt Cockpit" xfId="25338" xr:uid="{00000000-0005-0000-0000-0000A53B0000}"/>
    <cellStyle name="40% - uthevingsfarge 3 2 5 3" xfId="15287" xr:uid="{00000000-0005-0000-0000-0000A63B0000}"/>
    <cellStyle name="40% - uthevingsfarge 3 2 5 3 2" xfId="15288" xr:uid="{00000000-0005-0000-0000-0000A73B0000}"/>
    <cellStyle name="40% - uthevingsfarge 3 2 5 3_0.Mgmt Cockpit" xfId="25339" xr:uid="{00000000-0005-0000-0000-0000A83B0000}"/>
    <cellStyle name="40% - uthevingsfarge 3 2 5 4" xfId="15289" xr:uid="{00000000-0005-0000-0000-0000A93B0000}"/>
    <cellStyle name="40% - uthevingsfarge 3 2 5 4 2" xfId="15290" xr:uid="{00000000-0005-0000-0000-0000AA3B0000}"/>
    <cellStyle name="40% - uthevingsfarge 3 2 5 4_0.Mgmt Cockpit" xfId="25340" xr:uid="{00000000-0005-0000-0000-0000AB3B0000}"/>
    <cellStyle name="40% - uthevingsfarge 3 2 5 5" xfId="15291" xr:uid="{00000000-0005-0000-0000-0000AC3B0000}"/>
    <cellStyle name="40% - uthevingsfarge 3 2 5 5 2" xfId="15292" xr:uid="{00000000-0005-0000-0000-0000AD3B0000}"/>
    <cellStyle name="40% - uthevingsfarge 3 2 5 5_0.Mgmt Cockpit" xfId="25341" xr:uid="{00000000-0005-0000-0000-0000AE3B0000}"/>
    <cellStyle name="40% - uthevingsfarge 3 2 5 6" xfId="15293" xr:uid="{00000000-0005-0000-0000-0000AF3B0000}"/>
    <cellStyle name="40% - uthevingsfarge 3 2 5 6 2" xfId="15294" xr:uid="{00000000-0005-0000-0000-0000B03B0000}"/>
    <cellStyle name="40% - uthevingsfarge 3 2 5 6_0.Mgmt Cockpit" xfId="25342" xr:uid="{00000000-0005-0000-0000-0000B13B0000}"/>
    <cellStyle name="40% - uthevingsfarge 3 2 5 7" xfId="15295" xr:uid="{00000000-0005-0000-0000-0000B23B0000}"/>
    <cellStyle name="40% - uthevingsfarge 3 2 5 7 2" xfId="15296" xr:uid="{00000000-0005-0000-0000-0000B33B0000}"/>
    <cellStyle name="40% - uthevingsfarge 3 2 5 7_0.Mgmt Cockpit" xfId="25343" xr:uid="{00000000-0005-0000-0000-0000B43B0000}"/>
    <cellStyle name="40% - uthevingsfarge 3 2 5 8" xfId="15297" xr:uid="{00000000-0005-0000-0000-0000B53B0000}"/>
    <cellStyle name="40% - uthevingsfarge 3 2 5_0.Mgmt Cockpit" xfId="25344" xr:uid="{00000000-0005-0000-0000-0000B63B0000}"/>
    <cellStyle name="40% - uthevingsfarge 3 2 6" xfId="15298" xr:uid="{00000000-0005-0000-0000-0000B73B0000}"/>
    <cellStyle name="40% - uthevingsfarge 3 2_0.Mgmt Cockpit" xfId="25345" xr:uid="{00000000-0005-0000-0000-0000B83B0000}"/>
    <cellStyle name="40% - uthevingsfarge 3 20" xfId="15299" xr:uid="{00000000-0005-0000-0000-0000B93B0000}"/>
    <cellStyle name="40% - uthevingsfarge 3 21" xfId="15300" xr:uid="{00000000-0005-0000-0000-0000BA3B0000}"/>
    <cellStyle name="40% - uthevingsfarge 3 22" xfId="15301" xr:uid="{00000000-0005-0000-0000-0000BB3B0000}"/>
    <cellStyle name="40% - uthevingsfarge 3 22 2" xfId="15302" xr:uid="{00000000-0005-0000-0000-0000BC3B0000}"/>
    <cellStyle name="40% - uthevingsfarge 3 22 3" xfId="15303" xr:uid="{00000000-0005-0000-0000-0000BD3B0000}"/>
    <cellStyle name="40% - uthevingsfarge 3 22 4" xfId="15304" xr:uid="{00000000-0005-0000-0000-0000BE3B0000}"/>
    <cellStyle name="40% - uthevingsfarge 3 22_0.Mgmt Cockpit" xfId="25346" xr:uid="{00000000-0005-0000-0000-0000BF3B0000}"/>
    <cellStyle name="40% - uthevingsfarge 3 23" xfId="15305" xr:uid="{00000000-0005-0000-0000-0000C03B0000}"/>
    <cellStyle name="40% - uthevingsfarge 3 24" xfId="15306" xr:uid="{00000000-0005-0000-0000-0000C13B0000}"/>
    <cellStyle name="40% - uthevingsfarge 3 25" xfId="15307" xr:uid="{00000000-0005-0000-0000-0000C23B0000}"/>
    <cellStyle name="40% - uthevingsfarge 3 26" xfId="15308" xr:uid="{00000000-0005-0000-0000-0000C33B0000}"/>
    <cellStyle name="40% - uthevingsfarge 3 27" xfId="15309" xr:uid="{00000000-0005-0000-0000-0000C43B0000}"/>
    <cellStyle name="40% - uthevingsfarge 3 28" xfId="15310" xr:uid="{00000000-0005-0000-0000-0000C53B0000}"/>
    <cellStyle name="40% - uthevingsfarge 3 29" xfId="15311" xr:uid="{00000000-0005-0000-0000-0000C63B0000}"/>
    <cellStyle name="40% - uthevingsfarge 3 3" xfId="15312" xr:uid="{00000000-0005-0000-0000-0000C73B0000}"/>
    <cellStyle name="40% - uthevingsfarge 3 3 10" xfId="15313" xr:uid="{00000000-0005-0000-0000-0000C83B0000}"/>
    <cellStyle name="40% - uthevingsfarge 3 3 11" xfId="15314" xr:uid="{00000000-0005-0000-0000-0000C93B0000}"/>
    <cellStyle name="40% - uthevingsfarge 3 3 12" xfId="15315" xr:uid="{00000000-0005-0000-0000-0000CA3B0000}"/>
    <cellStyle name="40% - uthevingsfarge 3 3 13" xfId="15316" xr:uid="{00000000-0005-0000-0000-0000CB3B0000}"/>
    <cellStyle name="40% - uthevingsfarge 3 3 13 2" xfId="15317" xr:uid="{00000000-0005-0000-0000-0000CC3B0000}"/>
    <cellStyle name="40% - uthevingsfarge 3 3 13_0.Mgmt Cockpit" xfId="25347" xr:uid="{00000000-0005-0000-0000-0000CD3B0000}"/>
    <cellStyle name="40% - uthevingsfarge 3 3 14" xfId="15318" xr:uid="{00000000-0005-0000-0000-0000CE3B0000}"/>
    <cellStyle name="40% - uthevingsfarge 3 3 14 2" xfId="15319" xr:uid="{00000000-0005-0000-0000-0000CF3B0000}"/>
    <cellStyle name="40% - uthevingsfarge 3 3 14_0.Mgmt Cockpit" xfId="25348" xr:uid="{00000000-0005-0000-0000-0000D03B0000}"/>
    <cellStyle name="40% - uthevingsfarge 3 3 15" xfId="15320" xr:uid="{00000000-0005-0000-0000-0000D13B0000}"/>
    <cellStyle name="40% - uthevingsfarge 3 3 15 2" xfId="15321" xr:uid="{00000000-0005-0000-0000-0000D23B0000}"/>
    <cellStyle name="40% - uthevingsfarge 3 3 15_0.Mgmt Cockpit" xfId="25349" xr:uid="{00000000-0005-0000-0000-0000D33B0000}"/>
    <cellStyle name="40% - uthevingsfarge 3 3 16" xfId="15322" xr:uid="{00000000-0005-0000-0000-0000D43B0000}"/>
    <cellStyle name="40% - uthevingsfarge 3 3 16 2" xfId="15323" xr:uid="{00000000-0005-0000-0000-0000D53B0000}"/>
    <cellStyle name="40% - uthevingsfarge 3 3 16_0.Mgmt Cockpit" xfId="25350" xr:uid="{00000000-0005-0000-0000-0000D63B0000}"/>
    <cellStyle name="40% - uthevingsfarge 3 3 17" xfId="15324" xr:uid="{00000000-0005-0000-0000-0000D73B0000}"/>
    <cellStyle name="40% - uthevingsfarge 3 3 2" xfId="15325" xr:uid="{00000000-0005-0000-0000-0000D83B0000}"/>
    <cellStyle name="40% - uthevingsfarge 3 3 2 2" xfId="15326" xr:uid="{00000000-0005-0000-0000-0000D93B0000}"/>
    <cellStyle name="40% - uthevingsfarge 3 3 2_0.Mgmt Cockpit" xfId="25351" xr:uid="{00000000-0005-0000-0000-0000DA3B0000}"/>
    <cellStyle name="40% - uthevingsfarge 3 3 3" xfId="15327" xr:uid="{00000000-0005-0000-0000-0000DB3B0000}"/>
    <cellStyle name="40% - uthevingsfarge 3 3 3 2" xfId="15328" xr:uid="{00000000-0005-0000-0000-0000DC3B0000}"/>
    <cellStyle name="40% - uthevingsfarge 3 3 3_0.Mgmt Cockpit" xfId="25352" xr:uid="{00000000-0005-0000-0000-0000DD3B0000}"/>
    <cellStyle name="40% - uthevingsfarge 3 3 4" xfId="15329" xr:uid="{00000000-0005-0000-0000-0000DE3B0000}"/>
    <cellStyle name="40% - uthevingsfarge 3 3 5" xfId="15330" xr:uid="{00000000-0005-0000-0000-0000DF3B0000}"/>
    <cellStyle name="40% - uthevingsfarge 3 3 6" xfId="15331" xr:uid="{00000000-0005-0000-0000-0000E03B0000}"/>
    <cellStyle name="40% - uthevingsfarge 3 3 7" xfId="15332" xr:uid="{00000000-0005-0000-0000-0000E13B0000}"/>
    <cellStyle name="40% - uthevingsfarge 3 3 7 2" xfId="15333" xr:uid="{00000000-0005-0000-0000-0000E23B0000}"/>
    <cellStyle name="40% - uthevingsfarge 3 3 7_0.Mgmt Cockpit" xfId="25353" xr:uid="{00000000-0005-0000-0000-0000E33B0000}"/>
    <cellStyle name="40% - uthevingsfarge 3 3 8" xfId="15334" xr:uid="{00000000-0005-0000-0000-0000E43B0000}"/>
    <cellStyle name="40% - uthevingsfarge 3 3 8 2" xfId="15335" xr:uid="{00000000-0005-0000-0000-0000E53B0000}"/>
    <cellStyle name="40% - uthevingsfarge 3 3 8_0.Mgmt Cockpit" xfId="25354" xr:uid="{00000000-0005-0000-0000-0000E63B0000}"/>
    <cellStyle name="40% - uthevingsfarge 3 3 9" xfId="15336" xr:uid="{00000000-0005-0000-0000-0000E73B0000}"/>
    <cellStyle name="40% - uthevingsfarge 3 3_0.Mgmt Cockpit" xfId="25355" xr:uid="{00000000-0005-0000-0000-0000E83B0000}"/>
    <cellStyle name="40% - uthevingsfarge 3 30" xfId="15337" xr:uid="{00000000-0005-0000-0000-0000E93B0000}"/>
    <cellStyle name="40% - uthevingsfarge 3 4" xfId="15338" xr:uid="{00000000-0005-0000-0000-0000EA3B0000}"/>
    <cellStyle name="40% - uthevingsfarge 3 4 10" xfId="15339" xr:uid="{00000000-0005-0000-0000-0000EB3B0000}"/>
    <cellStyle name="40% - uthevingsfarge 3 4 11" xfId="15340" xr:uid="{00000000-0005-0000-0000-0000EC3B0000}"/>
    <cellStyle name="40% - uthevingsfarge 3 4 12" xfId="15341" xr:uid="{00000000-0005-0000-0000-0000ED3B0000}"/>
    <cellStyle name="40% - uthevingsfarge 3 4 13" xfId="15342" xr:uid="{00000000-0005-0000-0000-0000EE3B0000}"/>
    <cellStyle name="40% - uthevingsfarge 3 4 13 2" xfId="15343" xr:uid="{00000000-0005-0000-0000-0000EF3B0000}"/>
    <cellStyle name="40% - uthevingsfarge 3 4 13_0.Mgmt Cockpit" xfId="25356" xr:uid="{00000000-0005-0000-0000-0000F03B0000}"/>
    <cellStyle name="40% - uthevingsfarge 3 4 14" xfId="15344" xr:uid="{00000000-0005-0000-0000-0000F13B0000}"/>
    <cellStyle name="40% - uthevingsfarge 3 4 14 2" xfId="15345" xr:uid="{00000000-0005-0000-0000-0000F23B0000}"/>
    <cellStyle name="40% - uthevingsfarge 3 4 14_0.Mgmt Cockpit" xfId="25357" xr:uid="{00000000-0005-0000-0000-0000F33B0000}"/>
    <cellStyle name="40% - uthevingsfarge 3 4 15" xfId="15346" xr:uid="{00000000-0005-0000-0000-0000F43B0000}"/>
    <cellStyle name="40% - uthevingsfarge 3 4 15 2" xfId="15347" xr:uid="{00000000-0005-0000-0000-0000F53B0000}"/>
    <cellStyle name="40% - uthevingsfarge 3 4 15_0.Mgmt Cockpit" xfId="25358" xr:uid="{00000000-0005-0000-0000-0000F63B0000}"/>
    <cellStyle name="40% - uthevingsfarge 3 4 16" xfId="15348" xr:uid="{00000000-0005-0000-0000-0000F73B0000}"/>
    <cellStyle name="40% - uthevingsfarge 3 4 16 2" xfId="15349" xr:uid="{00000000-0005-0000-0000-0000F83B0000}"/>
    <cellStyle name="40% - uthevingsfarge 3 4 16_0.Mgmt Cockpit" xfId="25359" xr:uid="{00000000-0005-0000-0000-0000F93B0000}"/>
    <cellStyle name="40% - uthevingsfarge 3 4 17" xfId="15350" xr:uid="{00000000-0005-0000-0000-0000FA3B0000}"/>
    <cellStyle name="40% - uthevingsfarge 3 4 2" xfId="15351" xr:uid="{00000000-0005-0000-0000-0000FB3B0000}"/>
    <cellStyle name="40% - uthevingsfarge 3 4 2 2" xfId="15352" xr:uid="{00000000-0005-0000-0000-0000FC3B0000}"/>
    <cellStyle name="40% - uthevingsfarge 3 4 2_0.Mgmt Cockpit" xfId="25360" xr:uid="{00000000-0005-0000-0000-0000FD3B0000}"/>
    <cellStyle name="40% - uthevingsfarge 3 4 3" xfId="15353" xr:uid="{00000000-0005-0000-0000-0000FE3B0000}"/>
    <cellStyle name="40% - uthevingsfarge 3 4 3 2" xfId="15354" xr:uid="{00000000-0005-0000-0000-0000FF3B0000}"/>
    <cellStyle name="40% - uthevingsfarge 3 4 3_0.Mgmt Cockpit" xfId="25361" xr:uid="{00000000-0005-0000-0000-0000003C0000}"/>
    <cellStyle name="40% - uthevingsfarge 3 4 4" xfId="15355" xr:uid="{00000000-0005-0000-0000-0000013C0000}"/>
    <cellStyle name="40% - uthevingsfarge 3 4 5" xfId="15356" xr:uid="{00000000-0005-0000-0000-0000023C0000}"/>
    <cellStyle name="40% - uthevingsfarge 3 4 6" xfId="15357" xr:uid="{00000000-0005-0000-0000-0000033C0000}"/>
    <cellStyle name="40% - uthevingsfarge 3 4 7" xfId="15358" xr:uid="{00000000-0005-0000-0000-0000043C0000}"/>
    <cellStyle name="40% - uthevingsfarge 3 4 7 2" xfId="15359" xr:uid="{00000000-0005-0000-0000-0000053C0000}"/>
    <cellStyle name="40% - uthevingsfarge 3 4 7_0.Mgmt Cockpit" xfId="25362" xr:uid="{00000000-0005-0000-0000-0000063C0000}"/>
    <cellStyle name="40% - uthevingsfarge 3 4 8" xfId="15360" xr:uid="{00000000-0005-0000-0000-0000073C0000}"/>
    <cellStyle name="40% - uthevingsfarge 3 4 8 2" xfId="15361" xr:uid="{00000000-0005-0000-0000-0000083C0000}"/>
    <cellStyle name="40% - uthevingsfarge 3 4 8_0.Mgmt Cockpit" xfId="25363" xr:uid="{00000000-0005-0000-0000-0000093C0000}"/>
    <cellStyle name="40% - uthevingsfarge 3 4 9" xfId="15362" xr:uid="{00000000-0005-0000-0000-00000A3C0000}"/>
    <cellStyle name="40% - uthevingsfarge 3 4_0.Mgmt Cockpit" xfId="25364" xr:uid="{00000000-0005-0000-0000-00000B3C0000}"/>
    <cellStyle name="40% - uthevingsfarge 3 5" xfId="15363" xr:uid="{00000000-0005-0000-0000-00000C3C0000}"/>
    <cellStyle name="40% - uthevingsfarge 3 5 10" xfId="15364" xr:uid="{00000000-0005-0000-0000-00000D3C0000}"/>
    <cellStyle name="40% - uthevingsfarge 3 5 11" xfId="15365" xr:uid="{00000000-0005-0000-0000-00000E3C0000}"/>
    <cellStyle name="40% - uthevingsfarge 3 5 12" xfId="15366" xr:uid="{00000000-0005-0000-0000-00000F3C0000}"/>
    <cellStyle name="40% - uthevingsfarge 3 5 13" xfId="15367" xr:uid="{00000000-0005-0000-0000-0000103C0000}"/>
    <cellStyle name="40% - uthevingsfarge 3 5 13 2" xfId="15368" xr:uid="{00000000-0005-0000-0000-0000113C0000}"/>
    <cellStyle name="40% - uthevingsfarge 3 5 13_0.Mgmt Cockpit" xfId="25365" xr:uid="{00000000-0005-0000-0000-0000123C0000}"/>
    <cellStyle name="40% - uthevingsfarge 3 5 14" xfId="15369" xr:uid="{00000000-0005-0000-0000-0000133C0000}"/>
    <cellStyle name="40% - uthevingsfarge 3 5 14 2" xfId="15370" xr:uid="{00000000-0005-0000-0000-0000143C0000}"/>
    <cellStyle name="40% - uthevingsfarge 3 5 14_0.Mgmt Cockpit" xfId="25366" xr:uid="{00000000-0005-0000-0000-0000153C0000}"/>
    <cellStyle name="40% - uthevingsfarge 3 5 15" xfId="15371" xr:uid="{00000000-0005-0000-0000-0000163C0000}"/>
    <cellStyle name="40% - uthevingsfarge 3 5 15 2" xfId="15372" xr:uid="{00000000-0005-0000-0000-0000173C0000}"/>
    <cellStyle name="40% - uthevingsfarge 3 5 15_0.Mgmt Cockpit" xfId="25367" xr:uid="{00000000-0005-0000-0000-0000183C0000}"/>
    <cellStyle name="40% - uthevingsfarge 3 5 16" xfId="15373" xr:uid="{00000000-0005-0000-0000-0000193C0000}"/>
    <cellStyle name="40% - uthevingsfarge 3 5 16 2" xfId="15374" xr:uid="{00000000-0005-0000-0000-00001A3C0000}"/>
    <cellStyle name="40% - uthevingsfarge 3 5 16_0.Mgmt Cockpit" xfId="25368" xr:uid="{00000000-0005-0000-0000-00001B3C0000}"/>
    <cellStyle name="40% - uthevingsfarge 3 5 17" xfId="15375" xr:uid="{00000000-0005-0000-0000-00001C3C0000}"/>
    <cellStyle name="40% - uthevingsfarge 3 5 2" xfId="15376" xr:uid="{00000000-0005-0000-0000-00001D3C0000}"/>
    <cellStyle name="40% - uthevingsfarge 3 5 2 2" xfId="15377" xr:uid="{00000000-0005-0000-0000-00001E3C0000}"/>
    <cellStyle name="40% - uthevingsfarge 3 5 2_0.Mgmt Cockpit" xfId="25369" xr:uid="{00000000-0005-0000-0000-00001F3C0000}"/>
    <cellStyle name="40% - uthevingsfarge 3 5 3" xfId="15378" xr:uid="{00000000-0005-0000-0000-0000203C0000}"/>
    <cellStyle name="40% - uthevingsfarge 3 5 3 2" xfId="15379" xr:uid="{00000000-0005-0000-0000-0000213C0000}"/>
    <cellStyle name="40% - uthevingsfarge 3 5 3_0.Mgmt Cockpit" xfId="25370" xr:uid="{00000000-0005-0000-0000-0000223C0000}"/>
    <cellStyle name="40% - uthevingsfarge 3 5 4" xfId="15380" xr:uid="{00000000-0005-0000-0000-0000233C0000}"/>
    <cellStyle name="40% - uthevingsfarge 3 5 5" xfId="15381" xr:uid="{00000000-0005-0000-0000-0000243C0000}"/>
    <cellStyle name="40% - uthevingsfarge 3 5 6" xfId="15382" xr:uid="{00000000-0005-0000-0000-0000253C0000}"/>
    <cellStyle name="40% - uthevingsfarge 3 5 7" xfId="15383" xr:uid="{00000000-0005-0000-0000-0000263C0000}"/>
    <cellStyle name="40% - uthevingsfarge 3 5 7 2" xfId="15384" xr:uid="{00000000-0005-0000-0000-0000273C0000}"/>
    <cellStyle name="40% - uthevingsfarge 3 5 7_0.Mgmt Cockpit" xfId="25371" xr:uid="{00000000-0005-0000-0000-0000283C0000}"/>
    <cellStyle name="40% - uthevingsfarge 3 5 8" xfId="15385" xr:uid="{00000000-0005-0000-0000-0000293C0000}"/>
    <cellStyle name="40% - uthevingsfarge 3 5 8 2" xfId="15386" xr:uid="{00000000-0005-0000-0000-00002A3C0000}"/>
    <cellStyle name="40% - uthevingsfarge 3 5 8_0.Mgmt Cockpit" xfId="25372" xr:uid="{00000000-0005-0000-0000-00002B3C0000}"/>
    <cellStyle name="40% - uthevingsfarge 3 5 9" xfId="15387" xr:uid="{00000000-0005-0000-0000-00002C3C0000}"/>
    <cellStyle name="40% - uthevingsfarge 3 5_0.Mgmt Cockpit" xfId="25373" xr:uid="{00000000-0005-0000-0000-00002D3C0000}"/>
    <cellStyle name="40% - uthevingsfarge 3 6" xfId="15388" xr:uid="{00000000-0005-0000-0000-00002E3C0000}"/>
    <cellStyle name="40% - uthevingsfarge 3 6 2" xfId="15389" xr:uid="{00000000-0005-0000-0000-00002F3C0000}"/>
    <cellStyle name="40% - uthevingsfarge 3 6 2 2" xfId="15390" xr:uid="{00000000-0005-0000-0000-0000303C0000}"/>
    <cellStyle name="40% - uthevingsfarge 3 6 2_0.Mgmt Cockpit" xfId="25374" xr:uid="{00000000-0005-0000-0000-0000313C0000}"/>
    <cellStyle name="40% - uthevingsfarge 3 6 3" xfId="15391" xr:uid="{00000000-0005-0000-0000-0000323C0000}"/>
    <cellStyle name="40% - uthevingsfarge 3 6 3 2" xfId="15392" xr:uid="{00000000-0005-0000-0000-0000333C0000}"/>
    <cellStyle name="40% - uthevingsfarge 3 6 3_0.Mgmt Cockpit" xfId="25375" xr:uid="{00000000-0005-0000-0000-0000343C0000}"/>
    <cellStyle name="40% - uthevingsfarge 3 6 4" xfId="15393" xr:uid="{00000000-0005-0000-0000-0000353C0000}"/>
    <cellStyle name="40% - uthevingsfarge 3 6 4 2" xfId="15394" xr:uid="{00000000-0005-0000-0000-0000363C0000}"/>
    <cellStyle name="40% - uthevingsfarge 3 6 4_0.Mgmt Cockpit" xfId="25376" xr:uid="{00000000-0005-0000-0000-0000373C0000}"/>
    <cellStyle name="40% - uthevingsfarge 3 6 5" xfId="15395" xr:uid="{00000000-0005-0000-0000-0000383C0000}"/>
    <cellStyle name="40% - uthevingsfarge 3 6 5 2" xfId="15396" xr:uid="{00000000-0005-0000-0000-0000393C0000}"/>
    <cellStyle name="40% - uthevingsfarge 3 6 5_0.Mgmt Cockpit" xfId="25377" xr:uid="{00000000-0005-0000-0000-00003A3C0000}"/>
    <cellStyle name="40% - uthevingsfarge 3 6 6" xfId="15397" xr:uid="{00000000-0005-0000-0000-00003B3C0000}"/>
    <cellStyle name="40% - uthevingsfarge 3 6 6 2" xfId="15398" xr:uid="{00000000-0005-0000-0000-00003C3C0000}"/>
    <cellStyle name="40% - uthevingsfarge 3 6 6_0.Mgmt Cockpit" xfId="25378" xr:uid="{00000000-0005-0000-0000-00003D3C0000}"/>
    <cellStyle name="40% - uthevingsfarge 3 6 7" xfId="15399" xr:uid="{00000000-0005-0000-0000-00003E3C0000}"/>
    <cellStyle name="40% - uthevingsfarge 3 6 7 2" xfId="15400" xr:uid="{00000000-0005-0000-0000-00003F3C0000}"/>
    <cellStyle name="40% - uthevingsfarge 3 6 7_0.Mgmt Cockpit" xfId="25379" xr:uid="{00000000-0005-0000-0000-0000403C0000}"/>
    <cellStyle name="40% - uthevingsfarge 3 6 8" xfId="15401" xr:uid="{00000000-0005-0000-0000-0000413C0000}"/>
    <cellStyle name="40% - uthevingsfarge 3 6_0.Mgmt Cockpit" xfId="25380" xr:uid="{00000000-0005-0000-0000-0000423C0000}"/>
    <cellStyle name="40% - uthevingsfarge 3 7" xfId="15402" xr:uid="{00000000-0005-0000-0000-0000433C0000}"/>
    <cellStyle name="40% - uthevingsfarge 3 7 2" xfId="15403" xr:uid="{00000000-0005-0000-0000-0000443C0000}"/>
    <cellStyle name="40% - uthevingsfarge 3 7 2 2" xfId="15404" xr:uid="{00000000-0005-0000-0000-0000453C0000}"/>
    <cellStyle name="40% - uthevingsfarge 3 7 2_0.Mgmt Cockpit" xfId="25381" xr:uid="{00000000-0005-0000-0000-0000463C0000}"/>
    <cellStyle name="40% - uthevingsfarge 3 7 3" xfId="15405" xr:uid="{00000000-0005-0000-0000-0000473C0000}"/>
    <cellStyle name="40% - uthevingsfarge 3 7 3 2" xfId="15406" xr:uid="{00000000-0005-0000-0000-0000483C0000}"/>
    <cellStyle name="40% - uthevingsfarge 3 7 3_0.Mgmt Cockpit" xfId="25382" xr:uid="{00000000-0005-0000-0000-0000493C0000}"/>
    <cellStyle name="40% - uthevingsfarge 3 7 4" xfId="15407" xr:uid="{00000000-0005-0000-0000-00004A3C0000}"/>
    <cellStyle name="40% - uthevingsfarge 3 7 4 2" xfId="15408" xr:uid="{00000000-0005-0000-0000-00004B3C0000}"/>
    <cellStyle name="40% - uthevingsfarge 3 7 4_0.Mgmt Cockpit" xfId="25383" xr:uid="{00000000-0005-0000-0000-00004C3C0000}"/>
    <cellStyle name="40% - uthevingsfarge 3 7 5" xfId="15409" xr:uid="{00000000-0005-0000-0000-00004D3C0000}"/>
    <cellStyle name="40% - uthevingsfarge 3 7 5 2" xfId="15410" xr:uid="{00000000-0005-0000-0000-00004E3C0000}"/>
    <cellStyle name="40% - uthevingsfarge 3 7 5_0.Mgmt Cockpit" xfId="25384" xr:uid="{00000000-0005-0000-0000-00004F3C0000}"/>
    <cellStyle name="40% - uthevingsfarge 3 7 6" xfId="15411" xr:uid="{00000000-0005-0000-0000-0000503C0000}"/>
    <cellStyle name="40% - uthevingsfarge 3 7 6 2" xfId="15412" xr:uid="{00000000-0005-0000-0000-0000513C0000}"/>
    <cellStyle name="40% - uthevingsfarge 3 7 6_0.Mgmt Cockpit" xfId="25385" xr:uid="{00000000-0005-0000-0000-0000523C0000}"/>
    <cellStyle name="40% - uthevingsfarge 3 7 7" xfId="15413" xr:uid="{00000000-0005-0000-0000-0000533C0000}"/>
    <cellStyle name="40% - uthevingsfarge 3 7 7 2" xfId="15414" xr:uid="{00000000-0005-0000-0000-0000543C0000}"/>
    <cellStyle name="40% - uthevingsfarge 3 7 7_0.Mgmt Cockpit" xfId="25386" xr:uid="{00000000-0005-0000-0000-0000553C0000}"/>
    <cellStyle name="40% - uthevingsfarge 3 7 8" xfId="15415" xr:uid="{00000000-0005-0000-0000-0000563C0000}"/>
    <cellStyle name="40% - uthevingsfarge 3 7_0.Mgmt Cockpit" xfId="25387" xr:uid="{00000000-0005-0000-0000-0000573C0000}"/>
    <cellStyle name="40% - uthevingsfarge 3 8" xfId="15416" xr:uid="{00000000-0005-0000-0000-0000583C0000}"/>
    <cellStyle name="40% - uthevingsfarge 3 8 2" xfId="15417" xr:uid="{00000000-0005-0000-0000-0000593C0000}"/>
    <cellStyle name="40% - uthevingsfarge 3 8 2 2" xfId="15418" xr:uid="{00000000-0005-0000-0000-00005A3C0000}"/>
    <cellStyle name="40% - uthevingsfarge 3 8 2_0.Mgmt Cockpit" xfId="25388" xr:uid="{00000000-0005-0000-0000-00005B3C0000}"/>
    <cellStyle name="40% - uthevingsfarge 3 8 3" xfId="15419" xr:uid="{00000000-0005-0000-0000-00005C3C0000}"/>
    <cellStyle name="40% - uthevingsfarge 3 8 3 2" xfId="15420" xr:uid="{00000000-0005-0000-0000-00005D3C0000}"/>
    <cellStyle name="40% - uthevingsfarge 3 8 3_0.Mgmt Cockpit" xfId="25389" xr:uid="{00000000-0005-0000-0000-00005E3C0000}"/>
    <cellStyle name="40% - uthevingsfarge 3 8 4" xfId="15421" xr:uid="{00000000-0005-0000-0000-00005F3C0000}"/>
    <cellStyle name="40% - uthevingsfarge 3 8 4 2" xfId="15422" xr:uid="{00000000-0005-0000-0000-0000603C0000}"/>
    <cellStyle name="40% - uthevingsfarge 3 8 4_0.Mgmt Cockpit" xfId="25390" xr:uid="{00000000-0005-0000-0000-0000613C0000}"/>
    <cellStyle name="40% - uthevingsfarge 3 8 5" xfId="15423" xr:uid="{00000000-0005-0000-0000-0000623C0000}"/>
    <cellStyle name="40% - uthevingsfarge 3 8 5 2" xfId="15424" xr:uid="{00000000-0005-0000-0000-0000633C0000}"/>
    <cellStyle name="40% - uthevingsfarge 3 8 5_0.Mgmt Cockpit" xfId="25391" xr:uid="{00000000-0005-0000-0000-0000643C0000}"/>
    <cellStyle name="40% - uthevingsfarge 3 8 6" xfId="15425" xr:uid="{00000000-0005-0000-0000-0000653C0000}"/>
    <cellStyle name="40% - uthevingsfarge 3 8 6 2" xfId="15426" xr:uid="{00000000-0005-0000-0000-0000663C0000}"/>
    <cellStyle name="40% - uthevingsfarge 3 8 6_0.Mgmt Cockpit" xfId="25392" xr:uid="{00000000-0005-0000-0000-0000673C0000}"/>
    <cellStyle name="40% - uthevingsfarge 3 8 7" xfId="15427" xr:uid="{00000000-0005-0000-0000-0000683C0000}"/>
    <cellStyle name="40% - uthevingsfarge 3 8 7 2" xfId="15428" xr:uid="{00000000-0005-0000-0000-0000693C0000}"/>
    <cellStyle name="40% - uthevingsfarge 3 8 7_0.Mgmt Cockpit" xfId="25393" xr:uid="{00000000-0005-0000-0000-00006A3C0000}"/>
    <cellStyle name="40% - uthevingsfarge 3 8 8" xfId="15429" xr:uid="{00000000-0005-0000-0000-00006B3C0000}"/>
    <cellStyle name="40% - uthevingsfarge 3 8_0.Mgmt Cockpit" xfId="25394" xr:uid="{00000000-0005-0000-0000-00006C3C0000}"/>
    <cellStyle name="40% - uthevingsfarge 3 9" xfId="15430" xr:uid="{00000000-0005-0000-0000-00006D3C0000}"/>
    <cellStyle name="40% - uthevingsfarge 3 9 2" xfId="15431" xr:uid="{00000000-0005-0000-0000-00006E3C0000}"/>
    <cellStyle name="40% - uthevingsfarge 3 9 2 2" xfId="15432" xr:uid="{00000000-0005-0000-0000-00006F3C0000}"/>
    <cellStyle name="40% - uthevingsfarge 3 9 2_0.Mgmt Cockpit" xfId="25395" xr:uid="{00000000-0005-0000-0000-0000703C0000}"/>
    <cellStyle name="40% - uthevingsfarge 3 9 3" xfId="15433" xr:uid="{00000000-0005-0000-0000-0000713C0000}"/>
    <cellStyle name="40% - uthevingsfarge 3 9 3 2" xfId="15434" xr:uid="{00000000-0005-0000-0000-0000723C0000}"/>
    <cellStyle name="40% - uthevingsfarge 3 9 3_0.Mgmt Cockpit" xfId="25396" xr:uid="{00000000-0005-0000-0000-0000733C0000}"/>
    <cellStyle name="40% - uthevingsfarge 3 9 4" xfId="15435" xr:uid="{00000000-0005-0000-0000-0000743C0000}"/>
    <cellStyle name="40% - uthevingsfarge 3 9 4 2" xfId="15436" xr:uid="{00000000-0005-0000-0000-0000753C0000}"/>
    <cellStyle name="40% - uthevingsfarge 3 9 4_0.Mgmt Cockpit" xfId="25397" xr:uid="{00000000-0005-0000-0000-0000763C0000}"/>
    <cellStyle name="40% - uthevingsfarge 3 9 5" xfId="15437" xr:uid="{00000000-0005-0000-0000-0000773C0000}"/>
    <cellStyle name="40% - uthevingsfarge 3 9 5 2" xfId="15438" xr:uid="{00000000-0005-0000-0000-0000783C0000}"/>
    <cellStyle name="40% - uthevingsfarge 3 9 5_0.Mgmt Cockpit" xfId="25398" xr:uid="{00000000-0005-0000-0000-0000793C0000}"/>
    <cellStyle name="40% - uthevingsfarge 3 9 6" xfId="15439" xr:uid="{00000000-0005-0000-0000-00007A3C0000}"/>
    <cellStyle name="40% - uthevingsfarge 3 9 6 2" xfId="15440" xr:uid="{00000000-0005-0000-0000-00007B3C0000}"/>
    <cellStyle name="40% - uthevingsfarge 3 9 6_0.Mgmt Cockpit" xfId="25399" xr:uid="{00000000-0005-0000-0000-00007C3C0000}"/>
    <cellStyle name="40% - uthevingsfarge 3 9 7" xfId="15441" xr:uid="{00000000-0005-0000-0000-00007D3C0000}"/>
    <cellStyle name="40% - uthevingsfarge 3 9 7 2" xfId="15442" xr:uid="{00000000-0005-0000-0000-00007E3C0000}"/>
    <cellStyle name="40% - uthevingsfarge 3 9 7_0.Mgmt Cockpit" xfId="25400" xr:uid="{00000000-0005-0000-0000-00007F3C0000}"/>
    <cellStyle name="40% - uthevingsfarge 3 9 8" xfId="15443" xr:uid="{00000000-0005-0000-0000-0000803C0000}"/>
    <cellStyle name="40% - uthevingsfarge 3 9_0.Mgmt Cockpit" xfId="25401" xr:uid="{00000000-0005-0000-0000-0000813C0000}"/>
    <cellStyle name="40% - uthevingsfarge 4 10" xfId="15444" xr:uid="{00000000-0005-0000-0000-0000823C0000}"/>
    <cellStyle name="40% - uthevingsfarge 4 10 2" xfId="15445" xr:uid="{00000000-0005-0000-0000-0000833C0000}"/>
    <cellStyle name="40% - uthevingsfarge 4 10 2 2" xfId="15446" xr:uid="{00000000-0005-0000-0000-0000843C0000}"/>
    <cellStyle name="40% - uthevingsfarge 4 10 2_0.Mgmt Cockpit" xfId="25402" xr:uid="{00000000-0005-0000-0000-0000853C0000}"/>
    <cellStyle name="40% - uthevingsfarge 4 10 3" xfId="15447" xr:uid="{00000000-0005-0000-0000-0000863C0000}"/>
    <cellStyle name="40% - uthevingsfarge 4 10 3 2" xfId="15448" xr:uid="{00000000-0005-0000-0000-0000873C0000}"/>
    <cellStyle name="40% - uthevingsfarge 4 10 3_0.Mgmt Cockpit" xfId="25403" xr:uid="{00000000-0005-0000-0000-0000883C0000}"/>
    <cellStyle name="40% - uthevingsfarge 4 10 4" xfId="15449" xr:uid="{00000000-0005-0000-0000-0000893C0000}"/>
    <cellStyle name="40% - uthevingsfarge 4 10 4 2" xfId="15450" xr:uid="{00000000-0005-0000-0000-00008A3C0000}"/>
    <cellStyle name="40% - uthevingsfarge 4 10 4_0.Mgmt Cockpit" xfId="25404" xr:uid="{00000000-0005-0000-0000-00008B3C0000}"/>
    <cellStyle name="40% - uthevingsfarge 4 10 5" xfId="15451" xr:uid="{00000000-0005-0000-0000-00008C3C0000}"/>
    <cellStyle name="40% - uthevingsfarge 4 10 5 2" xfId="15452" xr:uid="{00000000-0005-0000-0000-00008D3C0000}"/>
    <cellStyle name="40% - uthevingsfarge 4 10 5_0.Mgmt Cockpit" xfId="25405" xr:uid="{00000000-0005-0000-0000-00008E3C0000}"/>
    <cellStyle name="40% - uthevingsfarge 4 10 6" xfId="15453" xr:uid="{00000000-0005-0000-0000-00008F3C0000}"/>
    <cellStyle name="40% - uthevingsfarge 4 10 6 2" xfId="15454" xr:uid="{00000000-0005-0000-0000-0000903C0000}"/>
    <cellStyle name="40% - uthevingsfarge 4 10 6_0.Mgmt Cockpit" xfId="25406" xr:uid="{00000000-0005-0000-0000-0000913C0000}"/>
    <cellStyle name="40% - uthevingsfarge 4 10 7" xfId="15455" xr:uid="{00000000-0005-0000-0000-0000923C0000}"/>
    <cellStyle name="40% - uthevingsfarge 4 10 7 2" xfId="15456" xr:uid="{00000000-0005-0000-0000-0000933C0000}"/>
    <cellStyle name="40% - uthevingsfarge 4 10 7_0.Mgmt Cockpit" xfId="25407" xr:uid="{00000000-0005-0000-0000-0000943C0000}"/>
    <cellStyle name="40% - uthevingsfarge 4 10 8" xfId="15457" xr:uid="{00000000-0005-0000-0000-0000953C0000}"/>
    <cellStyle name="40% - uthevingsfarge 4 10_0.Mgmt Cockpit" xfId="25408" xr:uid="{00000000-0005-0000-0000-0000963C0000}"/>
    <cellStyle name="40% - uthevingsfarge 4 11" xfId="15458" xr:uid="{00000000-0005-0000-0000-0000973C0000}"/>
    <cellStyle name="40% - uthevingsfarge 4 11 2" xfId="15459" xr:uid="{00000000-0005-0000-0000-0000983C0000}"/>
    <cellStyle name="40% - uthevingsfarge 4 11 2 2" xfId="15460" xr:uid="{00000000-0005-0000-0000-0000993C0000}"/>
    <cellStyle name="40% - uthevingsfarge 4 11 2_0.Mgmt Cockpit" xfId="25409" xr:uid="{00000000-0005-0000-0000-00009A3C0000}"/>
    <cellStyle name="40% - uthevingsfarge 4 11 3" xfId="15461" xr:uid="{00000000-0005-0000-0000-00009B3C0000}"/>
    <cellStyle name="40% - uthevingsfarge 4 11 3 2" xfId="15462" xr:uid="{00000000-0005-0000-0000-00009C3C0000}"/>
    <cellStyle name="40% - uthevingsfarge 4 11 3_0.Mgmt Cockpit" xfId="25410" xr:uid="{00000000-0005-0000-0000-00009D3C0000}"/>
    <cellStyle name="40% - uthevingsfarge 4 11 4" xfId="15463" xr:uid="{00000000-0005-0000-0000-00009E3C0000}"/>
    <cellStyle name="40% - uthevingsfarge 4 11 4 2" xfId="15464" xr:uid="{00000000-0005-0000-0000-00009F3C0000}"/>
    <cellStyle name="40% - uthevingsfarge 4 11 4_0.Mgmt Cockpit" xfId="25411" xr:uid="{00000000-0005-0000-0000-0000A03C0000}"/>
    <cellStyle name="40% - uthevingsfarge 4 11 5" xfId="15465" xr:uid="{00000000-0005-0000-0000-0000A13C0000}"/>
    <cellStyle name="40% - uthevingsfarge 4 11 5 2" xfId="15466" xr:uid="{00000000-0005-0000-0000-0000A23C0000}"/>
    <cellStyle name="40% - uthevingsfarge 4 11 5_0.Mgmt Cockpit" xfId="25412" xr:uid="{00000000-0005-0000-0000-0000A33C0000}"/>
    <cellStyle name="40% - uthevingsfarge 4 11 6" xfId="15467" xr:uid="{00000000-0005-0000-0000-0000A43C0000}"/>
    <cellStyle name="40% - uthevingsfarge 4 11 6 2" xfId="15468" xr:uid="{00000000-0005-0000-0000-0000A53C0000}"/>
    <cellStyle name="40% - uthevingsfarge 4 11 6_0.Mgmt Cockpit" xfId="25413" xr:uid="{00000000-0005-0000-0000-0000A63C0000}"/>
    <cellStyle name="40% - uthevingsfarge 4 11 7" xfId="15469" xr:uid="{00000000-0005-0000-0000-0000A73C0000}"/>
    <cellStyle name="40% - uthevingsfarge 4 11 7 2" xfId="15470" xr:uid="{00000000-0005-0000-0000-0000A83C0000}"/>
    <cellStyle name="40% - uthevingsfarge 4 11 7_0.Mgmt Cockpit" xfId="25414" xr:uid="{00000000-0005-0000-0000-0000A93C0000}"/>
    <cellStyle name="40% - uthevingsfarge 4 11 8" xfId="15471" xr:uid="{00000000-0005-0000-0000-0000AA3C0000}"/>
    <cellStyle name="40% - uthevingsfarge 4 11_0.Mgmt Cockpit" xfId="25415" xr:uid="{00000000-0005-0000-0000-0000AB3C0000}"/>
    <cellStyle name="40% - uthevingsfarge 4 12" xfId="15472" xr:uid="{00000000-0005-0000-0000-0000AC3C0000}"/>
    <cellStyle name="40% - uthevingsfarge 4 12 2" xfId="15473" xr:uid="{00000000-0005-0000-0000-0000AD3C0000}"/>
    <cellStyle name="40% - uthevingsfarge 4 12 2 2" xfId="15474" xr:uid="{00000000-0005-0000-0000-0000AE3C0000}"/>
    <cellStyle name="40% - uthevingsfarge 4 12 2_0.Mgmt Cockpit" xfId="25416" xr:uid="{00000000-0005-0000-0000-0000AF3C0000}"/>
    <cellStyle name="40% - uthevingsfarge 4 12 3" xfId="15475" xr:uid="{00000000-0005-0000-0000-0000B03C0000}"/>
    <cellStyle name="40% - uthevingsfarge 4 12 3 2" xfId="15476" xr:uid="{00000000-0005-0000-0000-0000B13C0000}"/>
    <cellStyle name="40% - uthevingsfarge 4 12 3_0.Mgmt Cockpit" xfId="25417" xr:uid="{00000000-0005-0000-0000-0000B23C0000}"/>
    <cellStyle name="40% - uthevingsfarge 4 12 4" xfId="15477" xr:uid="{00000000-0005-0000-0000-0000B33C0000}"/>
    <cellStyle name="40% - uthevingsfarge 4 12 4 2" xfId="15478" xr:uid="{00000000-0005-0000-0000-0000B43C0000}"/>
    <cellStyle name="40% - uthevingsfarge 4 12 4_0.Mgmt Cockpit" xfId="25418" xr:uid="{00000000-0005-0000-0000-0000B53C0000}"/>
    <cellStyle name="40% - uthevingsfarge 4 12 5" xfId="15479" xr:uid="{00000000-0005-0000-0000-0000B63C0000}"/>
    <cellStyle name="40% - uthevingsfarge 4 12 5 2" xfId="15480" xr:uid="{00000000-0005-0000-0000-0000B73C0000}"/>
    <cellStyle name="40% - uthevingsfarge 4 12 5_0.Mgmt Cockpit" xfId="25419" xr:uid="{00000000-0005-0000-0000-0000B83C0000}"/>
    <cellStyle name="40% - uthevingsfarge 4 12 6" xfId="15481" xr:uid="{00000000-0005-0000-0000-0000B93C0000}"/>
    <cellStyle name="40% - uthevingsfarge 4 12 6 2" xfId="15482" xr:uid="{00000000-0005-0000-0000-0000BA3C0000}"/>
    <cellStyle name="40% - uthevingsfarge 4 12 6_0.Mgmt Cockpit" xfId="25420" xr:uid="{00000000-0005-0000-0000-0000BB3C0000}"/>
    <cellStyle name="40% - uthevingsfarge 4 12 7" xfId="15483" xr:uid="{00000000-0005-0000-0000-0000BC3C0000}"/>
    <cellStyle name="40% - uthevingsfarge 4 12 7 2" xfId="15484" xr:uid="{00000000-0005-0000-0000-0000BD3C0000}"/>
    <cellStyle name="40% - uthevingsfarge 4 12 7_0.Mgmt Cockpit" xfId="25421" xr:uid="{00000000-0005-0000-0000-0000BE3C0000}"/>
    <cellStyle name="40% - uthevingsfarge 4 12 8" xfId="15485" xr:uid="{00000000-0005-0000-0000-0000BF3C0000}"/>
    <cellStyle name="40% - uthevingsfarge 4 12_0.Mgmt Cockpit" xfId="25422" xr:uid="{00000000-0005-0000-0000-0000C03C0000}"/>
    <cellStyle name="40% - uthevingsfarge 4 13" xfId="15486" xr:uid="{00000000-0005-0000-0000-0000C13C0000}"/>
    <cellStyle name="40% - uthevingsfarge 4 13 2" xfId="15487" xr:uid="{00000000-0005-0000-0000-0000C23C0000}"/>
    <cellStyle name="40% - uthevingsfarge 4 13 2 2" xfId="15488" xr:uid="{00000000-0005-0000-0000-0000C33C0000}"/>
    <cellStyle name="40% - uthevingsfarge 4 13 2_0.Mgmt Cockpit" xfId="25423" xr:uid="{00000000-0005-0000-0000-0000C43C0000}"/>
    <cellStyle name="40% - uthevingsfarge 4 13 3" xfId="15489" xr:uid="{00000000-0005-0000-0000-0000C53C0000}"/>
    <cellStyle name="40% - uthevingsfarge 4 13 3 2" xfId="15490" xr:uid="{00000000-0005-0000-0000-0000C63C0000}"/>
    <cellStyle name="40% - uthevingsfarge 4 13 3_0.Mgmt Cockpit" xfId="25424" xr:uid="{00000000-0005-0000-0000-0000C73C0000}"/>
    <cellStyle name="40% - uthevingsfarge 4 13 4" xfId="15491" xr:uid="{00000000-0005-0000-0000-0000C83C0000}"/>
    <cellStyle name="40% - uthevingsfarge 4 13 4 2" xfId="15492" xr:uid="{00000000-0005-0000-0000-0000C93C0000}"/>
    <cellStyle name="40% - uthevingsfarge 4 13 4_0.Mgmt Cockpit" xfId="25425" xr:uid="{00000000-0005-0000-0000-0000CA3C0000}"/>
    <cellStyle name="40% - uthevingsfarge 4 13 5" xfId="15493" xr:uid="{00000000-0005-0000-0000-0000CB3C0000}"/>
    <cellStyle name="40% - uthevingsfarge 4 13 5 2" xfId="15494" xr:uid="{00000000-0005-0000-0000-0000CC3C0000}"/>
    <cellStyle name="40% - uthevingsfarge 4 13 5_0.Mgmt Cockpit" xfId="25426" xr:uid="{00000000-0005-0000-0000-0000CD3C0000}"/>
    <cellStyle name="40% - uthevingsfarge 4 13 6" xfId="15495" xr:uid="{00000000-0005-0000-0000-0000CE3C0000}"/>
    <cellStyle name="40% - uthevingsfarge 4 13 6 2" xfId="15496" xr:uid="{00000000-0005-0000-0000-0000CF3C0000}"/>
    <cellStyle name="40% - uthevingsfarge 4 13 6_0.Mgmt Cockpit" xfId="25427" xr:uid="{00000000-0005-0000-0000-0000D03C0000}"/>
    <cellStyle name="40% - uthevingsfarge 4 13 7" xfId="15497" xr:uid="{00000000-0005-0000-0000-0000D13C0000}"/>
    <cellStyle name="40% - uthevingsfarge 4 13 7 2" xfId="15498" xr:uid="{00000000-0005-0000-0000-0000D23C0000}"/>
    <cellStyle name="40% - uthevingsfarge 4 13 7_0.Mgmt Cockpit" xfId="25428" xr:uid="{00000000-0005-0000-0000-0000D33C0000}"/>
    <cellStyle name="40% - uthevingsfarge 4 13 8" xfId="15499" xr:uid="{00000000-0005-0000-0000-0000D43C0000}"/>
    <cellStyle name="40% - uthevingsfarge 4 13_0.Mgmt Cockpit" xfId="25429" xr:uid="{00000000-0005-0000-0000-0000D53C0000}"/>
    <cellStyle name="40% - uthevingsfarge 4 14" xfId="15500" xr:uid="{00000000-0005-0000-0000-0000D63C0000}"/>
    <cellStyle name="40% - uthevingsfarge 4 14 2" xfId="15501" xr:uid="{00000000-0005-0000-0000-0000D73C0000}"/>
    <cellStyle name="40% - uthevingsfarge 4 14 2 2" xfId="15502" xr:uid="{00000000-0005-0000-0000-0000D83C0000}"/>
    <cellStyle name="40% - uthevingsfarge 4 14 2_0.Mgmt Cockpit" xfId="25430" xr:uid="{00000000-0005-0000-0000-0000D93C0000}"/>
    <cellStyle name="40% - uthevingsfarge 4 14 3" xfId="15503" xr:uid="{00000000-0005-0000-0000-0000DA3C0000}"/>
    <cellStyle name="40% - uthevingsfarge 4 14 3 2" xfId="15504" xr:uid="{00000000-0005-0000-0000-0000DB3C0000}"/>
    <cellStyle name="40% - uthevingsfarge 4 14 3_0.Mgmt Cockpit" xfId="25431" xr:uid="{00000000-0005-0000-0000-0000DC3C0000}"/>
    <cellStyle name="40% - uthevingsfarge 4 14 4" xfId="15505" xr:uid="{00000000-0005-0000-0000-0000DD3C0000}"/>
    <cellStyle name="40% - uthevingsfarge 4 14 4 2" xfId="15506" xr:uid="{00000000-0005-0000-0000-0000DE3C0000}"/>
    <cellStyle name="40% - uthevingsfarge 4 14 4_0.Mgmt Cockpit" xfId="25432" xr:uid="{00000000-0005-0000-0000-0000DF3C0000}"/>
    <cellStyle name="40% - uthevingsfarge 4 14 5" xfId="15507" xr:uid="{00000000-0005-0000-0000-0000E03C0000}"/>
    <cellStyle name="40% - uthevingsfarge 4 14 5 2" xfId="15508" xr:uid="{00000000-0005-0000-0000-0000E13C0000}"/>
    <cellStyle name="40% - uthevingsfarge 4 14 5_0.Mgmt Cockpit" xfId="25433" xr:uid="{00000000-0005-0000-0000-0000E23C0000}"/>
    <cellStyle name="40% - uthevingsfarge 4 14 6" xfId="15509" xr:uid="{00000000-0005-0000-0000-0000E33C0000}"/>
    <cellStyle name="40% - uthevingsfarge 4 14 6 2" xfId="15510" xr:uid="{00000000-0005-0000-0000-0000E43C0000}"/>
    <cellStyle name="40% - uthevingsfarge 4 14 6_0.Mgmt Cockpit" xfId="25434" xr:uid="{00000000-0005-0000-0000-0000E53C0000}"/>
    <cellStyle name="40% - uthevingsfarge 4 14 7" xfId="15511" xr:uid="{00000000-0005-0000-0000-0000E63C0000}"/>
    <cellStyle name="40% - uthevingsfarge 4 14 7 2" xfId="15512" xr:uid="{00000000-0005-0000-0000-0000E73C0000}"/>
    <cellStyle name="40% - uthevingsfarge 4 14 7_0.Mgmt Cockpit" xfId="25435" xr:uid="{00000000-0005-0000-0000-0000E83C0000}"/>
    <cellStyle name="40% - uthevingsfarge 4 14 8" xfId="15513" xr:uid="{00000000-0005-0000-0000-0000E93C0000}"/>
    <cellStyle name="40% - uthevingsfarge 4 14_0.Mgmt Cockpit" xfId="25436" xr:uid="{00000000-0005-0000-0000-0000EA3C0000}"/>
    <cellStyle name="40% - uthevingsfarge 4 15" xfId="15514" xr:uid="{00000000-0005-0000-0000-0000EB3C0000}"/>
    <cellStyle name="40% - uthevingsfarge 4 15 2" xfId="15515" xr:uid="{00000000-0005-0000-0000-0000EC3C0000}"/>
    <cellStyle name="40% - uthevingsfarge 4 15 2 2" xfId="15516" xr:uid="{00000000-0005-0000-0000-0000ED3C0000}"/>
    <cellStyle name="40% - uthevingsfarge 4 15 2_0.Mgmt Cockpit" xfId="25437" xr:uid="{00000000-0005-0000-0000-0000EE3C0000}"/>
    <cellStyle name="40% - uthevingsfarge 4 15 3" xfId="15517" xr:uid="{00000000-0005-0000-0000-0000EF3C0000}"/>
    <cellStyle name="40% - uthevingsfarge 4 15 3 2" xfId="15518" xr:uid="{00000000-0005-0000-0000-0000F03C0000}"/>
    <cellStyle name="40% - uthevingsfarge 4 15 3_0.Mgmt Cockpit" xfId="25438" xr:uid="{00000000-0005-0000-0000-0000F13C0000}"/>
    <cellStyle name="40% - uthevingsfarge 4 15 4" xfId="15519" xr:uid="{00000000-0005-0000-0000-0000F23C0000}"/>
    <cellStyle name="40% - uthevingsfarge 4 15 4 2" xfId="15520" xr:uid="{00000000-0005-0000-0000-0000F33C0000}"/>
    <cellStyle name="40% - uthevingsfarge 4 15 4_0.Mgmt Cockpit" xfId="25439" xr:uid="{00000000-0005-0000-0000-0000F43C0000}"/>
    <cellStyle name="40% - uthevingsfarge 4 15 5" xfId="15521" xr:uid="{00000000-0005-0000-0000-0000F53C0000}"/>
    <cellStyle name="40% - uthevingsfarge 4 15 5 2" xfId="15522" xr:uid="{00000000-0005-0000-0000-0000F63C0000}"/>
    <cellStyle name="40% - uthevingsfarge 4 15 5_0.Mgmt Cockpit" xfId="25440" xr:uid="{00000000-0005-0000-0000-0000F73C0000}"/>
    <cellStyle name="40% - uthevingsfarge 4 15 6" xfId="15523" xr:uid="{00000000-0005-0000-0000-0000F83C0000}"/>
    <cellStyle name="40% - uthevingsfarge 4 15 6 2" xfId="15524" xr:uid="{00000000-0005-0000-0000-0000F93C0000}"/>
    <cellStyle name="40% - uthevingsfarge 4 15 6_0.Mgmt Cockpit" xfId="25441" xr:uid="{00000000-0005-0000-0000-0000FA3C0000}"/>
    <cellStyle name="40% - uthevingsfarge 4 15 7" xfId="15525" xr:uid="{00000000-0005-0000-0000-0000FB3C0000}"/>
    <cellStyle name="40% - uthevingsfarge 4 15 7 2" xfId="15526" xr:uid="{00000000-0005-0000-0000-0000FC3C0000}"/>
    <cellStyle name="40% - uthevingsfarge 4 15 7_0.Mgmt Cockpit" xfId="25442" xr:uid="{00000000-0005-0000-0000-0000FD3C0000}"/>
    <cellStyle name="40% - uthevingsfarge 4 15 8" xfId="15527" xr:uid="{00000000-0005-0000-0000-0000FE3C0000}"/>
    <cellStyle name="40% - uthevingsfarge 4 15_0.Mgmt Cockpit" xfId="25443" xr:uid="{00000000-0005-0000-0000-0000FF3C0000}"/>
    <cellStyle name="40% - uthevingsfarge 4 16" xfId="15528" xr:uid="{00000000-0005-0000-0000-0000003D0000}"/>
    <cellStyle name="40% - uthevingsfarge 4 16 2" xfId="15529" xr:uid="{00000000-0005-0000-0000-0000013D0000}"/>
    <cellStyle name="40% - uthevingsfarge 4 16 2 2" xfId="15530" xr:uid="{00000000-0005-0000-0000-0000023D0000}"/>
    <cellStyle name="40% - uthevingsfarge 4 16 2_0.Mgmt Cockpit" xfId="25444" xr:uid="{00000000-0005-0000-0000-0000033D0000}"/>
    <cellStyle name="40% - uthevingsfarge 4 16 3" xfId="15531" xr:uid="{00000000-0005-0000-0000-0000043D0000}"/>
    <cellStyle name="40% - uthevingsfarge 4 16 3 2" xfId="15532" xr:uid="{00000000-0005-0000-0000-0000053D0000}"/>
    <cellStyle name="40% - uthevingsfarge 4 16 3_0.Mgmt Cockpit" xfId="25445" xr:uid="{00000000-0005-0000-0000-0000063D0000}"/>
    <cellStyle name="40% - uthevingsfarge 4 16 4" xfId="15533" xr:uid="{00000000-0005-0000-0000-0000073D0000}"/>
    <cellStyle name="40% - uthevingsfarge 4 16 4 2" xfId="15534" xr:uid="{00000000-0005-0000-0000-0000083D0000}"/>
    <cellStyle name="40% - uthevingsfarge 4 16 4_0.Mgmt Cockpit" xfId="25446" xr:uid="{00000000-0005-0000-0000-0000093D0000}"/>
    <cellStyle name="40% - uthevingsfarge 4 16 5" xfId="15535" xr:uid="{00000000-0005-0000-0000-00000A3D0000}"/>
    <cellStyle name="40% - uthevingsfarge 4 16 5 2" xfId="15536" xr:uid="{00000000-0005-0000-0000-00000B3D0000}"/>
    <cellStyle name="40% - uthevingsfarge 4 16 5_0.Mgmt Cockpit" xfId="25447" xr:uid="{00000000-0005-0000-0000-00000C3D0000}"/>
    <cellStyle name="40% - uthevingsfarge 4 16 6" xfId="15537" xr:uid="{00000000-0005-0000-0000-00000D3D0000}"/>
    <cellStyle name="40% - uthevingsfarge 4 16 6 2" xfId="15538" xr:uid="{00000000-0005-0000-0000-00000E3D0000}"/>
    <cellStyle name="40% - uthevingsfarge 4 16 6_0.Mgmt Cockpit" xfId="25448" xr:uid="{00000000-0005-0000-0000-00000F3D0000}"/>
    <cellStyle name="40% - uthevingsfarge 4 16 7" xfId="15539" xr:uid="{00000000-0005-0000-0000-0000103D0000}"/>
    <cellStyle name="40% - uthevingsfarge 4 16 7 2" xfId="15540" xr:uid="{00000000-0005-0000-0000-0000113D0000}"/>
    <cellStyle name="40% - uthevingsfarge 4 16 7_0.Mgmt Cockpit" xfId="25449" xr:uid="{00000000-0005-0000-0000-0000123D0000}"/>
    <cellStyle name="40% - uthevingsfarge 4 16 8" xfId="15541" xr:uid="{00000000-0005-0000-0000-0000133D0000}"/>
    <cellStyle name="40% - uthevingsfarge 4 16_0.Mgmt Cockpit" xfId="25450" xr:uid="{00000000-0005-0000-0000-0000143D0000}"/>
    <cellStyle name="40% - uthevingsfarge 4 17" xfId="15542" xr:uid="{00000000-0005-0000-0000-0000153D0000}"/>
    <cellStyle name="40% - uthevingsfarge 4 17 2" xfId="15543" xr:uid="{00000000-0005-0000-0000-0000163D0000}"/>
    <cellStyle name="40% - uthevingsfarge 4 17 2 2" xfId="15544" xr:uid="{00000000-0005-0000-0000-0000173D0000}"/>
    <cellStyle name="40% - uthevingsfarge 4 17 2_0.Mgmt Cockpit" xfId="25451" xr:uid="{00000000-0005-0000-0000-0000183D0000}"/>
    <cellStyle name="40% - uthevingsfarge 4 17 3" xfId="15545" xr:uid="{00000000-0005-0000-0000-0000193D0000}"/>
    <cellStyle name="40% - uthevingsfarge 4 17 3 2" xfId="15546" xr:uid="{00000000-0005-0000-0000-00001A3D0000}"/>
    <cellStyle name="40% - uthevingsfarge 4 17 3_0.Mgmt Cockpit" xfId="25452" xr:uid="{00000000-0005-0000-0000-00001B3D0000}"/>
    <cellStyle name="40% - uthevingsfarge 4 17 4" xfId="15547" xr:uid="{00000000-0005-0000-0000-00001C3D0000}"/>
    <cellStyle name="40% - uthevingsfarge 4 17 4 2" xfId="15548" xr:uid="{00000000-0005-0000-0000-00001D3D0000}"/>
    <cellStyle name="40% - uthevingsfarge 4 17 4_0.Mgmt Cockpit" xfId="25453" xr:uid="{00000000-0005-0000-0000-00001E3D0000}"/>
    <cellStyle name="40% - uthevingsfarge 4 17 5" xfId="15549" xr:uid="{00000000-0005-0000-0000-00001F3D0000}"/>
    <cellStyle name="40% - uthevingsfarge 4 17 5 2" xfId="15550" xr:uid="{00000000-0005-0000-0000-0000203D0000}"/>
    <cellStyle name="40% - uthevingsfarge 4 17 5_0.Mgmt Cockpit" xfId="25454" xr:uid="{00000000-0005-0000-0000-0000213D0000}"/>
    <cellStyle name="40% - uthevingsfarge 4 17 6" xfId="15551" xr:uid="{00000000-0005-0000-0000-0000223D0000}"/>
    <cellStyle name="40% - uthevingsfarge 4 17 6 2" xfId="15552" xr:uid="{00000000-0005-0000-0000-0000233D0000}"/>
    <cellStyle name="40% - uthevingsfarge 4 17 6_0.Mgmt Cockpit" xfId="25455" xr:uid="{00000000-0005-0000-0000-0000243D0000}"/>
    <cellStyle name="40% - uthevingsfarge 4 17 7" xfId="15553" xr:uid="{00000000-0005-0000-0000-0000253D0000}"/>
    <cellStyle name="40% - uthevingsfarge 4 17 7 2" xfId="15554" xr:uid="{00000000-0005-0000-0000-0000263D0000}"/>
    <cellStyle name="40% - uthevingsfarge 4 17 7_0.Mgmt Cockpit" xfId="25456" xr:uid="{00000000-0005-0000-0000-0000273D0000}"/>
    <cellStyle name="40% - uthevingsfarge 4 17 8" xfId="15555" xr:uid="{00000000-0005-0000-0000-0000283D0000}"/>
    <cellStyle name="40% - uthevingsfarge 4 17_0.Mgmt Cockpit" xfId="25457" xr:uid="{00000000-0005-0000-0000-0000293D0000}"/>
    <cellStyle name="40% - uthevingsfarge 4 18" xfId="15556" xr:uid="{00000000-0005-0000-0000-00002A3D0000}"/>
    <cellStyle name="40% - uthevingsfarge 4 18 2" xfId="15557" xr:uid="{00000000-0005-0000-0000-00002B3D0000}"/>
    <cellStyle name="40% - uthevingsfarge 4 18 2 2" xfId="15558" xr:uid="{00000000-0005-0000-0000-00002C3D0000}"/>
    <cellStyle name="40% - uthevingsfarge 4 18 2_0.Mgmt Cockpit" xfId="25458" xr:uid="{00000000-0005-0000-0000-00002D3D0000}"/>
    <cellStyle name="40% - uthevingsfarge 4 18 3" xfId="15559" xr:uid="{00000000-0005-0000-0000-00002E3D0000}"/>
    <cellStyle name="40% - uthevingsfarge 4 18 3 2" xfId="15560" xr:uid="{00000000-0005-0000-0000-00002F3D0000}"/>
    <cellStyle name="40% - uthevingsfarge 4 18 3_0.Mgmt Cockpit" xfId="25459" xr:uid="{00000000-0005-0000-0000-0000303D0000}"/>
    <cellStyle name="40% - uthevingsfarge 4 18 4" xfId="15561" xr:uid="{00000000-0005-0000-0000-0000313D0000}"/>
    <cellStyle name="40% - uthevingsfarge 4 18 4 2" xfId="15562" xr:uid="{00000000-0005-0000-0000-0000323D0000}"/>
    <cellStyle name="40% - uthevingsfarge 4 18 4_0.Mgmt Cockpit" xfId="25460" xr:uid="{00000000-0005-0000-0000-0000333D0000}"/>
    <cellStyle name="40% - uthevingsfarge 4 18 5" xfId="15563" xr:uid="{00000000-0005-0000-0000-0000343D0000}"/>
    <cellStyle name="40% - uthevingsfarge 4 18 5 2" xfId="15564" xr:uid="{00000000-0005-0000-0000-0000353D0000}"/>
    <cellStyle name="40% - uthevingsfarge 4 18 5_0.Mgmt Cockpit" xfId="25461" xr:uid="{00000000-0005-0000-0000-0000363D0000}"/>
    <cellStyle name="40% - uthevingsfarge 4 18 6" xfId="15565" xr:uid="{00000000-0005-0000-0000-0000373D0000}"/>
    <cellStyle name="40% - uthevingsfarge 4 18 6 2" xfId="15566" xr:uid="{00000000-0005-0000-0000-0000383D0000}"/>
    <cellStyle name="40% - uthevingsfarge 4 18 6_0.Mgmt Cockpit" xfId="25462" xr:uid="{00000000-0005-0000-0000-0000393D0000}"/>
    <cellStyle name="40% - uthevingsfarge 4 18 7" xfId="15567" xr:uid="{00000000-0005-0000-0000-00003A3D0000}"/>
    <cellStyle name="40% - uthevingsfarge 4 18 7 2" xfId="15568" xr:uid="{00000000-0005-0000-0000-00003B3D0000}"/>
    <cellStyle name="40% - uthevingsfarge 4 18 7_0.Mgmt Cockpit" xfId="25463" xr:uid="{00000000-0005-0000-0000-00003C3D0000}"/>
    <cellStyle name="40% - uthevingsfarge 4 18 8" xfId="15569" xr:uid="{00000000-0005-0000-0000-00003D3D0000}"/>
    <cellStyle name="40% - uthevingsfarge 4 18_0.Mgmt Cockpit" xfId="25464" xr:uid="{00000000-0005-0000-0000-00003E3D0000}"/>
    <cellStyle name="40% - uthevingsfarge 4 19" xfId="15570" xr:uid="{00000000-0005-0000-0000-00003F3D0000}"/>
    <cellStyle name="40% - uthevingsfarge 4 19 2" xfId="15571" xr:uid="{00000000-0005-0000-0000-0000403D0000}"/>
    <cellStyle name="40% - uthevingsfarge 4 19 2 2" xfId="15572" xr:uid="{00000000-0005-0000-0000-0000413D0000}"/>
    <cellStyle name="40% - uthevingsfarge 4 19 2_0.Mgmt Cockpit" xfId="25465" xr:uid="{00000000-0005-0000-0000-0000423D0000}"/>
    <cellStyle name="40% - uthevingsfarge 4 19 3" xfId="15573" xr:uid="{00000000-0005-0000-0000-0000433D0000}"/>
    <cellStyle name="40% - uthevingsfarge 4 19 3 2" xfId="15574" xr:uid="{00000000-0005-0000-0000-0000443D0000}"/>
    <cellStyle name="40% - uthevingsfarge 4 19 3_0.Mgmt Cockpit" xfId="25466" xr:uid="{00000000-0005-0000-0000-0000453D0000}"/>
    <cellStyle name="40% - uthevingsfarge 4 19 4" xfId="15575" xr:uid="{00000000-0005-0000-0000-0000463D0000}"/>
    <cellStyle name="40% - uthevingsfarge 4 19 4 2" xfId="15576" xr:uid="{00000000-0005-0000-0000-0000473D0000}"/>
    <cellStyle name="40% - uthevingsfarge 4 19 4_0.Mgmt Cockpit" xfId="25467" xr:uid="{00000000-0005-0000-0000-0000483D0000}"/>
    <cellStyle name="40% - uthevingsfarge 4 19 5" xfId="15577" xr:uid="{00000000-0005-0000-0000-0000493D0000}"/>
    <cellStyle name="40% - uthevingsfarge 4 19 5 2" xfId="15578" xr:uid="{00000000-0005-0000-0000-00004A3D0000}"/>
    <cellStyle name="40% - uthevingsfarge 4 19 5_0.Mgmt Cockpit" xfId="25468" xr:uid="{00000000-0005-0000-0000-00004B3D0000}"/>
    <cellStyle name="40% - uthevingsfarge 4 19 6" xfId="15579" xr:uid="{00000000-0005-0000-0000-00004C3D0000}"/>
    <cellStyle name="40% - uthevingsfarge 4 19 6 2" xfId="15580" xr:uid="{00000000-0005-0000-0000-00004D3D0000}"/>
    <cellStyle name="40% - uthevingsfarge 4 19 6_0.Mgmt Cockpit" xfId="25469" xr:uid="{00000000-0005-0000-0000-00004E3D0000}"/>
    <cellStyle name="40% - uthevingsfarge 4 19 7" xfId="15581" xr:uid="{00000000-0005-0000-0000-00004F3D0000}"/>
    <cellStyle name="40% - uthevingsfarge 4 19 7 2" xfId="15582" xr:uid="{00000000-0005-0000-0000-0000503D0000}"/>
    <cellStyle name="40% - uthevingsfarge 4 19 7_0.Mgmt Cockpit" xfId="25470" xr:uid="{00000000-0005-0000-0000-0000513D0000}"/>
    <cellStyle name="40% - uthevingsfarge 4 19 8" xfId="15583" xr:uid="{00000000-0005-0000-0000-0000523D0000}"/>
    <cellStyle name="40% - uthevingsfarge 4 19_0.Mgmt Cockpit" xfId="25471" xr:uid="{00000000-0005-0000-0000-0000533D0000}"/>
    <cellStyle name="40% - uthevingsfarge 4 2" xfId="15584" xr:uid="{00000000-0005-0000-0000-0000543D0000}"/>
    <cellStyle name="40% - uthevingsfarge 4 2 2" xfId="15585" xr:uid="{00000000-0005-0000-0000-0000553D0000}"/>
    <cellStyle name="40% - uthevingsfarge 4 2 2 2" xfId="15586" xr:uid="{00000000-0005-0000-0000-0000563D0000}"/>
    <cellStyle name="40% - uthevingsfarge 4 2 2 2 2" xfId="15587" xr:uid="{00000000-0005-0000-0000-0000573D0000}"/>
    <cellStyle name="40% - uthevingsfarge 4 2 2 2_0.Mgmt Cockpit" xfId="25472" xr:uid="{00000000-0005-0000-0000-0000583D0000}"/>
    <cellStyle name="40% - uthevingsfarge 4 2 2 3" xfId="15588" xr:uid="{00000000-0005-0000-0000-0000593D0000}"/>
    <cellStyle name="40% - uthevingsfarge 4 2 2 3 2" xfId="15589" xr:uid="{00000000-0005-0000-0000-00005A3D0000}"/>
    <cellStyle name="40% - uthevingsfarge 4 2 2 3_0.Mgmt Cockpit" xfId="25473" xr:uid="{00000000-0005-0000-0000-00005B3D0000}"/>
    <cellStyle name="40% - uthevingsfarge 4 2 2 4" xfId="15590" xr:uid="{00000000-0005-0000-0000-00005C3D0000}"/>
    <cellStyle name="40% - uthevingsfarge 4 2 2 4 2" xfId="15591" xr:uid="{00000000-0005-0000-0000-00005D3D0000}"/>
    <cellStyle name="40% - uthevingsfarge 4 2 2 4_0.Mgmt Cockpit" xfId="25474" xr:uid="{00000000-0005-0000-0000-00005E3D0000}"/>
    <cellStyle name="40% - uthevingsfarge 4 2 2 5" xfId="15592" xr:uid="{00000000-0005-0000-0000-00005F3D0000}"/>
    <cellStyle name="40% - uthevingsfarge 4 2 2 5 2" xfId="15593" xr:uid="{00000000-0005-0000-0000-0000603D0000}"/>
    <cellStyle name="40% - uthevingsfarge 4 2 2 5_0.Mgmt Cockpit" xfId="25475" xr:uid="{00000000-0005-0000-0000-0000613D0000}"/>
    <cellStyle name="40% - uthevingsfarge 4 2 2 6" xfId="15594" xr:uid="{00000000-0005-0000-0000-0000623D0000}"/>
    <cellStyle name="40% - uthevingsfarge 4 2 2 6 2" xfId="15595" xr:uid="{00000000-0005-0000-0000-0000633D0000}"/>
    <cellStyle name="40% - uthevingsfarge 4 2 2 6_0.Mgmt Cockpit" xfId="25476" xr:uid="{00000000-0005-0000-0000-0000643D0000}"/>
    <cellStyle name="40% - uthevingsfarge 4 2 2 7" xfId="15596" xr:uid="{00000000-0005-0000-0000-0000653D0000}"/>
    <cellStyle name="40% - uthevingsfarge 4 2 2 7 2" xfId="15597" xr:uid="{00000000-0005-0000-0000-0000663D0000}"/>
    <cellStyle name="40% - uthevingsfarge 4 2 2 7_0.Mgmt Cockpit" xfId="25477" xr:uid="{00000000-0005-0000-0000-0000673D0000}"/>
    <cellStyle name="40% - uthevingsfarge 4 2 2 8" xfId="15598" xr:uid="{00000000-0005-0000-0000-0000683D0000}"/>
    <cellStyle name="40% - uthevingsfarge 4 2 2_0.Mgmt Cockpit" xfId="25478" xr:uid="{00000000-0005-0000-0000-0000693D0000}"/>
    <cellStyle name="40% - uthevingsfarge 4 2 3" xfId="15599" xr:uid="{00000000-0005-0000-0000-00006A3D0000}"/>
    <cellStyle name="40% - uthevingsfarge 4 2 3 2" xfId="15600" xr:uid="{00000000-0005-0000-0000-00006B3D0000}"/>
    <cellStyle name="40% - uthevingsfarge 4 2 3 2 2" xfId="15601" xr:uid="{00000000-0005-0000-0000-00006C3D0000}"/>
    <cellStyle name="40% - uthevingsfarge 4 2 3 2_0.Mgmt Cockpit" xfId="25479" xr:uid="{00000000-0005-0000-0000-00006D3D0000}"/>
    <cellStyle name="40% - uthevingsfarge 4 2 3 3" xfId="15602" xr:uid="{00000000-0005-0000-0000-00006E3D0000}"/>
    <cellStyle name="40% - uthevingsfarge 4 2 3 3 2" xfId="15603" xr:uid="{00000000-0005-0000-0000-00006F3D0000}"/>
    <cellStyle name="40% - uthevingsfarge 4 2 3 3_0.Mgmt Cockpit" xfId="25480" xr:uid="{00000000-0005-0000-0000-0000703D0000}"/>
    <cellStyle name="40% - uthevingsfarge 4 2 3 4" xfId="15604" xr:uid="{00000000-0005-0000-0000-0000713D0000}"/>
    <cellStyle name="40% - uthevingsfarge 4 2 3 4 2" xfId="15605" xr:uid="{00000000-0005-0000-0000-0000723D0000}"/>
    <cellStyle name="40% - uthevingsfarge 4 2 3 4_0.Mgmt Cockpit" xfId="25481" xr:uid="{00000000-0005-0000-0000-0000733D0000}"/>
    <cellStyle name="40% - uthevingsfarge 4 2 3 5" xfId="15606" xr:uid="{00000000-0005-0000-0000-0000743D0000}"/>
    <cellStyle name="40% - uthevingsfarge 4 2 3 5 2" xfId="15607" xr:uid="{00000000-0005-0000-0000-0000753D0000}"/>
    <cellStyle name="40% - uthevingsfarge 4 2 3 5_0.Mgmt Cockpit" xfId="25482" xr:uid="{00000000-0005-0000-0000-0000763D0000}"/>
    <cellStyle name="40% - uthevingsfarge 4 2 3 6" xfId="15608" xr:uid="{00000000-0005-0000-0000-0000773D0000}"/>
    <cellStyle name="40% - uthevingsfarge 4 2 3 6 2" xfId="15609" xr:uid="{00000000-0005-0000-0000-0000783D0000}"/>
    <cellStyle name="40% - uthevingsfarge 4 2 3 6_0.Mgmt Cockpit" xfId="25483" xr:uid="{00000000-0005-0000-0000-0000793D0000}"/>
    <cellStyle name="40% - uthevingsfarge 4 2 3 7" xfId="15610" xr:uid="{00000000-0005-0000-0000-00007A3D0000}"/>
    <cellStyle name="40% - uthevingsfarge 4 2 3 7 2" xfId="15611" xr:uid="{00000000-0005-0000-0000-00007B3D0000}"/>
    <cellStyle name="40% - uthevingsfarge 4 2 3 7_0.Mgmt Cockpit" xfId="25484" xr:uid="{00000000-0005-0000-0000-00007C3D0000}"/>
    <cellStyle name="40% - uthevingsfarge 4 2 3 8" xfId="15612" xr:uid="{00000000-0005-0000-0000-00007D3D0000}"/>
    <cellStyle name="40% - uthevingsfarge 4 2 3_0.Mgmt Cockpit" xfId="25485" xr:uid="{00000000-0005-0000-0000-00007E3D0000}"/>
    <cellStyle name="40% - uthevingsfarge 4 2 4" xfId="15613" xr:uid="{00000000-0005-0000-0000-00007F3D0000}"/>
    <cellStyle name="40% - uthevingsfarge 4 2 4 2" xfId="15614" xr:uid="{00000000-0005-0000-0000-0000803D0000}"/>
    <cellStyle name="40% - uthevingsfarge 4 2 4 2 2" xfId="15615" xr:uid="{00000000-0005-0000-0000-0000813D0000}"/>
    <cellStyle name="40% - uthevingsfarge 4 2 4 2_0.Mgmt Cockpit" xfId="25486" xr:uid="{00000000-0005-0000-0000-0000823D0000}"/>
    <cellStyle name="40% - uthevingsfarge 4 2 4 3" xfId="15616" xr:uid="{00000000-0005-0000-0000-0000833D0000}"/>
    <cellStyle name="40% - uthevingsfarge 4 2 4 3 2" xfId="15617" xr:uid="{00000000-0005-0000-0000-0000843D0000}"/>
    <cellStyle name="40% - uthevingsfarge 4 2 4 3_0.Mgmt Cockpit" xfId="25487" xr:uid="{00000000-0005-0000-0000-0000853D0000}"/>
    <cellStyle name="40% - uthevingsfarge 4 2 4 4" xfId="15618" xr:uid="{00000000-0005-0000-0000-0000863D0000}"/>
    <cellStyle name="40% - uthevingsfarge 4 2 4 4 2" xfId="15619" xr:uid="{00000000-0005-0000-0000-0000873D0000}"/>
    <cellStyle name="40% - uthevingsfarge 4 2 4 4_0.Mgmt Cockpit" xfId="25488" xr:uid="{00000000-0005-0000-0000-0000883D0000}"/>
    <cellStyle name="40% - uthevingsfarge 4 2 4 5" xfId="15620" xr:uid="{00000000-0005-0000-0000-0000893D0000}"/>
    <cellStyle name="40% - uthevingsfarge 4 2 4 5 2" xfId="15621" xr:uid="{00000000-0005-0000-0000-00008A3D0000}"/>
    <cellStyle name="40% - uthevingsfarge 4 2 4 5_0.Mgmt Cockpit" xfId="25489" xr:uid="{00000000-0005-0000-0000-00008B3D0000}"/>
    <cellStyle name="40% - uthevingsfarge 4 2 4 6" xfId="15622" xr:uid="{00000000-0005-0000-0000-00008C3D0000}"/>
    <cellStyle name="40% - uthevingsfarge 4 2 4 6 2" xfId="15623" xr:uid="{00000000-0005-0000-0000-00008D3D0000}"/>
    <cellStyle name="40% - uthevingsfarge 4 2 4 6_0.Mgmt Cockpit" xfId="25490" xr:uid="{00000000-0005-0000-0000-00008E3D0000}"/>
    <cellStyle name="40% - uthevingsfarge 4 2 4 7" xfId="15624" xr:uid="{00000000-0005-0000-0000-00008F3D0000}"/>
    <cellStyle name="40% - uthevingsfarge 4 2 4 7 2" xfId="15625" xr:uid="{00000000-0005-0000-0000-0000903D0000}"/>
    <cellStyle name="40% - uthevingsfarge 4 2 4 7_0.Mgmt Cockpit" xfId="25491" xr:uid="{00000000-0005-0000-0000-0000913D0000}"/>
    <cellStyle name="40% - uthevingsfarge 4 2 4 8" xfId="15626" xr:uid="{00000000-0005-0000-0000-0000923D0000}"/>
    <cellStyle name="40% - uthevingsfarge 4 2 4_0.Mgmt Cockpit" xfId="25492" xr:uid="{00000000-0005-0000-0000-0000933D0000}"/>
    <cellStyle name="40% - uthevingsfarge 4 2 5" xfId="15627" xr:uid="{00000000-0005-0000-0000-0000943D0000}"/>
    <cellStyle name="40% - uthevingsfarge 4 2 5 2" xfId="15628" xr:uid="{00000000-0005-0000-0000-0000953D0000}"/>
    <cellStyle name="40% - uthevingsfarge 4 2 5 2 2" xfId="15629" xr:uid="{00000000-0005-0000-0000-0000963D0000}"/>
    <cellStyle name="40% - uthevingsfarge 4 2 5 2_0.Mgmt Cockpit" xfId="25493" xr:uid="{00000000-0005-0000-0000-0000973D0000}"/>
    <cellStyle name="40% - uthevingsfarge 4 2 5 3" xfId="15630" xr:uid="{00000000-0005-0000-0000-0000983D0000}"/>
    <cellStyle name="40% - uthevingsfarge 4 2 5 3 2" xfId="15631" xr:uid="{00000000-0005-0000-0000-0000993D0000}"/>
    <cellStyle name="40% - uthevingsfarge 4 2 5 3_0.Mgmt Cockpit" xfId="25494" xr:uid="{00000000-0005-0000-0000-00009A3D0000}"/>
    <cellStyle name="40% - uthevingsfarge 4 2 5 4" xfId="15632" xr:uid="{00000000-0005-0000-0000-00009B3D0000}"/>
    <cellStyle name="40% - uthevingsfarge 4 2 5 4 2" xfId="15633" xr:uid="{00000000-0005-0000-0000-00009C3D0000}"/>
    <cellStyle name="40% - uthevingsfarge 4 2 5 4_0.Mgmt Cockpit" xfId="25495" xr:uid="{00000000-0005-0000-0000-00009D3D0000}"/>
    <cellStyle name="40% - uthevingsfarge 4 2 5 5" xfId="15634" xr:uid="{00000000-0005-0000-0000-00009E3D0000}"/>
    <cellStyle name="40% - uthevingsfarge 4 2 5 5 2" xfId="15635" xr:uid="{00000000-0005-0000-0000-00009F3D0000}"/>
    <cellStyle name="40% - uthevingsfarge 4 2 5 5_0.Mgmt Cockpit" xfId="25496" xr:uid="{00000000-0005-0000-0000-0000A03D0000}"/>
    <cellStyle name="40% - uthevingsfarge 4 2 5 6" xfId="15636" xr:uid="{00000000-0005-0000-0000-0000A13D0000}"/>
    <cellStyle name="40% - uthevingsfarge 4 2 5 6 2" xfId="15637" xr:uid="{00000000-0005-0000-0000-0000A23D0000}"/>
    <cellStyle name="40% - uthevingsfarge 4 2 5 6_0.Mgmt Cockpit" xfId="25497" xr:uid="{00000000-0005-0000-0000-0000A33D0000}"/>
    <cellStyle name="40% - uthevingsfarge 4 2 5 7" xfId="15638" xr:uid="{00000000-0005-0000-0000-0000A43D0000}"/>
    <cellStyle name="40% - uthevingsfarge 4 2 5 7 2" xfId="15639" xr:uid="{00000000-0005-0000-0000-0000A53D0000}"/>
    <cellStyle name="40% - uthevingsfarge 4 2 5 7_0.Mgmt Cockpit" xfId="25498" xr:uid="{00000000-0005-0000-0000-0000A63D0000}"/>
    <cellStyle name="40% - uthevingsfarge 4 2 5 8" xfId="15640" xr:uid="{00000000-0005-0000-0000-0000A73D0000}"/>
    <cellStyle name="40% - uthevingsfarge 4 2 5_0.Mgmt Cockpit" xfId="25499" xr:uid="{00000000-0005-0000-0000-0000A83D0000}"/>
    <cellStyle name="40% - uthevingsfarge 4 2 6" xfId="15641" xr:uid="{00000000-0005-0000-0000-0000A93D0000}"/>
    <cellStyle name="40% - uthevingsfarge 4 2_0.Mgmt Cockpit" xfId="25500" xr:uid="{00000000-0005-0000-0000-0000AA3D0000}"/>
    <cellStyle name="40% - uthevingsfarge 4 20" xfId="15642" xr:uid="{00000000-0005-0000-0000-0000AB3D0000}"/>
    <cellStyle name="40% - uthevingsfarge 4 21" xfId="15643" xr:uid="{00000000-0005-0000-0000-0000AC3D0000}"/>
    <cellStyle name="40% - uthevingsfarge 4 22" xfId="15644" xr:uid="{00000000-0005-0000-0000-0000AD3D0000}"/>
    <cellStyle name="40% - uthevingsfarge 4 22 2" xfId="15645" xr:uid="{00000000-0005-0000-0000-0000AE3D0000}"/>
    <cellStyle name="40% - uthevingsfarge 4 22 3" xfId="15646" xr:uid="{00000000-0005-0000-0000-0000AF3D0000}"/>
    <cellStyle name="40% - uthevingsfarge 4 22 4" xfId="15647" xr:uid="{00000000-0005-0000-0000-0000B03D0000}"/>
    <cellStyle name="40% - uthevingsfarge 4 22_0.Mgmt Cockpit" xfId="25501" xr:uid="{00000000-0005-0000-0000-0000B13D0000}"/>
    <cellStyle name="40% - uthevingsfarge 4 23" xfId="15648" xr:uid="{00000000-0005-0000-0000-0000B23D0000}"/>
    <cellStyle name="40% - uthevingsfarge 4 24" xfId="15649" xr:uid="{00000000-0005-0000-0000-0000B33D0000}"/>
    <cellStyle name="40% - uthevingsfarge 4 25" xfId="15650" xr:uid="{00000000-0005-0000-0000-0000B43D0000}"/>
    <cellStyle name="40% - uthevingsfarge 4 26" xfId="15651" xr:uid="{00000000-0005-0000-0000-0000B53D0000}"/>
    <cellStyle name="40% - uthevingsfarge 4 27" xfId="15652" xr:uid="{00000000-0005-0000-0000-0000B63D0000}"/>
    <cellStyle name="40% - uthevingsfarge 4 28" xfId="15653" xr:uid="{00000000-0005-0000-0000-0000B73D0000}"/>
    <cellStyle name="40% - uthevingsfarge 4 29" xfId="15654" xr:uid="{00000000-0005-0000-0000-0000B83D0000}"/>
    <cellStyle name="40% - uthevingsfarge 4 3" xfId="15655" xr:uid="{00000000-0005-0000-0000-0000B93D0000}"/>
    <cellStyle name="40% - uthevingsfarge 4 3 10" xfId="15656" xr:uid="{00000000-0005-0000-0000-0000BA3D0000}"/>
    <cellStyle name="40% - uthevingsfarge 4 3 11" xfId="15657" xr:uid="{00000000-0005-0000-0000-0000BB3D0000}"/>
    <cellStyle name="40% - uthevingsfarge 4 3 12" xfId="15658" xr:uid="{00000000-0005-0000-0000-0000BC3D0000}"/>
    <cellStyle name="40% - uthevingsfarge 4 3 13" xfId="15659" xr:uid="{00000000-0005-0000-0000-0000BD3D0000}"/>
    <cellStyle name="40% - uthevingsfarge 4 3 13 2" xfId="15660" xr:uid="{00000000-0005-0000-0000-0000BE3D0000}"/>
    <cellStyle name="40% - uthevingsfarge 4 3 13_0.Mgmt Cockpit" xfId="25502" xr:uid="{00000000-0005-0000-0000-0000BF3D0000}"/>
    <cellStyle name="40% - uthevingsfarge 4 3 14" xfId="15661" xr:uid="{00000000-0005-0000-0000-0000C03D0000}"/>
    <cellStyle name="40% - uthevingsfarge 4 3 14 2" xfId="15662" xr:uid="{00000000-0005-0000-0000-0000C13D0000}"/>
    <cellStyle name="40% - uthevingsfarge 4 3 14_0.Mgmt Cockpit" xfId="25503" xr:uid="{00000000-0005-0000-0000-0000C23D0000}"/>
    <cellStyle name="40% - uthevingsfarge 4 3 15" xfId="15663" xr:uid="{00000000-0005-0000-0000-0000C33D0000}"/>
    <cellStyle name="40% - uthevingsfarge 4 3 15 2" xfId="15664" xr:uid="{00000000-0005-0000-0000-0000C43D0000}"/>
    <cellStyle name="40% - uthevingsfarge 4 3 15_0.Mgmt Cockpit" xfId="25504" xr:uid="{00000000-0005-0000-0000-0000C53D0000}"/>
    <cellStyle name="40% - uthevingsfarge 4 3 16" xfId="15665" xr:uid="{00000000-0005-0000-0000-0000C63D0000}"/>
    <cellStyle name="40% - uthevingsfarge 4 3 16 2" xfId="15666" xr:uid="{00000000-0005-0000-0000-0000C73D0000}"/>
    <cellStyle name="40% - uthevingsfarge 4 3 16_0.Mgmt Cockpit" xfId="25505" xr:uid="{00000000-0005-0000-0000-0000C83D0000}"/>
    <cellStyle name="40% - uthevingsfarge 4 3 17" xfId="15667" xr:uid="{00000000-0005-0000-0000-0000C93D0000}"/>
    <cellStyle name="40% - uthevingsfarge 4 3 2" xfId="15668" xr:uid="{00000000-0005-0000-0000-0000CA3D0000}"/>
    <cellStyle name="40% - uthevingsfarge 4 3 2 2" xfId="15669" xr:uid="{00000000-0005-0000-0000-0000CB3D0000}"/>
    <cellStyle name="40% - uthevingsfarge 4 3 2_0.Mgmt Cockpit" xfId="25506" xr:uid="{00000000-0005-0000-0000-0000CC3D0000}"/>
    <cellStyle name="40% - uthevingsfarge 4 3 3" xfId="15670" xr:uid="{00000000-0005-0000-0000-0000CD3D0000}"/>
    <cellStyle name="40% - uthevingsfarge 4 3 3 2" xfId="15671" xr:uid="{00000000-0005-0000-0000-0000CE3D0000}"/>
    <cellStyle name="40% - uthevingsfarge 4 3 3_0.Mgmt Cockpit" xfId="25507" xr:uid="{00000000-0005-0000-0000-0000CF3D0000}"/>
    <cellStyle name="40% - uthevingsfarge 4 3 4" xfId="15672" xr:uid="{00000000-0005-0000-0000-0000D03D0000}"/>
    <cellStyle name="40% - uthevingsfarge 4 3 5" xfId="15673" xr:uid="{00000000-0005-0000-0000-0000D13D0000}"/>
    <cellStyle name="40% - uthevingsfarge 4 3 6" xfId="15674" xr:uid="{00000000-0005-0000-0000-0000D23D0000}"/>
    <cellStyle name="40% - uthevingsfarge 4 3 7" xfId="15675" xr:uid="{00000000-0005-0000-0000-0000D33D0000}"/>
    <cellStyle name="40% - uthevingsfarge 4 3 7 2" xfId="15676" xr:uid="{00000000-0005-0000-0000-0000D43D0000}"/>
    <cellStyle name="40% - uthevingsfarge 4 3 7_0.Mgmt Cockpit" xfId="25508" xr:uid="{00000000-0005-0000-0000-0000D53D0000}"/>
    <cellStyle name="40% - uthevingsfarge 4 3 8" xfId="15677" xr:uid="{00000000-0005-0000-0000-0000D63D0000}"/>
    <cellStyle name="40% - uthevingsfarge 4 3 8 2" xfId="15678" xr:uid="{00000000-0005-0000-0000-0000D73D0000}"/>
    <cellStyle name="40% - uthevingsfarge 4 3 8_0.Mgmt Cockpit" xfId="25509" xr:uid="{00000000-0005-0000-0000-0000D83D0000}"/>
    <cellStyle name="40% - uthevingsfarge 4 3 9" xfId="15679" xr:uid="{00000000-0005-0000-0000-0000D93D0000}"/>
    <cellStyle name="40% - uthevingsfarge 4 3_0.Mgmt Cockpit" xfId="25510" xr:uid="{00000000-0005-0000-0000-0000DA3D0000}"/>
    <cellStyle name="40% - uthevingsfarge 4 30" xfId="15680" xr:uid="{00000000-0005-0000-0000-0000DB3D0000}"/>
    <cellStyle name="40% - uthevingsfarge 4 4" xfId="15681" xr:uid="{00000000-0005-0000-0000-0000DC3D0000}"/>
    <cellStyle name="40% - uthevingsfarge 4 4 10" xfId="15682" xr:uid="{00000000-0005-0000-0000-0000DD3D0000}"/>
    <cellStyle name="40% - uthevingsfarge 4 4 11" xfId="15683" xr:uid="{00000000-0005-0000-0000-0000DE3D0000}"/>
    <cellStyle name="40% - uthevingsfarge 4 4 12" xfId="15684" xr:uid="{00000000-0005-0000-0000-0000DF3D0000}"/>
    <cellStyle name="40% - uthevingsfarge 4 4 13" xfId="15685" xr:uid="{00000000-0005-0000-0000-0000E03D0000}"/>
    <cellStyle name="40% - uthevingsfarge 4 4 13 2" xfId="15686" xr:uid="{00000000-0005-0000-0000-0000E13D0000}"/>
    <cellStyle name="40% - uthevingsfarge 4 4 13_0.Mgmt Cockpit" xfId="25511" xr:uid="{00000000-0005-0000-0000-0000E23D0000}"/>
    <cellStyle name="40% - uthevingsfarge 4 4 14" xfId="15687" xr:uid="{00000000-0005-0000-0000-0000E33D0000}"/>
    <cellStyle name="40% - uthevingsfarge 4 4 14 2" xfId="15688" xr:uid="{00000000-0005-0000-0000-0000E43D0000}"/>
    <cellStyle name="40% - uthevingsfarge 4 4 14_0.Mgmt Cockpit" xfId="25512" xr:uid="{00000000-0005-0000-0000-0000E53D0000}"/>
    <cellStyle name="40% - uthevingsfarge 4 4 15" xfId="15689" xr:uid="{00000000-0005-0000-0000-0000E63D0000}"/>
    <cellStyle name="40% - uthevingsfarge 4 4 15 2" xfId="15690" xr:uid="{00000000-0005-0000-0000-0000E73D0000}"/>
    <cellStyle name="40% - uthevingsfarge 4 4 15_0.Mgmt Cockpit" xfId="25513" xr:uid="{00000000-0005-0000-0000-0000E83D0000}"/>
    <cellStyle name="40% - uthevingsfarge 4 4 16" xfId="15691" xr:uid="{00000000-0005-0000-0000-0000E93D0000}"/>
    <cellStyle name="40% - uthevingsfarge 4 4 16 2" xfId="15692" xr:uid="{00000000-0005-0000-0000-0000EA3D0000}"/>
    <cellStyle name="40% - uthevingsfarge 4 4 16_0.Mgmt Cockpit" xfId="25514" xr:uid="{00000000-0005-0000-0000-0000EB3D0000}"/>
    <cellStyle name="40% - uthevingsfarge 4 4 17" xfId="15693" xr:uid="{00000000-0005-0000-0000-0000EC3D0000}"/>
    <cellStyle name="40% - uthevingsfarge 4 4 2" xfId="15694" xr:uid="{00000000-0005-0000-0000-0000ED3D0000}"/>
    <cellStyle name="40% - uthevingsfarge 4 4 2 2" xfId="15695" xr:uid="{00000000-0005-0000-0000-0000EE3D0000}"/>
    <cellStyle name="40% - uthevingsfarge 4 4 2_0.Mgmt Cockpit" xfId="25515" xr:uid="{00000000-0005-0000-0000-0000EF3D0000}"/>
    <cellStyle name="40% - uthevingsfarge 4 4 3" xfId="15696" xr:uid="{00000000-0005-0000-0000-0000F03D0000}"/>
    <cellStyle name="40% - uthevingsfarge 4 4 3 2" xfId="15697" xr:uid="{00000000-0005-0000-0000-0000F13D0000}"/>
    <cellStyle name="40% - uthevingsfarge 4 4 3_0.Mgmt Cockpit" xfId="25516" xr:uid="{00000000-0005-0000-0000-0000F23D0000}"/>
    <cellStyle name="40% - uthevingsfarge 4 4 4" xfId="15698" xr:uid="{00000000-0005-0000-0000-0000F33D0000}"/>
    <cellStyle name="40% - uthevingsfarge 4 4 5" xfId="15699" xr:uid="{00000000-0005-0000-0000-0000F43D0000}"/>
    <cellStyle name="40% - uthevingsfarge 4 4 6" xfId="15700" xr:uid="{00000000-0005-0000-0000-0000F53D0000}"/>
    <cellStyle name="40% - uthevingsfarge 4 4 7" xfId="15701" xr:uid="{00000000-0005-0000-0000-0000F63D0000}"/>
    <cellStyle name="40% - uthevingsfarge 4 4 7 2" xfId="15702" xr:uid="{00000000-0005-0000-0000-0000F73D0000}"/>
    <cellStyle name="40% - uthevingsfarge 4 4 7_0.Mgmt Cockpit" xfId="25517" xr:uid="{00000000-0005-0000-0000-0000F83D0000}"/>
    <cellStyle name="40% - uthevingsfarge 4 4 8" xfId="15703" xr:uid="{00000000-0005-0000-0000-0000F93D0000}"/>
    <cellStyle name="40% - uthevingsfarge 4 4 8 2" xfId="15704" xr:uid="{00000000-0005-0000-0000-0000FA3D0000}"/>
    <cellStyle name="40% - uthevingsfarge 4 4 8_0.Mgmt Cockpit" xfId="25518" xr:uid="{00000000-0005-0000-0000-0000FB3D0000}"/>
    <cellStyle name="40% - uthevingsfarge 4 4 9" xfId="15705" xr:uid="{00000000-0005-0000-0000-0000FC3D0000}"/>
    <cellStyle name="40% - uthevingsfarge 4 4_0.Mgmt Cockpit" xfId="25519" xr:uid="{00000000-0005-0000-0000-0000FD3D0000}"/>
    <cellStyle name="40% - uthevingsfarge 4 5" xfId="15706" xr:uid="{00000000-0005-0000-0000-0000FE3D0000}"/>
    <cellStyle name="40% - uthevingsfarge 4 5 10" xfId="15707" xr:uid="{00000000-0005-0000-0000-0000FF3D0000}"/>
    <cellStyle name="40% - uthevingsfarge 4 5 11" xfId="15708" xr:uid="{00000000-0005-0000-0000-0000003E0000}"/>
    <cellStyle name="40% - uthevingsfarge 4 5 12" xfId="15709" xr:uid="{00000000-0005-0000-0000-0000013E0000}"/>
    <cellStyle name="40% - uthevingsfarge 4 5 13" xfId="15710" xr:uid="{00000000-0005-0000-0000-0000023E0000}"/>
    <cellStyle name="40% - uthevingsfarge 4 5 13 2" xfId="15711" xr:uid="{00000000-0005-0000-0000-0000033E0000}"/>
    <cellStyle name="40% - uthevingsfarge 4 5 13_0.Mgmt Cockpit" xfId="25520" xr:uid="{00000000-0005-0000-0000-0000043E0000}"/>
    <cellStyle name="40% - uthevingsfarge 4 5 14" xfId="15712" xr:uid="{00000000-0005-0000-0000-0000053E0000}"/>
    <cellStyle name="40% - uthevingsfarge 4 5 14 2" xfId="15713" xr:uid="{00000000-0005-0000-0000-0000063E0000}"/>
    <cellStyle name="40% - uthevingsfarge 4 5 14_0.Mgmt Cockpit" xfId="25521" xr:uid="{00000000-0005-0000-0000-0000073E0000}"/>
    <cellStyle name="40% - uthevingsfarge 4 5 15" xfId="15714" xr:uid="{00000000-0005-0000-0000-0000083E0000}"/>
    <cellStyle name="40% - uthevingsfarge 4 5 15 2" xfId="15715" xr:uid="{00000000-0005-0000-0000-0000093E0000}"/>
    <cellStyle name="40% - uthevingsfarge 4 5 15_0.Mgmt Cockpit" xfId="25522" xr:uid="{00000000-0005-0000-0000-00000A3E0000}"/>
    <cellStyle name="40% - uthevingsfarge 4 5 16" xfId="15716" xr:uid="{00000000-0005-0000-0000-00000B3E0000}"/>
    <cellStyle name="40% - uthevingsfarge 4 5 16 2" xfId="15717" xr:uid="{00000000-0005-0000-0000-00000C3E0000}"/>
    <cellStyle name="40% - uthevingsfarge 4 5 16_0.Mgmt Cockpit" xfId="25523" xr:uid="{00000000-0005-0000-0000-00000D3E0000}"/>
    <cellStyle name="40% - uthevingsfarge 4 5 17" xfId="15718" xr:uid="{00000000-0005-0000-0000-00000E3E0000}"/>
    <cellStyle name="40% - uthevingsfarge 4 5 2" xfId="15719" xr:uid="{00000000-0005-0000-0000-00000F3E0000}"/>
    <cellStyle name="40% - uthevingsfarge 4 5 2 2" xfId="15720" xr:uid="{00000000-0005-0000-0000-0000103E0000}"/>
    <cellStyle name="40% - uthevingsfarge 4 5 2_0.Mgmt Cockpit" xfId="25524" xr:uid="{00000000-0005-0000-0000-0000113E0000}"/>
    <cellStyle name="40% - uthevingsfarge 4 5 3" xfId="15721" xr:uid="{00000000-0005-0000-0000-0000123E0000}"/>
    <cellStyle name="40% - uthevingsfarge 4 5 3 2" xfId="15722" xr:uid="{00000000-0005-0000-0000-0000133E0000}"/>
    <cellStyle name="40% - uthevingsfarge 4 5 3_0.Mgmt Cockpit" xfId="25525" xr:uid="{00000000-0005-0000-0000-0000143E0000}"/>
    <cellStyle name="40% - uthevingsfarge 4 5 4" xfId="15723" xr:uid="{00000000-0005-0000-0000-0000153E0000}"/>
    <cellStyle name="40% - uthevingsfarge 4 5 5" xfId="15724" xr:uid="{00000000-0005-0000-0000-0000163E0000}"/>
    <cellStyle name="40% - uthevingsfarge 4 5 6" xfId="15725" xr:uid="{00000000-0005-0000-0000-0000173E0000}"/>
    <cellStyle name="40% - uthevingsfarge 4 5 7" xfId="15726" xr:uid="{00000000-0005-0000-0000-0000183E0000}"/>
    <cellStyle name="40% - uthevingsfarge 4 5 7 2" xfId="15727" xr:uid="{00000000-0005-0000-0000-0000193E0000}"/>
    <cellStyle name="40% - uthevingsfarge 4 5 7_0.Mgmt Cockpit" xfId="25526" xr:uid="{00000000-0005-0000-0000-00001A3E0000}"/>
    <cellStyle name="40% - uthevingsfarge 4 5 8" xfId="15728" xr:uid="{00000000-0005-0000-0000-00001B3E0000}"/>
    <cellStyle name="40% - uthevingsfarge 4 5 8 2" xfId="15729" xr:uid="{00000000-0005-0000-0000-00001C3E0000}"/>
    <cellStyle name="40% - uthevingsfarge 4 5 8_0.Mgmt Cockpit" xfId="25527" xr:uid="{00000000-0005-0000-0000-00001D3E0000}"/>
    <cellStyle name="40% - uthevingsfarge 4 5 9" xfId="15730" xr:uid="{00000000-0005-0000-0000-00001E3E0000}"/>
    <cellStyle name="40% - uthevingsfarge 4 5_0.Mgmt Cockpit" xfId="25528" xr:uid="{00000000-0005-0000-0000-00001F3E0000}"/>
    <cellStyle name="40% - uthevingsfarge 4 6" xfId="15731" xr:uid="{00000000-0005-0000-0000-0000203E0000}"/>
    <cellStyle name="40% - uthevingsfarge 4 6 2" xfId="15732" xr:uid="{00000000-0005-0000-0000-0000213E0000}"/>
    <cellStyle name="40% - uthevingsfarge 4 6 2 2" xfId="15733" xr:uid="{00000000-0005-0000-0000-0000223E0000}"/>
    <cellStyle name="40% - uthevingsfarge 4 6 2_0.Mgmt Cockpit" xfId="25529" xr:uid="{00000000-0005-0000-0000-0000233E0000}"/>
    <cellStyle name="40% - uthevingsfarge 4 6 3" xfId="15734" xr:uid="{00000000-0005-0000-0000-0000243E0000}"/>
    <cellStyle name="40% - uthevingsfarge 4 6 3 2" xfId="15735" xr:uid="{00000000-0005-0000-0000-0000253E0000}"/>
    <cellStyle name="40% - uthevingsfarge 4 6 3_0.Mgmt Cockpit" xfId="25530" xr:uid="{00000000-0005-0000-0000-0000263E0000}"/>
    <cellStyle name="40% - uthevingsfarge 4 6 4" xfId="15736" xr:uid="{00000000-0005-0000-0000-0000273E0000}"/>
    <cellStyle name="40% - uthevingsfarge 4 6 4 2" xfId="15737" xr:uid="{00000000-0005-0000-0000-0000283E0000}"/>
    <cellStyle name="40% - uthevingsfarge 4 6 4_0.Mgmt Cockpit" xfId="25531" xr:uid="{00000000-0005-0000-0000-0000293E0000}"/>
    <cellStyle name="40% - uthevingsfarge 4 6 5" xfId="15738" xr:uid="{00000000-0005-0000-0000-00002A3E0000}"/>
    <cellStyle name="40% - uthevingsfarge 4 6 5 2" xfId="15739" xr:uid="{00000000-0005-0000-0000-00002B3E0000}"/>
    <cellStyle name="40% - uthevingsfarge 4 6 5_0.Mgmt Cockpit" xfId="25532" xr:uid="{00000000-0005-0000-0000-00002C3E0000}"/>
    <cellStyle name="40% - uthevingsfarge 4 6 6" xfId="15740" xr:uid="{00000000-0005-0000-0000-00002D3E0000}"/>
    <cellStyle name="40% - uthevingsfarge 4 6 6 2" xfId="15741" xr:uid="{00000000-0005-0000-0000-00002E3E0000}"/>
    <cellStyle name="40% - uthevingsfarge 4 6 6_0.Mgmt Cockpit" xfId="25533" xr:uid="{00000000-0005-0000-0000-00002F3E0000}"/>
    <cellStyle name="40% - uthevingsfarge 4 6 7" xfId="15742" xr:uid="{00000000-0005-0000-0000-0000303E0000}"/>
    <cellStyle name="40% - uthevingsfarge 4 6 7 2" xfId="15743" xr:uid="{00000000-0005-0000-0000-0000313E0000}"/>
    <cellStyle name="40% - uthevingsfarge 4 6 7_0.Mgmt Cockpit" xfId="25534" xr:uid="{00000000-0005-0000-0000-0000323E0000}"/>
    <cellStyle name="40% - uthevingsfarge 4 6 8" xfId="15744" xr:uid="{00000000-0005-0000-0000-0000333E0000}"/>
    <cellStyle name="40% - uthevingsfarge 4 6_0.Mgmt Cockpit" xfId="25535" xr:uid="{00000000-0005-0000-0000-0000343E0000}"/>
    <cellStyle name="40% - uthevingsfarge 4 7" xfId="15745" xr:uid="{00000000-0005-0000-0000-0000353E0000}"/>
    <cellStyle name="40% - uthevingsfarge 4 7 2" xfId="15746" xr:uid="{00000000-0005-0000-0000-0000363E0000}"/>
    <cellStyle name="40% - uthevingsfarge 4 7 2 2" xfId="15747" xr:uid="{00000000-0005-0000-0000-0000373E0000}"/>
    <cellStyle name="40% - uthevingsfarge 4 7 2_0.Mgmt Cockpit" xfId="25536" xr:uid="{00000000-0005-0000-0000-0000383E0000}"/>
    <cellStyle name="40% - uthevingsfarge 4 7 3" xfId="15748" xr:uid="{00000000-0005-0000-0000-0000393E0000}"/>
    <cellStyle name="40% - uthevingsfarge 4 7 3 2" xfId="15749" xr:uid="{00000000-0005-0000-0000-00003A3E0000}"/>
    <cellStyle name="40% - uthevingsfarge 4 7 3_0.Mgmt Cockpit" xfId="25537" xr:uid="{00000000-0005-0000-0000-00003B3E0000}"/>
    <cellStyle name="40% - uthevingsfarge 4 7 4" xfId="15750" xr:uid="{00000000-0005-0000-0000-00003C3E0000}"/>
    <cellStyle name="40% - uthevingsfarge 4 7 4 2" xfId="15751" xr:uid="{00000000-0005-0000-0000-00003D3E0000}"/>
    <cellStyle name="40% - uthevingsfarge 4 7 4_0.Mgmt Cockpit" xfId="25538" xr:uid="{00000000-0005-0000-0000-00003E3E0000}"/>
    <cellStyle name="40% - uthevingsfarge 4 7 5" xfId="15752" xr:uid="{00000000-0005-0000-0000-00003F3E0000}"/>
    <cellStyle name="40% - uthevingsfarge 4 7 5 2" xfId="15753" xr:uid="{00000000-0005-0000-0000-0000403E0000}"/>
    <cellStyle name="40% - uthevingsfarge 4 7 5_0.Mgmt Cockpit" xfId="25539" xr:uid="{00000000-0005-0000-0000-0000413E0000}"/>
    <cellStyle name="40% - uthevingsfarge 4 7 6" xfId="15754" xr:uid="{00000000-0005-0000-0000-0000423E0000}"/>
    <cellStyle name="40% - uthevingsfarge 4 7 6 2" xfId="15755" xr:uid="{00000000-0005-0000-0000-0000433E0000}"/>
    <cellStyle name="40% - uthevingsfarge 4 7 6_0.Mgmt Cockpit" xfId="25540" xr:uid="{00000000-0005-0000-0000-0000443E0000}"/>
    <cellStyle name="40% - uthevingsfarge 4 7 7" xfId="15756" xr:uid="{00000000-0005-0000-0000-0000453E0000}"/>
    <cellStyle name="40% - uthevingsfarge 4 7 7 2" xfId="15757" xr:uid="{00000000-0005-0000-0000-0000463E0000}"/>
    <cellStyle name="40% - uthevingsfarge 4 7 7_0.Mgmt Cockpit" xfId="25541" xr:uid="{00000000-0005-0000-0000-0000473E0000}"/>
    <cellStyle name="40% - uthevingsfarge 4 7 8" xfId="15758" xr:uid="{00000000-0005-0000-0000-0000483E0000}"/>
    <cellStyle name="40% - uthevingsfarge 4 7_0.Mgmt Cockpit" xfId="25542" xr:uid="{00000000-0005-0000-0000-0000493E0000}"/>
    <cellStyle name="40% - uthevingsfarge 4 8" xfId="15759" xr:uid="{00000000-0005-0000-0000-00004A3E0000}"/>
    <cellStyle name="40% - uthevingsfarge 4 8 2" xfId="15760" xr:uid="{00000000-0005-0000-0000-00004B3E0000}"/>
    <cellStyle name="40% - uthevingsfarge 4 8 2 2" xfId="15761" xr:uid="{00000000-0005-0000-0000-00004C3E0000}"/>
    <cellStyle name="40% - uthevingsfarge 4 8 2_0.Mgmt Cockpit" xfId="25543" xr:uid="{00000000-0005-0000-0000-00004D3E0000}"/>
    <cellStyle name="40% - uthevingsfarge 4 8 3" xfId="15762" xr:uid="{00000000-0005-0000-0000-00004E3E0000}"/>
    <cellStyle name="40% - uthevingsfarge 4 8 3 2" xfId="15763" xr:uid="{00000000-0005-0000-0000-00004F3E0000}"/>
    <cellStyle name="40% - uthevingsfarge 4 8 3_0.Mgmt Cockpit" xfId="25544" xr:uid="{00000000-0005-0000-0000-0000503E0000}"/>
    <cellStyle name="40% - uthevingsfarge 4 8 4" xfId="15764" xr:uid="{00000000-0005-0000-0000-0000513E0000}"/>
    <cellStyle name="40% - uthevingsfarge 4 8 4 2" xfId="15765" xr:uid="{00000000-0005-0000-0000-0000523E0000}"/>
    <cellStyle name="40% - uthevingsfarge 4 8 4_0.Mgmt Cockpit" xfId="25545" xr:uid="{00000000-0005-0000-0000-0000533E0000}"/>
    <cellStyle name="40% - uthevingsfarge 4 8 5" xfId="15766" xr:uid="{00000000-0005-0000-0000-0000543E0000}"/>
    <cellStyle name="40% - uthevingsfarge 4 8 5 2" xfId="15767" xr:uid="{00000000-0005-0000-0000-0000553E0000}"/>
    <cellStyle name="40% - uthevingsfarge 4 8 5_0.Mgmt Cockpit" xfId="25546" xr:uid="{00000000-0005-0000-0000-0000563E0000}"/>
    <cellStyle name="40% - uthevingsfarge 4 8 6" xfId="15768" xr:uid="{00000000-0005-0000-0000-0000573E0000}"/>
    <cellStyle name="40% - uthevingsfarge 4 8 6 2" xfId="15769" xr:uid="{00000000-0005-0000-0000-0000583E0000}"/>
    <cellStyle name="40% - uthevingsfarge 4 8 6_0.Mgmt Cockpit" xfId="25547" xr:uid="{00000000-0005-0000-0000-0000593E0000}"/>
    <cellStyle name="40% - uthevingsfarge 4 8 7" xfId="15770" xr:uid="{00000000-0005-0000-0000-00005A3E0000}"/>
    <cellStyle name="40% - uthevingsfarge 4 8 7 2" xfId="15771" xr:uid="{00000000-0005-0000-0000-00005B3E0000}"/>
    <cellStyle name="40% - uthevingsfarge 4 8 7_0.Mgmt Cockpit" xfId="25548" xr:uid="{00000000-0005-0000-0000-00005C3E0000}"/>
    <cellStyle name="40% - uthevingsfarge 4 8 8" xfId="15772" xr:uid="{00000000-0005-0000-0000-00005D3E0000}"/>
    <cellStyle name="40% - uthevingsfarge 4 8_0.Mgmt Cockpit" xfId="25549" xr:uid="{00000000-0005-0000-0000-00005E3E0000}"/>
    <cellStyle name="40% - uthevingsfarge 4 9" xfId="15773" xr:uid="{00000000-0005-0000-0000-00005F3E0000}"/>
    <cellStyle name="40% - uthevingsfarge 4 9 2" xfId="15774" xr:uid="{00000000-0005-0000-0000-0000603E0000}"/>
    <cellStyle name="40% - uthevingsfarge 4 9 2 2" xfId="15775" xr:uid="{00000000-0005-0000-0000-0000613E0000}"/>
    <cellStyle name="40% - uthevingsfarge 4 9 2_0.Mgmt Cockpit" xfId="25550" xr:uid="{00000000-0005-0000-0000-0000623E0000}"/>
    <cellStyle name="40% - uthevingsfarge 4 9 3" xfId="15776" xr:uid="{00000000-0005-0000-0000-0000633E0000}"/>
    <cellStyle name="40% - uthevingsfarge 4 9 3 2" xfId="15777" xr:uid="{00000000-0005-0000-0000-0000643E0000}"/>
    <cellStyle name="40% - uthevingsfarge 4 9 3_0.Mgmt Cockpit" xfId="25551" xr:uid="{00000000-0005-0000-0000-0000653E0000}"/>
    <cellStyle name="40% - uthevingsfarge 4 9 4" xfId="15778" xr:uid="{00000000-0005-0000-0000-0000663E0000}"/>
    <cellStyle name="40% - uthevingsfarge 4 9 4 2" xfId="15779" xr:uid="{00000000-0005-0000-0000-0000673E0000}"/>
    <cellStyle name="40% - uthevingsfarge 4 9 4_0.Mgmt Cockpit" xfId="25552" xr:uid="{00000000-0005-0000-0000-0000683E0000}"/>
    <cellStyle name="40% - uthevingsfarge 4 9 5" xfId="15780" xr:uid="{00000000-0005-0000-0000-0000693E0000}"/>
    <cellStyle name="40% - uthevingsfarge 4 9 5 2" xfId="15781" xr:uid="{00000000-0005-0000-0000-00006A3E0000}"/>
    <cellStyle name="40% - uthevingsfarge 4 9 5_0.Mgmt Cockpit" xfId="25553" xr:uid="{00000000-0005-0000-0000-00006B3E0000}"/>
    <cellStyle name="40% - uthevingsfarge 4 9 6" xfId="15782" xr:uid="{00000000-0005-0000-0000-00006C3E0000}"/>
    <cellStyle name="40% - uthevingsfarge 4 9 6 2" xfId="15783" xr:uid="{00000000-0005-0000-0000-00006D3E0000}"/>
    <cellStyle name="40% - uthevingsfarge 4 9 6_0.Mgmt Cockpit" xfId="25554" xr:uid="{00000000-0005-0000-0000-00006E3E0000}"/>
    <cellStyle name="40% - uthevingsfarge 4 9 7" xfId="15784" xr:uid="{00000000-0005-0000-0000-00006F3E0000}"/>
    <cellStyle name="40% - uthevingsfarge 4 9 7 2" xfId="15785" xr:uid="{00000000-0005-0000-0000-0000703E0000}"/>
    <cellStyle name="40% - uthevingsfarge 4 9 7_0.Mgmt Cockpit" xfId="25555" xr:uid="{00000000-0005-0000-0000-0000713E0000}"/>
    <cellStyle name="40% - uthevingsfarge 4 9 8" xfId="15786" xr:uid="{00000000-0005-0000-0000-0000723E0000}"/>
    <cellStyle name="40% - uthevingsfarge 4 9_0.Mgmt Cockpit" xfId="25556" xr:uid="{00000000-0005-0000-0000-0000733E0000}"/>
    <cellStyle name="40% - uthevingsfarge 5 10" xfId="15787" xr:uid="{00000000-0005-0000-0000-0000743E0000}"/>
    <cellStyle name="40% - uthevingsfarge 5 10 2" xfId="15788" xr:uid="{00000000-0005-0000-0000-0000753E0000}"/>
    <cellStyle name="40% - uthevingsfarge 5 10 2 2" xfId="15789" xr:uid="{00000000-0005-0000-0000-0000763E0000}"/>
    <cellStyle name="40% - uthevingsfarge 5 10 2_0.Mgmt Cockpit" xfId="25557" xr:uid="{00000000-0005-0000-0000-0000773E0000}"/>
    <cellStyle name="40% - uthevingsfarge 5 10 3" xfId="15790" xr:uid="{00000000-0005-0000-0000-0000783E0000}"/>
    <cellStyle name="40% - uthevingsfarge 5 10 3 2" xfId="15791" xr:uid="{00000000-0005-0000-0000-0000793E0000}"/>
    <cellStyle name="40% - uthevingsfarge 5 10 3_0.Mgmt Cockpit" xfId="25558" xr:uid="{00000000-0005-0000-0000-00007A3E0000}"/>
    <cellStyle name="40% - uthevingsfarge 5 10 4" xfId="15792" xr:uid="{00000000-0005-0000-0000-00007B3E0000}"/>
    <cellStyle name="40% - uthevingsfarge 5 10 4 2" xfId="15793" xr:uid="{00000000-0005-0000-0000-00007C3E0000}"/>
    <cellStyle name="40% - uthevingsfarge 5 10 4_0.Mgmt Cockpit" xfId="25559" xr:uid="{00000000-0005-0000-0000-00007D3E0000}"/>
    <cellStyle name="40% - uthevingsfarge 5 10 5" xfId="15794" xr:uid="{00000000-0005-0000-0000-00007E3E0000}"/>
    <cellStyle name="40% - uthevingsfarge 5 10 5 2" xfId="15795" xr:uid="{00000000-0005-0000-0000-00007F3E0000}"/>
    <cellStyle name="40% - uthevingsfarge 5 10 5_0.Mgmt Cockpit" xfId="25560" xr:uid="{00000000-0005-0000-0000-0000803E0000}"/>
    <cellStyle name="40% - uthevingsfarge 5 10 6" xfId="15796" xr:uid="{00000000-0005-0000-0000-0000813E0000}"/>
    <cellStyle name="40% - uthevingsfarge 5 10 6 2" xfId="15797" xr:uid="{00000000-0005-0000-0000-0000823E0000}"/>
    <cellStyle name="40% - uthevingsfarge 5 10 6_0.Mgmt Cockpit" xfId="25561" xr:uid="{00000000-0005-0000-0000-0000833E0000}"/>
    <cellStyle name="40% - uthevingsfarge 5 10 7" xfId="15798" xr:uid="{00000000-0005-0000-0000-0000843E0000}"/>
    <cellStyle name="40% - uthevingsfarge 5 10 7 2" xfId="15799" xr:uid="{00000000-0005-0000-0000-0000853E0000}"/>
    <cellStyle name="40% - uthevingsfarge 5 10 7_0.Mgmt Cockpit" xfId="25562" xr:uid="{00000000-0005-0000-0000-0000863E0000}"/>
    <cellStyle name="40% - uthevingsfarge 5 10 8" xfId="15800" xr:uid="{00000000-0005-0000-0000-0000873E0000}"/>
    <cellStyle name="40% - uthevingsfarge 5 10_0.Mgmt Cockpit" xfId="25563" xr:uid="{00000000-0005-0000-0000-0000883E0000}"/>
    <cellStyle name="40% - uthevingsfarge 5 11" xfId="15801" xr:uid="{00000000-0005-0000-0000-0000893E0000}"/>
    <cellStyle name="40% - uthevingsfarge 5 11 2" xfId="15802" xr:uid="{00000000-0005-0000-0000-00008A3E0000}"/>
    <cellStyle name="40% - uthevingsfarge 5 11 2 2" xfId="15803" xr:uid="{00000000-0005-0000-0000-00008B3E0000}"/>
    <cellStyle name="40% - uthevingsfarge 5 11 2_0.Mgmt Cockpit" xfId="25564" xr:uid="{00000000-0005-0000-0000-00008C3E0000}"/>
    <cellStyle name="40% - uthevingsfarge 5 11 3" xfId="15804" xr:uid="{00000000-0005-0000-0000-00008D3E0000}"/>
    <cellStyle name="40% - uthevingsfarge 5 11 3 2" xfId="15805" xr:uid="{00000000-0005-0000-0000-00008E3E0000}"/>
    <cellStyle name="40% - uthevingsfarge 5 11 3_0.Mgmt Cockpit" xfId="25565" xr:uid="{00000000-0005-0000-0000-00008F3E0000}"/>
    <cellStyle name="40% - uthevingsfarge 5 11 4" xfId="15806" xr:uid="{00000000-0005-0000-0000-0000903E0000}"/>
    <cellStyle name="40% - uthevingsfarge 5 11 4 2" xfId="15807" xr:uid="{00000000-0005-0000-0000-0000913E0000}"/>
    <cellStyle name="40% - uthevingsfarge 5 11 4_0.Mgmt Cockpit" xfId="25566" xr:uid="{00000000-0005-0000-0000-0000923E0000}"/>
    <cellStyle name="40% - uthevingsfarge 5 11 5" xfId="15808" xr:uid="{00000000-0005-0000-0000-0000933E0000}"/>
    <cellStyle name="40% - uthevingsfarge 5 11 5 2" xfId="15809" xr:uid="{00000000-0005-0000-0000-0000943E0000}"/>
    <cellStyle name="40% - uthevingsfarge 5 11 5_0.Mgmt Cockpit" xfId="25567" xr:uid="{00000000-0005-0000-0000-0000953E0000}"/>
    <cellStyle name="40% - uthevingsfarge 5 11 6" xfId="15810" xr:uid="{00000000-0005-0000-0000-0000963E0000}"/>
    <cellStyle name="40% - uthevingsfarge 5 11 6 2" xfId="15811" xr:uid="{00000000-0005-0000-0000-0000973E0000}"/>
    <cellStyle name="40% - uthevingsfarge 5 11 6_0.Mgmt Cockpit" xfId="25568" xr:uid="{00000000-0005-0000-0000-0000983E0000}"/>
    <cellStyle name="40% - uthevingsfarge 5 11 7" xfId="15812" xr:uid="{00000000-0005-0000-0000-0000993E0000}"/>
    <cellStyle name="40% - uthevingsfarge 5 11 7 2" xfId="15813" xr:uid="{00000000-0005-0000-0000-00009A3E0000}"/>
    <cellStyle name="40% - uthevingsfarge 5 11 7_0.Mgmt Cockpit" xfId="25569" xr:uid="{00000000-0005-0000-0000-00009B3E0000}"/>
    <cellStyle name="40% - uthevingsfarge 5 11 8" xfId="15814" xr:uid="{00000000-0005-0000-0000-00009C3E0000}"/>
    <cellStyle name="40% - uthevingsfarge 5 11_0.Mgmt Cockpit" xfId="25570" xr:uid="{00000000-0005-0000-0000-00009D3E0000}"/>
    <cellStyle name="40% - uthevingsfarge 5 12" xfId="15815" xr:uid="{00000000-0005-0000-0000-00009E3E0000}"/>
    <cellStyle name="40% - uthevingsfarge 5 12 2" xfId="15816" xr:uid="{00000000-0005-0000-0000-00009F3E0000}"/>
    <cellStyle name="40% - uthevingsfarge 5 12 2 2" xfId="15817" xr:uid="{00000000-0005-0000-0000-0000A03E0000}"/>
    <cellStyle name="40% - uthevingsfarge 5 12 2_0.Mgmt Cockpit" xfId="25571" xr:uid="{00000000-0005-0000-0000-0000A13E0000}"/>
    <cellStyle name="40% - uthevingsfarge 5 12 3" xfId="15818" xr:uid="{00000000-0005-0000-0000-0000A23E0000}"/>
    <cellStyle name="40% - uthevingsfarge 5 12 3 2" xfId="15819" xr:uid="{00000000-0005-0000-0000-0000A33E0000}"/>
    <cellStyle name="40% - uthevingsfarge 5 12 3_0.Mgmt Cockpit" xfId="25572" xr:uid="{00000000-0005-0000-0000-0000A43E0000}"/>
    <cellStyle name="40% - uthevingsfarge 5 12 4" xfId="15820" xr:uid="{00000000-0005-0000-0000-0000A53E0000}"/>
    <cellStyle name="40% - uthevingsfarge 5 12 4 2" xfId="15821" xr:uid="{00000000-0005-0000-0000-0000A63E0000}"/>
    <cellStyle name="40% - uthevingsfarge 5 12 4_0.Mgmt Cockpit" xfId="25573" xr:uid="{00000000-0005-0000-0000-0000A73E0000}"/>
    <cellStyle name="40% - uthevingsfarge 5 12 5" xfId="15822" xr:uid="{00000000-0005-0000-0000-0000A83E0000}"/>
    <cellStyle name="40% - uthevingsfarge 5 12 5 2" xfId="15823" xr:uid="{00000000-0005-0000-0000-0000A93E0000}"/>
    <cellStyle name="40% - uthevingsfarge 5 12 5_0.Mgmt Cockpit" xfId="25574" xr:uid="{00000000-0005-0000-0000-0000AA3E0000}"/>
    <cellStyle name="40% - uthevingsfarge 5 12 6" xfId="15824" xr:uid="{00000000-0005-0000-0000-0000AB3E0000}"/>
    <cellStyle name="40% - uthevingsfarge 5 12 6 2" xfId="15825" xr:uid="{00000000-0005-0000-0000-0000AC3E0000}"/>
    <cellStyle name="40% - uthevingsfarge 5 12 6_0.Mgmt Cockpit" xfId="25575" xr:uid="{00000000-0005-0000-0000-0000AD3E0000}"/>
    <cellStyle name="40% - uthevingsfarge 5 12 7" xfId="15826" xr:uid="{00000000-0005-0000-0000-0000AE3E0000}"/>
    <cellStyle name="40% - uthevingsfarge 5 12 7 2" xfId="15827" xr:uid="{00000000-0005-0000-0000-0000AF3E0000}"/>
    <cellStyle name="40% - uthevingsfarge 5 12 7_0.Mgmt Cockpit" xfId="25576" xr:uid="{00000000-0005-0000-0000-0000B03E0000}"/>
    <cellStyle name="40% - uthevingsfarge 5 12 8" xfId="15828" xr:uid="{00000000-0005-0000-0000-0000B13E0000}"/>
    <cellStyle name="40% - uthevingsfarge 5 12_0.Mgmt Cockpit" xfId="25577" xr:uid="{00000000-0005-0000-0000-0000B23E0000}"/>
    <cellStyle name="40% - uthevingsfarge 5 13" xfId="15829" xr:uid="{00000000-0005-0000-0000-0000B33E0000}"/>
    <cellStyle name="40% - uthevingsfarge 5 13 2" xfId="15830" xr:uid="{00000000-0005-0000-0000-0000B43E0000}"/>
    <cellStyle name="40% - uthevingsfarge 5 13 2 2" xfId="15831" xr:uid="{00000000-0005-0000-0000-0000B53E0000}"/>
    <cellStyle name="40% - uthevingsfarge 5 13 2_0.Mgmt Cockpit" xfId="25578" xr:uid="{00000000-0005-0000-0000-0000B63E0000}"/>
    <cellStyle name="40% - uthevingsfarge 5 13 3" xfId="15832" xr:uid="{00000000-0005-0000-0000-0000B73E0000}"/>
    <cellStyle name="40% - uthevingsfarge 5 13 3 2" xfId="15833" xr:uid="{00000000-0005-0000-0000-0000B83E0000}"/>
    <cellStyle name="40% - uthevingsfarge 5 13 3_0.Mgmt Cockpit" xfId="25579" xr:uid="{00000000-0005-0000-0000-0000B93E0000}"/>
    <cellStyle name="40% - uthevingsfarge 5 13 4" xfId="15834" xr:uid="{00000000-0005-0000-0000-0000BA3E0000}"/>
    <cellStyle name="40% - uthevingsfarge 5 13 4 2" xfId="15835" xr:uid="{00000000-0005-0000-0000-0000BB3E0000}"/>
    <cellStyle name="40% - uthevingsfarge 5 13 4_0.Mgmt Cockpit" xfId="25580" xr:uid="{00000000-0005-0000-0000-0000BC3E0000}"/>
    <cellStyle name="40% - uthevingsfarge 5 13 5" xfId="15836" xr:uid="{00000000-0005-0000-0000-0000BD3E0000}"/>
    <cellStyle name="40% - uthevingsfarge 5 13 5 2" xfId="15837" xr:uid="{00000000-0005-0000-0000-0000BE3E0000}"/>
    <cellStyle name="40% - uthevingsfarge 5 13 5_0.Mgmt Cockpit" xfId="25581" xr:uid="{00000000-0005-0000-0000-0000BF3E0000}"/>
    <cellStyle name="40% - uthevingsfarge 5 13 6" xfId="15838" xr:uid="{00000000-0005-0000-0000-0000C03E0000}"/>
    <cellStyle name="40% - uthevingsfarge 5 13 6 2" xfId="15839" xr:uid="{00000000-0005-0000-0000-0000C13E0000}"/>
    <cellStyle name="40% - uthevingsfarge 5 13 6_0.Mgmt Cockpit" xfId="25582" xr:uid="{00000000-0005-0000-0000-0000C23E0000}"/>
    <cellStyle name="40% - uthevingsfarge 5 13 7" xfId="15840" xr:uid="{00000000-0005-0000-0000-0000C33E0000}"/>
    <cellStyle name="40% - uthevingsfarge 5 13 7 2" xfId="15841" xr:uid="{00000000-0005-0000-0000-0000C43E0000}"/>
    <cellStyle name="40% - uthevingsfarge 5 13 7_0.Mgmt Cockpit" xfId="25583" xr:uid="{00000000-0005-0000-0000-0000C53E0000}"/>
    <cellStyle name="40% - uthevingsfarge 5 13 8" xfId="15842" xr:uid="{00000000-0005-0000-0000-0000C63E0000}"/>
    <cellStyle name="40% - uthevingsfarge 5 13_0.Mgmt Cockpit" xfId="25584" xr:uid="{00000000-0005-0000-0000-0000C73E0000}"/>
    <cellStyle name="40% - uthevingsfarge 5 14" xfId="15843" xr:uid="{00000000-0005-0000-0000-0000C83E0000}"/>
    <cellStyle name="40% - uthevingsfarge 5 14 2" xfId="15844" xr:uid="{00000000-0005-0000-0000-0000C93E0000}"/>
    <cellStyle name="40% - uthevingsfarge 5 14 2 2" xfId="15845" xr:uid="{00000000-0005-0000-0000-0000CA3E0000}"/>
    <cellStyle name="40% - uthevingsfarge 5 14 2_0.Mgmt Cockpit" xfId="25585" xr:uid="{00000000-0005-0000-0000-0000CB3E0000}"/>
    <cellStyle name="40% - uthevingsfarge 5 14 3" xfId="15846" xr:uid="{00000000-0005-0000-0000-0000CC3E0000}"/>
    <cellStyle name="40% - uthevingsfarge 5 14 3 2" xfId="15847" xr:uid="{00000000-0005-0000-0000-0000CD3E0000}"/>
    <cellStyle name="40% - uthevingsfarge 5 14 3_0.Mgmt Cockpit" xfId="25586" xr:uid="{00000000-0005-0000-0000-0000CE3E0000}"/>
    <cellStyle name="40% - uthevingsfarge 5 14 4" xfId="15848" xr:uid="{00000000-0005-0000-0000-0000CF3E0000}"/>
    <cellStyle name="40% - uthevingsfarge 5 14 4 2" xfId="15849" xr:uid="{00000000-0005-0000-0000-0000D03E0000}"/>
    <cellStyle name="40% - uthevingsfarge 5 14 4_0.Mgmt Cockpit" xfId="25587" xr:uid="{00000000-0005-0000-0000-0000D13E0000}"/>
    <cellStyle name="40% - uthevingsfarge 5 14 5" xfId="15850" xr:uid="{00000000-0005-0000-0000-0000D23E0000}"/>
    <cellStyle name="40% - uthevingsfarge 5 14 5 2" xfId="15851" xr:uid="{00000000-0005-0000-0000-0000D33E0000}"/>
    <cellStyle name="40% - uthevingsfarge 5 14 5_0.Mgmt Cockpit" xfId="25588" xr:uid="{00000000-0005-0000-0000-0000D43E0000}"/>
    <cellStyle name="40% - uthevingsfarge 5 14 6" xfId="15852" xr:uid="{00000000-0005-0000-0000-0000D53E0000}"/>
    <cellStyle name="40% - uthevingsfarge 5 14 6 2" xfId="15853" xr:uid="{00000000-0005-0000-0000-0000D63E0000}"/>
    <cellStyle name="40% - uthevingsfarge 5 14 6_0.Mgmt Cockpit" xfId="25589" xr:uid="{00000000-0005-0000-0000-0000D73E0000}"/>
    <cellStyle name="40% - uthevingsfarge 5 14 7" xfId="15854" xr:uid="{00000000-0005-0000-0000-0000D83E0000}"/>
    <cellStyle name="40% - uthevingsfarge 5 14 7 2" xfId="15855" xr:uid="{00000000-0005-0000-0000-0000D93E0000}"/>
    <cellStyle name="40% - uthevingsfarge 5 14 7_0.Mgmt Cockpit" xfId="25590" xr:uid="{00000000-0005-0000-0000-0000DA3E0000}"/>
    <cellStyle name="40% - uthevingsfarge 5 14 8" xfId="15856" xr:uid="{00000000-0005-0000-0000-0000DB3E0000}"/>
    <cellStyle name="40% - uthevingsfarge 5 14_0.Mgmt Cockpit" xfId="25591" xr:uid="{00000000-0005-0000-0000-0000DC3E0000}"/>
    <cellStyle name="40% - uthevingsfarge 5 15" xfId="15857" xr:uid="{00000000-0005-0000-0000-0000DD3E0000}"/>
    <cellStyle name="40% - uthevingsfarge 5 15 2" xfId="15858" xr:uid="{00000000-0005-0000-0000-0000DE3E0000}"/>
    <cellStyle name="40% - uthevingsfarge 5 15 2 2" xfId="15859" xr:uid="{00000000-0005-0000-0000-0000DF3E0000}"/>
    <cellStyle name="40% - uthevingsfarge 5 15 2_0.Mgmt Cockpit" xfId="25592" xr:uid="{00000000-0005-0000-0000-0000E03E0000}"/>
    <cellStyle name="40% - uthevingsfarge 5 15 3" xfId="15860" xr:uid="{00000000-0005-0000-0000-0000E13E0000}"/>
    <cellStyle name="40% - uthevingsfarge 5 15 3 2" xfId="15861" xr:uid="{00000000-0005-0000-0000-0000E23E0000}"/>
    <cellStyle name="40% - uthevingsfarge 5 15 3_0.Mgmt Cockpit" xfId="25593" xr:uid="{00000000-0005-0000-0000-0000E33E0000}"/>
    <cellStyle name="40% - uthevingsfarge 5 15 4" xfId="15862" xr:uid="{00000000-0005-0000-0000-0000E43E0000}"/>
    <cellStyle name="40% - uthevingsfarge 5 15 4 2" xfId="15863" xr:uid="{00000000-0005-0000-0000-0000E53E0000}"/>
    <cellStyle name="40% - uthevingsfarge 5 15 4_0.Mgmt Cockpit" xfId="25594" xr:uid="{00000000-0005-0000-0000-0000E63E0000}"/>
    <cellStyle name="40% - uthevingsfarge 5 15 5" xfId="15864" xr:uid="{00000000-0005-0000-0000-0000E73E0000}"/>
    <cellStyle name="40% - uthevingsfarge 5 15 5 2" xfId="15865" xr:uid="{00000000-0005-0000-0000-0000E83E0000}"/>
    <cellStyle name="40% - uthevingsfarge 5 15 5_0.Mgmt Cockpit" xfId="25595" xr:uid="{00000000-0005-0000-0000-0000E93E0000}"/>
    <cellStyle name="40% - uthevingsfarge 5 15 6" xfId="15866" xr:uid="{00000000-0005-0000-0000-0000EA3E0000}"/>
    <cellStyle name="40% - uthevingsfarge 5 15 6 2" xfId="15867" xr:uid="{00000000-0005-0000-0000-0000EB3E0000}"/>
    <cellStyle name="40% - uthevingsfarge 5 15 6_0.Mgmt Cockpit" xfId="25596" xr:uid="{00000000-0005-0000-0000-0000EC3E0000}"/>
    <cellStyle name="40% - uthevingsfarge 5 15 7" xfId="15868" xr:uid="{00000000-0005-0000-0000-0000ED3E0000}"/>
    <cellStyle name="40% - uthevingsfarge 5 15 7 2" xfId="15869" xr:uid="{00000000-0005-0000-0000-0000EE3E0000}"/>
    <cellStyle name="40% - uthevingsfarge 5 15 7_0.Mgmt Cockpit" xfId="25597" xr:uid="{00000000-0005-0000-0000-0000EF3E0000}"/>
    <cellStyle name="40% - uthevingsfarge 5 15 8" xfId="15870" xr:uid="{00000000-0005-0000-0000-0000F03E0000}"/>
    <cellStyle name="40% - uthevingsfarge 5 15_0.Mgmt Cockpit" xfId="25598" xr:uid="{00000000-0005-0000-0000-0000F13E0000}"/>
    <cellStyle name="40% - uthevingsfarge 5 16" xfId="15871" xr:uid="{00000000-0005-0000-0000-0000F23E0000}"/>
    <cellStyle name="40% - uthevingsfarge 5 16 2" xfId="15872" xr:uid="{00000000-0005-0000-0000-0000F33E0000}"/>
    <cellStyle name="40% - uthevingsfarge 5 16 2 2" xfId="15873" xr:uid="{00000000-0005-0000-0000-0000F43E0000}"/>
    <cellStyle name="40% - uthevingsfarge 5 16 2_0.Mgmt Cockpit" xfId="25599" xr:uid="{00000000-0005-0000-0000-0000F53E0000}"/>
    <cellStyle name="40% - uthevingsfarge 5 16 3" xfId="15874" xr:uid="{00000000-0005-0000-0000-0000F63E0000}"/>
    <cellStyle name="40% - uthevingsfarge 5 16 3 2" xfId="15875" xr:uid="{00000000-0005-0000-0000-0000F73E0000}"/>
    <cellStyle name="40% - uthevingsfarge 5 16 3_0.Mgmt Cockpit" xfId="25600" xr:uid="{00000000-0005-0000-0000-0000F83E0000}"/>
    <cellStyle name="40% - uthevingsfarge 5 16 4" xfId="15876" xr:uid="{00000000-0005-0000-0000-0000F93E0000}"/>
    <cellStyle name="40% - uthevingsfarge 5 16 4 2" xfId="15877" xr:uid="{00000000-0005-0000-0000-0000FA3E0000}"/>
    <cellStyle name="40% - uthevingsfarge 5 16 4_0.Mgmt Cockpit" xfId="25601" xr:uid="{00000000-0005-0000-0000-0000FB3E0000}"/>
    <cellStyle name="40% - uthevingsfarge 5 16 5" xfId="15878" xr:uid="{00000000-0005-0000-0000-0000FC3E0000}"/>
    <cellStyle name="40% - uthevingsfarge 5 16 5 2" xfId="15879" xr:uid="{00000000-0005-0000-0000-0000FD3E0000}"/>
    <cellStyle name="40% - uthevingsfarge 5 16 5_0.Mgmt Cockpit" xfId="25602" xr:uid="{00000000-0005-0000-0000-0000FE3E0000}"/>
    <cellStyle name="40% - uthevingsfarge 5 16 6" xfId="15880" xr:uid="{00000000-0005-0000-0000-0000FF3E0000}"/>
    <cellStyle name="40% - uthevingsfarge 5 16 6 2" xfId="15881" xr:uid="{00000000-0005-0000-0000-0000003F0000}"/>
    <cellStyle name="40% - uthevingsfarge 5 16 6_0.Mgmt Cockpit" xfId="25603" xr:uid="{00000000-0005-0000-0000-0000013F0000}"/>
    <cellStyle name="40% - uthevingsfarge 5 16 7" xfId="15882" xr:uid="{00000000-0005-0000-0000-0000023F0000}"/>
    <cellStyle name="40% - uthevingsfarge 5 16 7 2" xfId="15883" xr:uid="{00000000-0005-0000-0000-0000033F0000}"/>
    <cellStyle name="40% - uthevingsfarge 5 16 7_0.Mgmt Cockpit" xfId="25604" xr:uid="{00000000-0005-0000-0000-0000043F0000}"/>
    <cellStyle name="40% - uthevingsfarge 5 16 8" xfId="15884" xr:uid="{00000000-0005-0000-0000-0000053F0000}"/>
    <cellStyle name="40% - uthevingsfarge 5 16_0.Mgmt Cockpit" xfId="25605" xr:uid="{00000000-0005-0000-0000-0000063F0000}"/>
    <cellStyle name="40% - uthevingsfarge 5 17" xfId="15885" xr:uid="{00000000-0005-0000-0000-0000073F0000}"/>
    <cellStyle name="40% - uthevingsfarge 5 17 2" xfId="15886" xr:uid="{00000000-0005-0000-0000-0000083F0000}"/>
    <cellStyle name="40% - uthevingsfarge 5 17 2 2" xfId="15887" xr:uid="{00000000-0005-0000-0000-0000093F0000}"/>
    <cellStyle name="40% - uthevingsfarge 5 17 2_0.Mgmt Cockpit" xfId="25606" xr:uid="{00000000-0005-0000-0000-00000A3F0000}"/>
    <cellStyle name="40% - uthevingsfarge 5 17 3" xfId="15888" xr:uid="{00000000-0005-0000-0000-00000B3F0000}"/>
    <cellStyle name="40% - uthevingsfarge 5 17 3 2" xfId="15889" xr:uid="{00000000-0005-0000-0000-00000C3F0000}"/>
    <cellStyle name="40% - uthevingsfarge 5 17 3_0.Mgmt Cockpit" xfId="25607" xr:uid="{00000000-0005-0000-0000-00000D3F0000}"/>
    <cellStyle name="40% - uthevingsfarge 5 17 4" xfId="15890" xr:uid="{00000000-0005-0000-0000-00000E3F0000}"/>
    <cellStyle name="40% - uthevingsfarge 5 17 4 2" xfId="15891" xr:uid="{00000000-0005-0000-0000-00000F3F0000}"/>
    <cellStyle name="40% - uthevingsfarge 5 17 4_0.Mgmt Cockpit" xfId="25608" xr:uid="{00000000-0005-0000-0000-0000103F0000}"/>
    <cellStyle name="40% - uthevingsfarge 5 17 5" xfId="15892" xr:uid="{00000000-0005-0000-0000-0000113F0000}"/>
    <cellStyle name="40% - uthevingsfarge 5 17 5 2" xfId="15893" xr:uid="{00000000-0005-0000-0000-0000123F0000}"/>
    <cellStyle name="40% - uthevingsfarge 5 17 5_0.Mgmt Cockpit" xfId="25609" xr:uid="{00000000-0005-0000-0000-0000133F0000}"/>
    <cellStyle name="40% - uthevingsfarge 5 17 6" xfId="15894" xr:uid="{00000000-0005-0000-0000-0000143F0000}"/>
    <cellStyle name="40% - uthevingsfarge 5 17 6 2" xfId="15895" xr:uid="{00000000-0005-0000-0000-0000153F0000}"/>
    <cellStyle name="40% - uthevingsfarge 5 17 6_0.Mgmt Cockpit" xfId="25610" xr:uid="{00000000-0005-0000-0000-0000163F0000}"/>
    <cellStyle name="40% - uthevingsfarge 5 17 7" xfId="15896" xr:uid="{00000000-0005-0000-0000-0000173F0000}"/>
    <cellStyle name="40% - uthevingsfarge 5 17 7 2" xfId="15897" xr:uid="{00000000-0005-0000-0000-0000183F0000}"/>
    <cellStyle name="40% - uthevingsfarge 5 17 7_0.Mgmt Cockpit" xfId="25611" xr:uid="{00000000-0005-0000-0000-0000193F0000}"/>
    <cellStyle name="40% - uthevingsfarge 5 17 8" xfId="15898" xr:uid="{00000000-0005-0000-0000-00001A3F0000}"/>
    <cellStyle name="40% - uthevingsfarge 5 17_0.Mgmt Cockpit" xfId="25612" xr:uid="{00000000-0005-0000-0000-00001B3F0000}"/>
    <cellStyle name="40% - uthevingsfarge 5 18" xfId="15899" xr:uid="{00000000-0005-0000-0000-00001C3F0000}"/>
    <cellStyle name="40% - uthevingsfarge 5 18 2" xfId="15900" xr:uid="{00000000-0005-0000-0000-00001D3F0000}"/>
    <cellStyle name="40% - uthevingsfarge 5 18 2 2" xfId="15901" xr:uid="{00000000-0005-0000-0000-00001E3F0000}"/>
    <cellStyle name="40% - uthevingsfarge 5 18 2_0.Mgmt Cockpit" xfId="25613" xr:uid="{00000000-0005-0000-0000-00001F3F0000}"/>
    <cellStyle name="40% - uthevingsfarge 5 18 3" xfId="15902" xr:uid="{00000000-0005-0000-0000-0000203F0000}"/>
    <cellStyle name="40% - uthevingsfarge 5 18 3 2" xfId="15903" xr:uid="{00000000-0005-0000-0000-0000213F0000}"/>
    <cellStyle name="40% - uthevingsfarge 5 18 3_0.Mgmt Cockpit" xfId="25614" xr:uid="{00000000-0005-0000-0000-0000223F0000}"/>
    <cellStyle name="40% - uthevingsfarge 5 18 4" xfId="15904" xr:uid="{00000000-0005-0000-0000-0000233F0000}"/>
    <cellStyle name="40% - uthevingsfarge 5 18 4 2" xfId="15905" xr:uid="{00000000-0005-0000-0000-0000243F0000}"/>
    <cellStyle name="40% - uthevingsfarge 5 18 4_0.Mgmt Cockpit" xfId="25615" xr:uid="{00000000-0005-0000-0000-0000253F0000}"/>
    <cellStyle name="40% - uthevingsfarge 5 18 5" xfId="15906" xr:uid="{00000000-0005-0000-0000-0000263F0000}"/>
    <cellStyle name="40% - uthevingsfarge 5 18 5 2" xfId="15907" xr:uid="{00000000-0005-0000-0000-0000273F0000}"/>
    <cellStyle name="40% - uthevingsfarge 5 18 5_0.Mgmt Cockpit" xfId="25616" xr:uid="{00000000-0005-0000-0000-0000283F0000}"/>
    <cellStyle name="40% - uthevingsfarge 5 18 6" xfId="15908" xr:uid="{00000000-0005-0000-0000-0000293F0000}"/>
    <cellStyle name="40% - uthevingsfarge 5 18 6 2" xfId="15909" xr:uid="{00000000-0005-0000-0000-00002A3F0000}"/>
    <cellStyle name="40% - uthevingsfarge 5 18 6_0.Mgmt Cockpit" xfId="25617" xr:uid="{00000000-0005-0000-0000-00002B3F0000}"/>
    <cellStyle name="40% - uthevingsfarge 5 18 7" xfId="15910" xr:uid="{00000000-0005-0000-0000-00002C3F0000}"/>
    <cellStyle name="40% - uthevingsfarge 5 18 7 2" xfId="15911" xr:uid="{00000000-0005-0000-0000-00002D3F0000}"/>
    <cellStyle name="40% - uthevingsfarge 5 18 7_0.Mgmt Cockpit" xfId="25618" xr:uid="{00000000-0005-0000-0000-00002E3F0000}"/>
    <cellStyle name="40% - uthevingsfarge 5 18 8" xfId="15912" xr:uid="{00000000-0005-0000-0000-00002F3F0000}"/>
    <cellStyle name="40% - uthevingsfarge 5 18_0.Mgmt Cockpit" xfId="25619" xr:uid="{00000000-0005-0000-0000-0000303F0000}"/>
    <cellStyle name="40% - uthevingsfarge 5 19" xfId="15913" xr:uid="{00000000-0005-0000-0000-0000313F0000}"/>
    <cellStyle name="40% - uthevingsfarge 5 19 2" xfId="15914" xr:uid="{00000000-0005-0000-0000-0000323F0000}"/>
    <cellStyle name="40% - uthevingsfarge 5 19 2 2" xfId="15915" xr:uid="{00000000-0005-0000-0000-0000333F0000}"/>
    <cellStyle name="40% - uthevingsfarge 5 19 2_0.Mgmt Cockpit" xfId="25620" xr:uid="{00000000-0005-0000-0000-0000343F0000}"/>
    <cellStyle name="40% - uthevingsfarge 5 19 3" xfId="15916" xr:uid="{00000000-0005-0000-0000-0000353F0000}"/>
    <cellStyle name="40% - uthevingsfarge 5 19 3 2" xfId="15917" xr:uid="{00000000-0005-0000-0000-0000363F0000}"/>
    <cellStyle name="40% - uthevingsfarge 5 19 3_0.Mgmt Cockpit" xfId="25621" xr:uid="{00000000-0005-0000-0000-0000373F0000}"/>
    <cellStyle name="40% - uthevingsfarge 5 19 4" xfId="15918" xr:uid="{00000000-0005-0000-0000-0000383F0000}"/>
    <cellStyle name="40% - uthevingsfarge 5 19 4 2" xfId="15919" xr:uid="{00000000-0005-0000-0000-0000393F0000}"/>
    <cellStyle name="40% - uthevingsfarge 5 19 4_0.Mgmt Cockpit" xfId="25622" xr:uid="{00000000-0005-0000-0000-00003A3F0000}"/>
    <cellStyle name="40% - uthevingsfarge 5 19 5" xfId="15920" xr:uid="{00000000-0005-0000-0000-00003B3F0000}"/>
    <cellStyle name="40% - uthevingsfarge 5 19 5 2" xfId="15921" xr:uid="{00000000-0005-0000-0000-00003C3F0000}"/>
    <cellStyle name="40% - uthevingsfarge 5 19 5_0.Mgmt Cockpit" xfId="25623" xr:uid="{00000000-0005-0000-0000-00003D3F0000}"/>
    <cellStyle name="40% - uthevingsfarge 5 19 6" xfId="15922" xr:uid="{00000000-0005-0000-0000-00003E3F0000}"/>
    <cellStyle name="40% - uthevingsfarge 5 19 6 2" xfId="15923" xr:uid="{00000000-0005-0000-0000-00003F3F0000}"/>
    <cellStyle name="40% - uthevingsfarge 5 19 6_0.Mgmt Cockpit" xfId="25624" xr:uid="{00000000-0005-0000-0000-0000403F0000}"/>
    <cellStyle name="40% - uthevingsfarge 5 19 7" xfId="15924" xr:uid="{00000000-0005-0000-0000-0000413F0000}"/>
    <cellStyle name="40% - uthevingsfarge 5 19 7 2" xfId="15925" xr:uid="{00000000-0005-0000-0000-0000423F0000}"/>
    <cellStyle name="40% - uthevingsfarge 5 19 7_0.Mgmt Cockpit" xfId="25625" xr:uid="{00000000-0005-0000-0000-0000433F0000}"/>
    <cellStyle name="40% - uthevingsfarge 5 19 8" xfId="15926" xr:uid="{00000000-0005-0000-0000-0000443F0000}"/>
    <cellStyle name="40% - uthevingsfarge 5 19_0.Mgmt Cockpit" xfId="25626" xr:uid="{00000000-0005-0000-0000-0000453F0000}"/>
    <cellStyle name="40% - uthevingsfarge 5 2" xfId="15927" xr:uid="{00000000-0005-0000-0000-0000463F0000}"/>
    <cellStyle name="40% - uthevingsfarge 5 2 2" xfId="15928" xr:uid="{00000000-0005-0000-0000-0000473F0000}"/>
    <cellStyle name="40% - uthevingsfarge 5 2 2 2" xfId="15929" xr:uid="{00000000-0005-0000-0000-0000483F0000}"/>
    <cellStyle name="40% - uthevingsfarge 5 2 2 2 2" xfId="15930" xr:uid="{00000000-0005-0000-0000-0000493F0000}"/>
    <cellStyle name="40% - uthevingsfarge 5 2 2 2_0.Mgmt Cockpit" xfId="25627" xr:uid="{00000000-0005-0000-0000-00004A3F0000}"/>
    <cellStyle name="40% - uthevingsfarge 5 2 2 3" xfId="15931" xr:uid="{00000000-0005-0000-0000-00004B3F0000}"/>
    <cellStyle name="40% - uthevingsfarge 5 2 2 3 2" xfId="15932" xr:uid="{00000000-0005-0000-0000-00004C3F0000}"/>
    <cellStyle name="40% - uthevingsfarge 5 2 2 3_0.Mgmt Cockpit" xfId="25628" xr:uid="{00000000-0005-0000-0000-00004D3F0000}"/>
    <cellStyle name="40% - uthevingsfarge 5 2 2 4" xfId="15933" xr:uid="{00000000-0005-0000-0000-00004E3F0000}"/>
    <cellStyle name="40% - uthevingsfarge 5 2 2 4 2" xfId="15934" xr:uid="{00000000-0005-0000-0000-00004F3F0000}"/>
    <cellStyle name="40% - uthevingsfarge 5 2 2 4_0.Mgmt Cockpit" xfId="25629" xr:uid="{00000000-0005-0000-0000-0000503F0000}"/>
    <cellStyle name="40% - uthevingsfarge 5 2 2 5" xfId="15935" xr:uid="{00000000-0005-0000-0000-0000513F0000}"/>
    <cellStyle name="40% - uthevingsfarge 5 2 2 5 2" xfId="15936" xr:uid="{00000000-0005-0000-0000-0000523F0000}"/>
    <cellStyle name="40% - uthevingsfarge 5 2 2 5_0.Mgmt Cockpit" xfId="25630" xr:uid="{00000000-0005-0000-0000-0000533F0000}"/>
    <cellStyle name="40% - uthevingsfarge 5 2 2 6" xfId="15937" xr:uid="{00000000-0005-0000-0000-0000543F0000}"/>
    <cellStyle name="40% - uthevingsfarge 5 2 2 6 2" xfId="15938" xr:uid="{00000000-0005-0000-0000-0000553F0000}"/>
    <cellStyle name="40% - uthevingsfarge 5 2 2 6_0.Mgmt Cockpit" xfId="25631" xr:uid="{00000000-0005-0000-0000-0000563F0000}"/>
    <cellStyle name="40% - uthevingsfarge 5 2 2 7" xfId="15939" xr:uid="{00000000-0005-0000-0000-0000573F0000}"/>
    <cellStyle name="40% - uthevingsfarge 5 2 2 7 2" xfId="15940" xr:uid="{00000000-0005-0000-0000-0000583F0000}"/>
    <cellStyle name="40% - uthevingsfarge 5 2 2 7_0.Mgmt Cockpit" xfId="25632" xr:uid="{00000000-0005-0000-0000-0000593F0000}"/>
    <cellStyle name="40% - uthevingsfarge 5 2 2 8" xfId="15941" xr:uid="{00000000-0005-0000-0000-00005A3F0000}"/>
    <cellStyle name="40% - uthevingsfarge 5 2 2_0.Mgmt Cockpit" xfId="25633" xr:uid="{00000000-0005-0000-0000-00005B3F0000}"/>
    <cellStyle name="40% - uthevingsfarge 5 2 3" xfId="15942" xr:uid="{00000000-0005-0000-0000-00005C3F0000}"/>
    <cellStyle name="40% - uthevingsfarge 5 2 3 2" xfId="15943" xr:uid="{00000000-0005-0000-0000-00005D3F0000}"/>
    <cellStyle name="40% - uthevingsfarge 5 2 3 2 2" xfId="15944" xr:uid="{00000000-0005-0000-0000-00005E3F0000}"/>
    <cellStyle name="40% - uthevingsfarge 5 2 3 2_0.Mgmt Cockpit" xfId="25634" xr:uid="{00000000-0005-0000-0000-00005F3F0000}"/>
    <cellStyle name="40% - uthevingsfarge 5 2 3 3" xfId="15945" xr:uid="{00000000-0005-0000-0000-0000603F0000}"/>
    <cellStyle name="40% - uthevingsfarge 5 2 3 3 2" xfId="15946" xr:uid="{00000000-0005-0000-0000-0000613F0000}"/>
    <cellStyle name="40% - uthevingsfarge 5 2 3 3_0.Mgmt Cockpit" xfId="25635" xr:uid="{00000000-0005-0000-0000-0000623F0000}"/>
    <cellStyle name="40% - uthevingsfarge 5 2 3 4" xfId="15947" xr:uid="{00000000-0005-0000-0000-0000633F0000}"/>
    <cellStyle name="40% - uthevingsfarge 5 2 3 4 2" xfId="15948" xr:uid="{00000000-0005-0000-0000-0000643F0000}"/>
    <cellStyle name="40% - uthevingsfarge 5 2 3 4_0.Mgmt Cockpit" xfId="25636" xr:uid="{00000000-0005-0000-0000-0000653F0000}"/>
    <cellStyle name="40% - uthevingsfarge 5 2 3 5" xfId="15949" xr:uid="{00000000-0005-0000-0000-0000663F0000}"/>
    <cellStyle name="40% - uthevingsfarge 5 2 3 5 2" xfId="15950" xr:uid="{00000000-0005-0000-0000-0000673F0000}"/>
    <cellStyle name="40% - uthevingsfarge 5 2 3 5_0.Mgmt Cockpit" xfId="25637" xr:uid="{00000000-0005-0000-0000-0000683F0000}"/>
    <cellStyle name="40% - uthevingsfarge 5 2 3 6" xfId="15951" xr:uid="{00000000-0005-0000-0000-0000693F0000}"/>
    <cellStyle name="40% - uthevingsfarge 5 2 3 6 2" xfId="15952" xr:uid="{00000000-0005-0000-0000-00006A3F0000}"/>
    <cellStyle name="40% - uthevingsfarge 5 2 3 6_0.Mgmt Cockpit" xfId="25638" xr:uid="{00000000-0005-0000-0000-00006B3F0000}"/>
    <cellStyle name="40% - uthevingsfarge 5 2 3 7" xfId="15953" xr:uid="{00000000-0005-0000-0000-00006C3F0000}"/>
    <cellStyle name="40% - uthevingsfarge 5 2 3 7 2" xfId="15954" xr:uid="{00000000-0005-0000-0000-00006D3F0000}"/>
    <cellStyle name="40% - uthevingsfarge 5 2 3 7_0.Mgmt Cockpit" xfId="25639" xr:uid="{00000000-0005-0000-0000-00006E3F0000}"/>
    <cellStyle name="40% - uthevingsfarge 5 2 3 8" xfId="15955" xr:uid="{00000000-0005-0000-0000-00006F3F0000}"/>
    <cellStyle name="40% - uthevingsfarge 5 2 3_0.Mgmt Cockpit" xfId="25640" xr:uid="{00000000-0005-0000-0000-0000703F0000}"/>
    <cellStyle name="40% - uthevingsfarge 5 2 4" xfId="15956" xr:uid="{00000000-0005-0000-0000-0000713F0000}"/>
    <cellStyle name="40% - uthevingsfarge 5 2 4 2" xfId="15957" xr:uid="{00000000-0005-0000-0000-0000723F0000}"/>
    <cellStyle name="40% - uthevingsfarge 5 2 4 2 2" xfId="15958" xr:uid="{00000000-0005-0000-0000-0000733F0000}"/>
    <cellStyle name="40% - uthevingsfarge 5 2 4 2_0.Mgmt Cockpit" xfId="25641" xr:uid="{00000000-0005-0000-0000-0000743F0000}"/>
    <cellStyle name="40% - uthevingsfarge 5 2 4 3" xfId="15959" xr:uid="{00000000-0005-0000-0000-0000753F0000}"/>
    <cellStyle name="40% - uthevingsfarge 5 2 4 3 2" xfId="15960" xr:uid="{00000000-0005-0000-0000-0000763F0000}"/>
    <cellStyle name="40% - uthevingsfarge 5 2 4 3_0.Mgmt Cockpit" xfId="25642" xr:uid="{00000000-0005-0000-0000-0000773F0000}"/>
    <cellStyle name="40% - uthevingsfarge 5 2 4 4" xfId="15961" xr:uid="{00000000-0005-0000-0000-0000783F0000}"/>
    <cellStyle name="40% - uthevingsfarge 5 2 4 4 2" xfId="15962" xr:uid="{00000000-0005-0000-0000-0000793F0000}"/>
    <cellStyle name="40% - uthevingsfarge 5 2 4 4_0.Mgmt Cockpit" xfId="25643" xr:uid="{00000000-0005-0000-0000-00007A3F0000}"/>
    <cellStyle name="40% - uthevingsfarge 5 2 4 5" xfId="15963" xr:uid="{00000000-0005-0000-0000-00007B3F0000}"/>
    <cellStyle name="40% - uthevingsfarge 5 2 4 5 2" xfId="15964" xr:uid="{00000000-0005-0000-0000-00007C3F0000}"/>
    <cellStyle name="40% - uthevingsfarge 5 2 4 5_0.Mgmt Cockpit" xfId="25644" xr:uid="{00000000-0005-0000-0000-00007D3F0000}"/>
    <cellStyle name="40% - uthevingsfarge 5 2 4 6" xfId="15965" xr:uid="{00000000-0005-0000-0000-00007E3F0000}"/>
    <cellStyle name="40% - uthevingsfarge 5 2 4 6 2" xfId="15966" xr:uid="{00000000-0005-0000-0000-00007F3F0000}"/>
    <cellStyle name="40% - uthevingsfarge 5 2 4 6_0.Mgmt Cockpit" xfId="25645" xr:uid="{00000000-0005-0000-0000-0000803F0000}"/>
    <cellStyle name="40% - uthevingsfarge 5 2 4 7" xfId="15967" xr:uid="{00000000-0005-0000-0000-0000813F0000}"/>
    <cellStyle name="40% - uthevingsfarge 5 2 4 7 2" xfId="15968" xr:uid="{00000000-0005-0000-0000-0000823F0000}"/>
    <cellStyle name="40% - uthevingsfarge 5 2 4 7_0.Mgmt Cockpit" xfId="25646" xr:uid="{00000000-0005-0000-0000-0000833F0000}"/>
    <cellStyle name="40% - uthevingsfarge 5 2 4 8" xfId="15969" xr:uid="{00000000-0005-0000-0000-0000843F0000}"/>
    <cellStyle name="40% - uthevingsfarge 5 2 4_0.Mgmt Cockpit" xfId="25647" xr:uid="{00000000-0005-0000-0000-0000853F0000}"/>
    <cellStyle name="40% - uthevingsfarge 5 2 5" xfId="15970" xr:uid="{00000000-0005-0000-0000-0000863F0000}"/>
    <cellStyle name="40% - uthevingsfarge 5 2 5 2" xfId="15971" xr:uid="{00000000-0005-0000-0000-0000873F0000}"/>
    <cellStyle name="40% - uthevingsfarge 5 2 5 2 2" xfId="15972" xr:uid="{00000000-0005-0000-0000-0000883F0000}"/>
    <cellStyle name="40% - uthevingsfarge 5 2 5 2_0.Mgmt Cockpit" xfId="25648" xr:uid="{00000000-0005-0000-0000-0000893F0000}"/>
    <cellStyle name="40% - uthevingsfarge 5 2 5 3" xfId="15973" xr:uid="{00000000-0005-0000-0000-00008A3F0000}"/>
    <cellStyle name="40% - uthevingsfarge 5 2 5 3 2" xfId="15974" xr:uid="{00000000-0005-0000-0000-00008B3F0000}"/>
    <cellStyle name="40% - uthevingsfarge 5 2 5 3_0.Mgmt Cockpit" xfId="25649" xr:uid="{00000000-0005-0000-0000-00008C3F0000}"/>
    <cellStyle name="40% - uthevingsfarge 5 2 5 4" xfId="15975" xr:uid="{00000000-0005-0000-0000-00008D3F0000}"/>
    <cellStyle name="40% - uthevingsfarge 5 2 5 4 2" xfId="15976" xr:uid="{00000000-0005-0000-0000-00008E3F0000}"/>
    <cellStyle name="40% - uthevingsfarge 5 2 5 4_0.Mgmt Cockpit" xfId="25650" xr:uid="{00000000-0005-0000-0000-00008F3F0000}"/>
    <cellStyle name="40% - uthevingsfarge 5 2 5 5" xfId="15977" xr:uid="{00000000-0005-0000-0000-0000903F0000}"/>
    <cellStyle name="40% - uthevingsfarge 5 2 5 5 2" xfId="15978" xr:uid="{00000000-0005-0000-0000-0000913F0000}"/>
    <cellStyle name="40% - uthevingsfarge 5 2 5 5_0.Mgmt Cockpit" xfId="25651" xr:uid="{00000000-0005-0000-0000-0000923F0000}"/>
    <cellStyle name="40% - uthevingsfarge 5 2 5 6" xfId="15979" xr:uid="{00000000-0005-0000-0000-0000933F0000}"/>
    <cellStyle name="40% - uthevingsfarge 5 2 5 6 2" xfId="15980" xr:uid="{00000000-0005-0000-0000-0000943F0000}"/>
    <cellStyle name="40% - uthevingsfarge 5 2 5 6_0.Mgmt Cockpit" xfId="25652" xr:uid="{00000000-0005-0000-0000-0000953F0000}"/>
    <cellStyle name="40% - uthevingsfarge 5 2 5 7" xfId="15981" xr:uid="{00000000-0005-0000-0000-0000963F0000}"/>
    <cellStyle name="40% - uthevingsfarge 5 2 5 7 2" xfId="15982" xr:uid="{00000000-0005-0000-0000-0000973F0000}"/>
    <cellStyle name="40% - uthevingsfarge 5 2 5 7_0.Mgmt Cockpit" xfId="25653" xr:uid="{00000000-0005-0000-0000-0000983F0000}"/>
    <cellStyle name="40% - uthevingsfarge 5 2 5 8" xfId="15983" xr:uid="{00000000-0005-0000-0000-0000993F0000}"/>
    <cellStyle name="40% - uthevingsfarge 5 2 5_0.Mgmt Cockpit" xfId="25654" xr:uid="{00000000-0005-0000-0000-00009A3F0000}"/>
    <cellStyle name="40% - uthevingsfarge 5 2 6" xfId="15984" xr:uid="{00000000-0005-0000-0000-00009B3F0000}"/>
    <cellStyle name="40% - uthevingsfarge 5 2_0.Mgmt Cockpit" xfId="25655" xr:uid="{00000000-0005-0000-0000-00009C3F0000}"/>
    <cellStyle name="40% - uthevingsfarge 5 20" xfId="15985" xr:uid="{00000000-0005-0000-0000-00009D3F0000}"/>
    <cellStyle name="40% - uthevingsfarge 5 21" xfId="15986" xr:uid="{00000000-0005-0000-0000-00009E3F0000}"/>
    <cellStyle name="40% - uthevingsfarge 5 22" xfId="15987" xr:uid="{00000000-0005-0000-0000-00009F3F0000}"/>
    <cellStyle name="40% - uthevingsfarge 5 22 2" xfId="15988" xr:uid="{00000000-0005-0000-0000-0000A03F0000}"/>
    <cellStyle name="40% - uthevingsfarge 5 22 3" xfId="15989" xr:uid="{00000000-0005-0000-0000-0000A13F0000}"/>
    <cellStyle name="40% - uthevingsfarge 5 22 4" xfId="15990" xr:uid="{00000000-0005-0000-0000-0000A23F0000}"/>
    <cellStyle name="40% - uthevingsfarge 5 22_0.Mgmt Cockpit" xfId="25656" xr:uid="{00000000-0005-0000-0000-0000A33F0000}"/>
    <cellStyle name="40% - uthevingsfarge 5 23" xfId="15991" xr:uid="{00000000-0005-0000-0000-0000A43F0000}"/>
    <cellStyle name="40% - uthevingsfarge 5 24" xfId="15992" xr:uid="{00000000-0005-0000-0000-0000A53F0000}"/>
    <cellStyle name="40% - uthevingsfarge 5 25" xfId="15993" xr:uid="{00000000-0005-0000-0000-0000A63F0000}"/>
    <cellStyle name="40% - uthevingsfarge 5 26" xfId="15994" xr:uid="{00000000-0005-0000-0000-0000A73F0000}"/>
    <cellStyle name="40% - uthevingsfarge 5 27" xfId="15995" xr:uid="{00000000-0005-0000-0000-0000A83F0000}"/>
    <cellStyle name="40% - uthevingsfarge 5 28" xfId="15996" xr:uid="{00000000-0005-0000-0000-0000A93F0000}"/>
    <cellStyle name="40% - uthevingsfarge 5 29" xfId="15997" xr:uid="{00000000-0005-0000-0000-0000AA3F0000}"/>
    <cellStyle name="40% - uthevingsfarge 5 3" xfId="15998" xr:uid="{00000000-0005-0000-0000-0000AB3F0000}"/>
    <cellStyle name="40% - uthevingsfarge 5 3 10" xfId="15999" xr:uid="{00000000-0005-0000-0000-0000AC3F0000}"/>
    <cellStyle name="40% - uthevingsfarge 5 3 11" xfId="16000" xr:uid="{00000000-0005-0000-0000-0000AD3F0000}"/>
    <cellStyle name="40% - uthevingsfarge 5 3 12" xfId="16001" xr:uid="{00000000-0005-0000-0000-0000AE3F0000}"/>
    <cellStyle name="40% - uthevingsfarge 5 3 13" xfId="16002" xr:uid="{00000000-0005-0000-0000-0000AF3F0000}"/>
    <cellStyle name="40% - uthevingsfarge 5 3 13 2" xfId="16003" xr:uid="{00000000-0005-0000-0000-0000B03F0000}"/>
    <cellStyle name="40% - uthevingsfarge 5 3 13_0.Mgmt Cockpit" xfId="25657" xr:uid="{00000000-0005-0000-0000-0000B13F0000}"/>
    <cellStyle name="40% - uthevingsfarge 5 3 14" xfId="16004" xr:uid="{00000000-0005-0000-0000-0000B23F0000}"/>
    <cellStyle name="40% - uthevingsfarge 5 3 14 2" xfId="16005" xr:uid="{00000000-0005-0000-0000-0000B33F0000}"/>
    <cellStyle name="40% - uthevingsfarge 5 3 14_0.Mgmt Cockpit" xfId="25658" xr:uid="{00000000-0005-0000-0000-0000B43F0000}"/>
    <cellStyle name="40% - uthevingsfarge 5 3 15" xfId="16006" xr:uid="{00000000-0005-0000-0000-0000B53F0000}"/>
    <cellStyle name="40% - uthevingsfarge 5 3 15 2" xfId="16007" xr:uid="{00000000-0005-0000-0000-0000B63F0000}"/>
    <cellStyle name="40% - uthevingsfarge 5 3 15_0.Mgmt Cockpit" xfId="25659" xr:uid="{00000000-0005-0000-0000-0000B73F0000}"/>
    <cellStyle name="40% - uthevingsfarge 5 3 16" xfId="16008" xr:uid="{00000000-0005-0000-0000-0000B83F0000}"/>
    <cellStyle name="40% - uthevingsfarge 5 3 16 2" xfId="16009" xr:uid="{00000000-0005-0000-0000-0000B93F0000}"/>
    <cellStyle name="40% - uthevingsfarge 5 3 16_0.Mgmt Cockpit" xfId="25660" xr:uid="{00000000-0005-0000-0000-0000BA3F0000}"/>
    <cellStyle name="40% - uthevingsfarge 5 3 17" xfId="16010" xr:uid="{00000000-0005-0000-0000-0000BB3F0000}"/>
    <cellStyle name="40% - uthevingsfarge 5 3 2" xfId="16011" xr:uid="{00000000-0005-0000-0000-0000BC3F0000}"/>
    <cellStyle name="40% - uthevingsfarge 5 3 2 2" xfId="16012" xr:uid="{00000000-0005-0000-0000-0000BD3F0000}"/>
    <cellStyle name="40% - uthevingsfarge 5 3 2_0.Mgmt Cockpit" xfId="25661" xr:uid="{00000000-0005-0000-0000-0000BE3F0000}"/>
    <cellStyle name="40% - uthevingsfarge 5 3 3" xfId="16013" xr:uid="{00000000-0005-0000-0000-0000BF3F0000}"/>
    <cellStyle name="40% - uthevingsfarge 5 3 3 2" xfId="16014" xr:uid="{00000000-0005-0000-0000-0000C03F0000}"/>
    <cellStyle name="40% - uthevingsfarge 5 3 3_0.Mgmt Cockpit" xfId="25662" xr:uid="{00000000-0005-0000-0000-0000C13F0000}"/>
    <cellStyle name="40% - uthevingsfarge 5 3 4" xfId="16015" xr:uid="{00000000-0005-0000-0000-0000C23F0000}"/>
    <cellStyle name="40% - uthevingsfarge 5 3 5" xfId="16016" xr:uid="{00000000-0005-0000-0000-0000C33F0000}"/>
    <cellStyle name="40% - uthevingsfarge 5 3 6" xfId="16017" xr:uid="{00000000-0005-0000-0000-0000C43F0000}"/>
    <cellStyle name="40% - uthevingsfarge 5 3 7" xfId="16018" xr:uid="{00000000-0005-0000-0000-0000C53F0000}"/>
    <cellStyle name="40% - uthevingsfarge 5 3 7 2" xfId="16019" xr:uid="{00000000-0005-0000-0000-0000C63F0000}"/>
    <cellStyle name="40% - uthevingsfarge 5 3 7_0.Mgmt Cockpit" xfId="25663" xr:uid="{00000000-0005-0000-0000-0000C73F0000}"/>
    <cellStyle name="40% - uthevingsfarge 5 3 8" xfId="16020" xr:uid="{00000000-0005-0000-0000-0000C83F0000}"/>
    <cellStyle name="40% - uthevingsfarge 5 3 8 2" xfId="16021" xr:uid="{00000000-0005-0000-0000-0000C93F0000}"/>
    <cellStyle name="40% - uthevingsfarge 5 3 8_0.Mgmt Cockpit" xfId="25664" xr:uid="{00000000-0005-0000-0000-0000CA3F0000}"/>
    <cellStyle name="40% - uthevingsfarge 5 3 9" xfId="16022" xr:uid="{00000000-0005-0000-0000-0000CB3F0000}"/>
    <cellStyle name="40% - uthevingsfarge 5 3_0.Mgmt Cockpit" xfId="25665" xr:uid="{00000000-0005-0000-0000-0000CC3F0000}"/>
    <cellStyle name="40% - uthevingsfarge 5 30" xfId="16023" xr:uid="{00000000-0005-0000-0000-0000CD3F0000}"/>
    <cellStyle name="40% - uthevingsfarge 5 4" xfId="16024" xr:uid="{00000000-0005-0000-0000-0000CE3F0000}"/>
    <cellStyle name="40% - uthevingsfarge 5 4 10" xfId="16025" xr:uid="{00000000-0005-0000-0000-0000CF3F0000}"/>
    <cellStyle name="40% - uthevingsfarge 5 4 11" xfId="16026" xr:uid="{00000000-0005-0000-0000-0000D03F0000}"/>
    <cellStyle name="40% - uthevingsfarge 5 4 12" xfId="16027" xr:uid="{00000000-0005-0000-0000-0000D13F0000}"/>
    <cellStyle name="40% - uthevingsfarge 5 4 13" xfId="16028" xr:uid="{00000000-0005-0000-0000-0000D23F0000}"/>
    <cellStyle name="40% - uthevingsfarge 5 4 13 2" xfId="16029" xr:uid="{00000000-0005-0000-0000-0000D33F0000}"/>
    <cellStyle name="40% - uthevingsfarge 5 4 13_0.Mgmt Cockpit" xfId="25666" xr:uid="{00000000-0005-0000-0000-0000D43F0000}"/>
    <cellStyle name="40% - uthevingsfarge 5 4 14" xfId="16030" xr:uid="{00000000-0005-0000-0000-0000D53F0000}"/>
    <cellStyle name="40% - uthevingsfarge 5 4 14 2" xfId="16031" xr:uid="{00000000-0005-0000-0000-0000D63F0000}"/>
    <cellStyle name="40% - uthevingsfarge 5 4 14_0.Mgmt Cockpit" xfId="25667" xr:uid="{00000000-0005-0000-0000-0000D73F0000}"/>
    <cellStyle name="40% - uthevingsfarge 5 4 15" xfId="16032" xr:uid="{00000000-0005-0000-0000-0000D83F0000}"/>
    <cellStyle name="40% - uthevingsfarge 5 4 15 2" xfId="16033" xr:uid="{00000000-0005-0000-0000-0000D93F0000}"/>
    <cellStyle name="40% - uthevingsfarge 5 4 15_0.Mgmt Cockpit" xfId="25668" xr:uid="{00000000-0005-0000-0000-0000DA3F0000}"/>
    <cellStyle name="40% - uthevingsfarge 5 4 16" xfId="16034" xr:uid="{00000000-0005-0000-0000-0000DB3F0000}"/>
    <cellStyle name="40% - uthevingsfarge 5 4 16 2" xfId="16035" xr:uid="{00000000-0005-0000-0000-0000DC3F0000}"/>
    <cellStyle name="40% - uthevingsfarge 5 4 16_0.Mgmt Cockpit" xfId="25669" xr:uid="{00000000-0005-0000-0000-0000DD3F0000}"/>
    <cellStyle name="40% - uthevingsfarge 5 4 17" xfId="16036" xr:uid="{00000000-0005-0000-0000-0000DE3F0000}"/>
    <cellStyle name="40% - uthevingsfarge 5 4 2" xfId="16037" xr:uid="{00000000-0005-0000-0000-0000DF3F0000}"/>
    <cellStyle name="40% - uthevingsfarge 5 4 2 2" xfId="16038" xr:uid="{00000000-0005-0000-0000-0000E03F0000}"/>
    <cellStyle name="40% - uthevingsfarge 5 4 2_0.Mgmt Cockpit" xfId="25670" xr:uid="{00000000-0005-0000-0000-0000E13F0000}"/>
    <cellStyle name="40% - uthevingsfarge 5 4 3" xfId="16039" xr:uid="{00000000-0005-0000-0000-0000E23F0000}"/>
    <cellStyle name="40% - uthevingsfarge 5 4 3 2" xfId="16040" xr:uid="{00000000-0005-0000-0000-0000E33F0000}"/>
    <cellStyle name="40% - uthevingsfarge 5 4 3_0.Mgmt Cockpit" xfId="25671" xr:uid="{00000000-0005-0000-0000-0000E43F0000}"/>
    <cellStyle name="40% - uthevingsfarge 5 4 4" xfId="16041" xr:uid="{00000000-0005-0000-0000-0000E53F0000}"/>
    <cellStyle name="40% - uthevingsfarge 5 4 5" xfId="16042" xr:uid="{00000000-0005-0000-0000-0000E63F0000}"/>
    <cellStyle name="40% - uthevingsfarge 5 4 6" xfId="16043" xr:uid="{00000000-0005-0000-0000-0000E73F0000}"/>
    <cellStyle name="40% - uthevingsfarge 5 4 7" xfId="16044" xr:uid="{00000000-0005-0000-0000-0000E83F0000}"/>
    <cellStyle name="40% - uthevingsfarge 5 4 7 2" xfId="16045" xr:uid="{00000000-0005-0000-0000-0000E93F0000}"/>
    <cellStyle name="40% - uthevingsfarge 5 4 7_0.Mgmt Cockpit" xfId="25672" xr:uid="{00000000-0005-0000-0000-0000EA3F0000}"/>
    <cellStyle name="40% - uthevingsfarge 5 4 8" xfId="16046" xr:uid="{00000000-0005-0000-0000-0000EB3F0000}"/>
    <cellStyle name="40% - uthevingsfarge 5 4 8 2" xfId="16047" xr:uid="{00000000-0005-0000-0000-0000EC3F0000}"/>
    <cellStyle name="40% - uthevingsfarge 5 4 8_0.Mgmt Cockpit" xfId="25673" xr:uid="{00000000-0005-0000-0000-0000ED3F0000}"/>
    <cellStyle name="40% - uthevingsfarge 5 4 9" xfId="16048" xr:uid="{00000000-0005-0000-0000-0000EE3F0000}"/>
    <cellStyle name="40% - uthevingsfarge 5 4_0.Mgmt Cockpit" xfId="25674" xr:uid="{00000000-0005-0000-0000-0000EF3F0000}"/>
    <cellStyle name="40% - uthevingsfarge 5 5" xfId="16049" xr:uid="{00000000-0005-0000-0000-0000F03F0000}"/>
    <cellStyle name="40% - uthevingsfarge 5 5 10" xfId="16050" xr:uid="{00000000-0005-0000-0000-0000F13F0000}"/>
    <cellStyle name="40% - uthevingsfarge 5 5 11" xfId="16051" xr:uid="{00000000-0005-0000-0000-0000F23F0000}"/>
    <cellStyle name="40% - uthevingsfarge 5 5 12" xfId="16052" xr:uid="{00000000-0005-0000-0000-0000F33F0000}"/>
    <cellStyle name="40% - uthevingsfarge 5 5 13" xfId="16053" xr:uid="{00000000-0005-0000-0000-0000F43F0000}"/>
    <cellStyle name="40% - uthevingsfarge 5 5 13 2" xfId="16054" xr:uid="{00000000-0005-0000-0000-0000F53F0000}"/>
    <cellStyle name="40% - uthevingsfarge 5 5 13_0.Mgmt Cockpit" xfId="25675" xr:uid="{00000000-0005-0000-0000-0000F63F0000}"/>
    <cellStyle name="40% - uthevingsfarge 5 5 14" xfId="16055" xr:uid="{00000000-0005-0000-0000-0000F73F0000}"/>
    <cellStyle name="40% - uthevingsfarge 5 5 14 2" xfId="16056" xr:uid="{00000000-0005-0000-0000-0000F83F0000}"/>
    <cellStyle name="40% - uthevingsfarge 5 5 14_0.Mgmt Cockpit" xfId="25676" xr:uid="{00000000-0005-0000-0000-0000F93F0000}"/>
    <cellStyle name="40% - uthevingsfarge 5 5 15" xfId="16057" xr:uid="{00000000-0005-0000-0000-0000FA3F0000}"/>
    <cellStyle name="40% - uthevingsfarge 5 5 15 2" xfId="16058" xr:uid="{00000000-0005-0000-0000-0000FB3F0000}"/>
    <cellStyle name="40% - uthevingsfarge 5 5 15_0.Mgmt Cockpit" xfId="25677" xr:uid="{00000000-0005-0000-0000-0000FC3F0000}"/>
    <cellStyle name="40% - uthevingsfarge 5 5 16" xfId="16059" xr:uid="{00000000-0005-0000-0000-0000FD3F0000}"/>
    <cellStyle name="40% - uthevingsfarge 5 5 16 2" xfId="16060" xr:uid="{00000000-0005-0000-0000-0000FE3F0000}"/>
    <cellStyle name="40% - uthevingsfarge 5 5 16_0.Mgmt Cockpit" xfId="25678" xr:uid="{00000000-0005-0000-0000-0000FF3F0000}"/>
    <cellStyle name="40% - uthevingsfarge 5 5 17" xfId="16061" xr:uid="{00000000-0005-0000-0000-000000400000}"/>
    <cellStyle name="40% - uthevingsfarge 5 5 2" xfId="16062" xr:uid="{00000000-0005-0000-0000-000001400000}"/>
    <cellStyle name="40% - uthevingsfarge 5 5 2 2" xfId="16063" xr:uid="{00000000-0005-0000-0000-000002400000}"/>
    <cellStyle name="40% - uthevingsfarge 5 5 2_0.Mgmt Cockpit" xfId="25679" xr:uid="{00000000-0005-0000-0000-000003400000}"/>
    <cellStyle name="40% - uthevingsfarge 5 5 3" xfId="16064" xr:uid="{00000000-0005-0000-0000-000004400000}"/>
    <cellStyle name="40% - uthevingsfarge 5 5 3 2" xfId="16065" xr:uid="{00000000-0005-0000-0000-000005400000}"/>
    <cellStyle name="40% - uthevingsfarge 5 5 3_0.Mgmt Cockpit" xfId="25680" xr:uid="{00000000-0005-0000-0000-000006400000}"/>
    <cellStyle name="40% - uthevingsfarge 5 5 4" xfId="16066" xr:uid="{00000000-0005-0000-0000-000007400000}"/>
    <cellStyle name="40% - uthevingsfarge 5 5 5" xfId="16067" xr:uid="{00000000-0005-0000-0000-000008400000}"/>
    <cellStyle name="40% - uthevingsfarge 5 5 6" xfId="16068" xr:uid="{00000000-0005-0000-0000-000009400000}"/>
    <cellStyle name="40% - uthevingsfarge 5 5 7" xfId="16069" xr:uid="{00000000-0005-0000-0000-00000A400000}"/>
    <cellStyle name="40% - uthevingsfarge 5 5 7 2" xfId="16070" xr:uid="{00000000-0005-0000-0000-00000B400000}"/>
    <cellStyle name="40% - uthevingsfarge 5 5 7_0.Mgmt Cockpit" xfId="25681" xr:uid="{00000000-0005-0000-0000-00000C400000}"/>
    <cellStyle name="40% - uthevingsfarge 5 5 8" xfId="16071" xr:uid="{00000000-0005-0000-0000-00000D400000}"/>
    <cellStyle name="40% - uthevingsfarge 5 5 8 2" xfId="16072" xr:uid="{00000000-0005-0000-0000-00000E400000}"/>
    <cellStyle name="40% - uthevingsfarge 5 5 8_0.Mgmt Cockpit" xfId="25682" xr:uid="{00000000-0005-0000-0000-00000F400000}"/>
    <cellStyle name="40% - uthevingsfarge 5 5 9" xfId="16073" xr:uid="{00000000-0005-0000-0000-000010400000}"/>
    <cellStyle name="40% - uthevingsfarge 5 5_0.Mgmt Cockpit" xfId="25683" xr:uid="{00000000-0005-0000-0000-000011400000}"/>
    <cellStyle name="40% - uthevingsfarge 5 6" xfId="16074" xr:uid="{00000000-0005-0000-0000-000012400000}"/>
    <cellStyle name="40% - uthevingsfarge 5 6 2" xfId="16075" xr:uid="{00000000-0005-0000-0000-000013400000}"/>
    <cellStyle name="40% - uthevingsfarge 5 6 2 2" xfId="16076" xr:uid="{00000000-0005-0000-0000-000014400000}"/>
    <cellStyle name="40% - uthevingsfarge 5 6 2_0.Mgmt Cockpit" xfId="25684" xr:uid="{00000000-0005-0000-0000-000015400000}"/>
    <cellStyle name="40% - uthevingsfarge 5 6 3" xfId="16077" xr:uid="{00000000-0005-0000-0000-000016400000}"/>
    <cellStyle name="40% - uthevingsfarge 5 6 3 2" xfId="16078" xr:uid="{00000000-0005-0000-0000-000017400000}"/>
    <cellStyle name="40% - uthevingsfarge 5 6 3_0.Mgmt Cockpit" xfId="25685" xr:uid="{00000000-0005-0000-0000-000018400000}"/>
    <cellStyle name="40% - uthevingsfarge 5 6 4" xfId="16079" xr:uid="{00000000-0005-0000-0000-000019400000}"/>
    <cellStyle name="40% - uthevingsfarge 5 6 4 2" xfId="16080" xr:uid="{00000000-0005-0000-0000-00001A400000}"/>
    <cellStyle name="40% - uthevingsfarge 5 6 4_0.Mgmt Cockpit" xfId="25686" xr:uid="{00000000-0005-0000-0000-00001B400000}"/>
    <cellStyle name="40% - uthevingsfarge 5 6 5" xfId="16081" xr:uid="{00000000-0005-0000-0000-00001C400000}"/>
    <cellStyle name="40% - uthevingsfarge 5 6 5 2" xfId="16082" xr:uid="{00000000-0005-0000-0000-00001D400000}"/>
    <cellStyle name="40% - uthevingsfarge 5 6 5_0.Mgmt Cockpit" xfId="25687" xr:uid="{00000000-0005-0000-0000-00001E400000}"/>
    <cellStyle name="40% - uthevingsfarge 5 6 6" xfId="16083" xr:uid="{00000000-0005-0000-0000-00001F400000}"/>
    <cellStyle name="40% - uthevingsfarge 5 6 6 2" xfId="16084" xr:uid="{00000000-0005-0000-0000-000020400000}"/>
    <cellStyle name="40% - uthevingsfarge 5 6 6_0.Mgmt Cockpit" xfId="25688" xr:uid="{00000000-0005-0000-0000-000021400000}"/>
    <cellStyle name="40% - uthevingsfarge 5 6 7" xfId="16085" xr:uid="{00000000-0005-0000-0000-000022400000}"/>
    <cellStyle name="40% - uthevingsfarge 5 6 7 2" xfId="16086" xr:uid="{00000000-0005-0000-0000-000023400000}"/>
    <cellStyle name="40% - uthevingsfarge 5 6 7_0.Mgmt Cockpit" xfId="25689" xr:uid="{00000000-0005-0000-0000-000024400000}"/>
    <cellStyle name="40% - uthevingsfarge 5 6 8" xfId="16087" xr:uid="{00000000-0005-0000-0000-000025400000}"/>
    <cellStyle name="40% - uthevingsfarge 5 6_0.Mgmt Cockpit" xfId="25690" xr:uid="{00000000-0005-0000-0000-000026400000}"/>
    <cellStyle name="40% - uthevingsfarge 5 7" xfId="16088" xr:uid="{00000000-0005-0000-0000-000027400000}"/>
    <cellStyle name="40% - uthevingsfarge 5 7 2" xfId="16089" xr:uid="{00000000-0005-0000-0000-000028400000}"/>
    <cellStyle name="40% - uthevingsfarge 5 7 2 2" xfId="16090" xr:uid="{00000000-0005-0000-0000-000029400000}"/>
    <cellStyle name="40% - uthevingsfarge 5 7 2_0.Mgmt Cockpit" xfId="25691" xr:uid="{00000000-0005-0000-0000-00002A400000}"/>
    <cellStyle name="40% - uthevingsfarge 5 7 3" xfId="16091" xr:uid="{00000000-0005-0000-0000-00002B400000}"/>
    <cellStyle name="40% - uthevingsfarge 5 7 3 2" xfId="16092" xr:uid="{00000000-0005-0000-0000-00002C400000}"/>
    <cellStyle name="40% - uthevingsfarge 5 7 3_0.Mgmt Cockpit" xfId="25692" xr:uid="{00000000-0005-0000-0000-00002D400000}"/>
    <cellStyle name="40% - uthevingsfarge 5 7 4" xfId="16093" xr:uid="{00000000-0005-0000-0000-00002E400000}"/>
    <cellStyle name="40% - uthevingsfarge 5 7 4 2" xfId="16094" xr:uid="{00000000-0005-0000-0000-00002F400000}"/>
    <cellStyle name="40% - uthevingsfarge 5 7 4_0.Mgmt Cockpit" xfId="25693" xr:uid="{00000000-0005-0000-0000-000030400000}"/>
    <cellStyle name="40% - uthevingsfarge 5 7 5" xfId="16095" xr:uid="{00000000-0005-0000-0000-000031400000}"/>
    <cellStyle name="40% - uthevingsfarge 5 7 5 2" xfId="16096" xr:uid="{00000000-0005-0000-0000-000032400000}"/>
    <cellStyle name="40% - uthevingsfarge 5 7 5_0.Mgmt Cockpit" xfId="25694" xr:uid="{00000000-0005-0000-0000-000033400000}"/>
    <cellStyle name="40% - uthevingsfarge 5 7 6" xfId="16097" xr:uid="{00000000-0005-0000-0000-000034400000}"/>
    <cellStyle name="40% - uthevingsfarge 5 7 6 2" xfId="16098" xr:uid="{00000000-0005-0000-0000-000035400000}"/>
    <cellStyle name="40% - uthevingsfarge 5 7 6_0.Mgmt Cockpit" xfId="25695" xr:uid="{00000000-0005-0000-0000-000036400000}"/>
    <cellStyle name="40% - uthevingsfarge 5 7 7" xfId="16099" xr:uid="{00000000-0005-0000-0000-000037400000}"/>
    <cellStyle name="40% - uthevingsfarge 5 7 7 2" xfId="16100" xr:uid="{00000000-0005-0000-0000-000038400000}"/>
    <cellStyle name="40% - uthevingsfarge 5 7 7_0.Mgmt Cockpit" xfId="25696" xr:uid="{00000000-0005-0000-0000-000039400000}"/>
    <cellStyle name="40% - uthevingsfarge 5 7 8" xfId="16101" xr:uid="{00000000-0005-0000-0000-00003A400000}"/>
    <cellStyle name="40% - uthevingsfarge 5 7_0.Mgmt Cockpit" xfId="25697" xr:uid="{00000000-0005-0000-0000-00003B400000}"/>
    <cellStyle name="40% - uthevingsfarge 5 8" xfId="16102" xr:uid="{00000000-0005-0000-0000-00003C400000}"/>
    <cellStyle name="40% - uthevingsfarge 5 8 2" xfId="16103" xr:uid="{00000000-0005-0000-0000-00003D400000}"/>
    <cellStyle name="40% - uthevingsfarge 5 8 2 2" xfId="16104" xr:uid="{00000000-0005-0000-0000-00003E400000}"/>
    <cellStyle name="40% - uthevingsfarge 5 8 2_0.Mgmt Cockpit" xfId="25698" xr:uid="{00000000-0005-0000-0000-00003F400000}"/>
    <cellStyle name="40% - uthevingsfarge 5 8 3" xfId="16105" xr:uid="{00000000-0005-0000-0000-000040400000}"/>
    <cellStyle name="40% - uthevingsfarge 5 8 3 2" xfId="16106" xr:uid="{00000000-0005-0000-0000-000041400000}"/>
    <cellStyle name="40% - uthevingsfarge 5 8 3_0.Mgmt Cockpit" xfId="25699" xr:uid="{00000000-0005-0000-0000-000042400000}"/>
    <cellStyle name="40% - uthevingsfarge 5 8 4" xfId="16107" xr:uid="{00000000-0005-0000-0000-000043400000}"/>
    <cellStyle name="40% - uthevingsfarge 5 8 4 2" xfId="16108" xr:uid="{00000000-0005-0000-0000-000044400000}"/>
    <cellStyle name="40% - uthevingsfarge 5 8 4_0.Mgmt Cockpit" xfId="25700" xr:uid="{00000000-0005-0000-0000-000045400000}"/>
    <cellStyle name="40% - uthevingsfarge 5 8 5" xfId="16109" xr:uid="{00000000-0005-0000-0000-000046400000}"/>
    <cellStyle name="40% - uthevingsfarge 5 8 5 2" xfId="16110" xr:uid="{00000000-0005-0000-0000-000047400000}"/>
    <cellStyle name="40% - uthevingsfarge 5 8 5_0.Mgmt Cockpit" xfId="25701" xr:uid="{00000000-0005-0000-0000-000048400000}"/>
    <cellStyle name="40% - uthevingsfarge 5 8 6" xfId="16111" xr:uid="{00000000-0005-0000-0000-000049400000}"/>
    <cellStyle name="40% - uthevingsfarge 5 8 6 2" xfId="16112" xr:uid="{00000000-0005-0000-0000-00004A400000}"/>
    <cellStyle name="40% - uthevingsfarge 5 8 6_0.Mgmt Cockpit" xfId="25702" xr:uid="{00000000-0005-0000-0000-00004B400000}"/>
    <cellStyle name="40% - uthevingsfarge 5 8 7" xfId="16113" xr:uid="{00000000-0005-0000-0000-00004C400000}"/>
    <cellStyle name="40% - uthevingsfarge 5 8 7 2" xfId="16114" xr:uid="{00000000-0005-0000-0000-00004D400000}"/>
    <cellStyle name="40% - uthevingsfarge 5 8 7_0.Mgmt Cockpit" xfId="25703" xr:uid="{00000000-0005-0000-0000-00004E400000}"/>
    <cellStyle name="40% - uthevingsfarge 5 8 8" xfId="16115" xr:uid="{00000000-0005-0000-0000-00004F400000}"/>
    <cellStyle name="40% - uthevingsfarge 5 8_0.Mgmt Cockpit" xfId="25704" xr:uid="{00000000-0005-0000-0000-000050400000}"/>
    <cellStyle name="40% - uthevingsfarge 5 9" xfId="16116" xr:uid="{00000000-0005-0000-0000-000051400000}"/>
    <cellStyle name="40% - uthevingsfarge 5 9 2" xfId="16117" xr:uid="{00000000-0005-0000-0000-000052400000}"/>
    <cellStyle name="40% - uthevingsfarge 5 9 2 2" xfId="16118" xr:uid="{00000000-0005-0000-0000-000053400000}"/>
    <cellStyle name="40% - uthevingsfarge 5 9 2_0.Mgmt Cockpit" xfId="25705" xr:uid="{00000000-0005-0000-0000-000054400000}"/>
    <cellStyle name="40% - uthevingsfarge 5 9 3" xfId="16119" xr:uid="{00000000-0005-0000-0000-000055400000}"/>
    <cellStyle name="40% - uthevingsfarge 5 9 3 2" xfId="16120" xr:uid="{00000000-0005-0000-0000-000056400000}"/>
    <cellStyle name="40% - uthevingsfarge 5 9 3_0.Mgmt Cockpit" xfId="25706" xr:uid="{00000000-0005-0000-0000-000057400000}"/>
    <cellStyle name="40% - uthevingsfarge 5 9 4" xfId="16121" xr:uid="{00000000-0005-0000-0000-000058400000}"/>
    <cellStyle name="40% - uthevingsfarge 5 9 4 2" xfId="16122" xr:uid="{00000000-0005-0000-0000-000059400000}"/>
    <cellStyle name="40% - uthevingsfarge 5 9 4_0.Mgmt Cockpit" xfId="25707" xr:uid="{00000000-0005-0000-0000-00005A400000}"/>
    <cellStyle name="40% - uthevingsfarge 5 9 5" xfId="16123" xr:uid="{00000000-0005-0000-0000-00005B400000}"/>
    <cellStyle name="40% - uthevingsfarge 5 9 5 2" xfId="16124" xr:uid="{00000000-0005-0000-0000-00005C400000}"/>
    <cellStyle name="40% - uthevingsfarge 5 9 5_0.Mgmt Cockpit" xfId="25708" xr:uid="{00000000-0005-0000-0000-00005D400000}"/>
    <cellStyle name="40% - uthevingsfarge 5 9 6" xfId="16125" xr:uid="{00000000-0005-0000-0000-00005E400000}"/>
    <cellStyle name="40% - uthevingsfarge 5 9 6 2" xfId="16126" xr:uid="{00000000-0005-0000-0000-00005F400000}"/>
    <cellStyle name="40% - uthevingsfarge 5 9 6_0.Mgmt Cockpit" xfId="25709" xr:uid="{00000000-0005-0000-0000-000060400000}"/>
    <cellStyle name="40% - uthevingsfarge 5 9 7" xfId="16127" xr:uid="{00000000-0005-0000-0000-000061400000}"/>
    <cellStyle name="40% - uthevingsfarge 5 9 7 2" xfId="16128" xr:uid="{00000000-0005-0000-0000-000062400000}"/>
    <cellStyle name="40% - uthevingsfarge 5 9 7_0.Mgmt Cockpit" xfId="25710" xr:uid="{00000000-0005-0000-0000-000063400000}"/>
    <cellStyle name="40% - uthevingsfarge 5 9 8" xfId="16129" xr:uid="{00000000-0005-0000-0000-000064400000}"/>
    <cellStyle name="40% - uthevingsfarge 5 9_0.Mgmt Cockpit" xfId="25711" xr:uid="{00000000-0005-0000-0000-000065400000}"/>
    <cellStyle name="40% - uthevingsfarge 6 10" xfId="16130" xr:uid="{00000000-0005-0000-0000-000066400000}"/>
    <cellStyle name="40% - uthevingsfarge 6 10 2" xfId="16131" xr:uid="{00000000-0005-0000-0000-000067400000}"/>
    <cellStyle name="40% - uthevingsfarge 6 10 2 2" xfId="16132" xr:uid="{00000000-0005-0000-0000-000068400000}"/>
    <cellStyle name="40% - uthevingsfarge 6 10 2_0.Mgmt Cockpit" xfId="25712" xr:uid="{00000000-0005-0000-0000-000069400000}"/>
    <cellStyle name="40% - uthevingsfarge 6 10 3" xfId="16133" xr:uid="{00000000-0005-0000-0000-00006A400000}"/>
    <cellStyle name="40% - uthevingsfarge 6 10 3 2" xfId="16134" xr:uid="{00000000-0005-0000-0000-00006B400000}"/>
    <cellStyle name="40% - uthevingsfarge 6 10 3_0.Mgmt Cockpit" xfId="25713" xr:uid="{00000000-0005-0000-0000-00006C400000}"/>
    <cellStyle name="40% - uthevingsfarge 6 10 4" xfId="16135" xr:uid="{00000000-0005-0000-0000-00006D400000}"/>
    <cellStyle name="40% - uthevingsfarge 6 10 4 2" xfId="16136" xr:uid="{00000000-0005-0000-0000-00006E400000}"/>
    <cellStyle name="40% - uthevingsfarge 6 10 4_0.Mgmt Cockpit" xfId="25714" xr:uid="{00000000-0005-0000-0000-00006F400000}"/>
    <cellStyle name="40% - uthevingsfarge 6 10 5" xfId="16137" xr:uid="{00000000-0005-0000-0000-000070400000}"/>
    <cellStyle name="40% - uthevingsfarge 6 10 5 2" xfId="16138" xr:uid="{00000000-0005-0000-0000-000071400000}"/>
    <cellStyle name="40% - uthevingsfarge 6 10 5_0.Mgmt Cockpit" xfId="25715" xr:uid="{00000000-0005-0000-0000-000072400000}"/>
    <cellStyle name="40% - uthevingsfarge 6 10 6" xfId="16139" xr:uid="{00000000-0005-0000-0000-000073400000}"/>
    <cellStyle name="40% - uthevingsfarge 6 10 6 2" xfId="16140" xr:uid="{00000000-0005-0000-0000-000074400000}"/>
    <cellStyle name="40% - uthevingsfarge 6 10 6_0.Mgmt Cockpit" xfId="25716" xr:uid="{00000000-0005-0000-0000-000075400000}"/>
    <cellStyle name="40% - uthevingsfarge 6 10 7" xfId="16141" xr:uid="{00000000-0005-0000-0000-000076400000}"/>
    <cellStyle name="40% - uthevingsfarge 6 10 7 2" xfId="16142" xr:uid="{00000000-0005-0000-0000-000077400000}"/>
    <cellStyle name="40% - uthevingsfarge 6 10 7_0.Mgmt Cockpit" xfId="25717" xr:uid="{00000000-0005-0000-0000-000078400000}"/>
    <cellStyle name="40% - uthevingsfarge 6 10 8" xfId="16143" xr:uid="{00000000-0005-0000-0000-000079400000}"/>
    <cellStyle name="40% - uthevingsfarge 6 10_0.Mgmt Cockpit" xfId="25718" xr:uid="{00000000-0005-0000-0000-00007A400000}"/>
    <cellStyle name="40% - uthevingsfarge 6 11" xfId="16144" xr:uid="{00000000-0005-0000-0000-00007B400000}"/>
    <cellStyle name="40% - uthevingsfarge 6 11 2" xfId="16145" xr:uid="{00000000-0005-0000-0000-00007C400000}"/>
    <cellStyle name="40% - uthevingsfarge 6 11 2 2" xfId="16146" xr:uid="{00000000-0005-0000-0000-00007D400000}"/>
    <cellStyle name="40% - uthevingsfarge 6 11 2_0.Mgmt Cockpit" xfId="25719" xr:uid="{00000000-0005-0000-0000-00007E400000}"/>
    <cellStyle name="40% - uthevingsfarge 6 11 3" xfId="16147" xr:uid="{00000000-0005-0000-0000-00007F400000}"/>
    <cellStyle name="40% - uthevingsfarge 6 11 3 2" xfId="16148" xr:uid="{00000000-0005-0000-0000-000080400000}"/>
    <cellStyle name="40% - uthevingsfarge 6 11 3_0.Mgmt Cockpit" xfId="25720" xr:uid="{00000000-0005-0000-0000-000081400000}"/>
    <cellStyle name="40% - uthevingsfarge 6 11 4" xfId="16149" xr:uid="{00000000-0005-0000-0000-000082400000}"/>
    <cellStyle name="40% - uthevingsfarge 6 11 4 2" xfId="16150" xr:uid="{00000000-0005-0000-0000-000083400000}"/>
    <cellStyle name="40% - uthevingsfarge 6 11 4_0.Mgmt Cockpit" xfId="25721" xr:uid="{00000000-0005-0000-0000-000084400000}"/>
    <cellStyle name="40% - uthevingsfarge 6 11 5" xfId="16151" xr:uid="{00000000-0005-0000-0000-000085400000}"/>
    <cellStyle name="40% - uthevingsfarge 6 11 5 2" xfId="16152" xr:uid="{00000000-0005-0000-0000-000086400000}"/>
    <cellStyle name="40% - uthevingsfarge 6 11 5_0.Mgmt Cockpit" xfId="25722" xr:uid="{00000000-0005-0000-0000-000087400000}"/>
    <cellStyle name="40% - uthevingsfarge 6 11 6" xfId="16153" xr:uid="{00000000-0005-0000-0000-000088400000}"/>
    <cellStyle name="40% - uthevingsfarge 6 11 6 2" xfId="16154" xr:uid="{00000000-0005-0000-0000-000089400000}"/>
    <cellStyle name="40% - uthevingsfarge 6 11 6_0.Mgmt Cockpit" xfId="25723" xr:uid="{00000000-0005-0000-0000-00008A400000}"/>
    <cellStyle name="40% - uthevingsfarge 6 11 7" xfId="16155" xr:uid="{00000000-0005-0000-0000-00008B400000}"/>
    <cellStyle name="40% - uthevingsfarge 6 11 7 2" xfId="16156" xr:uid="{00000000-0005-0000-0000-00008C400000}"/>
    <cellStyle name="40% - uthevingsfarge 6 11 7_0.Mgmt Cockpit" xfId="25724" xr:uid="{00000000-0005-0000-0000-00008D400000}"/>
    <cellStyle name="40% - uthevingsfarge 6 11 8" xfId="16157" xr:uid="{00000000-0005-0000-0000-00008E400000}"/>
    <cellStyle name="40% - uthevingsfarge 6 11_0.Mgmt Cockpit" xfId="25725" xr:uid="{00000000-0005-0000-0000-00008F400000}"/>
    <cellStyle name="40% - uthevingsfarge 6 12" xfId="16158" xr:uid="{00000000-0005-0000-0000-000090400000}"/>
    <cellStyle name="40% - uthevingsfarge 6 12 2" xfId="16159" xr:uid="{00000000-0005-0000-0000-000091400000}"/>
    <cellStyle name="40% - uthevingsfarge 6 12 2 2" xfId="16160" xr:uid="{00000000-0005-0000-0000-000092400000}"/>
    <cellStyle name="40% - uthevingsfarge 6 12 2_0.Mgmt Cockpit" xfId="25726" xr:uid="{00000000-0005-0000-0000-000093400000}"/>
    <cellStyle name="40% - uthevingsfarge 6 12 3" xfId="16161" xr:uid="{00000000-0005-0000-0000-000094400000}"/>
    <cellStyle name="40% - uthevingsfarge 6 12 3 2" xfId="16162" xr:uid="{00000000-0005-0000-0000-000095400000}"/>
    <cellStyle name="40% - uthevingsfarge 6 12 3_0.Mgmt Cockpit" xfId="25727" xr:uid="{00000000-0005-0000-0000-000096400000}"/>
    <cellStyle name="40% - uthevingsfarge 6 12 4" xfId="16163" xr:uid="{00000000-0005-0000-0000-000097400000}"/>
    <cellStyle name="40% - uthevingsfarge 6 12 4 2" xfId="16164" xr:uid="{00000000-0005-0000-0000-000098400000}"/>
    <cellStyle name="40% - uthevingsfarge 6 12 4_0.Mgmt Cockpit" xfId="25728" xr:uid="{00000000-0005-0000-0000-000099400000}"/>
    <cellStyle name="40% - uthevingsfarge 6 12 5" xfId="16165" xr:uid="{00000000-0005-0000-0000-00009A400000}"/>
    <cellStyle name="40% - uthevingsfarge 6 12 5 2" xfId="16166" xr:uid="{00000000-0005-0000-0000-00009B400000}"/>
    <cellStyle name="40% - uthevingsfarge 6 12 5_0.Mgmt Cockpit" xfId="25729" xr:uid="{00000000-0005-0000-0000-00009C400000}"/>
    <cellStyle name="40% - uthevingsfarge 6 12 6" xfId="16167" xr:uid="{00000000-0005-0000-0000-00009D400000}"/>
    <cellStyle name="40% - uthevingsfarge 6 12 6 2" xfId="16168" xr:uid="{00000000-0005-0000-0000-00009E400000}"/>
    <cellStyle name="40% - uthevingsfarge 6 12 6_0.Mgmt Cockpit" xfId="25730" xr:uid="{00000000-0005-0000-0000-00009F400000}"/>
    <cellStyle name="40% - uthevingsfarge 6 12 7" xfId="16169" xr:uid="{00000000-0005-0000-0000-0000A0400000}"/>
    <cellStyle name="40% - uthevingsfarge 6 12 7 2" xfId="16170" xr:uid="{00000000-0005-0000-0000-0000A1400000}"/>
    <cellStyle name="40% - uthevingsfarge 6 12 7_0.Mgmt Cockpit" xfId="25731" xr:uid="{00000000-0005-0000-0000-0000A2400000}"/>
    <cellStyle name="40% - uthevingsfarge 6 12 8" xfId="16171" xr:uid="{00000000-0005-0000-0000-0000A3400000}"/>
    <cellStyle name="40% - uthevingsfarge 6 12_0.Mgmt Cockpit" xfId="25732" xr:uid="{00000000-0005-0000-0000-0000A4400000}"/>
    <cellStyle name="40% - uthevingsfarge 6 13" xfId="16172" xr:uid="{00000000-0005-0000-0000-0000A5400000}"/>
    <cellStyle name="40% - uthevingsfarge 6 13 2" xfId="16173" xr:uid="{00000000-0005-0000-0000-0000A6400000}"/>
    <cellStyle name="40% - uthevingsfarge 6 13 2 2" xfId="16174" xr:uid="{00000000-0005-0000-0000-0000A7400000}"/>
    <cellStyle name="40% - uthevingsfarge 6 13 2_0.Mgmt Cockpit" xfId="25733" xr:uid="{00000000-0005-0000-0000-0000A8400000}"/>
    <cellStyle name="40% - uthevingsfarge 6 13 3" xfId="16175" xr:uid="{00000000-0005-0000-0000-0000A9400000}"/>
    <cellStyle name="40% - uthevingsfarge 6 13 3 2" xfId="16176" xr:uid="{00000000-0005-0000-0000-0000AA400000}"/>
    <cellStyle name="40% - uthevingsfarge 6 13 3_0.Mgmt Cockpit" xfId="25734" xr:uid="{00000000-0005-0000-0000-0000AB400000}"/>
    <cellStyle name="40% - uthevingsfarge 6 13 4" xfId="16177" xr:uid="{00000000-0005-0000-0000-0000AC400000}"/>
    <cellStyle name="40% - uthevingsfarge 6 13 4 2" xfId="16178" xr:uid="{00000000-0005-0000-0000-0000AD400000}"/>
    <cellStyle name="40% - uthevingsfarge 6 13 4_0.Mgmt Cockpit" xfId="25735" xr:uid="{00000000-0005-0000-0000-0000AE400000}"/>
    <cellStyle name="40% - uthevingsfarge 6 13 5" xfId="16179" xr:uid="{00000000-0005-0000-0000-0000AF400000}"/>
    <cellStyle name="40% - uthevingsfarge 6 13 5 2" xfId="16180" xr:uid="{00000000-0005-0000-0000-0000B0400000}"/>
    <cellStyle name="40% - uthevingsfarge 6 13 5_0.Mgmt Cockpit" xfId="25736" xr:uid="{00000000-0005-0000-0000-0000B1400000}"/>
    <cellStyle name="40% - uthevingsfarge 6 13 6" xfId="16181" xr:uid="{00000000-0005-0000-0000-0000B2400000}"/>
    <cellStyle name="40% - uthevingsfarge 6 13 6 2" xfId="16182" xr:uid="{00000000-0005-0000-0000-0000B3400000}"/>
    <cellStyle name="40% - uthevingsfarge 6 13 6_0.Mgmt Cockpit" xfId="25737" xr:uid="{00000000-0005-0000-0000-0000B4400000}"/>
    <cellStyle name="40% - uthevingsfarge 6 13 7" xfId="16183" xr:uid="{00000000-0005-0000-0000-0000B5400000}"/>
    <cellStyle name="40% - uthevingsfarge 6 13 7 2" xfId="16184" xr:uid="{00000000-0005-0000-0000-0000B6400000}"/>
    <cellStyle name="40% - uthevingsfarge 6 13 7_0.Mgmt Cockpit" xfId="25738" xr:uid="{00000000-0005-0000-0000-0000B7400000}"/>
    <cellStyle name="40% - uthevingsfarge 6 13 8" xfId="16185" xr:uid="{00000000-0005-0000-0000-0000B8400000}"/>
    <cellStyle name="40% - uthevingsfarge 6 13_0.Mgmt Cockpit" xfId="25739" xr:uid="{00000000-0005-0000-0000-0000B9400000}"/>
    <cellStyle name="40% - uthevingsfarge 6 14" xfId="16186" xr:uid="{00000000-0005-0000-0000-0000BA400000}"/>
    <cellStyle name="40% - uthevingsfarge 6 14 2" xfId="16187" xr:uid="{00000000-0005-0000-0000-0000BB400000}"/>
    <cellStyle name="40% - uthevingsfarge 6 14 2 2" xfId="16188" xr:uid="{00000000-0005-0000-0000-0000BC400000}"/>
    <cellStyle name="40% - uthevingsfarge 6 14 2_0.Mgmt Cockpit" xfId="25740" xr:uid="{00000000-0005-0000-0000-0000BD400000}"/>
    <cellStyle name="40% - uthevingsfarge 6 14 3" xfId="16189" xr:uid="{00000000-0005-0000-0000-0000BE400000}"/>
    <cellStyle name="40% - uthevingsfarge 6 14 3 2" xfId="16190" xr:uid="{00000000-0005-0000-0000-0000BF400000}"/>
    <cellStyle name="40% - uthevingsfarge 6 14 3_0.Mgmt Cockpit" xfId="25741" xr:uid="{00000000-0005-0000-0000-0000C0400000}"/>
    <cellStyle name="40% - uthevingsfarge 6 14 4" xfId="16191" xr:uid="{00000000-0005-0000-0000-0000C1400000}"/>
    <cellStyle name="40% - uthevingsfarge 6 14 4 2" xfId="16192" xr:uid="{00000000-0005-0000-0000-0000C2400000}"/>
    <cellStyle name="40% - uthevingsfarge 6 14 4_0.Mgmt Cockpit" xfId="25742" xr:uid="{00000000-0005-0000-0000-0000C3400000}"/>
    <cellStyle name="40% - uthevingsfarge 6 14 5" xfId="16193" xr:uid="{00000000-0005-0000-0000-0000C4400000}"/>
    <cellStyle name="40% - uthevingsfarge 6 14 5 2" xfId="16194" xr:uid="{00000000-0005-0000-0000-0000C5400000}"/>
    <cellStyle name="40% - uthevingsfarge 6 14 5_0.Mgmt Cockpit" xfId="25743" xr:uid="{00000000-0005-0000-0000-0000C6400000}"/>
    <cellStyle name="40% - uthevingsfarge 6 14 6" xfId="16195" xr:uid="{00000000-0005-0000-0000-0000C7400000}"/>
    <cellStyle name="40% - uthevingsfarge 6 14 6 2" xfId="16196" xr:uid="{00000000-0005-0000-0000-0000C8400000}"/>
    <cellStyle name="40% - uthevingsfarge 6 14 6_0.Mgmt Cockpit" xfId="25744" xr:uid="{00000000-0005-0000-0000-0000C9400000}"/>
    <cellStyle name="40% - uthevingsfarge 6 14 7" xfId="16197" xr:uid="{00000000-0005-0000-0000-0000CA400000}"/>
    <cellStyle name="40% - uthevingsfarge 6 14 7 2" xfId="16198" xr:uid="{00000000-0005-0000-0000-0000CB400000}"/>
    <cellStyle name="40% - uthevingsfarge 6 14 7_0.Mgmt Cockpit" xfId="25745" xr:uid="{00000000-0005-0000-0000-0000CC400000}"/>
    <cellStyle name="40% - uthevingsfarge 6 14 8" xfId="16199" xr:uid="{00000000-0005-0000-0000-0000CD400000}"/>
    <cellStyle name="40% - uthevingsfarge 6 14_0.Mgmt Cockpit" xfId="25746" xr:uid="{00000000-0005-0000-0000-0000CE400000}"/>
    <cellStyle name="40% - uthevingsfarge 6 15" xfId="16200" xr:uid="{00000000-0005-0000-0000-0000CF400000}"/>
    <cellStyle name="40% - uthevingsfarge 6 15 2" xfId="16201" xr:uid="{00000000-0005-0000-0000-0000D0400000}"/>
    <cellStyle name="40% - uthevingsfarge 6 15 2 2" xfId="16202" xr:uid="{00000000-0005-0000-0000-0000D1400000}"/>
    <cellStyle name="40% - uthevingsfarge 6 15 2_0.Mgmt Cockpit" xfId="25747" xr:uid="{00000000-0005-0000-0000-0000D2400000}"/>
    <cellStyle name="40% - uthevingsfarge 6 15 3" xfId="16203" xr:uid="{00000000-0005-0000-0000-0000D3400000}"/>
    <cellStyle name="40% - uthevingsfarge 6 15 3 2" xfId="16204" xr:uid="{00000000-0005-0000-0000-0000D4400000}"/>
    <cellStyle name="40% - uthevingsfarge 6 15 3_0.Mgmt Cockpit" xfId="25748" xr:uid="{00000000-0005-0000-0000-0000D5400000}"/>
    <cellStyle name="40% - uthevingsfarge 6 15 4" xfId="16205" xr:uid="{00000000-0005-0000-0000-0000D6400000}"/>
    <cellStyle name="40% - uthevingsfarge 6 15 4 2" xfId="16206" xr:uid="{00000000-0005-0000-0000-0000D7400000}"/>
    <cellStyle name="40% - uthevingsfarge 6 15 4_0.Mgmt Cockpit" xfId="25749" xr:uid="{00000000-0005-0000-0000-0000D8400000}"/>
    <cellStyle name="40% - uthevingsfarge 6 15 5" xfId="16207" xr:uid="{00000000-0005-0000-0000-0000D9400000}"/>
    <cellStyle name="40% - uthevingsfarge 6 15 5 2" xfId="16208" xr:uid="{00000000-0005-0000-0000-0000DA400000}"/>
    <cellStyle name="40% - uthevingsfarge 6 15 5_0.Mgmt Cockpit" xfId="25750" xr:uid="{00000000-0005-0000-0000-0000DB400000}"/>
    <cellStyle name="40% - uthevingsfarge 6 15 6" xfId="16209" xr:uid="{00000000-0005-0000-0000-0000DC400000}"/>
    <cellStyle name="40% - uthevingsfarge 6 15 6 2" xfId="16210" xr:uid="{00000000-0005-0000-0000-0000DD400000}"/>
    <cellStyle name="40% - uthevingsfarge 6 15 6_0.Mgmt Cockpit" xfId="25751" xr:uid="{00000000-0005-0000-0000-0000DE400000}"/>
    <cellStyle name="40% - uthevingsfarge 6 15 7" xfId="16211" xr:uid="{00000000-0005-0000-0000-0000DF400000}"/>
    <cellStyle name="40% - uthevingsfarge 6 15 7 2" xfId="16212" xr:uid="{00000000-0005-0000-0000-0000E0400000}"/>
    <cellStyle name="40% - uthevingsfarge 6 15 7_0.Mgmt Cockpit" xfId="25752" xr:uid="{00000000-0005-0000-0000-0000E1400000}"/>
    <cellStyle name="40% - uthevingsfarge 6 15 8" xfId="16213" xr:uid="{00000000-0005-0000-0000-0000E2400000}"/>
    <cellStyle name="40% - uthevingsfarge 6 15_0.Mgmt Cockpit" xfId="25753" xr:uid="{00000000-0005-0000-0000-0000E3400000}"/>
    <cellStyle name="40% - uthevingsfarge 6 16" xfId="16214" xr:uid="{00000000-0005-0000-0000-0000E4400000}"/>
    <cellStyle name="40% - uthevingsfarge 6 16 2" xfId="16215" xr:uid="{00000000-0005-0000-0000-0000E5400000}"/>
    <cellStyle name="40% - uthevingsfarge 6 16 2 2" xfId="16216" xr:uid="{00000000-0005-0000-0000-0000E6400000}"/>
    <cellStyle name="40% - uthevingsfarge 6 16 2_0.Mgmt Cockpit" xfId="25754" xr:uid="{00000000-0005-0000-0000-0000E7400000}"/>
    <cellStyle name="40% - uthevingsfarge 6 16 3" xfId="16217" xr:uid="{00000000-0005-0000-0000-0000E8400000}"/>
    <cellStyle name="40% - uthevingsfarge 6 16 3 2" xfId="16218" xr:uid="{00000000-0005-0000-0000-0000E9400000}"/>
    <cellStyle name="40% - uthevingsfarge 6 16 3_0.Mgmt Cockpit" xfId="25755" xr:uid="{00000000-0005-0000-0000-0000EA400000}"/>
    <cellStyle name="40% - uthevingsfarge 6 16 4" xfId="16219" xr:uid="{00000000-0005-0000-0000-0000EB400000}"/>
    <cellStyle name="40% - uthevingsfarge 6 16 4 2" xfId="16220" xr:uid="{00000000-0005-0000-0000-0000EC400000}"/>
    <cellStyle name="40% - uthevingsfarge 6 16 4_0.Mgmt Cockpit" xfId="25756" xr:uid="{00000000-0005-0000-0000-0000ED400000}"/>
    <cellStyle name="40% - uthevingsfarge 6 16 5" xfId="16221" xr:uid="{00000000-0005-0000-0000-0000EE400000}"/>
    <cellStyle name="40% - uthevingsfarge 6 16 5 2" xfId="16222" xr:uid="{00000000-0005-0000-0000-0000EF400000}"/>
    <cellStyle name="40% - uthevingsfarge 6 16 5_0.Mgmt Cockpit" xfId="25757" xr:uid="{00000000-0005-0000-0000-0000F0400000}"/>
    <cellStyle name="40% - uthevingsfarge 6 16 6" xfId="16223" xr:uid="{00000000-0005-0000-0000-0000F1400000}"/>
    <cellStyle name="40% - uthevingsfarge 6 16 6 2" xfId="16224" xr:uid="{00000000-0005-0000-0000-0000F2400000}"/>
    <cellStyle name="40% - uthevingsfarge 6 16 6_0.Mgmt Cockpit" xfId="25758" xr:uid="{00000000-0005-0000-0000-0000F3400000}"/>
    <cellStyle name="40% - uthevingsfarge 6 16 7" xfId="16225" xr:uid="{00000000-0005-0000-0000-0000F4400000}"/>
    <cellStyle name="40% - uthevingsfarge 6 16 7 2" xfId="16226" xr:uid="{00000000-0005-0000-0000-0000F5400000}"/>
    <cellStyle name="40% - uthevingsfarge 6 16 7_0.Mgmt Cockpit" xfId="25759" xr:uid="{00000000-0005-0000-0000-0000F6400000}"/>
    <cellStyle name="40% - uthevingsfarge 6 16 8" xfId="16227" xr:uid="{00000000-0005-0000-0000-0000F7400000}"/>
    <cellStyle name="40% - uthevingsfarge 6 16_0.Mgmt Cockpit" xfId="25760" xr:uid="{00000000-0005-0000-0000-0000F8400000}"/>
    <cellStyle name="40% - uthevingsfarge 6 17" xfId="16228" xr:uid="{00000000-0005-0000-0000-0000F9400000}"/>
    <cellStyle name="40% - uthevingsfarge 6 17 2" xfId="16229" xr:uid="{00000000-0005-0000-0000-0000FA400000}"/>
    <cellStyle name="40% - uthevingsfarge 6 17 2 2" xfId="16230" xr:uid="{00000000-0005-0000-0000-0000FB400000}"/>
    <cellStyle name="40% - uthevingsfarge 6 17 2_0.Mgmt Cockpit" xfId="25761" xr:uid="{00000000-0005-0000-0000-0000FC400000}"/>
    <cellStyle name="40% - uthevingsfarge 6 17 3" xfId="16231" xr:uid="{00000000-0005-0000-0000-0000FD400000}"/>
    <cellStyle name="40% - uthevingsfarge 6 17 3 2" xfId="16232" xr:uid="{00000000-0005-0000-0000-0000FE400000}"/>
    <cellStyle name="40% - uthevingsfarge 6 17 3_0.Mgmt Cockpit" xfId="25762" xr:uid="{00000000-0005-0000-0000-0000FF400000}"/>
    <cellStyle name="40% - uthevingsfarge 6 17 4" xfId="16233" xr:uid="{00000000-0005-0000-0000-000000410000}"/>
    <cellStyle name="40% - uthevingsfarge 6 17 4 2" xfId="16234" xr:uid="{00000000-0005-0000-0000-000001410000}"/>
    <cellStyle name="40% - uthevingsfarge 6 17 4_0.Mgmt Cockpit" xfId="25763" xr:uid="{00000000-0005-0000-0000-000002410000}"/>
    <cellStyle name="40% - uthevingsfarge 6 17 5" xfId="16235" xr:uid="{00000000-0005-0000-0000-000003410000}"/>
    <cellStyle name="40% - uthevingsfarge 6 17 5 2" xfId="16236" xr:uid="{00000000-0005-0000-0000-000004410000}"/>
    <cellStyle name="40% - uthevingsfarge 6 17 5_0.Mgmt Cockpit" xfId="25764" xr:uid="{00000000-0005-0000-0000-000005410000}"/>
    <cellStyle name="40% - uthevingsfarge 6 17 6" xfId="16237" xr:uid="{00000000-0005-0000-0000-000006410000}"/>
    <cellStyle name="40% - uthevingsfarge 6 17 6 2" xfId="16238" xr:uid="{00000000-0005-0000-0000-000007410000}"/>
    <cellStyle name="40% - uthevingsfarge 6 17 6_0.Mgmt Cockpit" xfId="25765" xr:uid="{00000000-0005-0000-0000-000008410000}"/>
    <cellStyle name="40% - uthevingsfarge 6 17 7" xfId="16239" xr:uid="{00000000-0005-0000-0000-000009410000}"/>
    <cellStyle name="40% - uthevingsfarge 6 17 7 2" xfId="16240" xr:uid="{00000000-0005-0000-0000-00000A410000}"/>
    <cellStyle name="40% - uthevingsfarge 6 17 7_0.Mgmt Cockpit" xfId="25766" xr:uid="{00000000-0005-0000-0000-00000B410000}"/>
    <cellStyle name="40% - uthevingsfarge 6 17 8" xfId="16241" xr:uid="{00000000-0005-0000-0000-00000C410000}"/>
    <cellStyle name="40% - uthevingsfarge 6 17_0.Mgmt Cockpit" xfId="25767" xr:uid="{00000000-0005-0000-0000-00000D410000}"/>
    <cellStyle name="40% - uthevingsfarge 6 18" xfId="16242" xr:uid="{00000000-0005-0000-0000-00000E410000}"/>
    <cellStyle name="40% - uthevingsfarge 6 18 2" xfId="16243" xr:uid="{00000000-0005-0000-0000-00000F410000}"/>
    <cellStyle name="40% - uthevingsfarge 6 18 2 2" xfId="16244" xr:uid="{00000000-0005-0000-0000-000010410000}"/>
    <cellStyle name="40% - uthevingsfarge 6 18 2_0.Mgmt Cockpit" xfId="25768" xr:uid="{00000000-0005-0000-0000-000011410000}"/>
    <cellStyle name="40% - uthevingsfarge 6 18 3" xfId="16245" xr:uid="{00000000-0005-0000-0000-000012410000}"/>
    <cellStyle name="40% - uthevingsfarge 6 18 3 2" xfId="16246" xr:uid="{00000000-0005-0000-0000-000013410000}"/>
    <cellStyle name="40% - uthevingsfarge 6 18 3_0.Mgmt Cockpit" xfId="25769" xr:uid="{00000000-0005-0000-0000-000014410000}"/>
    <cellStyle name="40% - uthevingsfarge 6 18 4" xfId="16247" xr:uid="{00000000-0005-0000-0000-000015410000}"/>
    <cellStyle name="40% - uthevingsfarge 6 18 4 2" xfId="16248" xr:uid="{00000000-0005-0000-0000-000016410000}"/>
    <cellStyle name="40% - uthevingsfarge 6 18 4_0.Mgmt Cockpit" xfId="25770" xr:uid="{00000000-0005-0000-0000-000017410000}"/>
    <cellStyle name="40% - uthevingsfarge 6 18 5" xfId="16249" xr:uid="{00000000-0005-0000-0000-000018410000}"/>
    <cellStyle name="40% - uthevingsfarge 6 18 5 2" xfId="16250" xr:uid="{00000000-0005-0000-0000-000019410000}"/>
    <cellStyle name="40% - uthevingsfarge 6 18 5_0.Mgmt Cockpit" xfId="25771" xr:uid="{00000000-0005-0000-0000-00001A410000}"/>
    <cellStyle name="40% - uthevingsfarge 6 18 6" xfId="16251" xr:uid="{00000000-0005-0000-0000-00001B410000}"/>
    <cellStyle name="40% - uthevingsfarge 6 18 6 2" xfId="16252" xr:uid="{00000000-0005-0000-0000-00001C410000}"/>
    <cellStyle name="40% - uthevingsfarge 6 18 6_0.Mgmt Cockpit" xfId="25772" xr:uid="{00000000-0005-0000-0000-00001D410000}"/>
    <cellStyle name="40% - uthevingsfarge 6 18 7" xfId="16253" xr:uid="{00000000-0005-0000-0000-00001E410000}"/>
    <cellStyle name="40% - uthevingsfarge 6 18 7 2" xfId="16254" xr:uid="{00000000-0005-0000-0000-00001F410000}"/>
    <cellStyle name="40% - uthevingsfarge 6 18 7_0.Mgmt Cockpit" xfId="25773" xr:uid="{00000000-0005-0000-0000-000020410000}"/>
    <cellStyle name="40% - uthevingsfarge 6 18 8" xfId="16255" xr:uid="{00000000-0005-0000-0000-000021410000}"/>
    <cellStyle name="40% - uthevingsfarge 6 18_0.Mgmt Cockpit" xfId="25774" xr:uid="{00000000-0005-0000-0000-000022410000}"/>
    <cellStyle name="40% - uthevingsfarge 6 19" xfId="16256" xr:uid="{00000000-0005-0000-0000-000023410000}"/>
    <cellStyle name="40% - uthevingsfarge 6 19 2" xfId="16257" xr:uid="{00000000-0005-0000-0000-000024410000}"/>
    <cellStyle name="40% - uthevingsfarge 6 19 2 2" xfId="16258" xr:uid="{00000000-0005-0000-0000-000025410000}"/>
    <cellStyle name="40% - uthevingsfarge 6 19 2_0.Mgmt Cockpit" xfId="25775" xr:uid="{00000000-0005-0000-0000-000026410000}"/>
    <cellStyle name="40% - uthevingsfarge 6 19 3" xfId="16259" xr:uid="{00000000-0005-0000-0000-000027410000}"/>
    <cellStyle name="40% - uthevingsfarge 6 19 3 2" xfId="16260" xr:uid="{00000000-0005-0000-0000-000028410000}"/>
    <cellStyle name="40% - uthevingsfarge 6 19 3_0.Mgmt Cockpit" xfId="25776" xr:uid="{00000000-0005-0000-0000-000029410000}"/>
    <cellStyle name="40% - uthevingsfarge 6 19 4" xfId="16261" xr:uid="{00000000-0005-0000-0000-00002A410000}"/>
    <cellStyle name="40% - uthevingsfarge 6 19 4 2" xfId="16262" xr:uid="{00000000-0005-0000-0000-00002B410000}"/>
    <cellStyle name="40% - uthevingsfarge 6 19 4_0.Mgmt Cockpit" xfId="25777" xr:uid="{00000000-0005-0000-0000-00002C410000}"/>
    <cellStyle name="40% - uthevingsfarge 6 19 5" xfId="16263" xr:uid="{00000000-0005-0000-0000-00002D410000}"/>
    <cellStyle name="40% - uthevingsfarge 6 19 5 2" xfId="16264" xr:uid="{00000000-0005-0000-0000-00002E410000}"/>
    <cellStyle name="40% - uthevingsfarge 6 19 5_0.Mgmt Cockpit" xfId="25778" xr:uid="{00000000-0005-0000-0000-00002F410000}"/>
    <cellStyle name="40% - uthevingsfarge 6 19 6" xfId="16265" xr:uid="{00000000-0005-0000-0000-000030410000}"/>
    <cellStyle name="40% - uthevingsfarge 6 19 6 2" xfId="16266" xr:uid="{00000000-0005-0000-0000-000031410000}"/>
    <cellStyle name="40% - uthevingsfarge 6 19 6_0.Mgmt Cockpit" xfId="25779" xr:uid="{00000000-0005-0000-0000-000032410000}"/>
    <cellStyle name="40% - uthevingsfarge 6 19 7" xfId="16267" xr:uid="{00000000-0005-0000-0000-000033410000}"/>
    <cellStyle name="40% - uthevingsfarge 6 19 7 2" xfId="16268" xr:uid="{00000000-0005-0000-0000-000034410000}"/>
    <cellStyle name="40% - uthevingsfarge 6 19 7_0.Mgmt Cockpit" xfId="25780" xr:uid="{00000000-0005-0000-0000-000035410000}"/>
    <cellStyle name="40% - uthevingsfarge 6 19 8" xfId="16269" xr:uid="{00000000-0005-0000-0000-000036410000}"/>
    <cellStyle name="40% - uthevingsfarge 6 19_0.Mgmt Cockpit" xfId="25781" xr:uid="{00000000-0005-0000-0000-000037410000}"/>
    <cellStyle name="40% - uthevingsfarge 6 2" xfId="16270" xr:uid="{00000000-0005-0000-0000-000038410000}"/>
    <cellStyle name="40% - uthevingsfarge 6 2 2" xfId="16271" xr:uid="{00000000-0005-0000-0000-000039410000}"/>
    <cellStyle name="40% - uthevingsfarge 6 2 2 2" xfId="16272" xr:uid="{00000000-0005-0000-0000-00003A410000}"/>
    <cellStyle name="40% - uthevingsfarge 6 2 2 2 2" xfId="16273" xr:uid="{00000000-0005-0000-0000-00003B410000}"/>
    <cellStyle name="40% - uthevingsfarge 6 2 2 2_0.Mgmt Cockpit" xfId="25782" xr:uid="{00000000-0005-0000-0000-00003C410000}"/>
    <cellStyle name="40% - uthevingsfarge 6 2 2 3" xfId="16274" xr:uid="{00000000-0005-0000-0000-00003D410000}"/>
    <cellStyle name="40% - uthevingsfarge 6 2 2 3 2" xfId="16275" xr:uid="{00000000-0005-0000-0000-00003E410000}"/>
    <cellStyle name="40% - uthevingsfarge 6 2 2 3_0.Mgmt Cockpit" xfId="25783" xr:uid="{00000000-0005-0000-0000-00003F410000}"/>
    <cellStyle name="40% - uthevingsfarge 6 2 2 4" xfId="16276" xr:uid="{00000000-0005-0000-0000-000040410000}"/>
    <cellStyle name="40% - uthevingsfarge 6 2 2 4 2" xfId="16277" xr:uid="{00000000-0005-0000-0000-000041410000}"/>
    <cellStyle name="40% - uthevingsfarge 6 2 2 4_0.Mgmt Cockpit" xfId="25784" xr:uid="{00000000-0005-0000-0000-000042410000}"/>
    <cellStyle name="40% - uthevingsfarge 6 2 2 5" xfId="16278" xr:uid="{00000000-0005-0000-0000-000043410000}"/>
    <cellStyle name="40% - uthevingsfarge 6 2 2 5 2" xfId="16279" xr:uid="{00000000-0005-0000-0000-000044410000}"/>
    <cellStyle name="40% - uthevingsfarge 6 2 2 5_0.Mgmt Cockpit" xfId="25785" xr:uid="{00000000-0005-0000-0000-000045410000}"/>
    <cellStyle name="40% - uthevingsfarge 6 2 2 6" xfId="16280" xr:uid="{00000000-0005-0000-0000-000046410000}"/>
    <cellStyle name="40% - uthevingsfarge 6 2 2 6 2" xfId="16281" xr:uid="{00000000-0005-0000-0000-000047410000}"/>
    <cellStyle name="40% - uthevingsfarge 6 2 2 6_0.Mgmt Cockpit" xfId="25786" xr:uid="{00000000-0005-0000-0000-000048410000}"/>
    <cellStyle name="40% - uthevingsfarge 6 2 2 7" xfId="16282" xr:uid="{00000000-0005-0000-0000-000049410000}"/>
    <cellStyle name="40% - uthevingsfarge 6 2 2 7 2" xfId="16283" xr:uid="{00000000-0005-0000-0000-00004A410000}"/>
    <cellStyle name="40% - uthevingsfarge 6 2 2 7_0.Mgmt Cockpit" xfId="25787" xr:uid="{00000000-0005-0000-0000-00004B410000}"/>
    <cellStyle name="40% - uthevingsfarge 6 2 2 8" xfId="16284" xr:uid="{00000000-0005-0000-0000-00004C410000}"/>
    <cellStyle name="40% - uthevingsfarge 6 2 2_0.Mgmt Cockpit" xfId="25788" xr:uid="{00000000-0005-0000-0000-00004D410000}"/>
    <cellStyle name="40% - uthevingsfarge 6 2 3" xfId="16285" xr:uid="{00000000-0005-0000-0000-00004E410000}"/>
    <cellStyle name="40% - uthevingsfarge 6 2 3 2" xfId="16286" xr:uid="{00000000-0005-0000-0000-00004F410000}"/>
    <cellStyle name="40% - uthevingsfarge 6 2 3 2 2" xfId="16287" xr:uid="{00000000-0005-0000-0000-000050410000}"/>
    <cellStyle name="40% - uthevingsfarge 6 2 3 2_0.Mgmt Cockpit" xfId="25789" xr:uid="{00000000-0005-0000-0000-000051410000}"/>
    <cellStyle name="40% - uthevingsfarge 6 2 3 3" xfId="16288" xr:uid="{00000000-0005-0000-0000-000052410000}"/>
    <cellStyle name="40% - uthevingsfarge 6 2 3 3 2" xfId="16289" xr:uid="{00000000-0005-0000-0000-000053410000}"/>
    <cellStyle name="40% - uthevingsfarge 6 2 3 3_0.Mgmt Cockpit" xfId="25790" xr:uid="{00000000-0005-0000-0000-000054410000}"/>
    <cellStyle name="40% - uthevingsfarge 6 2 3 4" xfId="16290" xr:uid="{00000000-0005-0000-0000-000055410000}"/>
    <cellStyle name="40% - uthevingsfarge 6 2 3 4 2" xfId="16291" xr:uid="{00000000-0005-0000-0000-000056410000}"/>
    <cellStyle name="40% - uthevingsfarge 6 2 3 4_0.Mgmt Cockpit" xfId="25791" xr:uid="{00000000-0005-0000-0000-000057410000}"/>
    <cellStyle name="40% - uthevingsfarge 6 2 3 5" xfId="16292" xr:uid="{00000000-0005-0000-0000-000058410000}"/>
    <cellStyle name="40% - uthevingsfarge 6 2 3 5 2" xfId="16293" xr:uid="{00000000-0005-0000-0000-000059410000}"/>
    <cellStyle name="40% - uthevingsfarge 6 2 3 5_0.Mgmt Cockpit" xfId="25792" xr:uid="{00000000-0005-0000-0000-00005A410000}"/>
    <cellStyle name="40% - uthevingsfarge 6 2 3 6" xfId="16294" xr:uid="{00000000-0005-0000-0000-00005B410000}"/>
    <cellStyle name="40% - uthevingsfarge 6 2 3 6 2" xfId="16295" xr:uid="{00000000-0005-0000-0000-00005C410000}"/>
    <cellStyle name="40% - uthevingsfarge 6 2 3 6_0.Mgmt Cockpit" xfId="25793" xr:uid="{00000000-0005-0000-0000-00005D410000}"/>
    <cellStyle name="40% - uthevingsfarge 6 2 3 7" xfId="16296" xr:uid="{00000000-0005-0000-0000-00005E410000}"/>
    <cellStyle name="40% - uthevingsfarge 6 2 3 7 2" xfId="16297" xr:uid="{00000000-0005-0000-0000-00005F410000}"/>
    <cellStyle name="40% - uthevingsfarge 6 2 3 7_0.Mgmt Cockpit" xfId="25794" xr:uid="{00000000-0005-0000-0000-000060410000}"/>
    <cellStyle name="40% - uthevingsfarge 6 2 3 8" xfId="16298" xr:uid="{00000000-0005-0000-0000-000061410000}"/>
    <cellStyle name="40% - uthevingsfarge 6 2 3_0.Mgmt Cockpit" xfId="25795" xr:uid="{00000000-0005-0000-0000-000062410000}"/>
    <cellStyle name="40% - uthevingsfarge 6 2 4" xfId="16299" xr:uid="{00000000-0005-0000-0000-000063410000}"/>
    <cellStyle name="40% - uthevingsfarge 6 2 4 2" xfId="16300" xr:uid="{00000000-0005-0000-0000-000064410000}"/>
    <cellStyle name="40% - uthevingsfarge 6 2 4 2 2" xfId="16301" xr:uid="{00000000-0005-0000-0000-000065410000}"/>
    <cellStyle name="40% - uthevingsfarge 6 2 4 2_0.Mgmt Cockpit" xfId="25796" xr:uid="{00000000-0005-0000-0000-000066410000}"/>
    <cellStyle name="40% - uthevingsfarge 6 2 4 3" xfId="16302" xr:uid="{00000000-0005-0000-0000-000067410000}"/>
    <cellStyle name="40% - uthevingsfarge 6 2 4 3 2" xfId="16303" xr:uid="{00000000-0005-0000-0000-000068410000}"/>
    <cellStyle name="40% - uthevingsfarge 6 2 4 3_0.Mgmt Cockpit" xfId="25797" xr:uid="{00000000-0005-0000-0000-000069410000}"/>
    <cellStyle name="40% - uthevingsfarge 6 2 4 4" xfId="16304" xr:uid="{00000000-0005-0000-0000-00006A410000}"/>
    <cellStyle name="40% - uthevingsfarge 6 2 4 4 2" xfId="16305" xr:uid="{00000000-0005-0000-0000-00006B410000}"/>
    <cellStyle name="40% - uthevingsfarge 6 2 4 4_0.Mgmt Cockpit" xfId="25798" xr:uid="{00000000-0005-0000-0000-00006C410000}"/>
    <cellStyle name="40% - uthevingsfarge 6 2 4 5" xfId="16306" xr:uid="{00000000-0005-0000-0000-00006D410000}"/>
    <cellStyle name="40% - uthevingsfarge 6 2 4 5 2" xfId="16307" xr:uid="{00000000-0005-0000-0000-00006E410000}"/>
    <cellStyle name="40% - uthevingsfarge 6 2 4 5_0.Mgmt Cockpit" xfId="25799" xr:uid="{00000000-0005-0000-0000-00006F410000}"/>
    <cellStyle name="40% - uthevingsfarge 6 2 4 6" xfId="16308" xr:uid="{00000000-0005-0000-0000-000070410000}"/>
    <cellStyle name="40% - uthevingsfarge 6 2 4 6 2" xfId="16309" xr:uid="{00000000-0005-0000-0000-000071410000}"/>
    <cellStyle name="40% - uthevingsfarge 6 2 4 6_0.Mgmt Cockpit" xfId="25800" xr:uid="{00000000-0005-0000-0000-000072410000}"/>
    <cellStyle name="40% - uthevingsfarge 6 2 4 7" xfId="16310" xr:uid="{00000000-0005-0000-0000-000073410000}"/>
    <cellStyle name="40% - uthevingsfarge 6 2 4 7 2" xfId="16311" xr:uid="{00000000-0005-0000-0000-000074410000}"/>
    <cellStyle name="40% - uthevingsfarge 6 2 4 7_0.Mgmt Cockpit" xfId="25801" xr:uid="{00000000-0005-0000-0000-000075410000}"/>
    <cellStyle name="40% - uthevingsfarge 6 2 4 8" xfId="16312" xr:uid="{00000000-0005-0000-0000-000076410000}"/>
    <cellStyle name="40% - uthevingsfarge 6 2 4_0.Mgmt Cockpit" xfId="25802" xr:uid="{00000000-0005-0000-0000-000077410000}"/>
    <cellStyle name="40% - uthevingsfarge 6 2 5" xfId="16313" xr:uid="{00000000-0005-0000-0000-000078410000}"/>
    <cellStyle name="40% - uthevingsfarge 6 2 5 2" xfId="16314" xr:uid="{00000000-0005-0000-0000-000079410000}"/>
    <cellStyle name="40% - uthevingsfarge 6 2 5 2 2" xfId="16315" xr:uid="{00000000-0005-0000-0000-00007A410000}"/>
    <cellStyle name="40% - uthevingsfarge 6 2 5 2_0.Mgmt Cockpit" xfId="25803" xr:uid="{00000000-0005-0000-0000-00007B410000}"/>
    <cellStyle name="40% - uthevingsfarge 6 2 5 3" xfId="16316" xr:uid="{00000000-0005-0000-0000-00007C410000}"/>
    <cellStyle name="40% - uthevingsfarge 6 2 5 3 2" xfId="16317" xr:uid="{00000000-0005-0000-0000-00007D410000}"/>
    <cellStyle name="40% - uthevingsfarge 6 2 5 3_0.Mgmt Cockpit" xfId="25804" xr:uid="{00000000-0005-0000-0000-00007E410000}"/>
    <cellStyle name="40% - uthevingsfarge 6 2 5 4" xfId="16318" xr:uid="{00000000-0005-0000-0000-00007F410000}"/>
    <cellStyle name="40% - uthevingsfarge 6 2 5 4 2" xfId="16319" xr:uid="{00000000-0005-0000-0000-000080410000}"/>
    <cellStyle name="40% - uthevingsfarge 6 2 5 4_0.Mgmt Cockpit" xfId="25805" xr:uid="{00000000-0005-0000-0000-000081410000}"/>
    <cellStyle name="40% - uthevingsfarge 6 2 5 5" xfId="16320" xr:uid="{00000000-0005-0000-0000-000082410000}"/>
    <cellStyle name="40% - uthevingsfarge 6 2 5 5 2" xfId="16321" xr:uid="{00000000-0005-0000-0000-000083410000}"/>
    <cellStyle name="40% - uthevingsfarge 6 2 5 5_0.Mgmt Cockpit" xfId="25806" xr:uid="{00000000-0005-0000-0000-000084410000}"/>
    <cellStyle name="40% - uthevingsfarge 6 2 5 6" xfId="16322" xr:uid="{00000000-0005-0000-0000-000085410000}"/>
    <cellStyle name="40% - uthevingsfarge 6 2 5 6 2" xfId="16323" xr:uid="{00000000-0005-0000-0000-000086410000}"/>
    <cellStyle name="40% - uthevingsfarge 6 2 5 6_0.Mgmt Cockpit" xfId="25807" xr:uid="{00000000-0005-0000-0000-000087410000}"/>
    <cellStyle name="40% - uthevingsfarge 6 2 5 7" xfId="16324" xr:uid="{00000000-0005-0000-0000-000088410000}"/>
    <cellStyle name="40% - uthevingsfarge 6 2 5 7 2" xfId="16325" xr:uid="{00000000-0005-0000-0000-000089410000}"/>
    <cellStyle name="40% - uthevingsfarge 6 2 5 7_0.Mgmt Cockpit" xfId="25808" xr:uid="{00000000-0005-0000-0000-00008A410000}"/>
    <cellStyle name="40% - uthevingsfarge 6 2 5 8" xfId="16326" xr:uid="{00000000-0005-0000-0000-00008B410000}"/>
    <cellStyle name="40% - uthevingsfarge 6 2 5_0.Mgmt Cockpit" xfId="25809" xr:uid="{00000000-0005-0000-0000-00008C410000}"/>
    <cellStyle name="40% - uthevingsfarge 6 2 6" xfId="16327" xr:uid="{00000000-0005-0000-0000-00008D410000}"/>
    <cellStyle name="40% - uthevingsfarge 6 2_0.Mgmt Cockpit" xfId="25810" xr:uid="{00000000-0005-0000-0000-00008E410000}"/>
    <cellStyle name="40% - uthevingsfarge 6 20" xfId="16328" xr:uid="{00000000-0005-0000-0000-00008F410000}"/>
    <cellStyle name="40% - uthevingsfarge 6 21" xfId="16329" xr:uid="{00000000-0005-0000-0000-000090410000}"/>
    <cellStyle name="40% - uthevingsfarge 6 22" xfId="16330" xr:uid="{00000000-0005-0000-0000-000091410000}"/>
    <cellStyle name="40% - uthevingsfarge 6 22 2" xfId="16331" xr:uid="{00000000-0005-0000-0000-000092410000}"/>
    <cellStyle name="40% - uthevingsfarge 6 22 3" xfId="16332" xr:uid="{00000000-0005-0000-0000-000093410000}"/>
    <cellStyle name="40% - uthevingsfarge 6 22 4" xfId="16333" xr:uid="{00000000-0005-0000-0000-000094410000}"/>
    <cellStyle name="40% - uthevingsfarge 6 22_0.Mgmt Cockpit" xfId="25811" xr:uid="{00000000-0005-0000-0000-000095410000}"/>
    <cellStyle name="40% - uthevingsfarge 6 23" xfId="16334" xr:uid="{00000000-0005-0000-0000-000096410000}"/>
    <cellStyle name="40% - uthevingsfarge 6 24" xfId="16335" xr:uid="{00000000-0005-0000-0000-000097410000}"/>
    <cellStyle name="40% - uthevingsfarge 6 25" xfId="16336" xr:uid="{00000000-0005-0000-0000-000098410000}"/>
    <cellStyle name="40% - uthevingsfarge 6 26" xfId="16337" xr:uid="{00000000-0005-0000-0000-000099410000}"/>
    <cellStyle name="40% - uthevingsfarge 6 27" xfId="16338" xr:uid="{00000000-0005-0000-0000-00009A410000}"/>
    <cellStyle name="40% - uthevingsfarge 6 28" xfId="16339" xr:uid="{00000000-0005-0000-0000-00009B410000}"/>
    <cellStyle name="40% - uthevingsfarge 6 29" xfId="16340" xr:uid="{00000000-0005-0000-0000-00009C410000}"/>
    <cellStyle name="40% - uthevingsfarge 6 3" xfId="16341" xr:uid="{00000000-0005-0000-0000-00009D410000}"/>
    <cellStyle name="40% - uthevingsfarge 6 3 10" xfId="16342" xr:uid="{00000000-0005-0000-0000-00009E410000}"/>
    <cellStyle name="40% - uthevingsfarge 6 3 11" xfId="16343" xr:uid="{00000000-0005-0000-0000-00009F410000}"/>
    <cellStyle name="40% - uthevingsfarge 6 3 12" xfId="16344" xr:uid="{00000000-0005-0000-0000-0000A0410000}"/>
    <cellStyle name="40% - uthevingsfarge 6 3 13" xfId="16345" xr:uid="{00000000-0005-0000-0000-0000A1410000}"/>
    <cellStyle name="40% - uthevingsfarge 6 3 13 2" xfId="16346" xr:uid="{00000000-0005-0000-0000-0000A2410000}"/>
    <cellStyle name="40% - uthevingsfarge 6 3 13_0.Mgmt Cockpit" xfId="25812" xr:uid="{00000000-0005-0000-0000-0000A3410000}"/>
    <cellStyle name="40% - uthevingsfarge 6 3 14" xfId="16347" xr:uid="{00000000-0005-0000-0000-0000A4410000}"/>
    <cellStyle name="40% - uthevingsfarge 6 3 14 2" xfId="16348" xr:uid="{00000000-0005-0000-0000-0000A5410000}"/>
    <cellStyle name="40% - uthevingsfarge 6 3 14_0.Mgmt Cockpit" xfId="25813" xr:uid="{00000000-0005-0000-0000-0000A6410000}"/>
    <cellStyle name="40% - uthevingsfarge 6 3 15" xfId="16349" xr:uid="{00000000-0005-0000-0000-0000A7410000}"/>
    <cellStyle name="40% - uthevingsfarge 6 3 15 2" xfId="16350" xr:uid="{00000000-0005-0000-0000-0000A8410000}"/>
    <cellStyle name="40% - uthevingsfarge 6 3 15_0.Mgmt Cockpit" xfId="25814" xr:uid="{00000000-0005-0000-0000-0000A9410000}"/>
    <cellStyle name="40% - uthevingsfarge 6 3 16" xfId="16351" xr:uid="{00000000-0005-0000-0000-0000AA410000}"/>
    <cellStyle name="40% - uthevingsfarge 6 3 16 2" xfId="16352" xr:uid="{00000000-0005-0000-0000-0000AB410000}"/>
    <cellStyle name="40% - uthevingsfarge 6 3 16_0.Mgmt Cockpit" xfId="25815" xr:uid="{00000000-0005-0000-0000-0000AC410000}"/>
    <cellStyle name="40% - uthevingsfarge 6 3 17" xfId="16353" xr:uid="{00000000-0005-0000-0000-0000AD410000}"/>
    <cellStyle name="40% - uthevingsfarge 6 3 2" xfId="16354" xr:uid="{00000000-0005-0000-0000-0000AE410000}"/>
    <cellStyle name="40% - uthevingsfarge 6 3 2 2" xfId="16355" xr:uid="{00000000-0005-0000-0000-0000AF410000}"/>
    <cellStyle name="40% - uthevingsfarge 6 3 2_0.Mgmt Cockpit" xfId="25816" xr:uid="{00000000-0005-0000-0000-0000B0410000}"/>
    <cellStyle name="40% - uthevingsfarge 6 3 3" xfId="16356" xr:uid="{00000000-0005-0000-0000-0000B1410000}"/>
    <cellStyle name="40% - uthevingsfarge 6 3 3 2" xfId="16357" xr:uid="{00000000-0005-0000-0000-0000B2410000}"/>
    <cellStyle name="40% - uthevingsfarge 6 3 3_0.Mgmt Cockpit" xfId="25817" xr:uid="{00000000-0005-0000-0000-0000B3410000}"/>
    <cellStyle name="40% - uthevingsfarge 6 3 4" xfId="16358" xr:uid="{00000000-0005-0000-0000-0000B4410000}"/>
    <cellStyle name="40% - uthevingsfarge 6 3 5" xfId="16359" xr:uid="{00000000-0005-0000-0000-0000B5410000}"/>
    <cellStyle name="40% - uthevingsfarge 6 3 6" xfId="16360" xr:uid="{00000000-0005-0000-0000-0000B6410000}"/>
    <cellStyle name="40% - uthevingsfarge 6 3 7" xfId="16361" xr:uid="{00000000-0005-0000-0000-0000B7410000}"/>
    <cellStyle name="40% - uthevingsfarge 6 3 7 2" xfId="16362" xr:uid="{00000000-0005-0000-0000-0000B8410000}"/>
    <cellStyle name="40% - uthevingsfarge 6 3 7_0.Mgmt Cockpit" xfId="25818" xr:uid="{00000000-0005-0000-0000-0000B9410000}"/>
    <cellStyle name="40% - uthevingsfarge 6 3 8" xfId="16363" xr:uid="{00000000-0005-0000-0000-0000BA410000}"/>
    <cellStyle name="40% - uthevingsfarge 6 3 8 2" xfId="16364" xr:uid="{00000000-0005-0000-0000-0000BB410000}"/>
    <cellStyle name="40% - uthevingsfarge 6 3 8_0.Mgmt Cockpit" xfId="25819" xr:uid="{00000000-0005-0000-0000-0000BC410000}"/>
    <cellStyle name="40% - uthevingsfarge 6 3 9" xfId="16365" xr:uid="{00000000-0005-0000-0000-0000BD410000}"/>
    <cellStyle name="40% - uthevingsfarge 6 3_0.Mgmt Cockpit" xfId="25820" xr:uid="{00000000-0005-0000-0000-0000BE410000}"/>
    <cellStyle name="40% - uthevingsfarge 6 30" xfId="16366" xr:uid="{00000000-0005-0000-0000-0000BF410000}"/>
    <cellStyle name="40% - uthevingsfarge 6 4" xfId="16367" xr:uid="{00000000-0005-0000-0000-0000C0410000}"/>
    <cellStyle name="40% - uthevingsfarge 6 4 10" xfId="16368" xr:uid="{00000000-0005-0000-0000-0000C1410000}"/>
    <cellStyle name="40% - uthevingsfarge 6 4 11" xfId="16369" xr:uid="{00000000-0005-0000-0000-0000C2410000}"/>
    <cellStyle name="40% - uthevingsfarge 6 4 12" xfId="16370" xr:uid="{00000000-0005-0000-0000-0000C3410000}"/>
    <cellStyle name="40% - uthevingsfarge 6 4 13" xfId="16371" xr:uid="{00000000-0005-0000-0000-0000C4410000}"/>
    <cellStyle name="40% - uthevingsfarge 6 4 13 2" xfId="16372" xr:uid="{00000000-0005-0000-0000-0000C5410000}"/>
    <cellStyle name="40% - uthevingsfarge 6 4 13_0.Mgmt Cockpit" xfId="25821" xr:uid="{00000000-0005-0000-0000-0000C6410000}"/>
    <cellStyle name="40% - uthevingsfarge 6 4 14" xfId="16373" xr:uid="{00000000-0005-0000-0000-0000C7410000}"/>
    <cellStyle name="40% - uthevingsfarge 6 4 14 2" xfId="16374" xr:uid="{00000000-0005-0000-0000-0000C8410000}"/>
    <cellStyle name="40% - uthevingsfarge 6 4 14_0.Mgmt Cockpit" xfId="25822" xr:uid="{00000000-0005-0000-0000-0000C9410000}"/>
    <cellStyle name="40% - uthevingsfarge 6 4 15" xfId="16375" xr:uid="{00000000-0005-0000-0000-0000CA410000}"/>
    <cellStyle name="40% - uthevingsfarge 6 4 15 2" xfId="16376" xr:uid="{00000000-0005-0000-0000-0000CB410000}"/>
    <cellStyle name="40% - uthevingsfarge 6 4 15_0.Mgmt Cockpit" xfId="25823" xr:uid="{00000000-0005-0000-0000-0000CC410000}"/>
    <cellStyle name="40% - uthevingsfarge 6 4 16" xfId="16377" xr:uid="{00000000-0005-0000-0000-0000CD410000}"/>
    <cellStyle name="40% - uthevingsfarge 6 4 16 2" xfId="16378" xr:uid="{00000000-0005-0000-0000-0000CE410000}"/>
    <cellStyle name="40% - uthevingsfarge 6 4 16_0.Mgmt Cockpit" xfId="25824" xr:uid="{00000000-0005-0000-0000-0000CF410000}"/>
    <cellStyle name="40% - uthevingsfarge 6 4 17" xfId="16379" xr:uid="{00000000-0005-0000-0000-0000D0410000}"/>
    <cellStyle name="40% - uthevingsfarge 6 4 2" xfId="16380" xr:uid="{00000000-0005-0000-0000-0000D1410000}"/>
    <cellStyle name="40% - uthevingsfarge 6 4 2 2" xfId="16381" xr:uid="{00000000-0005-0000-0000-0000D2410000}"/>
    <cellStyle name="40% - uthevingsfarge 6 4 2_0.Mgmt Cockpit" xfId="25825" xr:uid="{00000000-0005-0000-0000-0000D3410000}"/>
    <cellStyle name="40% - uthevingsfarge 6 4 3" xfId="16382" xr:uid="{00000000-0005-0000-0000-0000D4410000}"/>
    <cellStyle name="40% - uthevingsfarge 6 4 3 2" xfId="16383" xr:uid="{00000000-0005-0000-0000-0000D5410000}"/>
    <cellStyle name="40% - uthevingsfarge 6 4 3_0.Mgmt Cockpit" xfId="25826" xr:uid="{00000000-0005-0000-0000-0000D6410000}"/>
    <cellStyle name="40% - uthevingsfarge 6 4 4" xfId="16384" xr:uid="{00000000-0005-0000-0000-0000D7410000}"/>
    <cellStyle name="40% - uthevingsfarge 6 4 5" xfId="16385" xr:uid="{00000000-0005-0000-0000-0000D8410000}"/>
    <cellStyle name="40% - uthevingsfarge 6 4 6" xfId="16386" xr:uid="{00000000-0005-0000-0000-0000D9410000}"/>
    <cellStyle name="40% - uthevingsfarge 6 4 7" xfId="16387" xr:uid="{00000000-0005-0000-0000-0000DA410000}"/>
    <cellStyle name="40% - uthevingsfarge 6 4 7 2" xfId="16388" xr:uid="{00000000-0005-0000-0000-0000DB410000}"/>
    <cellStyle name="40% - uthevingsfarge 6 4 7_0.Mgmt Cockpit" xfId="25827" xr:uid="{00000000-0005-0000-0000-0000DC410000}"/>
    <cellStyle name="40% - uthevingsfarge 6 4 8" xfId="16389" xr:uid="{00000000-0005-0000-0000-0000DD410000}"/>
    <cellStyle name="40% - uthevingsfarge 6 4 8 2" xfId="16390" xr:uid="{00000000-0005-0000-0000-0000DE410000}"/>
    <cellStyle name="40% - uthevingsfarge 6 4 8_0.Mgmt Cockpit" xfId="25828" xr:uid="{00000000-0005-0000-0000-0000DF410000}"/>
    <cellStyle name="40% - uthevingsfarge 6 4 9" xfId="16391" xr:uid="{00000000-0005-0000-0000-0000E0410000}"/>
    <cellStyle name="40% - uthevingsfarge 6 4_0.Mgmt Cockpit" xfId="25829" xr:uid="{00000000-0005-0000-0000-0000E1410000}"/>
    <cellStyle name="40% - uthevingsfarge 6 5" xfId="16392" xr:uid="{00000000-0005-0000-0000-0000E2410000}"/>
    <cellStyle name="40% - uthevingsfarge 6 5 10" xfId="16393" xr:uid="{00000000-0005-0000-0000-0000E3410000}"/>
    <cellStyle name="40% - uthevingsfarge 6 5 11" xfId="16394" xr:uid="{00000000-0005-0000-0000-0000E4410000}"/>
    <cellStyle name="40% - uthevingsfarge 6 5 12" xfId="16395" xr:uid="{00000000-0005-0000-0000-0000E5410000}"/>
    <cellStyle name="40% - uthevingsfarge 6 5 13" xfId="16396" xr:uid="{00000000-0005-0000-0000-0000E6410000}"/>
    <cellStyle name="40% - uthevingsfarge 6 5 13 2" xfId="16397" xr:uid="{00000000-0005-0000-0000-0000E7410000}"/>
    <cellStyle name="40% - uthevingsfarge 6 5 13_0.Mgmt Cockpit" xfId="25830" xr:uid="{00000000-0005-0000-0000-0000E8410000}"/>
    <cellStyle name="40% - uthevingsfarge 6 5 14" xfId="16398" xr:uid="{00000000-0005-0000-0000-0000E9410000}"/>
    <cellStyle name="40% - uthevingsfarge 6 5 14 2" xfId="16399" xr:uid="{00000000-0005-0000-0000-0000EA410000}"/>
    <cellStyle name="40% - uthevingsfarge 6 5 14_0.Mgmt Cockpit" xfId="25831" xr:uid="{00000000-0005-0000-0000-0000EB410000}"/>
    <cellStyle name="40% - uthevingsfarge 6 5 15" xfId="16400" xr:uid="{00000000-0005-0000-0000-0000EC410000}"/>
    <cellStyle name="40% - uthevingsfarge 6 5 15 2" xfId="16401" xr:uid="{00000000-0005-0000-0000-0000ED410000}"/>
    <cellStyle name="40% - uthevingsfarge 6 5 15_0.Mgmt Cockpit" xfId="25832" xr:uid="{00000000-0005-0000-0000-0000EE410000}"/>
    <cellStyle name="40% - uthevingsfarge 6 5 16" xfId="16402" xr:uid="{00000000-0005-0000-0000-0000EF410000}"/>
    <cellStyle name="40% - uthevingsfarge 6 5 16 2" xfId="16403" xr:uid="{00000000-0005-0000-0000-0000F0410000}"/>
    <cellStyle name="40% - uthevingsfarge 6 5 16_0.Mgmt Cockpit" xfId="25833" xr:uid="{00000000-0005-0000-0000-0000F1410000}"/>
    <cellStyle name="40% - uthevingsfarge 6 5 17" xfId="16404" xr:uid="{00000000-0005-0000-0000-0000F2410000}"/>
    <cellStyle name="40% - uthevingsfarge 6 5 2" xfId="16405" xr:uid="{00000000-0005-0000-0000-0000F3410000}"/>
    <cellStyle name="40% - uthevingsfarge 6 5 2 2" xfId="16406" xr:uid="{00000000-0005-0000-0000-0000F4410000}"/>
    <cellStyle name="40% - uthevingsfarge 6 5 2_0.Mgmt Cockpit" xfId="25834" xr:uid="{00000000-0005-0000-0000-0000F5410000}"/>
    <cellStyle name="40% - uthevingsfarge 6 5 3" xfId="16407" xr:uid="{00000000-0005-0000-0000-0000F6410000}"/>
    <cellStyle name="40% - uthevingsfarge 6 5 3 2" xfId="16408" xr:uid="{00000000-0005-0000-0000-0000F7410000}"/>
    <cellStyle name="40% - uthevingsfarge 6 5 3_0.Mgmt Cockpit" xfId="25835" xr:uid="{00000000-0005-0000-0000-0000F8410000}"/>
    <cellStyle name="40% - uthevingsfarge 6 5 4" xfId="16409" xr:uid="{00000000-0005-0000-0000-0000F9410000}"/>
    <cellStyle name="40% - uthevingsfarge 6 5 5" xfId="16410" xr:uid="{00000000-0005-0000-0000-0000FA410000}"/>
    <cellStyle name="40% - uthevingsfarge 6 5 6" xfId="16411" xr:uid="{00000000-0005-0000-0000-0000FB410000}"/>
    <cellStyle name="40% - uthevingsfarge 6 5 7" xfId="16412" xr:uid="{00000000-0005-0000-0000-0000FC410000}"/>
    <cellStyle name="40% - uthevingsfarge 6 5 7 2" xfId="16413" xr:uid="{00000000-0005-0000-0000-0000FD410000}"/>
    <cellStyle name="40% - uthevingsfarge 6 5 7_0.Mgmt Cockpit" xfId="25836" xr:uid="{00000000-0005-0000-0000-0000FE410000}"/>
    <cellStyle name="40% - uthevingsfarge 6 5 8" xfId="16414" xr:uid="{00000000-0005-0000-0000-0000FF410000}"/>
    <cellStyle name="40% - uthevingsfarge 6 5 8 2" xfId="16415" xr:uid="{00000000-0005-0000-0000-000000420000}"/>
    <cellStyle name="40% - uthevingsfarge 6 5 8_0.Mgmt Cockpit" xfId="25837" xr:uid="{00000000-0005-0000-0000-000001420000}"/>
    <cellStyle name="40% - uthevingsfarge 6 5 9" xfId="16416" xr:uid="{00000000-0005-0000-0000-000002420000}"/>
    <cellStyle name="40% - uthevingsfarge 6 5_0.Mgmt Cockpit" xfId="25838" xr:uid="{00000000-0005-0000-0000-000003420000}"/>
    <cellStyle name="40% - uthevingsfarge 6 6" xfId="16417" xr:uid="{00000000-0005-0000-0000-000004420000}"/>
    <cellStyle name="40% - uthevingsfarge 6 6 2" xfId="16418" xr:uid="{00000000-0005-0000-0000-000005420000}"/>
    <cellStyle name="40% - uthevingsfarge 6 6 2 2" xfId="16419" xr:uid="{00000000-0005-0000-0000-000006420000}"/>
    <cellStyle name="40% - uthevingsfarge 6 6 2_0.Mgmt Cockpit" xfId="25839" xr:uid="{00000000-0005-0000-0000-000007420000}"/>
    <cellStyle name="40% - uthevingsfarge 6 6 3" xfId="16420" xr:uid="{00000000-0005-0000-0000-000008420000}"/>
    <cellStyle name="40% - uthevingsfarge 6 6 3 2" xfId="16421" xr:uid="{00000000-0005-0000-0000-000009420000}"/>
    <cellStyle name="40% - uthevingsfarge 6 6 3_0.Mgmt Cockpit" xfId="25840" xr:uid="{00000000-0005-0000-0000-00000A420000}"/>
    <cellStyle name="40% - uthevingsfarge 6 6 4" xfId="16422" xr:uid="{00000000-0005-0000-0000-00000B420000}"/>
    <cellStyle name="40% - uthevingsfarge 6 6 4 2" xfId="16423" xr:uid="{00000000-0005-0000-0000-00000C420000}"/>
    <cellStyle name="40% - uthevingsfarge 6 6 4_0.Mgmt Cockpit" xfId="25841" xr:uid="{00000000-0005-0000-0000-00000D420000}"/>
    <cellStyle name="40% - uthevingsfarge 6 6 5" xfId="16424" xr:uid="{00000000-0005-0000-0000-00000E420000}"/>
    <cellStyle name="40% - uthevingsfarge 6 6 5 2" xfId="16425" xr:uid="{00000000-0005-0000-0000-00000F420000}"/>
    <cellStyle name="40% - uthevingsfarge 6 6 5_0.Mgmt Cockpit" xfId="25842" xr:uid="{00000000-0005-0000-0000-000010420000}"/>
    <cellStyle name="40% - uthevingsfarge 6 6 6" xfId="16426" xr:uid="{00000000-0005-0000-0000-000011420000}"/>
    <cellStyle name="40% - uthevingsfarge 6 6 6 2" xfId="16427" xr:uid="{00000000-0005-0000-0000-000012420000}"/>
    <cellStyle name="40% - uthevingsfarge 6 6 6_0.Mgmt Cockpit" xfId="25843" xr:uid="{00000000-0005-0000-0000-000013420000}"/>
    <cellStyle name="40% - uthevingsfarge 6 6 7" xfId="16428" xr:uid="{00000000-0005-0000-0000-000014420000}"/>
    <cellStyle name="40% - uthevingsfarge 6 6 7 2" xfId="16429" xr:uid="{00000000-0005-0000-0000-000015420000}"/>
    <cellStyle name="40% - uthevingsfarge 6 6 7_0.Mgmt Cockpit" xfId="25844" xr:uid="{00000000-0005-0000-0000-000016420000}"/>
    <cellStyle name="40% - uthevingsfarge 6 6 8" xfId="16430" xr:uid="{00000000-0005-0000-0000-000017420000}"/>
    <cellStyle name="40% - uthevingsfarge 6 6_0.Mgmt Cockpit" xfId="25845" xr:uid="{00000000-0005-0000-0000-000018420000}"/>
    <cellStyle name="40% - uthevingsfarge 6 7" xfId="16431" xr:uid="{00000000-0005-0000-0000-000019420000}"/>
    <cellStyle name="40% - uthevingsfarge 6 7 2" xfId="16432" xr:uid="{00000000-0005-0000-0000-00001A420000}"/>
    <cellStyle name="40% - uthevingsfarge 6 7 2 2" xfId="16433" xr:uid="{00000000-0005-0000-0000-00001B420000}"/>
    <cellStyle name="40% - uthevingsfarge 6 7 2_0.Mgmt Cockpit" xfId="25846" xr:uid="{00000000-0005-0000-0000-00001C420000}"/>
    <cellStyle name="40% - uthevingsfarge 6 7 3" xfId="16434" xr:uid="{00000000-0005-0000-0000-00001D420000}"/>
    <cellStyle name="40% - uthevingsfarge 6 7 3 2" xfId="16435" xr:uid="{00000000-0005-0000-0000-00001E420000}"/>
    <cellStyle name="40% - uthevingsfarge 6 7 3_0.Mgmt Cockpit" xfId="25847" xr:uid="{00000000-0005-0000-0000-00001F420000}"/>
    <cellStyle name="40% - uthevingsfarge 6 7 4" xfId="16436" xr:uid="{00000000-0005-0000-0000-000020420000}"/>
    <cellStyle name="40% - uthevingsfarge 6 7 4 2" xfId="16437" xr:uid="{00000000-0005-0000-0000-000021420000}"/>
    <cellStyle name="40% - uthevingsfarge 6 7 4_0.Mgmt Cockpit" xfId="25848" xr:uid="{00000000-0005-0000-0000-000022420000}"/>
    <cellStyle name="40% - uthevingsfarge 6 7 5" xfId="16438" xr:uid="{00000000-0005-0000-0000-000023420000}"/>
    <cellStyle name="40% - uthevingsfarge 6 7 5 2" xfId="16439" xr:uid="{00000000-0005-0000-0000-000024420000}"/>
    <cellStyle name="40% - uthevingsfarge 6 7 5_0.Mgmt Cockpit" xfId="25849" xr:uid="{00000000-0005-0000-0000-000025420000}"/>
    <cellStyle name="40% - uthevingsfarge 6 7 6" xfId="16440" xr:uid="{00000000-0005-0000-0000-000026420000}"/>
    <cellStyle name="40% - uthevingsfarge 6 7 6 2" xfId="16441" xr:uid="{00000000-0005-0000-0000-000027420000}"/>
    <cellStyle name="40% - uthevingsfarge 6 7 6_0.Mgmt Cockpit" xfId="25850" xr:uid="{00000000-0005-0000-0000-000028420000}"/>
    <cellStyle name="40% - uthevingsfarge 6 7 7" xfId="16442" xr:uid="{00000000-0005-0000-0000-000029420000}"/>
    <cellStyle name="40% - uthevingsfarge 6 7 7 2" xfId="16443" xr:uid="{00000000-0005-0000-0000-00002A420000}"/>
    <cellStyle name="40% - uthevingsfarge 6 7 7_0.Mgmt Cockpit" xfId="25851" xr:uid="{00000000-0005-0000-0000-00002B420000}"/>
    <cellStyle name="40% - uthevingsfarge 6 7 8" xfId="16444" xr:uid="{00000000-0005-0000-0000-00002C420000}"/>
    <cellStyle name="40% - uthevingsfarge 6 7_0.Mgmt Cockpit" xfId="25852" xr:uid="{00000000-0005-0000-0000-00002D420000}"/>
    <cellStyle name="40% - uthevingsfarge 6 8" xfId="16445" xr:uid="{00000000-0005-0000-0000-00002E420000}"/>
    <cellStyle name="40% - uthevingsfarge 6 8 2" xfId="16446" xr:uid="{00000000-0005-0000-0000-00002F420000}"/>
    <cellStyle name="40% - uthevingsfarge 6 8 2 2" xfId="16447" xr:uid="{00000000-0005-0000-0000-000030420000}"/>
    <cellStyle name="40% - uthevingsfarge 6 8 2_0.Mgmt Cockpit" xfId="25853" xr:uid="{00000000-0005-0000-0000-000031420000}"/>
    <cellStyle name="40% - uthevingsfarge 6 8 3" xfId="16448" xr:uid="{00000000-0005-0000-0000-000032420000}"/>
    <cellStyle name="40% - uthevingsfarge 6 8 3 2" xfId="16449" xr:uid="{00000000-0005-0000-0000-000033420000}"/>
    <cellStyle name="40% - uthevingsfarge 6 8 3_0.Mgmt Cockpit" xfId="25854" xr:uid="{00000000-0005-0000-0000-000034420000}"/>
    <cellStyle name="40% - uthevingsfarge 6 8 4" xfId="16450" xr:uid="{00000000-0005-0000-0000-000035420000}"/>
    <cellStyle name="40% - uthevingsfarge 6 8 4 2" xfId="16451" xr:uid="{00000000-0005-0000-0000-000036420000}"/>
    <cellStyle name="40% - uthevingsfarge 6 8 4_0.Mgmt Cockpit" xfId="25855" xr:uid="{00000000-0005-0000-0000-000037420000}"/>
    <cellStyle name="40% - uthevingsfarge 6 8 5" xfId="16452" xr:uid="{00000000-0005-0000-0000-000038420000}"/>
    <cellStyle name="40% - uthevingsfarge 6 8 5 2" xfId="16453" xr:uid="{00000000-0005-0000-0000-000039420000}"/>
    <cellStyle name="40% - uthevingsfarge 6 8 5_0.Mgmt Cockpit" xfId="25856" xr:uid="{00000000-0005-0000-0000-00003A420000}"/>
    <cellStyle name="40% - uthevingsfarge 6 8 6" xfId="16454" xr:uid="{00000000-0005-0000-0000-00003B420000}"/>
    <cellStyle name="40% - uthevingsfarge 6 8 6 2" xfId="16455" xr:uid="{00000000-0005-0000-0000-00003C420000}"/>
    <cellStyle name="40% - uthevingsfarge 6 8 6_0.Mgmt Cockpit" xfId="25857" xr:uid="{00000000-0005-0000-0000-00003D420000}"/>
    <cellStyle name="40% - uthevingsfarge 6 8 7" xfId="16456" xr:uid="{00000000-0005-0000-0000-00003E420000}"/>
    <cellStyle name="40% - uthevingsfarge 6 8 7 2" xfId="16457" xr:uid="{00000000-0005-0000-0000-00003F420000}"/>
    <cellStyle name="40% - uthevingsfarge 6 8 7_0.Mgmt Cockpit" xfId="25858" xr:uid="{00000000-0005-0000-0000-000040420000}"/>
    <cellStyle name="40% - uthevingsfarge 6 8 8" xfId="16458" xr:uid="{00000000-0005-0000-0000-000041420000}"/>
    <cellStyle name="40% - uthevingsfarge 6 8_0.Mgmt Cockpit" xfId="25859" xr:uid="{00000000-0005-0000-0000-000042420000}"/>
    <cellStyle name="40% - uthevingsfarge 6 9" xfId="16459" xr:uid="{00000000-0005-0000-0000-000043420000}"/>
    <cellStyle name="40% - uthevingsfarge 6 9 2" xfId="16460" xr:uid="{00000000-0005-0000-0000-000044420000}"/>
    <cellStyle name="40% - uthevingsfarge 6 9 2 2" xfId="16461" xr:uid="{00000000-0005-0000-0000-000045420000}"/>
    <cellStyle name="40% - uthevingsfarge 6 9 2_0.Mgmt Cockpit" xfId="25860" xr:uid="{00000000-0005-0000-0000-000046420000}"/>
    <cellStyle name="40% - uthevingsfarge 6 9 3" xfId="16462" xr:uid="{00000000-0005-0000-0000-000047420000}"/>
    <cellStyle name="40% - uthevingsfarge 6 9 3 2" xfId="16463" xr:uid="{00000000-0005-0000-0000-000048420000}"/>
    <cellStyle name="40% - uthevingsfarge 6 9 3_0.Mgmt Cockpit" xfId="25861" xr:uid="{00000000-0005-0000-0000-000049420000}"/>
    <cellStyle name="40% - uthevingsfarge 6 9 4" xfId="16464" xr:uid="{00000000-0005-0000-0000-00004A420000}"/>
    <cellStyle name="40% - uthevingsfarge 6 9 4 2" xfId="16465" xr:uid="{00000000-0005-0000-0000-00004B420000}"/>
    <cellStyle name="40% - uthevingsfarge 6 9 4_0.Mgmt Cockpit" xfId="25862" xr:uid="{00000000-0005-0000-0000-00004C420000}"/>
    <cellStyle name="40% - uthevingsfarge 6 9 5" xfId="16466" xr:uid="{00000000-0005-0000-0000-00004D420000}"/>
    <cellStyle name="40% - uthevingsfarge 6 9 5 2" xfId="16467" xr:uid="{00000000-0005-0000-0000-00004E420000}"/>
    <cellStyle name="40% - uthevingsfarge 6 9 5_0.Mgmt Cockpit" xfId="25863" xr:uid="{00000000-0005-0000-0000-00004F420000}"/>
    <cellStyle name="40% - uthevingsfarge 6 9 6" xfId="16468" xr:uid="{00000000-0005-0000-0000-000050420000}"/>
    <cellStyle name="40% - uthevingsfarge 6 9 6 2" xfId="16469" xr:uid="{00000000-0005-0000-0000-000051420000}"/>
    <cellStyle name="40% - uthevingsfarge 6 9 6_0.Mgmt Cockpit" xfId="25864" xr:uid="{00000000-0005-0000-0000-000052420000}"/>
    <cellStyle name="40% - uthevingsfarge 6 9 7" xfId="16470" xr:uid="{00000000-0005-0000-0000-000053420000}"/>
    <cellStyle name="40% - uthevingsfarge 6 9 7 2" xfId="16471" xr:uid="{00000000-0005-0000-0000-000054420000}"/>
    <cellStyle name="40% - uthevingsfarge 6 9 7_0.Mgmt Cockpit" xfId="25865" xr:uid="{00000000-0005-0000-0000-000055420000}"/>
    <cellStyle name="40% - uthevingsfarge 6 9 8" xfId="16472" xr:uid="{00000000-0005-0000-0000-000056420000}"/>
    <cellStyle name="40% - uthevingsfarge 6 9_0.Mgmt Cockpit" xfId="25866" xr:uid="{00000000-0005-0000-0000-000057420000}"/>
    <cellStyle name="5. (cont'd)" xfId="16473" xr:uid="{00000000-0005-0000-0000-000058420000}"/>
    <cellStyle name="5. Table Column" xfId="16474" xr:uid="{00000000-0005-0000-0000-000059420000}"/>
    <cellStyle name="5decp" xfId="16475" xr:uid="{00000000-0005-0000-0000-00005A420000}"/>
    <cellStyle name="6. Footnote" xfId="16476" xr:uid="{00000000-0005-0000-0000-00005B420000}"/>
    <cellStyle name="60 % - Akzent1" xfId="1091" xr:uid="{00000000-0005-0000-0000-00005C420000}"/>
    <cellStyle name="60 % - Akzent1 2" xfId="321" xr:uid="{00000000-0005-0000-0000-00005D420000}"/>
    <cellStyle name="60 % - Akzent1 3" xfId="16477" xr:uid="{00000000-0005-0000-0000-00005E420000}"/>
    <cellStyle name="60 % - Akzent1_0.Mgmt Cockpit" xfId="25867" xr:uid="{00000000-0005-0000-0000-00005F420000}"/>
    <cellStyle name="60 % - Akzent2" xfId="1092" xr:uid="{00000000-0005-0000-0000-000060420000}"/>
    <cellStyle name="60 % - Akzent2 2" xfId="322" xr:uid="{00000000-0005-0000-0000-000061420000}"/>
    <cellStyle name="60 % - Akzent2 3" xfId="16478" xr:uid="{00000000-0005-0000-0000-000062420000}"/>
    <cellStyle name="60 % - Akzent2_0.Mgmt Cockpit" xfId="25868" xr:uid="{00000000-0005-0000-0000-000063420000}"/>
    <cellStyle name="60 % - Akzent3" xfId="1093" xr:uid="{00000000-0005-0000-0000-000064420000}"/>
    <cellStyle name="60 % - Akzent3 2" xfId="323" xr:uid="{00000000-0005-0000-0000-000065420000}"/>
    <cellStyle name="60 % - Akzent3 3" xfId="16479" xr:uid="{00000000-0005-0000-0000-000066420000}"/>
    <cellStyle name="60 % - Akzent3_0.Mgmt Cockpit" xfId="25869" xr:uid="{00000000-0005-0000-0000-000067420000}"/>
    <cellStyle name="60 % - Akzent4" xfId="1094" xr:uid="{00000000-0005-0000-0000-000068420000}"/>
    <cellStyle name="60 % - Akzent4 2" xfId="324" xr:uid="{00000000-0005-0000-0000-000069420000}"/>
    <cellStyle name="60 % - Akzent4 3" xfId="16480" xr:uid="{00000000-0005-0000-0000-00006A420000}"/>
    <cellStyle name="60 % - Akzent4_0.Mgmt Cockpit" xfId="25870" xr:uid="{00000000-0005-0000-0000-00006B420000}"/>
    <cellStyle name="60 % - Akzent5" xfId="1095" xr:uid="{00000000-0005-0000-0000-00006C420000}"/>
    <cellStyle name="60 % - Akzent5 2" xfId="325" xr:uid="{00000000-0005-0000-0000-00006D420000}"/>
    <cellStyle name="60 % - Akzent5 3" xfId="16481" xr:uid="{00000000-0005-0000-0000-00006E420000}"/>
    <cellStyle name="60 % - Akzent5_0.Mgmt Cockpit" xfId="25871" xr:uid="{00000000-0005-0000-0000-00006F420000}"/>
    <cellStyle name="60 % - Akzent6" xfId="1096" xr:uid="{00000000-0005-0000-0000-000070420000}"/>
    <cellStyle name="60 % - Akzent6 2" xfId="326" xr:uid="{00000000-0005-0000-0000-000071420000}"/>
    <cellStyle name="60 % - Akzent6 3" xfId="16482" xr:uid="{00000000-0005-0000-0000-000072420000}"/>
    <cellStyle name="60 % - Akzent6_0.Mgmt Cockpit" xfId="25872" xr:uid="{00000000-0005-0000-0000-000073420000}"/>
    <cellStyle name="60 % – Zvýraznění1" xfId="16483" xr:uid="{00000000-0005-0000-0000-000074420000}"/>
    <cellStyle name="60 % – Zvýraznění2" xfId="16484" xr:uid="{00000000-0005-0000-0000-000075420000}"/>
    <cellStyle name="60 % – Zvýraznění3" xfId="16485" xr:uid="{00000000-0005-0000-0000-000076420000}"/>
    <cellStyle name="60 % – Zvýraznění4" xfId="16486" xr:uid="{00000000-0005-0000-0000-000077420000}"/>
    <cellStyle name="60 % – Zvýraznění5" xfId="16487" xr:uid="{00000000-0005-0000-0000-000078420000}"/>
    <cellStyle name="60 % – Zvýraznění6" xfId="16488" xr:uid="{00000000-0005-0000-0000-000079420000}"/>
    <cellStyle name="60 % - zvýraznenie1" xfId="16489" xr:uid="{00000000-0005-0000-0000-00007A420000}"/>
    <cellStyle name="60 % - zvýraznenie2" xfId="16490" xr:uid="{00000000-0005-0000-0000-00007B420000}"/>
    <cellStyle name="60 % - zvýraznenie3" xfId="16491" xr:uid="{00000000-0005-0000-0000-00007C420000}"/>
    <cellStyle name="60 % - zvýraznenie4" xfId="16492" xr:uid="{00000000-0005-0000-0000-00007D420000}"/>
    <cellStyle name="60 % - zvýraznenie5" xfId="16493" xr:uid="{00000000-0005-0000-0000-00007E420000}"/>
    <cellStyle name="60 % - zvýraznenie6" xfId="16494" xr:uid="{00000000-0005-0000-0000-00007F420000}"/>
    <cellStyle name="60 % - Accent1" xfId="16495" xr:uid="{00000000-0005-0000-0000-000080420000}"/>
    <cellStyle name="60 % - Accent2" xfId="16496" xr:uid="{00000000-0005-0000-0000-000081420000}"/>
    <cellStyle name="60 % - Accent3" xfId="16497" xr:uid="{00000000-0005-0000-0000-000082420000}"/>
    <cellStyle name="60 % - Accent4" xfId="16498" xr:uid="{00000000-0005-0000-0000-000083420000}"/>
    <cellStyle name="60 % - Accent5" xfId="16499" xr:uid="{00000000-0005-0000-0000-000084420000}"/>
    <cellStyle name="60 % - Accent6" xfId="16500" xr:uid="{00000000-0005-0000-0000-000085420000}"/>
    <cellStyle name="60% - Accent1 2" xfId="328" xr:uid="{00000000-0005-0000-0000-000086420000}"/>
    <cellStyle name="60% - Accent1 3" xfId="1097" xr:uid="{00000000-0005-0000-0000-000087420000}"/>
    <cellStyle name="60% - Accent1 4" xfId="16501" xr:uid="{00000000-0005-0000-0000-000088420000}"/>
    <cellStyle name="60% - Accent1 5" xfId="16502" xr:uid="{00000000-0005-0000-0000-000089420000}"/>
    <cellStyle name="60% - Accent1 6" xfId="327" xr:uid="{00000000-0005-0000-0000-00008A420000}"/>
    <cellStyle name="60% - Accent2 2" xfId="330" xr:uid="{00000000-0005-0000-0000-00008B420000}"/>
    <cellStyle name="60% - Accent2 3" xfId="1098" xr:uid="{00000000-0005-0000-0000-00008C420000}"/>
    <cellStyle name="60% - Accent2 4" xfId="16503" xr:uid="{00000000-0005-0000-0000-00008D420000}"/>
    <cellStyle name="60% - Accent2 5" xfId="16504" xr:uid="{00000000-0005-0000-0000-00008E420000}"/>
    <cellStyle name="60% - Accent2 6" xfId="329" xr:uid="{00000000-0005-0000-0000-00008F420000}"/>
    <cellStyle name="60% - Accent3 2" xfId="332" xr:uid="{00000000-0005-0000-0000-000090420000}"/>
    <cellStyle name="60% - Accent3 3" xfId="1099" xr:uid="{00000000-0005-0000-0000-000091420000}"/>
    <cellStyle name="60% - Accent3 4" xfId="16505" xr:uid="{00000000-0005-0000-0000-000092420000}"/>
    <cellStyle name="60% - Accent3 5" xfId="16506" xr:uid="{00000000-0005-0000-0000-000093420000}"/>
    <cellStyle name="60% - Accent3 6" xfId="331" xr:uid="{00000000-0005-0000-0000-000094420000}"/>
    <cellStyle name="60% - Accent4 2" xfId="334" xr:uid="{00000000-0005-0000-0000-000095420000}"/>
    <cellStyle name="60% - Accent4 3" xfId="1100" xr:uid="{00000000-0005-0000-0000-000096420000}"/>
    <cellStyle name="60% - Accent4 4" xfId="16507" xr:uid="{00000000-0005-0000-0000-000097420000}"/>
    <cellStyle name="60% - Accent4 5" xfId="16508" xr:uid="{00000000-0005-0000-0000-000098420000}"/>
    <cellStyle name="60% - Accent4 6" xfId="333" xr:uid="{00000000-0005-0000-0000-000099420000}"/>
    <cellStyle name="60% - Accent5 2" xfId="336" xr:uid="{00000000-0005-0000-0000-00009A420000}"/>
    <cellStyle name="60% - Accent5 3" xfId="1101" xr:uid="{00000000-0005-0000-0000-00009B420000}"/>
    <cellStyle name="60% - Accent5 4" xfId="16509" xr:uid="{00000000-0005-0000-0000-00009C420000}"/>
    <cellStyle name="60% - Accent5 5" xfId="16510" xr:uid="{00000000-0005-0000-0000-00009D420000}"/>
    <cellStyle name="60% - Accent5 6" xfId="335" xr:uid="{00000000-0005-0000-0000-00009E420000}"/>
    <cellStyle name="60% - Accent6 2" xfId="338" xr:uid="{00000000-0005-0000-0000-00009F420000}"/>
    <cellStyle name="60% - Accent6 3" xfId="1102" xr:uid="{00000000-0005-0000-0000-0000A0420000}"/>
    <cellStyle name="60% - Accent6 4" xfId="16511" xr:uid="{00000000-0005-0000-0000-0000A1420000}"/>
    <cellStyle name="60% - Accent6 5" xfId="16512" xr:uid="{00000000-0005-0000-0000-0000A2420000}"/>
    <cellStyle name="60% - Accent6 6" xfId="337" xr:uid="{00000000-0005-0000-0000-0000A3420000}"/>
    <cellStyle name="60% - akcent 1" xfId="16513" xr:uid="{00000000-0005-0000-0000-0000A4420000}"/>
    <cellStyle name="60% - akcent 2" xfId="16514" xr:uid="{00000000-0005-0000-0000-0000A5420000}"/>
    <cellStyle name="60% - akcent 3" xfId="16515" xr:uid="{00000000-0005-0000-0000-0000A6420000}"/>
    <cellStyle name="60% - akcent 4" xfId="16516" xr:uid="{00000000-0005-0000-0000-0000A7420000}"/>
    <cellStyle name="60% - akcent 5" xfId="16517" xr:uid="{00000000-0005-0000-0000-0000A8420000}"/>
    <cellStyle name="60% - akcent 6" xfId="16518" xr:uid="{00000000-0005-0000-0000-0000A9420000}"/>
    <cellStyle name="60% - Akzent1" xfId="339" xr:uid="{00000000-0005-0000-0000-0000AA420000}"/>
    <cellStyle name="60% - Akzent1 2" xfId="340" xr:uid="{00000000-0005-0000-0000-0000AB420000}"/>
    <cellStyle name="60% - Akzent1 2 2" xfId="1103" xr:uid="{00000000-0005-0000-0000-0000AC420000}"/>
    <cellStyle name="60% - Akzent1 2 3" xfId="1104" xr:uid="{00000000-0005-0000-0000-0000AD420000}"/>
    <cellStyle name="60% - Akzent1 2_0.Mgmt Cockpit" xfId="16519" xr:uid="{00000000-0005-0000-0000-0000AE420000}"/>
    <cellStyle name="60% - Akzent1 3" xfId="341" xr:uid="{00000000-0005-0000-0000-0000AF420000}"/>
    <cellStyle name="60% - Akzent1 4" xfId="1105" xr:uid="{00000000-0005-0000-0000-0000B0420000}"/>
    <cellStyle name="60% - Akzent1 5" xfId="1106" xr:uid="{00000000-0005-0000-0000-0000B1420000}"/>
    <cellStyle name="60% - Akzent1 6" xfId="16520" xr:uid="{00000000-0005-0000-0000-0000B2420000}"/>
    <cellStyle name="60% - Akzent1 7" xfId="16521" xr:uid="{00000000-0005-0000-0000-0000B3420000}"/>
    <cellStyle name="60% - Akzent1_0.Mgmt Cockpit" xfId="16522" xr:uid="{00000000-0005-0000-0000-0000B4420000}"/>
    <cellStyle name="60% - Akzent2" xfId="342" xr:uid="{00000000-0005-0000-0000-0000B5420000}"/>
    <cellStyle name="60% - Akzent2 2" xfId="343" xr:uid="{00000000-0005-0000-0000-0000B6420000}"/>
    <cellStyle name="60% - Akzent2 2 2" xfId="1107" xr:uid="{00000000-0005-0000-0000-0000B7420000}"/>
    <cellStyle name="60% - Akzent2 2 3" xfId="1108" xr:uid="{00000000-0005-0000-0000-0000B8420000}"/>
    <cellStyle name="60% - Akzent2 2_0.Mgmt Cockpit" xfId="16523" xr:uid="{00000000-0005-0000-0000-0000B9420000}"/>
    <cellStyle name="60% - Akzent2 3" xfId="344" xr:uid="{00000000-0005-0000-0000-0000BA420000}"/>
    <cellStyle name="60% - Akzent2 4" xfId="1109" xr:uid="{00000000-0005-0000-0000-0000BB420000}"/>
    <cellStyle name="60% - Akzent2 5" xfId="1110" xr:uid="{00000000-0005-0000-0000-0000BC420000}"/>
    <cellStyle name="60% - Akzent2 6" xfId="16524" xr:uid="{00000000-0005-0000-0000-0000BD420000}"/>
    <cellStyle name="60% - Akzent2 7" xfId="16525" xr:uid="{00000000-0005-0000-0000-0000BE420000}"/>
    <cellStyle name="60% - Akzent2_0.Mgmt Cockpit" xfId="16526" xr:uid="{00000000-0005-0000-0000-0000BF420000}"/>
    <cellStyle name="60% - Akzent3" xfId="345" xr:uid="{00000000-0005-0000-0000-0000C0420000}"/>
    <cellStyle name="60% - Akzent3 2" xfId="346" xr:uid="{00000000-0005-0000-0000-0000C1420000}"/>
    <cellStyle name="60% - Akzent3 2 2" xfId="1111" xr:uid="{00000000-0005-0000-0000-0000C2420000}"/>
    <cellStyle name="60% - Akzent3 2 3" xfId="1112" xr:uid="{00000000-0005-0000-0000-0000C3420000}"/>
    <cellStyle name="60% - Akzent3 2_0.Mgmt Cockpit" xfId="16527" xr:uid="{00000000-0005-0000-0000-0000C4420000}"/>
    <cellStyle name="60% - Akzent3 3" xfId="347" xr:uid="{00000000-0005-0000-0000-0000C5420000}"/>
    <cellStyle name="60% - Akzent3 4" xfId="1113" xr:uid="{00000000-0005-0000-0000-0000C6420000}"/>
    <cellStyle name="60% - Akzent3 5" xfId="1114" xr:uid="{00000000-0005-0000-0000-0000C7420000}"/>
    <cellStyle name="60% - Akzent3 6" xfId="16528" xr:uid="{00000000-0005-0000-0000-0000C8420000}"/>
    <cellStyle name="60% - Akzent3 7" xfId="16529" xr:uid="{00000000-0005-0000-0000-0000C9420000}"/>
    <cellStyle name="60% - Akzent3_0.Mgmt Cockpit" xfId="16530" xr:uid="{00000000-0005-0000-0000-0000CA420000}"/>
    <cellStyle name="60% - Akzent4" xfId="348" xr:uid="{00000000-0005-0000-0000-0000CB420000}"/>
    <cellStyle name="60% - Akzent4 2" xfId="349" xr:uid="{00000000-0005-0000-0000-0000CC420000}"/>
    <cellStyle name="60% - Akzent4 2 2" xfId="1115" xr:uid="{00000000-0005-0000-0000-0000CD420000}"/>
    <cellStyle name="60% - Akzent4 2 3" xfId="1116" xr:uid="{00000000-0005-0000-0000-0000CE420000}"/>
    <cellStyle name="60% - Akzent4 2_0.Mgmt Cockpit" xfId="16531" xr:uid="{00000000-0005-0000-0000-0000CF420000}"/>
    <cellStyle name="60% - Akzent4 3" xfId="350" xr:uid="{00000000-0005-0000-0000-0000D0420000}"/>
    <cellStyle name="60% - Akzent4 4" xfId="1117" xr:uid="{00000000-0005-0000-0000-0000D1420000}"/>
    <cellStyle name="60% - Akzent4 5" xfId="1118" xr:uid="{00000000-0005-0000-0000-0000D2420000}"/>
    <cellStyle name="60% - Akzent4 6" xfId="16532" xr:uid="{00000000-0005-0000-0000-0000D3420000}"/>
    <cellStyle name="60% - Akzent4 7" xfId="16533" xr:uid="{00000000-0005-0000-0000-0000D4420000}"/>
    <cellStyle name="60% - Akzent4_0.Mgmt Cockpit" xfId="16534" xr:uid="{00000000-0005-0000-0000-0000D5420000}"/>
    <cellStyle name="60% - Akzent5" xfId="351" xr:uid="{00000000-0005-0000-0000-0000D6420000}"/>
    <cellStyle name="60% - Akzent5 2" xfId="352" xr:uid="{00000000-0005-0000-0000-0000D7420000}"/>
    <cellStyle name="60% - Akzent5 2 2" xfId="1119" xr:uid="{00000000-0005-0000-0000-0000D8420000}"/>
    <cellStyle name="60% - Akzent5 2 3" xfId="1120" xr:uid="{00000000-0005-0000-0000-0000D9420000}"/>
    <cellStyle name="60% - Akzent5 2_0.Mgmt Cockpit" xfId="16535" xr:uid="{00000000-0005-0000-0000-0000DA420000}"/>
    <cellStyle name="60% - Akzent5 3" xfId="353" xr:uid="{00000000-0005-0000-0000-0000DB420000}"/>
    <cellStyle name="60% - Akzent5 4" xfId="1121" xr:uid="{00000000-0005-0000-0000-0000DC420000}"/>
    <cellStyle name="60% - Akzent5 5" xfId="1122" xr:uid="{00000000-0005-0000-0000-0000DD420000}"/>
    <cellStyle name="60% - Akzent5 6" xfId="16536" xr:uid="{00000000-0005-0000-0000-0000DE420000}"/>
    <cellStyle name="60% - Akzent5 7" xfId="16537" xr:uid="{00000000-0005-0000-0000-0000DF420000}"/>
    <cellStyle name="60% - Akzent5_0.Mgmt Cockpit" xfId="16538" xr:uid="{00000000-0005-0000-0000-0000E0420000}"/>
    <cellStyle name="60% - Akzent6" xfId="354" xr:uid="{00000000-0005-0000-0000-0000E1420000}"/>
    <cellStyle name="60% - Akzent6 2" xfId="355" xr:uid="{00000000-0005-0000-0000-0000E2420000}"/>
    <cellStyle name="60% - Akzent6 2 2" xfId="1123" xr:uid="{00000000-0005-0000-0000-0000E3420000}"/>
    <cellStyle name="60% - Akzent6 2 3" xfId="1124" xr:uid="{00000000-0005-0000-0000-0000E4420000}"/>
    <cellStyle name="60% - Akzent6 2_0.Mgmt Cockpit" xfId="16539" xr:uid="{00000000-0005-0000-0000-0000E5420000}"/>
    <cellStyle name="60% - Akzent6 3" xfId="356" xr:uid="{00000000-0005-0000-0000-0000E6420000}"/>
    <cellStyle name="60% - Akzent6 4" xfId="1125" xr:uid="{00000000-0005-0000-0000-0000E7420000}"/>
    <cellStyle name="60% - Akzent6 5" xfId="1126" xr:uid="{00000000-0005-0000-0000-0000E8420000}"/>
    <cellStyle name="60% - Akzent6 6" xfId="16540" xr:uid="{00000000-0005-0000-0000-0000E9420000}"/>
    <cellStyle name="60% - Akzent6 7" xfId="16541" xr:uid="{00000000-0005-0000-0000-0000EA420000}"/>
    <cellStyle name="60% - Akzent6_0.Mgmt Cockpit" xfId="16542" xr:uid="{00000000-0005-0000-0000-0000EB420000}"/>
    <cellStyle name="60% - uthevingsfarge 1 10" xfId="16543" xr:uid="{00000000-0005-0000-0000-0000EC420000}"/>
    <cellStyle name="60% - uthevingsfarge 1 10 2" xfId="16544" xr:uid="{00000000-0005-0000-0000-0000ED420000}"/>
    <cellStyle name="60% - uthevingsfarge 1 10_0.Mgmt Cockpit" xfId="25873" xr:uid="{00000000-0005-0000-0000-0000EE420000}"/>
    <cellStyle name="60% - uthevingsfarge 1 11" xfId="16545" xr:uid="{00000000-0005-0000-0000-0000EF420000}"/>
    <cellStyle name="60% - uthevingsfarge 1 11 2" xfId="16546" xr:uid="{00000000-0005-0000-0000-0000F0420000}"/>
    <cellStyle name="60% - uthevingsfarge 1 11_0.Mgmt Cockpit" xfId="25874" xr:uid="{00000000-0005-0000-0000-0000F1420000}"/>
    <cellStyle name="60% - uthevingsfarge 1 12" xfId="16547" xr:uid="{00000000-0005-0000-0000-0000F2420000}"/>
    <cellStyle name="60% - uthevingsfarge 1 12 2" xfId="16548" xr:uid="{00000000-0005-0000-0000-0000F3420000}"/>
    <cellStyle name="60% - uthevingsfarge 1 12_0.Mgmt Cockpit" xfId="25875" xr:uid="{00000000-0005-0000-0000-0000F4420000}"/>
    <cellStyle name="60% - uthevingsfarge 1 13" xfId="16549" xr:uid="{00000000-0005-0000-0000-0000F5420000}"/>
    <cellStyle name="60% - uthevingsfarge 1 13 2" xfId="16550" xr:uid="{00000000-0005-0000-0000-0000F6420000}"/>
    <cellStyle name="60% - uthevingsfarge 1 13_0.Mgmt Cockpit" xfId="25876" xr:uid="{00000000-0005-0000-0000-0000F7420000}"/>
    <cellStyle name="60% - uthevingsfarge 1 14" xfId="16551" xr:uid="{00000000-0005-0000-0000-0000F8420000}"/>
    <cellStyle name="60% - uthevingsfarge 1 14 2" xfId="16552" xr:uid="{00000000-0005-0000-0000-0000F9420000}"/>
    <cellStyle name="60% - uthevingsfarge 1 14_0.Mgmt Cockpit" xfId="25877" xr:uid="{00000000-0005-0000-0000-0000FA420000}"/>
    <cellStyle name="60% - uthevingsfarge 1 15" xfId="16553" xr:uid="{00000000-0005-0000-0000-0000FB420000}"/>
    <cellStyle name="60% - uthevingsfarge 1 15 2" xfId="16554" xr:uid="{00000000-0005-0000-0000-0000FC420000}"/>
    <cellStyle name="60% - uthevingsfarge 1 15_0.Mgmt Cockpit" xfId="25878" xr:uid="{00000000-0005-0000-0000-0000FD420000}"/>
    <cellStyle name="60% - uthevingsfarge 1 16" xfId="16555" xr:uid="{00000000-0005-0000-0000-0000FE420000}"/>
    <cellStyle name="60% - uthevingsfarge 1 16 2" xfId="16556" xr:uid="{00000000-0005-0000-0000-0000FF420000}"/>
    <cellStyle name="60% - uthevingsfarge 1 16_0.Mgmt Cockpit" xfId="25879" xr:uid="{00000000-0005-0000-0000-000000430000}"/>
    <cellStyle name="60% - uthevingsfarge 1 17" xfId="16557" xr:uid="{00000000-0005-0000-0000-000001430000}"/>
    <cellStyle name="60% - uthevingsfarge 1 18" xfId="16558" xr:uid="{00000000-0005-0000-0000-000002430000}"/>
    <cellStyle name="60% - uthevingsfarge 1 19" xfId="16559" xr:uid="{00000000-0005-0000-0000-000003430000}"/>
    <cellStyle name="60% - uthevingsfarge 1 2" xfId="16560" xr:uid="{00000000-0005-0000-0000-000004430000}"/>
    <cellStyle name="60% - uthevingsfarge 1 2 2" xfId="16561" xr:uid="{00000000-0005-0000-0000-000005430000}"/>
    <cellStyle name="60% - uthevingsfarge 1 2 3" xfId="16562" xr:uid="{00000000-0005-0000-0000-000006430000}"/>
    <cellStyle name="60% - uthevingsfarge 1 2 4" xfId="16563" xr:uid="{00000000-0005-0000-0000-000007430000}"/>
    <cellStyle name="60% - uthevingsfarge 1 2 5" xfId="16564" xr:uid="{00000000-0005-0000-0000-000008430000}"/>
    <cellStyle name="60% - uthevingsfarge 1 2 6" xfId="16565" xr:uid="{00000000-0005-0000-0000-000009430000}"/>
    <cellStyle name="60% - uthevingsfarge 1 2_0.Mgmt Cockpit" xfId="25880" xr:uid="{00000000-0005-0000-0000-00000A430000}"/>
    <cellStyle name="60% - uthevingsfarge 1 20" xfId="16566" xr:uid="{00000000-0005-0000-0000-00000B430000}"/>
    <cellStyle name="60% - uthevingsfarge 1 21" xfId="16567" xr:uid="{00000000-0005-0000-0000-00000C430000}"/>
    <cellStyle name="60% - uthevingsfarge 1 22" xfId="16568" xr:uid="{00000000-0005-0000-0000-00000D430000}"/>
    <cellStyle name="60% - uthevingsfarge 1 22 2" xfId="16569" xr:uid="{00000000-0005-0000-0000-00000E430000}"/>
    <cellStyle name="60% - uthevingsfarge 1 22 3" xfId="16570" xr:uid="{00000000-0005-0000-0000-00000F430000}"/>
    <cellStyle name="60% - uthevingsfarge 1 22 4" xfId="16571" xr:uid="{00000000-0005-0000-0000-000010430000}"/>
    <cellStyle name="60% - uthevingsfarge 1 22_0.Mgmt Cockpit" xfId="25881" xr:uid="{00000000-0005-0000-0000-000011430000}"/>
    <cellStyle name="60% - uthevingsfarge 1 23" xfId="16572" xr:uid="{00000000-0005-0000-0000-000012430000}"/>
    <cellStyle name="60% - uthevingsfarge 1 24" xfId="16573" xr:uid="{00000000-0005-0000-0000-000013430000}"/>
    <cellStyle name="60% - uthevingsfarge 1 25" xfId="16574" xr:uid="{00000000-0005-0000-0000-000014430000}"/>
    <cellStyle name="60% - uthevingsfarge 1 26" xfId="16575" xr:uid="{00000000-0005-0000-0000-000015430000}"/>
    <cellStyle name="60% - uthevingsfarge 1 27" xfId="16576" xr:uid="{00000000-0005-0000-0000-000016430000}"/>
    <cellStyle name="60% - uthevingsfarge 1 28" xfId="16577" xr:uid="{00000000-0005-0000-0000-000017430000}"/>
    <cellStyle name="60% - uthevingsfarge 1 29" xfId="16578" xr:uid="{00000000-0005-0000-0000-000018430000}"/>
    <cellStyle name="60% - uthevingsfarge 1 3" xfId="16579" xr:uid="{00000000-0005-0000-0000-000019430000}"/>
    <cellStyle name="60% - uthevingsfarge 1 30" xfId="16580" xr:uid="{00000000-0005-0000-0000-00001A430000}"/>
    <cellStyle name="60% - uthevingsfarge 1 4" xfId="16581" xr:uid="{00000000-0005-0000-0000-00001B430000}"/>
    <cellStyle name="60% - uthevingsfarge 1 5" xfId="16582" xr:uid="{00000000-0005-0000-0000-00001C430000}"/>
    <cellStyle name="60% - uthevingsfarge 1 6" xfId="16583" xr:uid="{00000000-0005-0000-0000-00001D430000}"/>
    <cellStyle name="60% - uthevingsfarge 1 7" xfId="16584" xr:uid="{00000000-0005-0000-0000-00001E430000}"/>
    <cellStyle name="60% - uthevingsfarge 1 7 2" xfId="16585" xr:uid="{00000000-0005-0000-0000-00001F430000}"/>
    <cellStyle name="60% - uthevingsfarge 1 7_0.Mgmt Cockpit" xfId="25882" xr:uid="{00000000-0005-0000-0000-000020430000}"/>
    <cellStyle name="60% - uthevingsfarge 1 8" xfId="16586" xr:uid="{00000000-0005-0000-0000-000021430000}"/>
    <cellStyle name="60% - uthevingsfarge 1 8 2" xfId="16587" xr:uid="{00000000-0005-0000-0000-000022430000}"/>
    <cellStyle name="60% - uthevingsfarge 1 8_0.Mgmt Cockpit" xfId="25883" xr:uid="{00000000-0005-0000-0000-000023430000}"/>
    <cellStyle name="60% - uthevingsfarge 1 9" xfId="16588" xr:uid="{00000000-0005-0000-0000-000024430000}"/>
    <cellStyle name="60% - uthevingsfarge 1 9 2" xfId="16589" xr:uid="{00000000-0005-0000-0000-000025430000}"/>
    <cellStyle name="60% - uthevingsfarge 1 9_0.Mgmt Cockpit" xfId="25884" xr:uid="{00000000-0005-0000-0000-000026430000}"/>
    <cellStyle name="60% - uthevingsfarge 2 10" xfId="16590" xr:uid="{00000000-0005-0000-0000-000027430000}"/>
    <cellStyle name="60% - uthevingsfarge 2 10 2" xfId="16591" xr:uid="{00000000-0005-0000-0000-000028430000}"/>
    <cellStyle name="60% - uthevingsfarge 2 10_0.Mgmt Cockpit" xfId="25885" xr:uid="{00000000-0005-0000-0000-000029430000}"/>
    <cellStyle name="60% - uthevingsfarge 2 11" xfId="16592" xr:uid="{00000000-0005-0000-0000-00002A430000}"/>
    <cellStyle name="60% - uthevingsfarge 2 11 2" xfId="16593" xr:uid="{00000000-0005-0000-0000-00002B430000}"/>
    <cellStyle name="60% - uthevingsfarge 2 11_0.Mgmt Cockpit" xfId="25886" xr:uid="{00000000-0005-0000-0000-00002C430000}"/>
    <cellStyle name="60% - uthevingsfarge 2 12" xfId="16594" xr:uid="{00000000-0005-0000-0000-00002D430000}"/>
    <cellStyle name="60% - uthevingsfarge 2 12 2" xfId="16595" xr:uid="{00000000-0005-0000-0000-00002E430000}"/>
    <cellStyle name="60% - uthevingsfarge 2 12_0.Mgmt Cockpit" xfId="25887" xr:uid="{00000000-0005-0000-0000-00002F430000}"/>
    <cellStyle name="60% - uthevingsfarge 2 13" xfId="16596" xr:uid="{00000000-0005-0000-0000-000030430000}"/>
    <cellStyle name="60% - uthevingsfarge 2 13 2" xfId="16597" xr:uid="{00000000-0005-0000-0000-000031430000}"/>
    <cellStyle name="60% - uthevingsfarge 2 13_0.Mgmt Cockpit" xfId="25888" xr:uid="{00000000-0005-0000-0000-000032430000}"/>
    <cellStyle name="60% - uthevingsfarge 2 14" xfId="16598" xr:uid="{00000000-0005-0000-0000-000033430000}"/>
    <cellStyle name="60% - uthevingsfarge 2 14 2" xfId="16599" xr:uid="{00000000-0005-0000-0000-000034430000}"/>
    <cellStyle name="60% - uthevingsfarge 2 14_0.Mgmt Cockpit" xfId="25889" xr:uid="{00000000-0005-0000-0000-000035430000}"/>
    <cellStyle name="60% - uthevingsfarge 2 15" xfId="16600" xr:uid="{00000000-0005-0000-0000-000036430000}"/>
    <cellStyle name="60% - uthevingsfarge 2 15 2" xfId="16601" xr:uid="{00000000-0005-0000-0000-000037430000}"/>
    <cellStyle name="60% - uthevingsfarge 2 15_0.Mgmt Cockpit" xfId="25890" xr:uid="{00000000-0005-0000-0000-000038430000}"/>
    <cellStyle name="60% - uthevingsfarge 2 16" xfId="16602" xr:uid="{00000000-0005-0000-0000-000039430000}"/>
    <cellStyle name="60% - uthevingsfarge 2 16 2" xfId="16603" xr:uid="{00000000-0005-0000-0000-00003A430000}"/>
    <cellStyle name="60% - uthevingsfarge 2 16_0.Mgmt Cockpit" xfId="25891" xr:uid="{00000000-0005-0000-0000-00003B430000}"/>
    <cellStyle name="60% - uthevingsfarge 2 17" xfId="16604" xr:uid="{00000000-0005-0000-0000-00003C430000}"/>
    <cellStyle name="60% - uthevingsfarge 2 18" xfId="16605" xr:uid="{00000000-0005-0000-0000-00003D430000}"/>
    <cellStyle name="60% - uthevingsfarge 2 19" xfId="16606" xr:uid="{00000000-0005-0000-0000-00003E430000}"/>
    <cellStyle name="60% - uthevingsfarge 2 2" xfId="16607" xr:uid="{00000000-0005-0000-0000-00003F430000}"/>
    <cellStyle name="60% - uthevingsfarge 2 2 2" xfId="16608" xr:uid="{00000000-0005-0000-0000-000040430000}"/>
    <cellStyle name="60% - uthevingsfarge 2 2 3" xfId="16609" xr:uid="{00000000-0005-0000-0000-000041430000}"/>
    <cellStyle name="60% - uthevingsfarge 2 2 4" xfId="16610" xr:uid="{00000000-0005-0000-0000-000042430000}"/>
    <cellStyle name="60% - uthevingsfarge 2 2 5" xfId="16611" xr:uid="{00000000-0005-0000-0000-000043430000}"/>
    <cellStyle name="60% - uthevingsfarge 2 2 6" xfId="16612" xr:uid="{00000000-0005-0000-0000-000044430000}"/>
    <cellStyle name="60% - uthevingsfarge 2 2_0.Mgmt Cockpit" xfId="25892" xr:uid="{00000000-0005-0000-0000-000045430000}"/>
    <cellStyle name="60% - uthevingsfarge 2 20" xfId="16613" xr:uid="{00000000-0005-0000-0000-000046430000}"/>
    <cellStyle name="60% - uthevingsfarge 2 21" xfId="16614" xr:uid="{00000000-0005-0000-0000-000047430000}"/>
    <cellStyle name="60% - uthevingsfarge 2 22" xfId="16615" xr:uid="{00000000-0005-0000-0000-000048430000}"/>
    <cellStyle name="60% - uthevingsfarge 2 22 2" xfId="16616" xr:uid="{00000000-0005-0000-0000-000049430000}"/>
    <cellStyle name="60% - uthevingsfarge 2 22 3" xfId="16617" xr:uid="{00000000-0005-0000-0000-00004A430000}"/>
    <cellStyle name="60% - uthevingsfarge 2 22 4" xfId="16618" xr:uid="{00000000-0005-0000-0000-00004B430000}"/>
    <cellStyle name="60% - uthevingsfarge 2 22_0.Mgmt Cockpit" xfId="25893" xr:uid="{00000000-0005-0000-0000-00004C430000}"/>
    <cellStyle name="60% - uthevingsfarge 2 23" xfId="16619" xr:uid="{00000000-0005-0000-0000-00004D430000}"/>
    <cellStyle name="60% - uthevingsfarge 2 24" xfId="16620" xr:uid="{00000000-0005-0000-0000-00004E430000}"/>
    <cellStyle name="60% - uthevingsfarge 2 25" xfId="16621" xr:uid="{00000000-0005-0000-0000-00004F430000}"/>
    <cellStyle name="60% - uthevingsfarge 2 26" xfId="16622" xr:uid="{00000000-0005-0000-0000-000050430000}"/>
    <cellStyle name="60% - uthevingsfarge 2 27" xfId="16623" xr:uid="{00000000-0005-0000-0000-000051430000}"/>
    <cellStyle name="60% - uthevingsfarge 2 28" xfId="16624" xr:uid="{00000000-0005-0000-0000-000052430000}"/>
    <cellStyle name="60% - uthevingsfarge 2 29" xfId="16625" xr:uid="{00000000-0005-0000-0000-000053430000}"/>
    <cellStyle name="60% - uthevingsfarge 2 3" xfId="16626" xr:uid="{00000000-0005-0000-0000-000054430000}"/>
    <cellStyle name="60% - uthevingsfarge 2 30" xfId="16627" xr:uid="{00000000-0005-0000-0000-000055430000}"/>
    <cellStyle name="60% - uthevingsfarge 2 4" xfId="16628" xr:uid="{00000000-0005-0000-0000-000056430000}"/>
    <cellStyle name="60% - uthevingsfarge 2 5" xfId="16629" xr:uid="{00000000-0005-0000-0000-000057430000}"/>
    <cellStyle name="60% - uthevingsfarge 2 6" xfId="16630" xr:uid="{00000000-0005-0000-0000-000058430000}"/>
    <cellStyle name="60% - uthevingsfarge 2 7" xfId="16631" xr:uid="{00000000-0005-0000-0000-000059430000}"/>
    <cellStyle name="60% - uthevingsfarge 2 7 2" xfId="16632" xr:uid="{00000000-0005-0000-0000-00005A430000}"/>
    <cellStyle name="60% - uthevingsfarge 2 7_0.Mgmt Cockpit" xfId="25894" xr:uid="{00000000-0005-0000-0000-00005B430000}"/>
    <cellStyle name="60% - uthevingsfarge 2 8" xfId="16633" xr:uid="{00000000-0005-0000-0000-00005C430000}"/>
    <cellStyle name="60% - uthevingsfarge 2 8 2" xfId="16634" xr:uid="{00000000-0005-0000-0000-00005D430000}"/>
    <cellStyle name="60% - uthevingsfarge 2 8_0.Mgmt Cockpit" xfId="25895" xr:uid="{00000000-0005-0000-0000-00005E430000}"/>
    <cellStyle name="60% - uthevingsfarge 2 9" xfId="16635" xr:uid="{00000000-0005-0000-0000-00005F430000}"/>
    <cellStyle name="60% - uthevingsfarge 2 9 2" xfId="16636" xr:uid="{00000000-0005-0000-0000-000060430000}"/>
    <cellStyle name="60% - uthevingsfarge 2 9_0.Mgmt Cockpit" xfId="25896" xr:uid="{00000000-0005-0000-0000-000061430000}"/>
    <cellStyle name="60% - uthevingsfarge 3 10" xfId="16637" xr:uid="{00000000-0005-0000-0000-000062430000}"/>
    <cellStyle name="60% - uthevingsfarge 3 10 2" xfId="16638" xr:uid="{00000000-0005-0000-0000-000063430000}"/>
    <cellStyle name="60% - uthevingsfarge 3 10_0.Mgmt Cockpit" xfId="25897" xr:uid="{00000000-0005-0000-0000-000064430000}"/>
    <cellStyle name="60% - uthevingsfarge 3 11" xfId="16639" xr:uid="{00000000-0005-0000-0000-000065430000}"/>
    <cellStyle name="60% - uthevingsfarge 3 11 2" xfId="16640" xr:uid="{00000000-0005-0000-0000-000066430000}"/>
    <cellStyle name="60% - uthevingsfarge 3 11_0.Mgmt Cockpit" xfId="25898" xr:uid="{00000000-0005-0000-0000-000067430000}"/>
    <cellStyle name="60% - uthevingsfarge 3 12" xfId="16641" xr:uid="{00000000-0005-0000-0000-000068430000}"/>
    <cellStyle name="60% - uthevingsfarge 3 12 2" xfId="16642" xr:uid="{00000000-0005-0000-0000-000069430000}"/>
    <cellStyle name="60% - uthevingsfarge 3 12_0.Mgmt Cockpit" xfId="25899" xr:uid="{00000000-0005-0000-0000-00006A430000}"/>
    <cellStyle name="60% - uthevingsfarge 3 13" xfId="16643" xr:uid="{00000000-0005-0000-0000-00006B430000}"/>
    <cellStyle name="60% - uthevingsfarge 3 13 2" xfId="16644" xr:uid="{00000000-0005-0000-0000-00006C430000}"/>
    <cellStyle name="60% - uthevingsfarge 3 13_0.Mgmt Cockpit" xfId="25900" xr:uid="{00000000-0005-0000-0000-00006D430000}"/>
    <cellStyle name="60% - uthevingsfarge 3 14" xfId="16645" xr:uid="{00000000-0005-0000-0000-00006E430000}"/>
    <cellStyle name="60% - uthevingsfarge 3 14 2" xfId="16646" xr:uid="{00000000-0005-0000-0000-00006F430000}"/>
    <cellStyle name="60% - uthevingsfarge 3 14_0.Mgmt Cockpit" xfId="25901" xr:uid="{00000000-0005-0000-0000-000070430000}"/>
    <cellStyle name="60% - uthevingsfarge 3 15" xfId="16647" xr:uid="{00000000-0005-0000-0000-000071430000}"/>
    <cellStyle name="60% - uthevingsfarge 3 15 2" xfId="16648" xr:uid="{00000000-0005-0000-0000-000072430000}"/>
    <cellStyle name="60% - uthevingsfarge 3 15_0.Mgmt Cockpit" xfId="25902" xr:uid="{00000000-0005-0000-0000-000073430000}"/>
    <cellStyle name="60% - uthevingsfarge 3 16" xfId="16649" xr:uid="{00000000-0005-0000-0000-000074430000}"/>
    <cellStyle name="60% - uthevingsfarge 3 16 2" xfId="16650" xr:uid="{00000000-0005-0000-0000-000075430000}"/>
    <cellStyle name="60% - uthevingsfarge 3 16_0.Mgmt Cockpit" xfId="25903" xr:uid="{00000000-0005-0000-0000-000076430000}"/>
    <cellStyle name="60% - uthevingsfarge 3 17" xfId="16651" xr:uid="{00000000-0005-0000-0000-000077430000}"/>
    <cellStyle name="60% - uthevingsfarge 3 18" xfId="16652" xr:uid="{00000000-0005-0000-0000-000078430000}"/>
    <cellStyle name="60% - uthevingsfarge 3 19" xfId="16653" xr:uid="{00000000-0005-0000-0000-000079430000}"/>
    <cellStyle name="60% - uthevingsfarge 3 2" xfId="16654" xr:uid="{00000000-0005-0000-0000-00007A430000}"/>
    <cellStyle name="60% - uthevingsfarge 3 2 2" xfId="16655" xr:uid="{00000000-0005-0000-0000-00007B430000}"/>
    <cellStyle name="60% - uthevingsfarge 3 2 3" xfId="16656" xr:uid="{00000000-0005-0000-0000-00007C430000}"/>
    <cellStyle name="60% - uthevingsfarge 3 2 4" xfId="16657" xr:uid="{00000000-0005-0000-0000-00007D430000}"/>
    <cellStyle name="60% - uthevingsfarge 3 2 5" xfId="16658" xr:uid="{00000000-0005-0000-0000-00007E430000}"/>
    <cellStyle name="60% - uthevingsfarge 3 2 6" xfId="16659" xr:uid="{00000000-0005-0000-0000-00007F430000}"/>
    <cellStyle name="60% - uthevingsfarge 3 2_0.Mgmt Cockpit" xfId="25904" xr:uid="{00000000-0005-0000-0000-000080430000}"/>
    <cellStyle name="60% - uthevingsfarge 3 20" xfId="16660" xr:uid="{00000000-0005-0000-0000-000081430000}"/>
    <cellStyle name="60% - uthevingsfarge 3 21" xfId="16661" xr:uid="{00000000-0005-0000-0000-000082430000}"/>
    <cellStyle name="60% - uthevingsfarge 3 22" xfId="16662" xr:uid="{00000000-0005-0000-0000-000083430000}"/>
    <cellStyle name="60% - uthevingsfarge 3 22 2" xfId="16663" xr:uid="{00000000-0005-0000-0000-000084430000}"/>
    <cellStyle name="60% - uthevingsfarge 3 22 3" xfId="16664" xr:uid="{00000000-0005-0000-0000-000085430000}"/>
    <cellStyle name="60% - uthevingsfarge 3 22 4" xfId="16665" xr:uid="{00000000-0005-0000-0000-000086430000}"/>
    <cellStyle name="60% - uthevingsfarge 3 22_0.Mgmt Cockpit" xfId="25905" xr:uid="{00000000-0005-0000-0000-000087430000}"/>
    <cellStyle name="60% - uthevingsfarge 3 23" xfId="16666" xr:uid="{00000000-0005-0000-0000-000088430000}"/>
    <cellStyle name="60% - uthevingsfarge 3 24" xfId="16667" xr:uid="{00000000-0005-0000-0000-000089430000}"/>
    <cellStyle name="60% - uthevingsfarge 3 25" xfId="16668" xr:uid="{00000000-0005-0000-0000-00008A430000}"/>
    <cellStyle name="60% - uthevingsfarge 3 26" xfId="16669" xr:uid="{00000000-0005-0000-0000-00008B430000}"/>
    <cellStyle name="60% - uthevingsfarge 3 27" xfId="16670" xr:uid="{00000000-0005-0000-0000-00008C430000}"/>
    <cellStyle name="60% - uthevingsfarge 3 28" xfId="16671" xr:uid="{00000000-0005-0000-0000-00008D430000}"/>
    <cellStyle name="60% - uthevingsfarge 3 29" xfId="16672" xr:uid="{00000000-0005-0000-0000-00008E430000}"/>
    <cellStyle name="60% - uthevingsfarge 3 3" xfId="16673" xr:uid="{00000000-0005-0000-0000-00008F430000}"/>
    <cellStyle name="60% - uthevingsfarge 3 30" xfId="16674" xr:uid="{00000000-0005-0000-0000-000090430000}"/>
    <cellStyle name="60% - uthevingsfarge 3 4" xfId="16675" xr:uid="{00000000-0005-0000-0000-000091430000}"/>
    <cellStyle name="60% - uthevingsfarge 3 5" xfId="16676" xr:uid="{00000000-0005-0000-0000-000092430000}"/>
    <cellStyle name="60% - uthevingsfarge 3 6" xfId="16677" xr:uid="{00000000-0005-0000-0000-000093430000}"/>
    <cellStyle name="60% - uthevingsfarge 3 7" xfId="16678" xr:uid="{00000000-0005-0000-0000-000094430000}"/>
    <cellStyle name="60% - uthevingsfarge 3 7 2" xfId="16679" xr:uid="{00000000-0005-0000-0000-000095430000}"/>
    <cellStyle name="60% - uthevingsfarge 3 7_0.Mgmt Cockpit" xfId="25906" xr:uid="{00000000-0005-0000-0000-000096430000}"/>
    <cellStyle name="60% - uthevingsfarge 3 8" xfId="16680" xr:uid="{00000000-0005-0000-0000-000097430000}"/>
    <cellStyle name="60% - uthevingsfarge 3 8 2" xfId="16681" xr:uid="{00000000-0005-0000-0000-000098430000}"/>
    <cellStyle name="60% - uthevingsfarge 3 8_0.Mgmt Cockpit" xfId="25907" xr:uid="{00000000-0005-0000-0000-000099430000}"/>
    <cellStyle name="60% - uthevingsfarge 3 9" xfId="16682" xr:uid="{00000000-0005-0000-0000-00009A430000}"/>
    <cellStyle name="60% - uthevingsfarge 3 9 2" xfId="16683" xr:uid="{00000000-0005-0000-0000-00009B430000}"/>
    <cellStyle name="60% - uthevingsfarge 3 9_0.Mgmt Cockpit" xfId="25908" xr:uid="{00000000-0005-0000-0000-00009C430000}"/>
    <cellStyle name="60% - uthevingsfarge 4 10" xfId="16684" xr:uid="{00000000-0005-0000-0000-00009D430000}"/>
    <cellStyle name="60% - uthevingsfarge 4 10 2" xfId="16685" xr:uid="{00000000-0005-0000-0000-00009E430000}"/>
    <cellStyle name="60% - uthevingsfarge 4 10_0.Mgmt Cockpit" xfId="25909" xr:uid="{00000000-0005-0000-0000-00009F430000}"/>
    <cellStyle name="60% - uthevingsfarge 4 11" xfId="16686" xr:uid="{00000000-0005-0000-0000-0000A0430000}"/>
    <cellStyle name="60% - uthevingsfarge 4 11 2" xfId="16687" xr:uid="{00000000-0005-0000-0000-0000A1430000}"/>
    <cellStyle name="60% - uthevingsfarge 4 11_0.Mgmt Cockpit" xfId="25910" xr:uid="{00000000-0005-0000-0000-0000A2430000}"/>
    <cellStyle name="60% - uthevingsfarge 4 12" xfId="16688" xr:uid="{00000000-0005-0000-0000-0000A3430000}"/>
    <cellStyle name="60% - uthevingsfarge 4 12 2" xfId="16689" xr:uid="{00000000-0005-0000-0000-0000A4430000}"/>
    <cellStyle name="60% - uthevingsfarge 4 12_0.Mgmt Cockpit" xfId="25911" xr:uid="{00000000-0005-0000-0000-0000A5430000}"/>
    <cellStyle name="60% - uthevingsfarge 4 13" xfId="16690" xr:uid="{00000000-0005-0000-0000-0000A6430000}"/>
    <cellStyle name="60% - uthevingsfarge 4 13 2" xfId="16691" xr:uid="{00000000-0005-0000-0000-0000A7430000}"/>
    <cellStyle name="60% - uthevingsfarge 4 13_0.Mgmt Cockpit" xfId="25912" xr:uid="{00000000-0005-0000-0000-0000A8430000}"/>
    <cellStyle name="60% - uthevingsfarge 4 14" xfId="16692" xr:uid="{00000000-0005-0000-0000-0000A9430000}"/>
    <cellStyle name="60% - uthevingsfarge 4 14 2" xfId="16693" xr:uid="{00000000-0005-0000-0000-0000AA430000}"/>
    <cellStyle name="60% - uthevingsfarge 4 14_0.Mgmt Cockpit" xfId="25913" xr:uid="{00000000-0005-0000-0000-0000AB430000}"/>
    <cellStyle name="60% - uthevingsfarge 4 15" xfId="16694" xr:uid="{00000000-0005-0000-0000-0000AC430000}"/>
    <cellStyle name="60% - uthevingsfarge 4 15 2" xfId="16695" xr:uid="{00000000-0005-0000-0000-0000AD430000}"/>
    <cellStyle name="60% - uthevingsfarge 4 15_0.Mgmt Cockpit" xfId="25914" xr:uid="{00000000-0005-0000-0000-0000AE430000}"/>
    <cellStyle name="60% - uthevingsfarge 4 16" xfId="16696" xr:uid="{00000000-0005-0000-0000-0000AF430000}"/>
    <cellStyle name="60% - uthevingsfarge 4 16 2" xfId="16697" xr:uid="{00000000-0005-0000-0000-0000B0430000}"/>
    <cellStyle name="60% - uthevingsfarge 4 16_0.Mgmt Cockpit" xfId="25915" xr:uid="{00000000-0005-0000-0000-0000B1430000}"/>
    <cellStyle name="60% - uthevingsfarge 4 17" xfId="16698" xr:uid="{00000000-0005-0000-0000-0000B2430000}"/>
    <cellStyle name="60% - uthevingsfarge 4 18" xfId="16699" xr:uid="{00000000-0005-0000-0000-0000B3430000}"/>
    <cellStyle name="60% - uthevingsfarge 4 19" xfId="16700" xr:uid="{00000000-0005-0000-0000-0000B4430000}"/>
    <cellStyle name="60% - uthevingsfarge 4 2" xfId="16701" xr:uid="{00000000-0005-0000-0000-0000B5430000}"/>
    <cellStyle name="60% - uthevingsfarge 4 2 2" xfId="16702" xr:uid="{00000000-0005-0000-0000-0000B6430000}"/>
    <cellStyle name="60% - uthevingsfarge 4 2 3" xfId="16703" xr:uid="{00000000-0005-0000-0000-0000B7430000}"/>
    <cellStyle name="60% - uthevingsfarge 4 2 4" xfId="16704" xr:uid="{00000000-0005-0000-0000-0000B8430000}"/>
    <cellStyle name="60% - uthevingsfarge 4 2 5" xfId="16705" xr:uid="{00000000-0005-0000-0000-0000B9430000}"/>
    <cellStyle name="60% - uthevingsfarge 4 2 6" xfId="16706" xr:uid="{00000000-0005-0000-0000-0000BA430000}"/>
    <cellStyle name="60% - uthevingsfarge 4 2_0.Mgmt Cockpit" xfId="25916" xr:uid="{00000000-0005-0000-0000-0000BB430000}"/>
    <cellStyle name="60% - uthevingsfarge 4 20" xfId="16707" xr:uid="{00000000-0005-0000-0000-0000BC430000}"/>
    <cellStyle name="60% - uthevingsfarge 4 21" xfId="16708" xr:uid="{00000000-0005-0000-0000-0000BD430000}"/>
    <cellStyle name="60% - uthevingsfarge 4 22" xfId="16709" xr:uid="{00000000-0005-0000-0000-0000BE430000}"/>
    <cellStyle name="60% - uthevingsfarge 4 22 2" xfId="16710" xr:uid="{00000000-0005-0000-0000-0000BF430000}"/>
    <cellStyle name="60% - uthevingsfarge 4 22 3" xfId="16711" xr:uid="{00000000-0005-0000-0000-0000C0430000}"/>
    <cellStyle name="60% - uthevingsfarge 4 22 4" xfId="16712" xr:uid="{00000000-0005-0000-0000-0000C1430000}"/>
    <cellStyle name="60% - uthevingsfarge 4 22_0.Mgmt Cockpit" xfId="25917" xr:uid="{00000000-0005-0000-0000-0000C2430000}"/>
    <cellStyle name="60% - uthevingsfarge 4 23" xfId="16713" xr:uid="{00000000-0005-0000-0000-0000C3430000}"/>
    <cellStyle name="60% - uthevingsfarge 4 24" xfId="16714" xr:uid="{00000000-0005-0000-0000-0000C4430000}"/>
    <cellStyle name="60% - uthevingsfarge 4 25" xfId="16715" xr:uid="{00000000-0005-0000-0000-0000C5430000}"/>
    <cellStyle name="60% - uthevingsfarge 4 26" xfId="16716" xr:uid="{00000000-0005-0000-0000-0000C6430000}"/>
    <cellStyle name="60% - uthevingsfarge 4 27" xfId="16717" xr:uid="{00000000-0005-0000-0000-0000C7430000}"/>
    <cellStyle name="60% - uthevingsfarge 4 28" xfId="16718" xr:uid="{00000000-0005-0000-0000-0000C8430000}"/>
    <cellStyle name="60% - uthevingsfarge 4 29" xfId="16719" xr:uid="{00000000-0005-0000-0000-0000C9430000}"/>
    <cellStyle name="60% - uthevingsfarge 4 3" xfId="16720" xr:uid="{00000000-0005-0000-0000-0000CA430000}"/>
    <cellStyle name="60% - uthevingsfarge 4 30" xfId="16721" xr:uid="{00000000-0005-0000-0000-0000CB430000}"/>
    <cellStyle name="60% - uthevingsfarge 4 4" xfId="16722" xr:uid="{00000000-0005-0000-0000-0000CC430000}"/>
    <cellStyle name="60% - uthevingsfarge 4 5" xfId="16723" xr:uid="{00000000-0005-0000-0000-0000CD430000}"/>
    <cellStyle name="60% - uthevingsfarge 4 6" xfId="16724" xr:uid="{00000000-0005-0000-0000-0000CE430000}"/>
    <cellStyle name="60% - uthevingsfarge 4 7" xfId="16725" xr:uid="{00000000-0005-0000-0000-0000CF430000}"/>
    <cellStyle name="60% - uthevingsfarge 4 7 2" xfId="16726" xr:uid="{00000000-0005-0000-0000-0000D0430000}"/>
    <cellStyle name="60% - uthevingsfarge 4 7_0.Mgmt Cockpit" xfId="25918" xr:uid="{00000000-0005-0000-0000-0000D1430000}"/>
    <cellStyle name="60% - uthevingsfarge 4 8" xfId="16727" xr:uid="{00000000-0005-0000-0000-0000D2430000}"/>
    <cellStyle name="60% - uthevingsfarge 4 8 2" xfId="16728" xr:uid="{00000000-0005-0000-0000-0000D3430000}"/>
    <cellStyle name="60% - uthevingsfarge 4 8_0.Mgmt Cockpit" xfId="25919" xr:uid="{00000000-0005-0000-0000-0000D4430000}"/>
    <cellStyle name="60% - uthevingsfarge 4 9" xfId="16729" xr:uid="{00000000-0005-0000-0000-0000D5430000}"/>
    <cellStyle name="60% - uthevingsfarge 4 9 2" xfId="16730" xr:uid="{00000000-0005-0000-0000-0000D6430000}"/>
    <cellStyle name="60% - uthevingsfarge 4 9_0.Mgmt Cockpit" xfId="25920" xr:uid="{00000000-0005-0000-0000-0000D7430000}"/>
    <cellStyle name="60% - uthevingsfarge 5 10" xfId="16731" xr:uid="{00000000-0005-0000-0000-0000D8430000}"/>
    <cellStyle name="60% - uthevingsfarge 5 10 2" xfId="16732" xr:uid="{00000000-0005-0000-0000-0000D9430000}"/>
    <cellStyle name="60% - uthevingsfarge 5 10_0.Mgmt Cockpit" xfId="25921" xr:uid="{00000000-0005-0000-0000-0000DA430000}"/>
    <cellStyle name="60% - uthevingsfarge 5 11" xfId="16733" xr:uid="{00000000-0005-0000-0000-0000DB430000}"/>
    <cellStyle name="60% - uthevingsfarge 5 11 2" xfId="16734" xr:uid="{00000000-0005-0000-0000-0000DC430000}"/>
    <cellStyle name="60% - uthevingsfarge 5 11_0.Mgmt Cockpit" xfId="25922" xr:uid="{00000000-0005-0000-0000-0000DD430000}"/>
    <cellStyle name="60% - uthevingsfarge 5 12" xfId="16735" xr:uid="{00000000-0005-0000-0000-0000DE430000}"/>
    <cellStyle name="60% - uthevingsfarge 5 12 2" xfId="16736" xr:uid="{00000000-0005-0000-0000-0000DF430000}"/>
    <cellStyle name="60% - uthevingsfarge 5 12_0.Mgmt Cockpit" xfId="25923" xr:uid="{00000000-0005-0000-0000-0000E0430000}"/>
    <cellStyle name="60% - uthevingsfarge 5 13" xfId="16737" xr:uid="{00000000-0005-0000-0000-0000E1430000}"/>
    <cellStyle name="60% - uthevingsfarge 5 13 2" xfId="16738" xr:uid="{00000000-0005-0000-0000-0000E2430000}"/>
    <cellStyle name="60% - uthevingsfarge 5 13_0.Mgmt Cockpit" xfId="25924" xr:uid="{00000000-0005-0000-0000-0000E3430000}"/>
    <cellStyle name="60% - uthevingsfarge 5 14" xfId="16739" xr:uid="{00000000-0005-0000-0000-0000E4430000}"/>
    <cellStyle name="60% - uthevingsfarge 5 14 2" xfId="16740" xr:uid="{00000000-0005-0000-0000-0000E5430000}"/>
    <cellStyle name="60% - uthevingsfarge 5 14_0.Mgmt Cockpit" xfId="25925" xr:uid="{00000000-0005-0000-0000-0000E6430000}"/>
    <cellStyle name="60% - uthevingsfarge 5 15" xfId="16741" xr:uid="{00000000-0005-0000-0000-0000E7430000}"/>
    <cellStyle name="60% - uthevingsfarge 5 15 2" xfId="16742" xr:uid="{00000000-0005-0000-0000-0000E8430000}"/>
    <cellStyle name="60% - uthevingsfarge 5 15_0.Mgmt Cockpit" xfId="25926" xr:uid="{00000000-0005-0000-0000-0000E9430000}"/>
    <cellStyle name="60% - uthevingsfarge 5 16" xfId="16743" xr:uid="{00000000-0005-0000-0000-0000EA430000}"/>
    <cellStyle name="60% - uthevingsfarge 5 16 2" xfId="16744" xr:uid="{00000000-0005-0000-0000-0000EB430000}"/>
    <cellStyle name="60% - uthevingsfarge 5 16_0.Mgmt Cockpit" xfId="25927" xr:uid="{00000000-0005-0000-0000-0000EC430000}"/>
    <cellStyle name="60% - uthevingsfarge 5 17" xfId="16745" xr:uid="{00000000-0005-0000-0000-0000ED430000}"/>
    <cellStyle name="60% - uthevingsfarge 5 18" xfId="16746" xr:uid="{00000000-0005-0000-0000-0000EE430000}"/>
    <cellStyle name="60% - uthevingsfarge 5 19" xfId="16747" xr:uid="{00000000-0005-0000-0000-0000EF430000}"/>
    <cellStyle name="60% - uthevingsfarge 5 2" xfId="16748" xr:uid="{00000000-0005-0000-0000-0000F0430000}"/>
    <cellStyle name="60% - uthevingsfarge 5 2 2" xfId="16749" xr:uid="{00000000-0005-0000-0000-0000F1430000}"/>
    <cellStyle name="60% - uthevingsfarge 5 2 3" xfId="16750" xr:uid="{00000000-0005-0000-0000-0000F2430000}"/>
    <cellStyle name="60% - uthevingsfarge 5 2 4" xfId="16751" xr:uid="{00000000-0005-0000-0000-0000F3430000}"/>
    <cellStyle name="60% - uthevingsfarge 5 2 5" xfId="16752" xr:uid="{00000000-0005-0000-0000-0000F4430000}"/>
    <cellStyle name="60% - uthevingsfarge 5 2 6" xfId="16753" xr:uid="{00000000-0005-0000-0000-0000F5430000}"/>
    <cellStyle name="60% - uthevingsfarge 5 2_0.Mgmt Cockpit" xfId="25928" xr:uid="{00000000-0005-0000-0000-0000F6430000}"/>
    <cellStyle name="60% - uthevingsfarge 5 20" xfId="16754" xr:uid="{00000000-0005-0000-0000-0000F7430000}"/>
    <cellStyle name="60% - uthevingsfarge 5 21" xfId="16755" xr:uid="{00000000-0005-0000-0000-0000F8430000}"/>
    <cellStyle name="60% - uthevingsfarge 5 22" xfId="16756" xr:uid="{00000000-0005-0000-0000-0000F9430000}"/>
    <cellStyle name="60% - uthevingsfarge 5 22 2" xfId="16757" xr:uid="{00000000-0005-0000-0000-0000FA430000}"/>
    <cellStyle name="60% - uthevingsfarge 5 22 3" xfId="16758" xr:uid="{00000000-0005-0000-0000-0000FB430000}"/>
    <cellStyle name="60% - uthevingsfarge 5 22 4" xfId="16759" xr:uid="{00000000-0005-0000-0000-0000FC430000}"/>
    <cellStyle name="60% - uthevingsfarge 5 22_0.Mgmt Cockpit" xfId="25929" xr:uid="{00000000-0005-0000-0000-0000FD430000}"/>
    <cellStyle name="60% - uthevingsfarge 5 23" xfId="16760" xr:uid="{00000000-0005-0000-0000-0000FE430000}"/>
    <cellStyle name="60% - uthevingsfarge 5 24" xfId="16761" xr:uid="{00000000-0005-0000-0000-0000FF430000}"/>
    <cellStyle name="60% - uthevingsfarge 5 25" xfId="16762" xr:uid="{00000000-0005-0000-0000-000000440000}"/>
    <cellStyle name="60% - uthevingsfarge 5 26" xfId="16763" xr:uid="{00000000-0005-0000-0000-000001440000}"/>
    <cellStyle name="60% - uthevingsfarge 5 27" xfId="16764" xr:uid="{00000000-0005-0000-0000-000002440000}"/>
    <cellStyle name="60% - uthevingsfarge 5 28" xfId="16765" xr:uid="{00000000-0005-0000-0000-000003440000}"/>
    <cellStyle name="60% - uthevingsfarge 5 29" xfId="16766" xr:uid="{00000000-0005-0000-0000-000004440000}"/>
    <cellStyle name="60% - uthevingsfarge 5 3" xfId="16767" xr:uid="{00000000-0005-0000-0000-000005440000}"/>
    <cellStyle name="60% - uthevingsfarge 5 30" xfId="16768" xr:uid="{00000000-0005-0000-0000-000006440000}"/>
    <cellStyle name="60% - uthevingsfarge 5 4" xfId="16769" xr:uid="{00000000-0005-0000-0000-000007440000}"/>
    <cellStyle name="60% - uthevingsfarge 5 5" xfId="16770" xr:uid="{00000000-0005-0000-0000-000008440000}"/>
    <cellStyle name="60% - uthevingsfarge 5 6" xfId="16771" xr:uid="{00000000-0005-0000-0000-000009440000}"/>
    <cellStyle name="60% - uthevingsfarge 5 7" xfId="16772" xr:uid="{00000000-0005-0000-0000-00000A440000}"/>
    <cellStyle name="60% - uthevingsfarge 5 7 2" xfId="16773" xr:uid="{00000000-0005-0000-0000-00000B440000}"/>
    <cellStyle name="60% - uthevingsfarge 5 7_0.Mgmt Cockpit" xfId="25930" xr:uid="{00000000-0005-0000-0000-00000C440000}"/>
    <cellStyle name="60% - uthevingsfarge 5 8" xfId="16774" xr:uid="{00000000-0005-0000-0000-00000D440000}"/>
    <cellStyle name="60% - uthevingsfarge 5 8 2" xfId="16775" xr:uid="{00000000-0005-0000-0000-00000E440000}"/>
    <cellStyle name="60% - uthevingsfarge 5 8_0.Mgmt Cockpit" xfId="25931" xr:uid="{00000000-0005-0000-0000-00000F440000}"/>
    <cellStyle name="60% - uthevingsfarge 5 9" xfId="16776" xr:uid="{00000000-0005-0000-0000-000010440000}"/>
    <cellStyle name="60% - uthevingsfarge 5 9 2" xfId="16777" xr:uid="{00000000-0005-0000-0000-000011440000}"/>
    <cellStyle name="60% - uthevingsfarge 5 9_0.Mgmt Cockpit" xfId="25932" xr:uid="{00000000-0005-0000-0000-000012440000}"/>
    <cellStyle name="60% - uthevingsfarge 6 10" xfId="16778" xr:uid="{00000000-0005-0000-0000-000013440000}"/>
    <cellStyle name="60% - uthevingsfarge 6 10 2" xfId="16779" xr:uid="{00000000-0005-0000-0000-000014440000}"/>
    <cellStyle name="60% - uthevingsfarge 6 10_0.Mgmt Cockpit" xfId="25933" xr:uid="{00000000-0005-0000-0000-000015440000}"/>
    <cellStyle name="60% - uthevingsfarge 6 11" xfId="16780" xr:uid="{00000000-0005-0000-0000-000016440000}"/>
    <cellStyle name="60% - uthevingsfarge 6 11 2" xfId="16781" xr:uid="{00000000-0005-0000-0000-000017440000}"/>
    <cellStyle name="60% - uthevingsfarge 6 11_0.Mgmt Cockpit" xfId="25934" xr:uid="{00000000-0005-0000-0000-000018440000}"/>
    <cellStyle name="60% - uthevingsfarge 6 12" xfId="16782" xr:uid="{00000000-0005-0000-0000-000019440000}"/>
    <cellStyle name="60% - uthevingsfarge 6 12 2" xfId="16783" xr:uid="{00000000-0005-0000-0000-00001A440000}"/>
    <cellStyle name="60% - uthevingsfarge 6 12_0.Mgmt Cockpit" xfId="25935" xr:uid="{00000000-0005-0000-0000-00001B440000}"/>
    <cellStyle name="60% - uthevingsfarge 6 13" xfId="16784" xr:uid="{00000000-0005-0000-0000-00001C440000}"/>
    <cellStyle name="60% - uthevingsfarge 6 13 2" xfId="16785" xr:uid="{00000000-0005-0000-0000-00001D440000}"/>
    <cellStyle name="60% - uthevingsfarge 6 13_0.Mgmt Cockpit" xfId="25936" xr:uid="{00000000-0005-0000-0000-00001E440000}"/>
    <cellStyle name="60% - uthevingsfarge 6 14" xfId="16786" xr:uid="{00000000-0005-0000-0000-00001F440000}"/>
    <cellStyle name="60% - uthevingsfarge 6 14 2" xfId="16787" xr:uid="{00000000-0005-0000-0000-000020440000}"/>
    <cellStyle name="60% - uthevingsfarge 6 14_0.Mgmt Cockpit" xfId="25937" xr:uid="{00000000-0005-0000-0000-000021440000}"/>
    <cellStyle name="60% - uthevingsfarge 6 15" xfId="16788" xr:uid="{00000000-0005-0000-0000-000022440000}"/>
    <cellStyle name="60% - uthevingsfarge 6 15 2" xfId="16789" xr:uid="{00000000-0005-0000-0000-000023440000}"/>
    <cellStyle name="60% - uthevingsfarge 6 15_0.Mgmt Cockpit" xfId="25938" xr:uid="{00000000-0005-0000-0000-000024440000}"/>
    <cellStyle name="60% - uthevingsfarge 6 16" xfId="16790" xr:uid="{00000000-0005-0000-0000-000025440000}"/>
    <cellStyle name="60% - uthevingsfarge 6 16 2" xfId="16791" xr:uid="{00000000-0005-0000-0000-000026440000}"/>
    <cellStyle name="60% - uthevingsfarge 6 16_0.Mgmt Cockpit" xfId="25939" xr:uid="{00000000-0005-0000-0000-000027440000}"/>
    <cellStyle name="60% - uthevingsfarge 6 17" xfId="16792" xr:uid="{00000000-0005-0000-0000-000028440000}"/>
    <cellStyle name="60% - uthevingsfarge 6 18" xfId="16793" xr:uid="{00000000-0005-0000-0000-000029440000}"/>
    <cellStyle name="60% - uthevingsfarge 6 19" xfId="16794" xr:uid="{00000000-0005-0000-0000-00002A440000}"/>
    <cellStyle name="60% - uthevingsfarge 6 2" xfId="16795" xr:uid="{00000000-0005-0000-0000-00002B440000}"/>
    <cellStyle name="60% - uthevingsfarge 6 2 2" xfId="16796" xr:uid="{00000000-0005-0000-0000-00002C440000}"/>
    <cellStyle name="60% - uthevingsfarge 6 2 3" xfId="16797" xr:uid="{00000000-0005-0000-0000-00002D440000}"/>
    <cellStyle name="60% - uthevingsfarge 6 2 4" xfId="16798" xr:uid="{00000000-0005-0000-0000-00002E440000}"/>
    <cellStyle name="60% - uthevingsfarge 6 2 5" xfId="16799" xr:uid="{00000000-0005-0000-0000-00002F440000}"/>
    <cellStyle name="60% - uthevingsfarge 6 2 6" xfId="16800" xr:uid="{00000000-0005-0000-0000-000030440000}"/>
    <cellStyle name="60% - uthevingsfarge 6 2_0.Mgmt Cockpit" xfId="25940" xr:uid="{00000000-0005-0000-0000-000031440000}"/>
    <cellStyle name="60% - uthevingsfarge 6 20" xfId="16801" xr:uid="{00000000-0005-0000-0000-000032440000}"/>
    <cellStyle name="60% - uthevingsfarge 6 21" xfId="16802" xr:uid="{00000000-0005-0000-0000-000033440000}"/>
    <cellStyle name="60% - uthevingsfarge 6 22" xfId="16803" xr:uid="{00000000-0005-0000-0000-000034440000}"/>
    <cellStyle name="60% - uthevingsfarge 6 22 2" xfId="16804" xr:uid="{00000000-0005-0000-0000-000035440000}"/>
    <cellStyle name="60% - uthevingsfarge 6 22 3" xfId="16805" xr:uid="{00000000-0005-0000-0000-000036440000}"/>
    <cellStyle name="60% - uthevingsfarge 6 22 4" xfId="16806" xr:uid="{00000000-0005-0000-0000-000037440000}"/>
    <cellStyle name="60% - uthevingsfarge 6 22_0.Mgmt Cockpit" xfId="25941" xr:uid="{00000000-0005-0000-0000-000038440000}"/>
    <cellStyle name="60% - uthevingsfarge 6 23" xfId="16807" xr:uid="{00000000-0005-0000-0000-000039440000}"/>
    <cellStyle name="60% - uthevingsfarge 6 24" xfId="16808" xr:uid="{00000000-0005-0000-0000-00003A440000}"/>
    <cellStyle name="60% - uthevingsfarge 6 25" xfId="16809" xr:uid="{00000000-0005-0000-0000-00003B440000}"/>
    <cellStyle name="60% - uthevingsfarge 6 26" xfId="16810" xr:uid="{00000000-0005-0000-0000-00003C440000}"/>
    <cellStyle name="60% - uthevingsfarge 6 27" xfId="16811" xr:uid="{00000000-0005-0000-0000-00003D440000}"/>
    <cellStyle name="60% - uthevingsfarge 6 28" xfId="16812" xr:uid="{00000000-0005-0000-0000-00003E440000}"/>
    <cellStyle name="60% - uthevingsfarge 6 29" xfId="16813" xr:uid="{00000000-0005-0000-0000-00003F440000}"/>
    <cellStyle name="60% - uthevingsfarge 6 3" xfId="16814" xr:uid="{00000000-0005-0000-0000-000040440000}"/>
    <cellStyle name="60% - uthevingsfarge 6 30" xfId="16815" xr:uid="{00000000-0005-0000-0000-000041440000}"/>
    <cellStyle name="60% - uthevingsfarge 6 4" xfId="16816" xr:uid="{00000000-0005-0000-0000-000042440000}"/>
    <cellStyle name="60% - uthevingsfarge 6 5" xfId="16817" xr:uid="{00000000-0005-0000-0000-000043440000}"/>
    <cellStyle name="60% - uthevingsfarge 6 6" xfId="16818" xr:uid="{00000000-0005-0000-0000-000044440000}"/>
    <cellStyle name="60% - uthevingsfarge 6 7" xfId="16819" xr:uid="{00000000-0005-0000-0000-000045440000}"/>
    <cellStyle name="60% - uthevingsfarge 6 7 2" xfId="16820" xr:uid="{00000000-0005-0000-0000-000046440000}"/>
    <cellStyle name="60% - uthevingsfarge 6 7_0.Mgmt Cockpit" xfId="25942" xr:uid="{00000000-0005-0000-0000-000047440000}"/>
    <cellStyle name="60% - uthevingsfarge 6 8" xfId="16821" xr:uid="{00000000-0005-0000-0000-000048440000}"/>
    <cellStyle name="60% - uthevingsfarge 6 8 2" xfId="16822" xr:uid="{00000000-0005-0000-0000-000049440000}"/>
    <cellStyle name="60% - uthevingsfarge 6 8_0.Mgmt Cockpit" xfId="25943" xr:uid="{00000000-0005-0000-0000-00004A440000}"/>
    <cellStyle name="60% - uthevingsfarge 6 9" xfId="16823" xr:uid="{00000000-0005-0000-0000-00004B440000}"/>
    <cellStyle name="60% - uthevingsfarge 6 9 2" xfId="16824" xr:uid="{00000000-0005-0000-0000-00004C440000}"/>
    <cellStyle name="60% - uthevingsfarge 6 9_0.Mgmt Cockpit" xfId="25944" xr:uid="{00000000-0005-0000-0000-00004D440000}"/>
    <cellStyle name="7" xfId="16825" xr:uid="{00000000-0005-0000-0000-00004E440000}"/>
    <cellStyle name="7. Subject" xfId="16826" xr:uid="{00000000-0005-0000-0000-00004F440000}"/>
    <cellStyle name="7_0.Mgmt Cockpit" xfId="25945" xr:uid="{00000000-0005-0000-0000-000050440000}"/>
    <cellStyle name="7_10. eBook Usage" xfId="25946" xr:uid="{00000000-0005-0000-0000-000051440000}"/>
    <cellStyle name="7_10. eBook Usage_0.Mgmt Cockpit" xfId="25947" xr:uid="{00000000-0005-0000-0000-000052440000}"/>
    <cellStyle name="7_10. eBook Usage_2a. IiC - CAPEX" xfId="25948" xr:uid="{00000000-0005-0000-0000-000053440000}"/>
    <cellStyle name="7_10. eBook Usage_3. FTE PeKo" xfId="25949" xr:uid="{00000000-0005-0000-0000-000054440000}"/>
    <cellStyle name="7_10. eBook Usage_3.GrossMargin_Journals" xfId="25950" xr:uid="{00000000-0005-0000-0000-000055440000}"/>
    <cellStyle name="7_10. eBook Usage_6.KPI_Issue" xfId="25951" xr:uid="{00000000-0005-0000-0000-000056440000}"/>
    <cellStyle name="7_10. eBook Usage_BOOKCoSKPI" xfId="25952" xr:uid="{00000000-0005-0000-0000-000057440000}"/>
    <cellStyle name="7_10. eBook Usage_BOOKCoSKPI_3.GrossMargin_Journals" xfId="25953" xr:uid="{00000000-0005-0000-0000-000058440000}"/>
    <cellStyle name="7_10. eBook Usage_BOOKCoSKPI_BOOKCoSKPI" xfId="25954" xr:uid="{00000000-0005-0000-0000-000059440000}"/>
    <cellStyle name="7_10. eBook Usage_BOOKCoSKPI_BOOKCoSKPI_0.Mgmt Cockpit" xfId="25955" xr:uid="{00000000-0005-0000-0000-00005A440000}"/>
    <cellStyle name="7_10. eBook Usage_BOOKCoSKPI_BOOKCoSKPI_3.GrossMargin_Journals" xfId="25956" xr:uid="{00000000-0005-0000-0000-00005B440000}"/>
    <cellStyle name="7_10. eBook Usage_BOOKCoSKPI_COS Bridge Books" xfId="25957" xr:uid="{00000000-0005-0000-0000-00005C440000}"/>
    <cellStyle name="7_10. eBook Usage_BOOKCoSKPI_COS Bridge Books_1" xfId="25958" xr:uid="{00000000-0005-0000-0000-00005D440000}"/>
    <cellStyle name="7_10. eBook Usage_COS Bridge Books" xfId="25959" xr:uid="{00000000-0005-0000-0000-00005E440000}"/>
    <cellStyle name="7_10. eBook Usage_COS Bridge Books_1" xfId="25960" xr:uid="{00000000-0005-0000-0000-00005F440000}"/>
    <cellStyle name="7_10. eBook Usage_CREST_SPS_KPI" xfId="25961" xr:uid="{00000000-0005-0000-0000-000060440000}"/>
    <cellStyle name="7_10. eBook Usage_CREST_SPS_KPI_0.Mgmt Cockpit" xfId="25962" xr:uid="{00000000-0005-0000-0000-000061440000}"/>
    <cellStyle name="7_10. eBook Usage_CREST_SPS_KPI_3.GrossMargin_Journals" xfId="25963" xr:uid="{00000000-0005-0000-0000-000062440000}"/>
    <cellStyle name="7_10. eBook Usage_CREST_SPS_KPI_BOOKCoSKPI" xfId="25964" xr:uid="{00000000-0005-0000-0000-000063440000}"/>
    <cellStyle name="7_10. eBook Usage_CREST_SPS_KPI_BOOKCoSKPI_1" xfId="25965" xr:uid="{00000000-0005-0000-0000-000064440000}"/>
    <cellStyle name="7_10. eBook Usage_CREST_SPS_KPI_BOOKCoSKPI_1_0.Mgmt Cockpit" xfId="25966" xr:uid="{00000000-0005-0000-0000-000065440000}"/>
    <cellStyle name="7_10. eBook Usage_CREST_SPS_KPI_BOOKCoSKPI_1_3.GrossMargin_Journals" xfId="25967" xr:uid="{00000000-0005-0000-0000-000066440000}"/>
    <cellStyle name="7_10. eBook Usage_CREST_SPS_KPI_BOOKCoSKPI_3.GrossMargin_Journals" xfId="25968" xr:uid="{00000000-0005-0000-0000-000067440000}"/>
    <cellStyle name="7_10. eBook Usage_CREST_SPS_KPI_BOOKCoSKPI_BOOKCoSKPI" xfId="25969" xr:uid="{00000000-0005-0000-0000-000068440000}"/>
    <cellStyle name="7_10. eBook Usage_CREST_SPS_KPI_BOOKCoSKPI_BOOKCoSKPI_0.Mgmt Cockpit" xfId="25970" xr:uid="{00000000-0005-0000-0000-000069440000}"/>
    <cellStyle name="7_10. eBook Usage_CREST_SPS_KPI_BOOKCoSKPI_BOOKCoSKPI_3.GrossMargin_Journals" xfId="25971" xr:uid="{00000000-0005-0000-0000-00006A440000}"/>
    <cellStyle name="7_10. eBook Usage_CREST_SPS_KPI_BOOKCoSKPI_COS Bridge Books" xfId="25972" xr:uid="{00000000-0005-0000-0000-00006B440000}"/>
    <cellStyle name="7_10. eBook Usage_CREST_SPS_KPI_BOOKCoSKPI_COS Bridge Books_1" xfId="25973" xr:uid="{00000000-0005-0000-0000-00006C440000}"/>
    <cellStyle name="7_10. eBook Usage_CREST_SPS_KPI_COS Bridge Books" xfId="25974" xr:uid="{00000000-0005-0000-0000-00006D440000}"/>
    <cellStyle name="7_10. eBook Usage_CREST_SPS_KPI_COS Bridge Books_1" xfId="25975" xr:uid="{00000000-0005-0000-0000-00006E440000}"/>
    <cellStyle name="7_10. eBook Usage_JOURNALCoSKPI" xfId="25976" xr:uid="{00000000-0005-0000-0000-00006F440000}"/>
    <cellStyle name="7_10. eBook Usage_JOURNALCoSKPI_1" xfId="25977" xr:uid="{00000000-0005-0000-0000-000070440000}"/>
    <cellStyle name="7_2.p&amp;l- Global" xfId="25978" xr:uid="{00000000-0005-0000-0000-000071440000}"/>
    <cellStyle name="7_2.p&amp;l- Global_0.Mgmt Cockpit" xfId="25979" xr:uid="{00000000-0005-0000-0000-000072440000}"/>
    <cellStyle name="7_2.p&amp;l- Global_3.GrossMargin_Journals" xfId="25980" xr:uid="{00000000-0005-0000-0000-000073440000}"/>
    <cellStyle name="7_2.p&amp;l- Global_6.KPI_Issue" xfId="25981" xr:uid="{00000000-0005-0000-0000-000074440000}"/>
    <cellStyle name="7_2.p&amp;l- Global_BOOKCoSKPI" xfId="25982" xr:uid="{00000000-0005-0000-0000-000075440000}"/>
    <cellStyle name="7_2.p&amp;l- Global_BOOKCoSKPI_1" xfId="25983" xr:uid="{00000000-0005-0000-0000-000076440000}"/>
    <cellStyle name="7_2.p&amp;l- Global_BOOKCoSKPI_1_0.Mgmt Cockpit" xfId="25984" xr:uid="{00000000-0005-0000-0000-000077440000}"/>
    <cellStyle name="7_2.p&amp;l- Global_BOOKCoSKPI_1_3.GrossMargin_Journals" xfId="25985" xr:uid="{00000000-0005-0000-0000-000078440000}"/>
    <cellStyle name="7_2.p&amp;l- Global_BOOKCoSKPI_3.GrossMargin_Journals" xfId="25986" xr:uid="{00000000-0005-0000-0000-000079440000}"/>
    <cellStyle name="7_2.p&amp;l- Global_BOOKCoSKPI_BOOKCoSKPI" xfId="25987" xr:uid="{00000000-0005-0000-0000-00007A440000}"/>
    <cellStyle name="7_2.p&amp;l- Global_BOOKCoSKPI_BOOKCoSKPI_0.Mgmt Cockpit" xfId="25988" xr:uid="{00000000-0005-0000-0000-00007B440000}"/>
    <cellStyle name="7_2.p&amp;l- Global_BOOKCoSKPI_BOOKCoSKPI_3.GrossMargin_Journals" xfId="25989" xr:uid="{00000000-0005-0000-0000-00007C440000}"/>
    <cellStyle name="7_2.p&amp;l- Global_BOOKCoSKPI_COS Bridge Books" xfId="25990" xr:uid="{00000000-0005-0000-0000-00007D440000}"/>
    <cellStyle name="7_2.p&amp;l- Global_BOOKCoSKPI_COS Bridge Books_1" xfId="25991" xr:uid="{00000000-0005-0000-0000-00007E440000}"/>
    <cellStyle name="7_2.p&amp;l- Global_COS Bridge Books" xfId="25992" xr:uid="{00000000-0005-0000-0000-00007F440000}"/>
    <cellStyle name="7_2.p&amp;l- Global_COS Bridge Books_1" xfId="25993" xr:uid="{00000000-0005-0000-0000-000080440000}"/>
    <cellStyle name="7_2.p&amp;l- Global_COS Bridge Books_2" xfId="25994" xr:uid="{00000000-0005-0000-0000-000081440000}"/>
    <cellStyle name="7_2.p&amp;l- Global_CREST_SPS_KPI" xfId="25995" xr:uid="{00000000-0005-0000-0000-000082440000}"/>
    <cellStyle name="7_2.p&amp;l- Global_CREST_SPS_KPI_0.Mgmt Cockpit" xfId="25996" xr:uid="{00000000-0005-0000-0000-000083440000}"/>
    <cellStyle name="7_2.p&amp;l- Global_CREST_SPS_KPI_3.GrossMargin_Journals" xfId="25997" xr:uid="{00000000-0005-0000-0000-000084440000}"/>
    <cellStyle name="7_2.p&amp;l- Global_CREST_SPS_KPI_BOOKCoSKPI" xfId="25998" xr:uid="{00000000-0005-0000-0000-000085440000}"/>
    <cellStyle name="7_2.p&amp;l- Global_CREST_SPS_KPI_BOOKCoSKPI_1" xfId="25999" xr:uid="{00000000-0005-0000-0000-000086440000}"/>
    <cellStyle name="7_2.p&amp;l- Global_CREST_SPS_KPI_BOOKCoSKPI_1_0.Mgmt Cockpit" xfId="26000" xr:uid="{00000000-0005-0000-0000-000087440000}"/>
    <cellStyle name="7_2.p&amp;l- Global_CREST_SPS_KPI_BOOKCoSKPI_1_3.GrossMargin_Journals" xfId="26001" xr:uid="{00000000-0005-0000-0000-000088440000}"/>
    <cellStyle name="7_2.p&amp;l- Global_CREST_SPS_KPI_BOOKCoSKPI_3.GrossMargin_Journals" xfId="26002" xr:uid="{00000000-0005-0000-0000-000089440000}"/>
    <cellStyle name="7_2.p&amp;l- Global_CREST_SPS_KPI_BOOKCoSKPI_BOOKCoSKPI" xfId="26003" xr:uid="{00000000-0005-0000-0000-00008A440000}"/>
    <cellStyle name="7_2.p&amp;l- Global_CREST_SPS_KPI_BOOKCoSKPI_BOOKCoSKPI_0.Mgmt Cockpit" xfId="26004" xr:uid="{00000000-0005-0000-0000-00008B440000}"/>
    <cellStyle name="7_2.p&amp;l- Global_CREST_SPS_KPI_BOOKCoSKPI_BOOKCoSKPI_3.GrossMargin_Journals" xfId="26005" xr:uid="{00000000-0005-0000-0000-00008C440000}"/>
    <cellStyle name="7_2.p&amp;l- Global_CREST_SPS_KPI_BOOKCoSKPI_COS Bridge Books" xfId="26006" xr:uid="{00000000-0005-0000-0000-00008D440000}"/>
    <cellStyle name="7_2.p&amp;l- Global_CREST_SPS_KPI_BOOKCoSKPI_COS Bridge Books_1" xfId="26007" xr:uid="{00000000-0005-0000-0000-00008E440000}"/>
    <cellStyle name="7_2.p&amp;l- Global_CREST_SPS_KPI_COS Bridge Books" xfId="26008" xr:uid="{00000000-0005-0000-0000-00008F440000}"/>
    <cellStyle name="7_2.p&amp;l- Global_CREST_SPS_KPI_COS Bridge Books_1" xfId="26009" xr:uid="{00000000-0005-0000-0000-000090440000}"/>
    <cellStyle name="7_2.p&amp;l- Global_JOURNALCoSKPI" xfId="26010" xr:uid="{00000000-0005-0000-0000-000091440000}"/>
    <cellStyle name="7_2.p&amp;l- Global_ProdExp_Journal_KPI" xfId="26011" xr:uid="{00000000-0005-0000-0000-000092440000}"/>
    <cellStyle name="7_2a. IiC - CAPEX" xfId="26012" xr:uid="{00000000-0005-0000-0000-000093440000}"/>
    <cellStyle name="7_2a.IiC - CAPEX" xfId="26013" xr:uid="{00000000-0005-0000-0000-000094440000}"/>
    <cellStyle name="7_2a.IiC - CAPEX_3.GrossMargin_Journals" xfId="26014" xr:uid="{00000000-0005-0000-0000-000095440000}"/>
    <cellStyle name="7_2a.IiC - CAPEX_6.KPI_Issue" xfId="26015" xr:uid="{00000000-0005-0000-0000-000096440000}"/>
    <cellStyle name="7_2a.IiC - CAPEX_BOOKCoSKPI" xfId="26016" xr:uid="{00000000-0005-0000-0000-000097440000}"/>
    <cellStyle name="7_2a.IiC - CAPEX_BOOKCoSKPI_0.Mgmt Cockpit" xfId="26017" xr:uid="{00000000-0005-0000-0000-000098440000}"/>
    <cellStyle name="7_2a.IiC - CAPEX_BOOKCoSKPI_1" xfId="26018" xr:uid="{00000000-0005-0000-0000-000099440000}"/>
    <cellStyle name="7_2a.IiC - CAPEX_BOOKCoSKPI_1_0.Mgmt Cockpit" xfId="26019" xr:uid="{00000000-0005-0000-0000-00009A440000}"/>
    <cellStyle name="7_2a.IiC - CAPEX_BOOKCoSKPI_1_3.GrossMargin_Journals" xfId="26020" xr:uid="{00000000-0005-0000-0000-00009B440000}"/>
    <cellStyle name="7_2a.IiC - CAPEX_BOOKCoSKPI_3.GrossMargin_Journals" xfId="26021" xr:uid="{00000000-0005-0000-0000-00009C440000}"/>
    <cellStyle name="7_2a.IiC - CAPEX_BOOKCoSKPI_6.KPI_Issue" xfId="26022" xr:uid="{00000000-0005-0000-0000-00009D440000}"/>
    <cellStyle name="7_2a.IiC - CAPEX_BOOKCoSKPI_BOOKCoSKPI" xfId="26023" xr:uid="{00000000-0005-0000-0000-00009E440000}"/>
    <cellStyle name="7_2a.IiC - CAPEX_BOOKCoSKPI_BOOKCoSKPI_1" xfId="26024" xr:uid="{00000000-0005-0000-0000-00009F440000}"/>
    <cellStyle name="7_2a.IiC - CAPEX_BOOKCoSKPI_BOOKCoSKPI_1_0.Mgmt Cockpit" xfId="26025" xr:uid="{00000000-0005-0000-0000-0000A0440000}"/>
    <cellStyle name="7_2a.IiC - CAPEX_BOOKCoSKPI_BOOKCoSKPI_1_3.GrossMargin_Journals" xfId="26026" xr:uid="{00000000-0005-0000-0000-0000A1440000}"/>
    <cellStyle name="7_2a.IiC - CAPEX_BOOKCoSKPI_BOOKCoSKPI_3.GrossMargin_Journals" xfId="26027" xr:uid="{00000000-0005-0000-0000-0000A2440000}"/>
    <cellStyle name="7_2a.IiC - CAPEX_BOOKCoSKPI_BOOKCoSKPI_BOOKCoSKPI" xfId="26028" xr:uid="{00000000-0005-0000-0000-0000A3440000}"/>
    <cellStyle name="7_2a.IiC - CAPEX_BOOKCoSKPI_BOOKCoSKPI_BOOKCoSKPI_0.Mgmt Cockpit" xfId="26029" xr:uid="{00000000-0005-0000-0000-0000A4440000}"/>
    <cellStyle name="7_2a.IiC - CAPEX_BOOKCoSKPI_BOOKCoSKPI_BOOKCoSKPI_3.GrossMargin_Journals" xfId="26030" xr:uid="{00000000-0005-0000-0000-0000A5440000}"/>
    <cellStyle name="7_2a.IiC - CAPEX_BOOKCoSKPI_BOOKCoSKPI_COS Bridge Books" xfId="26031" xr:uid="{00000000-0005-0000-0000-0000A6440000}"/>
    <cellStyle name="7_2a.IiC - CAPEX_BOOKCoSKPI_BOOKCoSKPI_COS Bridge Books_1" xfId="26032" xr:uid="{00000000-0005-0000-0000-0000A7440000}"/>
    <cellStyle name="7_2a.IiC - CAPEX_BOOKCoSKPI_COS Bridge Books" xfId="26033" xr:uid="{00000000-0005-0000-0000-0000A8440000}"/>
    <cellStyle name="7_2a.IiC - CAPEX_BOOKCoSKPI_COS Bridge Books_1" xfId="26034" xr:uid="{00000000-0005-0000-0000-0000A9440000}"/>
    <cellStyle name="7_2a.IiC - CAPEX_BOOKCoSKPI_COS Bridge Books_2" xfId="26035" xr:uid="{00000000-0005-0000-0000-0000AA440000}"/>
    <cellStyle name="7_2a.IiC - CAPEX_BOOKCoSKPI_CREST_SPS_KPI" xfId="26036" xr:uid="{00000000-0005-0000-0000-0000AB440000}"/>
    <cellStyle name="7_2a.IiC - CAPEX_BOOKCoSKPI_CREST_SPS_KPI_0.Mgmt Cockpit" xfId="26037" xr:uid="{00000000-0005-0000-0000-0000AC440000}"/>
    <cellStyle name="7_2a.IiC - CAPEX_BOOKCoSKPI_CREST_SPS_KPI_3.GrossMargin_Journals" xfId="26038" xr:uid="{00000000-0005-0000-0000-0000AD440000}"/>
    <cellStyle name="7_2a.IiC - CAPEX_BOOKCoSKPI_CREST_SPS_KPI_BOOKCoSKPI" xfId="26039" xr:uid="{00000000-0005-0000-0000-0000AE440000}"/>
    <cellStyle name="7_2a.IiC - CAPEX_BOOKCoSKPI_CREST_SPS_KPI_BOOKCoSKPI_1" xfId="26040" xr:uid="{00000000-0005-0000-0000-0000AF440000}"/>
    <cellStyle name="7_2a.IiC - CAPEX_BOOKCoSKPI_CREST_SPS_KPI_BOOKCoSKPI_1_0.Mgmt Cockpit" xfId="26041" xr:uid="{00000000-0005-0000-0000-0000B0440000}"/>
    <cellStyle name="7_2a.IiC - CAPEX_BOOKCoSKPI_CREST_SPS_KPI_BOOKCoSKPI_1_3.GrossMargin_Journals" xfId="26042" xr:uid="{00000000-0005-0000-0000-0000B1440000}"/>
    <cellStyle name="7_2a.IiC - CAPEX_BOOKCoSKPI_CREST_SPS_KPI_BOOKCoSKPI_3.GrossMargin_Journals" xfId="26043" xr:uid="{00000000-0005-0000-0000-0000B2440000}"/>
    <cellStyle name="7_2a.IiC - CAPEX_BOOKCoSKPI_CREST_SPS_KPI_BOOKCoSKPI_BOOKCoSKPI" xfId="26044" xr:uid="{00000000-0005-0000-0000-0000B3440000}"/>
    <cellStyle name="7_2a.IiC - CAPEX_BOOKCoSKPI_CREST_SPS_KPI_BOOKCoSKPI_BOOKCoSKPI_0.Mgmt Cockpit" xfId="26045" xr:uid="{00000000-0005-0000-0000-0000B4440000}"/>
    <cellStyle name="7_2a.IiC - CAPEX_BOOKCoSKPI_CREST_SPS_KPI_BOOKCoSKPI_BOOKCoSKPI_3.GrossMargin_Journals" xfId="26046" xr:uid="{00000000-0005-0000-0000-0000B5440000}"/>
    <cellStyle name="7_2a.IiC - CAPEX_BOOKCoSKPI_CREST_SPS_KPI_BOOKCoSKPI_COS Bridge Books" xfId="26047" xr:uid="{00000000-0005-0000-0000-0000B6440000}"/>
    <cellStyle name="7_2a.IiC - CAPEX_BOOKCoSKPI_CREST_SPS_KPI_BOOKCoSKPI_COS Bridge Books_1" xfId="26048" xr:uid="{00000000-0005-0000-0000-0000B7440000}"/>
    <cellStyle name="7_2a.IiC - CAPEX_BOOKCoSKPI_CREST_SPS_KPI_COS Bridge Books" xfId="26049" xr:uid="{00000000-0005-0000-0000-0000B8440000}"/>
    <cellStyle name="7_2a.IiC - CAPEX_BOOKCoSKPI_CREST_SPS_KPI_COS Bridge Books_1" xfId="26050" xr:uid="{00000000-0005-0000-0000-0000B9440000}"/>
    <cellStyle name="7_2a.IiC - CAPEX_BOOKCoSKPI_JOURNALCoSKPI" xfId="26051" xr:uid="{00000000-0005-0000-0000-0000BA440000}"/>
    <cellStyle name="7_2a.IiC - CAPEX_BOOKCoSKPI_ProdExp_Journal_KPI" xfId="26052" xr:uid="{00000000-0005-0000-0000-0000BB440000}"/>
    <cellStyle name="7_2a.IiC - CAPEX_COS Bridge Books" xfId="26053" xr:uid="{00000000-0005-0000-0000-0000BC440000}"/>
    <cellStyle name="7_2a.IiC - CAPEX_COS Bridge Books_1" xfId="26054" xr:uid="{00000000-0005-0000-0000-0000BD440000}"/>
    <cellStyle name="7_2a.IiC - CAPEX_COS Bridge Books_2" xfId="26055" xr:uid="{00000000-0005-0000-0000-0000BE440000}"/>
    <cellStyle name="7_2a.IiC - CAPEX_CREST_SPS_KPI" xfId="26056" xr:uid="{00000000-0005-0000-0000-0000BF440000}"/>
    <cellStyle name="7_2a.IiC - CAPEX_CREST_SPS_KPI_0.Mgmt Cockpit" xfId="26057" xr:uid="{00000000-0005-0000-0000-0000C0440000}"/>
    <cellStyle name="7_2a.IiC - CAPEX_CREST_SPS_KPI_3.GrossMargin_Journals" xfId="26058" xr:uid="{00000000-0005-0000-0000-0000C1440000}"/>
    <cellStyle name="7_2a.IiC - CAPEX_CREST_SPS_KPI_BOOKCoSKPI" xfId="26059" xr:uid="{00000000-0005-0000-0000-0000C2440000}"/>
    <cellStyle name="7_2a.IiC - CAPEX_CREST_SPS_KPI_BOOKCoSKPI_1" xfId="26060" xr:uid="{00000000-0005-0000-0000-0000C3440000}"/>
    <cellStyle name="7_2a.IiC - CAPEX_CREST_SPS_KPI_BOOKCoSKPI_1_0.Mgmt Cockpit" xfId="26061" xr:uid="{00000000-0005-0000-0000-0000C4440000}"/>
    <cellStyle name="7_2a.IiC - CAPEX_CREST_SPS_KPI_BOOKCoSKPI_1_3.GrossMargin_Journals" xfId="26062" xr:uid="{00000000-0005-0000-0000-0000C5440000}"/>
    <cellStyle name="7_2a.IiC - CAPEX_CREST_SPS_KPI_BOOKCoSKPI_3.GrossMargin_Journals" xfId="26063" xr:uid="{00000000-0005-0000-0000-0000C6440000}"/>
    <cellStyle name="7_2a.IiC - CAPEX_CREST_SPS_KPI_BOOKCoSKPI_BOOKCoSKPI" xfId="26064" xr:uid="{00000000-0005-0000-0000-0000C7440000}"/>
    <cellStyle name="7_2a.IiC - CAPEX_CREST_SPS_KPI_BOOKCoSKPI_BOOKCoSKPI_0.Mgmt Cockpit" xfId="26065" xr:uid="{00000000-0005-0000-0000-0000C8440000}"/>
    <cellStyle name="7_2a.IiC - CAPEX_CREST_SPS_KPI_BOOKCoSKPI_BOOKCoSKPI_3.GrossMargin_Journals" xfId="26066" xr:uid="{00000000-0005-0000-0000-0000C9440000}"/>
    <cellStyle name="7_2a.IiC - CAPEX_CREST_SPS_KPI_BOOKCoSKPI_COS Bridge Books" xfId="26067" xr:uid="{00000000-0005-0000-0000-0000CA440000}"/>
    <cellStyle name="7_2a.IiC - CAPEX_CREST_SPS_KPI_BOOKCoSKPI_COS Bridge Books_1" xfId="26068" xr:uid="{00000000-0005-0000-0000-0000CB440000}"/>
    <cellStyle name="7_2a.IiC - CAPEX_CREST_SPS_KPI_COS Bridge Books" xfId="26069" xr:uid="{00000000-0005-0000-0000-0000CC440000}"/>
    <cellStyle name="7_2a.IiC - CAPEX_CREST_SPS_KPI_COS Bridge Books_1" xfId="26070" xr:uid="{00000000-0005-0000-0000-0000CD440000}"/>
    <cellStyle name="7_2a.IiC - CAPEX_JOURNALCoSKPI" xfId="26071" xr:uid="{00000000-0005-0000-0000-0000CE440000}"/>
    <cellStyle name="7_2a.IiC - CAPEX_ProdExp_Journal_KPI" xfId="26072" xr:uid="{00000000-0005-0000-0000-0000CF440000}"/>
    <cellStyle name="7_3. FTE PeKo" xfId="26073" xr:uid="{00000000-0005-0000-0000-0000D0440000}"/>
    <cellStyle name="7_3.GrossMargin_Journals" xfId="26074" xr:uid="{00000000-0005-0000-0000-0000D1440000}"/>
    <cellStyle name="7_4.GrossMargin_Books" xfId="26075" xr:uid="{00000000-0005-0000-0000-0000D2440000}"/>
    <cellStyle name="7_4.GrossMargin_Books_0.Mgmt Cockpit" xfId="26076" xr:uid="{00000000-0005-0000-0000-0000D3440000}"/>
    <cellStyle name="7_4.GrossMargin_Books_3.GrossMargin_Journals" xfId="26077" xr:uid="{00000000-0005-0000-0000-0000D4440000}"/>
    <cellStyle name="7_4.GrossMargin_Books_6.KPI_Issue" xfId="26078" xr:uid="{00000000-0005-0000-0000-0000D5440000}"/>
    <cellStyle name="7_4.GrossMargin_Books_BOOKCoSKPI" xfId="26079" xr:uid="{00000000-0005-0000-0000-0000D6440000}"/>
    <cellStyle name="7_4.GrossMargin_Books_BOOKCoSKPI_0.Mgmt Cockpit" xfId="26080" xr:uid="{00000000-0005-0000-0000-0000D7440000}"/>
    <cellStyle name="7_4.GrossMargin_Books_BOOKCoSKPI_1" xfId="26081" xr:uid="{00000000-0005-0000-0000-0000D8440000}"/>
    <cellStyle name="7_4.GrossMargin_Books_BOOKCoSKPI_1_3.GrossMargin_Journals" xfId="26082" xr:uid="{00000000-0005-0000-0000-0000D9440000}"/>
    <cellStyle name="7_4.GrossMargin_Books_BOOKCoSKPI_1_BOOKCoSKPI" xfId="26083" xr:uid="{00000000-0005-0000-0000-0000DA440000}"/>
    <cellStyle name="7_4.GrossMargin_Books_BOOKCoSKPI_1_BOOKCoSKPI_0.Mgmt Cockpit" xfId="26084" xr:uid="{00000000-0005-0000-0000-0000DB440000}"/>
    <cellStyle name="7_4.GrossMargin_Books_BOOKCoSKPI_1_BOOKCoSKPI_3.GrossMargin_Journals" xfId="26085" xr:uid="{00000000-0005-0000-0000-0000DC440000}"/>
    <cellStyle name="7_4.GrossMargin_Books_BOOKCoSKPI_1_COS Bridge Books" xfId="26086" xr:uid="{00000000-0005-0000-0000-0000DD440000}"/>
    <cellStyle name="7_4.GrossMargin_Books_BOOKCoSKPI_1_COS Bridge Books_1" xfId="26087" xr:uid="{00000000-0005-0000-0000-0000DE440000}"/>
    <cellStyle name="7_4.GrossMargin_Books_BOOKCoSKPI_2" xfId="26088" xr:uid="{00000000-0005-0000-0000-0000DF440000}"/>
    <cellStyle name="7_4.GrossMargin_Books_BOOKCoSKPI_2_0.Mgmt Cockpit" xfId="26089" xr:uid="{00000000-0005-0000-0000-0000E0440000}"/>
    <cellStyle name="7_4.GrossMargin_Books_BOOKCoSKPI_2_3.GrossMargin_Journals" xfId="26090" xr:uid="{00000000-0005-0000-0000-0000E1440000}"/>
    <cellStyle name="7_4.GrossMargin_Books_BOOKCoSKPI_3.GrossMargin_Journals" xfId="26091" xr:uid="{00000000-0005-0000-0000-0000E2440000}"/>
    <cellStyle name="7_4.GrossMargin_Books_BOOKCoSKPI_6.KPI_Issue" xfId="26092" xr:uid="{00000000-0005-0000-0000-0000E3440000}"/>
    <cellStyle name="7_4.GrossMargin_Books_BOOKCoSKPI_BOOKCoSKPI" xfId="26093" xr:uid="{00000000-0005-0000-0000-0000E4440000}"/>
    <cellStyle name="7_4.GrossMargin_Books_BOOKCoSKPI_BOOKCoSKPI_1" xfId="26094" xr:uid="{00000000-0005-0000-0000-0000E5440000}"/>
    <cellStyle name="7_4.GrossMargin_Books_BOOKCoSKPI_BOOKCoSKPI_1_0.Mgmt Cockpit" xfId="26095" xr:uid="{00000000-0005-0000-0000-0000E6440000}"/>
    <cellStyle name="7_4.GrossMargin_Books_BOOKCoSKPI_BOOKCoSKPI_1_3.GrossMargin_Journals" xfId="26096" xr:uid="{00000000-0005-0000-0000-0000E7440000}"/>
    <cellStyle name="7_4.GrossMargin_Books_BOOKCoSKPI_BOOKCoSKPI_3.GrossMargin_Journals" xfId="26097" xr:uid="{00000000-0005-0000-0000-0000E8440000}"/>
    <cellStyle name="7_4.GrossMargin_Books_BOOKCoSKPI_BOOKCoSKPI_BOOKCoSKPI" xfId="26098" xr:uid="{00000000-0005-0000-0000-0000E9440000}"/>
    <cellStyle name="7_4.GrossMargin_Books_BOOKCoSKPI_BOOKCoSKPI_BOOKCoSKPI_0.Mgmt Cockpit" xfId="26099" xr:uid="{00000000-0005-0000-0000-0000EA440000}"/>
    <cellStyle name="7_4.GrossMargin_Books_BOOKCoSKPI_BOOKCoSKPI_BOOKCoSKPI_3.GrossMargin_Journals" xfId="26100" xr:uid="{00000000-0005-0000-0000-0000EB440000}"/>
    <cellStyle name="7_4.GrossMargin_Books_BOOKCoSKPI_BOOKCoSKPI_COS Bridge Books" xfId="26101" xr:uid="{00000000-0005-0000-0000-0000EC440000}"/>
    <cellStyle name="7_4.GrossMargin_Books_BOOKCoSKPI_BOOKCoSKPI_COS Bridge Books_1" xfId="26102" xr:uid="{00000000-0005-0000-0000-0000ED440000}"/>
    <cellStyle name="7_4.GrossMargin_Books_BOOKCoSKPI_COS Bridge Books" xfId="26103" xr:uid="{00000000-0005-0000-0000-0000EE440000}"/>
    <cellStyle name="7_4.GrossMargin_Books_BOOKCoSKPI_COS Bridge Books_1" xfId="26104" xr:uid="{00000000-0005-0000-0000-0000EF440000}"/>
    <cellStyle name="7_4.GrossMargin_Books_BOOKCoSKPI_COS Bridge Books_2" xfId="26105" xr:uid="{00000000-0005-0000-0000-0000F0440000}"/>
    <cellStyle name="7_4.GrossMargin_Books_BOOKCoSKPI_CREST_SPS_KPI" xfId="26106" xr:uid="{00000000-0005-0000-0000-0000F1440000}"/>
    <cellStyle name="7_4.GrossMargin_Books_BOOKCoSKPI_CREST_SPS_KPI_0.Mgmt Cockpit" xfId="26107" xr:uid="{00000000-0005-0000-0000-0000F2440000}"/>
    <cellStyle name="7_4.GrossMargin_Books_BOOKCoSKPI_CREST_SPS_KPI_3.GrossMargin_Journals" xfId="26108" xr:uid="{00000000-0005-0000-0000-0000F3440000}"/>
    <cellStyle name="7_4.GrossMargin_Books_BOOKCoSKPI_CREST_SPS_KPI_BOOKCoSKPI" xfId="26109" xr:uid="{00000000-0005-0000-0000-0000F4440000}"/>
    <cellStyle name="7_4.GrossMargin_Books_BOOKCoSKPI_CREST_SPS_KPI_BOOKCoSKPI_1" xfId="26110" xr:uid="{00000000-0005-0000-0000-0000F5440000}"/>
    <cellStyle name="7_4.GrossMargin_Books_BOOKCoSKPI_CREST_SPS_KPI_BOOKCoSKPI_1_0.Mgmt Cockpit" xfId="26111" xr:uid="{00000000-0005-0000-0000-0000F6440000}"/>
    <cellStyle name="7_4.GrossMargin_Books_BOOKCoSKPI_CREST_SPS_KPI_BOOKCoSKPI_1_3.GrossMargin_Journals" xfId="26112" xr:uid="{00000000-0005-0000-0000-0000F7440000}"/>
    <cellStyle name="7_4.GrossMargin_Books_BOOKCoSKPI_CREST_SPS_KPI_BOOKCoSKPI_3.GrossMargin_Journals" xfId="26113" xr:uid="{00000000-0005-0000-0000-0000F8440000}"/>
    <cellStyle name="7_4.GrossMargin_Books_BOOKCoSKPI_CREST_SPS_KPI_BOOKCoSKPI_BOOKCoSKPI" xfId="26114" xr:uid="{00000000-0005-0000-0000-0000F9440000}"/>
    <cellStyle name="7_4.GrossMargin_Books_BOOKCoSKPI_CREST_SPS_KPI_BOOKCoSKPI_BOOKCoSKPI_0.Mgmt Cockpit" xfId="26115" xr:uid="{00000000-0005-0000-0000-0000FA440000}"/>
    <cellStyle name="7_4.GrossMargin_Books_BOOKCoSKPI_CREST_SPS_KPI_BOOKCoSKPI_BOOKCoSKPI_3.GrossMargin_Journals" xfId="26116" xr:uid="{00000000-0005-0000-0000-0000FB440000}"/>
    <cellStyle name="7_4.GrossMargin_Books_BOOKCoSKPI_CREST_SPS_KPI_BOOKCoSKPI_COS Bridge Books" xfId="26117" xr:uid="{00000000-0005-0000-0000-0000FC440000}"/>
    <cellStyle name="7_4.GrossMargin_Books_BOOKCoSKPI_CREST_SPS_KPI_BOOKCoSKPI_COS Bridge Books_1" xfId="26118" xr:uid="{00000000-0005-0000-0000-0000FD440000}"/>
    <cellStyle name="7_4.GrossMargin_Books_BOOKCoSKPI_CREST_SPS_KPI_COS Bridge Books" xfId="26119" xr:uid="{00000000-0005-0000-0000-0000FE440000}"/>
    <cellStyle name="7_4.GrossMargin_Books_BOOKCoSKPI_CREST_SPS_KPI_COS Bridge Books_1" xfId="26120" xr:uid="{00000000-0005-0000-0000-0000FF440000}"/>
    <cellStyle name="7_4.GrossMargin_Books_BOOKCoSKPI_JOURNALCoSKPI" xfId="26121" xr:uid="{00000000-0005-0000-0000-000000450000}"/>
    <cellStyle name="7_4.GrossMargin_Books_BOOKCoSKPI_ProdExp_Journal_KPI" xfId="26122" xr:uid="{00000000-0005-0000-0000-000001450000}"/>
    <cellStyle name="7_4.GrossMargin_Books_COS Bridge Books" xfId="26123" xr:uid="{00000000-0005-0000-0000-000002450000}"/>
    <cellStyle name="7_4.GrossMargin_Books_COS Bridge Books_1" xfId="26124" xr:uid="{00000000-0005-0000-0000-000003450000}"/>
    <cellStyle name="7_4.GrossMargin_Books_COS Bridge Books_2" xfId="26125" xr:uid="{00000000-0005-0000-0000-000004450000}"/>
    <cellStyle name="7_4.GrossMargin_Books_CREST_SPS_KPI" xfId="26126" xr:uid="{00000000-0005-0000-0000-000005450000}"/>
    <cellStyle name="7_4.GrossMargin_Books_CREST_SPS_KPI_0.Mgmt Cockpit" xfId="26127" xr:uid="{00000000-0005-0000-0000-000006450000}"/>
    <cellStyle name="7_4.GrossMargin_Books_CREST_SPS_KPI_3.GrossMargin_Journals" xfId="26128" xr:uid="{00000000-0005-0000-0000-000007450000}"/>
    <cellStyle name="7_4.GrossMargin_Books_CREST_SPS_KPI_BOOKCoSKPI" xfId="26129" xr:uid="{00000000-0005-0000-0000-000008450000}"/>
    <cellStyle name="7_4.GrossMargin_Books_CREST_SPS_KPI_BOOKCoSKPI_1" xfId="26130" xr:uid="{00000000-0005-0000-0000-000009450000}"/>
    <cellStyle name="7_4.GrossMargin_Books_CREST_SPS_KPI_BOOKCoSKPI_1_0.Mgmt Cockpit" xfId="26131" xr:uid="{00000000-0005-0000-0000-00000A450000}"/>
    <cellStyle name="7_4.GrossMargin_Books_CREST_SPS_KPI_BOOKCoSKPI_1_3.GrossMargin_Journals" xfId="26132" xr:uid="{00000000-0005-0000-0000-00000B450000}"/>
    <cellStyle name="7_4.GrossMargin_Books_CREST_SPS_KPI_BOOKCoSKPI_3.GrossMargin_Journals" xfId="26133" xr:uid="{00000000-0005-0000-0000-00000C450000}"/>
    <cellStyle name="7_4.GrossMargin_Books_CREST_SPS_KPI_BOOKCoSKPI_BOOKCoSKPI" xfId="26134" xr:uid="{00000000-0005-0000-0000-00000D450000}"/>
    <cellStyle name="7_4.GrossMargin_Books_CREST_SPS_KPI_BOOKCoSKPI_BOOKCoSKPI_0.Mgmt Cockpit" xfId="26135" xr:uid="{00000000-0005-0000-0000-00000E450000}"/>
    <cellStyle name="7_4.GrossMargin_Books_CREST_SPS_KPI_BOOKCoSKPI_BOOKCoSKPI_3.GrossMargin_Journals" xfId="26136" xr:uid="{00000000-0005-0000-0000-00000F450000}"/>
    <cellStyle name="7_4.GrossMargin_Books_CREST_SPS_KPI_BOOKCoSKPI_COS Bridge Books" xfId="26137" xr:uid="{00000000-0005-0000-0000-000010450000}"/>
    <cellStyle name="7_4.GrossMargin_Books_CREST_SPS_KPI_BOOKCoSKPI_COS Bridge Books_1" xfId="26138" xr:uid="{00000000-0005-0000-0000-000011450000}"/>
    <cellStyle name="7_4.GrossMargin_Books_CREST_SPS_KPI_COS Bridge Books" xfId="26139" xr:uid="{00000000-0005-0000-0000-000012450000}"/>
    <cellStyle name="7_4.GrossMargin_Books_CREST_SPS_KPI_COS Bridge Books_1" xfId="26140" xr:uid="{00000000-0005-0000-0000-000013450000}"/>
    <cellStyle name="7_4.GrossMargin_Books_JOURNALCoSKPI" xfId="26141" xr:uid="{00000000-0005-0000-0000-000014450000}"/>
    <cellStyle name="7_4.GrossMargin_Books_ProdExp_Journal_KPI" xfId="26142" xr:uid="{00000000-0005-0000-0000-000015450000}"/>
    <cellStyle name="7_6.KPI_Issue" xfId="26143" xr:uid="{00000000-0005-0000-0000-000016450000}"/>
    <cellStyle name="7_7.KPI_Article_Pages" xfId="26144" xr:uid="{00000000-0005-0000-0000-000017450000}"/>
    <cellStyle name="7_7.KPI_Article_Pages_3.GrossMargin_Journals" xfId="26145" xr:uid="{00000000-0005-0000-0000-000018450000}"/>
    <cellStyle name="7_7.KPI_Article_Pages_4.GrossMargin_Books" xfId="26146" xr:uid="{00000000-0005-0000-0000-000019450000}"/>
    <cellStyle name="7_7.KPI_Article_Pages_4.GrossMargin_Books_0.Mgmt Cockpit" xfId="26147" xr:uid="{00000000-0005-0000-0000-00001A450000}"/>
    <cellStyle name="7_7.KPI_Article_Pages_4.GrossMargin_Books_3.GrossMargin_Journals" xfId="26148" xr:uid="{00000000-0005-0000-0000-00001B450000}"/>
    <cellStyle name="7_7.KPI_Article_Pages_4.GrossMargin_Books_6.KPI_Issue" xfId="26149" xr:uid="{00000000-0005-0000-0000-00001C450000}"/>
    <cellStyle name="7_7.KPI_Article_Pages_4.GrossMargin_Books_BOOKCoSKPI" xfId="26150" xr:uid="{00000000-0005-0000-0000-00001D450000}"/>
    <cellStyle name="7_7.KPI_Article_Pages_4.GrossMargin_Books_BOOKCoSKPI_0.Mgmt Cockpit" xfId="26151" xr:uid="{00000000-0005-0000-0000-00001E450000}"/>
    <cellStyle name="7_7.KPI_Article_Pages_4.GrossMargin_Books_BOOKCoSKPI_1" xfId="26152" xr:uid="{00000000-0005-0000-0000-00001F450000}"/>
    <cellStyle name="7_7.KPI_Article_Pages_4.GrossMargin_Books_BOOKCoSKPI_1_3.GrossMargin_Journals" xfId="26153" xr:uid="{00000000-0005-0000-0000-000020450000}"/>
    <cellStyle name="7_7.KPI_Article_Pages_4.GrossMargin_Books_BOOKCoSKPI_1_BOOKCoSKPI" xfId="26154" xr:uid="{00000000-0005-0000-0000-000021450000}"/>
    <cellStyle name="7_7.KPI_Article_Pages_4.GrossMargin_Books_BOOKCoSKPI_1_BOOKCoSKPI_0.Mgmt Cockpit" xfId="26155" xr:uid="{00000000-0005-0000-0000-000022450000}"/>
    <cellStyle name="7_7.KPI_Article_Pages_4.GrossMargin_Books_BOOKCoSKPI_1_BOOKCoSKPI_3.GrossMargin_Journals" xfId="26156" xr:uid="{00000000-0005-0000-0000-000023450000}"/>
    <cellStyle name="7_7.KPI_Article_Pages_4.GrossMargin_Books_BOOKCoSKPI_1_COS Bridge Books" xfId="26157" xr:uid="{00000000-0005-0000-0000-000024450000}"/>
    <cellStyle name="7_7.KPI_Article_Pages_4.GrossMargin_Books_BOOKCoSKPI_1_COS Bridge Books_1" xfId="26158" xr:uid="{00000000-0005-0000-0000-000025450000}"/>
    <cellStyle name="7_7.KPI_Article_Pages_4.GrossMargin_Books_BOOKCoSKPI_2" xfId="26159" xr:uid="{00000000-0005-0000-0000-000026450000}"/>
    <cellStyle name="7_7.KPI_Article_Pages_4.GrossMargin_Books_BOOKCoSKPI_2_0.Mgmt Cockpit" xfId="26160" xr:uid="{00000000-0005-0000-0000-000027450000}"/>
    <cellStyle name="7_7.KPI_Article_Pages_4.GrossMargin_Books_BOOKCoSKPI_2_3.GrossMargin_Journals" xfId="26161" xr:uid="{00000000-0005-0000-0000-000028450000}"/>
    <cellStyle name="7_7.KPI_Article_Pages_4.GrossMargin_Books_BOOKCoSKPI_3.GrossMargin_Journals" xfId="26162" xr:uid="{00000000-0005-0000-0000-000029450000}"/>
    <cellStyle name="7_7.KPI_Article_Pages_4.GrossMargin_Books_BOOKCoSKPI_6.KPI_Issue" xfId="26163" xr:uid="{00000000-0005-0000-0000-00002A450000}"/>
    <cellStyle name="7_7.KPI_Article_Pages_4.GrossMargin_Books_BOOKCoSKPI_BOOKCoSKPI" xfId="26164" xr:uid="{00000000-0005-0000-0000-00002B450000}"/>
    <cellStyle name="7_7.KPI_Article_Pages_4.GrossMargin_Books_BOOKCoSKPI_BOOKCoSKPI_1" xfId="26165" xr:uid="{00000000-0005-0000-0000-00002C450000}"/>
    <cellStyle name="7_7.KPI_Article_Pages_4.GrossMargin_Books_BOOKCoSKPI_BOOKCoSKPI_1_0.Mgmt Cockpit" xfId="26166" xr:uid="{00000000-0005-0000-0000-00002D450000}"/>
    <cellStyle name="7_7.KPI_Article_Pages_4.GrossMargin_Books_BOOKCoSKPI_BOOKCoSKPI_1_3.GrossMargin_Journals" xfId="26167" xr:uid="{00000000-0005-0000-0000-00002E450000}"/>
    <cellStyle name="7_7.KPI_Article_Pages_4.GrossMargin_Books_BOOKCoSKPI_BOOKCoSKPI_3.GrossMargin_Journals" xfId="26168" xr:uid="{00000000-0005-0000-0000-00002F450000}"/>
    <cellStyle name="7_7.KPI_Article_Pages_4.GrossMargin_Books_BOOKCoSKPI_BOOKCoSKPI_BOOKCoSKPI" xfId="26169" xr:uid="{00000000-0005-0000-0000-000030450000}"/>
    <cellStyle name="7_7.KPI_Article_Pages_4.GrossMargin_Books_BOOKCoSKPI_BOOKCoSKPI_BOOKCoSKPI_0.Mgmt Cockpit" xfId="26170" xr:uid="{00000000-0005-0000-0000-000031450000}"/>
    <cellStyle name="7_7.KPI_Article_Pages_4.GrossMargin_Books_BOOKCoSKPI_BOOKCoSKPI_BOOKCoSKPI_3.GrossMargin_Journals" xfId="26171" xr:uid="{00000000-0005-0000-0000-000032450000}"/>
    <cellStyle name="7_7.KPI_Article_Pages_4.GrossMargin_Books_BOOKCoSKPI_BOOKCoSKPI_COS Bridge Books" xfId="26172" xr:uid="{00000000-0005-0000-0000-000033450000}"/>
    <cellStyle name="7_7.KPI_Article_Pages_4.GrossMargin_Books_BOOKCoSKPI_BOOKCoSKPI_COS Bridge Books_1" xfId="26173" xr:uid="{00000000-0005-0000-0000-000034450000}"/>
    <cellStyle name="7_7.KPI_Article_Pages_4.GrossMargin_Books_BOOKCoSKPI_COS Bridge Books" xfId="26174" xr:uid="{00000000-0005-0000-0000-000035450000}"/>
    <cellStyle name="7_7.KPI_Article_Pages_4.GrossMargin_Books_BOOKCoSKPI_COS Bridge Books_1" xfId="26175" xr:uid="{00000000-0005-0000-0000-000036450000}"/>
    <cellStyle name="7_7.KPI_Article_Pages_4.GrossMargin_Books_BOOKCoSKPI_COS Bridge Books_2" xfId="26176" xr:uid="{00000000-0005-0000-0000-000037450000}"/>
    <cellStyle name="7_7.KPI_Article_Pages_4.GrossMargin_Books_BOOKCoSKPI_CREST_SPS_KPI" xfId="26177" xr:uid="{00000000-0005-0000-0000-000038450000}"/>
    <cellStyle name="7_7.KPI_Article_Pages_4.GrossMargin_Books_BOOKCoSKPI_CREST_SPS_KPI_0.Mgmt Cockpit" xfId="26178" xr:uid="{00000000-0005-0000-0000-000039450000}"/>
    <cellStyle name="7_7.KPI_Article_Pages_4.GrossMargin_Books_BOOKCoSKPI_CREST_SPS_KPI_3.GrossMargin_Journals" xfId="26179" xr:uid="{00000000-0005-0000-0000-00003A450000}"/>
    <cellStyle name="7_7.KPI_Article_Pages_4.GrossMargin_Books_BOOKCoSKPI_CREST_SPS_KPI_BOOKCoSKPI" xfId="26180" xr:uid="{00000000-0005-0000-0000-00003B450000}"/>
    <cellStyle name="7_7.KPI_Article_Pages_4.GrossMargin_Books_BOOKCoSKPI_CREST_SPS_KPI_BOOKCoSKPI_1" xfId="26181" xr:uid="{00000000-0005-0000-0000-00003C450000}"/>
    <cellStyle name="7_7.KPI_Article_Pages_4.GrossMargin_Books_BOOKCoSKPI_CREST_SPS_KPI_BOOKCoSKPI_1_0.Mgmt Cockpit" xfId="26182" xr:uid="{00000000-0005-0000-0000-00003D450000}"/>
    <cellStyle name="7_7.KPI_Article_Pages_4.GrossMargin_Books_BOOKCoSKPI_CREST_SPS_KPI_BOOKCoSKPI_1_3.GrossMargin_Journals" xfId="26183" xr:uid="{00000000-0005-0000-0000-00003E450000}"/>
    <cellStyle name="7_7.KPI_Article_Pages_4.GrossMargin_Books_BOOKCoSKPI_CREST_SPS_KPI_BOOKCoSKPI_3.GrossMargin_Journals" xfId="26184" xr:uid="{00000000-0005-0000-0000-00003F450000}"/>
    <cellStyle name="7_7.KPI_Article_Pages_4.GrossMargin_Books_BOOKCoSKPI_CREST_SPS_KPI_BOOKCoSKPI_BOOKCoSKPI" xfId="26185" xr:uid="{00000000-0005-0000-0000-000040450000}"/>
    <cellStyle name="7_7.KPI_Article_Pages_4.GrossMargin_Books_BOOKCoSKPI_CREST_SPS_KPI_BOOKCoSKPI_BOOKCoSKPI_0.Mgmt Cockpit" xfId="26186" xr:uid="{00000000-0005-0000-0000-000041450000}"/>
    <cellStyle name="7_7.KPI_Article_Pages_4.GrossMargin_Books_BOOKCoSKPI_CREST_SPS_KPI_BOOKCoSKPI_BOOKCoSKPI_3.GrossMargin_Journals" xfId="26187" xr:uid="{00000000-0005-0000-0000-000042450000}"/>
    <cellStyle name="7_7.KPI_Article_Pages_4.GrossMargin_Books_BOOKCoSKPI_CREST_SPS_KPI_BOOKCoSKPI_COS Bridge Books" xfId="26188" xr:uid="{00000000-0005-0000-0000-000043450000}"/>
    <cellStyle name="7_7.KPI_Article_Pages_4.GrossMargin_Books_BOOKCoSKPI_CREST_SPS_KPI_BOOKCoSKPI_COS Bridge Books_1" xfId="26189" xr:uid="{00000000-0005-0000-0000-000044450000}"/>
    <cellStyle name="7_7.KPI_Article_Pages_4.GrossMargin_Books_BOOKCoSKPI_CREST_SPS_KPI_COS Bridge Books" xfId="26190" xr:uid="{00000000-0005-0000-0000-000045450000}"/>
    <cellStyle name="7_7.KPI_Article_Pages_4.GrossMargin_Books_BOOKCoSKPI_CREST_SPS_KPI_COS Bridge Books_1" xfId="26191" xr:uid="{00000000-0005-0000-0000-000046450000}"/>
    <cellStyle name="7_7.KPI_Article_Pages_4.GrossMargin_Books_BOOKCoSKPI_JOURNALCoSKPI" xfId="26192" xr:uid="{00000000-0005-0000-0000-000047450000}"/>
    <cellStyle name="7_7.KPI_Article_Pages_4.GrossMargin_Books_BOOKCoSKPI_ProdExp_Journal_KPI" xfId="26193" xr:uid="{00000000-0005-0000-0000-000048450000}"/>
    <cellStyle name="7_7.KPI_Article_Pages_4.GrossMargin_Books_COS Bridge Books" xfId="26194" xr:uid="{00000000-0005-0000-0000-000049450000}"/>
    <cellStyle name="7_7.KPI_Article_Pages_4.GrossMargin_Books_COS Bridge Books_1" xfId="26195" xr:uid="{00000000-0005-0000-0000-00004A450000}"/>
    <cellStyle name="7_7.KPI_Article_Pages_4.GrossMargin_Books_COS Bridge Books_2" xfId="26196" xr:uid="{00000000-0005-0000-0000-00004B450000}"/>
    <cellStyle name="7_7.KPI_Article_Pages_4.GrossMargin_Books_CREST_SPS_KPI" xfId="26197" xr:uid="{00000000-0005-0000-0000-00004C450000}"/>
    <cellStyle name="7_7.KPI_Article_Pages_4.GrossMargin_Books_CREST_SPS_KPI_0.Mgmt Cockpit" xfId="26198" xr:uid="{00000000-0005-0000-0000-00004D450000}"/>
    <cellStyle name="7_7.KPI_Article_Pages_4.GrossMargin_Books_CREST_SPS_KPI_3.GrossMargin_Journals" xfId="26199" xr:uid="{00000000-0005-0000-0000-00004E450000}"/>
    <cellStyle name="7_7.KPI_Article_Pages_4.GrossMargin_Books_CREST_SPS_KPI_BOOKCoSKPI" xfId="26200" xr:uid="{00000000-0005-0000-0000-00004F450000}"/>
    <cellStyle name="7_7.KPI_Article_Pages_4.GrossMargin_Books_CREST_SPS_KPI_BOOKCoSKPI_1" xfId="26201" xr:uid="{00000000-0005-0000-0000-000050450000}"/>
    <cellStyle name="7_7.KPI_Article_Pages_4.GrossMargin_Books_CREST_SPS_KPI_BOOKCoSKPI_1_0.Mgmt Cockpit" xfId="26202" xr:uid="{00000000-0005-0000-0000-000051450000}"/>
    <cellStyle name="7_7.KPI_Article_Pages_4.GrossMargin_Books_CREST_SPS_KPI_BOOKCoSKPI_1_3.GrossMargin_Journals" xfId="26203" xr:uid="{00000000-0005-0000-0000-000052450000}"/>
    <cellStyle name="7_7.KPI_Article_Pages_4.GrossMargin_Books_CREST_SPS_KPI_BOOKCoSKPI_3.GrossMargin_Journals" xfId="26204" xr:uid="{00000000-0005-0000-0000-000053450000}"/>
    <cellStyle name="7_7.KPI_Article_Pages_4.GrossMargin_Books_CREST_SPS_KPI_BOOKCoSKPI_BOOKCoSKPI" xfId="26205" xr:uid="{00000000-0005-0000-0000-000054450000}"/>
    <cellStyle name="7_7.KPI_Article_Pages_4.GrossMargin_Books_CREST_SPS_KPI_BOOKCoSKPI_BOOKCoSKPI_0.Mgmt Cockpit" xfId="26206" xr:uid="{00000000-0005-0000-0000-000055450000}"/>
    <cellStyle name="7_7.KPI_Article_Pages_4.GrossMargin_Books_CREST_SPS_KPI_BOOKCoSKPI_BOOKCoSKPI_3.GrossMargin_Journals" xfId="26207" xr:uid="{00000000-0005-0000-0000-000056450000}"/>
    <cellStyle name="7_7.KPI_Article_Pages_4.GrossMargin_Books_CREST_SPS_KPI_BOOKCoSKPI_COS Bridge Books" xfId="26208" xr:uid="{00000000-0005-0000-0000-000057450000}"/>
    <cellStyle name="7_7.KPI_Article_Pages_4.GrossMargin_Books_CREST_SPS_KPI_BOOKCoSKPI_COS Bridge Books_1" xfId="26209" xr:uid="{00000000-0005-0000-0000-000058450000}"/>
    <cellStyle name="7_7.KPI_Article_Pages_4.GrossMargin_Books_CREST_SPS_KPI_COS Bridge Books" xfId="26210" xr:uid="{00000000-0005-0000-0000-000059450000}"/>
    <cellStyle name="7_7.KPI_Article_Pages_4.GrossMargin_Books_CREST_SPS_KPI_COS Bridge Books_1" xfId="26211" xr:uid="{00000000-0005-0000-0000-00005A450000}"/>
    <cellStyle name="7_7.KPI_Article_Pages_4.GrossMargin_Books_JOURNALCoSKPI" xfId="26212" xr:uid="{00000000-0005-0000-0000-00005B450000}"/>
    <cellStyle name="7_7.KPI_Article_Pages_4.GrossMargin_Books_ProdExp_Journal_KPI" xfId="26213" xr:uid="{00000000-0005-0000-0000-00005C450000}"/>
    <cellStyle name="7_7.KPI_Article_Pages_6.KPI_Issue" xfId="26214" xr:uid="{00000000-0005-0000-0000-00005D450000}"/>
    <cellStyle name="7_7.KPI_Article_Pages_9.KPI_Book (2)" xfId="26215" xr:uid="{00000000-0005-0000-0000-00005E450000}"/>
    <cellStyle name="7_7.KPI_Article_Pages_9.KPI_Book (2)_0.Mgmt Cockpit" xfId="26216" xr:uid="{00000000-0005-0000-0000-00005F450000}"/>
    <cellStyle name="7_7.KPI_Article_Pages_9.KPI_Book (2)_3.GrossMargin_Journals" xfId="26217" xr:uid="{00000000-0005-0000-0000-000060450000}"/>
    <cellStyle name="7_7.KPI_Article_Pages_9.KPI_Book (2)_6.KPI_Issue" xfId="26218" xr:uid="{00000000-0005-0000-0000-000061450000}"/>
    <cellStyle name="7_7.KPI_Article_Pages_9.KPI_Book (2)_BOOKCoSKPI" xfId="26219" xr:uid="{00000000-0005-0000-0000-000062450000}"/>
    <cellStyle name="7_7.KPI_Article_Pages_9.KPI_Book (2)_BOOKCoSKPI_0.Mgmt Cockpit" xfId="26220" xr:uid="{00000000-0005-0000-0000-000063450000}"/>
    <cellStyle name="7_7.KPI_Article_Pages_9.KPI_Book (2)_BOOKCoSKPI_1" xfId="26221" xr:uid="{00000000-0005-0000-0000-000064450000}"/>
    <cellStyle name="7_7.KPI_Article_Pages_9.KPI_Book (2)_BOOKCoSKPI_1_3.GrossMargin_Journals" xfId="26222" xr:uid="{00000000-0005-0000-0000-000065450000}"/>
    <cellStyle name="7_7.KPI_Article_Pages_9.KPI_Book (2)_BOOKCoSKPI_1_BOOKCoSKPI" xfId="26223" xr:uid="{00000000-0005-0000-0000-000066450000}"/>
    <cellStyle name="7_7.KPI_Article_Pages_9.KPI_Book (2)_BOOKCoSKPI_1_BOOKCoSKPI_0.Mgmt Cockpit" xfId="26224" xr:uid="{00000000-0005-0000-0000-000067450000}"/>
    <cellStyle name="7_7.KPI_Article_Pages_9.KPI_Book (2)_BOOKCoSKPI_1_BOOKCoSKPI_3.GrossMargin_Journals" xfId="26225" xr:uid="{00000000-0005-0000-0000-000068450000}"/>
    <cellStyle name="7_7.KPI_Article_Pages_9.KPI_Book (2)_BOOKCoSKPI_1_COS Bridge Books" xfId="26226" xr:uid="{00000000-0005-0000-0000-000069450000}"/>
    <cellStyle name="7_7.KPI_Article_Pages_9.KPI_Book (2)_BOOKCoSKPI_1_COS Bridge Books_1" xfId="26227" xr:uid="{00000000-0005-0000-0000-00006A450000}"/>
    <cellStyle name="7_7.KPI_Article_Pages_9.KPI_Book (2)_BOOKCoSKPI_2" xfId="26228" xr:uid="{00000000-0005-0000-0000-00006B450000}"/>
    <cellStyle name="7_7.KPI_Article_Pages_9.KPI_Book (2)_BOOKCoSKPI_2_0.Mgmt Cockpit" xfId="26229" xr:uid="{00000000-0005-0000-0000-00006C450000}"/>
    <cellStyle name="7_7.KPI_Article_Pages_9.KPI_Book (2)_BOOKCoSKPI_2_3.GrossMargin_Journals" xfId="26230" xr:uid="{00000000-0005-0000-0000-00006D450000}"/>
    <cellStyle name="7_7.KPI_Article_Pages_9.KPI_Book (2)_BOOKCoSKPI_3.GrossMargin_Journals" xfId="26231" xr:uid="{00000000-0005-0000-0000-00006E450000}"/>
    <cellStyle name="7_7.KPI_Article_Pages_9.KPI_Book (2)_BOOKCoSKPI_6.KPI_Issue" xfId="26232" xr:uid="{00000000-0005-0000-0000-00006F450000}"/>
    <cellStyle name="7_7.KPI_Article_Pages_9.KPI_Book (2)_BOOKCoSKPI_BOOKCoSKPI" xfId="26233" xr:uid="{00000000-0005-0000-0000-000070450000}"/>
    <cellStyle name="7_7.KPI_Article_Pages_9.KPI_Book (2)_BOOKCoSKPI_BOOKCoSKPI_1" xfId="26234" xr:uid="{00000000-0005-0000-0000-000071450000}"/>
    <cellStyle name="7_7.KPI_Article_Pages_9.KPI_Book (2)_BOOKCoSKPI_BOOKCoSKPI_1_0.Mgmt Cockpit" xfId="26235" xr:uid="{00000000-0005-0000-0000-000072450000}"/>
    <cellStyle name="7_7.KPI_Article_Pages_9.KPI_Book (2)_BOOKCoSKPI_BOOKCoSKPI_1_3.GrossMargin_Journals" xfId="26236" xr:uid="{00000000-0005-0000-0000-000073450000}"/>
    <cellStyle name="7_7.KPI_Article_Pages_9.KPI_Book (2)_BOOKCoSKPI_BOOKCoSKPI_3.GrossMargin_Journals" xfId="26237" xr:uid="{00000000-0005-0000-0000-000074450000}"/>
    <cellStyle name="7_7.KPI_Article_Pages_9.KPI_Book (2)_BOOKCoSKPI_BOOKCoSKPI_BOOKCoSKPI" xfId="26238" xr:uid="{00000000-0005-0000-0000-000075450000}"/>
    <cellStyle name="7_7.KPI_Article_Pages_9.KPI_Book (2)_BOOKCoSKPI_BOOKCoSKPI_BOOKCoSKPI_0.Mgmt Cockpit" xfId="26239" xr:uid="{00000000-0005-0000-0000-000076450000}"/>
    <cellStyle name="7_7.KPI_Article_Pages_9.KPI_Book (2)_BOOKCoSKPI_BOOKCoSKPI_BOOKCoSKPI_3.GrossMargin_Journals" xfId="26240" xr:uid="{00000000-0005-0000-0000-000077450000}"/>
    <cellStyle name="7_7.KPI_Article_Pages_9.KPI_Book (2)_BOOKCoSKPI_BOOKCoSKPI_COS Bridge Books" xfId="26241" xr:uid="{00000000-0005-0000-0000-000078450000}"/>
    <cellStyle name="7_7.KPI_Article_Pages_9.KPI_Book (2)_BOOKCoSKPI_BOOKCoSKPI_COS Bridge Books_1" xfId="26242" xr:uid="{00000000-0005-0000-0000-000079450000}"/>
    <cellStyle name="7_7.KPI_Article_Pages_9.KPI_Book (2)_BOOKCoSKPI_COS Bridge Books" xfId="26243" xr:uid="{00000000-0005-0000-0000-00007A450000}"/>
    <cellStyle name="7_7.KPI_Article_Pages_9.KPI_Book (2)_BOOKCoSKPI_COS Bridge Books_1" xfId="26244" xr:uid="{00000000-0005-0000-0000-00007B450000}"/>
    <cellStyle name="7_7.KPI_Article_Pages_9.KPI_Book (2)_BOOKCoSKPI_COS Bridge Books_2" xfId="26245" xr:uid="{00000000-0005-0000-0000-00007C450000}"/>
    <cellStyle name="7_7.KPI_Article_Pages_9.KPI_Book (2)_BOOKCoSKPI_CREST_SPS_KPI" xfId="26246" xr:uid="{00000000-0005-0000-0000-00007D450000}"/>
    <cellStyle name="7_7.KPI_Article_Pages_9.KPI_Book (2)_BOOKCoSKPI_CREST_SPS_KPI_0.Mgmt Cockpit" xfId="26247" xr:uid="{00000000-0005-0000-0000-00007E450000}"/>
    <cellStyle name="7_7.KPI_Article_Pages_9.KPI_Book (2)_BOOKCoSKPI_CREST_SPS_KPI_3.GrossMargin_Journals" xfId="26248" xr:uid="{00000000-0005-0000-0000-00007F450000}"/>
    <cellStyle name="7_7.KPI_Article_Pages_9.KPI_Book (2)_BOOKCoSKPI_CREST_SPS_KPI_BOOKCoSKPI" xfId="26249" xr:uid="{00000000-0005-0000-0000-000080450000}"/>
    <cellStyle name="7_7.KPI_Article_Pages_9.KPI_Book (2)_BOOKCoSKPI_CREST_SPS_KPI_BOOKCoSKPI_1" xfId="26250" xr:uid="{00000000-0005-0000-0000-000081450000}"/>
    <cellStyle name="7_7.KPI_Article_Pages_9.KPI_Book (2)_BOOKCoSKPI_CREST_SPS_KPI_BOOKCoSKPI_1_0.Mgmt Cockpit" xfId="26251" xr:uid="{00000000-0005-0000-0000-000082450000}"/>
    <cellStyle name="7_7.KPI_Article_Pages_9.KPI_Book (2)_BOOKCoSKPI_CREST_SPS_KPI_BOOKCoSKPI_1_3.GrossMargin_Journals" xfId="26252" xr:uid="{00000000-0005-0000-0000-000083450000}"/>
    <cellStyle name="7_7.KPI_Article_Pages_9.KPI_Book (2)_BOOKCoSKPI_CREST_SPS_KPI_BOOKCoSKPI_3.GrossMargin_Journals" xfId="26253" xr:uid="{00000000-0005-0000-0000-000084450000}"/>
    <cellStyle name="7_7.KPI_Article_Pages_9.KPI_Book (2)_BOOKCoSKPI_CREST_SPS_KPI_BOOKCoSKPI_BOOKCoSKPI" xfId="26254" xr:uid="{00000000-0005-0000-0000-000085450000}"/>
    <cellStyle name="7_7.KPI_Article_Pages_9.KPI_Book (2)_BOOKCoSKPI_CREST_SPS_KPI_BOOKCoSKPI_BOOKCoSKPI_0.Mgmt Cockpit" xfId="26255" xr:uid="{00000000-0005-0000-0000-000086450000}"/>
    <cellStyle name="7_7.KPI_Article_Pages_9.KPI_Book (2)_BOOKCoSKPI_CREST_SPS_KPI_BOOKCoSKPI_BOOKCoSKPI_3.GrossMargin_Journals" xfId="26256" xr:uid="{00000000-0005-0000-0000-000087450000}"/>
    <cellStyle name="7_7.KPI_Article_Pages_9.KPI_Book (2)_BOOKCoSKPI_CREST_SPS_KPI_BOOKCoSKPI_COS Bridge Books" xfId="26257" xr:uid="{00000000-0005-0000-0000-000088450000}"/>
    <cellStyle name="7_7.KPI_Article_Pages_9.KPI_Book (2)_BOOKCoSKPI_CREST_SPS_KPI_BOOKCoSKPI_COS Bridge Books_1" xfId="26258" xr:uid="{00000000-0005-0000-0000-000089450000}"/>
    <cellStyle name="7_7.KPI_Article_Pages_9.KPI_Book (2)_BOOKCoSKPI_CREST_SPS_KPI_COS Bridge Books" xfId="26259" xr:uid="{00000000-0005-0000-0000-00008A450000}"/>
    <cellStyle name="7_7.KPI_Article_Pages_9.KPI_Book (2)_BOOKCoSKPI_CREST_SPS_KPI_COS Bridge Books_1" xfId="26260" xr:uid="{00000000-0005-0000-0000-00008B450000}"/>
    <cellStyle name="7_7.KPI_Article_Pages_9.KPI_Book (2)_BOOKCoSKPI_JOURNALCoSKPI" xfId="26261" xr:uid="{00000000-0005-0000-0000-00008C450000}"/>
    <cellStyle name="7_7.KPI_Article_Pages_9.KPI_Book (2)_BOOKCoSKPI_ProdExp_Journal_KPI" xfId="26262" xr:uid="{00000000-0005-0000-0000-00008D450000}"/>
    <cellStyle name="7_7.KPI_Article_Pages_9.KPI_Book (2)_COS Bridge Books" xfId="26263" xr:uid="{00000000-0005-0000-0000-00008E450000}"/>
    <cellStyle name="7_7.KPI_Article_Pages_9.KPI_Book (2)_COS Bridge Books_1" xfId="26264" xr:uid="{00000000-0005-0000-0000-00008F450000}"/>
    <cellStyle name="7_7.KPI_Article_Pages_9.KPI_Book (2)_COS Bridge Books_2" xfId="26265" xr:uid="{00000000-0005-0000-0000-000090450000}"/>
    <cellStyle name="7_7.KPI_Article_Pages_9.KPI_Book (2)_CREST_SPS_KPI" xfId="26266" xr:uid="{00000000-0005-0000-0000-000091450000}"/>
    <cellStyle name="7_7.KPI_Article_Pages_9.KPI_Book (2)_CREST_SPS_KPI_0.Mgmt Cockpit" xfId="26267" xr:uid="{00000000-0005-0000-0000-000092450000}"/>
    <cellStyle name="7_7.KPI_Article_Pages_9.KPI_Book (2)_CREST_SPS_KPI_3.GrossMargin_Journals" xfId="26268" xr:uid="{00000000-0005-0000-0000-000093450000}"/>
    <cellStyle name="7_7.KPI_Article_Pages_9.KPI_Book (2)_CREST_SPS_KPI_BOOKCoSKPI" xfId="26269" xr:uid="{00000000-0005-0000-0000-000094450000}"/>
    <cellStyle name="7_7.KPI_Article_Pages_9.KPI_Book (2)_CREST_SPS_KPI_BOOKCoSKPI_1" xfId="26270" xr:uid="{00000000-0005-0000-0000-000095450000}"/>
    <cellStyle name="7_7.KPI_Article_Pages_9.KPI_Book (2)_CREST_SPS_KPI_BOOKCoSKPI_1_0.Mgmt Cockpit" xfId="26271" xr:uid="{00000000-0005-0000-0000-000096450000}"/>
    <cellStyle name="7_7.KPI_Article_Pages_9.KPI_Book (2)_CREST_SPS_KPI_BOOKCoSKPI_1_3.GrossMargin_Journals" xfId="26272" xr:uid="{00000000-0005-0000-0000-000097450000}"/>
    <cellStyle name="7_7.KPI_Article_Pages_9.KPI_Book (2)_CREST_SPS_KPI_BOOKCoSKPI_3.GrossMargin_Journals" xfId="26273" xr:uid="{00000000-0005-0000-0000-000098450000}"/>
    <cellStyle name="7_7.KPI_Article_Pages_9.KPI_Book (2)_CREST_SPS_KPI_BOOKCoSKPI_BOOKCoSKPI" xfId="26274" xr:uid="{00000000-0005-0000-0000-000099450000}"/>
    <cellStyle name="7_7.KPI_Article_Pages_9.KPI_Book (2)_CREST_SPS_KPI_BOOKCoSKPI_BOOKCoSKPI_0.Mgmt Cockpit" xfId="26275" xr:uid="{00000000-0005-0000-0000-00009A450000}"/>
    <cellStyle name="7_7.KPI_Article_Pages_9.KPI_Book (2)_CREST_SPS_KPI_BOOKCoSKPI_BOOKCoSKPI_3.GrossMargin_Journals" xfId="26276" xr:uid="{00000000-0005-0000-0000-00009B450000}"/>
    <cellStyle name="7_7.KPI_Article_Pages_9.KPI_Book (2)_CREST_SPS_KPI_BOOKCoSKPI_COS Bridge Books" xfId="26277" xr:uid="{00000000-0005-0000-0000-00009C450000}"/>
    <cellStyle name="7_7.KPI_Article_Pages_9.KPI_Book (2)_CREST_SPS_KPI_BOOKCoSKPI_COS Bridge Books_1" xfId="26278" xr:uid="{00000000-0005-0000-0000-00009D450000}"/>
    <cellStyle name="7_7.KPI_Article_Pages_9.KPI_Book (2)_CREST_SPS_KPI_COS Bridge Books" xfId="26279" xr:uid="{00000000-0005-0000-0000-00009E450000}"/>
    <cellStyle name="7_7.KPI_Article_Pages_9.KPI_Book (2)_CREST_SPS_KPI_COS Bridge Books_1" xfId="26280" xr:uid="{00000000-0005-0000-0000-00009F450000}"/>
    <cellStyle name="7_7.KPI_Article_Pages_9.KPI_Book (2)_JOURNALCoSKPI" xfId="26281" xr:uid="{00000000-0005-0000-0000-0000A0450000}"/>
    <cellStyle name="7_7.KPI_Article_Pages_9.KPI_Book (2)_ProdExp_Journal_KPI" xfId="26282" xr:uid="{00000000-0005-0000-0000-0000A1450000}"/>
    <cellStyle name="7_7.KPI_Article_Pages_BOOKCoSKPI" xfId="26283" xr:uid="{00000000-0005-0000-0000-0000A2450000}"/>
    <cellStyle name="7_7.KPI_Article_Pages_BOOKCoSKPI_0.Mgmt Cockpit" xfId="26284" xr:uid="{00000000-0005-0000-0000-0000A3450000}"/>
    <cellStyle name="7_7.KPI_Article_Pages_BOOKCoSKPI_1" xfId="26285" xr:uid="{00000000-0005-0000-0000-0000A4450000}"/>
    <cellStyle name="7_7.KPI_Article_Pages_BOOKCoSKPI_1_0.Mgmt Cockpit" xfId="26286" xr:uid="{00000000-0005-0000-0000-0000A5450000}"/>
    <cellStyle name="7_7.KPI_Article_Pages_BOOKCoSKPI_1_3.GrossMargin_Journals" xfId="26287" xr:uid="{00000000-0005-0000-0000-0000A6450000}"/>
    <cellStyle name="7_7.KPI_Article_Pages_BOOKCoSKPI_1_6.KPI_Issue" xfId="26288" xr:uid="{00000000-0005-0000-0000-0000A7450000}"/>
    <cellStyle name="7_7.KPI_Article_Pages_BOOKCoSKPI_1_BOOKCoSKPI" xfId="26289" xr:uid="{00000000-0005-0000-0000-0000A8450000}"/>
    <cellStyle name="7_7.KPI_Article_Pages_BOOKCoSKPI_1_BOOKCoSKPI_1" xfId="26290" xr:uid="{00000000-0005-0000-0000-0000A9450000}"/>
    <cellStyle name="7_7.KPI_Article_Pages_BOOKCoSKPI_1_BOOKCoSKPI_1_0.Mgmt Cockpit" xfId="26291" xr:uid="{00000000-0005-0000-0000-0000AA450000}"/>
    <cellStyle name="7_7.KPI_Article_Pages_BOOKCoSKPI_1_BOOKCoSKPI_1_3.GrossMargin_Journals" xfId="26292" xr:uid="{00000000-0005-0000-0000-0000AB450000}"/>
    <cellStyle name="7_7.KPI_Article_Pages_BOOKCoSKPI_1_BOOKCoSKPI_3.GrossMargin_Journals" xfId="26293" xr:uid="{00000000-0005-0000-0000-0000AC450000}"/>
    <cellStyle name="7_7.KPI_Article_Pages_BOOKCoSKPI_1_BOOKCoSKPI_BOOKCoSKPI" xfId="26294" xr:uid="{00000000-0005-0000-0000-0000AD450000}"/>
    <cellStyle name="7_7.KPI_Article_Pages_BOOKCoSKPI_1_BOOKCoSKPI_BOOKCoSKPI_0.Mgmt Cockpit" xfId="26295" xr:uid="{00000000-0005-0000-0000-0000AE450000}"/>
    <cellStyle name="7_7.KPI_Article_Pages_BOOKCoSKPI_1_BOOKCoSKPI_BOOKCoSKPI_3.GrossMargin_Journals" xfId="26296" xr:uid="{00000000-0005-0000-0000-0000AF450000}"/>
    <cellStyle name="7_7.KPI_Article_Pages_BOOKCoSKPI_1_BOOKCoSKPI_COS Bridge Books" xfId="26297" xr:uid="{00000000-0005-0000-0000-0000B0450000}"/>
    <cellStyle name="7_7.KPI_Article_Pages_BOOKCoSKPI_1_BOOKCoSKPI_COS Bridge Books_1" xfId="26298" xr:uid="{00000000-0005-0000-0000-0000B1450000}"/>
    <cellStyle name="7_7.KPI_Article_Pages_BOOKCoSKPI_1_COS Bridge Books" xfId="26299" xr:uid="{00000000-0005-0000-0000-0000B2450000}"/>
    <cellStyle name="7_7.KPI_Article_Pages_BOOKCoSKPI_1_COS Bridge Books_1" xfId="26300" xr:uid="{00000000-0005-0000-0000-0000B3450000}"/>
    <cellStyle name="7_7.KPI_Article_Pages_BOOKCoSKPI_1_COS Bridge Books_2" xfId="26301" xr:uid="{00000000-0005-0000-0000-0000B4450000}"/>
    <cellStyle name="7_7.KPI_Article_Pages_BOOKCoSKPI_1_CREST_SPS_KPI" xfId="26302" xr:uid="{00000000-0005-0000-0000-0000B5450000}"/>
    <cellStyle name="7_7.KPI_Article_Pages_BOOKCoSKPI_1_CREST_SPS_KPI_0.Mgmt Cockpit" xfId="26303" xr:uid="{00000000-0005-0000-0000-0000B6450000}"/>
    <cellStyle name="7_7.KPI_Article_Pages_BOOKCoSKPI_1_CREST_SPS_KPI_3.GrossMargin_Journals" xfId="26304" xr:uid="{00000000-0005-0000-0000-0000B7450000}"/>
    <cellStyle name="7_7.KPI_Article_Pages_BOOKCoSKPI_1_CREST_SPS_KPI_BOOKCoSKPI" xfId="26305" xr:uid="{00000000-0005-0000-0000-0000B8450000}"/>
    <cellStyle name="7_7.KPI_Article_Pages_BOOKCoSKPI_1_CREST_SPS_KPI_BOOKCoSKPI_1" xfId="26306" xr:uid="{00000000-0005-0000-0000-0000B9450000}"/>
    <cellStyle name="7_7.KPI_Article_Pages_BOOKCoSKPI_1_CREST_SPS_KPI_BOOKCoSKPI_1_0.Mgmt Cockpit" xfId="26307" xr:uid="{00000000-0005-0000-0000-0000BA450000}"/>
    <cellStyle name="7_7.KPI_Article_Pages_BOOKCoSKPI_1_CREST_SPS_KPI_BOOKCoSKPI_1_3.GrossMargin_Journals" xfId="26308" xr:uid="{00000000-0005-0000-0000-0000BB450000}"/>
    <cellStyle name="7_7.KPI_Article_Pages_BOOKCoSKPI_1_CREST_SPS_KPI_BOOKCoSKPI_3.GrossMargin_Journals" xfId="26309" xr:uid="{00000000-0005-0000-0000-0000BC450000}"/>
    <cellStyle name="7_7.KPI_Article_Pages_BOOKCoSKPI_1_CREST_SPS_KPI_BOOKCoSKPI_BOOKCoSKPI" xfId="26310" xr:uid="{00000000-0005-0000-0000-0000BD450000}"/>
    <cellStyle name="7_7.KPI_Article_Pages_BOOKCoSKPI_1_CREST_SPS_KPI_BOOKCoSKPI_BOOKCoSKPI_0.Mgmt Cockpit" xfId="26311" xr:uid="{00000000-0005-0000-0000-0000BE450000}"/>
    <cellStyle name="7_7.KPI_Article_Pages_BOOKCoSKPI_1_CREST_SPS_KPI_BOOKCoSKPI_BOOKCoSKPI_3.GrossMargin_Journals" xfId="26312" xr:uid="{00000000-0005-0000-0000-0000BF450000}"/>
    <cellStyle name="7_7.KPI_Article_Pages_BOOKCoSKPI_1_CREST_SPS_KPI_BOOKCoSKPI_COS Bridge Books" xfId="26313" xr:uid="{00000000-0005-0000-0000-0000C0450000}"/>
    <cellStyle name="7_7.KPI_Article_Pages_BOOKCoSKPI_1_CREST_SPS_KPI_BOOKCoSKPI_COS Bridge Books_1" xfId="26314" xr:uid="{00000000-0005-0000-0000-0000C1450000}"/>
    <cellStyle name="7_7.KPI_Article_Pages_BOOKCoSKPI_1_CREST_SPS_KPI_COS Bridge Books" xfId="26315" xr:uid="{00000000-0005-0000-0000-0000C2450000}"/>
    <cellStyle name="7_7.KPI_Article_Pages_BOOKCoSKPI_1_CREST_SPS_KPI_COS Bridge Books_1" xfId="26316" xr:uid="{00000000-0005-0000-0000-0000C3450000}"/>
    <cellStyle name="7_7.KPI_Article_Pages_BOOKCoSKPI_1_JOURNALCoSKPI" xfId="26317" xr:uid="{00000000-0005-0000-0000-0000C4450000}"/>
    <cellStyle name="7_7.KPI_Article_Pages_BOOKCoSKPI_1_ProdExp_Journal_KPI" xfId="26318" xr:uid="{00000000-0005-0000-0000-0000C5450000}"/>
    <cellStyle name="7_7.KPI_Article_Pages_BOOKCoSKPI_2" xfId="26319" xr:uid="{00000000-0005-0000-0000-0000C6450000}"/>
    <cellStyle name="7_7.KPI_Article_Pages_BOOKCoSKPI_2_0.Mgmt Cockpit" xfId="26320" xr:uid="{00000000-0005-0000-0000-0000C7450000}"/>
    <cellStyle name="7_7.KPI_Article_Pages_BOOKCoSKPI_2_3.GrossMargin_Journals" xfId="26321" xr:uid="{00000000-0005-0000-0000-0000C8450000}"/>
    <cellStyle name="7_7.KPI_Article_Pages_BOOKCoSKPI_3.GrossMargin_Journals" xfId="26322" xr:uid="{00000000-0005-0000-0000-0000C9450000}"/>
    <cellStyle name="7_7.KPI_Article_Pages_BOOKCoSKPI_6.KPI_Issue" xfId="26323" xr:uid="{00000000-0005-0000-0000-0000CA450000}"/>
    <cellStyle name="7_7.KPI_Article_Pages_BOOKCoSKPI_BOOKCoSKPI" xfId="26324" xr:uid="{00000000-0005-0000-0000-0000CB450000}"/>
    <cellStyle name="7_7.KPI_Article_Pages_BOOKCoSKPI_BOOKCoSKPI_0.Mgmt Cockpit" xfId="26325" xr:uid="{00000000-0005-0000-0000-0000CC450000}"/>
    <cellStyle name="7_7.KPI_Article_Pages_BOOKCoSKPI_BOOKCoSKPI_1" xfId="26326" xr:uid="{00000000-0005-0000-0000-0000CD450000}"/>
    <cellStyle name="7_7.KPI_Article_Pages_BOOKCoSKPI_BOOKCoSKPI_1_3.GrossMargin_Journals" xfId="26327" xr:uid="{00000000-0005-0000-0000-0000CE450000}"/>
    <cellStyle name="7_7.KPI_Article_Pages_BOOKCoSKPI_BOOKCoSKPI_1_BOOKCoSKPI" xfId="26328" xr:uid="{00000000-0005-0000-0000-0000CF450000}"/>
    <cellStyle name="7_7.KPI_Article_Pages_BOOKCoSKPI_BOOKCoSKPI_1_BOOKCoSKPI_0.Mgmt Cockpit" xfId="26329" xr:uid="{00000000-0005-0000-0000-0000D0450000}"/>
    <cellStyle name="7_7.KPI_Article_Pages_BOOKCoSKPI_BOOKCoSKPI_1_BOOKCoSKPI_3.GrossMargin_Journals" xfId="26330" xr:uid="{00000000-0005-0000-0000-0000D1450000}"/>
    <cellStyle name="7_7.KPI_Article_Pages_BOOKCoSKPI_BOOKCoSKPI_1_COS Bridge Books" xfId="26331" xr:uid="{00000000-0005-0000-0000-0000D2450000}"/>
    <cellStyle name="7_7.KPI_Article_Pages_BOOKCoSKPI_BOOKCoSKPI_1_COS Bridge Books_1" xfId="26332" xr:uid="{00000000-0005-0000-0000-0000D3450000}"/>
    <cellStyle name="7_7.KPI_Article_Pages_BOOKCoSKPI_BOOKCoSKPI_2" xfId="26333" xr:uid="{00000000-0005-0000-0000-0000D4450000}"/>
    <cellStyle name="7_7.KPI_Article_Pages_BOOKCoSKPI_BOOKCoSKPI_2_0.Mgmt Cockpit" xfId="26334" xr:uid="{00000000-0005-0000-0000-0000D5450000}"/>
    <cellStyle name="7_7.KPI_Article_Pages_BOOKCoSKPI_BOOKCoSKPI_2_3.GrossMargin_Journals" xfId="26335" xr:uid="{00000000-0005-0000-0000-0000D6450000}"/>
    <cellStyle name="7_7.KPI_Article_Pages_BOOKCoSKPI_BOOKCoSKPI_3.GrossMargin_Journals" xfId="26336" xr:uid="{00000000-0005-0000-0000-0000D7450000}"/>
    <cellStyle name="7_7.KPI_Article_Pages_BOOKCoSKPI_BOOKCoSKPI_6.KPI_Issue" xfId="26337" xr:uid="{00000000-0005-0000-0000-0000D8450000}"/>
    <cellStyle name="7_7.KPI_Article_Pages_BOOKCoSKPI_BOOKCoSKPI_BOOKCoSKPI" xfId="26338" xr:uid="{00000000-0005-0000-0000-0000D9450000}"/>
    <cellStyle name="7_7.KPI_Article_Pages_BOOKCoSKPI_BOOKCoSKPI_BOOKCoSKPI_1" xfId="26339" xr:uid="{00000000-0005-0000-0000-0000DA450000}"/>
    <cellStyle name="7_7.KPI_Article_Pages_BOOKCoSKPI_BOOKCoSKPI_BOOKCoSKPI_1_0.Mgmt Cockpit" xfId="26340" xr:uid="{00000000-0005-0000-0000-0000DB450000}"/>
    <cellStyle name="7_7.KPI_Article_Pages_BOOKCoSKPI_BOOKCoSKPI_BOOKCoSKPI_1_3.GrossMargin_Journals" xfId="26341" xr:uid="{00000000-0005-0000-0000-0000DC450000}"/>
    <cellStyle name="7_7.KPI_Article_Pages_BOOKCoSKPI_BOOKCoSKPI_BOOKCoSKPI_3.GrossMargin_Journals" xfId="26342" xr:uid="{00000000-0005-0000-0000-0000DD450000}"/>
    <cellStyle name="7_7.KPI_Article_Pages_BOOKCoSKPI_BOOKCoSKPI_BOOKCoSKPI_BOOKCoSKPI" xfId="26343" xr:uid="{00000000-0005-0000-0000-0000DE450000}"/>
    <cellStyle name="7_7.KPI_Article_Pages_BOOKCoSKPI_BOOKCoSKPI_BOOKCoSKPI_BOOKCoSKPI_0.Mgmt Cockpit" xfId="26344" xr:uid="{00000000-0005-0000-0000-0000DF450000}"/>
    <cellStyle name="7_7.KPI_Article_Pages_BOOKCoSKPI_BOOKCoSKPI_BOOKCoSKPI_BOOKCoSKPI_3.GrossMargin_Journals" xfId="26345" xr:uid="{00000000-0005-0000-0000-0000E0450000}"/>
    <cellStyle name="7_7.KPI_Article_Pages_BOOKCoSKPI_BOOKCoSKPI_BOOKCoSKPI_COS Bridge Books" xfId="26346" xr:uid="{00000000-0005-0000-0000-0000E1450000}"/>
    <cellStyle name="7_7.KPI_Article_Pages_BOOKCoSKPI_BOOKCoSKPI_BOOKCoSKPI_COS Bridge Books_1" xfId="26347" xr:uid="{00000000-0005-0000-0000-0000E2450000}"/>
    <cellStyle name="7_7.KPI_Article_Pages_BOOKCoSKPI_BOOKCoSKPI_COS Bridge Books" xfId="26348" xr:uid="{00000000-0005-0000-0000-0000E3450000}"/>
    <cellStyle name="7_7.KPI_Article_Pages_BOOKCoSKPI_BOOKCoSKPI_COS Bridge Books_1" xfId="26349" xr:uid="{00000000-0005-0000-0000-0000E4450000}"/>
    <cellStyle name="7_7.KPI_Article_Pages_BOOKCoSKPI_BOOKCoSKPI_COS Bridge Books_2" xfId="26350" xr:uid="{00000000-0005-0000-0000-0000E5450000}"/>
    <cellStyle name="7_7.KPI_Article_Pages_BOOKCoSKPI_BOOKCoSKPI_CREST_SPS_KPI" xfId="26351" xr:uid="{00000000-0005-0000-0000-0000E6450000}"/>
    <cellStyle name="7_7.KPI_Article_Pages_BOOKCoSKPI_BOOKCoSKPI_CREST_SPS_KPI_0.Mgmt Cockpit" xfId="26352" xr:uid="{00000000-0005-0000-0000-0000E7450000}"/>
    <cellStyle name="7_7.KPI_Article_Pages_BOOKCoSKPI_BOOKCoSKPI_CREST_SPS_KPI_3.GrossMargin_Journals" xfId="26353" xr:uid="{00000000-0005-0000-0000-0000E8450000}"/>
    <cellStyle name="7_7.KPI_Article_Pages_BOOKCoSKPI_BOOKCoSKPI_CREST_SPS_KPI_BOOKCoSKPI" xfId="26354" xr:uid="{00000000-0005-0000-0000-0000E9450000}"/>
    <cellStyle name="7_7.KPI_Article_Pages_BOOKCoSKPI_BOOKCoSKPI_CREST_SPS_KPI_BOOKCoSKPI_1" xfId="26355" xr:uid="{00000000-0005-0000-0000-0000EA450000}"/>
    <cellStyle name="7_7.KPI_Article_Pages_BOOKCoSKPI_BOOKCoSKPI_CREST_SPS_KPI_BOOKCoSKPI_1_0.Mgmt Cockpit" xfId="26356" xr:uid="{00000000-0005-0000-0000-0000EB450000}"/>
    <cellStyle name="7_7.KPI_Article_Pages_BOOKCoSKPI_BOOKCoSKPI_CREST_SPS_KPI_BOOKCoSKPI_1_3.GrossMargin_Journals" xfId="26357" xr:uid="{00000000-0005-0000-0000-0000EC450000}"/>
    <cellStyle name="7_7.KPI_Article_Pages_BOOKCoSKPI_BOOKCoSKPI_CREST_SPS_KPI_BOOKCoSKPI_3.GrossMargin_Journals" xfId="26358" xr:uid="{00000000-0005-0000-0000-0000ED450000}"/>
    <cellStyle name="7_7.KPI_Article_Pages_BOOKCoSKPI_BOOKCoSKPI_CREST_SPS_KPI_BOOKCoSKPI_BOOKCoSKPI" xfId="26359" xr:uid="{00000000-0005-0000-0000-0000EE450000}"/>
    <cellStyle name="7_7.KPI_Article_Pages_BOOKCoSKPI_BOOKCoSKPI_CREST_SPS_KPI_BOOKCoSKPI_BOOKCoSKPI_0.Mgmt Cockpit" xfId="26360" xr:uid="{00000000-0005-0000-0000-0000EF450000}"/>
    <cellStyle name="7_7.KPI_Article_Pages_BOOKCoSKPI_BOOKCoSKPI_CREST_SPS_KPI_BOOKCoSKPI_BOOKCoSKPI_3.GrossMargin_Journals" xfId="26361" xr:uid="{00000000-0005-0000-0000-0000F0450000}"/>
    <cellStyle name="7_7.KPI_Article_Pages_BOOKCoSKPI_BOOKCoSKPI_CREST_SPS_KPI_BOOKCoSKPI_COS Bridge Books" xfId="26362" xr:uid="{00000000-0005-0000-0000-0000F1450000}"/>
    <cellStyle name="7_7.KPI_Article_Pages_BOOKCoSKPI_BOOKCoSKPI_CREST_SPS_KPI_BOOKCoSKPI_COS Bridge Books_1" xfId="26363" xr:uid="{00000000-0005-0000-0000-0000F2450000}"/>
    <cellStyle name="7_7.KPI_Article_Pages_BOOKCoSKPI_BOOKCoSKPI_CREST_SPS_KPI_COS Bridge Books" xfId="26364" xr:uid="{00000000-0005-0000-0000-0000F3450000}"/>
    <cellStyle name="7_7.KPI_Article_Pages_BOOKCoSKPI_BOOKCoSKPI_CREST_SPS_KPI_COS Bridge Books_1" xfId="26365" xr:uid="{00000000-0005-0000-0000-0000F4450000}"/>
    <cellStyle name="7_7.KPI_Article_Pages_BOOKCoSKPI_BOOKCoSKPI_JOURNALCoSKPI" xfId="26366" xr:uid="{00000000-0005-0000-0000-0000F5450000}"/>
    <cellStyle name="7_7.KPI_Article_Pages_BOOKCoSKPI_BOOKCoSKPI_ProdExp_Journal_KPI" xfId="26367" xr:uid="{00000000-0005-0000-0000-0000F6450000}"/>
    <cellStyle name="7_7.KPI_Article_Pages_BOOKCoSKPI_COS Bridge Books" xfId="26368" xr:uid="{00000000-0005-0000-0000-0000F7450000}"/>
    <cellStyle name="7_7.KPI_Article_Pages_BOOKCoSKPI_COS Bridge Books_1" xfId="26369" xr:uid="{00000000-0005-0000-0000-0000F8450000}"/>
    <cellStyle name="7_7.KPI_Article_Pages_BOOKCoSKPI_COS Bridge Books_2" xfId="26370" xr:uid="{00000000-0005-0000-0000-0000F9450000}"/>
    <cellStyle name="7_7.KPI_Article_Pages_BOOKCoSKPI_CREST_SPS_KPI" xfId="26371" xr:uid="{00000000-0005-0000-0000-0000FA450000}"/>
    <cellStyle name="7_7.KPI_Article_Pages_BOOKCoSKPI_CREST_SPS_KPI_0.Mgmt Cockpit" xfId="26372" xr:uid="{00000000-0005-0000-0000-0000FB450000}"/>
    <cellStyle name="7_7.KPI_Article_Pages_BOOKCoSKPI_CREST_SPS_KPI_3.GrossMargin_Journals" xfId="26373" xr:uid="{00000000-0005-0000-0000-0000FC450000}"/>
    <cellStyle name="7_7.KPI_Article_Pages_BOOKCoSKPI_CREST_SPS_KPI_BOOKCoSKPI" xfId="26374" xr:uid="{00000000-0005-0000-0000-0000FD450000}"/>
    <cellStyle name="7_7.KPI_Article_Pages_BOOKCoSKPI_CREST_SPS_KPI_BOOKCoSKPI_1" xfId="26375" xr:uid="{00000000-0005-0000-0000-0000FE450000}"/>
    <cellStyle name="7_7.KPI_Article_Pages_BOOKCoSKPI_CREST_SPS_KPI_BOOKCoSKPI_1_0.Mgmt Cockpit" xfId="26376" xr:uid="{00000000-0005-0000-0000-0000FF450000}"/>
    <cellStyle name="7_7.KPI_Article_Pages_BOOKCoSKPI_CREST_SPS_KPI_BOOKCoSKPI_1_3.GrossMargin_Journals" xfId="26377" xr:uid="{00000000-0005-0000-0000-000000460000}"/>
    <cellStyle name="7_7.KPI_Article_Pages_BOOKCoSKPI_CREST_SPS_KPI_BOOKCoSKPI_3.GrossMargin_Journals" xfId="26378" xr:uid="{00000000-0005-0000-0000-000001460000}"/>
    <cellStyle name="7_7.KPI_Article_Pages_BOOKCoSKPI_CREST_SPS_KPI_BOOKCoSKPI_BOOKCoSKPI" xfId="26379" xr:uid="{00000000-0005-0000-0000-000002460000}"/>
    <cellStyle name="7_7.KPI_Article_Pages_BOOKCoSKPI_CREST_SPS_KPI_BOOKCoSKPI_BOOKCoSKPI_0.Mgmt Cockpit" xfId="26380" xr:uid="{00000000-0005-0000-0000-000003460000}"/>
    <cellStyle name="7_7.KPI_Article_Pages_BOOKCoSKPI_CREST_SPS_KPI_BOOKCoSKPI_BOOKCoSKPI_3.GrossMargin_Journals" xfId="26381" xr:uid="{00000000-0005-0000-0000-000004460000}"/>
    <cellStyle name="7_7.KPI_Article_Pages_BOOKCoSKPI_CREST_SPS_KPI_BOOKCoSKPI_COS Bridge Books" xfId="26382" xr:uid="{00000000-0005-0000-0000-000005460000}"/>
    <cellStyle name="7_7.KPI_Article_Pages_BOOKCoSKPI_CREST_SPS_KPI_BOOKCoSKPI_COS Bridge Books_1" xfId="26383" xr:uid="{00000000-0005-0000-0000-000006460000}"/>
    <cellStyle name="7_7.KPI_Article_Pages_BOOKCoSKPI_CREST_SPS_KPI_COS Bridge Books" xfId="26384" xr:uid="{00000000-0005-0000-0000-000007460000}"/>
    <cellStyle name="7_7.KPI_Article_Pages_BOOKCoSKPI_CREST_SPS_KPI_COS Bridge Books_1" xfId="26385" xr:uid="{00000000-0005-0000-0000-000008460000}"/>
    <cellStyle name="7_7.KPI_Article_Pages_BOOKCoSKPI_JOURNALCoSKPI" xfId="26386" xr:uid="{00000000-0005-0000-0000-000009460000}"/>
    <cellStyle name="7_7.KPI_Article_Pages_BOOKCoSKPI_ProdExp_Journal_KPI" xfId="26387" xr:uid="{00000000-0005-0000-0000-00000A460000}"/>
    <cellStyle name="7_7.KPI_Article_Pages_COS Bridge Books" xfId="26388" xr:uid="{00000000-0005-0000-0000-00000B460000}"/>
    <cellStyle name="7_7.KPI_Article_Pages_COS Bridge Books_1" xfId="26389" xr:uid="{00000000-0005-0000-0000-00000C460000}"/>
    <cellStyle name="7_7.KPI_Article_Pages_COS Bridge Books_2" xfId="26390" xr:uid="{00000000-0005-0000-0000-00000D460000}"/>
    <cellStyle name="7_7.KPI_Article_Pages_CREST_SPS_KPI" xfId="26391" xr:uid="{00000000-0005-0000-0000-00000E460000}"/>
    <cellStyle name="7_7.KPI_Article_Pages_CREST_SPS_KPI_0.Mgmt Cockpit" xfId="26392" xr:uid="{00000000-0005-0000-0000-00000F460000}"/>
    <cellStyle name="7_7.KPI_Article_Pages_CREST_SPS_KPI_3.GrossMargin_Journals" xfId="26393" xr:uid="{00000000-0005-0000-0000-000010460000}"/>
    <cellStyle name="7_7.KPI_Article_Pages_CREST_SPS_KPI_BOOKCoSKPI" xfId="26394" xr:uid="{00000000-0005-0000-0000-000011460000}"/>
    <cellStyle name="7_7.KPI_Article_Pages_CREST_SPS_KPI_BOOKCoSKPI_1" xfId="26395" xr:uid="{00000000-0005-0000-0000-000012460000}"/>
    <cellStyle name="7_7.KPI_Article_Pages_CREST_SPS_KPI_BOOKCoSKPI_1_0.Mgmt Cockpit" xfId="26396" xr:uid="{00000000-0005-0000-0000-000013460000}"/>
    <cellStyle name="7_7.KPI_Article_Pages_CREST_SPS_KPI_BOOKCoSKPI_1_3.GrossMargin_Journals" xfId="26397" xr:uid="{00000000-0005-0000-0000-000014460000}"/>
    <cellStyle name="7_7.KPI_Article_Pages_CREST_SPS_KPI_BOOKCoSKPI_3.GrossMargin_Journals" xfId="26398" xr:uid="{00000000-0005-0000-0000-000015460000}"/>
    <cellStyle name="7_7.KPI_Article_Pages_CREST_SPS_KPI_BOOKCoSKPI_BOOKCoSKPI" xfId="26399" xr:uid="{00000000-0005-0000-0000-000016460000}"/>
    <cellStyle name="7_7.KPI_Article_Pages_CREST_SPS_KPI_BOOKCoSKPI_BOOKCoSKPI_0.Mgmt Cockpit" xfId="26400" xr:uid="{00000000-0005-0000-0000-000017460000}"/>
    <cellStyle name="7_7.KPI_Article_Pages_CREST_SPS_KPI_BOOKCoSKPI_BOOKCoSKPI_3.GrossMargin_Journals" xfId="26401" xr:uid="{00000000-0005-0000-0000-000018460000}"/>
    <cellStyle name="7_7.KPI_Article_Pages_CREST_SPS_KPI_BOOKCoSKPI_COS Bridge Books" xfId="26402" xr:uid="{00000000-0005-0000-0000-000019460000}"/>
    <cellStyle name="7_7.KPI_Article_Pages_CREST_SPS_KPI_BOOKCoSKPI_COS Bridge Books_1" xfId="26403" xr:uid="{00000000-0005-0000-0000-00001A460000}"/>
    <cellStyle name="7_7.KPI_Article_Pages_CREST_SPS_KPI_COS Bridge Books" xfId="26404" xr:uid="{00000000-0005-0000-0000-00001B460000}"/>
    <cellStyle name="7_7.KPI_Article_Pages_CREST_SPS_KPI_COS Bridge Books_1" xfId="26405" xr:uid="{00000000-0005-0000-0000-00001C460000}"/>
    <cellStyle name="7_7.KPI_Article_Pages_JOURNALCoSKPI" xfId="26406" xr:uid="{00000000-0005-0000-0000-00001D460000}"/>
    <cellStyle name="7_7.KPI_Article_Pages_JOURNALCoSKPI_0.Mgmt Cockpit" xfId="26407" xr:uid="{00000000-0005-0000-0000-00001E460000}"/>
    <cellStyle name="7_7.KPI_Article_Pages_JOURNALCoSKPI_1" xfId="26408" xr:uid="{00000000-0005-0000-0000-00001F460000}"/>
    <cellStyle name="7_7.KPI_Article_Pages_JOURNALCoSKPI_3.GrossMargin_Journals" xfId="26409" xr:uid="{00000000-0005-0000-0000-000020460000}"/>
    <cellStyle name="7_7.KPI_Article_Pages_JOURNALCoSKPI_BOOKCoSKPI" xfId="26410" xr:uid="{00000000-0005-0000-0000-000021460000}"/>
    <cellStyle name="7_7.KPI_Article_Pages_JOURNALCoSKPI_BOOKCoSKPI_3.GrossMargin_Journals" xfId="26411" xr:uid="{00000000-0005-0000-0000-000022460000}"/>
    <cellStyle name="7_7.KPI_Article_Pages_JOURNALCoSKPI_BOOKCoSKPI_BOOKCoSKPI" xfId="26412" xr:uid="{00000000-0005-0000-0000-000023460000}"/>
    <cellStyle name="7_7.KPI_Article_Pages_JOURNALCoSKPI_BOOKCoSKPI_BOOKCoSKPI_0.Mgmt Cockpit" xfId="26413" xr:uid="{00000000-0005-0000-0000-000024460000}"/>
    <cellStyle name="7_7.KPI_Article_Pages_JOURNALCoSKPI_BOOKCoSKPI_BOOKCoSKPI_3.GrossMargin_Journals" xfId="26414" xr:uid="{00000000-0005-0000-0000-000025460000}"/>
    <cellStyle name="7_7.KPI_Article_Pages_JOURNALCoSKPI_BOOKCoSKPI_COS Bridge Books" xfId="26415" xr:uid="{00000000-0005-0000-0000-000026460000}"/>
    <cellStyle name="7_7.KPI_Article_Pages_JOURNALCoSKPI_BOOKCoSKPI_COS Bridge Books_1" xfId="26416" xr:uid="{00000000-0005-0000-0000-000027460000}"/>
    <cellStyle name="7_7.KPI_Article_Pages_JOURNALCoSKPI_COS Bridge Books" xfId="26417" xr:uid="{00000000-0005-0000-0000-000028460000}"/>
    <cellStyle name="7_7.KPI_Article_Pages_JOURNALCoSKPI_COS Bridge Books_1" xfId="26418" xr:uid="{00000000-0005-0000-0000-000029460000}"/>
    <cellStyle name="7_7.KPI_Article_Pages_JOURNALCoSKPI_CREST_SPS_KPI" xfId="26419" xr:uid="{00000000-0005-0000-0000-00002A460000}"/>
    <cellStyle name="7_7.KPI_Article_Pages_JOURNALCoSKPI_CREST_SPS_KPI_0.Mgmt Cockpit" xfId="26420" xr:uid="{00000000-0005-0000-0000-00002B460000}"/>
    <cellStyle name="7_7.KPI_Article_Pages_JOURNALCoSKPI_CREST_SPS_KPI_3.GrossMargin_Journals" xfId="26421" xr:uid="{00000000-0005-0000-0000-00002C460000}"/>
    <cellStyle name="7_7.KPI_Article_Pages_JOURNALCoSKPI_CREST_SPS_KPI_BOOKCoSKPI" xfId="26422" xr:uid="{00000000-0005-0000-0000-00002D460000}"/>
    <cellStyle name="7_7.KPI_Article_Pages_JOURNALCoSKPI_CREST_SPS_KPI_BOOKCoSKPI_1" xfId="26423" xr:uid="{00000000-0005-0000-0000-00002E460000}"/>
    <cellStyle name="7_7.KPI_Article_Pages_JOURNALCoSKPI_CREST_SPS_KPI_BOOKCoSKPI_1_0.Mgmt Cockpit" xfId="26424" xr:uid="{00000000-0005-0000-0000-00002F460000}"/>
    <cellStyle name="7_7.KPI_Article_Pages_JOURNALCoSKPI_CREST_SPS_KPI_BOOKCoSKPI_1_3.GrossMargin_Journals" xfId="26425" xr:uid="{00000000-0005-0000-0000-000030460000}"/>
    <cellStyle name="7_7.KPI_Article_Pages_JOURNALCoSKPI_CREST_SPS_KPI_BOOKCoSKPI_3.GrossMargin_Journals" xfId="26426" xr:uid="{00000000-0005-0000-0000-000031460000}"/>
    <cellStyle name="7_7.KPI_Article_Pages_JOURNALCoSKPI_CREST_SPS_KPI_BOOKCoSKPI_BOOKCoSKPI" xfId="26427" xr:uid="{00000000-0005-0000-0000-000032460000}"/>
    <cellStyle name="7_7.KPI_Article_Pages_JOURNALCoSKPI_CREST_SPS_KPI_BOOKCoSKPI_BOOKCoSKPI_0.Mgmt Cockpit" xfId="26428" xr:uid="{00000000-0005-0000-0000-000033460000}"/>
    <cellStyle name="7_7.KPI_Article_Pages_JOURNALCoSKPI_CREST_SPS_KPI_BOOKCoSKPI_BOOKCoSKPI_3.GrossMargin_Journals" xfId="26429" xr:uid="{00000000-0005-0000-0000-000034460000}"/>
    <cellStyle name="7_7.KPI_Article_Pages_JOURNALCoSKPI_CREST_SPS_KPI_BOOKCoSKPI_COS Bridge Books" xfId="26430" xr:uid="{00000000-0005-0000-0000-000035460000}"/>
    <cellStyle name="7_7.KPI_Article_Pages_JOURNALCoSKPI_CREST_SPS_KPI_BOOKCoSKPI_COS Bridge Books_1" xfId="26431" xr:uid="{00000000-0005-0000-0000-000036460000}"/>
    <cellStyle name="7_7.KPI_Article_Pages_JOURNALCoSKPI_CREST_SPS_KPI_COS Bridge Books" xfId="26432" xr:uid="{00000000-0005-0000-0000-000037460000}"/>
    <cellStyle name="7_7.KPI_Article_Pages_JOURNALCoSKPI_CREST_SPS_KPI_COS Bridge Books_1" xfId="26433" xr:uid="{00000000-0005-0000-0000-000038460000}"/>
    <cellStyle name="7_7.KPI_Article_Pages_ProdExp_Journal_KPI" xfId="26434" xr:uid="{00000000-0005-0000-0000-000039460000}"/>
    <cellStyle name="7_9.KPI_Book (2)" xfId="26435" xr:uid="{00000000-0005-0000-0000-00003A460000}"/>
    <cellStyle name="7_9.KPI_Book (2)_0.Mgmt Cockpit" xfId="26436" xr:uid="{00000000-0005-0000-0000-00003B460000}"/>
    <cellStyle name="7_9.KPI_Book (2)_3.GrossMargin_Journals" xfId="26437" xr:uid="{00000000-0005-0000-0000-00003C460000}"/>
    <cellStyle name="7_9.KPI_Book (2)_6.KPI_Issue" xfId="26438" xr:uid="{00000000-0005-0000-0000-00003D460000}"/>
    <cellStyle name="7_9.KPI_Book (2)_BOOKCoSKPI" xfId="26439" xr:uid="{00000000-0005-0000-0000-00003E460000}"/>
    <cellStyle name="7_9.KPI_Book (2)_BOOKCoSKPI_0.Mgmt Cockpit" xfId="26440" xr:uid="{00000000-0005-0000-0000-00003F460000}"/>
    <cellStyle name="7_9.KPI_Book (2)_BOOKCoSKPI_1" xfId="26441" xr:uid="{00000000-0005-0000-0000-000040460000}"/>
    <cellStyle name="7_9.KPI_Book (2)_BOOKCoSKPI_1_3.GrossMargin_Journals" xfId="26442" xr:uid="{00000000-0005-0000-0000-000041460000}"/>
    <cellStyle name="7_9.KPI_Book (2)_BOOKCoSKPI_1_BOOKCoSKPI" xfId="26443" xr:uid="{00000000-0005-0000-0000-000042460000}"/>
    <cellStyle name="7_9.KPI_Book (2)_BOOKCoSKPI_1_BOOKCoSKPI_0.Mgmt Cockpit" xfId="26444" xr:uid="{00000000-0005-0000-0000-000043460000}"/>
    <cellStyle name="7_9.KPI_Book (2)_BOOKCoSKPI_1_BOOKCoSKPI_3.GrossMargin_Journals" xfId="26445" xr:uid="{00000000-0005-0000-0000-000044460000}"/>
    <cellStyle name="7_9.KPI_Book (2)_BOOKCoSKPI_1_COS Bridge Books" xfId="26446" xr:uid="{00000000-0005-0000-0000-000045460000}"/>
    <cellStyle name="7_9.KPI_Book (2)_BOOKCoSKPI_1_COS Bridge Books_1" xfId="26447" xr:uid="{00000000-0005-0000-0000-000046460000}"/>
    <cellStyle name="7_9.KPI_Book (2)_BOOKCoSKPI_2" xfId="26448" xr:uid="{00000000-0005-0000-0000-000047460000}"/>
    <cellStyle name="7_9.KPI_Book (2)_BOOKCoSKPI_2_0.Mgmt Cockpit" xfId="26449" xr:uid="{00000000-0005-0000-0000-000048460000}"/>
    <cellStyle name="7_9.KPI_Book (2)_BOOKCoSKPI_2_3.GrossMargin_Journals" xfId="26450" xr:uid="{00000000-0005-0000-0000-000049460000}"/>
    <cellStyle name="7_9.KPI_Book (2)_BOOKCoSKPI_3.GrossMargin_Journals" xfId="26451" xr:uid="{00000000-0005-0000-0000-00004A460000}"/>
    <cellStyle name="7_9.KPI_Book (2)_BOOKCoSKPI_6.KPI_Issue" xfId="26452" xr:uid="{00000000-0005-0000-0000-00004B460000}"/>
    <cellStyle name="7_9.KPI_Book (2)_BOOKCoSKPI_BOOKCoSKPI" xfId="26453" xr:uid="{00000000-0005-0000-0000-00004C460000}"/>
    <cellStyle name="7_9.KPI_Book (2)_BOOKCoSKPI_BOOKCoSKPI_1" xfId="26454" xr:uid="{00000000-0005-0000-0000-00004D460000}"/>
    <cellStyle name="7_9.KPI_Book (2)_BOOKCoSKPI_BOOKCoSKPI_1_0.Mgmt Cockpit" xfId="26455" xr:uid="{00000000-0005-0000-0000-00004E460000}"/>
    <cellStyle name="7_9.KPI_Book (2)_BOOKCoSKPI_BOOKCoSKPI_1_3.GrossMargin_Journals" xfId="26456" xr:uid="{00000000-0005-0000-0000-00004F460000}"/>
    <cellStyle name="7_9.KPI_Book (2)_BOOKCoSKPI_BOOKCoSKPI_3.GrossMargin_Journals" xfId="26457" xr:uid="{00000000-0005-0000-0000-000050460000}"/>
    <cellStyle name="7_9.KPI_Book (2)_BOOKCoSKPI_BOOKCoSKPI_BOOKCoSKPI" xfId="26458" xr:uid="{00000000-0005-0000-0000-000051460000}"/>
    <cellStyle name="7_9.KPI_Book (2)_BOOKCoSKPI_BOOKCoSKPI_BOOKCoSKPI_0.Mgmt Cockpit" xfId="26459" xr:uid="{00000000-0005-0000-0000-000052460000}"/>
    <cellStyle name="7_9.KPI_Book (2)_BOOKCoSKPI_BOOKCoSKPI_BOOKCoSKPI_3.GrossMargin_Journals" xfId="26460" xr:uid="{00000000-0005-0000-0000-000053460000}"/>
    <cellStyle name="7_9.KPI_Book (2)_BOOKCoSKPI_BOOKCoSKPI_COS Bridge Books" xfId="26461" xr:uid="{00000000-0005-0000-0000-000054460000}"/>
    <cellStyle name="7_9.KPI_Book (2)_BOOKCoSKPI_BOOKCoSKPI_COS Bridge Books_1" xfId="26462" xr:uid="{00000000-0005-0000-0000-000055460000}"/>
    <cellStyle name="7_9.KPI_Book (2)_BOOKCoSKPI_COS Bridge Books" xfId="26463" xr:uid="{00000000-0005-0000-0000-000056460000}"/>
    <cellStyle name="7_9.KPI_Book (2)_BOOKCoSKPI_COS Bridge Books_1" xfId="26464" xr:uid="{00000000-0005-0000-0000-000057460000}"/>
    <cellStyle name="7_9.KPI_Book (2)_BOOKCoSKPI_COS Bridge Books_2" xfId="26465" xr:uid="{00000000-0005-0000-0000-000058460000}"/>
    <cellStyle name="7_9.KPI_Book (2)_BOOKCoSKPI_CREST_SPS_KPI" xfId="26466" xr:uid="{00000000-0005-0000-0000-000059460000}"/>
    <cellStyle name="7_9.KPI_Book (2)_BOOKCoSKPI_CREST_SPS_KPI_0.Mgmt Cockpit" xfId="26467" xr:uid="{00000000-0005-0000-0000-00005A460000}"/>
    <cellStyle name="7_9.KPI_Book (2)_BOOKCoSKPI_CREST_SPS_KPI_3.GrossMargin_Journals" xfId="26468" xr:uid="{00000000-0005-0000-0000-00005B460000}"/>
    <cellStyle name="7_9.KPI_Book (2)_BOOKCoSKPI_CREST_SPS_KPI_BOOKCoSKPI" xfId="26469" xr:uid="{00000000-0005-0000-0000-00005C460000}"/>
    <cellStyle name="7_9.KPI_Book (2)_BOOKCoSKPI_CREST_SPS_KPI_BOOKCoSKPI_1" xfId="26470" xr:uid="{00000000-0005-0000-0000-00005D460000}"/>
    <cellStyle name="7_9.KPI_Book (2)_BOOKCoSKPI_CREST_SPS_KPI_BOOKCoSKPI_1_0.Mgmt Cockpit" xfId="26471" xr:uid="{00000000-0005-0000-0000-00005E460000}"/>
    <cellStyle name="7_9.KPI_Book (2)_BOOKCoSKPI_CREST_SPS_KPI_BOOKCoSKPI_1_3.GrossMargin_Journals" xfId="26472" xr:uid="{00000000-0005-0000-0000-00005F460000}"/>
    <cellStyle name="7_9.KPI_Book (2)_BOOKCoSKPI_CREST_SPS_KPI_BOOKCoSKPI_3.GrossMargin_Journals" xfId="26473" xr:uid="{00000000-0005-0000-0000-000060460000}"/>
    <cellStyle name="7_9.KPI_Book (2)_BOOKCoSKPI_CREST_SPS_KPI_BOOKCoSKPI_BOOKCoSKPI" xfId="26474" xr:uid="{00000000-0005-0000-0000-000061460000}"/>
    <cellStyle name="7_9.KPI_Book (2)_BOOKCoSKPI_CREST_SPS_KPI_BOOKCoSKPI_BOOKCoSKPI_0.Mgmt Cockpit" xfId="26475" xr:uid="{00000000-0005-0000-0000-000062460000}"/>
    <cellStyle name="7_9.KPI_Book (2)_BOOKCoSKPI_CREST_SPS_KPI_BOOKCoSKPI_BOOKCoSKPI_3.GrossMargin_Journals" xfId="26476" xr:uid="{00000000-0005-0000-0000-000063460000}"/>
    <cellStyle name="7_9.KPI_Book (2)_BOOKCoSKPI_CREST_SPS_KPI_BOOKCoSKPI_COS Bridge Books" xfId="26477" xr:uid="{00000000-0005-0000-0000-000064460000}"/>
    <cellStyle name="7_9.KPI_Book (2)_BOOKCoSKPI_CREST_SPS_KPI_BOOKCoSKPI_COS Bridge Books_1" xfId="26478" xr:uid="{00000000-0005-0000-0000-000065460000}"/>
    <cellStyle name="7_9.KPI_Book (2)_BOOKCoSKPI_CREST_SPS_KPI_COS Bridge Books" xfId="26479" xr:uid="{00000000-0005-0000-0000-000066460000}"/>
    <cellStyle name="7_9.KPI_Book (2)_BOOKCoSKPI_CREST_SPS_KPI_COS Bridge Books_1" xfId="26480" xr:uid="{00000000-0005-0000-0000-000067460000}"/>
    <cellStyle name="7_9.KPI_Book (2)_BOOKCoSKPI_JOURNALCoSKPI" xfId="26481" xr:uid="{00000000-0005-0000-0000-000068460000}"/>
    <cellStyle name="7_9.KPI_Book (2)_BOOKCoSKPI_ProdExp_Journal_KPI" xfId="26482" xr:uid="{00000000-0005-0000-0000-000069460000}"/>
    <cellStyle name="7_9.KPI_Book (2)_COS Bridge Books" xfId="26483" xr:uid="{00000000-0005-0000-0000-00006A460000}"/>
    <cellStyle name="7_9.KPI_Book (2)_COS Bridge Books_1" xfId="26484" xr:uid="{00000000-0005-0000-0000-00006B460000}"/>
    <cellStyle name="7_9.KPI_Book (2)_COS Bridge Books_2" xfId="26485" xr:uid="{00000000-0005-0000-0000-00006C460000}"/>
    <cellStyle name="7_9.KPI_Book (2)_CREST_SPS_KPI" xfId="26486" xr:uid="{00000000-0005-0000-0000-00006D460000}"/>
    <cellStyle name="7_9.KPI_Book (2)_CREST_SPS_KPI_0.Mgmt Cockpit" xfId="26487" xr:uid="{00000000-0005-0000-0000-00006E460000}"/>
    <cellStyle name="7_9.KPI_Book (2)_CREST_SPS_KPI_3.GrossMargin_Journals" xfId="26488" xr:uid="{00000000-0005-0000-0000-00006F460000}"/>
    <cellStyle name="7_9.KPI_Book (2)_CREST_SPS_KPI_BOOKCoSKPI" xfId="26489" xr:uid="{00000000-0005-0000-0000-000070460000}"/>
    <cellStyle name="7_9.KPI_Book (2)_CREST_SPS_KPI_BOOKCoSKPI_1" xfId="26490" xr:uid="{00000000-0005-0000-0000-000071460000}"/>
    <cellStyle name="7_9.KPI_Book (2)_CREST_SPS_KPI_BOOKCoSKPI_1_0.Mgmt Cockpit" xfId="26491" xr:uid="{00000000-0005-0000-0000-000072460000}"/>
    <cellStyle name="7_9.KPI_Book (2)_CREST_SPS_KPI_BOOKCoSKPI_1_3.GrossMargin_Journals" xfId="26492" xr:uid="{00000000-0005-0000-0000-000073460000}"/>
    <cellStyle name="7_9.KPI_Book (2)_CREST_SPS_KPI_BOOKCoSKPI_3.GrossMargin_Journals" xfId="26493" xr:uid="{00000000-0005-0000-0000-000074460000}"/>
    <cellStyle name="7_9.KPI_Book (2)_CREST_SPS_KPI_BOOKCoSKPI_BOOKCoSKPI" xfId="26494" xr:uid="{00000000-0005-0000-0000-000075460000}"/>
    <cellStyle name="7_9.KPI_Book (2)_CREST_SPS_KPI_BOOKCoSKPI_BOOKCoSKPI_0.Mgmt Cockpit" xfId="26495" xr:uid="{00000000-0005-0000-0000-000076460000}"/>
    <cellStyle name="7_9.KPI_Book (2)_CREST_SPS_KPI_BOOKCoSKPI_BOOKCoSKPI_3.GrossMargin_Journals" xfId="26496" xr:uid="{00000000-0005-0000-0000-000077460000}"/>
    <cellStyle name="7_9.KPI_Book (2)_CREST_SPS_KPI_BOOKCoSKPI_COS Bridge Books" xfId="26497" xr:uid="{00000000-0005-0000-0000-000078460000}"/>
    <cellStyle name="7_9.KPI_Book (2)_CREST_SPS_KPI_BOOKCoSKPI_COS Bridge Books_1" xfId="26498" xr:uid="{00000000-0005-0000-0000-000079460000}"/>
    <cellStyle name="7_9.KPI_Book (2)_CREST_SPS_KPI_COS Bridge Books" xfId="26499" xr:uid="{00000000-0005-0000-0000-00007A460000}"/>
    <cellStyle name="7_9.KPI_Book (2)_CREST_SPS_KPI_COS Bridge Books_1" xfId="26500" xr:uid="{00000000-0005-0000-0000-00007B460000}"/>
    <cellStyle name="7_9.KPI_Book (2)_JOURNALCoSKPI" xfId="26501" xr:uid="{00000000-0005-0000-0000-00007C460000}"/>
    <cellStyle name="7_9.KPI_Book (2)_ProdExp_Journal_KPI" xfId="26502" xr:uid="{00000000-0005-0000-0000-00007D460000}"/>
    <cellStyle name="7_BMC sales TE" xfId="16827" xr:uid="{00000000-0005-0000-0000-00007E460000}"/>
    <cellStyle name="7_BOOKCoSKPI" xfId="26503" xr:uid="{00000000-0005-0000-0000-00007F460000}"/>
    <cellStyle name="7_BOOKCoSKPI_0.Mgmt Cockpit" xfId="26504" xr:uid="{00000000-0005-0000-0000-000080460000}"/>
    <cellStyle name="7_BOOKCoSKPI_1" xfId="26505" xr:uid="{00000000-0005-0000-0000-000081460000}"/>
    <cellStyle name="7_BOOKCoSKPI_1_0.Mgmt Cockpit" xfId="26506" xr:uid="{00000000-0005-0000-0000-000082460000}"/>
    <cellStyle name="7_BOOKCoSKPI_1_3.GrossMargin_Journals" xfId="26507" xr:uid="{00000000-0005-0000-0000-000083460000}"/>
    <cellStyle name="7_BOOKCoSKPI_1_6.KPI_Issue" xfId="26508" xr:uid="{00000000-0005-0000-0000-000084460000}"/>
    <cellStyle name="7_BOOKCoSKPI_1_BOOKCoSKPI" xfId="26509" xr:uid="{00000000-0005-0000-0000-000085460000}"/>
    <cellStyle name="7_BOOKCoSKPI_1_BOOKCoSKPI_1" xfId="26510" xr:uid="{00000000-0005-0000-0000-000086460000}"/>
    <cellStyle name="7_BOOKCoSKPI_1_BOOKCoSKPI_1_0.Mgmt Cockpit" xfId="26511" xr:uid="{00000000-0005-0000-0000-000087460000}"/>
    <cellStyle name="7_BOOKCoSKPI_1_BOOKCoSKPI_1_3.GrossMargin_Journals" xfId="26512" xr:uid="{00000000-0005-0000-0000-000088460000}"/>
    <cellStyle name="7_BOOKCoSKPI_1_BOOKCoSKPI_3.GrossMargin_Journals" xfId="26513" xr:uid="{00000000-0005-0000-0000-000089460000}"/>
    <cellStyle name="7_BOOKCoSKPI_1_BOOKCoSKPI_BOOKCoSKPI" xfId="26514" xr:uid="{00000000-0005-0000-0000-00008A460000}"/>
    <cellStyle name="7_BOOKCoSKPI_1_BOOKCoSKPI_BOOKCoSKPI_0.Mgmt Cockpit" xfId="26515" xr:uid="{00000000-0005-0000-0000-00008B460000}"/>
    <cellStyle name="7_BOOKCoSKPI_1_BOOKCoSKPI_BOOKCoSKPI_3.GrossMargin_Journals" xfId="26516" xr:uid="{00000000-0005-0000-0000-00008C460000}"/>
    <cellStyle name="7_BOOKCoSKPI_1_BOOKCoSKPI_COS Bridge Books" xfId="26517" xr:uid="{00000000-0005-0000-0000-00008D460000}"/>
    <cellStyle name="7_BOOKCoSKPI_1_BOOKCoSKPI_COS Bridge Books_1" xfId="26518" xr:uid="{00000000-0005-0000-0000-00008E460000}"/>
    <cellStyle name="7_BOOKCoSKPI_1_COS Bridge Books" xfId="26519" xr:uid="{00000000-0005-0000-0000-00008F460000}"/>
    <cellStyle name="7_BOOKCoSKPI_1_COS Bridge Books_1" xfId="26520" xr:uid="{00000000-0005-0000-0000-000090460000}"/>
    <cellStyle name="7_BOOKCoSKPI_1_COS Bridge Books_2" xfId="26521" xr:uid="{00000000-0005-0000-0000-000091460000}"/>
    <cellStyle name="7_BOOKCoSKPI_1_CREST_SPS_KPI" xfId="26522" xr:uid="{00000000-0005-0000-0000-000092460000}"/>
    <cellStyle name="7_BOOKCoSKPI_1_CREST_SPS_KPI_0.Mgmt Cockpit" xfId="26523" xr:uid="{00000000-0005-0000-0000-000093460000}"/>
    <cellStyle name="7_BOOKCoSKPI_1_CREST_SPS_KPI_3.GrossMargin_Journals" xfId="26524" xr:uid="{00000000-0005-0000-0000-000094460000}"/>
    <cellStyle name="7_BOOKCoSKPI_1_CREST_SPS_KPI_BOOKCoSKPI" xfId="26525" xr:uid="{00000000-0005-0000-0000-000095460000}"/>
    <cellStyle name="7_BOOKCoSKPI_1_CREST_SPS_KPI_BOOKCoSKPI_1" xfId="26526" xr:uid="{00000000-0005-0000-0000-000096460000}"/>
    <cellStyle name="7_BOOKCoSKPI_1_CREST_SPS_KPI_BOOKCoSKPI_1_0.Mgmt Cockpit" xfId="26527" xr:uid="{00000000-0005-0000-0000-000097460000}"/>
    <cellStyle name="7_BOOKCoSKPI_1_CREST_SPS_KPI_BOOKCoSKPI_1_3.GrossMargin_Journals" xfId="26528" xr:uid="{00000000-0005-0000-0000-000098460000}"/>
    <cellStyle name="7_BOOKCoSKPI_1_CREST_SPS_KPI_BOOKCoSKPI_3.GrossMargin_Journals" xfId="26529" xr:uid="{00000000-0005-0000-0000-000099460000}"/>
    <cellStyle name="7_BOOKCoSKPI_1_CREST_SPS_KPI_BOOKCoSKPI_BOOKCoSKPI" xfId="26530" xr:uid="{00000000-0005-0000-0000-00009A460000}"/>
    <cellStyle name="7_BOOKCoSKPI_1_CREST_SPS_KPI_BOOKCoSKPI_BOOKCoSKPI_0.Mgmt Cockpit" xfId="26531" xr:uid="{00000000-0005-0000-0000-00009B460000}"/>
    <cellStyle name="7_BOOKCoSKPI_1_CREST_SPS_KPI_BOOKCoSKPI_BOOKCoSKPI_3.GrossMargin_Journals" xfId="26532" xr:uid="{00000000-0005-0000-0000-00009C460000}"/>
    <cellStyle name="7_BOOKCoSKPI_1_CREST_SPS_KPI_BOOKCoSKPI_COS Bridge Books" xfId="26533" xr:uid="{00000000-0005-0000-0000-00009D460000}"/>
    <cellStyle name="7_BOOKCoSKPI_1_CREST_SPS_KPI_BOOKCoSKPI_COS Bridge Books_1" xfId="26534" xr:uid="{00000000-0005-0000-0000-00009E460000}"/>
    <cellStyle name="7_BOOKCoSKPI_1_CREST_SPS_KPI_COS Bridge Books" xfId="26535" xr:uid="{00000000-0005-0000-0000-00009F460000}"/>
    <cellStyle name="7_BOOKCoSKPI_1_CREST_SPS_KPI_COS Bridge Books_1" xfId="26536" xr:uid="{00000000-0005-0000-0000-0000A0460000}"/>
    <cellStyle name="7_BOOKCoSKPI_1_JOURNALCoSKPI" xfId="26537" xr:uid="{00000000-0005-0000-0000-0000A1460000}"/>
    <cellStyle name="7_BOOKCoSKPI_1_ProdExp_Journal_KPI" xfId="26538" xr:uid="{00000000-0005-0000-0000-0000A2460000}"/>
    <cellStyle name="7_BOOKCoSKPI_2" xfId="26539" xr:uid="{00000000-0005-0000-0000-0000A3460000}"/>
    <cellStyle name="7_BOOKCoSKPI_2_3.GrossMargin_Journals" xfId="26540" xr:uid="{00000000-0005-0000-0000-0000A4460000}"/>
    <cellStyle name="7_BOOKCoSKPI_2_BOOKCoSKPI" xfId="26541" xr:uid="{00000000-0005-0000-0000-0000A5460000}"/>
    <cellStyle name="7_BOOKCoSKPI_2_BOOKCoSKPI_0.Mgmt Cockpit" xfId="26542" xr:uid="{00000000-0005-0000-0000-0000A6460000}"/>
    <cellStyle name="7_BOOKCoSKPI_2_BOOKCoSKPI_3.GrossMargin_Journals" xfId="26543" xr:uid="{00000000-0005-0000-0000-0000A7460000}"/>
    <cellStyle name="7_BOOKCoSKPI_2_COS Bridge Books" xfId="26544" xr:uid="{00000000-0005-0000-0000-0000A8460000}"/>
    <cellStyle name="7_BOOKCoSKPI_2_COS Bridge Books_1" xfId="26545" xr:uid="{00000000-0005-0000-0000-0000A9460000}"/>
    <cellStyle name="7_BOOKCoSKPI_3" xfId="26546" xr:uid="{00000000-0005-0000-0000-0000AA460000}"/>
    <cellStyle name="7_BOOKCoSKPI_3.GrossMargin_Journals" xfId="26547" xr:uid="{00000000-0005-0000-0000-0000AB460000}"/>
    <cellStyle name="7_BOOKCoSKPI_3_0.Mgmt Cockpit" xfId="26548" xr:uid="{00000000-0005-0000-0000-0000AC460000}"/>
    <cellStyle name="7_BOOKCoSKPI_3_3.GrossMargin_Journals" xfId="26549" xr:uid="{00000000-0005-0000-0000-0000AD460000}"/>
    <cellStyle name="7_BOOKCoSKPI_6.KPI_Issue" xfId="26550" xr:uid="{00000000-0005-0000-0000-0000AE460000}"/>
    <cellStyle name="7_BOOKCoSKPI_BOOKCoSKPI" xfId="26551" xr:uid="{00000000-0005-0000-0000-0000AF460000}"/>
    <cellStyle name="7_BOOKCoSKPI_BOOKCoSKPI_0.Mgmt Cockpit" xfId="26552" xr:uid="{00000000-0005-0000-0000-0000B0460000}"/>
    <cellStyle name="7_BOOKCoSKPI_BOOKCoSKPI_1" xfId="26553" xr:uid="{00000000-0005-0000-0000-0000B1460000}"/>
    <cellStyle name="7_BOOKCoSKPI_BOOKCoSKPI_1_3.GrossMargin_Journals" xfId="26554" xr:uid="{00000000-0005-0000-0000-0000B2460000}"/>
    <cellStyle name="7_BOOKCoSKPI_BOOKCoSKPI_1_BOOKCoSKPI" xfId="26555" xr:uid="{00000000-0005-0000-0000-0000B3460000}"/>
    <cellStyle name="7_BOOKCoSKPI_BOOKCoSKPI_1_BOOKCoSKPI_0.Mgmt Cockpit" xfId="26556" xr:uid="{00000000-0005-0000-0000-0000B4460000}"/>
    <cellStyle name="7_BOOKCoSKPI_BOOKCoSKPI_1_BOOKCoSKPI_3.GrossMargin_Journals" xfId="26557" xr:uid="{00000000-0005-0000-0000-0000B5460000}"/>
    <cellStyle name="7_BOOKCoSKPI_BOOKCoSKPI_1_COS Bridge Books" xfId="26558" xr:uid="{00000000-0005-0000-0000-0000B6460000}"/>
    <cellStyle name="7_BOOKCoSKPI_BOOKCoSKPI_1_COS Bridge Books_1" xfId="26559" xr:uid="{00000000-0005-0000-0000-0000B7460000}"/>
    <cellStyle name="7_BOOKCoSKPI_BOOKCoSKPI_2" xfId="26560" xr:uid="{00000000-0005-0000-0000-0000B8460000}"/>
    <cellStyle name="7_BOOKCoSKPI_BOOKCoSKPI_2_0.Mgmt Cockpit" xfId="26561" xr:uid="{00000000-0005-0000-0000-0000B9460000}"/>
    <cellStyle name="7_BOOKCoSKPI_BOOKCoSKPI_2_3.GrossMargin_Journals" xfId="26562" xr:uid="{00000000-0005-0000-0000-0000BA460000}"/>
    <cellStyle name="7_BOOKCoSKPI_BOOKCoSKPI_3.GrossMargin_Journals" xfId="26563" xr:uid="{00000000-0005-0000-0000-0000BB460000}"/>
    <cellStyle name="7_BOOKCoSKPI_BOOKCoSKPI_6.KPI_Issue" xfId="26564" xr:uid="{00000000-0005-0000-0000-0000BC460000}"/>
    <cellStyle name="7_BOOKCoSKPI_BOOKCoSKPI_BOOKCoSKPI" xfId="26565" xr:uid="{00000000-0005-0000-0000-0000BD460000}"/>
    <cellStyle name="7_BOOKCoSKPI_BOOKCoSKPI_BOOKCoSKPI_1" xfId="26566" xr:uid="{00000000-0005-0000-0000-0000BE460000}"/>
    <cellStyle name="7_BOOKCoSKPI_BOOKCoSKPI_BOOKCoSKPI_1_0.Mgmt Cockpit" xfId="26567" xr:uid="{00000000-0005-0000-0000-0000BF460000}"/>
    <cellStyle name="7_BOOKCoSKPI_BOOKCoSKPI_BOOKCoSKPI_1_3.GrossMargin_Journals" xfId="26568" xr:uid="{00000000-0005-0000-0000-0000C0460000}"/>
    <cellStyle name="7_BOOKCoSKPI_BOOKCoSKPI_BOOKCoSKPI_3.GrossMargin_Journals" xfId="26569" xr:uid="{00000000-0005-0000-0000-0000C1460000}"/>
    <cellStyle name="7_BOOKCoSKPI_BOOKCoSKPI_BOOKCoSKPI_BOOKCoSKPI" xfId="26570" xr:uid="{00000000-0005-0000-0000-0000C2460000}"/>
    <cellStyle name="7_BOOKCoSKPI_BOOKCoSKPI_BOOKCoSKPI_BOOKCoSKPI_0.Mgmt Cockpit" xfId="26571" xr:uid="{00000000-0005-0000-0000-0000C3460000}"/>
    <cellStyle name="7_BOOKCoSKPI_BOOKCoSKPI_BOOKCoSKPI_BOOKCoSKPI_3.GrossMargin_Journals" xfId="26572" xr:uid="{00000000-0005-0000-0000-0000C4460000}"/>
    <cellStyle name="7_BOOKCoSKPI_BOOKCoSKPI_BOOKCoSKPI_COS Bridge Books" xfId="26573" xr:uid="{00000000-0005-0000-0000-0000C5460000}"/>
    <cellStyle name="7_BOOKCoSKPI_BOOKCoSKPI_BOOKCoSKPI_COS Bridge Books_1" xfId="26574" xr:uid="{00000000-0005-0000-0000-0000C6460000}"/>
    <cellStyle name="7_BOOKCoSKPI_BOOKCoSKPI_COS Bridge Books" xfId="26575" xr:uid="{00000000-0005-0000-0000-0000C7460000}"/>
    <cellStyle name="7_BOOKCoSKPI_BOOKCoSKPI_COS Bridge Books_1" xfId="26576" xr:uid="{00000000-0005-0000-0000-0000C8460000}"/>
    <cellStyle name="7_BOOKCoSKPI_BOOKCoSKPI_COS Bridge Books_2" xfId="26577" xr:uid="{00000000-0005-0000-0000-0000C9460000}"/>
    <cellStyle name="7_BOOKCoSKPI_BOOKCoSKPI_CREST_SPS_KPI" xfId="26578" xr:uid="{00000000-0005-0000-0000-0000CA460000}"/>
    <cellStyle name="7_BOOKCoSKPI_BOOKCoSKPI_CREST_SPS_KPI_0.Mgmt Cockpit" xfId="26579" xr:uid="{00000000-0005-0000-0000-0000CB460000}"/>
    <cellStyle name="7_BOOKCoSKPI_BOOKCoSKPI_CREST_SPS_KPI_3.GrossMargin_Journals" xfId="26580" xr:uid="{00000000-0005-0000-0000-0000CC460000}"/>
    <cellStyle name="7_BOOKCoSKPI_BOOKCoSKPI_CREST_SPS_KPI_BOOKCoSKPI" xfId="26581" xr:uid="{00000000-0005-0000-0000-0000CD460000}"/>
    <cellStyle name="7_BOOKCoSKPI_BOOKCoSKPI_CREST_SPS_KPI_BOOKCoSKPI_1" xfId="26582" xr:uid="{00000000-0005-0000-0000-0000CE460000}"/>
    <cellStyle name="7_BOOKCoSKPI_BOOKCoSKPI_CREST_SPS_KPI_BOOKCoSKPI_1_0.Mgmt Cockpit" xfId="26583" xr:uid="{00000000-0005-0000-0000-0000CF460000}"/>
    <cellStyle name="7_BOOKCoSKPI_BOOKCoSKPI_CREST_SPS_KPI_BOOKCoSKPI_1_3.GrossMargin_Journals" xfId="26584" xr:uid="{00000000-0005-0000-0000-0000D0460000}"/>
    <cellStyle name="7_BOOKCoSKPI_BOOKCoSKPI_CREST_SPS_KPI_BOOKCoSKPI_3.GrossMargin_Journals" xfId="26585" xr:uid="{00000000-0005-0000-0000-0000D1460000}"/>
    <cellStyle name="7_BOOKCoSKPI_BOOKCoSKPI_CREST_SPS_KPI_BOOKCoSKPI_BOOKCoSKPI" xfId="26586" xr:uid="{00000000-0005-0000-0000-0000D2460000}"/>
    <cellStyle name="7_BOOKCoSKPI_BOOKCoSKPI_CREST_SPS_KPI_BOOKCoSKPI_BOOKCoSKPI_0.Mgmt Cockpit" xfId="26587" xr:uid="{00000000-0005-0000-0000-0000D3460000}"/>
    <cellStyle name="7_BOOKCoSKPI_BOOKCoSKPI_CREST_SPS_KPI_BOOKCoSKPI_BOOKCoSKPI_3.GrossMargin_Journals" xfId="26588" xr:uid="{00000000-0005-0000-0000-0000D4460000}"/>
    <cellStyle name="7_BOOKCoSKPI_BOOKCoSKPI_CREST_SPS_KPI_BOOKCoSKPI_COS Bridge Books" xfId="26589" xr:uid="{00000000-0005-0000-0000-0000D5460000}"/>
    <cellStyle name="7_BOOKCoSKPI_BOOKCoSKPI_CREST_SPS_KPI_BOOKCoSKPI_COS Bridge Books_1" xfId="26590" xr:uid="{00000000-0005-0000-0000-0000D6460000}"/>
    <cellStyle name="7_BOOKCoSKPI_BOOKCoSKPI_CREST_SPS_KPI_COS Bridge Books" xfId="26591" xr:uid="{00000000-0005-0000-0000-0000D7460000}"/>
    <cellStyle name="7_BOOKCoSKPI_BOOKCoSKPI_CREST_SPS_KPI_COS Bridge Books_1" xfId="26592" xr:uid="{00000000-0005-0000-0000-0000D8460000}"/>
    <cellStyle name="7_BOOKCoSKPI_BOOKCoSKPI_JOURNALCoSKPI" xfId="26593" xr:uid="{00000000-0005-0000-0000-0000D9460000}"/>
    <cellStyle name="7_BOOKCoSKPI_BOOKCoSKPI_ProdExp_Journal_KPI" xfId="26594" xr:uid="{00000000-0005-0000-0000-0000DA460000}"/>
    <cellStyle name="7_BOOKCoSKPI_COS Bridge Books" xfId="26595" xr:uid="{00000000-0005-0000-0000-0000DB460000}"/>
    <cellStyle name="7_BOOKCoSKPI_COS Bridge Books_1" xfId="26596" xr:uid="{00000000-0005-0000-0000-0000DC460000}"/>
    <cellStyle name="7_BOOKCoSKPI_COS Bridge Books_2" xfId="26597" xr:uid="{00000000-0005-0000-0000-0000DD460000}"/>
    <cellStyle name="7_BOOKCoSKPI_CREST_SPS_KPI" xfId="26598" xr:uid="{00000000-0005-0000-0000-0000DE460000}"/>
    <cellStyle name="7_BOOKCoSKPI_CREST_SPS_KPI_0.Mgmt Cockpit" xfId="26599" xr:uid="{00000000-0005-0000-0000-0000DF460000}"/>
    <cellStyle name="7_BOOKCoSKPI_CREST_SPS_KPI_3.GrossMargin_Journals" xfId="26600" xr:uid="{00000000-0005-0000-0000-0000E0460000}"/>
    <cellStyle name="7_BOOKCoSKPI_CREST_SPS_KPI_BOOKCoSKPI" xfId="26601" xr:uid="{00000000-0005-0000-0000-0000E1460000}"/>
    <cellStyle name="7_BOOKCoSKPI_CREST_SPS_KPI_BOOKCoSKPI_1" xfId="26602" xr:uid="{00000000-0005-0000-0000-0000E2460000}"/>
    <cellStyle name="7_BOOKCoSKPI_CREST_SPS_KPI_BOOKCoSKPI_1_0.Mgmt Cockpit" xfId="26603" xr:uid="{00000000-0005-0000-0000-0000E3460000}"/>
    <cellStyle name="7_BOOKCoSKPI_CREST_SPS_KPI_BOOKCoSKPI_1_3.GrossMargin_Journals" xfId="26604" xr:uid="{00000000-0005-0000-0000-0000E4460000}"/>
    <cellStyle name="7_BOOKCoSKPI_CREST_SPS_KPI_BOOKCoSKPI_3.GrossMargin_Journals" xfId="26605" xr:uid="{00000000-0005-0000-0000-0000E5460000}"/>
    <cellStyle name="7_BOOKCoSKPI_CREST_SPS_KPI_BOOKCoSKPI_BOOKCoSKPI" xfId="26606" xr:uid="{00000000-0005-0000-0000-0000E6460000}"/>
    <cellStyle name="7_BOOKCoSKPI_CREST_SPS_KPI_BOOKCoSKPI_BOOKCoSKPI_0.Mgmt Cockpit" xfId="26607" xr:uid="{00000000-0005-0000-0000-0000E7460000}"/>
    <cellStyle name="7_BOOKCoSKPI_CREST_SPS_KPI_BOOKCoSKPI_BOOKCoSKPI_3.GrossMargin_Journals" xfId="26608" xr:uid="{00000000-0005-0000-0000-0000E8460000}"/>
    <cellStyle name="7_BOOKCoSKPI_CREST_SPS_KPI_BOOKCoSKPI_COS Bridge Books" xfId="26609" xr:uid="{00000000-0005-0000-0000-0000E9460000}"/>
    <cellStyle name="7_BOOKCoSKPI_CREST_SPS_KPI_BOOKCoSKPI_COS Bridge Books_1" xfId="26610" xr:uid="{00000000-0005-0000-0000-0000EA460000}"/>
    <cellStyle name="7_BOOKCoSKPI_CREST_SPS_KPI_COS Bridge Books" xfId="26611" xr:uid="{00000000-0005-0000-0000-0000EB460000}"/>
    <cellStyle name="7_BOOKCoSKPI_CREST_SPS_KPI_COS Bridge Books_1" xfId="26612" xr:uid="{00000000-0005-0000-0000-0000EC460000}"/>
    <cellStyle name="7_BOOKCoSKPI_JOURNALCoSKPI" xfId="26613" xr:uid="{00000000-0005-0000-0000-0000ED460000}"/>
    <cellStyle name="7_BOOKCoSKPI_ProdExp_Journal_KPI" xfId="26614" xr:uid="{00000000-0005-0000-0000-0000EE460000}"/>
    <cellStyle name="7_COS Bridge Books" xfId="26615" xr:uid="{00000000-0005-0000-0000-0000EF460000}"/>
    <cellStyle name="7_COS Bridge Books_1" xfId="26616" xr:uid="{00000000-0005-0000-0000-0000F0460000}"/>
    <cellStyle name="7_COS Bridge Books_2" xfId="26617" xr:uid="{00000000-0005-0000-0000-0000F1460000}"/>
    <cellStyle name="7_CREST_SPS_KPI" xfId="26618" xr:uid="{00000000-0005-0000-0000-0000F2460000}"/>
    <cellStyle name="7_CREST_SPS_KPI_0.Mgmt Cockpit" xfId="26619" xr:uid="{00000000-0005-0000-0000-0000F3460000}"/>
    <cellStyle name="7_CREST_SPS_KPI_3.GrossMargin_Journals" xfId="26620" xr:uid="{00000000-0005-0000-0000-0000F4460000}"/>
    <cellStyle name="7_CREST_SPS_KPI_BOOKCoSKPI" xfId="26621" xr:uid="{00000000-0005-0000-0000-0000F5460000}"/>
    <cellStyle name="7_CREST_SPS_KPI_BOOKCoSKPI_1" xfId="26622" xr:uid="{00000000-0005-0000-0000-0000F6460000}"/>
    <cellStyle name="7_CREST_SPS_KPI_BOOKCoSKPI_1_0.Mgmt Cockpit" xfId="26623" xr:uid="{00000000-0005-0000-0000-0000F7460000}"/>
    <cellStyle name="7_CREST_SPS_KPI_BOOKCoSKPI_1_3.GrossMargin_Journals" xfId="26624" xr:uid="{00000000-0005-0000-0000-0000F8460000}"/>
    <cellStyle name="7_CREST_SPS_KPI_BOOKCoSKPI_3.GrossMargin_Journals" xfId="26625" xr:uid="{00000000-0005-0000-0000-0000F9460000}"/>
    <cellStyle name="7_CREST_SPS_KPI_BOOKCoSKPI_BOOKCoSKPI" xfId="26626" xr:uid="{00000000-0005-0000-0000-0000FA460000}"/>
    <cellStyle name="7_CREST_SPS_KPI_BOOKCoSKPI_BOOKCoSKPI_0.Mgmt Cockpit" xfId="26627" xr:uid="{00000000-0005-0000-0000-0000FB460000}"/>
    <cellStyle name="7_CREST_SPS_KPI_BOOKCoSKPI_BOOKCoSKPI_3.GrossMargin_Journals" xfId="26628" xr:uid="{00000000-0005-0000-0000-0000FC460000}"/>
    <cellStyle name="7_CREST_SPS_KPI_BOOKCoSKPI_COS Bridge Books" xfId="26629" xr:uid="{00000000-0005-0000-0000-0000FD460000}"/>
    <cellStyle name="7_CREST_SPS_KPI_BOOKCoSKPI_COS Bridge Books_1" xfId="26630" xr:uid="{00000000-0005-0000-0000-0000FE460000}"/>
    <cellStyle name="7_CREST_SPS_KPI_COS Bridge Books" xfId="26631" xr:uid="{00000000-0005-0000-0000-0000FF460000}"/>
    <cellStyle name="7_CREST_SPS_KPI_COS Bridge Books_1" xfId="26632" xr:uid="{00000000-0005-0000-0000-000000470000}"/>
    <cellStyle name="7_Data" xfId="16828" xr:uid="{00000000-0005-0000-0000-000001470000}"/>
    <cellStyle name="7_Data_Structure" xfId="16829" xr:uid="{00000000-0005-0000-0000-000002470000}"/>
    <cellStyle name="7_Data_structure_1" xfId="16830" xr:uid="{00000000-0005-0000-0000-000003470000}"/>
    <cellStyle name="7_Data_Structure_structure" xfId="16831" xr:uid="{00000000-0005-0000-0000-000004470000}"/>
    <cellStyle name="7_JOURNALCoSKPI" xfId="26633" xr:uid="{00000000-0005-0000-0000-000005470000}"/>
    <cellStyle name="7_JOURNALCoSKPI_0.Mgmt Cockpit" xfId="26634" xr:uid="{00000000-0005-0000-0000-000006470000}"/>
    <cellStyle name="7_JOURNALCoSKPI_1" xfId="26635" xr:uid="{00000000-0005-0000-0000-000007470000}"/>
    <cellStyle name="7_JOURNALCoSKPI_2" xfId="26636" xr:uid="{00000000-0005-0000-0000-000008470000}"/>
    <cellStyle name="7_JOURNALCoSKPI_3.GrossMargin_Journals" xfId="26637" xr:uid="{00000000-0005-0000-0000-000009470000}"/>
    <cellStyle name="7_JOURNALCoSKPI_BOOKCoSKPI" xfId="26638" xr:uid="{00000000-0005-0000-0000-00000A470000}"/>
    <cellStyle name="7_JOURNALCoSKPI_BOOKCoSKPI_3.GrossMargin_Journals" xfId="26639" xr:uid="{00000000-0005-0000-0000-00000B470000}"/>
    <cellStyle name="7_JOURNALCoSKPI_BOOKCoSKPI_BOOKCoSKPI" xfId="26640" xr:uid="{00000000-0005-0000-0000-00000C470000}"/>
    <cellStyle name="7_JOURNALCoSKPI_BOOKCoSKPI_BOOKCoSKPI_0.Mgmt Cockpit" xfId="26641" xr:uid="{00000000-0005-0000-0000-00000D470000}"/>
    <cellStyle name="7_JOURNALCoSKPI_BOOKCoSKPI_BOOKCoSKPI_3.GrossMargin_Journals" xfId="26642" xr:uid="{00000000-0005-0000-0000-00000E470000}"/>
    <cellStyle name="7_JOURNALCoSKPI_BOOKCoSKPI_COS Bridge Books" xfId="26643" xr:uid="{00000000-0005-0000-0000-00000F470000}"/>
    <cellStyle name="7_JOURNALCoSKPI_BOOKCoSKPI_COS Bridge Books_1" xfId="26644" xr:uid="{00000000-0005-0000-0000-000010470000}"/>
    <cellStyle name="7_JOURNALCoSKPI_COS Bridge Books" xfId="26645" xr:uid="{00000000-0005-0000-0000-000011470000}"/>
    <cellStyle name="7_JOURNALCoSKPI_COS Bridge Books_1" xfId="26646" xr:uid="{00000000-0005-0000-0000-000012470000}"/>
    <cellStyle name="7_JOURNALCoSKPI_CREST_SPS_KPI" xfId="26647" xr:uid="{00000000-0005-0000-0000-000013470000}"/>
    <cellStyle name="7_JOURNALCoSKPI_CREST_SPS_KPI_0.Mgmt Cockpit" xfId="26648" xr:uid="{00000000-0005-0000-0000-000014470000}"/>
    <cellStyle name="7_JOURNALCoSKPI_CREST_SPS_KPI_3.GrossMargin_Journals" xfId="26649" xr:uid="{00000000-0005-0000-0000-000015470000}"/>
    <cellStyle name="7_JOURNALCoSKPI_CREST_SPS_KPI_BOOKCoSKPI" xfId="26650" xr:uid="{00000000-0005-0000-0000-000016470000}"/>
    <cellStyle name="7_JOURNALCoSKPI_CREST_SPS_KPI_BOOKCoSKPI_1" xfId="26651" xr:uid="{00000000-0005-0000-0000-000017470000}"/>
    <cellStyle name="7_JOURNALCoSKPI_CREST_SPS_KPI_BOOKCoSKPI_1_0.Mgmt Cockpit" xfId="26652" xr:uid="{00000000-0005-0000-0000-000018470000}"/>
    <cellStyle name="7_JOURNALCoSKPI_CREST_SPS_KPI_BOOKCoSKPI_1_3.GrossMargin_Journals" xfId="26653" xr:uid="{00000000-0005-0000-0000-000019470000}"/>
    <cellStyle name="7_JOURNALCoSKPI_CREST_SPS_KPI_BOOKCoSKPI_3.GrossMargin_Journals" xfId="26654" xr:uid="{00000000-0005-0000-0000-00001A470000}"/>
    <cellStyle name="7_JOURNALCoSKPI_CREST_SPS_KPI_BOOKCoSKPI_BOOKCoSKPI" xfId="26655" xr:uid="{00000000-0005-0000-0000-00001B470000}"/>
    <cellStyle name="7_JOURNALCoSKPI_CREST_SPS_KPI_BOOKCoSKPI_BOOKCoSKPI_0.Mgmt Cockpit" xfId="26656" xr:uid="{00000000-0005-0000-0000-00001C470000}"/>
    <cellStyle name="7_JOURNALCoSKPI_CREST_SPS_KPI_BOOKCoSKPI_BOOKCoSKPI_3.GrossMargin_Journals" xfId="26657" xr:uid="{00000000-0005-0000-0000-00001D470000}"/>
    <cellStyle name="7_JOURNALCoSKPI_CREST_SPS_KPI_BOOKCoSKPI_COS Bridge Books" xfId="26658" xr:uid="{00000000-0005-0000-0000-00001E470000}"/>
    <cellStyle name="7_JOURNALCoSKPI_CREST_SPS_KPI_BOOKCoSKPI_COS Bridge Books_1" xfId="26659" xr:uid="{00000000-0005-0000-0000-00001F470000}"/>
    <cellStyle name="7_JOURNALCoSKPI_CREST_SPS_KPI_COS Bridge Books" xfId="26660" xr:uid="{00000000-0005-0000-0000-000020470000}"/>
    <cellStyle name="7_JOURNALCoSKPI_CREST_SPS_KPI_COS Bridge Books_1" xfId="26661" xr:uid="{00000000-0005-0000-0000-000021470000}"/>
    <cellStyle name="7_MSOA PE" xfId="16832" xr:uid="{00000000-0005-0000-0000-000022470000}"/>
    <cellStyle name="7_Open Acces" xfId="16833" xr:uid="{00000000-0005-0000-0000-000023470000}"/>
    <cellStyle name="7_ProdExp_Journal_KPI" xfId="26662" xr:uid="{00000000-0005-0000-0000-000024470000}"/>
    <cellStyle name="7_Structure" xfId="16834" xr:uid="{00000000-0005-0000-0000-000025470000}"/>
    <cellStyle name="7_Structure_1" xfId="16835" xr:uid="{00000000-0005-0000-0000-000026470000}"/>
    <cellStyle name="7_Structure_1_structure" xfId="16836" xr:uid="{00000000-0005-0000-0000-000027470000}"/>
    <cellStyle name="7_structure_2" xfId="16837" xr:uid="{00000000-0005-0000-0000-000028470000}"/>
    <cellStyle name="7_Structure_Structure" xfId="16838" xr:uid="{00000000-0005-0000-0000-000029470000}"/>
    <cellStyle name="7_Structure_structure_1" xfId="16839" xr:uid="{00000000-0005-0000-0000-00002A470000}"/>
    <cellStyle name="7_Structure_Structure_structure" xfId="16840" xr:uid="{00000000-0005-0000-0000-00002B470000}"/>
    <cellStyle name="752131" xfId="16841" xr:uid="{00000000-0005-0000-0000-00002C470000}"/>
    <cellStyle name="8. Title" xfId="16842" xr:uid="{00000000-0005-0000-0000-00002D470000}"/>
    <cellStyle name="9" xfId="16843" xr:uid="{00000000-0005-0000-0000-00002E470000}"/>
    <cellStyle name="9. Divider" xfId="16844" xr:uid="{00000000-0005-0000-0000-00002F470000}"/>
    <cellStyle name="9_0.Mgmt Cockpit" xfId="26663" xr:uid="{00000000-0005-0000-0000-000030470000}"/>
    <cellStyle name="9_10. eBook Usage" xfId="26664" xr:uid="{00000000-0005-0000-0000-000031470000}"/>
    <cellStyle name="9_10. eBook Usage_0.Mgmt Cockpit" xfId="26665" xr:uid="{00000000-0005-0000-0000-000032470000}"/>
    <cellStyle name="9_10. eBook Usage_2a. IiC - CAPEX" xfId="26666" xr:uid="{00000000-0005-0000-0000-000033470000}"/>
    <cellStyle name="9_10. eBook Usage_3. FTE PeKo" xfId="26667" xr:uid="{00000000-0005-0000-0000-000034470000}"/>
    <cellStyle name="9_10. eBook Usage_3.GrossMargin_Journals" xfId="26668" xr:uid="{00000000-0005-0000-0000-000035470000}"/>
    <cellStyle name="9_10. eBook Usage_6.KPI_Issue" xfId="26669" xr:uid="{00000000-0005-0000-0000-000036470000}"/>
    <cellStyle name="9_10. eBook Usage_BOOKCoSKPI" xfId="26670" xr:uid="{00000000-0005-0000-0000-000037470000}"/>
    <cellStyle name="9_10. eBook Usage_BOOKCoSKPI_3.GrossMargin_Journals" xfId="26671" xr:uid="{00000000-0005-0000-0000-000038470000}"/>
    <cellStyle name="9_10. eBook Usage_BOOKCoSKPI_BOOKCoSKPI" xfId="26672" xr:uid="{00000000-0005-0000-0000-000039470000}"/>
    <cellStyle name="9_10. eBook Usage_BOOKCoSKPI_BOOKCoSKPI_0.Mgmt Cockpit" xfId="26673" xr:uid="{00000000-0005-0000-0000-00003A470000}"/>
    <cellStyle name="9_10. eBook Usage_BOOKCoSKPI_BOOKCoSKPI_3.GrossMargin_Journals" xfId="26674" xr:uid="{00000000-0005-0000-0000-00003B470000}"/>
    <cellStyle name="9_10. eBook Usage_BOOKCoSKPI_COS Bridge Books" xfId="26675" xr:uid="{00000000-0005-0000-0000-00003C470000}"/>
    <cellStyle name="9_10. eBook Usage_BOOKCoSKPI_COS Bridge Books_1" xfId="26676" xr:uid="{00000000-0005-0000-0000-00003D470000}"/>
    <cellStyle name="9_10. eBook Usage_COS Bridge Books" xfId="26677" xr:uid="{00000000-0005-0000-0000-00003E470000}"/>
    <cellStyle name="9_10. eBook Usage_COS Bridge Books_1" xfId="26678" xr:uid="{00000000-0005-0000-0000-00003F470000}"/>
    <cellStyle name="9_10. eBook Usage_CREST_SPS_KPI" xfId="26679" xr:uid="{00000000-0005-0000-0000-000040470000}"/>
    <cellStyle name="9_10. eBook Usage_CREST_SPS_KPI_0.Mgmt Cockpit" xfId="26680" xr:uid="{00000000-0005-0000-0000-000041470000}"/>
    <cellStyle name="9_10. eBook Usage_CREST_SPS_KPI_3.GrossMargin_Journals" xfId="26681" xr:uid="{00000000-0005-0000-0000-000042470000}"/>
    <cellStyle name="9_10. eBook Usage_CREST_SPS_KPI_BOOKCoSKPI" xfId="26682" xr:uid="{00000000-0005-0000-0000-000043470000}"/>
    <cellStyle name="9_10. eBook Usage_CREST_SPS_KPI_BOOKCoSKPI_1" xfId="26683" xr:uid="{00000000-0005-0000-0000-000044470000}"/>
    <cellStyle name="9_10. eBook Usage_CREST_SPS_KPI_BOOKCoSKPI_1_0.Mgmt Cockpit" xfId="26684" xr:uid="{00000000-0005-0000-0000-000045470000}"/>
    <cellStyle name="9_10. eBook Usage_CREST_SPS_KPI_BOOKCoSKPI_1_3.GrossMargin_Journals" xfId="26685" xr:uid="{00000000-0005-0000-0000-000046470000}"/>
    <cellStyle name="9_10. eBook Usage_CREST_SPS_KPI_BOOKCoSKPI_3.GrossMargin_Journals" xfId="26686" xr:uid="{00000000-0005-0000-0000-000047470000}"/>
    <cellStyle name="9_10. eBook Usage_CREST_SPS_KPI_BOOKCoSKPI_BOOKCoSKPI" xfId="26687" xr:uid="{00000000-0005-0000-0000-000048470000}"/>
    <cellStyle name="9_10. eBook Usage_CREST_SPS_KPI_BOOKCoSKPI_BOOKCoSKPI_0.Mgmt Cockpit" xfId="26688" xr:uid="{00000000-0005-0000-0000-000049470000}"/>
    <cellStyle name="9_10. eBook Usage_CREST_SPS_KPI_BOOKCoSKPI_BOOKCoSKPI_3.GrossMargin_Journals" xfId="26689" xr:uid="{00000000-0005-0000-0000-00004A470000}"/>
    <cellStyle name="9_10. eBook Usage_CREST_SPS_KPI_BOOKCoSKPI_COS Bridge Books" xfId="26690" xr:uid="{00000000-0005-0000-0000-00004B470000}"/>
    <cellStyle name="9_10. eBook Usage_CREST_SPS_KPI_BOOKCoSKPI_COS Bridge Books_1" xfId="26691" xr:uid="{00000000-0005-0000-0000-00004C470000}"/>
    <cellStyle name="9_10. eBook Usage_CREST_SPS_KPI_COS Bridge Books" xfId="26692" xr:uid="{00000000-0005-0000-0000-00004D470000}"/>
    <cellStyle name="9_10. eBook Usage_CREST_SPS_KPI_COS Bridge Books_1" xfId="26693" xr:uid="{00000000-0005-0000-0000-00004E470000}"/>
    <cellStyle name="9_10. eBook Usage_JOURNALCoSKPI" xfId="26694" xr:uid="{00000000-0005-0000-0000-00004F470000}"/>
    <cellStyle name="9_10. eBook Usage_JOURNALCoSKPI_1" xfId="26695" xr:uid="{00000000-0005-0000-0000-000050470000}"/>
    <cellStyle name="9_2.p&amp;l- Global" xfId="26696" xr:uid="{00000000-0005-0000-0000-000051470000}"/>
    <cellStyle name="9_2.p&amp;l- Global_0.Mgmt Cockpit" xfId="26697" xr:uid="{00000000-0005-0000-0000-000052470000}"/>
    <cellStyle name="9_2.p&amp;l- Global_3.GrossMargin_Journals" xfId="26698" xr:uid="{00000000-0005-0000-0000-000053470000}"/>
    <cellStyle name="9_2.p&amp;l- Global_6.KPI_Issue" xfId="26699" xr:uid="{00000000-0005-0000-0000-000054470000}"/>
    <cellStyle name="9_2.p&amp;l- Global_BOOKCoSKPI" xfId="26700" xr:uid="{00000000-0005-0000-0000-000055470000}"/>
    <cellStyle name="9_2.p&amp;l- Global_BOOKCoSKPI_1" xfId="26701" xr:uid="{00000000-0005-0000-0000-000056470000}"/>
    <cellStyle name="9_2.p&amp;l- Global_BOOKCoSKPI_1_0.Mgmt Cockpit" xfId="26702" xr:uid="{00000000-0005-0000-0000-000057470000}"/>
    <cellStyle name="9_2.p&amp;l- Global_BOOKCoSKPI_1_3.GrossMargin_Journals" xfId="26703" xr:uid="{00000000-0005-0000-0000-000058470000}"/>
    <cellStyle name="9_2.p&amp;l- Global_BOOKCoSKPI_3.GrossMargin_Journals" xfId="26704" xr:uid="{00000000-0005-0000-0000-000059470000}"/>
    <cellStyle name="9_2.p&amp;l- Global_BOOKCoSKPI_BOOKCoSKPI" xfId="26705" xr:uid="{00000000-0005-0000-0000-00005A470000}"/>
    <cellStyle name="9_2.p&amp;l- Global_BOOKCoSKPI_BOOKCoSKPI_0.Mgmt Cockpit" xfId="26706" xr:uid="{00000000-0005-0000-0000-00005B470000}"/>
    <cellStyle name="9_2.p&amp;l- Global_BOOKCoSKPI_BOOKCoSKPI_3.GrossMargin_Journals" xfId="26707" xr:uid="{00000000-0005-0000-0000-00005C470000}"/>
    <cellStyle name="9_2.p&amp;l- Global_BOOKCoSKPI_COS Bridge Books" xfId="26708" xr:uid="{00000000-0005-0000-0000-00005D470000}"/>
    <cellStyle name="9_2.p&amp;l- Global_BOOKCoSKPI_COS Bridge Books_1" xfId="26709" xr:uid="{00000000-0005-0000-0000-00005E470000}"/>
    <cellStyle name="9_2.p&amp;l- Global_COS Bridge Books" xfId="26710" xr:uid="{00000000-0005-0000-0000-00005F470000}"/>
    <cellStyle name="9_2.p&amp;l- Global_COS Bridge Books_1" xfId="26711" xr:uid="{00000000-0005-0000-0000-000060470000}"/>
    <cellStyle name="9_2.p&amp;l- Global_COS Bridge Books_2" xfId="26712" xr:uid="{00000000-0005-0000-0000-000061470000}"/>
    <cellStyle name="9_2.p&amp;l- Global_CREST_SPS_KPI" xfId="26713" xr:uid="{00000000-0005-0000-0000-000062470000}"/>
    <cellStyle name="9_2.p&amp;l- Global_CREST_SPS_KPI_0.Mgmt Cockpit" xfId="26714" xr:uid="{00000000-0005-0000-0000-000063470000}"/>
    <cellStyle name="9_2.p&amp;l- Global_CREST_SPS_KPI_3.GrossMargin_Journals" xfId="26715" xr:uid="{00000000-0005-0000-0000-000064470000}"/>
    <cellStyle name="9_2.p&amp;l- Global_CREST_SPS_KPI_BOOKCoSKPI" xfId="26716" xr:uid="{00000000-0005-0000-0000-000065470000}"/>
    <cellStyle name="9_2.p&amp;l- Global_CREST_SPS_KPI_BOOKCoSKPI_1" xfId="26717" xr:uid="{00000000-0005-0000-0000-000066470000}"/>
    <cellStyle name="9_2.p&amp;l- Global_CREST_SPS_KPI_BOOKCoSKPI_1_0.Mgmt Cockpit" xfId="26718" xr:uid="{00000000-0005-0000-0000-000067470000}"/>
    <cellStyle name="9_2.p&amp;l- Global_CREST_SPS_KPI_BOOKCoSKPI_1_3.GrossMargin_Journals" xfId="26719" xr:uid="{00000000-0005-0000-0000-000068470000}"/>
    <cellStyle name="9_2.p&amp;l- Global_CREST_SPS_KPI_BOOKCoSKPI_3.GrossMargin_Journals" xfId="26720" xr:uid="{00000000-0005-0000-0000-000069470000}"/>
    <cellStyle name="9_2.p&amp;l- Global_CREST_SPS_KPI_BOOKCoSKPI_BOOKCoSKPI" xfId="26721" xr:uid="{00000000-0005-0000-0000-00006A470000}"/>
    <cellStyle name="9_2.p&amp;l- Global_CREST_SPS_KPI_BOOKCoSKPI_BOOKCoSKPI_0.Mgmt Cockpit" xfId="26722" xr:uid="{00000000-0005-0000-0000-00006B470000}"/>
    <cellStyle name="9_2.p&amp;l- Global_CREST_SPS_KPI_BOOKCoSKPI_BOOKCoSKPI_3.GrossMargin_Journals" xfId="26723" xr:uid="{00000000-0005-0000-0000-00006C470000}"/>
    <cellStyle name="9_2.p&amp;l- Global_CREST_SPS_KPI_BOOKCoSKPI_COS Bridge Books" xfId="26724" xr:uid="{00000000-0005-0000-0000-00006D470000}"/>
    <cellStyle name="9_2.p&amp;l- Global_CREST_SPS_KPI_BOOKCoSKPI_COS Bridge Books_1" xfId="26725" xr:uid="{00000000-0005-0000-0000-00006E470000}"/>
    <cellStyle name="9_2.p&amp;l- Global_CREST_SPS_KPI_COS Bridge Books" xfId="26726" xr:uid="{00000000-0005-0000-0000-00006F470000}"/>
    <cellStyle name="9_2.p&amp;l- Global_CREST_SPS_KPI_COS Bridge Books_1" xfId="26727" xr:uid="{00000000-0005-0000-0000-000070470000}"/>
    <cellStyle name="9_2.p&amp;l- Global_JOURNALCoSKPI" xfId="26728" xr:uid="{00000000-0005-0000-0000-000071470000}"/>
    <cellStyle name="9_2.p&amp;l- Global_ProdExp_Journal_KPI" xfId="26729" xr:uid="{00000000-0005-0000-0000-000072470000}"/>
    <cellStyle name="9_2a. IiC - CAPEX" xfId="26730" xr:uid="{00000000-0005-0000-0000-000073470000}"/>
    <cellStyle name="9_2a.IiC - CAPEX" xfId="26731" xr:uid="{00000000-0005-0000-0000-000074470000}"/>
    <cellStyle name="9_2a.IiC - CAPEX_3.GrossMargin_Journals" xfId="26732" xr:uid="{00000000-0005-0000-0000-000075470000}"/>
    <cellStyle name="9_2a.IiC - CAPEX_6.KPI_Issue" xfId="26733" xr:uid="{00000000-0005-0000-0000-000076470000}"/>
    <cellStyle name="9_2a.IiC - CAPEX_BOOKCoSKPI" xfId="26734" xr:uid="{00000000-0005-0000-0000-000077470000}"/>
    <cellStyle name="9_2a.IiC - CAPEX_BOOKCoSKPI_0.Mgmt Cockpit" xfId="26735" xr:uid="{00000000-0005-0000-0000-000078470000}"/>
    <cellStyle name="9_2a.IiC - CAPEX_BOOKCoSKPI_1" xfId="26736" xr:uid="{00000000-0005-0000-0000-000079470000}"/>
    <cellStyle name="9_2a.IiC - CAPEX_BOOKCoSKPI_1_0.Mgmt Cockpit" xfId="26737" xr:uid="{00000000-0005-0000-0000-00007A470000}"/>
    <cellStyle name="9_2a.IiC - CAPEX_BOOKCoSKPI_1_3.GrossMargin_Journals" xfId="26738" xr:uid="{00000000-0005-0000-0000-00007B470000}"/>
    <cellStyle name="9_2a.IiC - CAPEX_BOOKCoSKPI_3.GrossMargin_Journals" xfId="26739" xr:uid="{00000000-0005-0000-0000-00007C470000}"/>
    <cellStyle name="9_2a.IiC - CAPEX_BOOKCoSKPI_6.KPI_Issue" xfId="26740" xr:uid="{00000000-0005-0000-0000-00007D470000}"/>
    <cellStyle name="9_2a.IiC - CAPEX_BOOKCoSKPI_BOOKCoSKPI" xfId="26741" xr:uid="{00000000-0005-0000-0000-00007E470000}"/>
    <cellStyle name="9_2a.IiC - CAPEX_BOOKCoSKPI_BOOKCoSKPI_1" xfId="26742" xr:uid="{00000000-0005-0000-0000-00007F470000}"/>
    <cellStyle name="9_2a.IiC - CAPEX_BOOKCoSKPI_BOOKCoSKPI_1_0.Mgmt Cockpit" xfId="26743" xr:uid="{00000000-0005-0000-0000-000080470000}"/>
    <cellStyle name="9_2a.IiC - CAPEX_BOOKCoSKPI_BOOKCoSKPI_1_3.GrossMargin_Journals" xfId="26744" xr:uid="{00000000-0005-0000-0000-000081470000}"/>
    <cellStyle name="9_2a.IiC - CAPEX_BOOKCoSKPI_BOOKCoSKPI_3.GrossMargin_Journals" xfId="26745" xr:uid="{00000000-0005-0000-0000-000082470000}"/>
    <cellStyle name="9_2a.IiC - CAPEX_BOOKCoSKPI_BOOKCoSKPI_BOOKCoSKPI" xfId="26746" xr:uid="{00000000-0005-0000-0000-000083470000}"/>
    <cellStyle name="9_2a.IiC - CAPEX_BOOKCoSKPI_BOOKCoSKPI_BOOKCoSKPI_0.Mgmt Cockpit" xfId="26747" xr:uid="{00000000-0005-0000-0000-000084470000}"/>
    <cellStyle name="9_2a.IiC - CAPEX_BOOKCoSKPI_BOOKCoSKPI_BOOKCoSKPI_3.GrossMargin_Journals" xfId="26748" xr:uid="{00000000-0005-0000-0000-000085470000}"/>
    <cellStyle name="9_2a.IiC - CAPEX_BOOKCoSKPI_BOOKCoSKPI_COS Bridge Books" xfId="26749" xr:uid="{00000000-0005-0000-0000-000086470000}"/>
    <cellStyle name="9_2a.IiC - CAPEX_BOOKCoSKPI_BOOKCoSKPI_COS Bridge Books_1" xfId="26750" xr:uid="{00000000-0005-0000-0000-000087470000}"/>
    <cellStyle name="9_2a.IiC - CAPEX_BOOKCoSKPI_COS Bridge Books" xfId="26751" xr:uid="{00000000-0005-0000-0000-000088470000}"/>
    <cellStyle name="9_2a.IiC - CAPEX_BOOKCoSKPI_COS Bridge Books_1" xfId="26752" xr:uid="{00000000-0005-0000-0000-000089470000}"/>
    <cellStyle name="9_2a.IiC - CAPEX_BOOKCoSKPI_COS Bridge Books_2" xfId="26753" xr:uid="{00000000-0005-0000-0000-00008A470000}"/>
    <cellStyle name="9_2a.IiC - CAPEX_BOOKCoSKPI_CREST_SPS_KPI" xfId="26754" xr:uid="{00000000-0005-0000-0000-00008B470000}"/>
    <cellStyle name="9_2a.IiC - CAPEX_BOOKCoSKPI_CREST_SPS_KPI_0.Mgmt Cockpit" xfId="26755" xr:uid="{00000000-0005-0000-0000-00008C470000}"/>
    <cellStyle name="9_2a.IiC - CAPEX_BOOKCoSKPI_CREST_SPS_KPI_3.GrossMargin_Journals" xfId="26756" xr:uid="{00000000-0005-0000-0000-00008D470000}"/>
    <cellStyle name="9_2a.IiC - CAPEX_BOOKCoSKPI_CREST_SPS_KPI_BOOKCoSKPI" xfId="26757" xr:uid="{00000000-0005-0000-0000-00008E470000}"/>
    <cellStyle name="9_2a.IiC - CAPEX_BOOKCoSKPI_CREST_SPS_KPI_BOOKCoSKPI_1" xfId="26758" xr:uid="{00000000-0005-0000-0000-00008F470000}"/>
    <cellStyle name="9_2a.IiC - CAPEX_BOOKCoSKPI_CREST_SPS_KPI_BOOKCoSKPI_1_0.Mgmt Cockpit" xfId="26759" xr:uid="{00000000-0005-0000-0000-000090470000}"/>
    <cellStyle name="9_2a.IiC - CAPEX_BOOKCoSKPI_CREST_SPS_KPI_BOOKCoSKPI_1_3.GrossMargin_Journals" xfId="26760" xr:uid="{00000000-0005-0000-0000-000091470000}"/>
    <cellStyle name="9_2a.IiC - CAPEX_BOOKCoSKPI_CREST_SPS_KPI_BOOKCoSKPI_3.GrossMargin_Journals" xfId="26761" xr:uid="{00000000-0005-0000-0000-000092470000}"/>
    <cellStyle name="9_2a.IiC - CAPEX_BOOKCoSKPI_CREST_SPS_KPI_BOOKCoSKPI_BOOKCoSKPI" xfId="26762" xr:uid="{00000000-0005-0000-0000-000093470000}"/>
    <cellStyle name="9_2a.IiC - CAPEX_BOOKCoSKPI_CREST_SPS_KPI_BOOKCoSKPI_BOOKCoSKPI_0.Mgmt Cockpit" xfId="26763" xr:uid="{00000000-0005-0000-0000-000094470000}"/>
    <cellStyle name="9_2a.IiC - CAPEX_BOOKCoSKPI_CREST_SPS_KPI_BOOKCoSKPI_BOOKCoSKPI_3.GrossMargin_Journals" xfId="26764" xr:uid="{00000000-0005-0000-0000-000095470000}"/>
    <cellStyle name="9_2a.IiC - CAPEX_BOOKCoSKPI_CREST_SPS_KPI_BOOKCoSKPI_COS Bridge Books" xfId="26765" xr:uid="{00000000-0005-0000-0000-000096470000}"/>
    <cellStyle name="9_2a.IiC - CAPEX_BOOKCoSKPI_CREST_SPS_KPI_BOOKCoSKPI_COS Bridge Books_1" xfId="26766" xr:uid="{00000000-0005-0000-0000-000097470000}"/>
    <cellStyle name="9_2a.IiC - CAPEX_BOOKCoSKPI_CREST_SPS_KPI_COS Bridge Books" xfId="26767" xr:uid="{00000000-0005-0000-0000-000098470000}"/>
    <cellStyle name="9_2a.IiC - CAPEX_BOOKCoSKPI_CREST_SPS_KPI_COS Bridge Books_1" xfId="26768" xr:uid="{00000000-0005-0000-0000-000099470000}"/>
    <cellStyle name="9_2a.IiC - CAPEX_BOOKCoSKPI_JOURNALCoSKPI" xfId="26769" xr:uid="{00000000-0005-0000-0000-00009A470000}"/>
    <cellStyle name="9_2a.IiC - CAPEX_BOOKCoSKPI_ProdExp_Journal_KPI" xfId="26770" xr:uid="{00000000-0005-0000-0000-00009B470000}"/>
    <cellStyle name="9_2a.IiC - CAPEX_COS Bridge Books" xfId="26771" xr:uid="{00000000-0005-0000-0000-00009C470000}"/>
    <cellStyle name="9_2a.IiC - CAPEX_COS Bridge Books_1" xfId="26772" xr:uid="{00000000-0005-0000-0000-00009D470000}"/>
    <cellStyle name="9_2a.IiC - CAPEX_COS Bridge Books_2" xfId="26773" xr:uid="{00000000-0005-0000-0000-00009E470000}"/>
    <cellStyle name="9_2a.IiC - CAPEX_CREST_SPS_KPI" xfId="26774" xr:uid="{00000000-0005-0000-0000-00009F470000}"/>
    <cellStyle name="9_2a.IiC - CAPEX_CREST_SPS_KPI_0.Mgmt Cockpit" xfId="26775" xr:uid="{00000000-0005-0000-0000-0000A0470000}"/>
    <cellStyle name="9_2a.IiC - CAPEX_CREST_SPS_KPI_3.GrossMargin_Journals" xfId="26776" xr:uid="{00000000-0005-0000-0000-0000A1470000}"/>
    <cellStyle name="9_2a.IiC - CAPEX_CREST_SPS_KPI_BOOKCoSKPI" xfId="26777" xr:uid="{00000000-0005-0000-0000-0000A2470000}"/>
    <cellStyle name="9_2a.IiC - CAPEX_CREST_SPS_KPI_BOOKCoSKPI_1" xfId="26778" xr:uid="{00000000-0005-0000-0000-0000A3470000}"/>
    <cellStyle name="9_2a.IiC - CAPEX_CREST_SPS_KPI_BOOKCoSKPI_1_0.Mgmt Cockpit" xfId="26779" xr:uid="{00000000-0005-0000-0000-0000A4470000}"/>
    <cellStyle name="9_2a.IiC - CAPEX_CREST_SPS_KPI_BOOKCoSKPI_1_3.GrossMargin_Journals" xfId="26780" xr:uid="{00000000-0005-0000-0000-0000A5470000}"/>
    <cellStyle name="9_2a.IiC - CAPEX_CREST_SPS_KPI_BOOKCoSKPI_3.GrossMargin_Journals" xfId="26781" xr:uid="{00000000-0005-0000-0000-0000A6470000}"/>
    <cellStyle name="9_2a.IiC - CAPEX_CREST_SPS_KPI_BOOKCoSKPI_BOOKCoSKPI" xfId="26782" xr:uid="{00000000-0005-0000-0000-0000A7470000}"/>
    <cellStyle name="9_2a.IiC - CAPEX_CREST_SPS_KPI_BOOKCoSKPI_BOOKCoSKPI_0.Mgmt Cockpit" xfId="26783" xr:uid="{00000000-0005-0000-0000-0000A8470000}"/>
    <cellStyle name="9_2a.IiC - CAPEX_CREST_SPS_KPI_BOOKCoSKPI_BOOKCoSKPI_3.GrossMargin_Journals" xfId="26784" xr:uid="{00000000-0005-0000-0000-0000A9470000}"/>
    <cellStyle name="9_2a.IiC - CAPEX_CREST_SPS_KPI_BOOKCoSKPI_COS Bridge Books" xfId="26785" xr:uid="{00000000-0005-0000-0000-0000AA470000}"/>
    <cellStyle name="9_2a.IiC - CAPEX_CREST_SPS_KPI_BOOKCoSKPI_COS Bridge Books_1" xfId="26786" xr:uid="{00000000-0005-0000-0000-0000AB470000}"/>
    <cellStyle name="9_2a.IiC - CAPEX_CREST_SPS_KPI_COS Bridge Books" xfId="26787" xr:uid="{00000000-0005-0000-0000-0000AC470000}"/>
    <cellStyle name="9_2a.IiC - CAPEX_CREST_SPS_KPI_COS Bridge Books_1" xfId="26788" xr:uid="{00000000-0005-0000-0000-0000AD470000}"/>
    <cellStyle name="9_2a.IiC - CAPEX_JOURNALCoSKPI" xfId="26789" xr:uid="{00000000-0005-0000-0000-0000AE470000}"/>
    <cellStyle name="9_2a.IiC - CAPEX_ProdExp_Journal_KPI" xfId="26790" xr:uid="{00000000-0005-0000-0000-0000AF470000}"/>
    <cellStyle name="9_3. FTE PeKo" xfId="26791" xr:uid="{00000000-0005-0000-0000-0000B0470000}"/>
    <cellStyle name="9_3.GrossMargin_Journals" xfId="26792" xr:uid="{00000000-0005-0000-0000-0000B1470000}"/>
    <cellStyle name="9_4.GrossMargin_Books" xfId="26793" xr:uid="{00000000-0005-0000-0000-0000B2470000}"/>
    <cellStyle name="9_4.GrossMargin_Books_0.Mgmt Cockpit" xfId="26794" xr:uid="{00000000-0005-0000-0000-0000B3470000}"/>
    <cellStyle name="9_4.GrossMargin_Books_3.GrossMargin_Journals" xfId="26795" xr:uid="{00000000-0005-0000-0000-0000B4470000}"/>
    <cellStyle name="9_4.GrossMargin_Books_6.KPI_Issue" xfId="26796" xr:uid="{00000000-0005-0000-0000-0000B5470000}"/>
    <cellStyle name="9_4.GrossMargin_Books_BOOKCoSKPI" xfId="26797" xr:uid="{00000000-0005-0000-0000-0000B6470000}"/>
    <cellStyle name="9_4.GrossMargin_Books_BOOKCoSKPI_0.Mgmt Cockpit" xfId="26798" xr:uid="{00000000-0005-0000-0000-0000B7470000}"/>
    <cellStyle name="9_4.GrossMargin_Books_BOOKCoSKPI_1" xfId="26799" xr:uid="{00000000-0005-0000-0000-0000B8470000}"/>
    <cellStyle name="9_4.GrossMargin_Books_BOOKCoSKPI_1_3.GrossMargin_Journals" xfId="26800" xr:uid="{00000000-0005-0000-0000-0000B9470000}"/>
    <cellStyle name="9_4.GrossMargin_Books_BOOKCoSKPI_1_BOOKCoSKPI" xfId="26801" xr:uid="{00000000-0005-0000-0000-0000BA470000}"/>
    <cellStyle name="9_4.GrossMargin_Books_BOOKCoSKPI_1_BOOKCoSKPI_0.Mgmt Cockpit" xfId="26802" xr:uid="{00000000-0005-0000-0000-0000BB470000}"/>
    <cellStyle name="9_4.GrossMargin_Books_BOOKCoSKPI_1_BOOKCoSKPI_3.GrossMargin_Journals" xfId="26803" xr:uid="{00000000-0005-0000-0000-0000BC470000}"/>
    <cellStyle name="9_4.GrossMargin_Books_BOOKCoSKPI_1_COS Bridge Books" xfId="26804" xr:uid="{00000000-0005-0000-0000-0000BD470000}"/>
    <cellStyle name="9_4.GrossMargin_Books_BOOKCoSKPI_1_COS Bridge Books_1" xfId="26805" xr:uid="{00000000-0005-0000-0000-0000BE470000}"/>
    <cellStyle name="9_4.GrossMargin_Books_BOOKCoSKPI_2" xfId="26806" xr:uid="{00000000-0005-0000-0000-0000BF470000}"/>
    <cellStyle name="9_4.GrossMargin_Books_BOOKCoSKPI_2_0.Mgmt Cockpit" xfId="26807" xr:uid="{00000000-0005-0000-0000-0000C0470000}"/>
    <cellStyle name="9_4.GrossMargin_Books_BOOKCoSKPI_2_3.GrossMargin_Journals" xfId="26808" xr:uid="{00000000-0005-0000-0000-0000C1470000}"/>
    <cellStyle name="9_4.GrossMargin_Books_BOOKCoSKPI_3.GrossMargin_Journals" xfId="26809" xr:uid="{00000000-0005-0000-0000-0000C2470000}"/>
    <cellStyle name="9_4.GrossMargin_Books_BOOKCoSKPI_6.KPI_Issue" xfId="26810" xr:uid="{00000000-0005-0000-0000-0000C3470000}"/>
    <cellStyle name="9_4.GrossMargin_Books_BOOKCoSKPI_BOOKCoSKPI" xfId="26811" xr:uid="{00000000-0005-0000-0000-0000C4470000}"/>
    <cellStyle name="9_4.GrossMargin_Books_BOOKCoSKPI_BOOKCoSKPI_1" xfId="26812" xr:uid="{00000000-0005-0000-0000-0000C5470000}"/>
    <cellStyle name="9_4.GrossMargin_Books_BOOKCoSKPI_BOOKCoSKPI_1_0.Mgmt Cockpit" xfId="26813" xr:uid="{00000000-0005-0000-0000-0000C6470000}"/>
    <cellStyle name="9_4.GrossMargin_Books_BOOKCoSKPI_BOOKCoSKPI_1_3.GrossMargin_Journals" xfId="26814" xr:uid="{00000000-0005-0000-0000-0000C7470000}"/>
    <cellStyle name="9_4.GrossMargin_Books_BOOKCoSKPI_BOOKCoSKPI_3.GrossMargin_Journals" xfId="26815" xr:uid="{00000000-0005-0000-0000-0000C8470000}"/>
    <cellStyle name="9_4.GrossMargin_Books_BOOKCoSKPI_BOOKCoSKPI_BOOKCoSKPI" xfId="26816" xr:uid="{00000000-0005-0000-0000-0000C9470000}"/>
    <cellStyle name="9_4.GrossMargin_Books_BOOKCoSKPI_BOOKCoSKPI_BOOKCoSKPI_0.Mgmt Cockpit" xfId="26817" xr:uid="{00000000-0005-0000-0000-0000CA470000}"/>
    <cellStyle name="9_4.GrossMargin_Books_BOOKCoSKPI_BOOKCoSKPI_BOOKCoSKPI_3.GrossMargin_Journals" xfId="26818" xr:uid="{00000000-0005-0000-0000-0000CB470000}"/>
    <cellStyle name="9_4.GrossMargin_Books_BOOKCoSKPI_BOOKCoSKPI_COS Bridge Books" xfId="26819" xr:uid="{00000000-0005-0000-0000-0000CC470000}"/>
    <cellStyle name="9_4.GrossMargin_Books_BOOKCoSKPI_BOOKCoSKPI_COS Bridge Books_1" xfId="26820" xr:uid="{00000000-0005-0000-0000-0000CD470000}"/>
    <cellStyle name="9_4.GrossMargin_Books_BOOKCoSKPI_COS Bridge Books" xfId="26821" xr:uid="{00000000-0005-0000-0000-0000CE470000}"/>
    <cellStyle name="9_4.GrossMargin_Books_BOOKCoSKPI_COS Bridge Books_1" xfId="26822" xr:uid="{00000000-0005-0000-0000-0000CF470000}"/>
    <cellStyle name="9_4.GrossMargin_Books_BOOKCoSKPI_COS Bridge Books_2" xfId="26823" xr:uid="{00000000-0005-0000-0000-0000D0470000}"/>
    <cellStyle name="9_4.GrossMargin_Books_BOOKCoSKPI_CREST_SPS_KPI" xfId="26824" xr:uid="{00000000-0005-0000-0000-0000D1470000}"/>
    <cellStyle name="9_4.GrossMargin_Books_BOOKCoSKPI_CREST_SPS_KPI_0.Mgmt Cockpit" xfId="26825" xr:uid="{00000000-0005-0000-0000-0000D2470000}"/>
    <cellStyle name="9_4.GrossMargin_Books_BOOKCoSKPI_CREST_SPS_KPI_3.GrossMargin_Journals" xfId="26826" xr:uid="{00000000-0005-0000-0000-0000D3470000}"/>
    <cellStyle name="9_4.GrossMargin_Books_BOOKCoSKPI_CREST_SPS_KPI_BOOKCoSKPI" xfId="26827" xr:uid="{00000000-0005-0000-0000-0000D4470000}"/>
    <cellStyle name="9_4.GrossMargin_Books_BOOKCoSKPI_CREST_SPS_KPI_BOOKCoSKPI_1" xfId="26828" xr:uid="{00000000-0005-0000-0000-0000D5470000}"/>
    <cellStyle name="9_4.GrossMargin_Books_BOOKCoSKPI_CREST_SPS_KPI_BOOKCoSKPI_1_0.Mgmt Cockpit" xfId="26829" xr:uid="{00000000-0005-0000-0000-0000D6470000}"/>
    <cellStyle name="9_4.GrossMargin_Books_BOOKCoSKPI_CREST_SPS_KPI_BOOKCoSKPI_1_3.GrossMargin_Journals" xfId="26830" xr:uid="{00000000-0005-0000-0000-0000D7470000}"/>
    <cellStyle name="9_4.GrossMargin_Books_BOOKCoSKPI_CREST_SPS_KPI_BOOKCoSKPI_3.GrossMargin_Journals" xfId="26831" xr:uid="{00000000-0005-0000-0000-0000D8470000}"/>
    <cellStyle name="9_4.GrossMargin_Books_BOOKCoSKPI_CREST_SPS_KPI_BOOKCoSKPI_BOOKCoSKPI" xfId="26832" xr:uid="{00000000-0005-0000-0000-0000D9470000}"/>
    <cellStyle name="9_4.GrossMargin_Books_BOOKCoSKPI_CREST_SPS_KPI_BOOKCoSKPI_BOOKCoSKPI_0.Mgmt Cockpit" xfId="26833" xr:uid="{00000000-0005-0000-0000-0000DA470000}"/>
    <cellStyle name="9_4.GrossMargin_Books_BOOKCoSKPI_CREST_SPS_KPI_BOOKCoSKPI_BOOKCoSKPI_3.GrossMargin_Journals" xfId="26834" xr:uid="{00000000-0005-0000-0000-0000DB470000}"/>
    <cellStyle name="9_4.GrossMargin_Books_BOOKCoSKPI_CREST_SPS_KPI_BOOKCoSKPI_COS Bridge Books" xfId="26835" xr:uid="{00000000-0005-0000-0000-0000DC470000}"/>
    <cellStyle name="9_4.GrossMargin_Books_BOOKCoSKPI_CREST_SPS_KPI_BOOKCoSKPI_COS Bridge Books_1" xfId="26836" xr:uid="{00000000-0005-0000-0000-0000DD470000}"/>
    <cellStyle name="9_4.GrossMargin_Books_BOOKCoSKPI_CREST_SPS_KPI_COS Bridge Books" xfId="26837" xr:uid="{00000000-0005-0000-0000-0000DE470000}"/>
    <cellStyle name="9_4.GrossMargin_Books_BOOKCoSKPI_CREST_SPS_KPI_COS Bridge Books_1" xfId="26838" xr:uid="{00000000-0005-0000-0000-0000DF470000}"/>
    <cellStyle name="9_4.GrossMargin_Books_BOOKCoSKPI_JOURNALCoSKPI" xfId="26839" xr:uid="{00000000-0005-0000-0000-0000E0470000}"/>
    <cellStyle name="9_4.GrossMargin_Books_BOOKCoSKPI_ProdExp_Journal_KPI" xfId="26840" xr:uid="{00000000-0005-0000-0000-0000E1470000}"/>
    <cellStyle name="9_4.GrossMargin_Books_COS Bridge Books" xfId="26841" xr:uid="{00000000-0005-0000-0000-0000E2470000}"/>
    <cellStyle name="9_4.GrossMargin_Books_COS Bridge Books_1" xfId="26842" xr:uid="{00000000-0005-0000-0000-0000E3470000}"/>
    <cellStyle name="9_4.GrossMargin_Books_COS Bridge Books_2" xfId="26843" xr:uid="{00000000-0005-0000-0000-0000E4470000}"/>
    <cellStyle name="9_4.GrossMargin_Books_CREST_SPS_KPI" xfId="26844" xr:uid="{00000000-0005-0000-0000-0000E5470000}"/>
    <cellStyle name="9_4.GrossMargin_Books_CREST_SPS_KPI_0.Mgmt Cockpit" xfId="26845" xr:uid="{00000000-0005-0000-0000-0000E6470000}"/>
    <cellStyle name="9_4.GrossMargin_Books_CREST_SPS_KPI_3.GrossMargin_Journals" xfId="26846" xr:uid="{00000000-0005-0000-0000-0000E7470000}"/>
    <cellStyle name="9_4.GrossMargin_Books_CREST_SPS_KPI_BOOKCoSKPI" xfId="26847" xr:uid="{00000000-0005-0000-0000-0000E8470000}"/>
    <cellStyle name="9_4.GrossMargin_Books_CREST_SPS_KPI_BOOKCoSKPI_1" xfId="26848" xr:uid="{00000000-0005-0000-0000-0000E9470000}"/>
    <cellStyle name="9_4.GrossMargin_Books_CREST_SPS_KPI_BOOKCoSKPI_1_0.Mgmt Cockpit" xfId="26849" xr:uid="{00000000-0005-0000-0000-0000EA470000}"/>
    <cellStyle name="9_4.GrossMargin_Books_CREST_SPS_KPI_BOOKCoSKPI_1_3.GrossMargin_Journals" xfId="26850" xr:uid="{00000000-0005-0000-0000-0000EB470000}"/>
    <cellStyle name="9_4.GrossMargin_Books_CREST_SPS_KPI_BOOKCoSKPI_3.GrossMargin_Journals" xfId="26851" xr:uid="{00000000-0005-0000-0000-0000EC470000}"/>
    <cellStyle name="9_4.GrossMargin_Books_CREST_SPS_KPI_BOOKCoSKPI_BOOKCoSKPI" xfId="26852" xr:uid="{00000000-0005-0000-0000-0000ED470000}"/>
    <cellStyle name="9_4.GrossMargin_Books_CREST_SPS_KPI_BOOKCoSKPI_BOOKCoSKPI_0.Mgmt Cockpit" xfId="26853" xr:uid="{00000000-0005-0000-0000-0000EE470000}"/>
    <cellStyle name="9_4.GrossMargin_Books_CREST_SPS_KPI_BOOKCoSKPI_BOOKCoSKPI_3.GrossMargin_Journals" xfId="26854" xr:uid="{00000000-0005-0000-0000-0000EF470000}"/>
    <cellStyle name="9_4.GrossMargin_Books_CREST_SPS_KPI_BOOKCoSKPI_COS Bridge Books" xfId="26855" xr:uid="{00000000-0005-0000-0000-0000F0470000}"/>
    <cellStyle name="9_4.GrossMargin_Books_CREST_SPS_KPI_BOOKCoSKPI_COS Bridge Books_1" xfId="26856" xr:uid="{00000000-0005-0000-0000-0000F1470000}"/>
    <cellStyle name="9_4.GrossMargin_Books_CREST_SPS_KPI_COS Bridge Books" xfId="26857" xr:uid="{00000000-0005-0000-0000-0000F2470000}"/>
    <cellStyle name="9_4.GrossMargin_Books_CREST_SPS_KPI_COS Bridge Books_1" xfId="26858" xr:uid="{00000000-0005-0000-0000-0000F3470000}"/>
    <cellStyle name="9_4.GrossMargin_Books_JOURNALCoSKPI" xfId="26859" xr:uid="{00000000-0005-0000-0000-0000F4470000}"/>
    <cellStyle name="9_4.GrossMargin_Books_ProdExp_Journal_KPI" xfId="26860" xr:uid="{00000000-0005-0000-0000-0000F5470000}"/>
    <cellStyle name="9_6.KPI_Issue" xfId="26861" xr:uid="{00000000-0005-0000-0000-0000F6470000}"/>
    <cellStyle name="9_7.KPI_Article_Pages" xfId="26862" xr:uid="{00000000-0005-0000-0000-0000F7470000}"/>
    <cellStyle name="9_7.KPI_Article_Pages_3.GrossMargin_Journals" xfId="26863" xr:uid="{00000000-0005-0000-0000-0000F8470000}"/>
    <cellStyle name="9_7.KPI_Article_Pages_4.GrossMargin_Books" xfId="26864" xr:uid="{00000000-0005-0000-0000-0000F9470000}"/>
    <cellStyle name="9_7.KPI_Article_Pages_4.GrossMargin_Books_0.Mgmt Cockpit" xfId="26865" xr:uid="{00000000-0005-0000-0000-0000FA470000}"/>
    <cellStyle name="9_7.KPI_Article_Pages_4.GrossMargin_Books_3.GrossMargin_Journals" xfId="26866" xr:uid="{00000000-0005-0000-0000-0000FB470000}"/>
    <cellStyle name="9_7.KPI_Article_Pages_4.GrossMargin_Books_6.KPI_Issue" xfId="26867" xr:uid="{00000000-0005-0000-0000-0000FC470000}"/>
    <cellStyle name="9_7.KPI_Article_Pages_4.GrossMargin_Books_BOOKCoSKPI" xfId="26868" xr:uid="{00000000-0005-0000-0000-0000FD470000}"/>
    <cellStyle name="9_7.KPI_Article_Pages_4.GrossMargin_Books_BOOKCoSKPI_0.Mgmt Cockpit" xfId="26869" xr:uid="{00000000-0005-0000-0000-0000FE470000}"/>
    <cellStyle name="9_7.KPI_Article_Pages_4.GrossMargin_Books_BOOKCoSKPI_1" xfId="26870" xr:uid="{00000000-0005-0000-0000-0000FF470000}"/>
    <cellStyle name="9_7.KPI_Article_Pages_4.GrossMargin_Books_BOOKCoSKPI_1_3.GrossMargin_Journals" xfId="26871" xr:uid="{00000000-0005-0000-0000-000000480000}"/>
    <cellStyle name="9_7.KPI_Article_Pages_4.GrossMargin_Books_BOOKCoSKPI_1_BOOKCoSKPI" xfId="26872" xr:uid="{00000000-0005-0000-0000-000001480000}"/>
    <cellStyle name="9_7.KPI_Article_Pages_4.GrossMargin_Books_BOOKCoSKPI_1_BOOKCoSKPI_0.Mgmt Cockpit" xfId="26873" xr:uid="{00000000-0005-0000-0000-000002480000}"/>
    <cellStyle name="9_7.KPI_Article_Pages_4.GrossMargin_Books_BOOKCoSKPI_1_BOOKCoSKPI_3.GrossMargin_Journals" xfId="26874" xr:uid="{00000000-0005-0000-0000-000003480000}"/>
    <cellStyle name="9_7.KPI_Article_Pages_4.GrossMargin_Books_BOOKCoSKPI_1_COS Bridge Books" xfId="26875" xr:uid="{00000000-0005-0000-0000-000004480000}"/>
    <cellStyle name="9_7.KPI_Article_Pages_4.GrossMargin_Books_BOOKCoSKPI_1_COS Bridge Books_1" xfId="26876" xr:uid="{00000000-0005-0000-0000-000005480000}"/>
    <cellStyle name="9_7.KPI_Article_Pages_4.GrossMargin_Books_BOOKCoSKPI_2" xfId="26877" xr:uid="{00000000-0005-0000-0000-000006480000}"/>
    <cellStyle name="9_7.KPI_Article_Pages_4.GrossMargin_Books_BOOKCoSKPI_2_0.Mgmt Cockpit" xfId="26878" xr:uid="{00000000-0005-0000-0000-000007480000}"/>
    <cellStyle name="9_7.KPI_Article_Pages_4.GrossMargin_Books_BOOKCoSKPI_2_3.GrossMargin_Journals" xfId="26879" xr:uid="{00000000-0005-0000-0000-000008480000}"/>
    <cellStyle name="9_7.KPI_Article_Pages_4.GrossMargin_Books_BOOKCoSKPI_3.GrossMargin_Journals" xfId="26880" xr:uid="{00000000-0005-0000-0000-000009480000}"/>
    <cellStyle name="9_7.KPI_Article_Pages_4.GrossMargin_Books_BOOKCoSKPI_6.KPI_Issue" xfId="26881" xr:uid="{00000000-0005-0000-0000-00000A480000}"/>
    <cellStyle name="9_7.KPI_Article_Pages_4.GrossMargin_Books_BOOKCoSKPI_BOOKCoSKPI" xfId="26882" xr:uid="{00000000-0005-0000-0000-00000B480000}"/>
    <cellStyle name="9_7.KPI_Article_Pages_4.GrossMargin_Books_BOOKCoSKPI_BOOKCoSKPI_1" xfId="26883" xr:uid="{00000000-0005-0000-0000-00000C480000}"/>
    <cellStyle name="9_7.KPI_Article_Pages_4.GrossMargin_Books_BOOKCoSKPI_BOOKCoSKPI_1_0.Mgmt Cockpit" xfId="26884" xr:uid="{00000000-0005-0000-0000-00000D480000}"/>
    <cellStyle name="9_7.KPI_Article_Pages_4.GrossMargin_Books_BOOKCoSKPI_BOOKCoSKPI_1_3.GrossMargin_Journals" xfId="26885" xr:uid="{00000000-0005-0000-0000-00000E480000}"/>
    <cellStyle name="9_7.KPI_Article_Pages_4.GrossMargin_Books_BOOKCoSKPI_BOOKCoSKPI_3.GrossMargin_Journals" xfId="26886" xr:uid="{00000000-0005-0000-0000-00000F480000}"/>
    <cellStyle name="9_7.KPI_Article_Pages_4.GrossMargin_Books_BOOKCoSKPI_BOOKCoSKPI_BOOKCoSKPI" xfId="26887" xr:uid="{00000000-0005-0000-0000-000010480000}"/>
    <cellStyle name="9_7.KPI_Article_Pages_4.GrossMargin_Books_BOOKCoSKPI_BOOKCoSKPI_BOOKCoSKPI_0.Mgmt Cockpit" xfId="26888" xr:uid="{00000000-0005-0000-0000-000011480000}"/>
    <cellStyle name="9_7.KPI_Article_Pages_4.GrossMargin_Books_BOOKCoSKPI_BOOKCoSKPI_BOOKCoSKPI_3.GrossMargin_Journals" xfId="26889" xr:uid="{00000000-0005-0000-0000-000012480000}"/>
    <cellStyle name="9_7.KPI_Article_Pages_4.GrossMargin_Books_BOOKCoSKPI_BOOKCoSKPI_COS Bridge Books" xfId="26890" xr:uid="{00000000-0005-0000-0000-000013480000}"/>
    <cellStyle name="9_7.KPI_Article_Pages_4.GrossMargin_Books_BOOKCoSKPI_BOOKCoSKPI_COS Bridge Books_1" xfId="26891" xr:uid="{00000000-0005-0000-0000-000014480000}"/>
    <cellStyle name="9_7.KPI_Article_Pages_4.GrossMargin_Books_BOOKCoSKPI_COS Bridge Books" xfId="26892" xr:uid="{00000000-0005-0000-0000-000015480000}"/>
    <cellStyle name="9_7.KPI_Article_Pages_4.GrossMargin_Books_BOOKCoSKPI_COS Bridge Books_1" xfId="26893" xr:uid="{00000000-0005-0000-0000-000016480000}"/>
    <cellStyle name="9_7.KPI_Article_Pages_4.GrossMargin_Books_BOOKCoSKPI_COS Bridge Books_2" xfId="26894" xr:uid="{00000000-0005-0000-0000-000017480000}"/>
    <cellStyle name="9_7.KPI_Article_Pages_4.GrossMargin_Books_BOOKCoSKPI_CREST_SPS_KPI" xfId="26895" xr:uid="{00000000-0005-0000-0000-000018480000}"/>
    <cellStyle name="9_7.KPI_Article_Pages_4.GrossMargin_Books_BOOKCoSKPI_CREST_SPS_KPI_0.Mgmt Cockpit" xfId="26896" xr:uid="{00000000-0005-0000-0000-000019480000}"/>
    <cellStyle name="9_7.KPI_Article_Pages_4.GrossMargin_Books_BOOKCoSKPI_CREST_SPS_KPI_3.GrossMargin_Journals" xfId="26897" xr:uid="{00000000-0005-0000-0000-00001A480000}"/>
    <cellStyle name="9_7.KPI_Article_Pages_4.GrossMargin_Books_BOOKCoSKPI_CREST_SPS_KPI_BOOKCoSKPI" xfId="26898" xr:uid="{00000000-0005-0000-0000-00001B480000}"/>
    <cellStyle name="9_7.KPI_Article_Pages_4.GrossMargin_Books_BOOKCoSKPI_CREST_SPS_KPI_BOOKCoSKPI_1" xfId="26899" xr:uid="{00000000-0005-0000-0000-00001C480000}"/>
    <cellStyle name="9_7.KPI_Article_Pages_4.GrossMargin_Books_BOOKCoSKPI_CREST_SPS_KPI_BOOKCoSKPI_1_0.Mgmt Cockpit" xfId="26900" xr:uid="{00000000-0005-0000-0000-00001D480000}"/>
    <cellStyle name="9_7.KPI_Article_Pages_4.GrossMargin_Books_BOOKCoSKPI_CREST_SPS_KPI_BOOKCoSKPI_1_3.GrossMargin_Journals" xfId="26901" xr:uid="{00000000-0005-0000-0000-00001E480000}"/>
    <cellStyle name="9_7.KPI_Article_Pages_4.GrossMargin_Books_BOOKCoSKPI_CREST_SPS_KPI_BOOKCoSKPI_3.GrossMargin_Journals" xfId="26902" xr:uid="{00000000-0005-0000-0000-00001F480000}"/>
    <cellStyle name="9_7.KPI_Article_Pages_4.GrossMargin_Books_BOOKCoSKPI_CREST_SPS_KPI_BOOKCoSKPI_BOOKCoSKPI" xfId="26903" xr:uid="{00000000-0005-0000-0000-000020480000}"/>
    <cellStyle name="9_7.KPI_Article_Pages_4.GrossMargin_Books_BOOKCoSKPI_CREST_SPS_KPI_BOOKCoSKPI_BOOKCoSKPI_0.Mgmt Cockpit" xfId="26904" xr:uid="{00000000-0005-0000-0000-000021480000}"/>
    <cellStyle name="9_7.KPI_Article_Pages_4.GrossMargin_Books_BOOKCoSKPI_CREST_SPS_KPI_BOOKCoSKPI_BOOKCoSKPI_3.GrossMargin_Journals" xfId="26905" xr:uid="{00000000-0005-0000-0000-000022480000}"/>
    <cellStyle name="9_7.KPI_Article_Pages_4.GrossMargin_Books_BOOKCoSKPI_CREST_SPS_KPI_BOOKCoSKPI_COS Bridge Books" xfId="26906" xr:uid="{00000000-0005-0000-0000-000023480000}"/>
    <cellStyle name="9_7.KPI_Article_Pages_4.GrossMargin_Books_BOOKCoSKPI_CREST_SPS_KPI_BOOKCoSKPI_COS Bridge Books_1" xfId="26907" xr:uid="{00000000-0005-0000-0000-000024480000}"/>
    <cellStyle name="9_7.KPI_Article_Pages_4.GrossMargin_Books_BOOKCoSKPI_CREST_SPS_KPI_COS Bridge Books" xfId="26908" xr:uid="{00000000-0005-0000-0000-000025480000}"/>
    <cellStyle name="9_7.KPI_Article_Pages_4.GrossMargin_Books_BOOKCoSKPI_CREST_SPS_KPI_COS Bridge Books_1" xfId="26909" xr:uid="{00000000-0005-0000-0000-000026480000}"/>
    <cellStyle name="9_7.KPI_Article_Pages_4.GrossMargin_Books_BOOKCoSKPI_JOURNALCoSKPI" xfId="26910" xr:uid="{00000000-0005-0000-0000-000027480000}"/>
    <cellStyle name="9_7.KPI_Article_Pages_4.GrossMargin_Books_BOOKCoSKPI_ProdExp_Journal_KPI" xfId="26911" xr:uid="{00000000-0005-0000-0000-000028480000}"/>
    <cellStyle name="9_7.KPI_Article_Pages_4.GrossMargin_Books_COS Bridge Books" xfId="26912" xr:uid="{00000000-0005-0000-0000-000029480000}"/>
    <cellStyle name="9_7.KPI_Article_Pages_4.GrossMargin_Books_COS Bridge Books_1" xfId="26913" xr:uid="{00000000-0005-0000-0000-00002A480000}"/>
    <cellStyle name="9_7.KPI_Article_Pages_4.GrossMargin_Books_COS Bridge Books_2" xfId="26914" xr:uid="{00000000-0005-0000-0000-00002B480000}"/>
    <cellStyle name="9_7.KPI_Article_Pages_4.GrossMargin_Books_CREST_SPS_KPI" xfId="26915" xr:uid="{00000000-0005-0000-0000-00002C480000}"/>
    <cellStyle name="9_7.KPI_Article_Pages_4.GrossMargin_Books_CREST_SPS_KPI_0.Mgmt Cockpit" xfId="26916" xr:uid="{00000000-0005-0000-0000-00002D480000}"/>
    <cellStyle name="9_7.KPI_Article_Pages_4.GrossMargin_Books_CREST_SPS_KPI_3.GrossMargin_Journals" xfId="26917" xr:uid="{00000000-0005-0000-0000-00002E480000}"/>
    <cellStyle name="9_7.KPI_Article_Pages_4.GrossMargin_Books_CREST_SPS_KPI_BOOKCoSKPI" xfId="26918" xr:uid="{00000000-0005-0000-0000-00002F480000}"/>
    <cellStyle name="9_7.KPI_Article_Pages_4.GrossMargin_Books_CREST_SPS_KPI_BOOKCoSKPI_1" xfId="26919" xr:uid="{00000000-0005-0000-0000-000030480000}"/>
    <cellStyle name="9_7.KPI_Article_Pages_4.GrossMargin_Books_CREST_SPS_KPI_BOOKCoSKPI_1_0.Mgmt Cockpit" xfId="26920" xr:uid="{00000000-0005-0000-0000-000031480000}"/>
    <cellStyle name="9_7.KPI_Article_Pages_4.GrossMargin_Books_CREST_SPS_KPI_BOOKCoSKPI_1_3.GrossMargin_Journals" xfId="26921" xr:uid="{00000000-0005-0000-0000-000032480000}"/>
    <cellStyle name="9_7.KPI_Article_Pages_4.GrossMargin_Books_CREST_SPS_KPI_BOOKCoSKPI_3.GrossMargin_Journals" xfId="26922" xr:uid="{00000000-0005-0000-0000-000033480000}"/>
    <cellStyle name="9_7.KPI_Article_Pages_4.GrossMargin_Books_CREST_SPS_KPI_BOOKCoSKPI_BOOKCoSKPI" xfId="26923" xr:uid="{00000000-0005-0000-0000-000034480000}"/>
    <cellStyle name="9_7.KPI_Article_Pages_4.GrossMargin_Books_CREST_SPS_KPI_BOOKCoSKPI_BOOKCoSKPI_0.Mgmt Cockpit" xfId="26924" xr:uid="{00000000-0005-0000-0000-000035480000}"/>
    <cellStyle name="9_7.KPI_Article_Pages_4.GrossMargin_Books_CREST_SPS_KPI_BOOKCoSKPI_BOOKCoSKPI_3.GrossMargin_Journals" xfId="26925" xr:uid="{00000000-0005-0000-0000-000036480000}"/>
    <cellStyle name="9_7.KPI_Article_Pages_4.GrossMargin_Books_CREST_SPS_KPI_BOOKCoSKPI_COS Bridge Books" xfId="26926" xr:uid="{00000000-0005-0000-0000-000037480000}"/>
    <cellStyle name="9_7.KPI_Article_Pages_4.GrossMargin_Books_CREST_SPS_KPI_BOOKCoSKPI_COS Bridge Books_1" xfId="26927" xr:uid="{00000000-0005-0000-0000-000038480000}"/>
    <cellStyle name="9_7.KPI_Article_Pages_4.GrossMargin_Books_CREST_SPS_KPI_COS Bridge Books" xfId="26928" xr:uid="{00000000-0005-0000-0000-000039480000}"/>
    <cellStyle name="9_7.KPI_Article_Pages_4.GrossMargin_Books_CREST_SPS_KPI_COS Bridge Books_1" xfId="26929" xr:uid="{00000000-0005-0000-0000-00003A480000}"/>
    <cellStyle name="9_7.KPI_Article_Pages_4.GrossMargin_Books_JOURNALCoSKPI" xfId="26930" xr:uid="{00000000-0005-0000-0000-00003B480000}"/>
    <cellStyle name="9_7.KPI_Article_Pages_4.GrossMargin_Books_ProdExp_Journal_KPI" xfId="26931" xr:uid="{00000000-0005-0000-0000-00003C480000}"/>
    <cellStyle name="9_7.KPI_Article_Pages_6.KPI_Issue" xfId="26932" xr:uid="{00000000-0005-0000-0000-00003D480000}"/>
    <cellStyle name="9_7.KPI_Article_Pages_9.KPI_Book (2)" xfId="26933" xr:uid="{00000000-0005-0000-0000-00003E480000}"/>
    <cellStyle name="9_7.KPI_Article_Pages_9.KPI_Book (2)_0.Mgmt Cockpit" xfId="26934" xr:uid="{00000000-0005-0000-0000-00003F480000}"/>
    <cellStyle name="9_7.KPI_Article_Pages_9.KPI_Book (2)_3.GrossMargin_Journals" xfId="26935" xr:uid="{00000000-0005-0000-0000-000040480000}"/>
    <cellStyle name="9_7.KPI_Article_Pages_9.KPI_Book (2)_6.KPI_Issue" xfId="26936" xr:uid="{00000000-0005-0000-0000-000041480000}"/>
    <cellStyle name="9_7.KPI_Article_Pages_9.KPI_Book (2)_BOOKCoSKPI" xfId="26937" xr:uid="{00000000-0005-0000-0000-000042480000}"/>
    <cellStyle name="9_7.KPI_Article_Pages_9.KPI_Book (2)_BOOKCoSKPI_0.Mgmt Cockpit" xfId="26938" xr:uid="{00000000-0005-0000-0000-000043480000}"/>
    <cellStyle name="9_7.KPI_Article_Pages_9.KPI_Book (2)_BOOKCoSKPI_1" xfId="26939" xr:uid="{00000000-0005-0000-0000-000044480000}"/>
    <cellStyle name="9_7.KPI_Article_Pages_9.KPI_Book (2)_BOOKCoSKPI_1_3.GrossMargin_Journals" xfId="26940" xr:uid="{00000000-0005-0000-0000-000045480000}"/>
    <cellStyle name="9_7.KPI_Article_Pages_9.KPI_Book (2)_BOOKCoSKPI_1_BOOKCoSKPI" xfId="26941" xr:uid="{00000000-0005-0000-0000-000046480000}"/>
    <cellStyle name="9_7.KPI_Article_Pages_9.KPI_Book (2)_BOOKCoSKPI_1_BOOKCoSKPI_0.Mgmt Cockpit" xfId="26942" xr:uid="{00000000-0005-0000-0000-000047480000}"/>
    <cellStyle name="9_7.KPI_Article_Pages_9.KPI_Book (2)_BOOKCoSKPI_1_BOOKCoSKPI_3.GrossMargin_Journals" xfId="26943" xr:uid="{00000000-0005-0000-0000-000048480000}"/>
    <cellStyle name="9_7.KPI_Article_Pages_9.KPI_Book (2)_BOOKCoSKPI_1_COS Bridge Books" xfId="26944" xr:uid="{00000000-0005-0000-0000-000049480000}"/>
    <cellStyle name="9_7.KPI_Article_Pages_9.KPI_Book (2)_BOOKCoSKPI_1_COS Bridge Books_1" xfId="26945" xr:uid="{00000000-0005-0000-0000-00004A480000}"/>
    <cellStyle name="9_7.KPI_Article_Pages_9.KPI_Book (2)_BOOKCoSKPI_2" xfId="26946" xr:uid="{00000000-0005-0000-0000-00004B480000}"/>
    <cellStyle name="9_7.KPI_Article_Pages_9.KPI_Book (2)_BOOKCoSKPI_2_0.Mgmt Cockpit" xfId="26947" xr:uid="{00000000-0005-0000-0000-00004C480000}"/>
    <cellStyle name="9_7.KPI_Article_Pages_9.KPI_Book (2)_BOOKCoSKPI_2_3.GrossMargin_Journals" xfId="26948" xr:uid="{00000000-0005-0000-0000-00004D480000}"/>
    <cellStyle name="9_7.KPI_Article_Pages_9.KPI_Book (2)_BOOKCoSKPI_3.GrossMargin_Journals" xfId="26949" xr:uid="{00000000-0005-0000-0000-00004E480000}"/>
    <cellStyle name="9_7.KPI_Article_Pages_9.KPI_Book (2)_BOOKCoSKPI_6.KPI_Issue" xfId="26950" xr:uid="{00000000-0005-0000-0000-00004F480000}"/>
    <cellStyle name="9_7.KPI_Article_Pages_9.KPI_Book (2)_BOOKCoSKPI_BOOKCoSKPI" xfId="26951" xr:uid="{00000000-0005-0000-0000-000050480000}"/>
    <cellStyle name="9_7.KPI_Article_Pages_9.KPI_Book (2)_BOOKCoSKPI_BOOKCoSKPI_1" xfId="26952" xr:uid="{00000000-0005-0000-0000-000051480000}"/>
    <cellStyle name="9_7.KPI_Article_Pages_9.KPI_Book (2)_BOOKCoSKPI_BOOKCoSKPI_1_0.Mgmt Cockpit" xfId="26953" xr:uid="{00000000-0005-0000-0000-000052480000}"/>
    <cellStyle name="9_7.KPI_Article_Pages_9.KPI_Book (2)_BOOKCoSKPI_BOOKCoSKPI_1_3.GrossMargin_Journals" xfId="26954" xr:uid="{00000000-0005-0000-0000-000053480000}"/>
    <cellStyle name="9_7.KPI_Article_Pages_9.KPI_Book (2)_BOOKCoSKPI_BOOKCoSKPI_3.GrossMargin_Journals" xfId="26955" xr:uid="{00000000-0005-0000-0000-000054480000}"/>
    <cellStyle name="9_7.KPI_Article_Pages_9.KPI_Book (2)_BOOKCoSKPI_BOOKCoSKPI_BOOKCoSKPI" xfId="26956" xr:uid="{00000000-0005-0000-0000-000055480000}"/>
    <cellStyle name="9_7.KPI_Article_Pages_9.KPI_Book (2)_BOOKCoSKPI_BOOKCoSKPI_BOOKCoSKPI_0.Mgmt Cockpit" xfId="26957" xr:uid="{00000000-0005-0000-0000-000056480000}"/>
    <cellStyle name="9_7.KPI_Article_Pages_9.KPI_Book (2)_BOOKCoSKPI_BOOKCoSKPI_BOOKCoSKPI_3.GrossMargin_Journals" xfId="26958" xr:uid="{00000000-0005-0000-0000-000057480000}"/>
    <cellStyle name="9_7.KPI_Article_Pages_9.KPI_Book (2)_BOOKCoSKPI_BOOKCoSKPI_COS Bridge Books" xfId="26959" xr:uid="{00000000-0005-0000-0000-000058480000}"/>
    <cellStyle name="9_7.KPI_Article_Pages_9.KPI_Book (2)_BOOKCoSKPI_BOOKCoSKPI_COS Bridge Books_1" xfId="26960" xr:uid="{00000000-0005-0000-0000-000059480000}"/>
    <cellStyle name="9_7.KPI_Article_Pages_9.KPI_Book (2)_BOOKCoSKPI_COS Bridge Books" xfId="26961" xr:uid="{00000000-0005-0000-0000-00005A480000}"/>
    <cellStyle name="9_7.KPI_Article_Pages_9.KPI_Book (2)_BOOKCoSKPI_COS Bridge Books_1" xfId="26962" xr:uid="{00000000-0005-0000-0000-00005B480000}"/>
    <cellStyle name="9_7.KPI_Article_Pages_9.KPI_Book (2)_BOOKCoSKPI_COS Bridge Books_2" xfId="26963" xr:uid="{00000000-0005-0000-0000-00005C480000}"/>
    <cellStyle name="9_7.KPI_Article_Pages_9.KPI_Book (2)_BOOKCoSKPI_CREST_SPS_KPI" xfId="26964" xr:uid="{00000000-0005-0000-0000-00005D480000}"/>
    <cellStyle name="9_7.KPI_Article_Pages_9.KPI_Book (2)_BOOKCoSKPI_CREST_SPS_KPI_0.Mgmt Cockpit" xfId="26965" xr:uid="{00000000-0005-0000-0000-00005E480000}"/>
    <cellStyle name="9_7.KPI_Article_Pages_9.KPI_Book (2)_BOOKCoSKPI_CREST_SPS_KPI_3.GrossMargin_Journals" xfId="26966" xr:uid="{00000000-0005-0000-0000-00005F480000}"/>
    <cellStyle name="9_7.KPI_Article_Pages_9.KPI_Book (2)_BOOKCoSKPI_CREST_SPS_KPI_BOOKCoSKPI" xfId="26967" xr:uid="{00000000-0005-0000-0000-000060480000}"/>
    <cellStyle name="9_7.KPI_Article_Pages_9.KPI_Book (2)_BOOKCoSKPI_CREST_SPS_KPI_BOOKCoSKPI_1" xfId="26968" xr:uid="{00000000-0005-0000-0000-000061480000}"/>
    <cellStyle name="9_7.KPI_Article_Pages_9.KPI_Book (2)_BOOKCoSKPI_CREST_SPS_KPI_BOOKCoSKPI_1_0.Mgmt Cockpit" xfId="26969" xr:uid="{00000000-0005-0000-0000-000062480000}"/>
    <cellStyle name="9_7.KPI_Article_Pages_9.KPI_Book (2)_BOOKCoSKPI_CREST_SPS_KPI_BOOKCoSKPI_1_3.GrossMargin_Journals" xfId="26970" xr:uid="{00000000-0005-0000-0000-000063480000}"/>
    <cellStyle name="9_7.KPI_Article_Pages_9.KPI_Book (2)_BOOKCoSKPI_CREST_SPS_KPI_BOOKCoSKPI_3.GrossMargin_Journals" xfId="26971" xr:uid="{00000000-0005-0000-0000-000064480000}"/>
    <cellStyle name="9_7.KPI_Article_Pages_9.KPI_Book (2)_BOOKCoSKPI_CREST_SPS_KPI_BOOKCoSKPI_BOOKCoSKPI" xfId="26972" xr:uid="{00000000-0005-0000-0000-000065480000}"/>
    <cellStyle name="9_7.KPI_Article_Pages_9.KPI_Book (2)_BOOKCoSKPI_CREST_SPS_KPI_BOOKCoSKPI_BOOKCoSKPI_0.Mgmt Cockpit" xfId="26973" xr:uid="{00000000-0005-0000-0000-000066480000}"/>
    <cellStyle name="9_7.KPI_Article_Pages_9.KPI_Book (2)_BOOKCoSKPI_CREST_SPS_KPI_BOOKCoSKPI_BOOKCoSKPI_3.GrossMargin_Journals" xfId="26974" xr:uid="{00000000-0005-0000-0000-000067480000}"/>
    <cellStyle name="9_7.KPI_Article_Pages_9.KPI_Book (2)_BOOKCoSKPI_CREST_SPS_KPI_BOOKCoSKPI_COS Bridge Books" xfId="26975" xr:uid="{00000000-0005-0000-0000-000068480000}"/>
    <cellStyle name="9_7.KPI_Article_Pages_9.KPI_Book (2)_BOOKCoSKPI_CREST_SPS_KPI_BOOKCoSKPI_COS Bridge Books_1" xfId="26976" xr:uid="{00000000-0005-0000-0000-000069480000}"/>
    <cellStyle name="9_7.KPI_Article_Pages_9.KPI_Book (2)_BOOKCoSKPI_CREST_SPS_KPI_COS Bridge Books" xfId="26977" xr:uid="{00000000-0005-0000-0000-00006A480000}"/>
    <cellStyle name="9_7.KPI_Article_Pages_9.KPI_Book (2)_BOOKCoSKPI_CREST_SPS_KPI_COS Bridge Books_1" xfId="26978" xr:uid="{00000000-0005-0000-0000-00006B480000}"/>
    <cellStyle name="9_7.KPI_Article_Pages_9.KPI_Book (2)_BOOKCoSKPI_JOURNALCoSKPI" xfId="26979" xr:uid="{00000000-0005-0000-0000-00006C480000}"/>
    <cellStyle name="9_7.KPI_Article_Pages_9.KPI_Book (2)_BOOKCoSKPI_ProdExp_Journal_KPI" xfId="26980" xr:uid="{00000000-0005-0000-0000-00006D480000}"/>
    <cellStyle name="9_7.KPI_Article_Pages_9.KPI_Book (2)_COS Bridge Books" xfId="26981" xr:uid="{00000000-0005-0000-0000-00006E480000}"/>
    <cellStyle name="9_7.KPI_Article_Pages_9.KPI_Book (2)_COS Bridge Books_1" xfId="26982" xr:uid="{00000000-0005-0000-0000-00006F480000}"/>
    <cellStyle name="9_7.KPI_Article_Pages_9.KPI_Book (2)_COS Bridge Books_2" xfId="26983" xr:uid="{00000000-0005-0000-0000-000070480000}"/>
    <cellStyle name="9_7.KPI_Article_Pages_9.KPI_Book (2)_CREST_SPS_KPI" xfId="26984" xr:uid="{00000000-0005-0000-0000-000071480000}"/>
    <cellStyle name="9_7.KPI_Article_Pages_9.KPI_Book (2)_CREST_SPS_KPI_0.Mgmt Cockpit" xfId="26985" xr:uid="{00000000-0005-0000-0000-000072480000}"/>
    <cellStyle name="9_7.KPI_Article_Pages_9.KPI_Book (2)_CREST_SPS_KPI_3.GrossMargin_Journals" xfId="26986" xr:uid="{00000000-0005-0000-0000-000073480000}"/>
    <cellStyle name="9_7.KPI_Article_Pages_9.KPI_Book (2)_CREST_SPS_KPI_BOOKCoSKPI" xfId="26987" xr:uid="{00000000-0005-0000-0000-000074480000}"/>
    <cellStyle name="9_7.KPI_Article_Pages_9.KPI_Book (2)_CREST_SPS_KPI_BOOKCoSKPI_1" xfId="26988" xr:uid="{00000000-0005-0000-0000-000075480000}"/>
    <cellStyle name="9_7.KPI_Article_Pages_9.KPI_Book (2)_CREST_SPS_KPI_BOOKCoSKPI_1_0.Mgmt Cockpit" xfId="26989" xr:uid="{00000000-0005-0000-0000-000076480000}"/>
    <cellStyle name="9_7.KPI_Article_Pages_9.KPI_Book (2)_CREST_SPS_KPI_BOOKCoSKPI_1_3.GrossMargin_Journals" xfId="26990" xr:uid="{00000000-0005-0000-0000-000077480000}"/>
    <cellStyle name="9_7.KPI_Article_Pages_9.KPI_Book (2)_CREST_SPS_KPI_BOOKCoSKPI_3.GrossMargin_Journals" xfId="26991" xr:uid="{00000000-0005-0000-0000-000078480000}"/>
    <cellStyle name="9_7.KPI_Article_Pages_9.KPI_Book (2)_CREST_SPS_KPI_BOOKCoSKPI_BOOKCoSKPI" xfId="26992" xr:uid="{00000000-0005-0000-0000-000079480000}"/>
    <cellStyle name="9_7.KPI_Article_Pages_9.KPI_Book (2)_CREST_SPS_KPI_BOOKCoSKPI_BOOKCoSKPI_0.Mgmt Cockpit" xfId="26993" xr:uid="{00000000-0005-0000-0000-00007A480000}"/>
    <cellStyle name="9_7.KPI_Article_Pages_9.KPI_Book (2)_CREST_SPS_KPI_BOOKCoSKPI_BOOKCoSKPI_3.GrossMargin_Journals" xfId="26994" xr:uid="{00000000-0005-0000-0000-00007B480000}"/>
    <cellStyle name="9_7.KPI_Article_Pages_9.KPI_Book (2)_CREST_SPS_KPI_BOOKCoSKPI_COS Bridge Books" xfId="26995" xr:uid="{00000000-0005-0000-0000-00007C480000}"/>
    <cellStyle name="9_7.KPI_Article_Pages_9.KPI_Book (2)_CREST_SPS_KPI_BOOKCoSKPI_COS Bridge Books_1" xfId="26996" xr:uid="{00000000-0005-0000-0000-00007D480000}"/>
    <cellStyle name="9_7.KPI_Article_Pages_9.KPI_Book (2)_CREST_SPS_KPI_COS Bridge Books" xfId="26997" xr:uid="{00000000-0005-0000-0000-00007E480000}"/>
    <cellStyle name="9_7.KPI_Article_Pages_9.KPI_Book (2)_CREST_SPS_KPI_COS Bridge Books_1" xfId="26998" xr:uid="{00000000-0005-0000-0000-00007F480000}"/>
    <cellStyle name="9_7.KPI_Article_Pages_9.KPI_Book (2)_JOURNALCoSKPI" xfId="26999" xr:uid="{00000000-0005-0000-0000-000080480000}"/>
    <cellStyle name="9_7.KPI_Article_Pages_9.KPI_Book (2)_ProdExp_Journal_KPI" xfId="27000" xr:uid="{00000000-0005-0000-0000-000081480000}"/>
    <cellStyle name="9_7.KPI_Article_Pages_BOOKCoSKPI" xfId="27001" xr:uid="{00000000-0005-0000-0000-000082480000}"/>
    <cellStyle name="9_7.KPI_Article_Pages_BOOKCoSKPI_0.Mgmt Cockpit" xfId="27002" xr:uid="{00000000-0005-0000-0000-000083480000}"/>
    <cellStyle name="9_7.KPI_Article_Pages_BOOKCoSKPI_1" xfId="27003" xr:uid="{00000000-0005-0000-0000-000084480000}"/>
    <cellStyle name="9_7.KPI_Article_Pages_BOOKCoSKPI_1_0.Mgmt Cockpit" xfId="27004" xr:uid="{00000000-0005-0000-0000-000085480000}"/>
    <cellStyle name="9_7.KPI_Article_Pages_BOOKCoSKPI_1_3.GrossMargin_Journals" xfId="27005" xr:uid="{00000000-0005-0000-0000-000086480000}"/>
    <cellStyle name="9_7.KPI_Article_Pages_BOOKCoSKPI_1_6.KPI_Issue" xfId="27006" xr:uid="{00000000-0005-0000-0000-000087480000}"/>
    <cellStyle name="9_7.KPI_Article_Pages_BOOKCoSKPI_1_BOOKCoSKPI" xfId="27007" xr:uid="{00000000-0005-0000-0000-000088480000}"/>
    <cellStyle name="9_7.KPI_Article_Pages_BOOKCoSKPI_1_BOOKCoSKPI_1" xfId="27008" xr:uid="{00000000-0005-0000-0000-000089480000}"/>
    <cellStyle name="9_7.KPI_Article_Pages_BOOKCoSKPI_1_BOOKCoSKPI_1_0.Mgmt Cockpit" xfId="27009" xr:uid="{00000000-0005-0000-0000-00008A480000}"/>
    <cellStyle name="9_7.KPI_Article_Pages_BOOKCoSKPI_1_BOOKCoSKPI_1_3.GrossMargin_Journals" xfId="27010" xr:uid="{00000000-0005-0000-0000-00008B480000}"/>
    <cellStyle name="9_7.KPI_Article_Pages_BOOKCoSKPI_1_BOOKCoSKPI_3.GrossMargin_Journals" xfId="27011" xr:uid="{00000000-0005-0000-0000-00008C480000}"/>
    <cellStyle name="9_7.KPI_Article_Pages_BOOKCoSKPI_1_BOOKCoSKPI_BOOKCoSKPI" xfId="27012" xr:uid="{00000000-0005-0000-0000-00008D480000}"/>
    <cellStyle name="9_7.KPI_Article_Pages_BOOKCoSKPI_1_BOOKCoSKPI_BOOKCoSKPI_0.Mgmt Cockpit" xfId="27013" xr:uid="{00000000-0005-0000-0000-00008E480000}"/>
    <cellStyle name="9_7.KPI_Article_Pages_BOOKCoSKPI_1_BOOKCoSKPI_BOOKCoSKPI_3.GrossMargin_Journals" xfId="27014" xr:uid="{00000000-0005-0000-0000-00008F480000}"/>
    <cellStyle name="9_7.KPI_Article_Pages_BOOKCoSKPI_1_BOOKCoSKPI_COS Bridge Books" xfId="27015" xr:uid="{00000000-0005-0000-0000-000090480000}"/>
    <cellStyle name="9_7.KPI_Article_Pages_BOOKCoSKPI_1_BOOKCoSKPI_COS Bridge Books_1" xfId="27016" xr:uid="{00000000-0005-0000-0000-000091480000}"/>
    <cellStyle name="9_7.KPI_Article_Pages_BOOKCoSKPI_1_COS Bridge Books" xfId="27017" xr:uid="{00000000-0005-0000-0000-000092480000}"/>
    <cellStyle name="9_7.KPI_Article_Pages_BOOKCoSKPI_1_COS Bridge Books_1" xfId="27018" xr:uid="{00000000-0005-0000-0000-000093480000}"/>
    <cellStyle name="9_7.KPI_Article_Pages_BOOKCoSKPI_1_COS Bridge Books_2" xfId="27019" xr:uid="{00000000-0005-0000-0000-000094480000}"/>
    <cellStyle name="9_7.KPI_Article_Pages_BOOKCoSKPI_1_CREST_SPS_KPI" xfId="27020" xr:uid="{00000000-0005-0000-0000-000095480000}"/>
    <cellStyle name="9_7.KPI_Article_Pages_BOOKCoSKPI_1_CREST_SPS_KPI_0.Mgmt Cockpit" xfId="27021" xr:uid="{00000000-0005-0000-0000-000096480000}"/>
    <cellStyle name="9_7.KPI_Article_Pages_BOOKCoSKPI_1_CREST_SPS_KPI_3.GrossMargin_Journals" xfId="27022" xr:uid="{00000000-0005-0000-0000-000097480000}"/>
    <cellStyle name="9_7.KPI_Article_Pages_BOOKCoSKPI_1_CREST_SPS_KPI_BOOKCoSKPI" xfId="27023" xr:uid="{00000000-0005-0000-0000-000098480000}"/>
    <cellStyle name="9_7.KPI_Article_Pages_BOOKCoSKPI_1_CREST_SPS_KPI_BOOKCoSKPI_1" xfId="27024" xr:uid="{00000000-0005-0000-0000-000099480000}"/>
    <cellStyle name="9_7.KPI_Article_Pages_BOOKCoSKPI_1_CREST_SPS_KPI_BOOKCoSKPI_1_0.Mgmt Cockpit" xfId="27025" xr:uid="{00000000-0005-0000-0000-00009A480000}"/>
    <cellStyle name="9_7.KPI_Article_Pages_BOOKCoSKPI_1_CREST_SPS_KPI_BOOKCoSKPI_1_3.GrossMargin_Journals" xfId="27026" xr:uid="{00000000-0005-0000-0000-00009B480000}"/>
    <cellStyle name="9_7.KPI_Article_Pages_BOOKCoSKPI_1_CREST_SPS_KPI_BOOKCoSKPI_3.GrossMargin_Journals" xfId="27027" xr:uid="{00000000-0005-0000-0000-00009C480000}"/>
    <cellStyle name="9_7.KPI_Article_Pages_BOOKCoSKPI_1_CREST_SPS_KPI_BOOKCoSKPI_BOOKCoSKPI" xfId="27028" xr:uid="{00000000-0005-0000-0000-00009D480000}"/>
    <cellStyle name="9_7.KPI_Article_Pages_BOOKCoSKPI_1_CREST_SPS_KPI_BOOKCoSKPI_BOOKCoSKPI_0.Mgmt Cockpit" xfId="27029" xr:uid="{00000000-0005-0000-0000-00009E480000}"/>
    <cellStyle name="9_7.KPI_Article_Pages_BOOKCoSKPI_1_CREST_SPS_KPI_BOOKCoSKPI_BOOKCoSKPI_3.GrossMargin_Journals" xfId="27030" xr:uid="{00000000-0005-0000-0000-00009F480000}"/>
    <cellStyle name="9_7.KPI_Article_Pages_BOOKCoSKPI_1_CREST_SPS_KPI_BOOKCoSKPI_COS Bridge Books" xfId="27031" xr:uid="{00000000-0005-0000-0000-0000A0480000}"/>
    <cellStyle name="9_7.KPI_Article_Pages_BOOKCoSKPI_1_CREST_SPS_KPI_BOOKCoSKPI_COS Bridge Books_1" xfId="27032" xr:uid="{00000000-0005-0000-0000-0000A1480000}"/>
    <cellStyle name="9_7.KPI_Article_Pages_BOOKCoSKPI_1_CREST_SPS_KPI_COS Bridge Books" xfId="27033" xr:uid="{00000000-0005-0000-0000-0000A2480000}"/>
    <cellStyle name="9_7.KPI_Article_Pages_BOOKCoSKPI_1_CREST_SPS_KPI_COS Bridge Books_1" xfId="27034" xr:uid="{00000000-0005-0000-0000-0000A3480000}"/>
    <cellStyle name="9_7.KPI_Article_Pages_BOOKCoSKPI_1_JOURNALCoSKPI" xfId="27035" xr:uid="{00000000-0005-0000-0000-0000A4480000}"/>
    <cellStyle name="9_7.KPI_Article_Pages_BOOKCoSKPI_1_ProdExp_Journal_KPI" xfId="27036" xr:uid="{00000000-0005-0000-0000-0000A5480000}"/>
    <cellStyle name="9_7.KPI_Article_Pages_BOOKCoSKPI_2" xfId="27037" xr:uid="{00000000-0005-0000-0000-0000A6480000}"/>
    <cellStyle name="9_7.KPI_Article_Pages_BOOKCoSKPI_2_0.Mgmt Cockpit" xfId="27038" xr:uid="{00000000-0005-0000-0000-0000A7480000}"/>
    <cellStyle name="9_7.KPI_Article_Pages_BOOKCoSKPI_2_3.GrossMargin_Journals" xfId="27039" xr:uid="{00000000-0005-0000-0000-0000A8480000}"/>
    <cellStyle name="9_7.KPI_Article_Pages_BOOKCoSKPI_3.GrossMargin_Journals" xfId="27040" xr:uid="{00000000-0005-0000-0000-0000A9480000}"/>
    <cellStyle name="9_7.KPI_Article_Pages_BOOKCoSKPI_6.KPI_Issue" xfId="27041" xr:uid="{00000000-0005-0000-0000-0000AA480000}"/>
    <cellStyle name="9_7.KPI_Article_Pages_BOOKCoSKPI_BOOKCoSKPI" xfId="27042" xr:uid="{00000000-0005-0000-0000-0000AB480000}"/>
    <cellStyle name="9_7.KPI_Article_Pages_BOOKCoSKPI_BOOKCoSKPI_0.Mgmt Cockpit" xfId="27043" xr:uid="{00000000-0005-0000-0000-0000AC480000}"/>
    <cellStyle name="9_7.KPI_Article_Pages_BOOKCoSKPI_BOOKCoSKPI_1" xfId="27044" xr:uid="{00000000-0005-0000-0000-0000AD480000}"/>
    <cellStyle name="9_7.KPI_Article_Pages_BOOKCoSKPI_BOOKCoSKPI_1_3.GrossMargin_Journals" xfId="27045" xr:uid="{00000000-0005-0000-0000-0000AE480000}"/>
    <cellStyle name="9_7.KPI_Article_Pages_BOOKCoSKPI_BOOKCoSKPI_1_BOOKCoSKPI" xfId="27046" xr:uid="{00000000-0005-0000-0000-0000AF480000}"/>
    <cellStyle name="9_7.KPI_Article_Pages_BOOKCoSKPI_BOOKCoSKPI_1_BOOKCoSKPI_0.Mgmt Cockpit" xfId="27047" xr:uid="{00000000-0005-0000-0000-0000B0480000}"/>
    <cellStyle name="9_7.KPI_Article_Pages_BOOKCoSKPI_BOOKCoSKPI_1_BOOKCoSKPI_3.GrossMargin_Journals" xfId="27048" xr:uid="{00000000-0005-0000-0000-0000B1480000}"/>
    <cellStyle name="9_7.KPI_Article_Pages_BOOKCoSKPI_BOOKCoSKPI_1_COS Bridge Books" xfId="27049" xr:uid="{00000000-0005-0000-0000-0000B2480000}"/>
    <cellStyle name="9_7.KPI_Article_Pages_BOOKCoSKPI_BOOKCoSKPI_1_COS Bridge Books_1" xfId="27050" xr:uid="{00000000-0005-0000-0000-0000B3480000}"/>
    <cellStyle name="9_7.KPI_Article_Pages_BOOKCoSKPI_BOOKCoSKPI_2" xfId="27051" xr:uid="{00000000-0005-0000-0000-0000B4480000}"/>
    <cellStyle name="9_7.KPI_Article_Pages_BOOKCoSKPI_BOOKCoSKPI_2_0.Mgmt Cockpit" xfId="27052" xr:uid="{00000000-0005-0000-0000-0000B5480000}"/>
    <cellStyle name="9_7.KPI_Article_Pages_BOOKCoSKPI_BOOKCoSKPI_2_3.GrossMargin_Journals" xfId="27053" xr:uid="{00000000-0005-0000-0000-0000B6480000}"/>
    <cellStyle name="9_7.KPI_Article_Pages_BOOKCoSKPI_BOOKCoSKPI_3.GrossMargin_Journals" xfId="27054" xr:uid="{00000000-0005-0000-0000-0000B7480000}"/>
    <cellStyle name="9_7.KPI_Article_Pages_BOOKCoSKPI_BOOKCoSKPI_6.KPI_Issue" xfId="27055" xr:uid="{00000000-0005-0000-0000-0000B8480000}"/>
    <cellStyle name="9_7.KPI_Article_Pages_BOOKCoSKPI_BOOKCoSKPI_BOOKCoSKPI" xfId="27056" xr:uid="{00000000-0005-0000-0000-0000B9480000}"/>
    <cellStyle name="9_7.KPI_Article_Pages_BOOKCoSKPI_BOOKCoSKPI_BOOKCoSKPI_1" xfId="27057" xr:uid="{00000000-0005-0000-0000-0000BA480000}"/>
    <cellStyle name="9_7.KPI_Article_Pages_BOOKCoSKPI_BOOKCoSKPI_BOOKCoSKPI_1_0.Mgmt Cockpit" xfId="27058" xr:uid="{00000000-0005-0000-0000-0000BB480000}"/>
    <cellStyle name="9_7.KPI_Article_Pages_BOOKCoSKPI_BOOKCoSKPI_BOOKCoSKPI_1_3.GrossMargin_Journals" xfId="27059" xr:uid="{00000000-0005-0000-0000-0000BC480000}"/>
    <cellStyle name="9_7.KPI_Article_Pages_BOOKCoSKPI_BOOKCoSKPI_BOOKCoSKPI_3.GrossMargin_Journals" xfId="27060" xr:uid="{00000000-0005-0000-0000-0000BD480000}"/>
    <cellStyle name="9_7.KPI_Article_Pages_BOOKCoSKPI_BOOKCoSKPI_BOOKCoSKPI_BOOKCoSKPI" xfId="27061" xr:uid="{00000000-0005-0000-0000-0000BE480000}"/>
    <cellStyle name="9_7.KPI_Article_Pages_BOOKCoSKPI_BOOKCoSKPI_BOOKCoSKPI_BOOKCoSKPI_0.Mgmt Cockpit" xfId="27062" xr:uid="{00000000-0005-0000-0000-0000BF480000}"/>
    <cellStyle name="9_7.KPI_Article_Pages_BOOKCoSKPI_BOOKCoSKPI_BOOKCoSKPI_BOOKCoSKPI_3.GrossMargin_Journals" xfId="27063" xr:uid="{00000000-0005-0000-0000-0000C0480000}"/>
    <cellStyle name="9_7.KPI_Article_Pages_BOOKCoSKPI_BOOKCoSKPI_BOOKCoSKPI_COS Bridge Books" xfId="27064" xr:uid="{00000000-0005-0000-0000-0000C1480000}"/>
    <cellStyle name="9_7.KPI_Article_Pages_BOOKCoSKPI_BOOKCoSKPI_BOOKCoSKPI_COS Bridge Books_1" xfId="27065" xr:uid="{00000000-0005-0000-0000-0000C2480000}"/>
    <cellStyle name="9_7.KPI_Article_Pages_BOOKCoSKPI_BOOKCoSKPI_COS Bridge Books" xfId="27066" xr:uid="{00000000-0005-0000-0000-0000C3480000}"/>
    <cellStyle name="9_7.KPI_Article_Pages_BOOKCoSKPI_BOOKCoSKPI_COS Bridge Books_1" xfId="27067" xr:uid="{00000000-0005-0000-0000-0000C4480000}"/>
    <cellStyle name="9_7.KPI_Article_Pages_BOOKCoSKPI_BOOKCoSKPI_COS Bridge Books_2" xfId="27068" xr:uid="{00000000-0005-0000-0000-0000C5480000}"/>
    <cellStyle name="9_7.KPI_Article_Pages_BOOKCoSKPI_BOOKCoSKPI_CREST_SPS_KPI" xfId="27069" xr:uid="{00000000-0005-0000-0000-0000C6480000}"/>
    <cellStyle name="9_7.KPI_Article_Pages_BOOKCoSKPI_BOOKCoSKPI_CREST_SPS_KPI_0.Mgmt Cockpit" xfId="27070" xr:uid="{00000000-0005-0000-0000-0000C7480000}"/>
    <cellStyle name="9_7.KPI_Article_Pages_BOOKCoSKPI_BOOKCoSKPI_CREST_SPS_KPI_3.GrossMargin_Journals" xfId="27071" xr:uid="{00000000-0005-0000-0000-0000C8480000}"/>
    <cellStyle name="9_7.KPI_Article_Pages_BOOKCoSKPI_BOOKCoSKPI_CREST_SPS_KPI_BOOKCoSKPI" xfId="27072" xr:uid="{00000000-0005-0000-0000-0000C9480000}"/>
    <cellStyle name="9_7.KPI_Article_Pages_BOOKCoSKPI_BOOKCoSKPI_CREST_SPS_KPI_BOOKCoSKPI_1" xfId="27073" xr:uid="{00000000-0005-0000-0000-0000CA480000}"/>
    <cellStyle name="9_7.KPI_Article_Pages_BOOKCoSKPI_BOOKCoSKPI_CREST_SPS_KPI_BOOKCoSKPI_1_0.Mgmt Cockpit" xfId="27074" xr:uid="{00000000-0005-0000-0000-0000CB480000}"/>
    <cellStyle name="9_7.KPI_Article_Pages_BOOKCoSKPI_BOOKCoSKPI_CREST_SPS_KPI_BOOKCoSKPI_1_3.GrossMargin_Journals" xfId="27075" xr:uid="{00000000-0005-0000-0000-0000CC480000}"/>
    <cellStyle name="9_7.KPI_Article_Pages_BOOKCoSKPI_BOOKCoSKPI_CREST_SPS_KPI_BOOKCoSKPI_3.GrossMargin_Journals" xfId="27076" xr:uid="{00000000-0005-0000-0000-0000CD480000}"/>
    <cellStyle name="9_7.KPI_Article_Pages_BOOKCoSKPI_BOOKCoSKPI_CREST_SPS_KPI_BOOKCoSKPI_BOOKCoSKPI" xfId="27077" xr:uid="{00000000-0005-0000-0000-0000CE480000}"/>
    <cellStyle name="9_7.KPI_Article_Pages_BOOKCoSKPI_BOOKCoSKPI_CREST_SPS_KPI_BOOKCoSKPI_BOOKCoSKPI_0.Mgmt Cockpit" xfId="27078" xr:uid="{00000000-0005-0000-0000-0000CF480000}"/>
    <cellStyle name="9_7.KPI_Article_Pages_BOOKCoSKPI_BOOKCoSKPI_CREST_SPS_KPI_BOOKCoSKPI_BOOKCoSKPI_3.GrossMargin_Journals" xfId="27079" xr:uid="{00000000-0005-0000-0000-0000D0480000}"/>
    <cellStyle name="9_7.KPI_Article_Pages_BOOKCoSKPI_BOOKCoSKPI_CREST_SPS_KPI_BOOKCoSKPI_COS Bridge Books" xfId="27080" xr:uid="{00000000-0005-0000-0000-0000D1480000}"/>
    <cellStyle name="9_7.KPI_Article_Pages_BOOKCoSKPI_BOOKCoSKPI_CREST_SPS_KPI_BOOKCoSKPI_COS Bridge Books_1" xfId="27081" xr:uid="{00000000-0005-0000-0000-0000D2480000}"/>
    <cellStyle name="9_7.KPI_Article_Pages_BOOKCoSKPI_BOOKCoSKPI_CREST_SPS_KPI_COS Bridge Books" xfId="27082" xr:uid="{00000000-0005-0000-0000-0000D3480000}"/>
    <cellStyle name="9_7.KPI_Article_Pages_BOOKCoSKPI_BOOKCoSKPI_CREST_SPS_KPI_COS Bridge Books_1" xfId="27083" xr:uid="{00000000-0005-0000-0000-0000D4480000}"/>
    <cellStyle name="9_7.KPI_Article_Pages_BOOKCoSKPI_BOOKCoSKPI_JOURNALCoSKPI" xfId="27084" xr:uid="{00000000-0005-0000-0000-0000D5480000}"/>
    <cellStyle name="9_7.KPI_Article_Pages_BOOKCoSKPI_BOOKCoSKPI_ProdExp_Journal_KPI" xfId="27085" xr:uid="{00000000-0005-0000-0000-0000D6480000}"/>
    <cellStyle name="9_7.KPI_Article_Pages_BOOKCoSKPI_COS Bridge Books" xfId="27086" xr:uid="{00000000-0005-0000-0000-0000D7480000}"/>
    <cellStyle name="9_7.KPI_Article_Pages_BOOKCoSKPI_COS Bridge Books_1" xfId="27087" xr:uid="{00000000-0005-0000-0000-0000D8480000}"/>
    <cellStyle name="9_7.KPI_Article_Pages_BOOKCoSKPI_COS Bridge Books_2" xfId="27088" xr:uid="{00000000-0005-0000-0000-0000D9480000}"/>
    <cellStyle name="9_7.KPI_Article_Pages_BOOKCoSKPI_CREST_SPS_KPI" xfId="27089" xr:uid="{00000000-0005-0000-0000-0000DA480000}"/>
    <cellStyle name="9_7.KPI_Article_Pages_BOOKCoSKPI_CREST_SPS_KPI_0.Mgmt Cockpit" xfId="27090" xr:uid="{00000000-0005-0000-0000-0000DB480000}"/>
    <cellStyle name="9_7.KPI_Article_Pages_BOOKCoSKPI_CREST_SPS_KPI_3.GrossMargin_Journals" xfId="27091" xr:uid="{00000000-0005-0000-0000-0000DC480000}"/>
    <cellStyle name="9_7.KPI_Article_Pages_BOOKCoSKPI_CREST_SPS_KPI_BOOKCoSKPI" xfId="27092" xr:uid="{00000000-0005-0000-0000-0000DD480000}"/>
    <cellStyle name="9_7.KPI_Article_Pages_BOOKCoSKPI_CREST_SPS_KPI_BOOKCoSKPI_1" xfId="27093" xr:uid="{00000000-0005-0000-0000-0000DE480000}"/>
    <cellStyle name="9_7.KPI_Article_Pages_BOOKCoSKPI_CREST_SPS_KPI_BOOKCoSKPI_1_0.Mgmt Cockpit" xfId="27094" xr:uid="{00000000-0005-0000-0000-0000DF480000}"/>
    <cellStyle name="9_7.KPI_Article_Pages_BOOKCoSKPI_CREST_SPS_KPI_BOOKCoSKPI_1_3.GrossMargin_Journals" xfId="27095" xr:uid="{00000000-0005-0000-0000-0000E0480000}"/>
    <cellStyle name="9_7.KPI_Article_Pages_BOOKCoSKPI_CREST_SPS_KPI_BOOKCoSKPI_3.GrossMargin_Journals" xfId="27096" xr:uid="{00000000-0005-0000-0000-0000E1480000}"/>
    <cellStyle name="9_7.KPI_Article_Pages_BOOKCoSKPI_CREST_SPS_KPI_BOOKCoSKPI_BOOKCoSKPI" xfId="27097" xr:uid="{00000000-0005-0000-0000-0000E2480000}"/>
    <cellStyle name="9_7.KPI_Article_Pages_BOOKCoSKPI_CREST_SPS_KPI_BOOKCoSKPI_BOOKCoSKPI_0.Mgmt Cockpit" xfId="27098" xr:uid="{00000000-0005-0000-0000-0000E3480000}"/>
    <cellStyle name="9_7.KPI_Article_Pages_BOOKCoSKPI_CREST_SPS_KPI_BOOKCoSKPI_BOOKCoSKPI_3.GrossMargin_Journals" xfId="27099" xr:uid="{00000000-0005-0000-0000-0000E4480000}"/>
    <cellStyle name="9_7.KPI_Article_Pages_BOOKCoSKPI_CREST_SPS_KPI_BOOKCoSKPI_COS Bridge Books" xfId="27100" xr:uid="{00000000-0005-0000-0000-0000E5480000}"/>
    <cellStyle name="9_7.KPI_Article_Pages_BOOKCoSKPI_CREST_SPS_KPI_BOOKCoSKPI_COS Bridge Books_1" xfId="27101" xr:uid="{00000000-0005-0000-0000-0000E6480000}"/>
    <cellStyle name="9_7.KPI_Article_Pages_BOOKCoSKPI_CREST_SPS_KPI_COS Bridge Books" xfId="27102" xr:uid="{00000000-0005-0000-0000-0000E7480000}"/>
    <cellStyle name="9_7.KPI_Article_Pages_BOOKCoSKPI_CREST_SPS_KPI_COS Bridge Books_1" xfId="27103" xr:uid="{00000000-0005-0000-0000-0000E8480000}"/>
    <cellStyle name="9_7.KPI_Article_Pages_BOOKCoSKPI_JOURNALCoSKPI" xfId="27104" xr:uid="{00000000-0005-0000-0000-0000E9480000}"/>
    <cellStyle name="9_7.KPI_Article_Pages_BOOKCoSKPI_ProdExp_Journal_KPI" xfId="27105" xr:uid="{00000000-0005-0000-0000-0000EA480000}"/>
    <cellStyle name="9_7.KPI_Article_Pages_COS Bridge Books" xfId="27106" xr:uid="{00000000-0005-0000-0000-0000EB480000}"/>
    <cellStyle name="9_7.KPI_Article_Pages_COS Bridge Books_1" xfId="27107" xr:uid="{00000000-0005-0000-0000-0000EC480000}"/>
    <cellStyle name="9_7.KPI_Article_Pages_COS Bridge Books_2" xfId="27108" xr:uid="{00000000-0005-0000-0000-0000ED480000}"/>
    <cellStyle name="9_7.KPI_Article_Pages_CREST_SPS_KPI" xfId="27109" xr:uid="{00000000-0005-0000-0000-0000EE480000}"/>
    <cellStyle name="9_7.KPI_Article_Pages_CREST_SPS_KPI_0.Mgmt Cockpit" xfId="27110" xr:uid="{00000000-0005-0000-0000-0000EF480000}"/>
    <cellStyle name="9_7.KPI_Article_Pages_CREST_SPS_KPI_3.GrossMargin_Journals" xfId="27111" xr:uid="{00000000-0005-0000-0000-0000F0480000}"/>
    <cellStyle name="9_7.KPI_Article_Pages_CREST_SPS_KPI_BOOKCoSKPI" xfId="27112" xr:uid="{00000000-0005-0000-0000-0000F1480000}"/>
    <cellStyle name="9_7.KPI_Article_Pages_CREST_SPS_KPI_BOOKCoSKPI_1" xfId="27113" xr:uid="{00000000-0005-0000-0000-0000F2480000}"/>
    <cellStyle name="9_7.KPI_Article_Pages_CREST_SPS_KPI_BOOKCoSKPI_1_0.Mgmt Cockpit" xfId="27114" xr:uid="{00000000-0005-0000-0000-0000F3480000}"/>
    <cellStyle name="9_7.KPI_Article_Pages_CREST_SPS_KPI_BOOKCoSKPI_1_3.GrossMargin_Journals" xfId="27115" xr:uid="{00000000-0005-0000-0000-0000F4480000}"/>
    <cellStyle name="9_7.KPI_Article_Pages_CREST_SPS_KPI_BOOKCoSKPI_3.GrossMargin_Journals" xfId="27116" xr:uid="{00000000-0005-0000-0000-0000F5480000}"/>
    <cellStyle name="9_7.KPI_Article_Pages_CREST_SPS_KPI_BOOKCoSKPI_BOOKCoSKPI" xfId="27117" xr:uid="{00000000-0005-0000-0000-0000F6480000}"/>
    <cellStyle name="9_7.KPI_Article_Pages_CREST_SPS_KPI_BOOKCoSKPI_BOOKCoSKPI_0.Mgmt Cockpit" xfId="27118" xr:uid="{00000000-0005-0000-0000-0000F7480000}"/>
    <cellStyle name="9_7.KPI_Article_Pages_CREST_SPS_KPI_BOOKCoSKPI_BOOKCoSKPI_3.GrossMargin_Journals" xfId="27119" xr:uid="{00000000-0005-0000-0000-0000F8480000}"/>
    <cellStyle name="9_7.KPI_Article_Pages_CREST_SPS_KPI_BOOKCoSKPI_COS Bridge Books" xfId="27120" xr:uid="{00000000-0005-0000-0000-0000F9480000}"/>
    <cellStyle name="9_7.KPI_Article_Pages_CREST_SPS_KPI_BOOKCoSKPI_COS Bridge Books_1" xfId="27121" xr:uid="{00000000-0005-0000-0000-0000FA480000}"/>
    <cellStyle name="9_7.KPI_Article_Pages_CREST_SPS_KPI_COS Bridge Books" xfId="27122" xr:uid="{00000000-0005-0000-0000-0000FB480000}"/>
    <cellStyle name="9_7.KPI_Article_Pages_CREST_SPS_KPI_COS Bridge Books_1" xfId="27123" xr:uid="{00000000-0005-0000-0000-0000FC480000}"/>
    <cellStyle name="9_7.KPI_Article_Pages_JOURNALCoSKPI" xfId="27124" xr:uid="{00000000-0005-0000-0000-0000FD480000}"/>
    <cellStyle name="9_7.KPI_Article_Pages_JOURNALCoSKPI_0.Mgmt Cockpit" xfId="27125" xr:uid="{00000000-0005-0000-0000-0000FE480000}"/>
    <cellStyle name="9_7.KPI_Article_Pages_JOURNALCoSKPI_1" xfId="27126" xr:uid="{00000000-0005-0000-0000-0000FF480000}"/>
    <cellStyle name="9_7.KPI_Article_Pages_JOURNALCoSKPI_3.GrossMargin_Journals" xfId="27127" xr:uid="{00000000-0005-0000-0000-000000490000}"/>
    <cellStyle name="9_7.KPI_Article_Pages_JOURNALCoSKPI_BOOKCoSKPI" xfId="27128" xr:uid="{00000000-0005-0000-0000-000001490000}"/>
    <cellStyle name="9_7.KPI_Article_Pages_JOURNALCoSKPI_BOOKCoSKPI_3.GrossMargin_Journals" xfId="27129" xr:uid="{00000000-0005-0000-0000-000002490000}"/>
    <cellStyle name="9_7.KPI_Article_Pages_JOURNALCoSKPI_BOOKCoSKPI_BOOKCoSKPI" xfId="27130" xr:uid="{00000000-0005-0000-0000-000003490000}"/>
    <cellStyle name="9_7.KPI_Article_Pages_JOURNALCoSKPI_BOOKCoSKPI_BOOKCoSKPI_0.Mgmt Cockpit" xfId="27131" xr:uid="{00000000-0005-0000-0000-000004490000}"/>
    <cellStyle name="9_7.KPI_Article_Pages_JOURNALCoSKPI_BOOKCoSKPI_BOOKCoSKPI_3.GrossMargin_Journals" xfId="27132" xr:uid="{00000000-0005-0000-0000-000005490000}"/>
    <cellStyle name="9_7.KPI_Article_Pages_JOURNALCoSKPI_BOOKCoSKPI_COS Bridge Books" xfId="27133" xr:uid="{00000000-0005-0000-0000-000006490000}"/>
    <cellStyle name="9_7.KPI_Article_Pages_JOURNALCoSKPI_BOOKCoSKPI_COS Bridge Books_1" xfId="27134" xr:uid="{00000000-0005-0000-0000-000007490000}"/>
    <cellStyle name="9_7.KPI_Article_Pages_JOURNALCoSKPI_COS Bridge Books" xfId="27135" xr:uid="{00000000-0005-0000-0000-000008490000}"/>
    <cellStyle name="9_7.KPI_Article_Pages_JOURNALCoSKPI_COS Bridge Books_1" xfId="27136" xr:uid="{00000000-0005-0000-0000-000009490000}"/>
    <cellStyle name="9_7.KPI_Article_Pages_JOURNALCoSKPI_CREST_SPS_KPI" xfId="27137" xr:uid="{00000000-0005-0000-0000-00000A490000}"/>
    <cellStyle name="9_7.KPI_Article_Pages_JOURNALCoSKPI_CREST_SPS_KPI_0.Mgmt Cockpit" xfId="27138" xr:uid="{00000000-0005-0000-0000-00000B490000}"/>
    <cellStyle name="9_7.KPI_Article_Pages_JOURNALCoSKPI_CREST_SPS_KPI_3.GrossMargin_Journals" xfId="27139" xr:uid="{00000000-0005-0000-0000-00000C490000}"/>
    <cellStyle name="9_7.KPI_Article_Pages_JOURNALCoSKPI_CREST_SPS_KPI_BOOKCoSKPI" xfId="27140" xr:uid="{00000000-0005-0000-0000-00000D490000}"/>
    <cellStyle name="9_7.KPI_Article_Pages_JOURNALCoSKPI_CREST_SPS_KPI_BOOKCoSKPI_1" xfId="27141" xr:uid="{00000000-0005-0000-0000-00000E490000}"/>
    <cellStyle name="9_7.KPI_Article_Pages_JOURNALCoSKPI_CREST_SPS_KPI_BOOKCoSKPI_1_0.Mgmt Cockpit" xfId="27142" xr:uid="{00000000-0005-0000-0000-00000F490000}"/>
    <cellStyle name="9_7.KPI_Article_Pages_JOURNALCoSKPI_CREST_SPS_KPI_BOOKCoSKPI_1_3.GrossMargin_Journals" xfId="27143" xr:uid="{00000000-0005-0000-0000-000010490000}"/>
    <cellStyle name="9_7.KPI_Article_Pages_JOURNALCoSKPI_CREST_SPS_KPI_BOOKCoSKPI_3.GrossMargin_Journals" xfId="27144" xr:uid="{00000000-0005-0000-0000-000011490000}"/>
    <cellStyle name="9_7.KPI_Article_Pages_JOURNALCoSKPI_CREST_SPS_KPI_BOOKCoSKPI_BOOKCoSKPI" xfId="27145" xr:uid="{00000000-0005-0000-0000-000012490000}"/>
    <cellStyle name="9_7.KPI_Article_Pages_JOURNALCoSKPI_CREST_SPS_KPI_BOOKCoSKPI_BOOKCoSKPI_0.Mgmt Cockpit" xfId="27146" xr:uid="{00000000-0005-0000-0000-000013490000}"/>
    <cellStyle name="9_7.KPI_Article_Pages_JOURNALCoSKPI_CREST_SPS_KPI_BOOKCoSKPI_BOOKCoSKPI_3.GrossMargin_Journals" xfId="27147" xr:uid="{00000000-0005-0000-0000-000014490000}"/>
    <cellStyle name="9_7.KPI_Article_Pages_JOURNALCoSKPI_CREST_SPS_KPI_BOOKCoSKPI_COS Bridge Books" xfId="27148" xr:uid="{00000000-0005-0000-0000-000015490000}"/>
    <cellStyle name="9_7.KPI_Article_Pages_JOURNALCoSKPI_CREST_SPS_KPI_BOOKCoSKPI_COS Bridge Books_1" xfId="27149" xr:uid="{00000000-0005-0000-0000-000016490000}"/>
    <cellStyle name="9_7.KPI_Article_Pages_JOURNALCoSKPI_CREST_SPS_KPI_COS Bridge Books" xfId="27150" xr:uid="{00000000-0005-0000-0000-000017490000}"/>
    <cellStyle name="9_7.KPI_Article_Pages_JOURNALCoSKPI_CREST_SPS_KPI_COS Bridge Books_1" xfId="27151" xr:uid="{00000000-0005-0000-0000-000018490000}"/>
    <cellStyle name="9_7.KPI_Article_Pages_ProdExp_Journal_KPI" xfId="27152" xr:uid="{00000000-0005-0000-0000-000019490000}"/>
    <cellStyle name="9_9.KPI_Book (2)" xfId="27153" xr:uid="{00000000-0005-0000-0000-00001A490000}"/>
    <cellStyle name="9_9.KPI_Book (2)_0.Mgmt Cockpit" xfId="27154" xr:uid="{00000000-0005-0000-0000-00001B490000}"/>
    <cellStyle name="9_9.KPI_Book (2)_3.GrossMargin_Journals" xfId="27155" xr:uid="{00000000-0005-0000-0000-00001C490000}"/>
    <cellStyle name="9_9.KPI_Book (2)_6.KPI_Issue" xfId="27156" xr:uid="{00000000-0005-0000-0000-00001D490000}"/>
    <cellStyle name="9_9.KPI_Book (2)_BOOKCoSKPI" xfId="27157" xr:uid="{00000000-0005-0000-0000-00001E490000}"/>
    <cellStyle name="9_9.KPI_Book (2)_BOOKCoSKPI_0.Mgmt Cockpit" xfId="27158" xr:uid="{00000000-0005-0000-0000-00001F490000}"/>
    <cellStyle name="9_9.KPI_Book (2)_BOOKCoSKPI_1" xfId="27159" xr:uid="{00000000-0005-0000-0000-000020490000}"/>
    <cellStyle name="9_9.KPI_Book (2)_BOOKCoSKPI_1_3.GrossMargin_Journals" xfId="27160" xr:uid="{00000000-0005-0000-0000-000021490000}"/>
    <cellStyle name="9_9.KPI_Book (2)_BOOKCoSKPI_1_BOOKCoSKPI" xfId="27161" xr:uid="{00000000-0005-0000-0000-000022490000}"/>
    <cellStyle name="9_9.KPI_Book (2)_BOOKCoSKPI_1_BOOKCoSKPI_0.Mgmt Cockpit" xfId="27162" xr:uid="{00000000-0005-0000-0000-000023490000}"/>
    <cellStyle name="9_9.KPI_Book (2)_BOOKCoSKPI_1_BOOKCoSKPI_3.GrossMargin_Journals" xfId="27163" xr:uid="{00000000-0005-0000-0000-000024490000}"/>
    <cellStyle name="9_9.KPI_Book (2)_BOOKCoSKPI_1_COS Bridge Books" xfId="27164" xr:uid="{00000000-0005-0000-0000-000025490000}"/>
    <cellStyle name="9_9.KPI_Book (2)_BOOKCoSKPI_1_COS Bridge Books_1" xfId="27165" xr:uid="{00000000-0005-0000-0000-000026490000}"/>
    <cellStyle name="9_9.KPI_Book (2)_BOOKCoSKPI_2" xfId="27166" xr:uid="{00000000-0005-0000-0000-000027490000}"/>
    <cellStyle name="9_9.KPI_Book (2)_BOOKCoSKPI_2_0.Mgmt Cockpit" xfId="27167" xr:uid="{00000000-0005-0000-0000-000028490000}"/>
    <cellStyle name="9_9.KPI_Book (2)_BOOKCoSKPI_2_3.GrossMargin_Journals" xfId="27168" xr:uid="{00000000-0005-0000-0000-000029490000}"/>
    <cellStyle name="9_9.KPI_Book (2)_BOOKCoSKPI_3.GrossMargin_Journals" xfId="27169" xr:uid="{00000000-0005-0000-0000-00002A490000}"/>
    <cellStyle name="9_9.KPI_Book (2)_BOOKCoSKPI_6.KPI_Issue" xfId="27170" xr:uid="{00000000-0005-0000-0000-00002B490000}"/>
    <cellStyle name="9_9.KPI_Book (2)_BOOKCoSKPI_BOOKCoSKPI" xfId="27171" xr:uid="{00000000-0005-0000-0000-00002C490000}"/>
    <cellStyle name="9_9.KPI_Book (2)_BOOKCoSKPI_BOOKCoSKPI_1" xfId="27172" xr:uid="{00000000-0005-0000-0000-00002D490000}"/>
    <cellStyle name="9_9.KPI_Book (2)_BOOKCoSKPI_BOOKCoSKPI_1_0.Mgmt Cockpit" xfId="27173" xr:uid="{00000000-0005-0000-0000-00002E490000}"/>
    <cellStyle name="9_9.KPI_Book (2)_BOOKCoSKPI_BOOKCoSKPI_1_3.GrossMargin_Journals" xfId="27174" xr:uid="{00000000-0005-0000-0000-00002F490000}"/>
    <cellStyle name="9_9.KPI_Book (2)_BOOKCoSKPI_BOOKCoSKPI_3.GrossMargin_Journals" xfId="27175" xr:uid="{00000000-0005-0000-0000-000030490000}"/>
    <cellStyle name="9_9.KPI_Book (2)_BOOKCoSKPI_BOOKCoSKPI_BOOKCoSKPI" xfId="27176" xr:uid="{00000000-0005-0000-0000-000031490000}"/>
    <cellStyle name="9_9.KPI_Book (2)_BOOKCoSKPI_BOOKCoSKPI_BOOKCoSKPI_0.Mgmt Cockpit" xfId="27177" xr:uid="{00000000-0005-0000-0000-000032490000}"/>
    <cellStyle name="9_9.KPI_Book (2)_BOOKCoSKPI_BOOKCoSKPI_BOOKCoSKPI_3.GrossMargin_Journals" xfId="27178" xr:uid="{00000000-0005-0000-0000-000033490000}"/>
    <cellStyle name="9_9.KPI_Book (2)_BOOKCoSKPI_BOOKCoSKPI_COS Bridge Books" xfId="27179" xr:uid="{00000000-0005-0000-0000-000034490000}"/>
    <cellStyle name="9_9.KPI_Book (2)_BOOKCoSKPI_BOOKCoSKPI_COS Bridge Books_1" xfId="27180" xr:uid="{00000000-0005-0000-0000-000035490000}"/>
    <cellStyle name="9_9.KPI_Book (2)_BOOKCoSKPI_COS Bridge Books" xfId="27181" xr:uid="{00000000-0005-0000-0000-000036490000}"/>
    <cellStyle name="9_9.KPI_Book (2)_BOOKCoSKPI_COS Bridge Books_1" xfId="27182" xr:uid="{00000000-0005-0000-0000-000037490000}"/>
    <cellStyle name="9_9.KPI_Book (2)_BOOKCoSKPI_COS Bridge Books_2" xfId="27183" xr:uid="{00000000-0005-0000-0000-000038490000}"/>
    <cellStyle name="9_9.KPI_Book (2)_BOOKCoSKPI_CREST_SPS_KPI" xfId="27184" xr:uid="{00000000-0005-0000-0000-000039490000}"/>
    <cellStyle name="9_9.KPI_Book (2)_BOOKCoSKPI_CREST_SPS_KPI_0.Mgmt Cockpit" xfId="27185" xr:uid="{00000000-0005-0000-0000-00003A490000}"/>
    <cellStyle name="9_9.KPI_Book (2)_BOOKCoSKPI_CREST_SPS_KPI_3.GrossMargin_Journals" xfId="27186" xr:uid="{00000000-0005-0000-0000-00003B490000}"/>
    <cellStyle name="9_9.KPI_Book (2)_BOOKCoSKPI_CREST_SPS_KPI_BOOKCoSKPI" xfId="27187" xr:uid="{00000000-0005-0000-0000-00003C490000}"/>
    <cellStyle name="9_9.KPI_Book (2)_BOOKCoSKPI_CREST_SPS_KPI_BOOKCoSKPI_1" xfId="27188" xr:uid="{00000000-0005-0000-0000-00003D490000}"/>
    <cellStyle name="9_9.KPI_Book (2)_BOOKCoSKPI_CREST_SPS_KPI_BOOKCoSKPI_1_0.Mgmt Cockpit" xfId="27189" xr:uid="{00000000-0005-0000-0000-00003E490000}"/>
    <cellStyle name="9_9.KPI_Book (2)_BOOKCoSKPI_CREST_SPS_KPI_BOOKCoSKPI_1_3.GrossMargin_Journals" xfId="27190" xr:uid="{00000000-0005-0000-0000-00003F490000}"/>
    <cellStyle name="9_9.KPI_Book (2)_BOOKCoSKPI_CREST_SPS_KPI_BOOKCoSKPI_3.GrossMargin_Journals" xfId="27191" xr:uid="{00000000-0005-0000-0000-000040490000}"/>
    <cellStyle name="9_9.KPI_Book (2)_BOOKCoSKPI_CREST_SPS_KPI_BOOKCoSKPI_BOOKCoSKPI" xfId="27192" xr:uid="{00000000-0005-0000-0000-000041490000}"/>
    <cellStyle name="9_9.KPI_Book (2)_BOOKCoSKPI_CREST_SPS_KPI_BOOKCoSKPI_BOOKCoSKPI_0.Mgmt Cockpit" xfId="27193" xr:uid="{00000000-0005-0000-0000-000042490000}"/>
    <cellStyle name="9_9.KPI_Book (2)_BOOKCoSKPI_CREST_SPS_KPI_BOOKCoSKPI_BOOKCoSKPI_3.GrossMargin_Journals" xfId="27194" xr:uid="{00000000-0005-0000-0000-000043490000}"/>
    <cellStyle name="9_9.KPI_Book (2)_BOOKCoSKPI_CREST_SPS_KPI_BOOKCoSKPI_COS Bridge Books" xfId="27195" xr:uid="{00000000-0005-0000-0000-000044490000}"/>
    <cellStyle name="9_9.KPI_Book (2)_BOOKCoSKPI_CREST_SPS_KPI_BOOKCoSKPI_COS Bridge Books_1" xfId="27196" xr:uid="{00000000-0005-0000-0000-000045490000}"/>
    <cellStyle name="9_9.KPI_Book (2)_BOOKCoSKPI_CREST_SPS_KPI_COS Bridge Books" xfId="27197" xr:uid="{00000000-0005-0000-0000-000046490000}"/>
    <cellStyle name="9_9.KPI_Book (2)_BOOKCoSKPI_CREST_SPS_KPI_COS Bridge Books_1" xfId="27198" xr:uid="{00000000-0005-0000-0000-000047490000}"/>
    <cellStyle name="9_9.KPI_Book (2)_BOOKCoSKPI_JOURNALCoSKPI" xfId="27199" xr:uid="{00000000-0005-0000-0000-000048490000}"/>
    <cellStyle name="9_9.KPI_Book (2)_BOOKCoSKPI_ProdExp_Journal_KPI" xfId="27200" xr:uid="{00000000-0005-0000-0000-000049490000}"/>
    <cellStyle name="9_9.KPI_Book (2)_COS Bridge Books" xfId="27201" xr:uid="{00000000-0005-0000-0000-00004A490000}"/>
    <cellStyle name="9_9.KPI_Book (2)_COS Bridge Books_1" xfId="27202" xr:uid="{00000000-0005-0000-0000-00004B490000}"/>
    <cellStyle name="9_9.KPI_Book (2)_COS Bridge Books_2" xfId="27203" xr:uid="{00000000-0005-0000-0000-00004C490000}"/>
    <cellStyle name="9_9.KPI_Book (2)_CREST_SPS_KPI" xfId="27204" xr:uid="{00000000-0005-0000-0000-00004D490000}"/>
    <cellStyle name="9_9.KPI_Book (2)_CREST_SPS_KPI_0.Mgmt Cockpit" xfId="27205" xr:uid="{00000000-0005-0000-0000-00004E490000}"/>
    <cellStyle name="9_9.KPI_Book (2)_CREST_SPS_KPI_3.GrossMargin_Journals" xfId="27206" xr:uid="{00000000-0005-0000-0000-00004F490000}"/>
    <cellStyle name="9_9.KPI_Book (2)_CREST_SPS_KPI_BOOKCoSKPI" xfId="27207" xr:uid="{00000000-0005-0000-0000-000050490000}"/>
    <cellStyle name="9_9.KPI_Book (2)_CREST_SPS_KPI_BOOKCoSKPI_1" xfId="27208" xr:uid="{00000000-0005-0000-0000-000051490000}"/>
    <cellStyle name="9_9.KPI_Book (2)_CREST_SPS_KPI_BOOKCoSKPI_1_0.Mgmt Cockpit" xfId="27209" xr:uid="{00000000-0005-0000-0000-000052490000}"/>
    <cellStyle name="9_9.KPI_Book (2)_CREST_SPS_KPI_BOOKCoSKPI_1_3.GrossMargin_Journals" xfId="27210" xr:uid="{00000000-0005-0000-0000-000053490000}"/>
    <cellStyle name="9_9.KPI_Book (2)_CREST_SPS_KPI_BOOKCoSKPI_3.GrossMargin_Journals" xfId="27211" xr:uid="{00000000-0005-0000-0000-000054490000}"/>
    <cellStyle name="9_9.KPI_Book (2)_CREST_SPS_KPI_BOOKCoSKPI_BOOKCoSKPI" xfId="27212" xr:uid="{00000000-0005-0000-0000-000055490000}"/>
    <cellStyle name="9_9.KPI_Book (2)_CREST_SPS_KPI_BOOKCoSKPI_BOOKCoSKPI_0.Mgmt Cockpit" xfId="27213" xr:uid="{00000000-0005-0000-0000-000056490000}"/>
    <cellStyle name="9_9.KPI_Book (2)_CREST_SPS_KPI_BOOKCoSKPI_BOOKCoSKPI_3.GrossMargin_Journals" xfId="27214" xr:uid="{00000000-0005-0000-0000-000057490000}"/>
    <cellStyle name="9_9.KPI_Book (2)_CREST_SPS_KPI_BOOKCoSKPI_COS Bridge Books" xfId="27215" xr:uid="{00000000-0005-0000-0000-000058490000}"/>
    <cellStyle name="9_9.KPI_Book (2)_CREST_SPS_KPI_BOOKCoSKPI_COS Bridge Books_1" xfId="27216" xr:uid="{00000000-0005-0000-0000-000059490000}"/>
    <cellStyle name="9_9.KPI_Book (2)_CREST_SPS_KPI_COS Bridge Books" xfId="27217" xr:uid="{00000000-0005-0000-0000-00005A490000}"/>
    <cellStyle name="9_9.KPI_Book (2)_CREST_SPS_KPI_COS Bridge Books_1" xfId="27218" xr:uid="{00000000-0005-0000-0000-00005B490000}"/>
    <cellStyle name="9_9.KPI_Book (2)_JOURNALCoSKPI" xfId="27219" xr:uid="{00000000-0005-0000-0000-00005C490000}"/>
    <cellStyle name="9_9.KPI_Book (2)_ProdExp_Journal_KPI" xfId="27220" xr:uid="{00000000-0005-0000-0000-00005D490000}"/>
    <cellStyle name="9_Amortization" xfId="16845" xr:uid="{00000000-0005-0000-0000-00005E490000}"/>
    <cellStyle name="9_Amortization_0.Mgmt Cockpit" xfId="27221" xr:uid="{00000000-0005-0000-0000-00005F490000}"/>
    <cellStyle name="9_Amortization_10. eBook Usage" xfId="27222" xr:uid="{00000000-0005-0000-0000-000060490000}"/>
    <cellStyle name="9_Amortization_10. eBook Usage_0.Mgmt Cockpit" xfId="27223" xr:uid="{00000000-0005-0000-0000-000061490000}"/>
    <cellStyle name="9_Amortization_10. eBook Usage_2a. IiC - CAPEX" xfId="27224" xr:uid="{00000000-0005-0000-0000-000062490000}"/>
    <cellStyle name="9_Amortization_10. eBook Usage_3. FTE PeKo" xfId="27225" xr:uid="{00000000-0005-0000-0000-000063490000}"/>
    <cellStyle name="9_Amortization_10. eBook Usage_3.GrossMargin_Journals" xfId="27226" xr:uid="{00000000-0005-0000-0000-000064490000}"/>
    <cellStyle name="9_Amortization_10. eBook Usage_6.KPI_Issue" xfId="27227" xr:uid="{00000000-0005-0000-0000-000065490000}"/>
    <cellStyle name="9_Amortization_10. eBook Usage_BOOKCoSKPI" xfId="27228" xr:uid="{00000000-0005-0000-0000-000066490000}"/>
    <cellStyle name="9_Amortization_10. eBook Usage_BOOKCoSKPI_3.GrossMargin_Journals" xfId="27229" xr:uid="{00000000-0005-0000-0000-000067490000}"/>
    <cellStyle name="9_Amortization_10. eBook Usage_BOOKCoSKPI_BOOKCoSKPI" xfId="27230" xr:uid="{00000000-0005-0000-0000-000068490000}"/>
    <cellStyle name="9_Amortization_10. eBook Usage_BOOKCoSKPI_BOOKCoSKPI_0.Mgmt Cockpit" xfId="27231" xr:uid="{00000000-0005-0000-0000-000069490000}"/>
    <cellStyle name="9_Amortization_10. eBook Usage_BOOKCoSKPI_BOOKCoSKPI_3.GrossMargin_Journals" xfId="27232" xr:uid="{00000000-0005-0000-0000-00006A490000}"/>
    <cellStyle name="9_Amortization_10. eBook Usage_BOOKCoSKPI_COS Bridge Books" xfId="27233" xr:uid="{00000000-0005-0000-0000-00006B490000}"/>
    <cellStyle name="9_Amortization_10. eBook Usage_BOOKCoSKPI_COS Bridge Books_1" xfId="27234" xr:uid="{00000000-0005-0000-0000-00006C490000}"/>
    <cellStyle name="9_Amortization_10. eBook Usage_COS Bridge Books" xfId="27235" xr:uid="{00000000-0005-0000-0000-00006D490000}"/>
    <cellStyle name="9_Amortization_10. eBook Usage_COS Bridge Books_1" xfId="27236" xr:uid="{00000000-0005-0000-0000-00006E490000}"/>
    <cellStyle name="9_Amortization_10. eBook Usage_CREST_SPS_KPI" xfId="27237" xr:uid="{00000000-0005-0000-0000-00006F490000}"/>
    <cellStyle name="9_Amortization_10. eBook Usage_CREST_SPS_KPI_0.Mgmt Cockpit" xfId="27238" xr:uid="{00000000-0005-0000-0000-000070490000}"/>
    <cellStyle name="9_Amortization_10. eBook Usage_CREST_SPS_KPI_3.GrossMargin_Journals" xfId="27239" xr:uid="{00000000-0005-0000-0000-000071490000}"/>
    <cellStyle name="9_Amortization_10. eBook Usage_CREST_SPS_KPI_BOOKCoSKPI" xfId="27240" xr:uid="{00000000-0005-0000-0000-000072490000}"/>
    <cellStyle name="9_Amortization_10. eBook Usage_CREST_SPS_KPI_BOOKCoSKPI_1" xfId="27241" xr:uid="{00000000-0005-0000-0000-000073490000}"/>
    <cellStyle name="9_Amortization_10. eBook Usage_CREST_SPS_KPI_BOOKCoSKPI_1_0.Mgmt Cockpit" xfId="27242" xr:uid="{00000000-0005-0000-0000-000074490000}"/>
    <cellStyle name="9_Amortization_10. eBook Usage_CREST_SPS_KPI_BOOKCoSKPI_1_3.GrossMargin_Journals" xfId="27243" xr:uid="{00000000-0005-0000-0000-000075490000}"/>
    <cellStyle name="9_Amortization_10. eBook Usage_CREST_SPS_KPI_BOOKCoSKPI_3.GrossMargin_Journals" xfId="27244" xr:uid="{00000000-0005-0000-0000-000076490000}"/>
    <cellStyle name="9_Amortization_10. eBook Usage_CREST_SPS_KPI_BOOKCoSKPI_BOOKCoSKPI" xfId="27245" xr:uid="{00000000-0005-0000-0000-000077490000}"/>
    <cellStyle name="9_Amortization_10. eBook Usage_CREST_SPS_KPI_BOOKCoSKPI_BOOKCoSKPI_0.Mgmt Cockpit" xfId="27246" xr:uid="{00000000-0005-0000-0000-000078490000}"/>
    <cellStyle name="9_Amortization_10. eBook Usage_CREST_SPS_KPI_BOOKCoSKPI_BOOKCoSKPI_3.GrossMargin_Journals" xfId="27247" xr:uid="{00000000-0005-0000-0000-000079490000}"/>
    <cellStyle name="9_Amortization_10. eBook Usage_CREST_SPS_KPI_BOOKCoSKPI_COS Bridge Books" xfId="27248" xr:uid="{00000000-0005-0000-0000-00007A490000}"/>
    <cellStyle name="9_Amortization_10. eBook Usage_CREST_SPS_KPI_BOOKCoSKPI_COS Bridge Books_1" xfId="27249" xr:uid="{00000000-0005-0000-0000-00007B490000}"/>
    <cellStyle name="9_Amortization_10. eBook Usage_CREST_SPS_KPI_COS Bridge Books" xfId="27250" xr:uid="{00000000-0005-0000-0000-00007C490000}"/>
    <cellStyle name="9_Amortization_10. eBook Usage_CREST_SPS_KPI_COS Bridge Books_1" xfId="27251" xr:uid="{00000000-0005-0000-0000-00007D490000}"/>
    <cellStyle name="9_Amortization_10. eBook Usage_JOURNALCoSKPI" xfId="27252" xr:uid="{00000000-0005-0000-0000-00007E490000}"/>
    <cellStyle name="9_Amortization_10. eBook Usage_JOURNALCoSKPI_1" xfId="27253" xr:uid="{00000000-0005-0000-0000-00007F490000}"/>
    <cellStyle name="9_Amortization_2.p&amp;l- Global" xfId="27254" xr:uid="{00000000-0005-0000-0000-000080490000}"/>
    <cellStyle name="9_Amortization_2.p&amp;l- Global_0.Mgmt Cockpit" xfId="27255" xr:uid="{00000000-0005-0000-0000-000081490000}"/>
    <cellStyle name="9_Amortization_2.p&amp;l- Global_3.GrossMargin_Journals" xfId="27256" xr:uid="{00000000-0005-0000-0000-000082490000}"/>
    <cellStyle name="9_Amortization_2.p&amp;l- Global_6.KPI_Issue" xfId="27257" xr:uid="{00000000-0005-0000-0000-000083490000}"/>
    <cellStyle name="9_Amortization_2.p&amp;l- Global_BOOKCoSKPI" xfId="27258" xr:uid="{00000000-0005-0000-0000-000084490000}"/>
    <cellStyle name="9_Amortization_2.p&amp;l- Global_BOOKCoSKPI_1" xfId="27259" xr:uid="{00000000-0005-0000-0000-000085490000}"/>
    <cellStyle name="9_Amortization_2.p&amp;l- Global_BOOKCoSKPI_1_0.Mgmt Cockpit" xfId="27260" xr:uid="{00000000-0005-0000-0000-000086490000}"/>
    <cellStyle name="9_Amortization_2.p&amp;l- Global_BOOKCoSKPI_1_3.GrossMargin_Journals" xfId="27261" xr:uid="{00000000-0005-0000-0000-000087490000}"/>
    <cellStyle name="9_Amortization_2.p&amp;l- Global_BOOKCoSKPI_3.GrossMargin_Journals" xfId="27262" xr:uid="{00000000-0005-0000-0000-000088490000}"/>
    <cellStyle name="9_Amortization_2.p&amp;l- Global_BOOKCoSKPI_BOOKCoSKPI" xfId="27263" xr:uid="{00000000-0005-0000-0000-000089490000}"/>
    <cellStyle name="9_Amortization_2.p&amp;l- Global_BOOKCoSKPI_BOOKCoSKPI_0.Mgmt Cockpit" xfId="27264" xr:uid="{00000000-0005-0000-0000-00008A490000}"/>
    <cellStyle name="9_Amortization_2.p&amp;l- Global_BOOKCoSKPI_BOOKCoSKPI_3.GrossMargin_Journals" xfId="27265" xr:uid="{00000000-0005-0000-0000-00008B490000}"/>
    <cellStyle name="9_Amortization_2.p&amp;l- Global_BOOKCoSKPI_COS Bridge Books" xfId="27266" xr:uid="{00000000-0005-0000-0000-00008C490000}"/>
    <cellStyle name="9_Amortization_2.p&amp;l- Global_BOOKCoSKPI_COS Bridge Books_1" xfId="27267" xr:uid="{00000000-0005-0000-0000-00008D490000}"/>
    <cellStyle name="9_Amortization_2.p&amp;l- Global_COS Bridge Books" xfId="27268" xr:uid="{00000000-0005-0000-0000-00008E490000}"/>
    <cellStyle name="9_Amortization_2.p&amp;l- Global_COS Bridge Books_1" xfId="27269" xr:uid="{00000000-0005-0000-0000-00008F490000}"/>
    <cellStyle name="9_Amortization_2.p&amp;l- Global_COS Bridge Books_2" xfId="27270" xr:uid="{00000000-0005-0000-0000-000090490000}"/>
    <cellStyle name="9_Amortization_2.p&amp;l- Global_CREST_SPS_KPI" xfId="27271" xr:uid="{00000000-0005-0000-0000-000091490000}"/>
    <cellStyle name="9_Amortization_2.p&amp;l- Global_CREST_SPS_KPI_0.Mgmt Cockpit" xfId="27272" xr:uid="{00000000-0005-0000-0000-000092490000}"/>
    <cellStyle name="9_Amortization_2.p&amp;l- Global_CREST_SPS_KPI_3.GrossMargin_Journals" xfId="27273" xr:uid="{00000000-0005-0000-0000-000093490000}"/>
    <cellStyle name="9_Amortization_2.p&amp;l- Global_CREST_SPS_KPI_BOOKCoSKPI" xfId="27274" xr:uid="{00000000-0005-0000-0000-000094490000}"/>
    <cellStyle name="9_Amortization_2.p&amp;l- Global_CREST_SPS_KPI_BOOKCoSKPI_1" xfId="27275" xr:uid="{00000000-0005-0000-0000-000095490000}"/>
    <cellStyle name="9_Amortization_2.p&amp;l- Global_CREST_SPS_KPI_BOOKCoSKPI_1_0.Mgmt Cockpit" xfId="27276" xr:uid="{00000000-0005-0000-0000-000096490000}"/>
    <cellStyle name="9_Amortization_2.p&amp;l- Global_CREST_SPS_KPI_BOOKCoSKPI_1_3.GrossMargin_Journals" xfId="27277" xr:uid="{00000000-0005-0000-0000-000097490000}"/>
    <cellStyle name="9_Amortization_2.p&amp;l- Global_CREST_SPS_KPI_BOOKCoSKPI_3.GrossMargin_Journals" xfId="27278" xr:uid="{00000000-0005-0000-0000-000098490000}"/>
    <cellStyle name="9_Amortization_2.p&amp;l- Global_CREST_SPS_KPI_BOOKCoSKPI_BOOKCoSKPI" xfId="27279" xr:uid="{00000000-0005-0000-0000-000099490000}"/>
    <cellStyle name="9_Amortization_2.p&amp;l- Global_CREST_SPS_KPI_BOOKCoSKPI_BOOKCoSKPI_0.Mgmt Cockpit" xfId="27280" xr:uid="{00000000-0005-0000-0000-00009A490000}"/>
    <cellStyle name="9_Amortization_2.p&amp;l- Global_CREST_SPS_KPI_BOOKCoSKPI_BOOKCoSKPI_3.GrossMargin_Journals" xfId="27281" xr:uid="{00000000-0005-0000-0000-00009B490000}"/>
    <cellStyle name="9_Amortization_2.p&amp;l- Global_CREST_SPS_KPI_BOOKCoSKPI_COS Bridge Books" xfId="27282" xr:uid="{00000000-0005-0000-0000-00009C490000}"/>
    <cellStyle name="9_Amortization_2.p&amp;l- Global_CREST_SPS_KPI_BOOKCoSKPI_COS Bridge Books_1" xfId="27283" xr:uid="{00000000-0005-0000-0000-00009D490000}"/>
    <cellStyle name="9_Amortization_2.p&amp;l- Global_CREST_SPS_KPI_COS Bridge Books" xfId="27284" xr:uid="{00000000-0005-0000-0000-00009E490000}"/>
    <cellStyle name="9_Amortization_2.p&amp;l- Global_CREST_SPS_KPI_COS Bridge Books_1" xfId="27285" xr:uid="{00000000-0005-0000-0000-00009F490000}"/>
    <cellStyle name="9_Amortization_2.p&amp;l- Global_JOURNALCoSKPI" xfId="27286" xr:uid="{00000000-0005-0000-0000-0000A0490000}"/>
    <cellStyle name="9_Amortization_2.p&amp;l- Global_ProdExp_Journal_KPI" xfId="27287" xr:uid="{00000000-0005-0000-0000-0000A1490000}"/>
    <cellStyle name="9_Amortization_2a. IiC - CAPEX" xfId="27288" xr:uid="{00000000-0005-0000-0000-0000A2490000}"/>
    <cellStyle name="9_Amortization_2a.IiC - CAPEX" xfId="27289" xr:uid="{00000000-0005-0000-0000-0000A3490000}"/>
    <cellStyle name="9_Amortization_2a.IiC - CAPEX_3.GrossMargin_Journals" xfId="27290" xr:uid="{00000000-0005-0000-0000-0000A4490000}"/>
    <cellStyle name="9_Amortization_2a.IiC - CAPEX_6.KPI_Issue" xfId="27291" xr:uid="{00000000-0005-0000-0000-0000A5490000}"/>
    <cellStyle name="9_Amortization_2a.IiC - CAPEX_BOOKCoSKPI" xfId="27292" xr:uid="{00000000-0005-0000-0000-0000A6490000}"/>
    <cellStyle name="9_Amortization_2a.IiC - CAPEX_BOOKCoSKPI_0.Mgmt Cockpit" xfId="27293" xr:uid="{00000000-0005-0000-0000-0000A7490000}"/>
    <cellStyle name="9_Amortization_2a.IiC - CAPEX_BOOKCoSKPI_1" xfId="27294" xr:uid="{00000000-0005-0000-0000-0000A8490000}"/>
    <cellStyle name="9_Amortization_2a.IiC - CAPEX_BOOKCoSKPI_1_0.Mgmt Cockpit" xfId="27295" xr:uid="{00000000-0005-0000-0000-0000A9490000}"/>
    <cellStyle name="9_Amortization_2a.IiC - CAPEX_BOOKCoSKPI_1_3.GrossMargin_Journals" xfId="27296" xr:uid="{00000000-0005-0000-0000-0000AA490000}"/>
    <cellStyle name="9_Amortization_2a.IiC - CAPEX_BOOKCoSKPI_3.GrossMargin_Journals" xfId="27297" xr:uid="{00000000-0005-0000-0000-0000AB490000}"/>
    <cellStyle name="9_Amortization_2a.IiC - CAPEX_BOOKCoSKPI_6.KPI_Issue" xfId="27298" xr:uid="{00000000-0005-0000-0000-0000AC490000}"/>
    <cellStyle name="9_Amortization_2a.IiC - CAPEX_BOOKCoSKPI_BOOKCoSKPI" xfId="27299" xr:uid="{00000000-0005-0000-0000-0000AD490000}"/>
    <cellStyle name="9_Amortization_2a.IiC - CAPEX_BOOKCoSKPI_BOOKCoSKPI_1" xfId="27300" xr:uid="{00000000-0005-0000-0000-0000AE490000}"/>
    <cellStyle name="9_Amortization_2a.IiC - CAPEX_BOOKCoSKPI_BOOKCoSKPI_1_0.Mgmt Cockpit" xfId="27301" xr:uid="{00000000-0005-0000-0000-0000AF490000}"/>
    <cellStyle name="9_Amortization_2a.IiC - CAPEX_BOOKCoSKPI_BOOKCoSKPI_1_3.GrossMargin_Journals" xfId="27302" xr:uid="{00000000-0005-0000-0000-0000B0490000}"/>
    <cellStyle name="9_Amortization_2a.IiC - CAPEX_BOOKCoSKPI_BOOKCoSKPI_3.GrossMargin_Journals" xfId="27303" xr:uid="{00000000-0005-0000-0000-0000B1490000}"/>
    <cellStyle name="9_Amortization_2a.IiC - CAPEX_BOOKCoSKPI_BOOKCoSKPI_BOOKCoSKPI" xfId="27304" xr:uid="{00000000-0005-0000-0000-0000B2490000}"/>
    <cellStyle name="9_Amortization_2a.IiC - CAPEX_BOOKCoSKPI_BOOKCoSKPI_BOOKCoSKPI_0.Mgmt Cockpit" xfId="27305" xr:uid="{00000000-0005-0000-0000-0000B3490000}"/>
    <cellStyle name="9_Amortization_2a.IiC - CAPEX_BOOKCoSKPI_BOOKCoSKPI_BOOKCoSKPI_3.GrossMargin_Journals" xfId="27306" xr:uid="{00000000-0005-0000-0000-0000B4490000}"/>
    <cellStyle name="9_Amortization_2a.IiC - CAPEX_BOOKCoSKPI_BOOKCoSKPI_COS Bridge Books" xfId="27307" xr:uid="{00000000-0005-0000-0000-0000B5490000}"/>
    <cellStyle name="9_Amortization_2a.IiC - CAPEX_BOOKCoSKPI_BOOKCoSKPI_COS Bridge Books_1" xfId="27308" xr:uid="{00000000-0005-0000-0000-0000B6490000}"/>
    <cellStyle name="9_Amortization_2a.IiC - CAPEX_BOOKCoSKPI_COS Bridge Books" xfId="27309" xr:uid="{00000000-0005-0000-0000-0000B7490000}"/>
    <cellStyle name="9_Amortization_2a.IiC - CAPEX_BOOKCoSKPI_COS Bridge Books_1" xfId="27310" xr:uid="{00000000-0005-0000-0000-0000B8490000}"/>
    <cellStyle name="9_Amortization_2a.IiC - CAPEX_BOOKCoSKPI_COS Bridge Books_2" xfId="27311" xr:uid="{00000000-0005-0000-0000-0000B9490000}"/>
    <cellStyle name="9_Amortization_2a.IiC - CAPEX_BOOKCoSKPI_CREST_SPS_KPI" xfId="27312" xr:uid="{00000000-0005-0000-0000-0000BA490000}"/>
    <cellStyle name="9_Amortization_2a.IiC - CAPEX_BOOKCoSKPI_CREST_SPS_KPI_0.Mgmt Cockpit" xfId="27313" xr:uid="{00000000-0005-0000-0000-0000BB490000}"/>
    <cellStyle name="9_Amortization_2a.IiC - CAPEX_BOOKCoSKPI_CREST_SPS_KPI_3.GrossMargin_Journals" xfId="27314" xr:uid="{00000000-0005-0000-0000-0000BC490000}"/>
    <cellStyle name="9_Amortization_2a.IiC - CAPEX_BOOKCoSKPI_CREST_SPS_KPI_BOOKCoSKPI" xfId="27315" xr:uid="{00000000-0005-0000-0000-0000BD490000}"/>
    <cellStyle name="9_Amortization_2a.IiC - CAPEX_BOOKCoSKPI_CREST_SPS_KPI_BOOKCoSKPI_1" xfId="27316" xr:uid="{00000000-0005-0000-0000-0000BE490000}"/>
    <cellStyle name="9_Amortization_2a.IiC - CAPEX_BOOKCoSKPI_CREST_SPS_KPI_BOOKCoSKPI_1_0.Mgmt Cockpit" xfId="27317" xr:uid="{00000000-0005-0000-0000-0000BF490000}"/>
    <cellStyle name="9_Amortization_2a.IiC - CAPEX_BOOKCoSKPI_CREST_SPS_KPI_BOOKCoSKPI_1_3.GrossMargin_Journals" xfId="27318" xr:uid="{00000000-0005-0000-0000-0000C0490000}"/>
    <cellStyle name="9_Amortization_2a.IiC - CAPEX_BOOKCoSKPI_CREST_SPS_KPI_BOOKCoSKPI_3.GrossMargin_Journals" xfId="27319" xr:uid="{00000000-0005-0000-0000-0000C1490000}"/>
    <cellStyle name="9_Amortization_2a.IiC - CAPEX_BOOKCoSKPI_CREST_SPS_KPI_BOOKCoSKPI_BOOKCoSKPI" xfId="27320" xr:uid="{00000000-0005-0000-0000-0000C2490000}"/>
    <cellStyle name="9_Amortization_2a.IiC - CAPEX_BOOKCoSKPI_CREST_SPS_KPI_BOOKCoSKPI_BOOKCoSKPI_0.Mgmt Cockpit" xfId="27321" xr:uid="{00000000-0005-0000-0000-0000C3490000}"/>
    <cellStyle name="9_Amortization_2a.IiC - CAPEX_BOOKCoSKPI_CREST_SPS_KPI_BOOKCoSKPI_BOOKCoSKPI_3.GrossMargin_Journals" xfId="27322" xr:uid="{00000000-0005-0000-0000-0000C4490000}"/>
    <cellStyle name="9_Amortization_2a.IiC - CAPEX_BOOKCoSKPI_CREST_SPS_KPI_BOOKCoSKPI_COS Bridge Books" xfId="27323" xr:uid="{00000000-0005-0000-0000-0000C5490000}"/>
    <cellStyle name="9_Amortization_2a.IiC - CAPEX_BOOKCoSKPI_CREST_SPS_KPI_BOOKCoSKPI_COS Bridge Books_1" xfId="27324" xr:uid="{00000000-0005-0000-0000-0000C6490000}"/>
    <cellStyle name="9_Amortization_2a.IiC - CAPEX_BOOKCoSKPI_CREST_SPS_KPI_COS Bridge Books" xfId="27325" xr:uid="{00000000-0005-0000-0000-0000C7490000}"/>
    <cellStyle name="9_Amortization_2a.IiC - CAPEX_BOOKCoSKPI_CREST_SPS_KPI_COS Bridge Books_1" xfId="27326" xr:uid="{00000000-0005-0000-0000-0000C8490000}"/>
    <cellStyle name="9_Amortization_2a.IiC - CAPEX_BOOKCoSKPI_JOURNALCoSKPI" xfId="27327" xr:uid="{00000000-0005-0000-0000-0000C9490000}"/>
    <cellStyle name="9_Amortization_2a.IiC - CAPEX_BOOKCoSKPI_ProdExp_Journal_KPI" xfId="27328" xr:uid="{00000000-0005-0000-0000-0000CA490000}"/>
    <cellStyle name="9_Amortization_2a.IiC - CAPEX_COS Bridge Books" xfId="27329" xr:uid="{00000000-0005-0000-0000-0000CB490000}"/>
    <cellStyle name="9_Amortization_2a.IiC - CAPEX_COS Bridge Books_1" xfId="27330" xr:uid="{00000000-0005-0000-0000-0000CC490000}"/>
    <cellStyle name="9_Amortization_2a.IiC - CAPEX_COS Bridge Books_2" xfId="27331" xr:uid="{00000000-0005-0000-0000-0000CD490000}"/>
    <cellStyle name="9_Amortization_2a.IiC - CAPEX_CREST_SPS_KPI" xfId="27332" xr:uid="{00000000-0005-0000-0000-0000CE490000}"/>
    <cellStyle name="9_Amortization_2a.IiC - CAPEX_CREST_SPS_KPI_0.Mgmt Cockpit" xfId="27333" xr:uid="{00000000-0005-0000-0000-0000CF490000}"/>
    <cellStyle name="9_Amortization_2a.IiC - CAPEX_CREST_SPS_KPI_3.GrossMargin_Journals" xfId="27334" xr:uid="{00000000-0005-0000-0000-0000D0490000}"/>
    <cellStyle name="9_Amortization_2a.IiC - CAPEX_CREST_SPS_KPI_BOOKCoSKPI" xfId="27335" xr:uid="{00000000-0005-0000-0000-0000D1490000}"/>
    <cellStyle name="9_Amortization_2a.IiC - CAPEX_CREST_SPS_KPI_BOOKCoSKPI_1" xfId="27336" xr:uid="{00000000-0005-0000-0000-0000D2490000}"/>
    <cellStyle name="9_Amortization_2a.IiC - CAPEX_CREST_SPS_KPI_BOOKCoSKPI_1_0.Mgmt Cockpit" xfId="27337" xr:uid="{00000000-0005-0000-0000-0000D3490000}"/>
    <cellStyle name="9_Amortization_2a.IiC - CAPEX_CREST_SPS_KPI_BOOKCoSKPI_1_3.GrossMargin_Journals" xfId="27338" xr:uid="{00000000-0005-0000-0000-0000D4490000}"/>
    <cellStyle name="9_Amortization_2a.IiC - CAPEX_CREST_SPS_KPI_BOOKCoSKPI_3.GrossMargin_Journals" xfId="27339" xr:uid="{00000000-0005-0000-0000-0000D5490000}"/>
    <cellStyle name="9_Amortization_2a.IiC - CAPEX_CREST_SPS_KPI_BOOKCoSKPI_BOOKCoSKPI" xfId="27340" xr:uid="{00000000-0005-0000-0000-0000D6490000}"/>
    <cellStyle name="9_Amortization_2a.IiC - CAPEX_CREST_SPS_KPI_BOOKCoSKPI_BOOKCoSKPI_0.Mgmt Cockpit" xfId="27341" xr:uid="{00000000-0005-0000-0000-0000D7490000}"/>
    <cellStyle name="9_Amortization_2a.IiC - CAPEX_CREST_SPS_KPI_BOOKCoSKPI_BOOKCoSKPI_3.GrossMargin_Journals" xfId="27342" xr:uid="{00000000-0005-0000-0000-0000D8490000}"/>
    <cellStyle name="9_Amortization_2a.IiC - CAPEX_CREST_SPS_KPI_BOOKCoSKPI_COS Bridge Books" xfId="27343" xr:uid="{00000000-0005-0000-0000-0000D9490000}"/>
    <cellStyle name="9_Amortization_2a.IiC - CAPEX_CREST_SPS_KPI_BOOKCoSKPI_COS Bridge Books_1" xfId="27344" xr:uid="{00000000-0005-0000-0000-0000DA490000}"/>
    <cellStyle name="9_Amortization_2a.IiC - CAPEX_CREST_SPS_KPI_COS Bridge Books" xfId="27345" xr:uid="{00000000-0005-0000-0000-0000DB490000}"/>
    <cellStyle name="9_Amortization_2a.IiC - CAPEX_CREST_SPS_KPI_COS Bridge Books_1" xfId="27346" xr:uid="{00000000-0005-0000-0000-0000DC490000}"/>
    <cellStyle name="9_Amortization_2a.IiC - CAPEX_JOURNALCoSKPI" xfId="27347" xr:uid="{00000000-0005-0000-0000-0000DD490000}"/>
    <cellStyle name="9_Amortization_2a.IiC - CAPEX_ProdExp_Journal_KPI" xfId="27348" xr:uid="{00000000-0005-0000-0000-0000DE490000}"/>
    <cellStyle name="9_Amortization_3. FTE PeKo" xfId="27349" xr:uid="{00000000-0005-0000-0000-0000DF490000}"/>
    <cellStyle name="9_Amortization_3.GrossMargin_Journals" xfId="27350" xr:uid="{00000000-0005-0000-0000-0000E0490000}"/>
    <cellStyle name="9_Amortization_4.GrossMargin_Books" xfId="27351" xr:uid="{00000000-0005-0000-0000-0000E1490000}"/>
    <cellStyle name="9_Amortization_4.GrossMargin_Books_0.Mgmt Cockpit" xfId="27352" xr:uid="{00000000-0005-0000-0000-0000E2490000}"/>
    <cellStyle name="9_Amortization_4.GrossMargin_Books_3.GrossMargin_Journals" xfId="27353" xr:uid="{00000000-0005-0000-0000-0000E3490000}"/>
    <cellStyle name="9_Amortization_4.GrossMargin_Books_6.KPI_Issue" xfId="27354" xr:uid="{00000000-0005-0000-0000-0000E4490000}"/>
    <cellStyle name="9_Amortization_4.GrossMargin_Books_BOOKCoSKPI" xfId="27355" xr:uid="{00000000-0005-0000-0000-0000E5490000}"/>
    <cellStyle name="9_Amortization_4.GrossMargin_Books_BOOKCoSKPI_0.Mgmt Cockpit" xfId="27356" xr:uid="{00000000-0005-0000-0000-0000E6490000}"/>
    <cellStyle name="9_Amortization_4.GrossMargin_Books_BOOKCoSKPI_1" xfId="27357" xr:uid="{00000000-0005-0000-0000-0000E7490000}"/>
    <cellStyle name="9_Amortization_4.GrossMargin_Books_BOOKCoSKPI_1_3.GrossMargin_Journals" xfId="27358" xr:uid="{00000000-0005-0000-0000-0000E8490000}"/>
    <cellStyle name="9_Amortization_4.GrossMargin_Books_BOOKCoSKPI_1_BOOKCoSKPI" xfId="27359" xr:uid="{00000000-0005-0000-0000-0000E9490000}"/>
    <cellStyle name="9_Amortization_4.GrossMargin_Books_BOOKCoSKPI_1_BOOKCoSKPI_0.Mgmt Cockpit" xfId="27360" xr:uid="{00000000-0005-0000-0000-0000EA490000}"/>
    <cellStyle name="9_Amortization_4.GrossMargin_Books_BOOKCoSKPI_1_BOOKCoSKPI_3.GrossMargin_Journals" xfId="27361" xr:uid="{00000000-0005-0000-0000-0000EB490000}"/>
    <cellStyle name="9_Amortization_4.GrossMargin_Books_BOOKCoSKPI_1_COS Bridge Books" xfId="27362" xr:uid="{00000000-0005-0000-0000-0000EC490000}"/>
    <cellStyle name="9_Amortization_4.GrossMargin_Books_BOOKCoSKPI_1_COS Bridge Books_1" xfId="27363" xr:uid="{00000000-0005-0000-0000-0000ED490000}"/>
    <cellStyle name="9_Amortization_4.GrossMargin_Books_BOOKCoSKPI_2" xfId="27364" xr:uid="{00000000-0005-0000-0000-0000EE490000}"/>
    <cellStyle name="9_Amortization_4.GrossMargin_Books_BOOKCoSKPI_2_0.Mgmt Cockpit" xfId="27365" xr:uid="{00000000-0005-0000-0000-0000EF490000}"/>
    <cellStyle name="9_Amortization_4.GrossMargin_Books_BOOKCoSKPI_2_3.GrossMargin_Journals" xfId="27366" xr:uid="{00000000-0005-0000-0000-0000F0490000}"/>
    <cellStyle name="9_Amortization_4.GrossMargin_Books_BOOKCoSKPI_3.GrossMargin_Journals" xfId="27367" xr:uid="{00000000-0005-0000-0000-0000F1490000}"/>
    <cellStyle name="9_Amortization_4.GrossMargin_Books_BOOKCoSKPI_6.KPI_Issue" xfId="27368" xr:uid="{00000000-0005-0000-0000-0000F2490000}"/>
    <cellStyle name="9_Amortization_4.GrossMargin_Books_BOOKCoSKPI_BOOKCoSKPI" xfId="27369" xr:uid="{00000000-0005-0000-0000-0000F3490000}"/>
    <cellStyle name="9_Amortization_4.GrossMargin_Books_BOOKCoSKPI_BOOKCoSKPI_1" xfId="27370" xr:uid="{00000000-0005-0000-0000-0000F4490000}"/>
    <cellStyle name="9_Amortization_4.GrossMargin_Books_BOOKCoSKPI_BOOKCoSKPI_1_0.Mgmt Cockpit" xfId="27371" xr:uid="{00000000-0005-0000-0000-0000F5490000}"/>
    <cellStyle name="9_Amortization_4.GrossMargin_Books_BOOKCoSKPI_BOOKCoSKPI_1_3.GrossMargin_Journals" xfId="27372" xr:uid="{00000000-0005-0000-0000-0000F6490000}"/>
    <cellStyle name="9_Amortization_4.GrossMargin_Books_BOOKCoSKPI_BOOKCoSKPI_3.GrossMargin_Journals" xfId="27373" xr:uid="{00000000-0005-0000-0000-0000F7490000}"/>
    <cellStyle name="9_Amortization_4.GrossMargin_Books_BOOKCoSKPI_BOOKCoSKPI_BOOKCoSKPI" xfId="27374" xr:uid="{00000000-0005-0000-0000-0000F8490000}"/>
    <cellStyle name="9_Amortization_4.GrossMargin_Books_BOOKCoSKPI_BOOKCoSKPI_BOOKCoSKPI_0.Mgmt Cockpit" xfId="27375" xr:uid="{00000000-0005-0000-0000-0000F9490000}"/>
    <cellStyle name="9_Amortization_4.GrossMargin_Books_BOOKCoSKPI_BOOKCoSKPI_BOOKCoSKPI_3.GrossMargin_Journals" xfId="27376" xr:uid="{00000000-0005-0000-0000-0000FA490000}"/>
    <cellStyle name="9_Amortization_4.GrossMargin_Books_BOOKCoSKPI_BOOKCoSKPI_COS Bridge Books" xfId="27377" xr:uid="{00000000-0005-0000-0000-0000FB490000}"/>
    <cellStyle name="9_Amortization_4.GrossMargin_Books_BOOKCoSKPI_BOOKCoSKPI_COS Bridge Books_1" xfId="27378" xr:uid="{00000000-0005-0000-0000-0000FC490000}"/>
    <cellStyle name="9_Amortization_4.GrossMargin_Books_BOOKCoSKPI_COS Bridge Books" xfId="27379" xr:uid="{00000000-0005-0000-0000-0000FD490000}"/>
    <cellStyle name="9_Amortization_4.GrossMargin_Books_BOOKCoSKPI_COS Bridge Books_1" xfId="27380" xr:uid="{00000000-0005-0000-0000-0000FE490000}"/>
    <cellStyle name="9_Amortization_4.GrossMargin_Books_BOOKCoSKPI_COS Bridge Books_2" xfId="27381" xr:uid="{00000000-0005-0000-0000-0000FF490000}"/>
    <cellStyle name="9_Amortization_4.GrossMargin_Books_BOOKCoSKPI_CREST_SPS_KPI" xfId="27382" xr:uid="{00000000-0005-0000-0000-0000004A0000}"/>
    <cellStyle name="9_Amortization_4.GrossMargin_Books_BOOKCoSKPI_CREST_SPS_KPI_0.Mgmt Cockpit" xfId="27383" xr:uid="{00000000-0005-0000-0000-0000014A0000}"/>
    <cellStyle name="9_Amortization_4.GrossMargin_Books_BOOKCoSKPI_CREST_SPS_KPI_3.GrossMargin_Journals" xfId="27384" xr:uid="{00000000-0005-0000-0000-0000024A0000}"/>
    <cellStyle name="9_Amortization_4.GrossMargin_Books_BOOKCoSKPI_CREST_SPS_KPI_BOOKCoSKPI" xfId="27385" xr:uid="{00000000-0005-0000-0000-0000034A0000}"/>
    <cellStyle name="9_Amortization_4.GrossMargin_Books_BOOKCoSKPI_CREST_SPS_KPI_BOOKCoSKPI_1" xfId="27386" xr:uid="{00000000-0005-0000-0000-0000044A0000}"/>
    <cellStyle name="9_Amortization_4.GrossMargin_Books_BOOKCoSKPI_CREST_SPS_KPI_BOOKCoSKPI_1_0.Mgmt Cockpit" xfId="27387" xr:uid="{00000000-0005-0000-0000-0000054A0000}"/>
    <cellStyle name="9_Amortization_4.GrossMargin_Books_BOOKCoSKPI_CREST_SPS_KPI_BOOKCoSKPI_1_3.GrossMargin_Journals" xfId="27388" xr:uid="{00000000-0005-0000-0000-0000064A0000}"/>
    <cellStyle name="9_Amortization_4.GrossMargin_Books_BOOKCoSKPI_CREST_SPS_KPI_BOOKCoSKPI_3.GrossMargin_Journals" xfId="27389" xr:uid="{00000000-0005-0000-0000-0000074A0000}"/>
    <cellStyle name="9_Amortization_4.GrossMargin_Books_BOOKCoSKPI_CREST_SPS_KPI_BOOKCoSKPI_BOOKCoSKPI" xfId="27390" xr:uid="{00000000-0005-0000-0000-0000084A0000}"/>
    <cellStyle name="9_Amortization_4.GrossMargin_Books_BOOKCoSKPI_CREST_SPS_KPI_BOOKCoSKPI_BOOKCoSKPI_0.Mgmt Cockpit" xfId="27391" xr:uid="{00000000-0005-0000-0000-0000094A0000}"/>
    <cellStyle name="9_Amortization_4.GrossMargin_Books_BOOKCoSKPI_CREST_SPS_KPI_BOOKCoSKPI_BOOKCoSKPI_3.GrossMargin_Journals" xfId="27392" xr:uid="{00000000-0005-0000-0000-00000A4A0000}"/>
    <cellStyle name="9_Amortization_4.GrossMargin_Books_BOOKCoSKPI_CREST_SPS_KPI_BOOKCoSKPI_COS Bridge Books" xfId="27393" xr:uid="{00000000-0005-0000-0000-00000B4A0000}"/>
    <cellStyle name="9_Amortization_4.GrossMargin_Books_BOOKCoSKPI_CREST_SPS_KPI_BOOKCoSKPI_COS Bridge Books_1" xfId="27394" xr:uid="{00000000-0005-0000-0000-00000C4A0000}"/>
    <cellStyle name="9_Amortization_4.GrossMargin_Books_BOOKCoSKPI_CREST_SPS_KPI_COS Bridge Books" xfId="27395" xr:uid="{00000000-0005-0000-0000-00000D4A0000}"/>
    <cellStyle name="9_Amortization_4.GrossMargin_Books_BOOKCoSKPI_CREST_SPS_KPI_COS Bridge Books_1" xfId="27396" xr:uid="{00000000-0005-0000-0000-00000E4A0000}"/>
    <cellStyle name="9_Amortization_4.GrossMargin_Books_BOOKCoSKPI_JOURNALCoSKPI" xfId="27397" xr:uid="{00000000-0005-0000-0000-00000F4A0000}"/>
    <cellStyle name="9_Amortization_4.GrossMargin_Books_BOOKCoSKPI_ProdExp_Journal_KPI" xfId="27398" xr:uid="{00000000-0005-0000-0000-0000104A0000}"/>
    <cellStyle name="9_Amortization_4.GrossMargin_Books_COS Bridge Books" xfId="27399" xr:uid="{00000000-0005-0000-0000-0000114A0000}"/>
    <cellStyle name="9_Amortization_4.GrossMargin_Books_COS Bridge Books_1" xfId="27400" xr:uid="{00000000-0005-0000-0000-0000124A0000}"/>
    <cellStyle name="9_Amortization_4.GrossMargin_Books_COS Bridge Books_2" xfId="27401" xr:uid="{00000000-0005-0000-0000-0000134A0000}"/>
    <cellStyle name="9_Amortization_4.GrossMargin_Books_CREST_SPS_KPI" xfId="27402" xr:uid="{00000000-0005-0000-0000-0000144A0000}"/>
    <cellStyle name="9_Amortization_4.GrossMargin_Books_CREST_SPS_KPI_0.Mgmt Cockpit" xfId="27403" xr:uid="{00000000-0005-0000-0000-0000154A0000}"/>
    <cellStyle name="9_Amortization_4.GrossMargin_Books_CREST_SPS_KPI_3.GrossMargin_Journals" xfId="27404" xr:uid="{00000000-0005-0000-0000-0000164A0000}"/>
    <cellStyle name="9_Amortization_4.GrossMargin_Books_CREST_SPS_KPI_BOOKCoSKPI" xfId="27405" xr:uid="{00000000-0005-0000-0000-0000174A0000}"/>
    <cellStyle name="9_Amortization_4.GrossMargin_Books_CREST_SPS_KPI_BOOKCoSKPI_1" xfId="27406" xr:uid="{00000000-0005-0000-0000-0000184A0000}"/>
    <cellStyle name="9_Amortization_4.GrossMargin_Books_CREST_SPS_KPI_BOOKCoSKPI_1_0.Mgmt Cockpit" xfId="27407" xr:uid="{00000000-0005-0000-0000-0000194A0000}"/>
    <cellStyle name="9_Amortization_4.GrossMargin_Books_CREST_SPS_KPI_BOOKCoSKPI_1_3.GrossMargin_Journals" xfId="27408" xr:uid="{00000000-0005-0000-0000-00001A4A0000}"/>
    <cellStyle name="9_Amortization_4.GrossMargin_Books_CREST_SPS_KPI_BOOKCoSKPI_3.GrossMargin_Journals" xfId="27409" xr:uid="{00000000-0005-0000-0000-00001B4A0000}"/>
    <cellStyle name="9_Amortization_4.GrossMargin_Books_CREST_SPS_KPI_BOOKCoSKPI_BOOKCoSKPI" xfId="27410" xr:uid="{00000000-0005-0000-0000-00001C4A0000}"/>
    <cellStyle name="9_Amortization_4.GrossMargin_Books_CREST_SPS_KPI_BOOKCoSKPI_BOOKCoSKPI_0.Mgmt Cockpit" xfId="27411" xr:uid="{00000000-0005-0000-0000-00001D4A0000}"/>
    <cellStyle name="9_Amortization_4.GrossMargin_Books_CREST_SPS_KPI_BOOKCoSKPI_BOOKCoSKPI_3.GrossMargin_Journals" xfId="27412" xr:uid="{00000000-0005-0000-0000-00001E4A0000}"/>
    <cellStyle name="9_Amortization_4.GrossMargin_Books_CREST_SPS_KPI_BOOKCoSKPI_COS Bridge Books" xfId="27413" xr:uid="{00000000-0005-0000-0000-00001F4A0000}"/>
    <cellStyle name="9_Amortization_4.GrossMargin_Books_CREST_SPS_KPI_BOOKCoSKPI_COS Bridge Books_1" xfId="27414" xr:uid="{00000000-0005-0000-0000-0000204A0000}"/>
    <cellStyle name="9_Amortization_4.GrossMargin_Books_CREST_SPS_KPI_COS Bridge Books" xfId="27415" xr:uid="{00000000-0005-0000-0000-0000214A0000}"/>
    <cellStyle name="9_Amortization_4.GrossMargin_Books_CREST_SPS_KPI_COS Bridge Books_1" xfId="27416" xr:uid="{00000000-0005-0000-0000-0000224A0000}"/>
    <cellStyle name="9_Amortization_4.GrossMargin_Books_JOURNALCoSKPI" xfId="27417" xr:uid="{00000000-0005-0000-0000-0000234A0000}"/>
    <cellStyle name="9_Amortization_4.GrossMargin_Books_ProdExp_Journal_KPI" xfId="27418" xr:uid="{00000000-0005-0000-0000-0000244A0000}"/>
    <cellStyle name="9_Amortization_6.KPI_Issue" xfId="27419" xr:uid="{00000000-0005-0000-0000-0000254A0000}"/>
    <cellStyle name="9_Amortization_7.KPI_Article_Pages" xfId="27420" xr:uid="{00000000-0005-0000-0000-0000264A0000}"/>
    <cellStyle name="9_Amortization_7.KPI_Article_Pages_3.GrossMargin_Journals" xfId="27421" xr:uid="{00000000-0005-0000-0000-0000274A0000}"/>
    <cellStyle name="9_Amortization_7.KPI_Article_Pages_4.GrossMargin_Books" xfId="27422" xr:uid="{00000000-0005-0000-0000-0000284A0000}"/>
    <cellStyle name="9_Amortization_7.KPI_Article_Pages_4.GrossMargin_Books_0.Mgmt Cockpit" xfId="27423" xr:uid="{00000000-0005-0000-0000-0000294A0000}"/>
    <cellStyle name="9_Amortization_7.KPI_Article_Pages_4.GrossMargin_Books_3.GrossMargin_Journals" xfId="27424" xr:uid="{00000000-0005-0000-0000-00002A4A0000}"/>
    <cellStyle name="9_Amortization_7.KPI_Article_Pages_4.GrossMargin_Books_6.KPI_Issue" xfId="27425" xr:uid="{00000000-0005-0000-0000-00002B4A0000}"/>
    <cellStyle name="9_Amortization_7.KPI_Article_Pages_4.GrossMargin_Books_BOOKCoSKPI" xfId="27426" xr:uid="{00000000-0005-0000-0000-00002C4A0000}"/>
    <cellStyle name="9_Amortization_7.KPI_Article_Pages_4.GrossMargin_Books_BOOKCoSKPI_0.Mgmt Cockpit" xfId="27427" xr:uid="{00000000-0005-0000-0000-00002D4A0000}"/>
    <cellStyle name="9_Amortization_7.KPI_Article_Pages_4.GrossMargin_Books_BOOKCoSKPI_1" xfId="27428" xr:uid="{00000000-0005-0000-0000-00002E4A0000}"/>
    <cellStyle name="9_Amortization_7.KPI_Article_Pages_4.GrossMargin_Books_BOOKCoSKPI_1_3.GrossMargin_Journals" xfId="27429" xr:uid="{00000000-0005-0000-0000-00002F4A0000}"/>
    <cellStyle name="9_Amortization_7.KPI_Article_Pages_4.GrossMargin_Books_BOOKCoSKPI_1_BOOKCoSKPI" xfId="27430" xr:uid="{00000000-0005-0000-0000-0000304A0000}"/>
    <cellStyle name="9_Amortization_7.KPI_Article_Pages_4.GrossMargin_Books_BOOKCoSKPI_1_BOOKCoSKPI_0.Mgmt Cockpit" xfId="27431" xr:uid="{00000000-0005-0000-0000-0000314A0000}"/>
    <cellStyle name="9_Amortization_7.KPI_Article_Pages_4.GrossMargin_Books_BOOKCoSKPI_1_BOOKCoSKPI_3.GrossMargin_Journals" xfId="27432" xr:uid="{00000000-0005-0000-0000-0000324A0000}"/>
    <cellStyle name="9_Amortization_7.KPI_Article_Pages_4.GrossMargin_Books_BOOKCoSKPI_1_COS Bridge Books" xfId="27433" xr:uid="{00000000-0005-0000-0000-0000334A0000}"/>
    <cellStyle name="9_Amortization_7.KPI_Article_Pages_4.GrossMargin_Books_BOOKCoSKPI_1_COS Bridge Books_1" xfId="27434" xr:uid="{00000000-0005-0000-0000-0000344A0000}"/>
    <cellStyle name="9_Amortization_7.KPI_Article_Pages_4.GrossMargin_Books_BOOKCoSKPI_2" xfId="27435" xr:uid="{00000000-0005-0000-0000-0000354A0000}"/>
    <cellStyle name="9_Amortization_7.KPI_Article_Pages_4.GrossMargin_Books_BOOKCoSKPI_2_0.Mgmt Cockpit" xfId="27436" xr:uid="{00000000-0005-0000-0000-0000364A0000}"/>
    <cellStyle name="9_Amortization_7.KPI_Article_Pages_4.GrossMargin_Books_BOOKCoSKPI_2_3.GrossMargin_Journals" xfId="27437" xr:uid="{00000000-0005-0000-0000-0000374A0000}"/>
    <cellStyle name="9_Amortization_7.KPI_Article_Pages_4.GrossMargin_Books_BOOKCoSKPI_3.GrossMargin_Journals" xfId="27438" xr:uid="{00000000-0005-0000-0000-0000384A0000}"/>
    <cellStyle name="9_Amortization_7.KPI_Article_Pages_4.GrossMargin_Books_BOOKCoSKPI_6.KPI_Issue" xfId="27439" xr:uid="{00000000-0005-0000-0000-0000394A0000}"/>
    <cellStyle name="9_Amortization_7.KPI_Article_Pages_4.GrossMargin_Books_BOOKCoSKPI_BOOKCoSKPI" xfId="27440" xr:uid="{00000000-0005-0000-0000-00003A4A0000}"/>
    <cellStyle name="9_Amortization_7.KPI_Article_Pages_4.GrossMargin_Books_BOOKCoSKPI_BOOKCoSKPI_1" xfId="27441" xr:uid="{00000000-0005-0000-0000-00003B4A0000}"/>
    <cellStyle name="9_Amortization_7.KPI_Article_Pages_4.GrossMargin_Books_BOOKCoSKPI_BOOKCoSKPI_1_0.Mgmt Cockpit" xfId="27442" xr:uid="{00000000-0005-0000-0000-00003C4A0000}"/>
    <cellStyle name="9_Amortization_7.KPI_Article_Pages_4.GrossMargin_Books_BOOKCoSKPI_BOOKCoSKPI_1_3.GrossMargin_Journals" xfId="27443" xr:uid="{00000000-0005-0000-0000-00003D4A0000}"/>
    <cellStyle name="9_Amortization_7.KPI_Article_Pages_4.GrossMargin_Books_BOOKCoSKPI_BOOKCoSKPI_3.GrossMargin_Journals" xfId="27444" xr:uid="{00000000-0005-0000-0000-00003E4A0000}"/>
    <cellStyle name="9_Amortization_7.KPI_Article_Pages_4.GrossMargin_Books_BOOKCoSKPI_BOOKCoSKPI_BOOKCoSKPI" xfId="27445" xr:uid="{00000000-0005-0000-0000-00003F4A0000}"/>
    <cellStyle name="9_Amortization_7.KPI_Article_Pages_4.GrossMargin_Books_BOOKCoSKPI_BOOKCoSKPI_BOOKCoSKPI_0.Mgmt Cockpit" xfId="27446" xr:uid="{00000000-0005-0000-0000-0000404A0000}"/>
    <cellStyle name="9_Amortization_7.KPI_Article_Pages_4.GrossMargin_Books_BOOKCoSKPI_BOOKCoSKPI_BOOKCoSKPI_3.GrossMargin_Journals" xfId="27447" xr:uid="{00000000-0005-0000-0000-0000414A0000}"/>
    <cellStyle name="9_Amortization_7.KPI_Article_Pages_4.GrossMargin_Books_BOOKCoSKPI_BOOKCoSKPI_COS Bridge Books" xfId="27448" xr:uid="{00000000-0005-0000-0000-0000424A0000}"/>
    <cellStyle name="9_Amortization_7.KPI_Article_Pages_4.GrossMargin_Books_BOOKCoSKPI_BOOKCoSKPI_COS Bridge Books_1" xfId="27449" xr:uid="{00000000-0005-0000-0000-0000434A0000}"/>
    <cellStyle name="9_Amortization_7.KPI_Article_Pages_4.GrossMargin_Books_BOOKCoSKPI_COS Bridge Books" xfId="27450" xr:uid="{00000000-0005-0000-0000-0000444A0000}"/>
    <cellStyle name="9_Amortization_7.KPI_Article_Pages_4.GrossMargin_Books_BOOKCoSKPI_COS Bridge Books_1" xfId="27451" xr:uid="{00000000-0005-0000-0000-0000454A0000}"/>
    <cellStyle name="9_Amortization_7.KPI_Article_Pages_4.GrossMargin_Books_BOOKCoSKPI_COS Bridge Books_2" xfId="27452" xr:uid="{00000000-0005-0000-0000-0000464A0000}"/>
    <cellStyle name="9_Amortization_7.KPI_Article_Pages_4.GrossMargin_Books_BOOKCoSKPI_CREST_SPS_KPI" xfId="27453" xr:uid="{00000000-0005-0000-0000-0000474A0000}"/>
    <cellStyle name="9_Amortization_7.KPI_Article_Pages_4.GrossMargin_Books_BOOKCoSKPI_CREST_SPS_KPI_0.Mgmt Cockpit" xfId="27454" xr:uid="{00000000-0005-0000-0000-0000484A0000}"/>
    <cellStyle name="9_Amortization_7.KPI_Article_Pages_4.GrossMargin_Books_BOOKCoSKPI_CREST_SPS_KPI_3.GrossMargin_Journals" xfId="27455" xr:uid="{00000000-0005-0000-0000-0000494A0000}"/>
    <cellStyle name="9_Amortization_7.KPI_Article_Pages_4.GrossMargin_Books_BOOKCoSKPI_CREST_SPS_KPI_BOOKCoSKPI" xfId="27456" xr:uid="{00000000-0005-0000-0000-00004A4A0000}"/>
    <cellStyle name="9_Amortization_7.KPI_Article_Pages_4.GrossMargin_Books_BOOKCoSKPI_CREST_SPS_KPI_BOOKCoSKPI_1" xfId="27457" xr:uid="{00000000-0005-0000-0000-00004B4A0000}"/>
    <cellStyle name="9_Amortization_7.KPI_Article_Pages_4.GrossMargin_Books_BOOKCoSKPI_CREST_SPS_KPI_BOOKCoSKPI_1_0.Mgmt Cockpit" xfId="27458" xr:uid="{00000000-0005-0000-0000-00004C4A0000}"/>
    <cellStyle name="9_Amortization_7.KPI_Article_Pages_4.GrossMargin_Books_BOOKCoSKPI_CREST_SPS_KPI_BOOKCoSKPI_1_3.GrossMargin_Journals" xfId="27459" xr:uid="{00000000-0005-0000-0000-00004D4A0000}"/>
    <cellStyle name="9_Amortization_7.KPI_Article_Pages_4.GrossMargin_Books_BOOKCoSKPI_CREST_SPS_KPI_BOOKCoSKPI_3.GrossMargin_Journals" xfId="27460" xr:uid="{00000000-0005-0000-0000-00004E4A0000}"/>
    <cellStyle name="9_Amortization_7.KPI_Article_Pages_4.GrossMargin_Books_BOOKCoSKPI_CREST_SPS_KPI_BOOKCoSKPI_BOOKCoSKPI" xfId="27461" xr:uid="{00000000-0005-0000-0000-00004F4A0000}"/>
    <cellStyle name="9_Amortization_7.KPI_Article_Pages_4.GrossMargin_Books_BOOKCoSKPI_CREST_SPS_KPI_BOOKCoSKPI_BOOKCoSKPI_0.Mgmt Cockpit" xfId="27462" xr:uid="{00000000-0005-0000-0000-0000504A0000}"/>
    <cellStyle name="9_Amortization_7.KPI_Article_Pages_4.GrossMargin_Books_BOOKCoSKPI_CREST_SPS_KPI_BOOKCoSKPI_BOOKCoSKPI_3.GrossMargin_Journals" xfId="27463" xr:uid="{00000000-0005-0000-0000-0000514A0000}"/>
    <cellStyle name="9_Amortization_7.KPI_Article_Pages_4.GrossMargin_Books_BOOKCoSKPI_CREST_SPS_KPI_BOOKCoSKPI_COS Bridge Books" xfId="27464" xr:uid="{00000000-0005-0000-0000-0000524A0000}"/>
    <cellStyle name="9_Amortization_7.KPI_Article_Pages_4.GrossMargin_Books_BOOKCoSKPI_CREST_SPS_KPI_BOOKCoSKPI_COS Bridge Books_1" xfId="27465" xr:uid="{00000000-0005-0000-0000-0000534A0000}"/>
    <cellStyle name="9_Amortization_7.KPI_Article_Pages_4.GrossMargin_Books_BOOKCoSKPI_CREST_SPS_KPI_COS Bridge Books" xfId="27466" xr:uid="{00000000-0005-0000-0000-0000544A0000}"/>
    <cellStyle name="9_Amortization_7.KPI_Article_Pages_4.GrossMargin_Books_BOOKCoSKPI_CREST_SPS_KPI_COS Bridge Books_1" xfId="27467" xr:uid="{00000000-0005-0000-0000-0000554A0000}"/>
    <cellStyle name="9_Amortization_7.KPI_Article_Pages_4.GrossMargin_Books_BOOKCoSKPI_JOURNALCoSKPI" xfId="27468" xr:uid="{00000000-0005-0000-0000-0000564A0000}"/>
    <cellStyle name="9_Amortization_7.KPI_Article_Pages_4.GrossMargin_Books_BOOKCoSKPI_ProdExp_Journal_KPI" xfId="27469" xr:uid="{00000000-0005-0000-0000-0000574A0000}"/>
    <cellStyle name="9_Amortization_7.KPI_Article_Pages_4.GrossMargin_Books_COS Bridge Books" xfId="27470" xr:uid="{00000000-0005-0000-0000-0000584A0000}"/>
    <cellStyle name="9_Amortization_7.KPI_Article_Pages_4.GrossMargin_Books_COS Bridge Books_1" xfId="27471" xr:uid="{00000000-0005-0000-0000-0000594A0000}"/>
    <cellStyle name="9_Amortization_7.KPI_Article_Pages_4.GrossMargin_Books_COS Bridge Books_2" xfId="27472" xr:uid="{00000000-0005-0000-0000-00005A4A0000}"/>
    <cellStyle name="9_Amortization_7.KPI_Article_Pages_4.GrossMargin_Books_CREST_SPS_KPI" xfId="27473" xr:uid="{00000000-0005-0000-0000-00005B4A0000}"/>
    <cellStyle name="9_Amortization_7.KPI_Article_Pages_4.GrossMargin_Books_CREST_SPS_KPI_0.Mgmt Cockpit" xfId="27474" xr:uid="{00000000-0005-0000-0000-00005C4A0000}"/>
    <cellStyle name="9_Amortization_7.KPI_Article_Pages_4.GrossMargin_Books_CREST_SPS_KPI_3.GrossMargin_Journals" xfId="27475" xr:uid="{00000000-0005-0000-0000-00005D4A0000}"/>
    <cellStyle name="9_Amortization_7.KPI_Article_Pages_4.GrossMargin_Books_CREST_SPS_KPI_BOOKCoSKPI" xfId="27476" xr:uid="{00000000-0005-0000-0000-00005E4A0000}"/>
    <cellStyle name="9_Amortization_7.KPI_Article_Pages_4.GrossMargin_Books_CREST_SPS_KPI_BOOKCoSKPI_1" xfId="27477" xr:uid="{00000000-0005-0000-0000-00005F4A0000}"/>
    <cellStyle name="9_Amortization_7.KPI_Article_Pages_4.GrossMargin_Books_CREST_SPS_KPI_BOOKCoSKPI_1_0.Mgmt Cockpit" xfId="27478" xr:uid="{00000000-0005-0000-0000-0000604A0000}"/>
    <cellStyle name="9_Amortization_7.KPI_Article_Pages_4.GrossMargin_Books_CREST_SPS_KPI_BOOKCoSKPI_1_3.GrossMargin_Journals" xfId="27479" xr:uid="{00000000-0005-0000-0000-0000614A0000}"/>
    <cellStyle name="9_Amortization_7.KPI_Article_Pages_4.GrossMargin_Books_CREST_SPS_KPI_BOOKCoSKPI_3.GrossMargin_Journals" xfId="27480" xr:uid="{00000000-0005-0000-0000-0000624A0000}"/>
    <cellStyle name="9_Amortization_7.KPI_Article_Pages_4.GrossMargin_Books_CREST_SPS_KPI_BOOKCoSKPI_BOOKCoSKPI" xfId="27481" xr:uid="{00000000-0005-0000-0000-0000634A0000}"/>
    <cellStyle name="9_Amortization_7.KPI_Article_Pages_4.GrossMargin_Books_CREST_SPS_KPI_BOOKCoSKPI_BOOKCoSKPI_0.Mgmt Cockpit" xfId="27482" xr:uid="{00000000-0005-0000-0000-0000644A0000}"/>
    <cellStyle name="9_Amortization_7.KPI_Article_Pages_4.GrossMargin_Books_CREST_SPS_KPI_BOOKCoSKPI_BOOKCoSKPI_3.GrossMargin_Journals" xfId="27483" xr:uid="{00000000-0005-0000-0000-0000654A0000}"/>
    <cellStyle name="9_Amortization_7.KPI_Article_Pages_4.GrossMargin_Books_CREST_SPS_KPI_BOOKCoSKPI_COS Bridge Books" xfId="27484" xr:uid="{00000000-0005-0000-0000-0000664A0000}"/>
    <cellStyle name="9_Amortization_7.KPI_Article_Pages_4.GrossMargin_Books_CREST_SPS_KPI_BOOKCoSKPI_COS Bridge Books_1" xfId="27485" xr:uid="{00000000-0005-0000-0000-0000674A0000}"/>
    <cellStyle name="9_Amortization_7.KPI_Article_Pages_4.GrossMargin_Books_CREST_SPS_KPI_COS Bridge Books" xfId="27486" xr:uid="{00000000-0005-0000-0000-0000684A0000}"/>
    <cellStyle name="9_Amortization_7.KPI_Article_Pages_4.GrossMargin_Books_CREST_SPS_KPI_COS Bridge Books_1" xfId="27487" xr:uid="{00000000-0005-0000-0000-0000694A0000}"/>
    <cellStyle name="9_Amortization_7.KPI_Article_Pages_4.GrossMargin_Books_JOURNALCoSKPI" xfId="27488" xr:uid="{00000000-0005-0000-0000-00006A4A0000}"/>
    <cellStyle name="9_Amortization_7.KPI_Article_Pages_4.GrossMargin_Books_ProdExp_Journal_KPI" xfId="27489" xr:uid="{00000000-0005-0000-0000-00006B4A0000}"/>
    <cellStyle name="9_Amortization_7.KPI_Article_Pages_6.KPI_Issue" xfId="27490" xr:uid="{00000000-0005-0000-0000-00006C4A0000}"/>
    <cellStyle name="9_Amortization_7.KPI_Article_Pages_9.KPI_Book (2)" xfId="27491" xr:uid="{00000000-0005-0000-0000-00006D4A0000}"/>
    <cellStyle name="9_Amortization_7.KPI_Article_Pages_9.KPI_Book (2)_0.Mgmt Cockpit" xfId="27492" xr:uid="{00000000-0005-0000-0000-00006E4A0000}"/>
    <cellStyle name="9_Amortization_7.KPI_Article_Pages_9.KPI_Book (2)_3.GrossMargin_Journals" xfId="27493" xr:uid="{00000000-0005-0000-0000-00006F4A0000}"/>
    <cellStyle name="9_Amortization_7.KPI_Article_Pages_9.KPI_Book (2)_6.KPI_Issue" xfId="27494" xr:uid="{00000000-0005-0000-0000-0000704A0000}"/>
    <cellStyle name="9_Amortization_7.KPI_Article_Pages_9.KPI_Book (2)_BOOKCoSKPI" xfId="27495" xr:uid="{00000000-0005-0000-0000-0000714A0000}"/>
    <cellStyle name="9_Amortization_7.KPI_Article_Pages_9.KPI_Book (2)_BOOKCoSKPI_0.Mgmt Cockpit" xfId="27496" xr:uid="{00000000-0005-0000-0000-0000724A0000}"/>
    <cellStyle name="9_Amortization_7.KPI_Article_Pages_9.KPI_Book (2)_BOOKCoSKPI_1" xfId="27497" xr:uid="{00000000-0005-0000-0000-0000734A0000}"/>
    <cellStyle name="9_Amortization_7.KPI_Article_Pages_9.KPI_Book (2)_BOOKCoSKPI_1_3.GrossMargin_Journals" xfId="27498" xr:uid="{00000000-0005-0000-0000-0000744A0000}"/>
    <cellStyle name="9_Amortization_7.KPI_Article_Pages_9.KPI_Book (2)_BOOKCoSKPI_1_BOOKCoSKPI" xfId="27499" xr:uid="{00000000-0005-0000-0000-0000754A0000}"/>
    <cellStyle name="9_Amortization_7.KPI_Article_Pages_9.KPI_Book (2)_BOOKCoSKPI_1_BOOKCoSKPI_0.Mgmt Cockpit" xfId="27500" xr:uid="{00000000-0005-0000-0000-0000764A0000}"/>
    <cellStyle name="9_Amortization_7.KPI_Article_Pages_9.KPI_Book (2)_BOOKCoSKPI_1_BOOKCoSKPI_3.GrossMargin_Journals" xfId="27501" xr:uid="{00000000-0005-0000-0000-0000774A0000}"/>
    <cellStyle name="9_Amortization_7.KPI_Article_Pages_9.KPI_Book (2)_BOOKCoSKPI_1_COS Bridge Books" xfId="27502" xr:uid="{00000000-0005-0000-0000-0000784A0000}"/>
    <cellStyle name="9_Amortization_7.KPI_Article_Pages_9.KPI_Book (2)_BOOKCoSKPI_1_COS Bridge Books_1" xfId="27503" xr:uid="{00000000-0005-0000-0000-0000794A0000}"/>
    <cellStyle name="9_Amortization_7.KPI_Article_Pages_9.KPI_Book (2)_BOOKCoSKPI_2" xfId="27504" xr:uid="{00000000-0005-0000-0000-00007A4A0000}"/>
    <cellStyle name="9_Amortization_7.KPI_Article_Pages_9.KPI_Book (2)_BOOKCoSKPI_2_0.Mgmt Cockpit" xfId="27505" xr:uid="{00000000-0005-0000-0000-00007B4A0000}"/>
    <cellStyle name="9_Amortization_7.KPI_Article_Pages_9.KPI_Book (2)_BOOKCoSKPI_2_3.GrossMargin_Journals" xfId="27506" xr:uid="{00000000-0005-0000-0000-00007C4A0000}"/>
    <cellStyle name="9_Amortization_7.KPI_Article_Pages_9.KPI_Book (2)_BOOKCoSKPI_3.GrossMargin_Journals" xfId="27507" xr:uid="{00000000-0005-0000-0000-00007D4A0000}"/>
    <cellStyle name="9_Amortization_7.KPI_Article_Pages_9.KPI_Book (2)_BOOKCoSKPI_6.KPI_Issue" xfId="27508" xr:uid="{00000000-0005-0000-0000-00007E4A0000}"/>
    <cellStyle name="9_Amortization_7.KPI_Article_Pages_9.KPI_Book (2)_BOOKCoSKPI_BOOKCoSKPI" xfId="27509" xr:uid="{00000000-0005-0000-0000-00007F4A0000}"/>
    <cellStyle name="9_Amortization_7.KPI_Article_Pages_9.KPI_Book (2)_BOOKCoSKPI_BOOKCoSKPI_1" xfId="27510" xr:uid="{00000000-0005-0000-0000-0000804A0000}"/>
    <cellStyle name="9_Amortization_7.KPI_Article_Pages_9.KPI_Book (2)_BOOKCoSKPI_BOOKCoSKPI_1_0.Mgmt Cockpit" xfId="27511" xr:uid="{00000000-0005-0000-0000-0000814A0000}"/>
    <cellStyle name="9_Amortization_7.KPI_Article_Pages_9.KPI_Book (2)_BOOKCoSKPI_BOOKCoSKPI_1_3.GrossMargin_Journals" xfId="27512" xr:uid="{00000000-0005-0000-0000-0000824A0000}"/>
    <cellStyle name="9_Amortization_7.KPI_Article_Pages_9.KPI_Book (2)_BOOKCoSKPI_BOOKCoSKPI_3.GrossMargin_Journals" xfId="27513" xr:uid="{00000000-0005-0000-0000-0000834A0000}"/>
    <cellStyle name="9_Amortization_7.KPI_Article_Pages_9.KPI_Book (2)_BOOKCoSKPI_BOOKCoSKPI_BOOKCoSKPI" xfId="27514" xr:uid="{00000000-0005-0000-0000-0000844A0000}"/>
    <cellStyle name="9_Amortization_7.KPI_Article_Pages_9.KPI_Book (2)_BOOKCoSKPI_BOOKCoSKPI_BOOKCoSKPI_0.Mgmt Cockpit" xfId="27515" xr:uid="{00000000-0005-0000-0000-0000854A0000}"/>
    <cellStyle name="9_Amortization_7.KPI_Article_Pages_9.KPI_Book (2)_BOOKCoSKPI_BOOKCoSKPI_BOOKCoSKPI_3.GrossMargin_Journals" xfId="27516" xr:uid="{00000000-0005-0000-0000-0000864A0000}"/>
    <cellStyle name="9_Amortization_7.KPI_Article_Pages_9.KPI_Book (2)_BOOKCoSKPI_BOOKCoSKPI_COS Bridge Books" xfId="27517" xr:uid="{00000000-0005-0000-0000-0000874A0000}"/>
    <cellStyle name="9_Amortization_7.KPI_Article_Pages_9.KPI_Book (2)_BOOKCoSKPI_BOOKCoSKPI_COS Bridge Books_1" xfId="27518" xr:uid="{00000000-0005-0000-0000-0000884A0000}"/>
    <cellStyle name="9_Amortization_7.KPI_Article_Pages_9.KPI_Book (2)_BOOKCoSKPI_COS Bridge Books" xfId="27519" xr:uid="{00000000-0005-0000-0000-0000894A0000}"/>
    <cellStyle name="9_Amortization_7.KPI_Article_Pages_9.KPI_Book (2)_BOOKCoSKPI_COS Bridge Books_1" xfId="27520" xr:uid="{00000000-0005-0000-0000-00008A4A0000}"/>
    <cellStyle name="9_Amortization_7.KPI_Article_Pages_9.KPI_Book (2)_BOOKCoSKPI_COS Bridge Books_2" xfId="27521" xr:uid="{00000000-0005-0000-0000-00008B4A0000}"/>
    <cellStyle name="9_Amortization_7.KPI_Article_Pages_9.KPI_Book (2)_BOOKCoSKPI_CREST_SPS_KPI" xfId="27522" xr:uid="{00000000-0005-0000-0000-00008C4A0000}"/>
    <cellStyle name="9_Amortization_7.KPI_Article_Pages_9.KPI_Book (2)_BOOKCoSKPI_CREST_SPS_KPI_0.Mgmt Cockpit" xfId="27523" xr:uid="{00000000-0005-0000-0000-00008D4A0000}"/>
    <cellStyle name="9_Amortization_7.KPI_Article_Pages_9.KPI_Book (2)_BOOKCoSKPI_CREST_SPS_KPI_3.GrossMargin_Journals" xfId="27524" xr:uid="{00000000-0005-0000-0000-00008E4A0000}"/>
    <cellStyle name="9_Amortization_7.KPI_Article_Pages_9.KPI_Book (2)_BOOKCoSKPI_CREST_SPS_KPI_BOOKCoSKPI" xfId="27525" xr:uid="{00000000-0005-0000-0000-00008F4A0000}"/>
    <cellStyle name="9_Amortization_7.KPI_Article_Pages_9.KPI_Book (2)_BOOKCoSKPI_CREST_SPS_KPI_BOOKCoSKPI_1" xfId="27526" xr:uid="{00000000-0005-0000-0000-0000904A0000}"/>
    <cellStyle name="9_Amortization_7.KPI_Article_Pages_9.KPI_Book (2)_BOOKCoSKPI_CREST_SPS_KPI_BOOKCoSKPI_1_0.Mgmt Cockpit" xfId="27527" xr:uid="{00000000-0005-0000-0000-0000914A0000}"/>
    <cellStyle name="9_Amortization_7.KPI_Article_Pages_9.KPI_Book (2)_BOOKCoSKPI_CREST_SPS_KPI_BOOKCoSKPI_1_3.GrossMargin_Journals" xfId="27528" xr:uid="{00000000-0005-0000-0000-0000924A0000}"/>
    <cellStyle name="9_Amortization_7.KPI_Article_Pages_9.KPI_Book (2)_BOOKCoSKPI_CREST_SPS_KPI_BOOKCoSKPI_3.GrossMargin_Journals" xfId="27529" xr:uid="{00000000-0005-0000-0000-0000934A0000}"/>
    <cellStyle name="9_Amortization_7.KPI_Article_Pages_9.KPI_Book (2)_BOOKCoSKPI_CREST_SPS_KPI_BOOKCoSKPI_BOOKCoSKPI" xfId="27530" xr:uid="{00000000-0005-0000-0000-0000944A0000}"/>
    <cellStyle name="9_Amortization_7.KPI_Article_Pages_9.KPI_Book (2)_BOOKCoSKPI_CREST_SPS_KPI_BOOKCoSKPI_BOOKCoSKPI_0.Mgmt Cockpit" xfId="27531" xr:uid="{00000000-0005-0000-0000-0000954A0000}"/>
    <cellStyle name="9_Amortization_7.KPI_Article_Pages_9.KPI_Book (2)_BOOKCoSKPI_CREST_SPS_KPI_BOOKCoSKPI_BOOKCoSKPI_3.GrossMargin_Journals" xfId="27532" xr:uid="{00000000-0005-0000-0000-0000964A0000}"/>
    <cellStyle name="9_Amortization_7.KPI_Article_Pages_9.KPI_Book (2)_BOOKCoSKPI_CREST_SPS_KPI_BOOKCoSKPI_COS Bridge Books" xfId="27533" xr:uid="{00000000-0005-0000-0000-0000974A0000}"/>
    <cellStyle name="9_Amortization_7.KPI_Article_Pages_9.KPI_Book (2)_BOOKCoSKPI_CREST_SPS_KPI_BOOKCoSKPI_COS Bridge Books_1" xfId="27534" xr:uid="{00000000-0005-0000-0000-0000984A0000}"/>
    <cellStyle name="9_Amortization_7.KPI_Article_Pages_9.KPI_Book (2)_BOOKCoSKPI_CREST_SPS_KPI_COS Bridge Books" xfId="27535" xr:uid="{00000000-0005-0000-0000-0000994A0000}"/>
    <cellStyle name="9_Amortization_7.KPI_Article_Pages_9.KPI_Book (2)_BOOKCoSKPI_CREST_SPS_KPI_COS Bridge Books_1" xfId="27536" xr:uid="{00000000-0005-0000-0000-00009A4A0000}"/>
    <cellStyle name="9_Amortization_7.KPI_Article_Pages_9.KPI_Book (2)_BOOKCoSKPI_JOURNALCoSKPI" xfId="27537" xr:uid="{00000000-0005-0000-0000-00009B4A0000}"/>
    <cellStyle name="9_Amortization_7.KPI_Article_Pages_9.KPI_Book (2)_BOOKCoSKPI_ProdExp_Journal_KPI" xfId="27538" xr:uid="{00000000-0005-0000-0000-00009C4A0000}"/>
    <cellStyle name="9_Amortization_7.KPI_Article_Pages_9.KPI_Book (2)_COS Bridge Books" xfId="27539" xr:uid="{00000000-0005-0000-0000-00009D4A0000}"/>
    <cellStyle name="9_Amortization_7.KPI_Article_Pages_9.KPI_Book (2)_COS Bridge Books_1" xfId="27540" xr:uid="{00000000-0005-0000-0000-00009E4A0000}"/>
    <cellStyle name="9_Amortization_7.KPI_Article_Pages_9.KPI_Book (2)_COS Bridge Books_2" xfId="27541" xr:uid="{00000000-0005-0000-0000-00009F4A0000}"/>
    <cellStyle name="9_Amortization_7.KPI_Article_Pages_9.KPI_Book (2)_CREST_SPS_KPI" xfId="27542" xr:uid="{00000000-0005-0000-0000-0000A04A0000}"/>
    <cellStyle name="9_Amortization_7.KPI_Article_Pages_9.KPI_Book (2)_CREST_SPS_KPI_0.Mgmt Cockpit" xfId="27543" xr:uid="{00000000-0005-0000-0000-0000A14A0000}"/>
    <cellStyle name="9_Amortization_7.KPI_Article_Pages_9.KPI_Book (2)_CREST_SPS_KPI_3.GrossMargin_Journals" xfId="27544" xr:uid="{00000000-0005-0000-0000-0000A24A0000}"/>
    <cellStyle name="9_Amortization_7.KPI_Article_Pages_9.KPI_Book (2)_CREST_SPS_KPI_BOOKCoSKPI" xfId="27545" xr:uid="{00000000-0005-0000-0000-0000A34A0000}"/>
    <cellStyle name="9_Amortization_7.KPI_Article_Pages_9.KPI_Book (2)_CREST_SPS_KPI_BOOKCoSKPI_1" xfId="27546" xr:uid="{00000000-0005-0000-0000-0000A44A0000}"/>
    <cellStyle name="9_Amortization_7.KPI_Article_Pages_9.KPI_Book (2)_CREST_SPS_KPI_BOOKCoSKPI_1_0.Mgmt Cockpit" xfId="27547" xr:uid="{00000000-0005-0000-0000-0000A54A0000}"/>
    <cellStyle name="9_Amortization_7.KPI_Article_Pages_9.KPI_Book (2)_CREST_SPS_KPI_BOOKCoSKPI_1_3.GrossMargin_Journals" xfId="27548" xr:uid="{00000000-0005-0000-0000-0000A64A0000}"/>
    <cellStyle name="9_Amortization_7.KPI_Article_Pages_9.KPI_Book (2)_CREST_SPS_KPI_BOOKCoSKPI_3.GrossMargin_Journals" xfId="27549" xr:uid="{00000000-0005-0000-0000-0000A74A0000}"/>
    <cellStyle name="9_Amortization_7.KPI_Article_Pages_9.KPI_Book (2)_CREST_SPS_KPI_BOOKCoSKPI_BOOKCoSKPI" xfId="27550" xr:uid="{00000000-0005-0000-0000-0000A84A0000}"/>
    <cellStyle name="9_Amortization_7.KPI_Article_Pages_9.KPI_Book (2)_CREST_SPS_KPI_BOOKCoSKPI_BOOKCoSKPI_0.Mgmt Cockpit" xfId="27551" xr:uid="{00000000-0005-0000-0000-0000A94A0000}"/>
    <cellStyle name="9_Amortization_7.KPI_Article_Pages_9.KPI_Book (2)_CREST_SPS_KPI_BOOKCoSKPI_BOOKCoSKPI_3.GrossMargin_Journals" xfId="27552" xr:uid="{00000000-0005-0000-0000-0000AA4A0000}"/>
    <cellStyle name="9_Amortization_7.KPI_Article_Pages_9.KPI_Book (2)_CREST_SPS_KPI_BOOKCoSKPI_COS Bridge Books" xfId="27553" xr:uid="{00000000-0005-0000-0000-0000AB4A0000}"/>
    <cellStyle name="9_Amortization_7.KPI_Article_Pages_9.KPI_Book (2)_CREST_SPS_KPI_BOOKCoSKPI_COS Bridge Books_1" xfId="27554" xr:uid="{00000000-0005-0000-0000-0000AC4A0000}"/>
    <cellStyle name="9_Amortization_7.KPI_Article_Pages_9.KPI_Book (2)_CREST_SPS_KPI_COS Bridge Books" xfId="27555" xr:uid="{00000000-0005-0000-0000-0000AD4A0000}"/>
    <cellStyle name="9_Amortization_7.KPI_Article_Pages_9.KPI_Book (2)_CREST_SPS_KPI_COS Bridge Books_1" xfId="27556" xr:uid="{00000000-0005-0000-0000-0000AE4A0000}"/>
    <cellStyle name="9_Amortization_7.KPI_Article_Pages_9.KPI_Book (2)_JOURNALCoSKPI" xfId="27557" xr:uid="{00000000-0005-0000-0000-0000AF4A0000}"/>
    <cellStyle name="9_Amortization_7.KPI_Article_Pages_9.KPI_Book (2)_ProdExp_Journal_KPI" xfId="27558" xr:uid="{00000000-0005-0000-0000-0000B04A0000}"/>
    <cellStyle name="9_Amortization_7.KPI_Article_Pages_BOOKCoSKPI" xfId="27559" xr:uid="{00000000-0005-0000-0000-0000B14A0000}"/>
    <cellStyle name="9_Amortization_7.KPI_Article_Pages_BOOKCoSKPI_0.Mgmt Cockpit" xfId="27560" xr:uid="{00000000-0005-0000-0000-0000B24A0000}"/>
    <cellStyle name="9_Amortization_7.KPI_Article_Pages_BOOKCoSKPI_1" xfId="27561" xr:uid="{00000000-0005-0000-0000-0000B34A0000}"/>
    <cellStyle name="9_Amortization_7.KPI_Article_Pages_BOOKCoSKPI_1_0.Mgmt Cockpit" xfId="27562" xr:uid="{00000000-0005-0000-0000-0000B44A0000}"/>
    <cellStyle name="9_Amortization_7.KPI_Article_Pages_BOOKCoSKPI_1_3.GrossMargin_Journals" xfId="27563" xr:uid="{00000000-0005-0000-0000-0000B54A0000}"/>
    <cellStyle name="9_Amortization_7.KPI_Article_Pages_BOOKCoSKPI_1_6.KPI_Issue" xfId="27564" xr:uid="{00000000-0005-0000-0000-0000B64A0000}"/>
    <cellStyle name="9_Amortization_7.KPI_Article_Pages_BOOKCoSKPI_1_BOOKCoSKPI" xfId="27565" xr:uid="{00000000-0005-0000-0000-0000B74A0000}"/>
    <cellStyle name="9_Amortization_7.KPI_Article_Pages_BOOKCoSKPI_1_BOOKCoSKPI_1" xfId="27566" xr:uid="{00000000-0005-0000-0000-0000B84A0000}"/>
    <cellStyle name="9_Amortization_7.KPI_Article_Pages_BOOKCoSKPI_1_BOOKCoSKPI_1_0.Mgmt Cockpit" xfId="27567" xr:uid="{00000000-0005-0000-0000-0000B94A0000}"/>
    <cellStyle name="9_Amortization_7.KPI_Article_Pages_BOOKCoSKPI_1_BOOKCoSKPI_1_3.GrossMargin_Journals" xfId="27568" xr:uid="{00000000-0005-0000-0000-0000BA4A0000}"/>
    <cellStyle name="9_Amortization_7.KPI_Article_Pages_BOOKCoSKPI_1_BOOKCoSKPI_3.GrossMargin_Journals" xfId="27569" xr:uid="{00000000-0005-0000-0000-0000BB4A0000}"/>
    <cellStyle name="9_Amortization_7.KPI_Article_Pages_BOOKCoSKPI_1_BOOKCoSKPI_BOOKCoSKPI" xfId="27570" xr:uid="{00000000-0005-0000-0000-0000BC4A0000}"/>
    <cellStyle name="9_Amortization_7.KPI_Article_Pages_BOOKCoSKPI_1_BOOKCoSKPI_BOOKCoSKPI_0.Mgmt Cockpit" xfId="27571" xr:uid="{00000000-0005-0000-0000-0000BD4A0000}"/>
    <cellStyle name="9_Amortization_7.KPI_Article_Pages_BOOKCoSKPI_1_BOOKCoSKPI_BOOKCoSKPI_3.GrossMargin_Journals" xfId="27572" xr:uid="{00000000-0005-0000-0000-0000BE4A0000}"/>
    <cellStyle name="9_Amortization_7.KPI_Article_Pages_BOOKCoSKPI_1_BOOKCoSKPI_COS Bridge Books" xfId="27573" xr:uid="{00000000-0005-0000-0000-0000BF4A0000}"/>
    <cellStyle name="9_Amortization_7.KPI_Article_Pages_BOOKCoSKPI_1_BOOKCoSKPI_COS Bridge Books_1" xfId="27574" xr:uid="{00000000-0005-0000-0000-0000C04A0000}"/>
    <cellStyle name="9_Amortization_7.KPI_Article_Pages_BOOKCoSKPI_1_COS Bridge Books" xfId="27575" xr:uid="{00000000-0005-0000-0000-0000C14A0000}"/>
    <cellStyle name="9_Amortization_7.KPI_Article_Pages_BOOKCoSKPI_1_COS Bridge Books_1" xfId="27576" xr:uid="{00000000-0005-0000-0000-0000C24A0000}"/>
    <cellStyle name="9_Amortization_7.KPI_Article_Pages_BOOKCoSKPI_1_COS Bridge Books_2" xfId="27577" xr:uid="{00000000-0005-0000-0000-0000C34A0000}"/>
    <cellStyle name="9_Amortization_7.KPI_Article_Pages_BOOKCoSKPI_1_CREST_SPS_KPI" xfId="27578" xr:uid="{00000000-0005-0000-0000-0000C44A0000}"/>
    <cellStyle name="9_Amortization_7.KPI_Article_Pages_BOOKCoSKPI_1_CREST_SPS_KPI_0.Mgmt Cockpit" xfId="27579" xr:uid="{00000000-0005-0000-0000-0000C54A0000}"/>
    <cellStyle name="9_Amortization_7.KPI_Article_Pages_BOOKCoSKPI_1_CREST_SPS_KPI_3.GrossMargin_Journals" xfId="27580" xr:uid="{00000000-0005-0000-0000-0000C64A0000}"/>
    <cellStyle name="9_Amortization_7.KPI_Article_Pages_BOOKCoSKPI_1_CREST_SPS_KPI_BOOKCoSKPI" xfId="27581" xr:uid="{00000000-0005-0000-0000-0000C74A0000}"/>
    <cellStyle name="9_Amortization_7.KPI_Article_Pages_BOOKCoSKPI_1_CREST_SPS_KPI_BOOKCoSKPI_1" xfId="27582" xr:uid="{00000000-0005-0000-0000-0000C84A0000}"/>
    <cellStyle name="9_Amortization_7.KPI_Article_Pages_BOOKCoSKPI_1_CREST_SPS_KPI_BOOKCoSKPI_1_0.Mgmt Cockpit" xfId="27583" xr:uid="{00000000-0005-0000-0000-0000C94A0000}"/>
    <cellStyle name="9_Amortization_7.KPI_Article_Pages_BOOKCoSKPI_1_CREST_SPS_KPI_BOOKCoSKPI_1_3.GrossMargin_Journals" xfId="27584" xr:uid="{00000000-0005-0000-0000-0000CA4A0000}"/>
    <cellStyle name="9_Amortization_7.KPI_Article_Pages_BOOKCoSKPI_1_CREST_SPS_KPI_BOOKCoSKPI_3.GrossMargin_Journals" xfId="27585" xr:uid="{00000000-0005-0000-0000-0000CB4A0000}"/>
    <cellStyle name="9_Amortization_7.KPI_Article_Pages_BOOKCoSKPI_1_CREST_SPS_KPI_BOOKCoSKPI_BOOKCoSKPI" xfId="27586" xr:uid="{00000000-0005-0000-0000-0000CC4A0000}"/>
    <cellStyle name="9_Amortization_7.KPI_Article_Pages_BOOKCoSKPI_1_CREST_SPS_KPI_BOOKCoSKPI_BOOKCoSKPI_0.Mgmt Cockpit" xfId="27587" xr:uid="{00000000-0005-0000-0000-0000CD4A0000}"/>
    <cellStyle name="9_Amortization_7.KPI_Article_Pages_BOOKCoSKPI_1_CREST_SPS_KPI_BOOKCoSKPI_BOOKCoSKPI_3.GrossMargin_Journals" xfId="27588" xr:uid="{00000000-0005-0000-0000-0000CE4A0000}"/>
    <cellStyle name="9_Amortization_7.KPI_Article_Pages_BOOKCoSKPI_1_CREST_SPS_KPI_BOOKCoSKPI_COS Bridge Books" xfId="27589" xr:uid="{00000000-0005-0000-0000-0000CF4A0000}"/>
    <cellStyle name="9_Amortization_7.KPI_Article_Pages_BOOKCoSKPI_1_CREST_SPS_KPI_BOOKCoSKPI_COS Bridge Books_1" xfId="27590" xr:uid="{00000000-0005-0000-0000-0000D04A0000}"/>
    <cellStyle name="9_Amortization_7.KPI_Article_Pages_BOOKCoSKPI_1_CREST_SPS_KPI_COS Bridge Books" xfId="27591" xr:uid="{00000000-0005-0000-0000-0000D14A0000}"/>
    <cellStyle name="9_Amortization_7.KPI_Article_Pages_BOOKCoSKPI_1_CREST_SPS_KPI_COS Bridge Books_1" xfId="27592" xr:uid="{00000000-0005-0000-0000-0000D24A0000}"/>
    <cellStyle name="9_Amortization_7.KPI_Article_Pages_BOOKCoSKPI_1_JOURNALCoSKPI" xfId="27593" xr:uid="{00000000-0005-0000-0000-0000D34A0000}"/>
    <cellStyle name="9_Amortization_7.KPI_Article_Pages_BOOKCoSKPI_1_ProdExp_Journal_KPI" xfId="27594" xr:uid="{00000000-0005-0000-0000-0000D44A0000}"/>
    <cellStyle name="9_Amortization_7.KPI_Article_Pages_BOOKCoSKPI_2" xfId="27595" xr:uid="{00000000-0005-0000-0000-0000D54A0000}"/>
    <cellStyle name="9_Amortization_7.KPI_Article_Pages_BOOKCoSKPI_2_0.Mgmt Cockpit" xfId="27596" xr:uid="{00000000-0005-0000-0000-0000D64A0000}"/>
    <cellStyle name="9_Amortization_7.KPI_Article_Pages_BOOKCoSKPI_2_3.GrossMargin_Journals" xfId="27597" xr:uid="{00000000-0005-0000-0000-0000D74A0000}"/>
    <cellStyle name="9_Amortization_7.KPI_Article_Pages_BOOKCoSKPI_3.GrossMargin_Journals" xfId="27598" xr:uid="{00000000-0005-0000-0000-0000D84A0000}"/>
    <cellStyle name="9_Amortization_7.KPI_Article_Pages_BOOKCoSKPI_6.KPI_Issue" xfId="27599" xr:uid="{00000000-0005-0000-0000-0000D94A0000}"/>
    <cellStyle name="9_Amortization_7.KPI_Article_Pages_BOOKCoSKPI_BOOKCoSKPI" xfId="27600" xr:uid="{00000000-0005-0000-0000-0000DA4A0000}"/>
    <cellStyle name="9_Amortization_7.KPI_Article_Pages_BOOKCoSKPI_BOOKCoSKPI_0.Mgmt Cockpit" xfId="27601" xr:uid="{00000000-0005-0000-0000-0000DB4A0000}"/>
    <cellStyle name="9_Amortization_7.KPI_Article_Pages_BOOKCoSKPI_BOOKCoSKPI_1" xfId="27602" xr:uid="{00000000-0005-0000-0000-0000DC4A0000}"/>
    <cellStyle name="9_Amortization_7.KPI_Article_Pages_BOOKCoSKPI_BOOKCoSKPI_1_3.GrossMargin_Journals" xfId="27603" xr:uid="{00000000-0005-0000-0000-0000DD4A0000}"/>
    <cellStyle name="9_Amortization_7.KPI_Article_Pages_BOOKCoSKPI_BOOKCoSKPI_1_BOOKCoSKPI" xfId="27604" xr:uid="{00000000-0005-0000-0000-0000DE4A0000}"/>
    <cellStyle name="9_Amortization_7.KPI_Article_Pages_BOOKCoSKPI_BOOKCoSKPI_1_BOOKCoSKPI_0.Mgmt Cockpit" xfId="27605" xr:uid="{00000000-0005-0000-0000-0000DF4A0000}"/>
    <cellStyle name="9_Amortization_7.KPI_Article_Pages_BOOKCoSKPI_BOOKCoSKPI_1_BOOKCoSKPI_3.GrossMargin_Journals" xfId="27606" xr:uid="{00000000-0005-0000-0000-0000E04A0000}"/>
    <cellStyle name="9_Amortization_7.KPI_Article_Pages_BOOKCoSKPI_BOOKCoSKPI_1_COS Bridge Books" xfId="27607" xr:uid="{00000000-0005-0000-0000-0000E14A0000}"/>
    <cellStyle name="9_Amortization_7.KPI_Article_Pages_BOOKCoSKPI_BOOKCoSKPI_1_COS Bridge Books_1" xfId="27608" xr:uid="{00000000-0005-0000-0000-0000E24A0000}"/>
    <cellStyle name="9_Amortization_7.KPI_Article_Pages_BOOKCoSKPI_BOOKCoSKPI_2" xfId="27609" xr:uid="{00000000-0005-0000-0000-0000E34A0000}"/>
    <cellStyle name="9_Amortization_7.KPI_Article_Pages_BOOKCoSKPI_BOOKCoSKPI_2_0.Mgmt Cockpit" xfId="27610" xr:uid="{00000000-0005-0000-0000-0000E44A0000}"/>
    <cellStyle name="9_Amortization_7.KPI_Article_Pages_BOOKCoSKPI_BOOKCoSKPI_2_3.GrossMargin_Journals" xfId="27611" xr:uid="{00000000-0005-0000-0000-0000E54A0000}"/>
    <cellStyle name="9_Amortization_7.KPI_Article_Pages_BOOKCoSKPI_BOOKCoSKPI_3.GrossMargin_Journals" xfId="27612" xr:uid="{00000000-0005-0000-0000-0000E64A0000}"/>
    <cellStyle name="9_Amortization_7.KPI_Article_Pages_BOOKCoSKPI_BOOKCoSKPI_6.KPI_Issue" xfId="27613" xr:uid="{00000000-0005-0000-0000-0000E74A0000}"/>
    <cellStyle name="9_Amortization_7.KPI_Article_Pages_BOOKCoSKPI_BOOKCoSKPI_BOOKCoSKPI" xfId="27614" xr:uid="{00000000-0005-0000-0000-0000E84A0000}"/>
    <cellStyle name="9_Amortization_7.KPI_Article_Pages_BOOKCoSKPI_BOOKCoSKPI_BOOKCoSKPI_1" xfId="27615" xr:uid="{00000000-0005-0000-0000-0000E94A0000}"/>
    <cellStyle name="9_Amortization_7.KPI_Article_Pages_BOOKCoSKPI_BOOKCoSKPI_BOOKCoSKPI_1_0.Mgmt Cockpit" xfId="27616" xr:uid="{00000000-0005-0000-0000-0000EA4A0000}"/>
    <cellStyle name="9_Amortization_7.KPI_Article_Pages_BOOKCoSKPI_BOOKCoSKPI_BOOKCoSKPI_1_3.GrossMargin_Journals" xfId="27617" xr:uid="{00000000-0005-0000-0000-0000EB4A0000}"/>
    <cellStyle name="9_Amortization_7.KPI_Article_Pages_BOOKCoSKPI_BOOKCoSKPI_BOOKCoSKPI_3.GrossMargin_Journals" xfId="27618" xr:uid="{00000000-0005-0000-0000-0000EC4A0000}"/>
    <cellStyle name="9_Amortization_7.KPI_Article_Pages_BOOKCoSKPI_BOOKCoSKPI_BOOKCoSKPI_BOOKCoSKPI" xfId="27619" xr:uid="{00000000-0005-0000-0000-0000ED4A0000}"/>
    <cellStyle name="9_Amortization_7.KPI_Article_Pages_BOOKCoSKPI_BOOKCoSKPI_BOOKCoSKPI_BOOKCoSKPI_0.Mgmt Cockpit" xfId="27620" xr:uid="{00000000-0005-0000-0000-0000EE4A0000}"/>
    <cellStyle name="9_Amortization_7.KPI_Article_Pages_BOOKCoSKPI_BOOKCoSKPI_BOOKCoSKPI_BOOKCoSKPI_3.GrossMargin_Journals" xfId="27621" xr:uid="{00000000-0005-0000-0000-0000EF4A0000}"/>
    <cellStyle name="9_Amortization_7.KPI_Article_Pages_BOOKCoSKPI_BOOKCoSKPI_BOOKCoSKPI_COS Bridge Books" xfId="27622" xr:uid="{00000000-0005-0000-0000-0000F04A0000}"/>
    <cellStyle name="9_Amortization_7.KPI_Article_Pages_BOOKCoSKPI_BOOKCoSKPI_BOOKCoSKPI_COS Bridge Books_1" xfId="27623" xr:uid="{00000000-0005-0000-0000-0000F14A0000}"/>
    <cellStyle name="9_Amortization_7.KPI_Article_Pages_BOOKCoSKPI_BOOKCoSKPI_COS Bridge Books" xfId="27624" xr:uid="{00000000-0005-0000-0000-0000F24A0000}"/>
    <cellStyle name="9_Amortization_7.KPI_Article_Pages_BOOKCoSKPI_BOOKCoSKPI_COS Bridge Books_1" xfId="27625" xr:uid="{00000000-0005-0000-0000-0000F34A0000}"/>
    <cellStyle name="9_Amortization_7.KPI_Article_Pages_BOOKCoSKPI_BOOKCoSKPI_COS Bridge Books_2" xfId="27626" xr:uid="{00000000-0005-0000-0000-0000F44A0000}"/>
    <cellStyle name="9_Amortization_7.KPI_Article_Pages_BOOKCoSKPI_BOOKCoSKPI_CREST_SPS_KPI" xfId="27627" xr:uid="{00000000-0005-0000-0000-0000F54A0000}"/>
    <cellStyle name="9_Amortization_7.KPI_Article_Pages_BOOKCoSKPI_BOOKCoSKPI_CREST_SPS_KPI_0.Mgmt Cockpit" xfId="27628" xr:uid="{00000000-0005-0000-0000-0000F64A0000}"/>
    <cellStyle name="9_Amortization_7.KPI_Article_Pages_BOOKCoSKPI_BOOKCoSKPI_CREST_SPS_KPI_3.GrossMargin_Journals" xfId="27629" xr:uid="{00000000-0005-0000-0000-0000F74A0000}"/>
    <cellStyle name="9_Amortization_7.KPI_Article_Pages_BOOKCoSKPI_BOOKCoSKPI_CREST_SPS_KPI_BOOKCoSKPI" xfId="27630" xr:uid="{00000000-0005-0000-0000-0000F84A0000}"/>
    <cellStyle name="9_Amortization_7.KPI_Article_Pages_BOOKCoSKPI_BOOKCoSKPI_CREST_SPS_KPI_BOOKCoSKPI_1" xfId="27631" xr:uid="{00000000-0005-0000-0000-0000F94A0000}"/>
    <cellStyle name="9_Amortization_7.KPI_Article_Pages_BOOKCoSKPI_BOOKCoSKPI_CREST_SPS_KPI_BOOKCoSKPI_1_0.Mgmt Cockpit" xfId="27632" xr:uid="{00000000-0005-0000-0000-0000FA4A0000}"/>
    <cellStyle name="9_Amortization_7.KPI_Article_Pages_BOOKCoSKPI_BOOKCoSKPI_CREST_SPS_KPI_BOOKCoSKPI_1_3.GrossMargin_Journals" xfId="27633" xr:uid="{00000000-0005-0000-0000-0000FB4A0000}"/>
    <cellStyle name="9_Amortization_7.KPI_Article_Pages_BOOKCoSKPI_BOOKCoSKPI_CREST_SPS_KPI_BOOKCoSKPI_3.GrossMargin_Journals" xfId="27634" xr:uid="{00000000-0005-0000-0000-0000FC4A0000}"/>
    <cellStyle name="9_Amortization_7.KPI_Article_Pages_BOOKCoSKPI_BOOKCoSKPI_CREST_SPS_KPI_BOOKCoSKPI_BOOKCoSKPI" xfId="27635" xr:uid="{00000000-0005-0000-0000-0000FD4A0000}"/>
    <cellStyle name="9_Amortization_7.KPI_Article_Pages_BOOKCoSKPI_BOOKCoSKPI_CREST_SPS_KPI_BOOKCoSKPI_BOOKCoSKPI_0.Mgmt Cockpit" xfId="27636" xr:uid="{00000000-0005-0000-0000-0000FE4A0000}"/>
    <cellStyle name="9_Amortization_7.KPI_Article_Pages_BOOKCoSKPI_BOOKCoSKPI_CREST_SPS_KPI_BOOKCoSKPI_BOOKCoSKPI_3.GrossMargin_Journals" xfId="27637" xr:uid="{00000000-0005-0000-0000-0000FF4A0000}"/>
    <cellStyle name="9_Amortization_7.KPI_Article_Pages_BOOKCoSKPI_BOOKCoSKPI_CREST_SPS_KPI_BOOKCoSKPI_COS Bridge Books" xfId="27638" xr:uid="{00000000-0005-0000-0000-0000004B0000}"/>
    <cellStyle name="9_Amortization_7.KPI_Article_Pages_BOOKCoSKPI_BOOKCoSKPI_CREST_SPS_KPI_BOOKCoSKPI_COS Bridge Books_1" xfId="27639" xr:uid="{00000000-0005-0000-0000-0000014B0000}"/>
    <cellStyle name="9_Amortization_7.KPI_Article_Pages_BOOKCoSKPI_BOOKCoSKPI_CREST_SPS_KPI_COS Bridge Books" xfId="27640" xr:uid="{00000000-0005-0000-0000-0000024B0000}"/>
    <cellStyle name="9_Amortization_7.KPI_Article_Pages_BOOKCoSKPI_BOOKCoSKPI_CREST_SPS_KPI_COS Bridge Books_1" xfId="27641" xr:uid="{00000000-0005-0000-0000-0000034B0000}"/>
    <cellStyle name="9_Amortization_7.KPI_Article_Pages_BOOKCoSKPI_BOOKCoSKPI_JOURNALCoSKPI" xfId="27642" xr:uid="{00000000-0005-0000-0000-0000044B0000}"/>
    <cellStyle name="9_Amortization_7.KPI_Article_Pages_BOOKCoSKPI_BOOKCoSKPI_ProdExp_Journal_KPI" xfId="27643" xr:uid="{00000000-0005-0000-0000-0000054B0000}"/>
    <cellStyle name="9_Amortization_7.KPI_Article_Pages_BOOKCoSKPI_COS Bridge Books" xfId="27644" xr:uid="{00000000-0005-0000-0000-0000064B0000}"/>
    <cellStyle name="9_Amortization_7.KPI_Article_Pages_BOOKCoSKPI_COS Bridge Books_1" xfId="27645" xr:uid="{00000000-0005-0000-0000-0000074B0000}"/>
    <cellStyle name="9_Amortization_7.KPI_Article_Pages_BOOKCoSKPI_COS Bridge Books_2" xfId="27646" xr:uid="{00000000-0005-0000-0000-0000084B0000}"/>
    <cellStyle name="9_Amortization_7.KPI_Article_Pages_BOOKCoSKPI_CREST_SPS_KPI" xfId="27647" xr:uid="{00000000-0005-0000-0000-0000094B0000}"/>
    <cellStyle name="9_Amortization_7.KPI_Article_Pages_BOOKCoSKPI_CREST_SPS_KPI_0.Mgmt Cockpit" xfId="27648" xr:uid="{00000000-0005-0000-0000-00000A4B0000}"/>
    <cellStyle name="9_Amortization_7.KPI_Article_Pages_BOOKCoSKPI_CREST_SPS_KPI_3.GrossMargin_Journals" xfId="27649" xr:uid="{00000000-0005-0000-0000-00000B4B0000}"/>
    <cellStyle name="9_Amortization_7.KPI_Article_Pages_BOOKCoSKPI_CREST_SPS_KPI_BOOKCoSKPI" xfId="27650" xr:uid="{00000000-0005-0000-0000-00000C4B0000}"/>
    <cellStyle name="9_Amortization_7.KPI_Article_Pages_BOOKCoSKPI_CREST_SPS_KPI_BOOKCoSKPI_1" xfId="27651" xr:uid="{00000000-0005-0000-0000-00000D4B0000}"/>
    <cellStyle name="9_Amortization_7.KPI_Article_Pages_BOOKCoSKPI_CREST_SPS_KPI_BOOKCoSKPI_1_0.Mgmt Cockpit" xfId="27652" xr:uid="{00000000-0005-0000-0000-00000E4B0000}"/>
    <cellStyle name="9_Amortization_7.KPI_Article_Pages_BOOKCoSKPI_CREST_SPS_KPI_BOOKCoSKPI_1_3.GrossMargin_Journals" xfId="27653" xr:uid="{00000000-0005-0000-0000-00000F4B0000}"/>
    <cellStyle name="9_Amortization_7.KPI_Article_Pages_BOOKCoSKPI_CREST_SPS_KPI_BOOKCoSKPI_3.GrossMargin_Journals" xfId="27654" xr:uid="{00000000-0005-0000-0000-0000104B0000}"/>
    <cellStyle name="9_Amortization_7.KPI_Article_Pages_BOOKCoSKPI_CREST_SPS_KPI_BOOKCoSKPI_BOOKCoSKPI" xfId="27655" xr:uid="{00000000-0005-0000-0000-0000114B0000}"/>
    <cellStyle name="9_Amortization_7.KPI_Article_Pages_BOOKCoSKPI_CREST_SPS_KPI_BOOKCoSKPI_BOOKCoSKPI_0.Mgmt Cockpit" xfId="27656" xr:uid="{00000000-0005-0000-0000-0000124B0000}"/>
    <cellStyle name="9_Amortization_7.KPI_Article_Pages_BOOKCoSKPI_CREST_SPS_KPI_BOOKCoSKPI_BOOKCoSKPI_3.GrossMargin_Journals" xfId="27657" xr:uid="{00000000-0005-0000-0000-0000134B0000}"/>
    <cellStyle name="9_Amortization_7.KPI_Article_Pages_BOOKCoSKPI_CREST_SPS_KPI_BOOKCoSKPI_COS Bridge Books" xfId="27658" xr:uid="{00000000-0005-0000-0000-0000144B0000}"/>
    <cellStyle name="9_Amortization_7.KPI_Article_Pages_BOOKCoSKPI_CREST_SPS_KPI_BOOKCoSKPI_COS Bridge Books_1" xfId="27659" xr:uid="{00000000-0005-0000-0000-0000154B0000}"/>
    <cellStyle name="9_Amortization_7.KPI_Article_Pages_BOOKCoSKPI_CREST_SPS_KPI_COS Bridge Books" xfId="27660" xr:uid="{00000000-0005-0000-0000-0000164B0000}"/>
    <cellStyle name="9_Amortization_7.KPI_Article_Pages_BOOKCoSKPI_CREST_SPS_KPI_COS Bridge Books_1" xfId="27661" xr:uid="{00000000-0005-0000-0000-0000174B0000}"/>
    <cellStyle name="9_Amortization_7.KPI_Article_Pages_BOOKCoSKPI_JOURNALCoSKPI" xfId="27662" xr:uid="{00000000-0005-0000-0000-0000184B0000}"/>
    <cellStyle name="9_Amortization_7.KPI_Article_Pages_BOOKCoSKPI_ProdExp_Journal_KPI" xfId="27663" xr:uid="{00000000-0005-0000-0000-0000194B0000}"/>
    <cellStyle name="9_Amortization_7.KPI_Article_Pages_COS Bridge Books" xfId="27664" xr:uid="{00000000-0005-0000-0000-00001A4B0000}"/>
    <cellStyle name="9_Amortization_7.KPI_Article_Pages_COS Bridge Books_1" xfId="27665" xr:uid="{00000000-0005-0000-0000-00001B4B0000}"/>
    <cellStyle name="9_Amortization_7.KPI_Article_Pages_COS Bridge Books_2" xfId="27666" xr:uid="{00000000-0005-0000-0000-00001C4B0000}"/>
    <cellStyle name="9_Amortization_7.KPI_Article_Pages_CREST_SPS_KPI" xfId="27667" xr:uid="{00000000-0005-0000-0000-00001D4B0000}"/>
    <cellStyle name="9_Amortization_7.KPI_Article_Pages_CREST_SPS_KPI_0.Mgmt Cockpit" xfId="27668" xr:uid="{00000000-0005-0000-0000-00001E4B0000}"/>
    <cellStyle name="9_Amortization_7.KPI_Article_Pages_CREST_SPS_KPI_3.GrossMargin_Journals" xfId="27669" xr:uid="{00000000-0005-0000-0000-00001F4B0000}"/>
    <cellStyle name="9_Amortization_7.KPI_Article_Pages_CREST_SPS_KPI_BOOKCoSKPI" xfId="27670" xr:uid="{00000000-0005-0000-0000-0000204B0000}"/>
    <cellStyle name="9_Amortization_7.KPI_Article_Pages_CREST_SPS_KPI_BOOKCoSKPI_1" xfId="27671" xr:uid="{00000000-0005-0000-0000-0000214B0000}"/>
    <cellStyle name="9_Amortization_7.KPI_Article_Pages_CREST_SPS_KPI_BOOKCoSKPI_1_0.Mgmt Cockpit" xfId="27672" xr:uid="{00000000-0005-0000-0000-0000224B0000}"/>
    <cellStyle name="9_Amortization_7.KPI_Article_Pages_CREST_SPS_KPI_BOOKCoSKPI_1_3.GrossMargin_Journals" xfId="27673" xr:uid="{00000000-0005-0000-0000-0000234B0000}"/>
    <cellStyle name="9_Amortization_7.KPI_Article_Pages_CREST_SPS_KPI_BOOKCoSKPI_3.GrossMargin_Journals" xfId="27674" xr:uid="{00000000-0005-0000-0000-0000244B0000}"/>
    <cellStyle name="9_Amortization_7.KPI_Article_Pages_CREST_SPS_KPI_BOOKCoSKPI_BOOKCoSKPI" xfId="27675" xr:uid="{00000000-0005-0000-0000-0000254B0000}"/>
    <cellStyle name="9_Amortization_7.KPI_Article_Pages_CREST_SPS_KPI_BOOKCoSKPI_BOOKCoSKPI_0.Mgmt Cockpit" xfId="27676" xr:uid="{00000000-0005-0000-0000-0000264B0000}"/>
    <cellStyle name="9_Amortization_7.KPI_Article_Pages_CREST_SPS_KPI_BOOKCoSKPI_BOOKCoSKPI_3.GrossMargin_Journals" xfId="27677" xr:uid="{00000000-0005-0000-0000-0000274B0000}"/>
    <cellStyle name="9_Amortization_7.KPI_Article_Pages_CREST_SPS_KPI_BOOKCoSKPI_COS Bridge Books" xfId="27678" xr:uid="{00000000-0005-0000-0000-0000284B0000}"/>
    <cellStyle name="9_Amortization_7.KPI_Article_Pages_CREST_SPS_KPI_BOOKCoSKPI_COS Bridge Books_1" xfId="27679" xr:uid="{00000000-0005-0000-0000-0000294B0000}"/>
    <cellStyle name="9_Amortization_7.KPI_Article_Pages_CREST_SPS_KPI_COS Bridge Books" xfId="27680" xr:uid="{00000000-0005-0000-0000-00002A4B0000}"/>
    <cellStyle name="9_Amortization_7.KPI_Article_Pages_CREST_SPS_KPI_COS Bridge Books_1" xfId="27681" xr:uid="{00000000-0005-0000-0000-00002B4B0000}"/>
    <cellStyle name="9_Amortization_7.KPI_Article_Pages_JOURNALCoSKPI" xfId="27682" xr:uid="{00000000-0005-0000-0000-00002C4B0000}"/>
    <cellStyle name="9_Amortization_7.KPI_Article_Pages_JOURNALCoSKPI_0.Mgmt Cockpit" xfId="27683" xr:uid="{00000000-0005-0000-0000-00002D4B0000}"/>
    <cellStyle name="9_Amortization_7.KPI_Article_Pages_JOURNALCoSKPI_1" xfId="27684" xr:uid="{00000000-0005-0000-0000-00002E4B0000}"/>
    <cellStyle name="9_Amortization_7.KPI_Article_Pages_JOURNALCoSKPI_3.GrossMargin_Journals" xfId="27685" xr:uid="{00000000-0005-0000-0000-00002F4B0000}"/>
    <cellStyle name="9_Amortization_7.KPI_Article_Pages_JOURNALCoSKPI_BOOKCoSKPI" xfId="27686" xr:uid="{00000000-0005-0000-0000-0000304B0000}"/>
    <cellStyle name="9_Amortization_7.KPI_Article_Pages_JOURNALCoSKPI_BOOKCoSKPI_3.GrossMargin_Journals" xfId="27687" xr:uid="{00000000-0005-0000-0000-0000314B0000}"/>
    <cellStyle name="9_Amortization_7.KPI_Article_Pages_JOURNALCoSKPI_BOOKCoSKPI_BOOKCoSKPI" xfId="27688" xr:uid="{00000000-0005-0000-0000-0000324B0000}"/>
    <cellStyle name="9_Amortization_7.KPI_Article_Pages_JOURNALCoSKPI_BOOKCoSKPI_BOOKCoSKPI_0.Mgmt Cockpit" xfId="27689" xr:uid="{00000000-0005-0000-0000-0000334B0000}"/>
    <cellStyle name="9_Amortization_7.KPI_Article_Pages_JOURNALCoSKPI_BOOKCoSKPI_BOOKCoSKPI_3.GrossMargin_Journals" xfId="27690" xr:uid="{00000000-0005-0000-0000-0000344B0000}"/>
    <cellStyle name="9_Amortization_7.KPI_Article_Pages_JOURNALCoSKPI_BOOKCoSKPI_COS Bridge Books" xfId="27691" xr:uid="{00000000-0005-0000-0000-0000354B0000}"/>
    <cellStyle name="9_Amortization_7.KPI_Article_Pages_JOURNALCoSKPI_BOOKCoSKPI_COS Bridge Books_1" xfId="27692" xr:uid="{00000000-0005-0000-0000-0000364B0000}"/>
    <cellStyle name="9_Amortization_7.KPI_Article_Pages_JOURNALCoSKPI_COS Bridge Books" xfId="27693" xr:uid="{00000000-0005-0000-0000-0000374B0000}"/>
    <cellStyle name="9_Amortization_7.KPI_Article_Pages_JOURNALCoSKPI_COS Bridge Books_1" xfId="27694" xr:uid="{00000000-0005-0000-0000-0000384B0000}"/>
    <cellStyle name="9_Amortization_7.KPI_Article_Pages_JOURNALCoSKPI_CREST_SPS_KPI" xfId="27695" xr:uid="{00000000-0005-0000-0000-0000394B0000}"/>
    <cellStyle name="9_Amortization_7.KPI_Article_Pages_JOURNALCoSKPI_CREST_SPS_KPI_0.Mgmt Cockpit" xfId="27696" xr:uid="{00000000-0005-0000-0000-00003A4B0000}"/>
    <cellStyle name="9_Amortization_7.KPI_Article_Pages_JOURNALCoSKPI_CREST_SPS_KPI_3.GrossMargin_Journals" xfId="27697" xr:uid="{00000000-0005-0000-0000-00003B4B0000}"/>
    <cellStyle name="9_Amortization_7.KPI_Article_Pages_JOURNALCoSKPI_CREST_SPS_KPI_BOOKCoSKPI" xfId="27698" xr:uid="{00000000-0005-0000-0000-00003C4B0000}"/>
    <cellStyle name="9_Amortization_7.KPI_Article_Pages_JOURNALCoSKPI_CREST_SPS_KPI_BOOKCoSKPI_1" xfId="27699" xr:uid="{00000000-0005-0000-0000-00003D4B0000}"/>
    <cellStyle name="9_Amortization_7.KPI_Article_Pages_JOURNALCoSKPI_CREST_SPS_KPI_BOOKCoSKPI_1_0.Mgmt Cockpit" xfId="27700" xr:uid="{00000000-0005-0000-0000-00003E4B0000}"/>
    <cellStyle name="9_Amortization_7.KPI_Article_Pages_JOURNALCoSKPI_CREST_SPS_KPI_BOOKCoSKPI_1_3.GrossMargin_Journals" xfId="27701" xr:uid="{00000000-0005-0000-0000-00003F4B0000}"/>
    <cellStyle name="9_Amortization_7.KPI_Article_Pages_JOURNALCoSKPI_CREST_SPS_KPI_BOOKCoSKPI_3.GrossMargin_Journals" xfId="27702" xr:uid="{00000000-0005-0000-0000-0000404B0000}"/>
    <cellStyle name="9_Amortization_7.KPI_Article_Pages_JOURNALCoSKPI_CREST_SPS_KPI_BOOKCoSKPI_BOOKCoSKPI" xfId="27703" xr:uid="{00000000-0005-0000-0000-0000414B0000}"/>
    <cellStyle name="9_Amortization_7.KPI_Article_Pages_JOURNALCoSKPI_CREST_SPS_KPI_BOOKCoSKPI_BOOKCoSKPI_0.Mgmt Cockpit" xfId="27704" xr:uid="{00000000-0005-0000-0000-0000424B0000}"/>
    <cellStyle name="9_Amortization_7.KPI_Article_Pages_JOURNALCoSKPI_CREST_SPS_KPI_BOOKCoSKPI_BOOKCoSKPI_3.GrossMargin_Journals" xfId="27705" xr:uid="{00000000-0005-0000-0000-0000434B0000}"/>
    <cellStyle name="9_Amortization_7.KPI_Article_Pages_JOURNALCoSKPI_CREST_SPS_KPI_BOOKCoSKPI_COS Bridge Books" xfId="27706" xr:uid="{00000000-0005-0000-0000-0000444B0000}"/>
    <cellStyle name="9_Amortization_7.KPI_Article_Pages_JOURNALCoSKPI_CREST_SPS_KPI_BOOKCoSKPI_COS Bridge Books_1" xfId="27707" xr:uid="{00000000-0005-0000-0000-0000454B0000}"/>
    <cellStyle name="9_Amortization_7.KPI_Article_Pages_JOURNALCoSKPI_CREST_SPS_KPI_COS Bridge Books" xfId="27708" xr:uid="{00000000-0005-0000-0000-0000464B0000}"/>
    <cellStyle name="9_Amortization_7.KPI_Article_Pages_JOURNALCoSKPI_CREST_SPS_KPI_COS Bridge Books_1" xfId="27709" xr:uid="{00000000-0005-0000-0000-0000474B0000}"/>
    <cellStyle name="9_Amortization_7.KPI_Article_Pages_ProdExp_Journal_KPI" xfId="27710" xr:uid="{00000000-0005-0000-0000-0000484B0000}"/>
    <cellStyle name="9_Amortization_9.KPI_Book (2)" xfId="27711" xr:uid="{00000000-0005-0000-0000-0000494B0000}"/>
    <cellStyle name="9_Amortization_9.KPI_Book (2)_0.Mgmt Cockpit" xfId="27712" xr:uid="{00000000-0005-0000-0000-00004A4B0000}"/>
    <cellStyle name="9_Amortization_9.KPI_Book (2)_3.GrossMargin_Journals" xfId="27713" xr:uid="{00000000-0005-0000-0000-00004B4B0000}"/>
    <cellStyle name="9_Amortization_9.KPI_Book (2)_6.KPI_Issue" xfId="27714" xr:uid="{00000000-0005-0000-0000-00004C4B0000}"/>
    <cellStyle name="9_Amortization_9.KPI_Book (2)_BOOKCoSKPI" xfId="27715" xr:uid="{00000000-0005-0000-0000-00004D4B0000}"/>
    <cellStyle name="9_Amortization_9.KPI_Book (2)_BOOKCoSKPI_0.Mgmt Cockpit" xfId="27716" xr:uid="{00000000-0005-0000-0000-00004E4B0000}"/>
    <cellStyle name="9_Amortization_9.KPI_Book (2)_BOOKCoSKPI_1" xfId="27717" xr:uid="{00000000-0005-0000-0000-00004F4B0000}"/>
    <cellStyle name="9_Amortization_9.KPI_Book (2)_BOOKCoSKPI_1_3.GrossMargin_Journals" xfId="27718" xr:uid="{00000000-0005-0000-0000-0000504B0000}"/>
    <cellStyle name="9_Amortization_9.KPI_Book (2)_BOOKCoSKPI_1_BOOKCoSKPI" xfId="27719" xr:uid="{00000000-0005-0000-0000-0000514B0000}"/>
    <cellStyle name="9_Amortization_9.KPI_Book (2)_BOOKCoSKPI_1_BOOKCoSKPI_0.Mgmt Cockpit" xfId="27720" xr:uid="{00000000-0005-0000-0000-0000524B0000}"/>
    <cellStyle name="9_Amortization_9.KPI_Book (2)_BOOKCoSKPI_1_BOOKCoSKPI_3.GrossMargin_Journals" xfId="27721" xr:uid="{00000000-0005-0000-0000-0000534B0000}"/>
    <cellStyle name="9_Amortization_9.KPI_Book (2)_BOOKCoSKPI_1_COS Bridge Books" xfId="27722" xr:uid="{00000000-0005-0000-0000-0000544B0000}"/>
    <cellStyle name="9_Amortization_9.KPI_Book (2)_BOOKCoSKPI_1_COS Bridge Books_1" xfId="27723" xr:uid="{00000000-0005-0000-0000-0000554B0000}"/>
    <cellStyle name="9_Amortization_9.KPI_Book (2)_BOOKCoSKPI_2" xfId="27724" xr:uid="{00000000-0005-0000-0000-0000564B0000}"/>
    <cellStyle name="9_Amortization_9.KPI_Book (2)_BOOKCoSKPI_2_0.Mgmt Cockpit" xfId="27725" xr:uid="{00000000-0005-0000-0000-0000574B0000}"/>
    <cellStyle name="9_Amortization_9.KPI_Book (2)_BOOKCoSKPI_2_3.GrossMargin_Journals" xfId="27726" xr:uid="{00000000-0005-0000-0000-0000584B0000}"/>
    <cellStyle name="9_Amortization_9.KPI_Book (2)_BOOKCoSKPI_3.GrossMargin_Journals" xfId="27727" xr:uid="{00000000-0005-0000-0000-0000594B0000}"/>
    <cellStyle name="9_Amortization_9.KPI_Book (2)_BOOKCoSKPI_6.KPI_Issue" xfId="27728" xr:uid="{00000000-0005-0000-0000-00005A4B0000}"/>
    <cellStyle name="9_Amortization_9.KPI_Book (2)_BOOKCoSKPI_BOOKCoSKPI" xfId="27729" xr:uid="{00000000-0005-0000-0000-00005B4B0000}"/>
    <cellStyle name="9_Amortization_9.KPI_Book (2)_BOOKCoSKPI_BOOKCoSKPI_1" xfId="27730" xr:uid="{00000000-0005-0000-0000-00005C4B0000}"/>
    <cellStyle name="9_Amortization_9.KPI_Book (2)_BOOKCoSKPI_BOOKCoSKPI_1_0.Mgmt Cockpit" xfId="27731" xr:uid="{00000000-0005-0000-0000-00005D4B0000}"/>
    <cellStyle name="9_Amortization_9.KPI_Book (2)_BOOKCoSKPI_BOOKCoSKPI_1_3.GrossMargin_Journals" xfId="27732" xr:uid="{00000000-0005-0000-0000-00005E4B0000}"/>
    <cellStyle name="9_Amortization_9.KPI_Book (2)_BOOKCoSKPI_BOOKCoSKPI_3.GrossMargin_Journals" xfId="27733" xr:uid="{00000000-0005-0000-0000-00005F4B0000}"/>
    <cellStyle name="9_Amortization_9.KPI_Book (2)_BOOKCoSKPI_BOOKCoSKPI_BOOKCoSKPI" xfId="27734" xr:uid="{00000000-0005-0000-0000-0000604B0000}"/>
    <cellStyle name="9_Amortization_9.KPI_Book (2)_BOOKCoSKPI_BOOKCoSKPI_BOOKCoSKPI_0.Mgmt Cockpit" xfId="27735" xr:uid="{00000000-0005-0000-0000-0000614B0000}"/>
    <cellStyle name="9_Amortization_9.KPI_Book (2)_BOOKCoSKPI_BOOKCoSKPI_BOOKCoSKPI_3.GrossMargin_Journals" xfId="27736" xr:uid="{00000000-0005-0000-0000-0000624B0000}"/>
    <cellStyle name="9_Amortization_9.KPI_Book (2)_BOOKCoSKPI_BOOKCoSKPI_COS Bridge Books" xfId="27737" xr:uid="{00000000-0005-0000-0000-0000634B0000}"/>
    <cellStyle name="9_Amortization_9.KPI_Book (2)_BOOKCoSKPI_BOOKCoSKPI_COS Bridge Books_1" xfId="27738" xr:uid="{00000000-0005-0000-0000-0000644B0000}"/>
    <cellStyle name="9_Amortization_9.KPI_Book (2)_BOOKCoSKPI_COS Bridge Books" xfId="27739" xr:uid="{00000000-0005-0000-0000-0000654B0000}"/>
    <cellStyle name="9_Amortization_9.KPI_Book (2)_BOOKCoSKPI_COS Bridge Books_1" xfId="27740" xr:uid="{00000000-0005-0000-0000-0000664B0000}"/>
    <cellStyle name="9_Amortization_9.KPI_Book (2)_BOOKCoSKPI_COS Bridge Books_2" xfId="27741" xr:uid="{00000000-0005-0000-0000-0000674B0000}"/>
    <cellStyle name="9_Amortization_9.KPI_Book (2)_BOOKCoSKPI_CREST_SPS_KPI" xfId="27742" xr:uid="{00000000-0005-0000-0000-0000684B0000}"/>
    <cellStyle name="9_Amortization_9.KPI_Book (2)_BOOKCoSKPI_CREST_SPS_KPI_0.Mgmt Cockpit" xfId="27743" xr:uid="{00000000-0005-0000-0000-0000694B0000}"/>
    <cellStyle name="9_Amortization_9.KPI_Book (2)_BOOKCoSKPI_CREST_SPS_KPI_3.GrossMargin_Journals" xfId="27744" xr:uid="{00000000-0005-0000-0000-00006A4B0000}"/>
    <cellStyle name="9_Amortization_9.KPI_Book (2)_BOOKCoSKPI_CREST_SPS_KPI_BOOKCoSKPI" xfId="27745" xr:uid="{00000000-0005-0000-0000-00006B4B0000}"/>
    <cellStyle name="9_Amortization_9.KPI_Book (2)_BOOKCoSKPI_CREST_SPS_KPI_BOOKCoSKPI_1" xfId="27746" xr:uid="{00000000-0005-0000-0000-00006C4B0000}"/>
    <cellStyle name="9_Amortization_9.KPI_Book (2)_BOOKCoSKPI_CREST_SPS_KPI_BOOKCoSKPI_1_0.Mgmt Cockpit" xfId="27747" xr:uid="{00000000-0005-0000-0000-00006D4B0000}"/>
    <cellStyle name="9_Amortization_9.KPI_Book (2)_BOOKCoSKPI_CREST_SPS_KPI_BOOKCoSKPI_1_3.GrossMargin_Journals" xfId="27748" xr:uid="{00000000-0005-0000-0000-00006E4B0000}"/>
    <cellStyle name="9_Amortization_9.KPI_Book (2)_BOOKCoSKPI_CREST_SPS_KPI_BOOKCoSKPI_3.GrossMargin_Journals" xfId="27749" xr:uid="{00000000-0005-0000-0000-00006F4B0000}"/>
    <cellStyle name="9_Amortization_9.KPI_Book (2)_BOOKCoSKPI_CREST_SPS_KPI_BOOKCoSKPI_BOOKCoSKPI" xfId="27750" xr:uid="{00000000-0005-0000-0000-0000704B0000}"/>
    <cellStyle name="9_Amortization_9.KPI_Book (2)_BOOKCoSKPI_CREST_SPS_KPI_BOOKCoSKPI_BOOKCoSKPI_0.Mgmt Cockpit" xfId="27751" xr:uid="{00000000-0005-0000-0000-0000714B0000}"/>
    <cellStyle name="9_Amortization_9.KPI_Book (2)_BOOKCoSKPI_CREST_SPS_KPI_BOOKCoSKPI_BOOKCoSKPI_3.GrossMargin_Journals" xfId="27752" xr:uid="{00000000-0005-0000-0000-0000724B0000}"/>
    <cellStyle name="9_Amortization_9.KPI_Book (2)_BOOKCoSKPI_CREST_SPS_KPI_BOOKCoSKPI_COS Bridge Books" xfId="27753" xr:uid="{00000000-0005-0000-0000-0000734B0000}"/>
    <cellStyle name="9_Amortization_9.KPI_Book (2)_BOOKCoSKPI_CREST_SPS_KPI_BOOKCoSKPI_COS Bridge Books_1" xfId="27754" xr:uid="{00000000-0005-0000-0000-0000744B0000}"/>
    <cellStyle name="9_Amortization_9.KPI_Book (2)_BOOKCoSKPI_CREST_SPS_KPI_COS Bridge Books" xfId="27755" xr:uid="{00000000-0005-0000-0000-0000754B0000}"/>
    <cellStyle name="9_Amortization_9.KPI_Book (2)_BOOKCoSKPI_CREST_SPS_KPI_COS Bridge Books_1" xfId="27756" xr:uid="{00000000-0005-0000-0000-0000764B0000}"/>
    <cellStyle name="9_Amortization_9.KPI_Book (2)_BOOKCoSKPI_JOURNALCoSKPI" xfId="27757" xr:uid="{00000000-0005-0000-0000-0000774B0000}"/>
    <cellStyle name="9_Amortization_9.KPI_Book (2)_BOOKCoSKPI_ProdExp_Journal_KPI" xfId="27758" xr:uid="{00000000-0005-0000-0000-0000784B0000}"/>
    <cellStyle name="9_Amortization_9.KPI_Book (2)_COS Bridge Books" xfId="27759" xr:uid="{00000000-0005-0000-0000-0000794B0000}"/>
    <cellStyle name="9_Amortization_9.KPI_Book (2)_COS Bridge Books_1" xfId="27760" xr:uid="{00000000-0005-0000-0000-00007A4B0000}"/>
    <cellStyle name="9_Amortization_9.KPI_Book (2)_COS Bridge Books_2" xfId="27761" xr:uid="{00000000-0005-0000-0000-00007B4B0000}"/>
    <cellStyle name="9_Amortization_9.KPI_Book (2)_CREST_SPS_KPI" xfId="27762" xr:uid="{00000000-0005-0000-0000-00007C4B0000}"/>
    <cellStyle name="9_Amortization_9.KPI_Book (2)_CREST_SPS_KPI_0.Mgmt Cockpit" xfId="27763" xr:uid="{00000000-0005-0000-0000-00007D4B0000}"/>
    <cellStyle name="9_Amortization_9.KPI_Book (2)_CREST_SPS_KPI_3.GrossMargin_Journals" xfId="27764" xr:uid="{00000000-0005-0000-0000-00007E4B0000}"/>
    <cellStyle name="9_Amortization_9.KPI_Book (2)_CREST_SPS_KPI_BOOKCoSKPI" xfId="27765" xr:uid="{00000000-0005-0000-0000-00007F4B0000}"/>
    <cellStyle name="9_Amortization_9.KPI_Book (2)_CREST_SPS_KPI_BOOKCoSKPI_1" xfId="27766" xr:uid="{00000000-0005-0000-0000-0000804B0000}"/>
    <cellStyle name="9_Amortization_9.KPI_Book (2)_CREST_SPS_KPI_BOOKCoSKPI_1_0.Mgmt Cockpit" xfId="27767" xr:uid="{00000000-0005-0000-0000-0000814B0000}"/>
    <cellStyle name="9_Amortization_9.KPI_Book (2)_CREST_SPS_KPI_BOOKCoSKPI_1_3.GrossMargin_Journals" xfId="27768" xr:uid="{00000000-0005-0000-0000-0000824B0000}"/>
    <cellStyle name="9_Amortization_9.KPI_Book (2)_CREST_SPS_KPI_BOOKCoSKPI_3.GrossMargin_Journals" xfId="27769" xr:uid="{00000000-0005-0000-0000-0000834B0000}"/>
    <cellStyle name="9_Amortization_9.KPI_Book (2)_CREST_SPS_KPI_BOOKCoSKPI_BOOKCoSKPI" xfId="27770" xr:uid="{00000000-0005-0000-0000-0000844B0000}"/>
    <cellStyle name="9_Amortization_9.KPI_Book (2)_CREST_SPS_KPI_BOOKCoSKPI_BOOKCoSKPI_0.Mgmt Cockpit" xfId="27771" xr:uid="{00000000-0005-0000-0000-0000854B0000}"/>
    <cellStyle name="9_Amortization_9.KPI_Book (2)_CREST_SPS_KPI_BOOKCoSKPI_BOOKCoSKPI_3.GrossMargin_Journals" xfId="27772" xr:uid="{00000000-0005-0000-0000-0000864B0000}"/>
    <cellStyle name="9_Amortization_9.KPI_Book (2)_CREST_SPS_KPI_BOOKCoSKPI_COS Bridge Books" xfId="27773" xr:uid="{00000000-0005-0000-0000-0000874B0000}"/>
    <cellStyle name="9_Amortization_9.KPI_Book (2)_CREST_SPS_KPI_BOOKCoSKPI_COS Bridge Books_1" xfId="27774" xr:uid="{00000000-0005-0000-0000-0000884B0000}"/>
    <cellStyle name="9_Amortization_9.KPI_Book (2)_CREST_SPS_KPI_COS Bridge Books" xfId="27775" xr:uid="{00000000-0005-0000-0000-0000894B0000}"/>
    <cellStyle name="9_Amortization_9.KPI_Book (2)_CREST_SPS_KPI_COS Bridge Books_1" xfId="27776" xr:uid="{00000000-0005-0000-0000-00008A4B0000}"/>
    <cellStyle name="9_Amortization_9.KPI_Book (2)_JOURNALCoSKPI" xfId="27777" xr:uid="{00000000-0005-0000-0000-00008B4B0000}"/>
    <cellStyle name="9_Amortization_9.KPI_Book (2)_ProdExp_Journal_KPI" xfId="27778" xr:uid="{00000000-0005-0000-0000-00008C4B0000}"/>
    <cellStyle name="9_Amortization_BMC sales TE" xfId="16846" xr:uid="{00000000-0005-0000-0000-00008D4B0000}"/>
    <cellStyle name="9_Amortization_BOOKCoSKPI" xfId="27779" xr:uid="{00000000-0005-0000-0000-00008E4B0000}"/>
    <cellStyle name="9_Amortization_BOOKCoSKPI_0.Mgmt Cockpit" xfId="27780" xr:uid="{00000000-0005-0000-0000-00008F4B0000}"/>
    <cellStyle name="9_Amortization_BOOKCoSKPI_1" xfId="27781" xr:uid="{00000000-0005-0000-0000-0000904B0000}"/>
    <cellStyle name="9_Amortization_BOOKCoSKPI_1_0.Mgmt Cockpit" xfId="27782" xr:uid="{00000000-0005-0000-0000-0000914B0000}"/>
    <cellStyle name="9_Amortization_BOOKCoSKPI_1_3.GrossMargin_Journals" xfId="27783" xr:uid="{00000000-0005-0000-0000-0000924B0000}"/>
    <cellStyle name="9_Amortization_BOOKCoSKPI_1_6.KPI_Issue" xfId="27784" xr:uid="{00000000-0005-0000-0000-0000934B0000}"/>
    <cellStyle name="9_Amortization_BOOKCoSKPI_1_BOOKCoSKPI" xfId="27785" xr:uid="{00000000-0005-0000-0000-0000944B0000}"/>
    <cellStyle name="9_Amortization_BOOKCoSKPI_1_BOOKCoSKPI_1" xfId="27786" xr:uid="{00000000-0005-0000-0000-0000954B0000}"/>
    <cellStyle name="9_Amortization_BOOKCoSKPI_1_BOOKCoSKPI_1_0.Mgmt Cockpit" xfId="27787" xr:uid="{00000000-0005-0000-0000-0000964B0000}"/>
    <cellStyle name="9_Amortization_BOOKCoSKPI_1_BOOKCoSKPI_1_3.GrossMargin_Journals" xfId="27788" xr:uid="{00000000-0005-0000-0000-0000974B0000}"/>
    <cellStyle name="9_Amortization_BOOKCoSKPI_1_BOOKCoSKPI_3.GrossMargin_Journals" xfId="27789" xr:uid="{00000000-0005-0000-0000-0000984B0000}"/>
    <cellStyle name="9_Amortization_BOOKCoSKPI_1_BOOKCoSKPI_BOOKCoSKPI" xfId="27790" xr:uid="{00000000-0005-0000-0000-0000994B0000}"/>
    <cellStyle name="9_Amortization_BOOKCoSKPI_1_BOOKCoSKPI_BOOKCoSKPI_0.Mgmt Cockpit" xfId="27791" xr:uid="{00000000-0005-0000-0000-00009A4B0000}"/>
    <cellStyle name="9_Amortization_BOOKCoSKPI_1_BOOKCoSKPI_BOOKCoSKPI_3.GrossMargin_Journals" xfId="27792" xr:uid="{00000000-0005-0000-0000-00009B4B0000}"/>
    <cellStyle name="9_Amortization_BOOKCoSKPI_1_BOOKCoSKPI_COS Bridge Books" xfId="27793" xr:uid="{00000000-0005-0000-0000-00009C4B0000}"/>
    <cellStyle name="9_Amortization_BOOKCoSKPI_1_BOOKCoSKPI_COS Bridge Books_1" xfId="27794" xr:uid="{00000000-0005-0000-0000-00009D4B0000}"/>
    <cellStyle name="9_Amortization_BOOKCoSKPI_1_COS Bridge Books" xfId="27795" xr:uid="{00000000-0005-0000-0000-00009E4B0000}"/>
    <cellStyle name="9_Amortization_BOOKCoSKPI_1_COS Bridge Books_1" xfId="27796" xr:uid="{00000000-0005-0000-0000-00009F4B0000}"/>
    <cellStyle name="9_Amortization_BOOKCoSKPI_1_COS Bridge Books_2" xfId="27797" xr:uid="{00000000-0005-0000-0000-0000A04B0000}"/>
    <cellStyle name="9_Amortization_BOOKCoSKPI_1_CREST_SPS_KPI" xfId="27798" xr:uid="{00000000-0005-0000-0000-0000A14B0000}"/>
    <cellStyle name="9_Amortization_BOOKCoSKPI_1_CREST_SPS_KPI_0.Mgmt Cockpit" xfId="27799" xr:uid="{00000000-0005-0000-0000-0000A24B0000}"/>
    <cellStyle name="9_Amortization_BOOKCoSKPI_1_CREST_SPS_KPI_3.GrossMargin_Journals" xfId="27800" xr:uid="{00000000-0005-0000-0000-0000A34B0000}"/>
    <cellStyle name="9_Amortization_BOOKCoSKPI_1_CREST_SPS_KPI_BOOKCoSKPI" xfId="27801" xr:uid="{00000000-0005-0000-0000-0000A44B0000}"/>
    <cellStyle name="9_Amortization_BOOKCoSKPI_1_CREST_SPS_KPI_BOOKCoSKPI_1" xfId="27802" xr:uid="{00000000-0005-0000-0000-0000A54B0000}"/>
    <cellStyle name="9_Amortization_BOOKCoSKPI_1_CREST_SPS_KPI_BOOKCoSKPI_1_0.Mgmt Cockpit" xfId="27803" xr:uid="{00000000-0005-0000-0000-0000A64B0000}"/>
    <cellStyle name="9_Amortization_BOOKCoSKPI_1_CREST_SPS_KPI_BOOKCoSKPI_1_3.GrossMargin_Journals" xfId="27804" xr:uid="{00000000-0005-0000-0000-0000A74B0000}"/>
    <cellStyle name="9_Amortization_BOOKCoSKPI_1_CREST_SPS_KPI_BOOKCoSKPI_3.GrossMargin_Journals" xfId="27805" xr:uid="{00000000-0005-0000-0000-0000A84B0000}"/>
    <cellStyle name="9_Amortization_BOOKCoSKPI_1_CREST_SPS_KPI_BOOKCoSKPI_BOOKCoSKPI" xfId="27806" xr:uid="{00000000-0005-0000-0000-0000A94B0000}"/>
    <cellStyle name="9_Amortization_BOOKCoSKPI_1_CREST_SPS_KPI_BOOKCoSKPI_BOOKCoSKPI_0.Mgmt Cockpit" xfId="27807" xr:uid="{00000000-0005-0000-0000-0000AA4B0000}"/>
    <cellStyle name="9_Amortization_BOOKCoSKPI_1_CREST_SPS_KPI_BOOKCoSKPI_BOOKCoSKPI_3.GrossMargin_Journals" xfId="27808" xr:uid="{00000000-0005-0000-0000-0000AB4B0000}"/>
    <cellStyle name="9_Amortization_BOOKCoSKPI_1_CREST_SPS_KPI_BOOKCoSKPI_COS Bridge Books" xfId="27809" xr:uid="{00000000-0005-0000-0000-0000AC4B0000}"/>
    <cellStyle name="9_Amortization_BOOKCoSKPI_1_CREST_SPS_KPI_BOOKCoSKPI_COS Bridge Books_1" xfId="27810" xr:uid="{00000000-0005-0000-0000-0000AD4B0000}"/>
    <cellStyle name="9_Amortization_BOOKCoSKPI_1_CREST_SPS_KPI_COS Bridge Books" xfId="27811" xr:uid="{00000000-0005-0000-0000-0000AE4B0000}"/>
    <cellStyle name="9_Amortization_BOOKCoSKPI_1_CREST_SPS_KPI_COS Bridge Books_1" xfId="27812" xr:uid="{00000000-0005-0000-0000-0000AF4B0000}"/>
    <cellStyle name="9_Amortization_BOOKCoSKPI_1_JOURNALCoSKPI" xfId="27813" xr:uid="{00000000-0005-0000-0000-0000B04B0000}"/>
    <cellStyle name="9_Amortization_BOOKCoSKPI_1_ProdExp_Journal_KPI" xfId="27814" xr:uid="{00000000-0005-0000-0000-0000B14B0000}"/>
    <cellStyle name="9_Amortization_BOOKCoSKPI_2" xfId="27815" xr:uid="{00000000-0005-0000-0000-0000B24B0000}"/>
    <cellStyle name="9_Amortization_BOOKCoSKPI_2_3.GrossMargin_Journals" xfId="27816" xr:uid="{00000000-0005-0000-0000-0000B34B0000}"/>
    <cellStyle name="9_Amortization_BOOKCoSKPI_2_BOOKCoSKPI" xfId="27817" xr:uid="{00000000-0005-0000-0000-0000B44B0000}"/>
    <cellStyle name="9_Amortization_BOOKCoSKPI_2_BOOKCoSKPI_0.Mgmt Cockpit" xfId="27818" xr:uid="{00000000-0005-0000-0000-0000B54B0000}"/>
    <cellStyle name="9_Amortization_BOOKCoSKPI_2_BOOKCoSKPI_3.GrossMargin_Journals" xfId="27819" xr:uid="{00000000-0005-0000-0000-0000B64B0000}"/>
    <cellStyle name="9_Amortization_BOOKCoSKPI_2_COS Bridge Books" xfId="27820" xr:uid="{00000000-0005-0000-0000-0000B74B0000}"/>
    <cellStyle name="9_Amortization_BOOKCoSKPI_2_COS Bridge Books_1" xfId="27821" xr:uid="{00000000-0005-0000-0000-0000B84B0000}"/>
    <cellStyle name="9_Amortization_BOOKCoSKPI_3" xfId="27822" xr:uid="{00000000-0005-0000-0000-0000B94B0000}"/>
    <cellStyle name="9_Amortization_BOOKCoSKPI_3.GrossMargin_Journals" xfId="27823" xr:uid="{00000000-0005-0000-0000-0000BA4B0000}"/>
    <cellStyle name="9_Amortization_BOOKCoSKPI_3_0.Mgmt Cockpit" xfId="27824" xr:uid="{00000000-0005-0000-0000-0000BB4B0000}"/>
    <cellStyle name="9_Amortization_BOOKCoSKPI_3_3.GrossMargin_Journals" xfId="27825" xr:uid="{00000000-0005-0000-0000-0000BC4B0000}"/>
    <cellStyle name="9_Amortization_BOOKCoSKPI_6.KPI_Issue" xfId="27826" xr:uid="{00000000-0005-0000-0000-0000BD4B0000}"/>
    <cellStyle name="9_Amortization_BOOKCoSKPI_BOOKCoSKPI" xfId="27827" xr:uid="{00000000-0005-0000-0000-0000BE4B0000}"/>
    <cellStyle name="9_Amortization_BOOKCoSKPI_BOOKCoSKPI_0.Mgmt Cockpit" xfId="27828" xr:uid="{00000000-0005-0000-0000-0000BF4B0000}"/>
    <cellStyle name="9_Amortization_BOOKCoSKPI_BOOKCoSKPI_1" xfId="27829" xr:uid="{00000000-0005-0000-0000-0000C04B0000}"/>
    <cellStyle name="9_Amortization_BOOKCoSKPI_BOOKCoSKPI_1_3.GrossMargin_Journals" xfId="27830" xr:uid="{00000000-0005-0000-0000-0000C14B0000}"/>
    <cellStyle name="9_Amortization_BOOKCoSKPI_BOOKCoSKPI_1_BOOKCoSKPI" xfId="27831" xr:uid="{00000000-0005-0000-0000-0000C24B0000}"/>
    <cellStyle name="9_Amortization_BOOKCoSKPI_BOOKCoSKPI_1_BOOKCoSKPI_0.Mgmt Cockpit" xfId="27832" xr:uid="{00000000-0005-0000-0000-0000C34B0000}"/>
    <cellStyle name="9_Amortization_BOOKCoSKPI_BOOKCoSKPI_1_BOOKCoSKPI_3.GrossMargin_Journals" xfId="27833" xr:uid="{00000000-0005-0000-0000-0000C44B0000}"/>
    <cellStyle name="9_Amortization_BOOKCoSKPI_BOOKCoSKPI_1_COS Bridge Books" xfId="27834" xr:uid="{00000000-0005-0000-0000-0000C54B0000}"/>
    <cellStyle name="9_Amortization_BOOKCoSKPI_BOOKCoSKPI_1_COS Bridge Books_1" xfId="27835" xr:uid="{00000000-0005-0000-0000-0000C64B0000}"/>
    <cellStyle name="9_Amortization_BOOKCoSKPI_BOOKCoSKPI_2" xfId="27836" xr:uid="{00000000-0005-0000-0000-0000C74B0000}"/>
    <cellStyle name="9_Amortization_BOOKCoSKPI_BOOKCoSKPI_2_0.Mgmt Cockpit" xfId="27837" xr:uid="{00000000-0005-0000-0000-0000C84B0000}"/>
    <cellStyle name="9_Amortization_BOOKCoSKPI_BOOKCoSKPI_2_3.GrossMargin_Journals" xfId="27838" xr:uid="{00000000-0005-0000-0000-0000C94B0000}"/>
    <cellStyle name="9_Amortization_BOOKCoSKPI_BOOKCoSKPI_3.GrossMargin_Journals" xfId="27839" xr:uid="{00000000-0005-0000-0000-0000CA4B0000}"/>
    <cellStyle name="9_Amortization_BOOKCoSKPI_BOOKCoSKPI_6.KPI_Issue" xfId="27840" xr:uid="{00000000-0005-0000-0000-0000CB4B0000}"/>
    <cellStyle name="9_Amortization_BOOKCoSKPI_BOOKCoSKPI_BOOKCoSKPI" xfId="27841" xr:uid="{00000000-0005-0000-0000-0000CC4B0000}"/>
    <cellStyle name="9_Amortization_BOOKCoSKPI_BOOKCoSKPI_BOOKCoSKPI_1" xfId="27842" xr:uid="{00000000-0005-0000-0000-0000CD4B0000}"/>
    <cellStyle name="9_Amortization_BOOKCoSKPI_BOOKCoSKPI_BOOKCoSKPI_1_0.Mgmt Cockpit" xfId="27843" xr:uid="{00000000-0005-0000-0000-0000CE4B0000}"/>
    <cellStyle name="9_Amortization_BOOKCoSKPI_BOOKCoSKPI_BOOKCoSKPI_1_3.GrossMargin_Journals" xfId="27844" xr:uid="{00000000-0005-0000-0000-0000CF4B0000}"/>
    <cellStyle name="9_Amortization_BOOKCoSKPI_BOOKCoSKPI_BOOKCoSKPI_3.GrossMargin_Journals" xfId="27845" xr:uid="{00000000-0005-0000-0000-0000D04B0000}"/>
    <cellStyle name="9_Amortization_BOOKCoSKPI_BOOKCoSKPI_BOOKCoSKPI_BOOKCoSKPI" xfId="27846" xr:uid="{00000000-0005-0000-0000-0000D14B0000}"/>
    <cellStyle name="9_Amortization_BOOKCoSKPI_BOOKCoSKPI_BOOKCoSKPI_BOOKCoSKPI_0.Mgmt Cockpit" xfId="27847" xr:uid="{00000000-0005-0000-0000-0000D24B0000}"/>
    <cellStyle name="9_Amortization_BOOKCoSKPI_BOOKCoSKPI_BOOKCoSKPI_BOOKCoSKPI_3.GrossMargin_Journals" xfId="27848" xr:uid="{00000000-0005-0000-0000-0000D34B0000}"/>
    <cellStyle name="9_Amortization_BOOKCoSKPI_BOOKCoSKPI_BOOKCoSKPI_COS Bridge Books" xfId="27849" xr:uid="{00000000-0005-0000-0000-0000D44B0000}"/>
    <cellStyle name="9_Amortization_BOOKCoSKPI_BOOKCoSKPI_BOOKCoSKPI_COS Bridge Books_1" xfId="27850" xr:uid="{00000000-0005-0000-0000-0000D54B0000}"/>
    <cellStyle name="9_Amortization_BOOKCoSKPI_BOOKCoSKPI_COS Bridge Books" xfId="27851" xr:uid="{00000000-0005-0000-0000-0000D64B0000}"/>
    <cellStyle name="9_Amortization_BOOKCoSKPI_BOOKCoSKPI_COS Bridge Books_1" xfId="27852" xr:uid="{00000000-0005-0000-0000-0000D74B0000}"/>
    <cellStyle name="9_Amortization_BOOKCoSKPI_BOOKCoSKPI_COS Bridge Books_2" xfId="27853" xr:uid="{00000000-0005-0000-0000-0000D84B0000}"/>
    <cellStyle name="9_Amortization_BOOKCoSKPI_BOOKCoSKPI_CREST_SPS_KPI" xfId="27854" xr:uid="{00000000-0005-0000-0000-0000D94B0000}"/>
    <cellStyle name="9_Amortization_BOOKCoSKPI_BOOKCoSKPI_CREST_SPS_KPI_0.Mgmt Cockpit" xfId="27855" xr:uid="{00000000-0005-0000-0000-0000DA4B0000}"/>
    <cellStyle name="9_Amortization_BOOKCoSKPI_BOOKCoSKPI_CREST_SPS_KPI_3.GrossMargin_Journals" xfId="27856" xr:uid="{00000000-0005-0000-0000-0000DB4B0000}"/>
    <cellStyle name="9_Amortization_BOOKCoSKPI_BOOKCoSKPI_CREST_SPS_KPI_BOOKCoSKPI" xfId="27857" xr:uid="{00000000-0005-0000-0000-0000DC4B0000}"/>
    <cellStyle name="9_Amortization_BOOKCoSKPI_BOOKCoSKPI_CREST_SPS_KPI_BOOKCoSKPI_1" xfId="27858" xr:uid="{00000000-0005-0000-0000-0000DD4B0000}"/>
    <cellStyle name="9_Amortization_BOOKCoSKPI_BOOKCoSKPI_CREST_SPS_KPI_BOOKCoSKPI_1_0.Mgmt Cockpit" xfId="27859" xr:uid="{00000000-0005-0000-0000-0000DE4B0000}"/>
    <cellStyle name="9_Amortization_BOOKCoSKPI_BOOKCoSKPI_CREST_SPS_KPI_BOOKCoSKPI_1_3.GrossMargin_Journals" xfId="27860" xr:uid="{00000000-0005-0000-0000-0000DF4B0000}"/>
    <cellStyle name="9_Amortization_BOOKCoSKPI_BOOKCoSKPI_CREST_SPS_KPI_BOOKCoSKPI_3.GrossMargin_Journals" xfId="27861" xr:uid="{00000000-0005-0000-0000-0000E04B0000}"/>
    <cellStyle name="9_Amortization_BOOKCoSKPI_BOOKCoSKPI_CREST_SPS_KPI_BOOKCoSKPI_BOOKCoSKPI" xfId="27862" xr:uid="{00000000-0005-0000-0000-0000E14B0000}"/>
    <cellStyle name="9_Amortization_BOOKCoSKPI_BOOKCoSKPI_CREST_SPS_KPI_BOOKCoSKPI_BOOKCoSKPI_0.Mgmt Cockpit" xfId="27863" xr:uid="{00000000-0005-0000-0000-0000E24B0000}"/>
    <cellStyle name="9_Amortization_BOOKCoSKPI_BOOKCoSKPI_CREST_SPS_KPI_BOOKCoSKPI_BOOKCoSKPI_3.GrossMargin_Journals" xfId="27864" xr:uid="{00000000-0005-0000-0000-0000E34B0000}"/>
    <cellStyle name="9_Amortization_BOOKCoSKPI_BOOKCoSKPI_CREST_SPS_KPI_BOOKCoSKPI_COS Bridge Books" xfId="27865" xr:uid="{00000000-0005-0000-0000-0000E44B0000}"/>
    <cellStyle name="9_Amortization_BOOKCoSKPI_BOOKCoSKPI_CREST_SPS_KPI_BOOKCoSKPI_COS Bridge Books_1" xfId="27866" xr:uid="{00000000-0005-0000-0000-0000E54B0000}"/>
    <cellStyle name="9_Amortization_BOOKCoSKPI_BOOKCoSKPI_CREST_SPS_KPI_COS Bridge Books" xfId="27867" xr:uid="{00000000-0005-0000-0000-0000E64B0000}"/>
    <cellStyle name="9_Amortization_BOOKCoSKPI_BOOKCoSKPI_CREST_SPS_KPI_COS Bridge Books_1" xfId="27868" xr:uid="{00000000-0005-0000-0000-0000E74B0000}"/>
    <cellStyle name="9_Amortization_BOOKCoSKPI_BOOKCoSKPI_JOURNALCoSKPI" xfId="27869" xr:uid="{00000000-0005-0000-0000-0000E84B0000}"/>
    <cellStyle name="9_Amortization_BOOKCoSKPI_BOOKCoSKPI_ProdExp_Journal_KPI" xfId="27870" xr:uid="{00000000-0005-0000-0000-0000E94B0000}"/>
    <cellStyle name="9_Amortization_BOOKCoSKPI_COS Bridge Books" xfId="27871" xr:uid="{00000000-0005-0000-0000-0000EA4B0000}"/>
    <cellStyle name="9_Amortization_BOOKCoSKPI_COS Bridge Books_1" xfId="27872" xr:uid="{00000000-0005-0000-0000-0000EB4B0000}"/>
    <cellStyle name="9_Amortization_BOOKCoSKPI_COS Bridge Books_2" xfId="27873" xr:uid="{00000000-0005-0000-0000-0000EC4B0000}"/>
    <cellStyle name="9_Amortization_BOOKCoSKPI_CREST_SPS_KPI" xfId="27874" xr:uid="{00000000-0005-0000-0000-0000ED4B0000}"/>
    <cellStyle name="9_Amortization_BOOKCoSKPI_CREST_SPS_KPI_0.Mgmt Cockpit" xfId="27875" xr:uid="{00000000-0005-0000-0000-0000EE4B0000}"/>
    <cellStyle name="9_Amortization_BOOKCoSKPI_CREST_SPS_KPI_3.GrossMargin_Journals" xfId="27876" xr:uid="{00000000-0005-0000-0000-0000EF4B0000}"/>
    <cellStyle name="9_Amortization_BOOKCoSKPI_CREST_SPS_KPI_BOOKCoSKPI" xfId="27877" xr:uid="{00000000-0005-0000-0000-0000F04B0000}"/>
    <cellStyle name="9_Amortization_BOOKCoSKPI_CREST_SPS_KPI_BOOKCoSKPI_1" xfId="27878" xr:uid="{00000000-0005-0000-0000-0000F14B0000}"/>
    <cellStyle name="9_Amortization_BOOKCoSKPI_CREST_SPS_KPI_BOOKCoSKPI_1_0.Mgmt Cockpit" xfId="27879" xr:uid="{00000000-0005-0000-0000-0000F24B0000}"/>
    <cellStyle name="9_Amortization_BOOKCoSKPI_CREST_SPS_KPI_BOOKCoSKPI_1_3.GrossMargin_Journals" xfId="27880" xr:uid="{00000000-0005-0000-0000-0000F34B0000}"/>
    <cellStyle name="9_Amortization_BOOKCoSKPI_CREST_SPS_KPI_BOOKCoSKPI_3.GrossMargin_Journals" xfId="27881" xr:uid="{00000000-0005-0000-0000-0000F44B0000}"/>
    <cellStyle name="9_Amortization_BOOKCoSKPI_CREST_SPS_KPI_BOOKCoSKPI_BOOKCoSKPI" xfId="27882" xr:uid="{00000000-0005-0000-0000-0000F54B0000}"/>
    <cellStyle name="9_Amortization_BOOKCoSKPI_CREST_SPS_KPI_BOOKCoSKPI_BOOKCoSKPI_0.Mgmt Cockpit" xfId="27883" xr:uid="{00000000-0005-0000-0000-0000F64B0000}"/>
    <cellStyle name="9_Amortization_BOOKCoSKPI_CREST_SPS_KPI_BOOKCoSKPI_BOOKCoSKPI_3.GrossMargin_Journals" xfId="27884" xr:uid="{00000000-0005-0000-0000-0000F74B0000}"/>
    <cellStyle name="9_Amortization_BOOKCoSKPI_CREST_SPS_KPI_BOOKCoSKPI_COS Bridge Books" xfId="27885" xr:uid="{00000000-0005-0000-0000-0000F84B0000}"/>
    <cellStyle name="9_Amortization_BOOKCoSKPI_CREST_SPS_KPI_BOOKCoSKPI_COS Bridge Books_1" xfId="27886" xr:uid="{00000000-0005-0000-0000-0000F94B0000}"/>
    <cellStyle name="9_Amortization_BOOKCoSKPI_CREST_SPS_KPI_COS Bridge Books" xfId="27887" xr:uid="{00000000-0005-0000-0000-0000FA4B0000}"/>
    <cellStyle name="9_Amortization_BOOKCoSKPI_CREST_SPS_KPI_COS Bridge Books_1" xfId="27888" xr:uid="{00000000-0005-0000-0000-0000FB4B0000}"/>
    <cellStyle name="9_Amortization_BOOKCoSKPI_JOURNALCoSKPI" xfId="27889" xr:uid="{00000000-0005-0000-0000-0000FC4B0000}"/>
    <cellStyle name="9_Amortization_BOOKCoSKPI_ProdExp_Journal_KPI" xfId="27890" xr:uid="{00000000-0005-0000-0000-0000FD4B0000}"/>
    <cellStyle name="9_Amortization_COS Bridge Books" xfId="27891" xr:uid="{00000000-0005-0000-0000-0000FE4B0000}"/>
    <cellStyle name="9_Amortization_COS Bridge Books_1" xfId="27892" xr:uid="{00000000-0005-0000-0000-0000FF4B0000}"/>
    <cellStyle name="9_Amortization_COS Bridge Books_2" xfId="27893" xr:uid="{00000000-0005-0000-0000-0000004C0000}"/>
    <cellStyle name="9_Amortization_CREST_SPS_KPI" xfId="27894" xr:uid="{00000000-0005-0000-0000-0000014C0000}"/>
    <cellStyle name="9_Amortization_CREST_SPS_KPI_0.Mgmt Cockpit" xfId="27895" xr:uid="{00000000-0005-0000-0000-0000024C0000}"/>
    <cellStyle name="9_Amortization_CREST_SPS_KPI_3.GrossMargin_Journals" xfId="27896" xr:uid="{00000000-0005-0000-0000-0000034C0000}"/>
    <cellStyle name="9_Amortization_CREST_SPS_KPI_BOOKCoSKPI" xfId="27897" xr:uid="{00000000-0005-0000-0000-0000044C0000}"/>
    <cellStyle name="9_Amortization_CREST_SPS_KPI_BOOKCoSKPI_1" xfId="27898" xr:uid="{00000000-0005-0000-0000-0000054C0000}"/>
    <cellStyle name="9_Amortization_CREST_SPS_KPI_BOOKCoSKPI_1_0.Mgmt Cockpit" xfId="27899" xr:uid="{00000000-0005-0000-0000-0000064C0000}"/>
    <cellStyle name="9_Amortization_CREST_SPS_KPI_BOOKCoSKPI_1_3.GrossMargin_Journals" xfId="27900" xr:uid="{00000000-0005-0000-0000-0000074C0000}"/>
    <cellStyle name="9_Amortization_CREST_SPS_KPI_BOOKCoSKPI_3.GrossMargin_Journals" xfId="27901" xr:uid="{00000000-0005-0000-0000-0000084C0000}"/>
    <cellStyle name="9_Amortization_CREST_SPS_KPI_BOOKCoSKPI_BOOKCoSKPI" xfId="27902" xr:uid="{00000000-0005-0000-0000-0000094C0000}"/>
    <cellStyle name="9_Amortization_CREST_SPS_KPI_BOOKCoSKPI_BOOKCoSKPI_0.Mgmt Cockpit" xfId="27903" xr:uid="{00000000-0005-0000-0000-00000A4C0000}"/>
    <cellStyle name="9_Amortization_CREST_SPS_KPI_BOOKCoSKPI_BOOKCoSKPI_3.GrossMargin_Journals" xfId="27904" xr:uid="{00000000-0005-0000-0000-00000B4C0000}"/>
    <cellStyle name="9_Amortization_CREST_SPS_KPI_BOOKCoSKPI_COS Bridge Books" xfId="27905" xr:uid="{00000000-0005-0000-0000-00000C4C0000}"/>
    <cellStyle name="9_Amortization_CREST_SPS_KPI_BOOKCoSKPI_COS Bridge Books_1" xfId="27906" xr:uid="{00000000-0005-0000-0000-00000D4C0000}"/>
    <cellStyle name="9_Amortization_CREST_SPS_KPI_COS Bridge Books" xfId="27907" xr:uid="{00000000-0005-0000-0000-00000E4C0000}"/>
    <cellStyle name="9_Amortization_CREST_SPS_KPI_COS Bridge Books_1" xfId="27908" xr:uid="{00000000-0005-0000-0000-00000F4C0000}"/>
    <cellStyle name="9_Amortization_Data" xfId="16847" xr:uid="{00000000-0005-0000-0000-0000104C0000}"/>
    <cellStyle name="9_Amortization_Data_Structure" xfId="16848" xr:uid="{00000000-0005-0000-0000-0000114C0000}"/>
    <cellStyle name="9_Amortization_Data_structure_1" xfId="16849" xr:uid="{00000000-0005-0000-0000-0000124C0000}"/>
    <cellStyle name="9_Amortization_Data_Structure_structure" xfId="16850" xr:uid="{00000000-0005-0000-0000-0000134C0000}"/>
    <cellStyle name="9_Amortization_JOURNALCoSKPI" xfId="27909" xr:uid="{00000000-0005-0000-0000-0000144C0000}"/>
    <cellStyle name="9_Amortization_JOURNALCoSKPI_0.Mgmt Cockpit" xfId="27910" xr:uid="{00000000-0005-0000-0000-0000154C0000}"/>
    <cellStyle name="9_Amortization_JOURNALCoSKPI_1" xfId="27911" xr:uid="{00000000-0005-0000-0000-0000164C0000}"/>
    <cellStyle name="9_Amortization_JOURNALCoSKPI_2" xfId="27912" xr:uid="{00000000-0005-0000-0000-0000174C0000}"/>
    <cellStyle name="9_Amortization_JOURNALCoSKPI_3.GrossMargin_Journals" xfId="27913" xr:uid="{00000000-0005-0000-0000-0000184C0000}"/>
    <cellStyle name="9_Amortization_JOURNALCoSKPI_BOOKCoSKPI" xfId="27914" xr:uid="{00000000-0005-0000-0000-0000194C0000}"/>
    <cellStyle name="9_Amortization_JOURNALCoSKPI_BOOKCoSKPI_3.GrossMargin_Journals" xfId="27915" xr:uid="{00000000-0005-0000-0000-00001A4C0000}"/>
    <cellStyle name="9_Amortization_JOURNALCoSKPI_BOOKCoSKPI_BOOKCoSKPI" xfId="27916" xr:uid="{00000000-0005-0000-0000-00001B4C0000}"/>
    <cellStyle name="9_Amortization_JOURNALCoSKPI_BOOKCoSKPI_BOOKCoSKPI_0.Mgmt Cockpit" xfId="27917" xr:uid="{00000000-0005-0000-0000-00001C4C0000}"/>
    <cellStyle name="9_Amortization_JOURNALCoSKPI_BOOKCoSKPI_BOOKCoSKPI_3.GrossMargin_Journals" xfId="27918" xr:uid="{00000000-0005-0000-0000-00001D4C0000}"/>
    <cellStyle name="9_Amortization_JOURNALCoSKPI_BOOKCoSKPI_COS Bridge Books" xfId="27919" xr:uid="{00000000-0005-0000-0000-00001E4C0000}"/>
    <cellStyle name="9_Amortization_JOURNALCoSKPI_BOOKCoSKPI_COS Bridge Books_1" xfId="27920" xr:uid="{00000000-0005-0000-0000-00001F4C0000}"/>
    <cellStyle name="9_Amortization_JOURNALCoSKPI_COS Bridge Books" xfId="27921" xr:uid="{00000000-0005-0000-0000-0000204C0000}"/>
    <cellStyle name="9_Amortization_JOURNALCoSKPI_COS Bridge Books_1" xfId="27922" xr:uid="{00000000-0005-0000-0000-0000214C0000}"/>
    <cellStyle name="9_Amortization_JOURNALCoSKPI_CREST_SPS_KPI" xfId="27923" xr:uid="{00000000-0005-0000-0000-0000224C0000}"/>
    <cellStyle name="9_Amortization_JOURNALCoSKPI_CREST_SPS_KPI_0.Mgmt Cockpit" xfId="27924" xr:uid="{00000000-0005-0000-0000-0000234C0000}"/>
    <cellStyle name="9_Amortization_JOURNALCoSKPI_CREST_SPS_KPI_3.GrossMargin_Journals" xfId="27925" xr:uid="{00000000-0005-0000-0000-0000244C0000}"/>
    <cellStyle name="9_Amortization_JOURNALCoSKPI_CREST_SPS_KPI_BOOKCoSKPI" xfId="27926" xr:uid="{00000000-0005-0000-0000-0000254C0000}"/>
    <cellStyle name="9_Amortization_JOURNALCoSKPI_CREST_SPS_KPI_BOOKCoSKPI_1" xfId="27927" xr:uid="{00000000-0005-0000-0000-0000264C0000}"/>
    <cellStyle name="9_Amortization_JOURNALCoSKPI_CREST_SPS_KPI_BOOKCoSKPI_1_0.Mgmt Cockpit" xfId="27928" xr:uid="{00000000-0005-0000-0000-0000274C0000}"/>
    <cellStyle name="9_Amortization_JOURNALCoSKPI_CREST_SPS_KPI_BOOKCoSKPI_1_3.GrossMargin_Journals" xfId="27929" xr:uid="{00000000-0005-0000-0000-0000284C0000}"/>
    <cellStyle name="9_Amortization_JOURNALCoSKPI_CREST_SPS_KPI_BOOKCoSKPI_3.GrossMargin_Journals" xfId="27930" xr:uid="{00000000-0005-0000-0000-0000294C0000}"/>
    <cellStyle name="9_Amortization_JOURNALCoSKPI_CREST_SPS_KPI_BOOKCoSKPI_BOOKCoSKPI" xfId="27931" xr:uid="{00000000-0005-0000-0000-00002A4C0000}"/>
    <cellStyle name="9_Amortization_JOURNALCoSKPI_CREST_SPS_KPI_BOOKCoSKPI_BOOKCoSKPI_0.Mgmt Cockpit" xfId="27932" xr:uid="{00000000-0005-0000-0000-00002B4C0000}"/>
    <cellStyle name="9_Amortization_JOURNALCoSKPI_CREST_SPS_KPI_BOOKCoSKPI_BOOKCoSKPI_3.GrossMargin_Journals" xfId="27933" xr:uid="{00000000-0005-0000-0000-00002C4C0000}"/>
    <cellStyle name="9_Amortization_JOURNALCoSKPI_CREST_SPS_KPI_BOOKCoSKPI_COS Bridge Books" xfId="27934" xr:uid="{00000000-0005-0000-0000-00002D4C0000}"/>
    <cellStyle name="9_Amortization_JOURNALCoSKPI_CREST_SPS_KPI_BOOKCoSKPI_COS Bridge Books_1" xfId="27935" xr:uid="{00000000-0005-0000-0000-00002E4C0000}"/>
    <cellStyle name="9_Amortization_JOURNALCoSKPI_CREST_SPS_KPI_COS Bridge Books" xfId="27936" xr:uid="{00000000-0005-0000-0000-00002F4C0000}"/>
    <cellStyle name="9_Amortization_JOURNALCoSKPI_CREST_SPS_KPI_COS Bridge Books_1" xfId="27937" xr:uid="{00000000-0005-0000-0000-0000304C0000}"/>
    <cellStyle name="9_Amortization_MSOA PE" xfId="16851" xr:uid="{00000000-0005-0000-0000-0000314C0000}"/>
    <cellStyle name="9_Amortization_Open Acces" xfId="16852" xr:uid="{00000000-0005-0000-0000-0000324C0000}"/>
    <cellStyle name="9_Amortization_ProdExp_Journal_KPI" xfId="27938" xr:uid="{00000000-0005-0000-0000-0000334C0000}"/>
    <cellStyle name="9_Amortization_Structure" xfId="16853" xr:uid="{00000000-0005-0000-0000-0000344C0000}"/>
    <cellStyle name="9_Amortization_Structure_1" xfId="16854" xr:uid="{00000000-0005-0000-0000-0000354C0000}"/>
    <cellStyle name="9_Amortization_Structure_1_structure" xfId="16855" xr:uid="{00000000-0005-0000-0000-0000364C0000}"/>
    <cellStyle name="9_Amortization_structure_2" xfId="16856" xr:uid="{00000000-0005-0000-0000-0000374C0000}"/>
    <cellStyle name="9_Amortization_Structure_Structure" xfId="16857" xr:uid="{00000000-0005-0000-0000-0000384C0000}"/>
    <cellStyle name="9_Amortization_Structure_structure_1" xfId="16858" xr:uid="{00000000-0005-0000-0000-0000394C0000}"/>
    <cellStyle name="9_Amortization_Structure_Structure_structure" xfId="16859" xr:uid="{00000000-0005-0000-0000-00003A4C0000}"/>
    <cellStyle name="9_BMC sales TE" xfId="16860" xr:uid="{00000000-0005-0000-0000-00003B4C0000}"/>
    <cellStyle name="9_BOOKCoSKPI" xfId="27939" xr:uid="{00000000-0005-0000-0000-00003C4C0000}"/>
    <cellStyle name="9_BOOKCoSKPI_0.Mgmt Cockpit" xfId="27940" xr:uid="{00000000-0005-0000-0000-00003D4C0000}"/>
    <cellStyle name="9_BOOKCoSKPI_1" xfId="27941" xr:uid="{00000000-0005-0000-0000-00003E4C0000}"/>
    <cellStyle name="9_BOOKCoSKPI_1_0.Mgmt Cockpit" xfId="27942" xr:uid="{00000000-0005-0000-0000-00003F4C0000}"/>
    <cellStyle name="9_BOOKCoSKPI_1_3.GrossMargin_Journals" xfId="27943" xr:uid="{00000000-0005-0000-0000-0000404C0000}"/>
    <cellStyle name="9_BOOKCoSKPI_1_6.KPI_Issue" xfId="27944" xr:uid="{00000000-0005-0000-0000-0000414C0000}"/>
    <cellStyle name="9_BOOKCoSKPI_1_BOOKCoSKPI" xfId="27945" xr:uid="{00000000-0005-0000-0000-0000424C0000}"/>
    <cellStyle name="9_BOOKCoSKPI_1_BOOKCoSKPI_1" xfId="27946" xr:uid="{00000000-0005-0000-0000-0000434C0000}"/>
    <cellStyle name="9_BOOKCoSKPI_1_BOOKCoSKPI_1_0.Mgmt Cockpit" xfId="27947" xr:uid="{00000000-0005-0000-0000-0000444C0000}"/>
    <cellStyle name="9_BOOKCoSKPI_1_BOOKCoSKPI_1_3.GrossMargin_Journals" xfId="27948" xr:uid="{00000000-0005-0000-0000-0000454C0000}"/>
    <cellStyle name="9_BOOKCoSKPI_1_BOOKCoSKPI_3.GrossMargin_Journals" xfId="27949" xr:uid="{00000000-0005-0000-0000-0000464C0000}"/>
    <cellStyle name="9_BOOKCoSKPI_1_BOOKCoSKPI_BOOKCoSKPI" xfId="27950" xr:uid="{00000000-0005-0000-0000-0000474C0000}"/>
    <cellStyle name="9_BOOKCoSKPI_1_BOOKCoSKPI_BOOKCoSKPI_0.Mgmt Cockpit" xfId="27951" xr:uid="{00000000-0005-0000-0000-0000484C0000}"/>
    <cellStyle name="9_BOOKCoSKPI_1_BOOKCoSKPI_BOOKCoSKPI_3.GrossMargin_Journals" xfId="27952" xr:uid="{00000000-0005-0000-0000-0000494C0000}"/>
    <cellStyle name="9_BOOKCoSKPI_1_BOOKCoSKPI_COS Bridge Books" xfId="27953" xr:uid="{00000000-0005-0000-0000-00004A4C0000}"/>
    <cellStyle name="9_BOOKCoSKPI_1_BOOKCoSKPI_COS Bridge Books_1" xfId="27954" xr:uid="{00000000-0005-0000-0000-00004B4C0000}"/>
    <cellStyle name="9_BOOKCoSKPI_1_COS Bridge Books" xfId="27955" xr:uid="{00000000-0005-0000-0000-00004C4C0000}"/>
    <cellStyle name="9_BOOKCoSKPI_1_COS Bridge Books_1" xfId="27956" xr:uid="{00000000-0005-0000-0000-00004D4C0000}"/>
    <cellStyle name="9_BOOKCoSKPI_1_COS Bridge Books_2" xfId="27957" xr:uid="{00000000-0005-0000-0000-00004E4C0000}"/>
    <cellStyle name="9_BOOKCoSKPI_1_CREST_SPS_KPI" xfId="27958" xr:uid="{00000000-0005-0000-0000-00004F4C0000}"/>
    <cellStyle name="9_BOOKCoSKPI_1_CREST_SPS_KPI_0.Mgmt Cockpit" xfId="27959" xr:uid="{00000000-0005-0000-0000-0000504C0000}"/>
    <cellStyle name="9_BOOKCoSKPI_1_CREST_SPS_KPI_3.GrossMargin_Journals" xfId="27960" xr:uid="{00000000-0005-0000-0000-0000514C0000}"/>
    <cellStyle name="9_BOOKCoSKPI_1_CREST_SPS_KPI_BOOKCoSKPI" xfId="27961" xr:uid="{00000000-0005-0000-0000-0000524C0000}"/>
    <cellStyle name="9_BOOKCoSKPI_1_CREST_SPS_KPI_BOOKCoSKPI_1" xfId="27962" xr:uid="{00000000-0005-0000-0000-0000534C0000}"/>
    <cellStyle name="9_BOOKCoSKPI_1_CREST_SPS_KPI_BOOKCoSKPI_1_0.Mgmt Cockpit" xfId="27963" xr:uid="{00000000-0005-0000-0000-0000544C0000}"/>
    <cellStyle name="9_BOOKCoSKPI_1_CREST_SPS_KPI_BOOKCoSKPI_1_3.GrossMargin_Journals" xfId="27964" xr:uid="{00000000-0005-0000-0000-0000554C0000}"/>
    <cellStyle name="9_BOOKCoSKPI_1_CREST_SPS_KPI_BOOKCoSKPI_3.GrossMargin_Journals" xfId="27965" xr:uid="{00000000-0005-0000-0000-0000564C0000}"/>
    <cellStyle name="9_BOOKCoSKPI_1_CREST_SPS_KPI_BOOKCoSKPI_BOOKCoSKPI" xfId="27966" xr:uid="{00000000-0005-0000-0000-0000574C0000}"/>
    <cellStyle name="9_BOOKCoSKPI_1_CREST_SPS_KPI_BOOKCoSKPI_BOOKCoSKPI_0.Mgmt Cockpit" xfId="27967" xr:uid="{00000000-0005-0000-0000-0000584C0000}"/>
    <cellStyle name="9_BOOKCoSKPI_1_CREST_SPS_KPI_BOOKCoSKPI_BOOKCoSKPI_3.GrossMargin_Journals" xfId="27968" xr:uid="{00000000-0005-0000-0000-0000594C0000}"/>
    <cellStyle name="9_BOOKCoSKPI_1_CREST_SPS_KPI_BOOKCoSKPI_COS Bridge Books" xfId="27969" xr:uid="{00000000-0005-0000-0000-00005A4C0000}"/>
    <cellStyle name="9_BOOKCoSKPI_1_CREST_SPS_KPI_BOOKCoSKPI_COS Bridge Books_1" xfId="27970" xr:uid="{00000000-0005-0000-0000-00005B4C0000}"/>
    <cellStyle name="9_BOOKCoSKPI_1_CREST_SPS_KPI_COS Bridge Books" xfId="27971" xr:uid="{00000000-0005-0000-0000-00005C4C0000}"/>
    <cellStyle name="9_BOOKCoSKPI_1_CREST_SPS_KPI_COS Bridge Books_1" xfId="27972" xr:uid="{00000000-0005-0000-0000-00005D4C0000}"/>
    <cellStyle name="9_BOOKCoSKPI_1_JOURNALCoSKPI" xfId="27973" xr:uid="{00000000-0005-0000-0000-00005E4C0000}"/>
    <cellStyle name="9_BOOKCoSKPI_1_ProdExp_Journal_KPI" xfId="27974" xr:uid="{00000000-0005-0000-0000-00005F4C0000}"/>
    <cellStyle name="9_BOOKCoSKPI_2" xfId="27975" xr:uid="{00000000-0005-0000-0000-0000604C0000}"/>
    <cellStyle name="9_BOOKCoSKPI_2_3.GrossMargin_Journals" xfId="27976" xr:uid="{00000000-0005-0000-0000-0000614C0000}"/>
    <cellStyle name="9_BOOKCoSKPI_2_BOOKCoSKPI" xfId="27977" xr:uid="{00000000-0005-0000-0000-0000624C0000}"/>
    <cellStyle name="9_BOOKCoSKPI_2_BOOKCoSKPI_0.Mgmt Cockpit" xfId="27978" xr:uid="{00000000-0005-0000-0000-0000634C0000}"/>
    <cellStyle name="9_BOOKCoSKPI_2_BOOKCoSKPI_3.GrossMargin_Journals" xfId="27979" xr:uid="{00000000-0005-0000-0000-0000644C0000}"/>
    <cellStyle name="9_BOOKCoSKPI_2_COS Bridge Books" xfId="27980" xr:uid="{00000000-0005-0000-0000-0000654C0000}"/>
    <cellStyle name="9_BOOKCoSKPI_2_COS Bridge Books_1" xfId="27981" xr:uid="{00000000-0005-0000-0000-0000664C0000}"/>
    <cellStyle name="9_BOOKCoSKPI_3" xfId="27982" xr:uid="{00000000-0005-0000-0000-0000674C0000}"/>
    <cellStyle name="9_BOOKCoSKPI_3.GrossMargin_Journals" xfId="27983" xr:uid="{00000000-0005-0000-0000-0000684C0000}"/>
    <cellStyle name="9_BOOKCoSKPI_3_0.Mgmt Cockpit" xfId="27984" xr:uid="{00000000-0005-0000-0000-0000694C0000}"/>
    <cellStyle name="9_BOOKCoSKPI_3_3.GrossMargin_Journals" xfId="27985" xr:uid="{00000000-0005-0000-0000-00006A4C0000}"/>
    <cellStyle name="9_BOOKCoSKPI_6.KPI_Issue" xfId="27986" xr:uid="{00000000-0005-0000-0000-00006B4C0000}"/>
    <cellStyle name="9_BOOKCoSKPI_BOOKCoSKPI" xfId="27987" xr:uid="{00000000-0005-0000-0000-00006C4C0000}"/>
    <cellStyle name="9_BOOKCoSKPI_BOOKCoSKPI_0.Mgmt Cockpit" xfId="27988" xr:uid="{00000000-0005-0000-0000-00006D4C0000}"/>
    <cellStyle name="9_BOOKCoSKPI_BOOKCoSKPI_1" xfId="27989" xr:uid="{00000000-0005-0000-0000-00006E4C0000}"/>
    <cellStyle name="9_BOOKCoSKPI_BOOKCoSKPI_1_3.GrossMargin_Journals" xfId="27990" xr:uid="{00000000-0005-0000-0000-00006F4C0000}"/>
    <cellStyle name="9_BOOKCoSKPI_BOOKCoSKPI_1_BOOKCoSKPI" xfId="27991" xr:uid="{00000000-0005-0000-0000-0000704C0000}"/>
    <cellStyle name="9_BOOKCoSKPI_BOOKCoSKPI_1_BOOKCoSKPI_0.Mgmt Cockpit" xfId="27992" xr:uid="{00000000-0005-0000-0000-0000714C0000}"/>
    <cellStyle name="9_BOOKCoSKPI_BOOKCoSKPI_1_BOOKCoSKPI_3.GrossMargin_Journals" xfId="27993" xr:uid="{00000000-0005-0000-0000-0000724C0000}"/>
    <cellStyle name="9_BOOKCoSKPI_BOOKCoSKPI_1_COS Bridge Books" xfId="27994" xr:uid="{00000000-0005-0000-0000-0000734C0000}"/>
    <cellStyle name="9_BOOKCoSKPI_BOOKCoSKPI_1_COS Bridge Books_1" xfId="27995" xr:uid="{00000000-0005-0000-0000-0000744C0000}"/>
    <cellStyle name="9_BOOKCoSKPI_BOOKCoSKPI_2" xfId="27996" xr:uid="{00000000-0005-0000-0000-0000754C0000}"/>
    <cellStyle name="9_BOOKCoSKPI_BOOKCoSKPI_2_0.Mgmt Cockpit" xfId="27997" xr:uid="{00000000-0005-0000-0000-0000764C0000}"/>
    <cellStyle name="9_BOOKCoSKPI_BOOKCoSKPI_2_3.GrossMargin_Journals" xfId="27998" xr:uid="{00000000-0005-0000-0000-0000774C0000}"/>
    <cellStyle name="9_BOOKCoSKPI_BOOKCoSKPI_3.GrossMargin_Journals" xfId="27999" xr:uid="{00000000-0005-0000-0000-0000784C0000}"/>
    <cellStyle name="9_BOOKCoSKPI_BOOKCoSKPI_6.KPI_Issue" xfId="28000" xr:uid="{00000000-0005-0000-0000-0000794C0000}"/>
    <cellStyle name="9_BOOKCoSKPI_BOOKCoSKPI_BOOKCoSKPI" xfId="28001" xr:uid="{00000000-0005-0000-0000-00007A4C0000}"/>
    <cellStyle name="9_BOOKCoSKPI_BOOKCoSKPI_BOOKCoSKPI_1" xfId="28002" xr:uid="{00000000-0005-0000-0000-00007B4C0000}"/>
    <cellStyle name="9_BOOKCoSKPI_BOOKCoSKPI_BOOKCoSKPI_1_0.Mgmt Cockpit" xfId="28003" xr:uid="{00000000-0005-0000-0000-00007C4C0000}"/>
    <cellStyle name="9_BOOKCoSKPI_BOOKCoSKPI_BOOKCoSKPI_1_3.GrossMargin_Journals" xfId="28004" xr:uid="{00000000-0005-0000-0000-00007D4C0000}"/>
    <cellStyle name="9_BOOKCoSKPI_BOOKCoSKPI_BOOKCoSKPI_3.GrossMargin_Journals" xfId="28005" xr:uid="{00000000-0005-0000-0000-00007E4C0000}"/>
    <cellStyle name="9_BOOKCoSKPI_BOOKCoSKPI_BOOKCoSKPI_BOOKCoSKPI" xfId="28006" xr:uid="{00000000-0005-0000-0000-00007F4C0000}"/>
    <cellStyle name="9_BOOKCoSKPI_BOOKCoSKPI_BOOKCoSKPI_BOOKCoSKPI_0.Mgmt Cockpit" xfId="28007" xr:uid="{00000000-0005-0000-0000-0000804C0000}"/>
    <cellStyle name="9_BOOKCoSKPI_BOOKCoSKPI_BOOKCoSKPI_BOOKCoSKPI_3.GrossMargin_Journals" xfId="28008" xr:uid="{00000000-0005-0000-0000-0000814C0000}"/>
    <cellStyle name="9_BOOKCoSKPI_BOOKCoSKPI_BOOKCoSKPI_COS Bridge Books" xfId="28009" xr:uid="{00000000-0005-0000-0000-0000824C0000}"/>
    <cellStyle name="9_BOOKCoSKPI_BOOKCoSKPI_BOOKCoSKPI_COS Bridge Books_1" xfId="28010" xr:uid="{00000000-0005-0000-0000-0000834C0000}"/>
    <cellStyle name="9_BOOKCoSKPI_BOOKCoSKPI_COS Bridge Books" xfId="28011" xr:uid="{00000000-0005-0000-0000-0000844C0000}"/>
    <cellStyle name="9_BOOKCoSKPI_BOOKCoSKPI_COS Bridge Books_1" xfId="28012" xr:uid="{00000000-0005-0000-0000-0000854C0000}"/>
    <cellStyle name="9_BOOKCoSKPI_BOOKCoSKPI_COS Bridge Books_2" xfId="28013" xr:uid="{00000000-0005-0000-0000-0000864C0000}"/>
    <cellStyle name="9_BOOKCoSKPI_BOOKCoSKPI_CREST_SPS_KPI" xfId="28014" xr:uid="{00000000-0005-0000-0000-0000874C0000}"/>
    <cellStyle name="9_BOOKCoSKPI_BOOKCoSKPI_CREST_SPS_KPI_0.Mgmt Cockpit" xfId="28015" xr:uid="{00000000-0005-0000-0000-0000884C0000}"/>
    <cellStyle name="9_BOOKCoSKPI_BOOKCoSKPI_CREST_SPS_KPI_3.GrossMargin_Journals" xfId="28016" xr:uid="{00000000-0005-0000-0000-0000894C0000}"/>
    <cellStyle name="9_BOOKCoSKPI_BOOKCoSKPI_CREST_SPS_KPI_BOOKCoSKPI" xfId="28017" xr:uid="{00000000-0005-0000-0000-00008A4C0000}"/>
    <cellStyle name="9_BOOKCoSKPI_BOOKCoSKPI_CREST_SPS_KPI_BOOKCoSKPI_1" xfId="28018" xr:uid="{00000000-0005-0000-0000-00008B4C0000}"/>
    <cellStyle name="9_BOOKCoSKPI_BOOKCoSKPI_CREST_SPS_KPI_BOOKCoSKPI_1_0.Mgmt Cockpit" xfId="28019" xr:uid="{00000000-0005-0000-0000-00008C4C0000}"/>
    <cellStyle name="9_BOOKCoSKPI_BOOKCoSKPI_CREST_SPS_KPI_BOOKCoSKPI_1_3.GrossMargin_Journals" xfId="28020" xr:uid="{00000000-0005-0000-0000-00008D4C0000}"/>
    <cellStyle name="9_BOOKCoSKPI_BOOKCoSKPI_CREST_SPS_KPI_BOOKCoSKPI_3.GrossMargin_Journals" xfId="28021" xr:uid="{00000000-0005-0000-0000-00008E4C0000}"/>
    <cellStyle name="9_BOOKCoSKPI_BOOKCoSKPI_CREST_SPS_KPI_BOOKCoSKPI_BOOKCoSKPI" xfId="28022" xr:uid="{00000000-0005-0000-0000-00008F4C0000}"/>
    <cellStyle name="9_BOOKCoSKPI_BOOKCoSKPI_CREST_SPS_KPI_BOOKCoSKPI_BOOKCoSKPI_0.Mgmt Cockpit" xfId="28023" xr:uid="{00000000-0005-0000-0000-0000904C0000}"/>
    <cellStyle name="9_BOOKCoSKPI_BOOKCoSKPI_CREST_SPS_KPI_BOOKCoSKPI_BOOKCoSKPI_3.GrossMargin_Journals" xfId="28024" xr:uid="{00000000-0005-0000-0000-0000914C0000}"/>
    <cellStyle name="9_BOOKCoSKPI_BOOKCoSKPI_CREST_SPS_KPI_BOOKCoSKPI_COS Bridge Books" xfId="28025" xr:uid="{00000000-0005-0000-0000-0000924C0000}"/>
    <cellStyle name="9_BOOKCoSKPI_BOOKCoSKPI_CREST_SPS_KPI_BOOKCoSKPI_COS Bridge Books_1" xfId="28026" xr:uid="{00000000-0005-0000-0000-0000934C0000}"/>
    <cellStyle name="9_BOOKCoSKPI_BOOKCoSKPI_CREST_SPS_KPI_COS Bridge Books" xfId="28027" xr:uid="{00000000-0005-0000-0000-0000944C0000}"/>
    <cellStyle name="9_BOOKCoSKPI_BOOKCoSKPI_CREST_SPS_KPI_COS Bridge Books_1" xfId="28028" xr:uid="{00000000-0005-0000-0000-0000954C0000}"/>
    <cellStyle name="9_BOOKCoSKPI_BOOKCoSKPI_JOURNALCoSKPI" xfId="28029" xr:uid="{00000000-0005-0000-0000-0000964C0000}"/>
    <cellStyle name="9_BOOKCoSKPI_BOOKCoSKPI_ProdExp_Journal_KPI" xfId="28030" xr:uid="{00000000-0005-0000-0000-0000974C0000}"/>
    <cellStyle name="9_BOOKCoSKPI_COS Bridge Books" xfId="28031" xr:uid="{00000000-0005-0000-0000-0000984C0000}"/>
    <cellStyle name="9_BOOKCoSKPI_COS Bridge Books_1" xfId="28032" xr:uid="{00000000-0005-0000-0000-0000994C0000}"/>
    <cellStyle name="9_BOOKCoSKPI_COS Bridge Books_2" xfId="28033" xr:uid="{00000000-0005-0000-0000-00009A4C0000}"/>
    <cellStyle name="9_BOOKCoSKPI_CREST_SPS_KPI" xfId="28034" xr:uid="{00000000-0005-0000-0000-00009B4C0000}"/>
    <cellStyle name="9_BOOKCoSKPI_CREST_SPS_KPI_0.Mgmt Cockpit" xfId="28035" xr:uid="{00000000-0005-0000-0000-00009C4C0000}"/>
    <cellStyle name="9_BOOKCoSKPI_CREST_SPS_KPI_3.GrossMargin_Journals" xfId="28036" xr:uid="{00000000-0005-0000-0000-00009D4C0000}"/>
    <cellStyle name="9_BOOKCoSKPI_CREST_SPS_KPI_BOOKCoSKPI" xfId="28037" xr:uid="{00000000-0005-0000-0000-00009E4C0000}"/>
    <cellStyle name="9_BOOKCoSKPI_CREST_SPS_KPI_BOOKCoSKPI_1" xfId="28038" xr:uid="{00000000-0005-0000-0000-00009F4C0000}"/>
    <cellStyle name="9_BOOKCoSKPI_CREST_SPS_KPI_BOOKCoSKPI_1_0.Mgmt Cockpit" xfId="28039" xr:uid="{00000000-0005-0000-0000-0000A04C0000}"/>
    <cellStyle name="9_BOOKCoSKPI_CREST_SPS_KPI_BOOKCoSKPI_1_3.GrossMargin_Journals" xfId="28040" xr:uid="{00000000-0005-0000-0000-0000A14C0000}"/>
    <cellStyle name="9_BOOKCoSKPI_CREST_SPS_KPI_BOOKCoSKPI_3.GrossMargin_Journals" xfId="28041" xr:uid="{00000000-0005-0000-0000-0000A24C0000}"/>
    <cellStyle name="9_BOOKCoSKPI_CREST_SPS_KPI_BOOKCoSKPI_BOOKCoSKPI" xfId="28042" xr:uid="{00000000-0005-0000-0000-0000A34C0000}"/>
    <cellStyle name="9_BOOKCoSKPI_CREST_SPS_KPI_BOOKCoSKPI_BOOKCoSKPI_0.Mgmt Cockpit" xfId="28043" xr:uid="{00000000-0005-0000-0000-0000A44C0000}"/>
    <cellStyle name="9_BOOKCoSKPI_CREST_SPS_KPI_BOOKCoSKPI_BOOKCoSKPI_3.GrossMargin_Journals" xfId="28044" xr:uid="{00000000-0005-0000-0000-0000A54C0000}"/>
    <cellStyle name="9_BOOKCoSKPI_CREST_SPS_KPI_BOOKCoSKPI_COS Bridge Books" xfId="28045" xr:uid="{00000000-0005-0000-0000-0000A64C0000}"/>
    <cellStyle name="9_BOOKCoSKPI_CREST_SPS_KPI_BOOKCoSKPI_COS Bridge Books_1" xfId="28046" xr:uid="{00000000-0005-0000-0000-0000A74C0000}"/>
    <cellStyle name="9_BOOKCoSKPI_CREST_SPS_KPI_COS Bridge Books" xfId="28047" xr:uid="{00000000-0005-0000-0000-0000A84C0000}"/>
    <cellStyle name="9_BOOKCoSKPI_CREST_SPS_KPI_COS Bridge Books_1" xfId="28048" xr:uid="{00000000-0005-0000-0000-0000A94C0000}"/>
    <cellStyle name="9_BOOKCoSKPI_JOURNALCoSKPI" xfId="28049" xr:uid="{00000000-0005-0000-0000-0000AA4C0000}"/>
    <cellStyle name="9_BOOKCoSKPI_ProdExp_Journal_KPI" xfId="28050" xr:uid="{00000000-0005-0000-0000-0000AB4C0000}"/>
    <cellStyle name="9_COS Bridge Books" xfId="28051" xr:uid="{00000000-0005-0000-0000-0000AC4C0000}"/>
    <cellStyle name="9_COS Bridge Books_1" xfId="28052" xr:uid="{00000000-0005-0000-0000-0000AD4C0000}"/>
    <cellStyle name="9_COS Bridge Books_2" xfId="28053" xr:uid="{00000000-0005-0000-0000-0000AE4C0000}"/>
    <cellStyle name="9_CREST_SPS_KPI" xfId="28054" xr:uid="{00000000-0005-0000-0000-0000AF4C0000}"/>
    <cellStyle name="9_CREST_SPS_KPI_0.Mgmt Cockpit" xfId="28055" xr:uid="{00000000-0005-0000-0000-0000B04C0000}"/>
    <cellStyle name="9_CREST_SPS_KPI_3.GrossMargin_Journals" xfId="28056" xr:uid="{00000000-0005-0000-0000-0000B14C0000}"/>
    <cellStyle name="9_CREST_SPS_KPI_BOOKCoSKPI" xfId="28057" xr:uid="{00000000-0005-0000-0000-0000B24C0000}"/>
    <cellStyle name="9_CREST_SPS_KPI_BOOKCoSKPI_1" xfId="28058" xr:uid="{00000000-0005-0000-0000-0000B34C0000}"/>
    <cellStyle name="9_CREST_SPS_KPI_BOOKCoSKPI_1_0.Mgmt Cockpit" xfId="28059" xr:uid="{00000000-0005-0000-0000-0000B44C0000}"/>
    <cellStyle name="9_CREST_SPS_KPI_BOOKCoSKPI_1_3.GrossMargin_Journals" xfId="28060" xr:uid="{00000000-0005-0000-0000-0000B54C0000}"/>
    <cellStyle name="9_CREST_SPS_KPI_BOOKCoSKPI_3.GrossMargin_Journals" xfId="28061" xr:uid="{00000000-0005-0000-0000-0000B64C0000}"/>
    <cellStyle name="9_CREST_SPS_KPI_BOOKCoSKPI_BOOKCoSKPI" xfId="28062" xr:uid="{00000000-0005-0000-0000-0000B74C0000}"/>
    <cellStyle name="9_CREST_SPS_KPI_BOOKCoSKPI_BOOKCoSKPI_0.Mgmt Cockpit" xfId="28063" xr:uid="{00000000-0005-0000-0000-0000B84C0000}"/>
    <cellStyle name="9_CREST_SPS_KPI_BOOKCoSKPI_BOOKCoSKPI_3.GrossMargin_Journals" xfId="28064" xr:uid="{00000000-0005-0000-0000-0000B94C0000}"/>
    <cellStyle name="9_CREST_SPS_KPI_BOOKCoSKPI_COS Bridge Books" xfId="28065" xr:uid="{00000000-0005-0000-0000-0000BA4C0000}"/>
    <cellStyle name="9_CREST_SPS_KPI_BOOKCoSKPI_COS Bridge Books_1" xfId="28066" xr:uid="{00000000-0005-0000-0000-0000BB4C0000}"/>
    <cellStyle name="9_CREST_SPS_KPI_COS Bridge Books" xfId="28067" xr:uid="{00000000-0005-0000-0000-0000BC4C0000}"/>
    <cellStyle name="9_CREST_SPS_KPI_COS Bridge Books_1" xfId="28068" xr:uid="{00000000-0005-0000-0000-0000BD4C0000}"/>
    <cellStyle name="9_Data" xfId="16861" xr:uid="{00000000-0005-0000-0000-0000BE4C0000}"/>
    <cellStyle name="9_Data_Structure" xfId="16862" xr:uid="{00000000-0005-0000-0000-0000BF4C0000}"/>
    <cellStyle name="9_Data_structure_1" xfId="16863" xr:uid="{00000000-0005-0000-0000-0000C04C0000}"/>
    <cellStyle name="9_Data_Structure_structure" xfId="16864" xr:uid="{00000000-0005-0000-0000-0000C14C0000}"/>
    <cellStyle name="9_JOURNALCoSKPI" xfId="28069" xr:uid="{00000000-0005-0000-0000-0000C24C0000}"/>
    <cellStyle name="9_JOURNALCoSKPI_0.Mgmt Cockpit" xfId="28070" xr:uid="{00000000-0005-0000-0000-0000C34C0000}"/>
    <cellStyle name="9_JOURNALCoSKPI_1" xfId="28071" xr:uid="{00000000-0005-0000-0000-0000C44C0000}"/>
    <cellStyle name="9_JOURNALCoSKPI_2" xfId="28072" xr:uid="{00000000-0005-0000-0000-0000C54C0000}"/>
    <cellStyle name="9_JOURNALCoSKPI_3.GrossMargin_Journals" xfId="28073" xr:uid="{00000000-0005-0000-0000-0000C64C0000}"/>
    <cellStyle name="9_JOURNALCoSKPI_BOOKCoSKPI" xfId="28074" xr:uid="{00000000-0005-0000-0000-0000C74C0000}"/>
    <cellStyle name="9_JOURNALCoSKPI_BOOKCoSKPI_3.GrossMargin_Journals" xfId="28075" xr:uid="{00000000-0005-0000-0000-0000C84C0000}"/>
    <cellStyle name="9_JOURNALCoSKPI_BOOKCoSKPI_BOOKCoSKPI" xfId="28076" xr:uid="{00000000-0005-0000-0000-0000C94C0000}"/>
    <cellStyle name="9_JOURNALCoSKPI_BOOKCoSKPI_BOOKCoSKPI_0.Mgmt Cockpit" xfId="28077" xr:uid="{00000000-0005-0000-0000-0000CA4C0000}"/>
    <cellStyle name="9_JOURNALCoSKPI_BOOKCoSKPI_BOOKCoSKPI_3.GrossMargin_Journals" xfId="28078" xr:uid="{00000000-0005-0000-0000-0000CB4C0000}"/>
    <cellStyle name="9_JOURNALCoSKPI_BOOKCoSKPI_COS Bridge Books" xfId="28079" xr:uid="{00000000-0005-0000-0000-0000CC4C0000}"/>
    <cellStyle name="9_JOURNALCoSKPI_BOOKCoSKPI_COS Bridge Books_1" xfId="28080" xr:uid="{00000000-0005-0000-0000-0000CD4C0000}"/>
    <cellStyle name="9_JOURNALCoSKPI_COS Bridge Books" xfId="28081" xr:uid="{00000000-0005-0000-0000-0000CE4C0000}"/>
    <cellStyle name="9_JOURNALCoSKPI_COS Bridge Books_1" xfId="28082" xr:uid="{00000000-0005-0000-0000-0000CF4C0000}"/>
    <cellStyle name="9_JOURNALCoSKPI_CREST_SPS_KPI" xfId="28083" xr:uid="{00000000-0005-0000-0000-0000D04C0000}"/>
    <cellStyle name="9_JOURNALCoSKPI_CREST_SPS_KPI_0.Mgmt Cockpit" xfId="28084" xr:uid="{00000000-0005-0000-0000-0000D14C0000}"/>
    <cellStyle name="9_JOURNALCoSKPI_CREST_SPS_KPI_3.GrossMargin_Journals" xfId="28085" xr:uid="{00000000-0005-0000-0000-0000D24C0000}"/>
    <cellStyle name="9_JOURNALCoSKPI_CREST_SPS_KPI_BOOKCoSKPI" xfId="28086" xr:uid="{00000000-0005-0000-0000-0000D34C0000}"/>
    <cellStyle name="9_JOURNALCoSKPI_CREST_SPS_KPI_BOOKCoSKPI_1" xfId="28087" xr:uid="{00000000-0005-0000-0000-0000D44C0000}"/>
    <cellStyle name="9_JOURNALCoSKPI_CREST_SPS_KPI_BOOKCoSKPI_1_0.Mgmt Cockpit" xfId="28088" xr:uid="{00000000-0005-0000-0000-0000D54C0000}"/>
    <cellStyle name="9_JOURNALCoSKPI_CREST_SPS_KPI_BOOKCoSKPI_1_3.GrossMargin_Journals" xfId="28089" xr:uid="{00000000-0005-0000-0000-0000D64C0000}"/>
    <cellStyle name="9_JOURNALCoSKPI_CREST_SPS_KPI_BOOKCoSKPI_3.GrossMargin_Journals" xfId="28090" xr:uid="{00000000-0005-0000-0000-0000D74C0000}"/>
    <cellStyle name="9_JOURNALCoSKPI_CREST_SPS_KPI_BOOKCoSKPI_BOOKCoSKPI" xfId="28091" xr:uid="{00000000-0005-0000-0000-0000D84C0000}"/>
    <cellStyle name="9_JOURNALCoSKPI_CREST_SPS_KPI_BOOKCoSKPI_BOOKCoSKPI_0.Mgmt Cockpit" xfId="28092" xr:uid="{00000000-0005-0000-0000-0000D94C0000}"/>
    <cellStyle name="9_JOURNALCoSKPI_CREST_SPS_KPI_BOOKCoSKPI_BOOKCoSKPI_3.GrossMargin_Journals" xfId="28093" xr:uid="{00000000-0005-0000-0000-0000DA4C0000}"/>
    <cellStyle name="9_JOURNALCoSKPI_CREST_SPS_KPI_BOOKCoSKPI_COS Bridge Books" xfId="28094" xr:uid="{00000000-0005-0000-0000-0000DB4C0000}"/>
    <cellStyle name="9_JOURNALCoSKPI_CREST_SPS_KPI_BOOKCoSKPI_COS Bridge Books_1" xfId="28095" xr:uid="{00000000-0005-0000-0000-0000DC4C0000}"/>
    <cellStyle name="9_JOURNALCoSKPI_CREST_SPS_KPI_COS Bridge Books" xfId="28096" xr:uid="{00000000-0005-0000-0000-0000DD4C0000}"/>
    <cellStyle name="9_JOURNALCoSKPI_CREST_SPS_KPI_COS Bridge Books_1" xfId="28097" xr:uid="{00000000-0005-0000-0000-0000DE4C0000}"/>
    <cellStyle name="9_MSOA PE" xfId="16865" xr:uid="{00000000-0005-0000-0000-0000DF4C0000}"/>
    <cellStyle name="9_Open Acces" xfId="16866" xr:uid="{00000000-0005-0000-0000-0000E04C0000}"/>
    <cellStyle name="9_ProdExp_Journal_KPI" xfId="28098" xr:uid="{00000000-0005-0000-0000-0000E14C0000}"/>
    <cellStyle name="9_Structure" xfId="16867" xr:uid="{00000000-0005-0000-0000-0000E24C0000}"/>
    <cellStyle name="9_Structure_1" xfId="16868" xr:uid="{00000000-0005-0000-0000-0000E34C0000}"/>
    <cellStyle name="9_Structure_1_structure" xfId="16869" xr:uid="{00000000-0005-0000-0000-0000E44C0000}"/>
    <cellStyle name="9_structure_2" xfId="16870" xr:uid="{00000000-0005-0000-0000-0000E54C0000}"/>
    <cellStyle name="9_Structure_Structure" xfId="16871" xr:uid="{00000000-0005-0000-0000-0000E64C0000}"/>
    <cellStyle name="9_Structure_structure_1" xfId="16872" xr:uid="{00000000-0005-0000-0000-0000E74C0000}"/>
    <cellStyle name="9_Structure_Structure_structure" xfId="16873" xr:uid="{00000000-0005-0000-0000-0000E84C0000}"/>
    <cellStyle name="a" xfId="16874" xr:uid="{00000000-0005-0000-0000-0000E94C0000}"/>
    <cellStyle name="a_0.Mgmt Cockpit" xfId="28099" xr:uid="{00000000-0005-0000-0000-0000EA4C0000}"/>
    <cellStyle name="a_081222_Synlab Fin Model_0930" xfId="16875" xr:uid="{00000000-0005-0000-0000-0000EB4C0000}"/>
    <cellStyle name="a_081222_Synlab Fin Model_0930_0.Mgmt Cockpit" xfId="28100" xr:uid="{00000000-0005-0000-0000-0000EC4C0000}"/>
    <cellStyle name="a_081222_Synlab Fin Model_0930_10. eBook Usage" xfId="28101" xr:uid="{00000000-0005-0000-0000-0000ED4C0000}"/>
    <cellStyle name="a_081222_Synlab Fin Model_0930_10. eBook Usage_0.Mgmt Cockpit" xfId="28102" xr:uid="{00000000-0005-0000-0000-0000EE4C0000}"/>
    <cellStyle name="a_081222_Synlab Fin Model_0930_10. eBook Usage_2a. IiC - CAPEX" xfId="28103" xr:uid="{00000000-0005-0000-0000-0000EF4C0000}"/>
    <cellStyle name="a_081222_Synlab Fin Model_0930_10. eBook Usage_3. FTE PeKo" xfId="28104" xr:uid="{00000000-0005-0000-0000-0000F04C0000}"/>
    <cellStyle name="a_081222_Synlab Fin Model_0930_10. eBook Usage_3.GrossMargin_Journals" xfId="28105" xr:uid="{00000000-0005-0000-0000-0000F14C0000}"/>
    <cellStyle name="a_081222_Synlab Fin Model_0930_10. eBook Usage_6.KPI_Issue" xfId="28106" xr:uid="{00000000-0005-0000-0000-0000F24C0000}"/>
    <cellStyle name="a_081222_Synlab Fin Model_0930_10. eBook Usage_BOOKCoSKPI" xfId="28107" xr:uid="{00000000-0005-0000-0000-0000F34C0000}"/>
    <cellStyle name="a_081222_Synlab Fin Model_0930_10. eBook Usage_BOOKCoSKPI_3.GrossMargin_Journals" xfId="28108" xr:uid="{00000000-0005-0000-0000-0000F44C0000}"/>
    <cellStyle name="a_081222_Synlab Fin Model_0930_10. eBook Usage_BOOKCoSKPI_BOOKCoSKPI" xfId="28109" xr:uid="{00000000-0005-0000-0000-0000F54C0000}"/>
    <cellStyle name="a_081222_Synlab Fin Model_0930_10. eBook Usage_BOOKCoSKPI_BOOKCoSKPI_0.Mgmt Cockpit" xfId="28110" xr:uid="{00000000-0005-0000-0000-0000F64C0000}"/>
    <cellStyle name="a_081222_Synlab Fin Model_0930_10. eBook Usage_BOOKCoSKPI_BOOKCoSKPI_3.GrossMargin_Journals" xfId="28111" xr:uid="{00000000-0005-0000-0000-0000F74C0000}"/>
    <cellStyle name="a_081222_Synlab Fin Model_0930_10. eBook Usage_BOOKCoSKPI_COS Bridge Books" xfId="28112" xr:uid="{00000000-0005-0000-0000-0000F84C0000}"/>
    <cellStyle name="a_081222_Synlab Fin Model_0930_10. eBook Usage_BOOKCoSKPI_COS Bridge Books_1" xfId="28113" xr:uid="{00000000-0005-0000-0000-0000F94C0000}"/>
    <cellStyle name="a_081222_Synlab Fin Model_0930_10. eBook Usage_COS Bridge Books" xfId="28114" xr:uid="{00000000-0005-0000-0000-0000FA4C0000}"/>
    <cellStyle name="a_081222_Synlab Fin Model_0930_10. eBook Usage_COS Bridge Books_1" xfId="28115" xr:uid="{00000000-0005-0000-0000-0000FB4C0000}"/>
    <cellStyle name="a_081222_Synlab Fin Model_0930_10. eBook Usage_CREST_SPS_KPI" xfId="28116" xr:uid="{00000000-0005-0000-0000-0000FC4C0000}"/>
    <cellStyle name="a_081222_Synlab Fin Model_0930_10. eBook Usage_CREST_SPS_KPI_0.Mgmt Cockpit" xfId="28117" xr:uid="{00000000-0005-0000-0000-0000FD4C0000}"/>
    <cellStyle name="a_081222_Synlab Fin Model_0930_10. eBook Usage_CREST_SPS_KPI_3.GrossMargin_Journals" xfId="28118" xr:uid="{00000000-0005-0000-0000-0000FE4C0000}"/>
    <cellStyle name="a_081222_Synlab Fin Model_0930_10. eBook Usage_CREST_SPS_KPI_BOOKCoSKPI" xfId="28119" xr:uid="{00000000-0005-0000-0000-0000FF4C0000}"/>
    <cellStyle name="a_081222_Synlab Fin Model_0930_10. eBook Usage_CREST_SPS_KPI_BOOKCoSKPI_1" xfId="28120" xr:uid="{00000000-0005-0000-0000-0000004D0000}"/>
    <cellStyle name="a_081222_Synlab Fin Model_0930_10. eBook Usage_CREST_SPS_KPI_BOOKCoSKPI_1_0.Mgmt Cockpit" xfId="28121" xr:uid="{00000000-0005-0000-0000-0000014D0000}"/>
    <cellStyle name="a_081222_Synlab Fin Model_0930_10. eBook Usage_CREST_SPS_KPI_BOOKCoSKPI_1_3.GrossMargin_Journals" xfId="28122" xr:uid="{00000000-0005-0000-0000-0000024D0000}"/>
    <cellStyle name="a_081222_Synlab Fin Model_0930_10. eBook Usage_CREST_SPS_KPI_BOOKCoSKPI_3.GrossMargin_Journals" xfId="28123" xr:uid="{00000000-0005-0000-0000-0000034D0000}"/>
    <cellStyle name="a_081222_Synlab Fin Model_0930_10. eBook Usage_CREST_SPS_KPI_BOOKCoSKPI_BOOKCoSKPI" xfId="28124" xr:uid="{00000000-0005-0000-0000-0000044D0000}"/>
    <cellStyle name="a_081222_Synlab Fin Model_0930_10. eBook Usage_CREST_SPS_KPI_BOOKCoSKPI_BOOKCoSKPI_0.Mgmt Cockpit" xfId="28125" xr:uid="{00000000-0005-0000-0000-0000054D0000}"/>
    <cellStyle name="a_081222_Synlab Fin Model_0930_10. eBook Usage_CREST_SPS_KPI_BOOKCoSKPI_BOOKCoSKPI_3.GrossMargin_Journals" xfId="28126" xr:uid="{00000000-0005-0000-0000-0000064D0000}"/>
    <cellStyle name="a_081222_Synlab Fin Model_0930_10. eBook Usage_CREST_SPS_KPI_BOOKCoSKPI_COS Bridge Books" xfId="28127" xr:uid="{00000000-0005-0000-0000-0000074D0000}"/>
    <cellStyle name="a_081222_Synlab Fin Model_0930_10. eBook Usage_CREST_SPS_KPI_BOOKCoSKPI_COS Bridge Books_1" xfId="28128" xr:uid="{00000000-0005-0000-0000-0000084D0000}"/>
    <cellStyle name="a_081222_Synlab Fin Model_0930_10. eBook Usage_CREST_SPS_KPI_COS Bridge Books" xfId="28129" xr:uid="{00000000-0005-0000-0000-0000094D0000}"/>
    <cellStyle name="a_081222_Synlab Fin Model_0930_10. eBook Usage_CREST_SPS_KPI_COS Bridge Books_1" xfId="28130" xr:uid="{00000000-0005-0000-0000-00000A4D0000}"/>
    <cellStyle name="a_081222_Synlab Fin Model_0930_10. eBook Usage_JOURNALCoSKPI" xfId="28131" xr:uid="{00000000-0005-0000-0000-00000B4D0000}"/>
    <cellStyle name="a_081222_Synlab Fin Model_0930_10. eBook Usage_JOURNALCoSKPI_1" xfId="28132" xr:uid="{00000000-0005-0000-0000-00000C4D0000}"/>
    <cellStyle name="a_081222_Synlab Fin Model_0930_2.p&amp;l- Global" xfId="28133" xr:uid="{00000000-0005-0000-0000-00000D4D0000}"/>
    <cellStyle name="a_081222_Synlab Fin Model_0930_2.p&amp;l- Global_0.Mgmt Cockpit" xfId="28134" xr:uid="{00000000-0005-0000-0000-00000E4D0000}"/>
    <cellStyle name="a_081222_Synlab Fin Model_0930_2.p&amp;l- Global_3.GrossMargin_Journals" xfId="28135" xr:uid="{00000000-0005-0000-0000-00000F4D0000}"/>
    <cellStyle name="a_081222_Synlab Fin Model_0930_2.p&amp;l- Global_6.KPI_Issue" xfId="28136" xr:uid="{00000000-0005-0000-0000-0000104D0000}"/>
    <cellStyle name="a_081222_Synlab Fin Model_0930_2.p&amp;l- Global_BOOKCoSKPI" xfId="28137" xr:uid="{00000000-0005-0000-0000-0000114D0000}"/>
    <cellStyle name="a_081222_Synlab Fin Model_0930_2.p&amp;l- Global_BOOKCoSKPI_1" xfId="28138" xr:uid="{00000000-0005-0000-0000-0000124D0000}"/>
    <cellStyle name="a_081222_Synlab Fin Model_0930_2.p&amp;l- Global_BOOKCoSKPI_1_0.Mgmt Cockpit" xfId="28139" xr:uid="{00000000-0005-0000-0000-0000134D0000}"/>
    <cellStyle name="a_081222_Synlab Fin Model_0930_2.p&amp;l- Global_BOOKCoSKPI_1_3.GrossMargin_Journals" xfId="28140" xr:uid="{00000000-0005-0000-0000-0000144D0000}"/>
    <cellStyle name="a_081222_Synlab Fin Model_0930_2.p&amp;l- Global_BOOKCoSKPI_3.GrossMargin_Journals" xfId="28141" xr:uid="{00000000-0005-0000-0000-0000154D0000}"/>
    <cellStyle name="a_081222_Synlab Fin Model_0930_2.p&amp;l- Global_BOOKCoSKPI_BOOKCoSKPI" xfId="28142" xr:uid="{00000000-0005-0000-0000-0000164D0000}"/>
    <cellStyle name="a_081222_Synlab Fin Model_0930_2.p&amp;l- Global_BOOKCoSKPI_BOOKCoSKPI_0.Mgmt Cockpit" xfId="28143" xr:uid="{00000000-0005-0000-0000-0000174D0000}"/>
    <cellStyle name="a_081222_Synlab Fin Model_0930_2.p&amp;l- Global_BOOKCoSKPI_BOOKCoSKPI_3.GrossMargin_Journals" xfId="28144" xr:uid="{00000000-0005-0000-0000-0000184D0000}"/>
    <cellStyle name="a_081222_Synlab Fin Model_0930_2.p&amp;l- Global_BOOKCoSKPI_COS Bridge Books" xfId="28145" xr:uid="{00000000-0005-0000-0000-0000194D0000}"/>
    <cellStyle name="a_081222_Synlab Fin Model_0930_2.p&amp;l- Global_BOOKCoSKPI_COS Bridge Books_1" xfId="28146" xr:uid="{00000000-0005-0000-0000-00001A4D0000}"/>
    <cellStyle name="a_081222_Synlab Fin Model_0930_2.p&amp;l- Global_COS Bridge Books" xfId="28147" xr:uid="{00000000-0005-0000-0000-00001B4D0000}"/>
    <cellStyle name="a_081222_Synlab Fin Model_0930_2.p&amp;l- Global_COS Bridge Books_1" xfId="28148" xr:uid="{00000000-0005-0000-0000-00001C4D0000}"/>
    <cellStyle name="a_081222_Synlab Fin Model_0930_2.p&amp;l- Global_COS Bridge Books_2" xfId="28149" xr:uid="{00000000-0005-0000-0000-00001D4D0000}"/>
    <cellStyle name="a_081222_Synlab Fin Model_0930_2.p&amp;l- Global_CREST_SPS_KPI" xfId="28150" xr:uid="{00000000-0005-0000-0000-00001E4D0000}"/>
    <cellStyle name="a_081222_Synlab Fin Model_0930_2.p&amp;l- Global_CREST_SPS_KPI_0.Mgmt Cockpit" xfId="28151" xr:uid="{00000000-0005-0000-0000-00001F4D0000}"/>
    <cellStyle name="a_081222_Synlab Fin Model_0930_2.p&amp;l- Global_CREST_SPS_KPI_3.GrossMargin_Journals" xfId="28152" xr:uid="{00000000-0005-0000-0000-0000204D0000}"/>
    <cellStyle name="a_081222_Synlab Fin Model_0930_2.p&amp;l- Global_CREST_SPS_KPI_BOOKCoSKPI" xfId="28153" xr:uid="{00000000-0005-0000-0000-0000214D0000}"/>
    <cellStyle name="a_081222_Synlab Fin Model_0930_2.p&amp;l- Global_CREST_SPS_KPI_BOOKCoSKPI_1" xfId="28154" xr:uid="{00000000-0005-0000-0000-0000224D0000}"/>
    <cellStyle name="a_081222_Synlab Fin Model_0930_2.p&amp;l- Global_CREST_SPS_KPI_BOOKCoSKPI_1_0.Mgmt Cockpit" xfId="28155" xr:uid="{00000000-0005-0000-0000-0000234D0000}"/>
    <cellStyle name="a_081222_Synlab Fin Model_0930_2.p&amp;l- Global_CREST_SPS_KPI_BOOKCoSKPI_1_3.GrossMargin_Journals" xfId="28156" xr:uid="{00000000-0005-0000-0000-0000244D0000}"/>
    <cellStyle name="a_081222_Synlab Fin Model_0930_2.p&amp;l- Global_CREST_SPS_KPI_BOOKCoSKPI_3.GrossMargin_Journals" xfId="28157" xr:uid="{00000000-0005-0000-0000-0000254D0000}"/>
    <cellStyle name="a_081222_Synlab Fin Model_0930_2.p&amp;l- Global_CREST_SPS_KPI_BOOKCoSKPI_BOOKCoSKPI" xfId="28158" xr:uid="{00000000-0005-0000-0000-0000264D0000}"/>
    <cellStyle name="a_081222_Synlab Fin Model_0930_2.p&amp;l- Global_CREST_SPS_KPI_BOOKCoSKPI_BOOKCoSKPI_0.Mgmt Cockpit" xfId="28159" xr:uid="{00000000-0005-0000-0000-0000274D0000}"/>
    <cellStyle name="a_081222_Synlab Fin Model_0930_2.p&amp;l- Global_CREST_SPS_KPI_BOOKCoSKPI_BOOKCoSKPI_3.GrossMargin_Journals" xfId="28160" xr:uid="{00000000-0005-0000-0000-0000284D0000}"/>
    <cellStyle name="a_081222_Synlab Fin Model_0930_2.p&amp;l- Global_CREST_SPS_KPI_BOOKCoSKPI_COS Bridge Books" xfId="28161" xr:uid="{00000000-0005-0000-0000-0000294D0000}"/>
    <cellStyle name="a_081222_Synlab Fin Model_0930_2.p&amp;l- Global_CREST_SPS_KPI_BOOKCoSKPI_COS Bridge Books_1" xfId="28162" xr:uid="{00000000-0005-0000-0000-00002A4D0000}"/>
    <cellStyle name="a_081222_Synlab Fin Model_0930_2.p&amp;l- Global_CREST_SPS_KPI_COS Bridge Books" xfId="28163" xr:uid="{00000000-0005-0000-0000-00002B4D0000}"/>
    <cellStyle name="a_081222_Synlab Fin Model_0930_2.p&amp;l- Global_CREST_SPS_KPI_COS Bridge Books_1" xfId="28164" xr:uid="{00000000-0005-0000-0000-00002C4D0000}"/>
    <cellStyle name="a_081222_Synlab Fin Model_0930_2.p&amp;l- Global_JOURNALCoSKPI" xfId="28165" xr:uid="{00000000-0005-0000-0000-00002D4D0000}"/>
    <cellStyle name="a_081222_Synlab Fin Model_0930_2.p&amp;l- Global_ProdExp_Journal_KPI" xfId="28166" xr:uid="{00000000-0005-0000-0000-00002E4D0000}"/>
    <cellStyle name="a_081222_Synlab Fin Model_0930_2a. IiC - CAPEX" xfId="28167" xr:uid="{00000000-0005-0000-0000-00002F4D0000}"/>
    <cellStyle name="a_081222_Synlab Fin Model_0930_2a.IiC - CAPEX" xfId="28168" xr:uid="{00000000-0005-0000-0000-0000304D0000}"/>
    <cellStyle name="a_081222_Synlab Fin Model_0930_2a.IiC - CAPEX_3.GrossMargin_Journals" xfId="28169" xr:uid="{00000000-0005-0000-0000-0000314D0000}"/>
    <cellStyle name="a_081222_Synlab Fin Model_0930_2a.IiC - CAPEX_6.KPI_Issue" xfId="28170" xr:uid="{00000000-0005-0000-0000-0000324D0000}"/>
    <cellStyle name="a_081222_Synlab Fin Model_0930_2a.IiC - CAPEX_BOOKCoSKPI" xfId="28171" xr:uid="{00000000-0005-0000-0000-0000334D0000}"/>
    <cellStyle name="a_081222_Synlab Fin Model_0930_2a.IiC - CAPEX_BOOKCoSKPI_0.Mgmt Cockpit" xfId="28172" xr:uid="{00000000-0005-0000-0000-0000344D0000}"/>
    <cellStyle name="a_081222_Synlab Fin Model_0930_2a.IiC - CAPEX_BOOKCoSKPI_1" xfId="28173" xr:uid="{00000000-0005-0000-0000-0000354D0000}"/>
    <cellStyle name="a_081222_Synlab Fin Model_0930_2a.IiC - CAPEX_BOOKCoSKPI_1_0.Mgmt Cockpit" xfId="28174" xr:uid="{00000000-0005-0000-0000-0000364D0000}"/>
    <cellStyle name="a_081222_Synlab Fin Model_0930_2a.IiC - CAPEX_BOOKCoSKPI_1_3.GrossMargin_Journals" xfId="28175" xr:uid="{00000000-0005-0000-0000-0000374D0000}"/>
    <cellStyle name="a_081222_Synlab Fin Model_0930_2a.IiC - CAPEX_BOOKCoSKPI_3.GrossMargin_Journals" xfId="28176" xr:uid="{00000000-0005-0000-0000-0000384D0000}"/>
    <cellStyle name="a_081222_Synlab Fin Model_0930_2a.IiC - CAPEX_BOOKCoSKPI_6.KPI_Issue" xfId="28177" xr:uid="{00000000-0005-0000-0000-0000394D0000}"/>
    <cellStyle name="a_081222_Synlab Fin Model_0930_2a.IiC - CAPEX_BOOKCoSKPI_BOOKCoSKPI" xfId="28178" xr:uid="{00000000-0005-0000-0000-00003A4D0000}"/>
    <cellStyle name="a_081222_Synlab Fin Model_0930_2a.IiC - CAPEX_BOOKCoSKPI_BOOKCoSKPI_1" xfId="28179" xr:uid="{00000000-0005-0000-0000-00003B4D0000}"/>
    <cellStyle name="a_081222_Synlab Fin Model_0930_2a.IiC - CAPEX_BOOKCoSKPI_BOOKCoSKPI_1_0.Mgmt Cockpit" xfId="28180" xr:uid="{00000000-0005-0000-0000-00003C4D0000}"/>
    <cellStyle name="a_081222_Synlab Fin Model_0930_2a.IiC - CAPEX_BOOKCoSKPI_BOOKCoSKPI_1_3.GrossMargin_Journals" xfId="28181" xr:uid="{00000000-0005-0000-0000-00003D4D0000}"/>
    <cellStyle name="a_081222_Synlab Fin Model_0930_2a.IiC - CAPEX_BOOKCoSKPI_BOOKCoSKPI_3.GrossMargin_Journals" xfId="28182" xr:uid="{00000000-0005-0000-0000-00003E4D0000}"/>
    <cellStyle name="a_081222_Synlab Fin Model_0930_2a.IiC - CAPEX_BOOKCoSKPI_BOOKCoSKPI_BOOKCoSKPI" xfId="28183" xr:uid="{00000000-0005-0000-0000-00003F4D0000}"/>
    <cellStyle name="a_081222_Synlab Fin Model_0930_2a.IiC - CAPEX_BOOKCoSKPI_BOOKCoSKPI_BOOKCoSKPI_0.Mgmt Cockpit" xfId="28184" xr:uid="{00000000-0005-0000-0000-0000404D0000}"/>
    <cellStyle name="a_081222_Synlab Fin Model_0930_2a.IiC - CAPEX_BOOKCoSKPI_BOOKCoSKPI_BOOKCoSKPI_3.GrossMargin_Journals" xfId="28185" xr:uid="{00000000-0005-0000-0000-0000414D0000}"/>
    <cellStyle name="a_081222_Synlab Fin Model_0930_2a.IiC - CAPEX_BOOKCoSKPI_BOOKCoSKPI_COS Bridge Books" xfId="28186" xr:uid="{00000000-0005-0000-0000-0000424D0000}"/>
    <cellStyle name="a_081222_Synlab Fin Model_0930_2a.IiC - CAPEX_BOOKCoSKPI_BOOKCoSKPI_COS Bridge Books_1" xfId="28187" xr:uid="{00000000-0005-0000-0000-0000434D0000}"/>
    <cellStyle name="a_081222_Synlab Fin Model_0930_2a.IiC - CAPEX_BOOKCoSKPI_COS Bridge Books" xfId="28188" xr:uid="{00000000-0005-0000-0000-0000444D0000}"/>
    <cellStyle name="a_081222_Synlab Fin Model_0930_2a.IiC - CAPEX_BOOKCoSKPI_COS Bridge Books_1" xfId="28189" xr:uid="{00000000-0005-0000-0000-0000454D0000}"/>
    <cellStyle name="a_081222_Synlab Fin Model_0930_2a.IiC - CAPEX_BOOKCoSKPI_COS Bridge Books_2" xfId="28190" xr:uid="{00000000-0005-0000-0000-0000464D0000}"/>
    <cellStyle name="a_081222_Synlab Fin Model_0930_2a.IiC - CAPEX_BOOKCoSKPI_CREST_SPS_KPI" xfId="28191" xr:uid="{00000000-0005-0000-0000-0000474D0000}"/>
    <cellStyle name="a_081222_Synlab Fin Model_0930_2a.IiC - CAPEX_BOOKCoSKPI_CREST_SPS_KPI_0.Mgmt Cockpit" xfId="28192" xr:uid="{00000000-0005-0000-0000-0000484D0000}"/>
    <cellStyle name="a_081222_Synlab Fin Model_0930_2a.IiC - CAPEX_BOOKCoSKPI_CREST_SPS_KPI_3.GrossMargin_Journals" xfId="28193" xr:uid="{00000000-0005-0000-0000-0000494D0000}"/>
    <cellStyle name="a_081222_Synlab Fin Model_0930_2a.IiC - CAPEX_BOOKCoSKPI_CREST_SPS_KPI_BOOKCoSKPI" xfId="28194" xr:uid="{00000000-0005-0000-0000-00004A4D0000}"/>
    <cellStyle name="a_081222_Synlab Fin Model_0930_2a.IiC - CAPEX_BOOKCoSKPI_CREST_SPS_KPI_BOOKCoSKPI_1" xfId="28195" xr:uid="{00000000-0005-0000-0000-00004B4D0000}"/>
    <cellStyle name="a_081222_Synlab Fin Model_0930_2a.IiC - CAPEX_BOOKCoSKPI_CREST_SPS_KPI_BOOKCoSKPI_1_0.Mgmt Cockpit" xfId="28196" xr:uid="{00000000-0005-0000-0000-00004C4D0000}"/>
    <cellStyle name="a_081222_Synlab Fin Model_0930_2a.IiC - CAPEX_BOOKCoSKPI_CREST_SPS_KPI_BOOKCoSKPI_1_3.GrossMargin_Journals" xfId="28197" xr:uid="{00000000-0005-0000-0000-00004D4D0000}"/>
    <cellStyle name="a_081222_Synlab Fin Model_0930_2a.IiC - CAPEX_BOOKCoSKPI_CREST_SPS_KPI_BOOKCoSKPI_3.GrossMargin_Journals" xfId="28198" xr:uid="{00000000-0005-0000-0000-00004E4D0000}"/>
    <cellStyle name="a_081222_Synlab Fin Model_0930_2a.IiC - CAPEX_BOOKCoSKPI_CREST_SPS_KPI_BOOKCoSKPI_BOOKCoSKPI" xfId="28199" xr:uid="{00000000-0005-0000-0000-00004F4D0000}"/>
    <cellStyle name="a_081222_Synlab Fin Model_0930_2a.IiC - CAPEX_BOOKCoSKPI_CREST_SPS_KPI_BOOKCoSKPI_BOOKCoSKPI_0.Mgmt Cockpit" xfId="28200" xr:uid="{00000000-0005-0000-0000-0000504D0000}"/>
    <cellStyle name="a_081222_Synlab Fin Model_0930_2a.IiC - CAPEX_BOOKCoSKPI_CREST_SPS_KPI_BOOKCoSKPI_BOOKCoSKPI_3.GrossMargin_Journals" xfId="28201" xr:uid="{00000000-0005-0000-0000-0000514D0000}"/>
    <cellStyle name="a_081222_Synlab Fin Model_0930_2a.IiC - CAPEX_BOOKCoSKPI_CREST_SPS_KPI_BOOKCoSKPI_COS Bridge Books" xfId="28202" xr:uid="{00000000-0005-0000-0000-0000524D0000}"/>
    <cellStyle name="a_081222_Synlab Fin Model_0930_2a.IiC - CAPEX_BOOKCoSKPI_CREST_SPS_KPI_BOOKCoSKPI_COS Bridge Books_1" xfId="28203" xr:uid="{00000000-0005-0000-0000-0000534D0000}"/>
    <cellStyle name="a_081222_Synlab Fin Model_0930_2a.IiC - CAPEX_BOOKCoSKPI_CREST_SPS_KPI_COS Bridge Books" xfId="28204" xr:uid="{00000000-0005-0000-0000-0000544D0000}"/>
    <cellStyle name="a_081222_Synlab Fin Model_0930_2a.IiC - CAPEX_BOOKCoSKPI_CREST_SPS_KPI_COS Bridge Books_1" xfId="28205" xr:uid="{00000000-0005-0000-0000-0000554D0000}"/>
    <cellStyle name="a_081222_Synlab Fin Model_0930_2a.IiC - CAPEX_BOOKCoSKPI_JOURNALCoSKPI" xfId="28206" xr:uid="{00000000-0005-0000-0000-0000564D0000}"/>
    <cellStyle name="a_081222_Synlab Fin Model_0930_2a.IiC - CAPEX_BOOKCoSKPI_ProdExp_Journal_KPI" xfId="28207" xr:uid="{00000000-0005-0000-0000-0000574D0000}"/>
    <cellStyle name="a_081222_Synlab Fin Model_0930_2a.IiC - CAPEX_COS Bridge Books" xfId="28208" xr:uid="{00000000-0005-0000-0000-0000584D0000}"/>
    <cellStyle name="a_081222_Synlab Fin Model_0930_2a.IiC - CAPEX_COS Bridge Books_1" xfId="28209" xr:uid="{00000000-0005-0000-0000-0000594D0000}"/>
    <cellStyle name="a_081222_Synlab Fin Model_0930_2a.IiC - CAPEX_COS Bridge Books_2" xfId="28210" xr:uid="{00000000-0005-0000-0000-00005A4D0000}"/>
    <cellStyle name="a_081222_Synlab Fin Model_0930_2a.IiC - CAPEX_CREST_SPS_KPI" xfId="28211" xr:uid="{00000000-0005-0000-0000-00005B4D0000}"/>
    <cellStyle name="a_081222_Synlab Fin Model_0930_2a.IiC - CAPEX_CREST_SPS_KPI_0.Mgmt Cockpit" xfId="28212" xr:uid="{00000000-0005-0000-0000-00005C4D0000}"/>
    <cellStyle name="a_081222_Synlab Fin Model_0930_2a.IiC - CAPEX_CREST_SPS_KPI_3.GrossMargin_Journals" xfId="28213" xr:uid="{00000000-0005-0000-0000-00005D4D0000}"/>
    <cellStyle name="a_081222_Synlab Fin Model_0930_2a.IiC - CAPEX_CREST_SPS_KPI_BOOKCoSKPI" xfId="28214" xr:uid="{00000000-0005-0000-0000-00005E4D0000}"/>
    <cellStyle name="a_081222_Synlab Fin Model_0930_2a.IiC - CAPEX_CREST_SPS_KPI_BOOKCoSKPI_1" xfId="28215" xr:uid="{00000000-0005-0000-0000-00005F4D0000}"/>
    <cellStyle name="a_081222_Synlab Fin Model_0930_2a.IiC - CAPEX_CREST_SPS_KPI_BOOKCoSKPI_1_0.Mgmt Cockpit" xfId="28216" xr:uid="{00000000-0005-0000-0000-0000604D0000}"/>
    <cellStyle name="a_081222_Synlab Fin Model_0930_2a.IiC - CAPEX_CREST_SPS_KPI_BOOKCoSKPI_1_3.GrossMargin_Journals" xfId="28217" xr:uid="{00000000-0005-0000-0000-0000614D0000}"/>
    <cellStyle name="a_081222_Synlab Fin Model_0930_2a.IiC - CAPEX_CREST_SPS_KPI_BOOKCoSKPI_3.GrossMargin_Journals" xfId="28218" xr:uid="{00000000-0005-0000-0000-0000624D0000}"/>
    <cellStyle name="a_081222_Synlab Fin Model_0930_2a.IiC - CAPEX_CREST_SPS_KPI_BOOKCoSKPI_BOOKCoSKPI" xfId="28219" xr:uid="{00000000-0005-0000-0000-0000634D0000}"/>
    <cellStyle name="a_081222_Synlab Fin Model_0930_2a.IiC - CAPEX_CREST_SPS_KPI_BOOKCoSKPI_BOOKCoSKPI_0.Mgmt Cockpit" xfId="28220" xr:uid="{00000000-0005-0000-0000-0000644D0000}"/>
    <cellStyle name="a_081222_Synlab Fin Model_0930_2a.IiC - CAPEX_CREST_SPS_KPI_BOOKCoSKPI_BOOKCoSKPI_3.GrossMargin_Journals" xfId="28221" xr:uid="{00000000-0005-0000-0000-0000654D0000}"/>
    <cellStyle name="a_081222_Synlab Fin Model_0930_2a.IiC - CAPEX_CREST_SPS_KPI_BOOKCoSKPI_COS Bridge Books" xfId="28222" xr:uid="{00000000-0005-0000-0000-0000664D0000}"/>
    <cellStyle name="a_081222_Synlab Fin Model_0930_2a.IiC - CAPEX_CREST_SPS_KPI_BOOKCoSKPI_COS Bridge Books_1" xfId="28223" xr:uid="{00000000-0005-0000-0000-0000674D0000}"/>
    <cellStyle name="a_081222_Synlab Fin Model_0930_2a.IiC - CAPEX_CREST_SPS_KPI_COS Bridge Books" xfId="28224" xr:uid="{00000000-0005-0000-0000-0000684D0000}"/>
    <cellStyle name="a_081222_Synlab Fin Model_0930_2a.IiC - CAPEX_CREST_SPS_KPI_COS Bridge Books_1" xfId="28225" xr:uid="{00000000-0005-0000-0000-0000694D0000}"/>
    <cellStyle name="a_081222_Synlab Fin Model_0930_2a.IiC - CAPEX_JOURNALCoSKPI" xfId="28226" xr:uid="{00000000-0005-0000-0000-00006A4D0000}"/>
    <cellStyle name="a_081222_Synlab Fin Model_0930_2a.IiC - CAPEX_ProdExp_Journal_KPI" xfId="28227" xr:uid="{00000000-0005-0000-0000-00006B4D0000}"/>
    <cellStyle name="a_081222_Synlab Fin Model_0930_3. FTE PeKo" xfId="28228" xr:uid="{00000000-0005-0000-0000-00006C4D0000}"/>
    <cellStyle name="a_081222_Synlab Fin Model_0930_3.GrossMargin_Journals" xfId="28229" xr:uid="{00000000-0005-0000-0000-00006D4D0000}"/>
    <cellStyle name="a_081222_Synlab Fin Model_0930_4.GrossMargin_Books" xfId="28230" xr:uid="{00000000-0005-0000-0000-00006E4D0000}"/>
    <cellStyle name="a_081222_Synlab Fin Model_0930_4.GrossMargin_Books_0.Mgmt Cockpit" xfId="28231" xr:uid="{00000000-0005-0000-0000-00006F4D0000}"/>
    <cellStyle name="a_081222_Synlab Fin Model_0930_4.GrossMargin_Books_3.GrossMargin_Journals" xfId="28232" xr:uid="{00000000-0005-0000-0000-0000704D0000}"/>
    <cellStyle name="a_081222_Synlab Fin Model_0930_4.GrossMargin_Books_6.KPI_Issue" xfId="28233" xr:uid="{00000000-0005-0000-0000-0000714D0000}"/>
    <cellStyle name="a_081222_Synlab Fin Model_0930_4.GrossMargin_Books_BOOKCoSKPI" xfId="28234" xr:uid="{00000000-0005-0000-0000-0000724D0000}"/>
    <cellStyle name="a_081222_Synlab Fin Model_0930_4.GrossMargin_Books_BOOKCoSKPI_0.Mgmt Cockpit" xfId="28235" xr:uid="{00000000-0005-0000-0000-0000734D0000}"/>
    <cellStyle name="a_081222_Synlab Fin Model_0930_4.GrossMargin_Books_BOOKCoSKPI_1" xfId="28236" xr:uid="{00000000-0005-0000-0000-0000744D0000}"/>
    <cellStyle name="a_081222_Synlab Fin Model_0930_4.GrossMargin_Books_BOOKCoSKPI_1_3.GrossMargin_Journals" xfId="28237" xr:uid="{00000000-0005-0000-0000-0000754D0000}"/>
    <cellStyle name="a_081222_Synlab Fin Model_0930_4.GrossMargin_Books_BOOKCoSKPI_1_BOOKCoSKPI" xfId="28238" xr:uid="{00000000-0005-0000-0000-0000764D0000}"/>
    <cellStyle name="a_081222_Synlab Fin Model_0930_4.GrossMargin_Books_BOOKCoSKPI_1_BOOKCoSKPI_0.Mgmt Cockpit" xfId="28239" xr:uid="{00000000-0005-0000-0000-0000774D0000}"/>
    <cellStyle name="a_081222_Synlab Fin Model_0930_4.GrossMargin_Books_BOOKCoSKPI_1_BOOKCoSKPI_3.GrossMargin_Journals" xfId="28240" xr:uid="{00000000-0005-0000-0000-0000784D0000}"/>
    <cellStyle name="a_081222_Synlab Fin Model_0930_4.GrossMargin_Books_BOOKCoSKPI_1_COS Bridge Books" xfId="28241" xr:uid="{00000000-0005-0000-0000-0000794D0000}"/>
    <cellStyle name="a_081222_Synlab Fin Model_0930_4.GrossMargin_Books_BOOKCoSKPI_1_COS Bridge Books_1" xfId="28242" xr:uid="{00000000-0005-0000-0000-00007A4D0000}"/>
    <cellStyle name="a_081222_Synlab Fin Model_0930_4.GrossMargin_Books_BOOKCoSKPI_2" xfId="28243" xr:uid="{00000000-0005-0000-0000-00007B4D0000}"/>
    <cellStyle name="a_081222_Synlab Fin Model_0930_4.GrossMargin_Books_BOOKCoSKPI_2_0.Mgmt Cockpit" xfId="28244" xr:uid="{00000000-0005-0000-0000-00007C4D0000}"/>
    <cellStyle name="a_081222_Synlab Fin Model_0930_4.GrossMargin_Books_BOOKCoSKPI_2_3.GrossMargin_Journals" xfId="28245" xr:uid="{00000000-0005-0000-0000-00007D4D0000}"/>
    <cellStyle name="a_081222_Synlab Fin Model_0930_4.GrossMargin_Books_BOOKCoSKPI_3.GrossMargin_Journals" xfId="28246" xr:uid="{00000000-0005-0000-0000-00007E4D0000}"/>
    <cellStyle name="a_081222_Synlab Fin Model_0930_4.GrossMargin_Books_BOOKCoSKPI_6.KPI_Issue" xfId="28247" xr:uid="{00000000-0005-0000-0000-00007F4D0000}"/>
    <cellStyle name="a_081222_Synlab Fin Model_0930_4.GrossMargin_Books_BOOKCoSKPI_BOOKCoSKPI" xfId="28248" xr:uid="{00000000-0005-0000-0000-0000804D0000}"/>
    <cellStyle name="a_081222_Synlab Fin Model_0930_4.GrossMargin_Books_BOOKCoSKPI_BOOKCoSKPI_1" xfId="28249" xr:uid="{00000000-0005-0000-0000-0000814D0000}"/>
    <cellStyle name="a_081222_Synlab Fin Model_0930_4.GrossMargin_Books_BOOKCoSKPI_BOOKCoSKPI_1_0.Mgmt Cockpit" xfId="28250" xr:uid="{00000000-0005-0000-0000-0000824D0000}"/>
    <cellStyle name="a_081222_Synlab Fin Model_0930_4.GrossMargin_Books_BOOKCoSKPI_BOOKCoSKPI_1_3.GrossMargin_Journals" xfId="28251" xr:uid="{00000000-0005-0000-0000-0000834D0000}"/>
    <cellStyle name="a_081222_Synlab Fin Model_0930_4.GrossMargin_Books_BOOKCoSKPI_BOOKCoSKPI_3.GrossMargin_Journals" xfId="28252" xr:uid="{00000000-0005-0000-0000-0000844D0000}"/>
    <cellStyle name="a_081222_Synlab Fin Model_0930_4.GrossMargin_Books_BOOKCoSKPI_BOOKCoSKPI_BOOKCoSKPI" xfId="28253" xr:uid="{00000000-0005-0000-0000-0000854D0000}"/>
    <cellStyle name="a_081222_Synlab Fin Model_0930_4.GrossMargin_Books_BOOKCoSKPI_BOOKCoSKPI_BOOKCoSKPI_0.Mgmt Cockpit" xfId="28254" xr:uid="{00000000-0005-0000-0000-0000864D0000}"/>
    <cellStyle name="a_081222_Synlab Fin Model_0930_4.GrossMargin_Books_BOOKCoSKPI_BOOKCoSKPI_BOOKCoSKPI_3.GrossMargin_Journals" xfId="28255" xr:uid="{00000000-0005-0000-0000-0000874D0000}"/>
    <cellStyle name="a_081222_Synlab Fin Model_0930_4.GrossMargin_Books_BOOKCoSKPI_BOOKCoSKPI_COS Bridge Books" xfId="28256" xr:uid="{00000000-0005-0000-0000-0000884D0000}"/>
    <cellStyle name="a_081222_Synlab Fin Model_0930_4.GrossMargin_Books_BOOKCoSKPI_BOOKCoSKPI_COS Bridge Books_1" xfId="28257" xr:uid="{00000000-0005-0000-0000-0000894D0000}"/>
    <cellStyle name="a_081222_Synlab Fin Model_0930_4.GrossMargin_Books_BOOKCoSKPI_COS Bridge Books" xfId="28258" xr:uid="{00000000-0005-0000-0000-00008A4D0000}"/>
    <cellStyle name="a_081222_Synlab Fin Model_0930_4.GrossMargin_Books_BOOKCoSKPI_COS Bridge Books_1" xfId="28259" xr:uid="{00000000-0005-0000-0000-00008B4D0000}"/>
    <cellStyle name="a_081222_Synlab Fin Model_0930_4.GrossMargin_Books_BOOKCoSKPI_COS Bridge Books_2" xfId="28260" xr:uid="{00000000-0005-0000-0000-00008C4D0000}"/>
    <cellStyle name="a_081222_Synlab Fin Model_0930_4.GrossMargin_Books_BOOKCoSKPI_CREST_SPS_KPI" xfId="28261" xr:uid="{00000000-0005-0000-0000-00008D4D0000}"/>
    <cellStyle name="a_081222_Synlab Fin Model_0930_4.GrossMargin_Books_BOOKCoSKPI_CREST_SPS_KPI_0.Mgmt Cockpit" xfId="28262" xr:uid="{00000000-0005-0000-0000-00008E4D0000}"/>
    <cellStyle name="a_081222_Synlab Fin Model_0930_4.GrossMargin_Books_BOOKCoSKPI_CREST_SPS_KPI_3.GrossMargin_Journals" xfId="28263" xr:uid="{00000000-0005-0000-0000-00008F4D0000}"/>
    <cellStyle name="a_081222_Synlab Fin Model_0930_4.GrossMargin_Books_BOOKCoSKPI_CREST_SPS_KPI_BOOKCoSKPI" xfId="28264" xr:uid="{00000000-0005-0000-0000-0000904D0000}"/>
    <cellStyle name="a_081222_Synlab Fin Model_0930_4.GrossMargin_Books_BOOKCoSKPI_CREST_SPS_KPI_BOOKCoSKPI_1" xfId="28265" xr:uid="{00000000-0005-0000-0000-0000914D0000}"/>
    <cellStyle name="a_081222_Synlab Fin Model_0930_4.GrossMargin_Books_BOOKCoSKPI_CREST_SPS_KPI_BOOKCoSKPI_1_0.Mgmt Cockpit" xfId="28266" xr:uid="{00000000-0005-0000-0000-0000924D0000}"/>
    <cellStyle name="a_081222_Synlab Fin Model_0930_4.GrossMargin_Books_BOOKCoSKPI_CREST_SPS_KPI_BOOKCoSKPI_1_3.GrossMargin_Journals" xfId="28267" xr:uid="{00000000-0005-0000-0000-0000934D0000}"/>
    <cellStyle name="a_081222_Synlab Fin Model_0930_4.GrossMargin_Books_BOOKCoSKPI_CREST_SPS_KPI_BOOKCoSKPI_3.GrossMargin_Journals" xfId="28268" xr:uid="{00000000-0005-0000-0000-0000944D0000}"/>
    <cellStyle name="a_081222_Synlab Fin Model_0930_4.GrossMargin_Books_BOOKCoSKPI_CREST_SPS_KPI_BOOKCoSKPI_BOOKCoSKPI" xfId="28269" xr:uid="{00000000-0005-0000-0000-0000954D0000}"/>
    <cellStyle name="a_081222_Synlab Fin Model_0930_4.GrossMargin_Books_BOOKCoSKPI_CREST_SPS_KPI_BOOKCoSKPI_BOOKCoSKPI_0.Mgmt Cockpit" xfId="28270" xr:uid="{00000000-0005-0000-0000-0000964D0000}"/>
    <cellStyle name="a_081222_Synlab Fin Model_0930_4.GrossMargin_Books_BOOKCoSKPI_CREST_SPS_KPI_BOOKCoSKPI_BOOKCoSKPI_3.GrossMargin_Journals" xfId="28271" xr:uid="{00000000-0005-0000-0000-0000974D0000}"/>
    <cellStyle name="a_081222_Synlab Fin Model_0930_4.GrossMargin_Books_BOOKCoSKPI_CREST_SPS_KPI_BOOKCoSKPI_COS Bridge Books" xfId="28272" xr:uid="{00000000-0005-0000-0000-0000984D0000}"/>
    <cellStyle name="a_081222_Synlab Fin Model_0930_4.GrossMargin_Books_BOOKCoSKPI_CREST_SPS_KPI_BOOKCoSKPI_COS Bridge Books_1" xfId="28273" xr:uid="{00000000-0005-0000-0000-0000994D0000}"/>
    <cellStyle name="a_081222_Synlab Fin Model_0930_4.GrossMargin_Books_BOOKCoSKPI_CREST_SPS_KPI_COS Bridge Books" xfId="28274" xr:uid="{00000000-0005-0000-0000-00009A4D0000}"/>
    <cellStyle name="a_081222_Synlab Fin Model_0930_4.GrossMargin_Books_BOOKCoSKPI_CREST_SPS_KPI_COS Bridge Books_1" xfId="28275" xr:uid="{00000000-0005-0000-0000-00009B4D0000}"/>
    <cellStyle name="a_081222_Synlab Fin Model_0930_4.GrossMargin_Books_BOOKCoSKPI_JOURNALCoSKPI" xfId="28276" xr:uid="{00000000-0005-0000-0000-00009C4D0000}"/>
    <cellStyle name="a_081222_Synlab Fin Model_0930_4.GrossMargin_Books_BOOKCoSKPI_ProdExp_Journal_KPI" xfId="28277" xr:uid="{00000000-0005-0000-0000-00009D4D0000}"/>
    <cellStyle name="a_081222_Synlab Fin Model_0930_4.GrossMargin_Books_COS Bridge Books" xfId="28278" xr:uid="{00000000-0005-0000-0000-00009E4D0000}"/>
    <cellStyle name="a_081222_Synlab Fin Model_0930_4.GrossMargin_Books_COS Bridge Books_1" xfId="28279" xr:uid="{00000000-0005-0000-0000-00009F4D0000}"/>
    <cellStyle name="a_081222_Synlab Fin Model_0930_4.GrossMargin_Books_COS Bridge Books_2" xfId="28280" xr:uid="{00000000-0005-0000-0000-0000A04D0000}"/>
    <cellStyle name="a_081222_Synlab Fin Model_0930_4.GrossMargin_Books_CREST_SPS_KPI" xfId="28281" xr:uid="{00000000-0005-0000-0000-0000A14D0000}"/>
    <cellStyle name="a_081222_Synlab Fin Model_0930_4.GrossMargin_Books_CREST_SPS_KPI_0.Mgmt Cockpit" xfId="28282" xr:uid="{00000000-0005-0000-0000-0000A24D0000}"/>
    <cellStyle name="a_081222_Synlab Fin Model_0930_4.GrossMargin_Books_CREST_SPS_KPI_3.GrossMargin_Journals" xfId="28283" xr:uid="{00000000-0005-0000-0000-0000A34D0000}"/>
    <cellStyle name="a_081222_Synlab Fin Model_0930_4.GrossMargin_Books_CREST_SPS_KPI_BOOKCoSKPI" xfId="28284" xr:uid="{00000000-0005-0000-0000-0000A44D0000}"/>
    <cellStyle name="a_081222_Synlab Fin Model_0930_4.GrossMargin_Books_CREST_SPS_KPI_BOOKCoSKPI_1" xfId="28285" xr:uid="{00000000-0005-0000-0000-0000A54D0000}"/>
    <cellStyle name="a_081222_Synlab Fin Model_0930_4.GrossMargin_Books_CREST_SPS_KPI_BOOKCoSKPI_1_0.Mgmt Cockpit" xfId="28286" xr:uid="{00000000-0005-0000-0000-0000A64D0000}"/>
    <cellStyle name="a_081222_Synlab Fin Model_0930_4.GrossMargin_Books_CREST_SPS_KPI_BOOKCoSKPI_1_3.GrossMargin_Journals" xfId="28287" xr:uid="{00000000-0005-0000-0000-0000A74D0000}"/>
    <cellStyle name="a_081222_Synlab Fin Model_0930_4.GrossMargin_Books_CREST_SPS_KPI_BOOKCoSKPI_3.GrossMargin_Journals" xfId="28288" xr:uid="{00000000-0005-0000-0000-0000A84D0000}"/>
    <cellStyle name="a_081222_Synlab Fin Model_0930_4.GrossMargin_Books_CREST_SPS_KPI_BOOKCoSKPI_BOOKCoSKPI" xfId="28289" xr:uid="{00000000-0005-0000-0000-0000A94D0000}"/>
    <cellStyle name="a_081222_Synlab Fin Model_0930_4.GrossMargin_Books_CREST_SPS_KPI_BOOKCoSKPI_BOOKCoSKPI_0.Mgmt Cockpit" xfId="28290" xr:uid="{00000000-0005-0000-0000-0000AA4D0000}"/>
    <cellStyle name="a_081222_Synlab Fin Model_0930_4.GrossMargin_Books_CREST_SPS_KPI_BOOKCoSKPI_BOOKCoSKPI_3.GrossMargin_Journals" xfId="28291" xr:uid="{00000000-0005-0000-0000-0000AB4D0000}"/>
    <cellStyle name="a_081222_Synlab Fin Model_0930_4.GrossMargin_Books_CREST_SPS_KPI_BOOKCoSKPI_COS Bridge Books" xfId="28292" xr:uid="{00000000-0005-0000-0000-0000AC4D0000}"/>
    <cellStyle name="a_081222_Synlab Fin Model_0930_4.GrossMargin_Books_CREST_SPS_KPI_BOOKCoSKPI_COS Bridge Books_1" xfId="28293" xr:uid="{00000000-0005-0000-0000-0000AD4D0000}"/>
    <cellStyle name="a_081222_Synlab Fin Model_0930_4.GrossMargin_Books_CREST_SPS_KPI_COS Bridge Books" xfId="28294" xr:uid="{00000000-0005-0000-0000-0000AE4D0000}"/>
    <cellStyle name="a_081222_Synlab Fin Model_0930_4.GrossMargin_Books_CREST_SPS_KPI_COS Bridge Books_1" xfId="28295" xr:uid="{00000000-0005-0000-0000-0000AF4D0000}"/>
    <cellStyle name="a_081222_Synlab Fin Model_0930_4.GrossMargin_Books_JOURNALCoSKPI" xfId="28296" xr:uid="{00000000-0005-0000-0000-0000B04D0000}"/>
    <cellStyle name="a_081222_Synlab Fin Model_0930_4.GrossMargin_Books_ProdExp_Journal_KPI" xfId="28297" xr:uid="{00000000-0005-0000-0000-0000B14D0000}"/>
    <cellStyle name="a_081222_Synlab Fin Model_0930_6.KPI_Issue" xfId="28298" xr:uid="{00000000-0005-0000-0000-0000B24D0000}"/>
    <cellStyle name="a_081222_Synlab Fin Model_0930_7.KPI_Article_Pages" xfId="28299" xr:uid="{00000000-0005-0000-0000-0000B34D0000}"/>
    <cellStyle name="a_081222_Synlab Fin Model_0930_7.KPI_Article_Pages_3.GrossMargin_Journals" xfId="28300" xr:uid="{00000000-0005-0000-0000-0000B44D0000}"/>
    <cellStyle name="a_081222_Synlab Fin Model_0930_7.KPI_Article_Pages_4.GrossMargin_Books" xfId="28301" xr:uid="{00000000-0005-0000-0000-0000B54D0000}"/>
    <cellStyle name="a_081222_Synlab Fin Model_0930_7.KPI_Article_Pages_4.GrossMargin_Books_0.Mgmt Cockpit" xfId="28302" xr:uid="{00000000-0005-0000-0000-0000B64D0000}"/>
    <cellStyle name="a_081222_Synlab Fin Model_0930_7.KPI_Article_Pages_4.GrossMargin_Books_3.GrossMargin_Journals" xfId="28303" xr:uid="{00000000-0005-0000-0000-0000B74D0000}"/>
    <cellStyle name="a_081222_Synlab Fin Model_0930_7.KPI_Article_Pages_4.GrossMargin_Books_6.KPI_Issue" xfId="28304" xr:uid="{00000000-0005-0000-0000-0000B84D0000}"/>
    <cellStyle name="a_081222_Synlab Fin Model_0930_7.KPI_Article_Pages_4.GrossMargin_Books_BOOKCoSKPI" xfId="28305" xr:uid="{00000000-0005-0000-0000-0000B94D0000}"/>
    <cellStyle name="a_081222_Synlab Fin Model_0930_7.KPI_Article_Pages_4.GrossMargin_Books_BOOKCoSKPI_0.Mgmt Cockpit" xfId="28306" xr:uid="{00000000-0005-0000-0000-0000BA4D0000}"/>
    <cellStyle name="a_081222_Synlab Fin Model_0930_7.KPI_Article_Pages_4.GrossMargin_Books_BOOKCoSKPI_1" xfId="28307" xr:uid="{00000000-0005-0000-0000-0000BB4D0000}"/>
    <cellStyle name="a_081222_Synlab Fin Model_0930_7.KPI_Article_Pages_4.GrossMargin_Books_BOOKCoSKPI_1_3.GrossMargin_Journals" xfId="28308" xr:uid="{00000000-0005-0000-0000-0000BC4D0000}"/>
    <cellStyle name="a_081222_Synlab Fin Model_0930_7.KPI_Article_Pages_4.GrossMargin_Books_BOOKCoSKPI_1_BOOKCoSKPI" xfId="28309" xr:uid="{00000000-0005-0000-0000-0000BD4D0000}"/>
    <cellStyle name="a_081222_Synlab Fin Model_0930_7.KPI_Article_Pages_4.GrossMargin_Books_BOOKCoSKPI_1_BOOKCoSKPI_0.Mgmt Cockpit" xfId="28310" xr:uid="{00000000-0005-0000-0000-0000BE4D0000}"/>
    <cellStyle name="a_081222_Synlab Fin Model_0930_7.KPI_Article_Pages_4.GrossMargin_Books_BOOKCoSKPI_1_BOOKCoSKPI_3.GrossMargin_Journals" xfId="28311" xr:uid="{00000000-0005-0000-0000-0000BF4D0000}"/>
    <cellStyle name="a_081222_Synlab Fin Model_0930_7.KPI_Article_Pages_4.GrossMargin_Books_BOOKCoSKPI_1_COS Bridge Books" xfId="28312" xr:uid="{00000000-0005-0000-0000-0000C04D0000}"/>
    <cellStyle name="a_081222_Synlab Fin Model_0930_7.KPI_Article_Pages_4.GrossMargin_Books_BOOKCoSKPI_1_COS Bridge Books_1" xfId="28313" xr:uid="{00000000-0005-0000-0000-0000C14D0000}"/>
    <cellStyle name="a_081222_Synlab Fin Model_0930_7.KPI_Article_Pages_4.GrossMargin_Books_BOOKCoSKPI_2" xfId="28314" xr:uid="{00000000-0005-0000-0000-0000C24D0000}"/>
    <cellStyle name="a_081222_Synlab Fin Model_0930_7.KPI_Article_Pages_4.GrossMargin_Books_BOOKCoSKPI_2_0.Mgmt Cockpit" xfId="28315" xr:uid="{00000000-0005-0000-0000-0000C34D0000}"/>
    <cellStyle name="a_081222_Synlab Fin Model_0930_7.KPI_Article_Pages_4.GrossMargin_Books_BOOKCoSKPI_2_3.GrossMargin_Journals" xfId="28316" xr:uid="{00000000-0005-0000-0000-0000C44D0000}"/>
    <cellStyle name="a_081222_Synlab Fin Model_0930_7.KPI_Article_Pages_4.GrossMargin_Books_BOOKCoSKPI_3.GrossMargin_Journals" xfId="28317" xr:uid="{00000000-0005-0000-0000-0000C54D0000}"/>
    <cellStyle name="a_081222_Synlab Fin Model_0930_7.KPI_Article_Pages_4.GrossMargin_Books_BOOKCoSKPI_6.KPI_Issue" xfId="28318" xr:uid="{00000000-0005-0000-0000-0000C64D0000}"/>
    <cellStyle name="a_081222_Synlab Fin Model_0930_7.KPI_Article_Pages_4.GrossMargin_Books_BOOKCoSKPI_BOOKCoSKPI" xfId="28319" xr:uid="{00000000-0005-0000-0000-0000C74D0000}"/>
    <cellStyle name="a_081222_Synlab Fin Model_0930_7.KPI_Article_Pages_4.GrossMargin_Books_BOOKCoSKPI_BOOKCoSKPI_1" xfId="28320" xr:uid="{00000000-0005-0000-0000-0000C84D0000}"/>
    <cellStyle name="a_081222_Synlab Fin Model_0930_7.KPI_Article_Pages_4.GrossMargin_Books_BOOKCoSKPI_BOOKCoSKPI_1_0.Mgmt Cockpit" xfId="28321" xr:uid="{00000000-0005-0000-0000-0000C94D0000}"/>
    <cellStyle name="a_081222_Synlab Fin Model_0930_7.KPI_Article_Pages_4.GrossMargin_Books_BOOKCoSKPI_BOOKCoSKPI_1_3.GrossMargin_Journals" xfId="28322" xr:uid="{00000000-0005-0000-0000-0000CA4D0000}"/>
    <cellStyle name="a_081222_Synlab Fin Model_0930_7.KPI_Article_Pages_4.GrossMargin_Books_BOOKCoSKPI_BOOKCoSKPI_3.GrossMargin_Journals" xfId="28323" xr:uid="{00000000-0005-0000-0000-0000CB4D0000}"/>
    <cellStyle name="a_081222_Synlab Fin Model_0930_7.KPI_Article_Pages_4.GrossMargin_Books_BOOKCoSKPI_BOOKCoSKPI_BOOKCoSKPI" xfId="28324" xr:uid="{00000000-0005-0000-0000-0000CC4D0000}"/>
    <cellStyle name="a_081222_Synlab Fin Model_0930_7.KPI_Article_Pages_4.GrossMargin_Books_BOOKCoSKPI_BOOKCoSKPI_BOOKCoSKPI_0.Mgmt Cockpit" xfId="28325" xr:uid="{00000000-0005-0000-0000-0000CD4D0000}"/>
    <cellStyle name="a_081222_Synlab Fin Model_0930_7.KPI_Article_Pages_4.GrossMargin_Books_BOOKCoSKPI_BOOKCoSKPI_BOOKCoSKPI_3.GrossMargin_Journals" xfId="28326" xr:uid="{00000000-0005-0000-0000-0000CE4D0000}"/>
    <cellStyle name="a_081222_Synlab Fin Model_0930_7.KPI_Article_Pages_4.GrossMargin_Books_BOOKCoSKPI_BOOKCoSKPI_COS Bridge Books" xfId="28327" xr:uid="{00000000-0005-0000-0000-0000CF4D0000}"/>
    <cellStyle name="a_081222_Synlab Fin Model_0930_7.KPI_Article_Pages_4.GrossMargin_Books_BOOKCoSKPI_BOOKCoSKPI_COS Bridge Books_1" xfId="28328" xr:uid="{00000000-0005-0000-0000-0000D04D0000}"/>
    <cellStyle name="a_081222_Synlab Fin Model_0930_7.KPI_Article_Pages_4.GrossMargin_Books_BOOKCoSKPI_COS Bridge Books" xfId="28329" xr:uid="{00000000-0005-0000-0000-0000D14D0000}"/>
    <cellStyle name="a_081222_Synlab Fin Model_0930_7.KPI_Article_Pages_4.GrossMargin_Books_BOOKCoSKPI_COS Bridge Books_1" xfId="28330" xr:uid="{00000000-0005-0000-0000-0000D24D0000}"/>
    <cellStyle name="a_081222_Synlab Fin Model_0930_7.KPI_Article_Pages_4.GrossMargin_Books_BOOKCoSKPI_COS Bridge Books_2" xfId="28331" xr:uid="{00000000-0005-0000-0000-0000D34D0000}"/>
    <cellStyle name="a_081222_Synlab Fin Model_0930_7.KPI_Article_Pages_4.GrossMargin_Books_BOOKCoSKPI_CREST_SPS_KPI" xfId="28332" xr:uid="{00000000-0005-0000-0000-0000D44D0000}"/>
    <cellStyle name="a_081222_Synlab Fin Model_0930_7.KPI_Article_Pages_4.GrossMargin_Books_BOOKCoSKPI_CREST_SPS_KPI_0.Mgmt Cockpit" xfId="28333" xr:uid="{00000000-0005-0000-0000-0000D54D0000}"/>
    <cellStyle name="a_081222_Synlab Fin Model_0930_7.KPI_Article_Pages_4.GrossMargin_Books_BOOKCoSKPI_CREST_SPS_KPI_3.GrossMargin_Journals" xfId="28334" xr:uid="{00000000-0005-0000-0000-0000D64D0000}"/>
    <cellStyle name="a_081222_Synlab Fin Model_0930_7.KPI_Article_Pages_4.GrossMargin_Books_BOOKCoSKPI_CREST_SPS_KPI_BOOKCoSKPI" xfId="28335" xr:uid="{00000000-0005-0000-0000-0000D74D0000}"/>
    <cellStyle name="a_081222_Synlab Fin Model_0930_7.KPI_Article_Pages_4.GrossMargin_Books_BOOKCoSKPI_CREST_SPS_KPI_BOOKCoSKPI_1" xfId="28336" xr:uid="{00000000-0005-0000-0000-0000D84D0000}"/>
    <cellStyle name="a_081222_Synlab Fin Model_0930_7.KPI_Article_Pages_4.GrossMargin_Books_BOOKCoSKPI_CREST_SPS_KPI_BOOKCoSKPI_1_0.Mgmt Cockpit" xfId="28337" xr:uid="{00000000-0005-0000-0000-0000D94D0000}"/>
    <cellStyle name="a_081222_Synlab Fin Model_0930_7.KPI_Article_Pages_4.GrossMargin_Books_BOOKCoSKPI_CREST_SPS_KPI_BOOKCoSKPI_1_3.GrossMargin_Journals" xfId="28338" xr:uid="{00000000-0005-0000-0000-0000DA4D0000}"/>
    <cellStyle name="a_081222_Synlab Fin Model_0930_7.KPI_Article_Pages_4.GrossMargin_Books_BOOKCoSKPI_CREST_SPS_KPI_BOOKCoSKPI_3.GrossMargin_Journals" xfId="28339" xr:uid="{00000000-0005-0000-0000-0000DB4D0000}"/>
    <cellStyle name="a_081222_Synlab Fin Model_0930_7.KPI_Article_Pages_4.GrossMargin_Books_BOOKCoSKPI_CREST_SPS_KPI_BOOKCoSKPI_BOOKCoSKPI" xfId="28340" xr:uid="{00000000-0005-0000-0000-0000DC4D0000}"/>
    <cellStyle name="a_081222_Synlab Fin Model_0930_7.KPI_Article_Pages_4.GrossMargin_Books_BOOKCoSKPI_CREST_SPS_KPI_BOOKCoSKPI_BOOKCoSKPI_0.Mgmt Cockpit" xfId="28341" xr:uid="{00000000-0005-0000-0000-0000DD4D0000}"/>
    <cellStyle name="a_081222_Synlab Fin Model_0930_7.KPI_Article_Pages_4.GrossMargin_Books_BOOKCoSKPI_CREST_SPS_KPI_BOOKCoSKPI_BOOKCoSKPI_3.GrossMargin_Journals" xfId="28342" xr:uid="{00000000-0005-0000-0000-0000DE4D0000}"/>
    <cellStyle name="a_081222_Synlab Fin Model_0930_7.KPI_Article_Pages_4.GrossMargin_Books_BOOKCoSKPI_CREST_SPS_KPI_BOOKCoSKPI_COS Bridge Books" xfId="28343" xr:uid="{00000000-0005-0000-0000-0000DF4D0000}"/>
    <cellStyle name="a_081222_Synlab Fin Model_0930_7.KPI_Article_Pages_4.GrossMargin_Books_BOOKCoSKPI_CREST_SPS_KPI_BOOKCoSKPI_COS Bridge Books_1" xfId="28344" xr:uid="{00000000-0005-0000-0000-0000E04D0000}"/>
    <cellStyle name="a_081222_Synlab Fin Model_0930_7.KPI_Article_Pages_4.GrossMargin_Books_BOOKCoSKPI_CREST_SPS_KPI_COS Bridge Books" xfId="28345" xr:uid="{00000000-0005-0000-0000-0000E14D0000}"/>
    <cellStyle name="a_081222_Synlab Fin Model_0930_7.KPI_Article_Pages_4.GrossMargin_Books_BOOKCoSKPI_CREST_SPS_KPI_COS Bridge Books_1" xfId="28346" xr:uid="{00000000-0005-0000-0000-0000E24D0000}"/>
    <cellStyle name="a_081222_Synlab Fin Model_0930_7.KPI_Article_Pages_4.GrossMargin_Books_BOOKCoSKPI_JOURNALCoSKPI" xfId="28347" xr:uid="{00000000-0005-0000-0000-0000E34D0000}"/>
    <cellStyle name="a_081222_Synlab Fin Model_0930_7.KPI_Article_Pages_4.GrossMargin_Books_BOOKCoSKPI_ProdExp_Journal_KPI" xfId="28348" xr:uid="{00000000-0005-0000-0000-0000E44D0000}"/>
    <cellStyle name="a_081222_Synlab Fin Model_0930_7.KPI_Article_Pages_4.GrossMargin_Books_COS Bridge Books" xfId="28349" xr:uid="{00000000-0005-0000-0000-0000E54D0000}"/>
    <cellStyle name="a_081222_Synlab Fin Model_0930_7.KPI_Article_Pages_4.GrossMargin_Books_COS Bridge Books_1" xfId="28350" xr:uid="{00000000-0005-0000-0000-0000E64D0000}"/>
    <cellStyle name="a_081222_Synlab Fin Model_0930_7.KPI_Article_Pages_4.GrossMargin_Books_COS Bridge Books_2" xfId="28351" xr:uid="{00000000-0005-0000-0000-0000E74D0000}"/>
    <cellStyle name="a_081222_Synlab Fin Model_0930_7.KPI_Article_Pages_4.GrossMargin_Books_CREST_SPS_KPI" xfId="28352" xr:uid="{00000000-0005-0000-0000-0000E84D0000}"/>
    <cellStyle name="a_081222_Synlab Fin Model_0930_7.KPI_Article_Pages_4.GrossMargin_Books_CREST_SPS_KPI_0.Mgmt Cockpit" xfId="28353" xr:uid="{00000000-0005-0000-0000-0000E94D0000}"/>
    <cellStyle name="a_081222_Synlab Fin Model_0930_7.KPI_Article_Pages_4.GrossMargin_Books_CREST_SPS_KPI_3.GrossMargin_Journals" xfId="28354" xr:uid="{00000000-0005-0000-0000-0000EA4D0000}"/>
    <cellStyle name="a_081222_Synlab Fin Model_0930_7.KPI_Article_Pages_4.GrossMargin_Books_CREST_SPS_KPI_BOOKCoSKPI" xfId="28355" xr:uid="{00000000-0005-0000-0000-0000EB4D0000}"/>
    <cellStyle name="a_081222_Synlab Fin Model_0930_7.KPI_Article_Pages_4.GrossMargin_Books_CREST_SPS_KPI_BOOKCoSKPI_1" xfId="28356" xr:uid="{00000000-0005-0000-0000-0000EC4D0000}"/>
    <cellStyle name="a_081222_Synlab Fin Model_0930_7.KPI_Article_Pages_4.GrossMargin_Books_CREST_SPS_KPI_BOOKCoSKPI_1_0.Mgmt Cockpit" xfId="28357" xr:uid="{00000000-0005-0000-0000-0000ED4D0000}"/>
    <cellStyle name="a_081222_Synlab Fin Model_0930_7.KPI_Article_Pages_4.GrossMargin_Books_CREST_SPS_KPI_BOOKCoSKPI_1_3.GrossMargin_Journals" xfId="28358" xr:uid="{00000000-0005-0000-0000-0000EE4D0000}"/>
    <cellStyle name="a_081222_Synlab Fin Model_0930_7.KPI_Article_Pages_4.GrossMargin_Books_CREST_SPS_KPI_BOOKCoSKPI_3.GrossMargin_Journals" xfId="28359" xr:uid="{00000000-0005-0000-0000-0000EF4D0000}"/>
    <cellStyle name="a_081222_Synlab Fin Model_0930_7.KPI_Article_Pages_4.GrossMargin_Books_CREST_SPS_KPI_BOOKCoSKPI_BOOKCoSKPI" xfId="28360" xr:uid="{00000000-0005-0000-0000-0000F04D0000}"/>
    <cellStyle name="a_081222_Synlab Fin Model_0930_7.KPI_Article_Pages_4.GrossMargin_Books_CREST_SPS_KPI_BOOKCoSKPI_BOOKCoSKPI_0.Mgmt Cockpit" xfId="28361" xr:uid="{00000000-0005-0000-0000-0000F14D0000}"/>
    <cellStyle name="a_081222_Synlab Fin Model_0930_7.KPI_Article_Pages_4.GrossMargin_Books_CREST_SPS_KPI_BOOKCoSKPI_BOOKCoSKPI_3.GrossMargin_Journals" xfId="28362" xr:uid="{00000000-0005-0000-0000-0000F24D0000}"/>
    <cellStyle name="a_081222_Synlab Fin Model_0930_7.KPI_Article_Pages_4.GrossMargin_Books_CREST_SPS_KPI_BOOKCoSKPI_COS Bridge Books" xfId="28363" xr:uid="{00000000-0005-0000-0000-0000F34D0000}"/>
    <cellStyle name="a_081222_Synlab Fin Model_0930_7.KPI_Article_Pages_4.GrossMargin_Books_CREST_SPS_KPI_BOOKCoSKPI_COS Bridge Books_1" xfId="28364" xr:uid="{00000000-0005-0000-0000-0000F44D0000}"/>
    <cellStyle name="a_081222_Synlab Fin Model_0930_7.KPI_Article_Pages_4.GrossMargin_Books_CREST_SPS_KPI_COS Bridge Books" xfId="28365" xr:uid="{00000000-0005-0000-0000-0000F54D0000}"/>
    <cellStyle name="a_081222_Synlab Fin Model_0930_7.KPI_Article_Pages_4.GrossMargin_Books_CREST_SPS_KPI_COS Bridge Books_1" xfId="28366" xr:uid="{00000000-0005-0000-0000-0000F64D0000}"/>
    <cellStyle name="a_081222_Synlab Fin Model_0930_7.KPI_Article_Pages_4.GrossMargin_Books_JOURNALCoSKPI" xfId="28367" xr:uid="{00000000-0005-0000-0000-0000F74D0000}"/>
    <cellStyle name="a_081222_Synlab Fin Model_0930_7.KPI_Article_Pages_4.GrossMargin_Books_ProdExp_Journal_KPI" xfId="28368" xr:uid="{00000000-0005-0000-0000-0000F84D0000}"/>
    <cellStyle name="a_081222_Synlab Fin Model_0930_7.KPI_Article_Pages_6.KPI_Issue" xfId="28369" xr:uid="{00000000-0005-0000-0000-0000F94D0000}"/>
    <cellStyle name="a_081222_Synlab Fin Model_0930_7.KPI_Article_Pages_9.KPI_Book (2)" xfId="28370" xr:uid="{00000000-0005-0000-0000-0000FA4D0000}"/>
    <cellStyle name="a_081222_Synlab Fin Model_0930_7.KPI_Article_Pages_9.KPI_Book (2)_0.Mgmt Cockpit" xfId="28371" xr:uid="{00000000-0005-0000-0000-0000FB4D0000}"/>
    <cellStyle name="a_081222_Synlab Fin Model_0930_7.KPI_Article_Pages_9.KPI_Book (2)_3.GrossMargin_Journals" xfId="28372" xr:uid="{00000000-0005-0000-0000-0000FC4D0000}"/>
    <cellStyle name="a_081222_Synlab Fin Model_0930_7.KPI_Article_Pages_9.KPI_Book (2)_6.KPI_Issue" xfId="28373" xr:uid="{00000000-0005-0000-0000-0000FD4D0000}"/>
    <cellStyle name="a_081222_Synlab Fin Model_0930_7.KPI_Article_Pages_9.KPI_Book (2)_BOOKCoSKPI" xfId="28374" xr:uid="{00000000-0005-0000-0000-0000FE4D0000}"/>
    <cellStyle name="a_081222_Synlab Fin Model_0930_7.KPI_Article_Pages_9.KPI_Book (2)_BOOKCoSKPI_0.Mgmt Cockpit" xfId="28375" xr:uid="{00000000-0005-0000-0000-0000FF4D0000}"/>
    <cellStyle name="a_081222_Synlab Fin Model_0930_7.KPI_Article_Pages_9.KPI_Book (2)_BOOKCoSKPI_1" xfId="28376" xr:uid="{00000000-0005-0000-0000-0000004E0000}"/>
    <cellStyle name="a_081222_Synlab Fin Model_0930_7.KPI_Article_Pages_9.KPI_Book (2)_BOOKCoSKPI_1_3.GrossMargin_Journals" xfId="28377" xr:uid="{00000000-0005-0000-0000-0000014E0000}"/>
    <cellStyle name="a_081222_Synlab Fin Model_0930_7.KPI_Article_Pages_9.KPI_Book (2)_BOOKCoSKPI_1_BOOKCoSKPI" xfId="28378" xr:uid="{00000000-0005-0000-0000-0000024E0000}"/>
    <cellStyle name="a_081222_Synlab Fin Model_0930_7.KPI_Article_Pages_9.KPI_Book (2)_BOOKCoSKPI_1_BOOKCoSKPI_0.Mgmt Cockpit" xfId="28379" xr:uid="{00000000-0005-0000-0000-0000034E0000}"/>
    <cellStyle name="a_081222_Synlab Fin Model_0930_7.KPI_Article_Pages_9.KPI_Book (2)_BOOKCoSKPI_1_BOOKCoSKPI_3.GrossMargin_Journals" xfId="28380" xr:uid="{00000000-0005-0000-0000-0000044E0000}"/>
    <cellStyle name="a_081222_Synlab Fin Model_0930_7.KPI_Article_Pages_9.KPI_Book (2)_BOOKCoSKPI_1_COS Bridge Books" xfId="28381" xr:uid="{00000000-0005-0000-0000-0000054E0000}"/>
    <cellStyle name="a_081222_Synlab Fin Model_0930_7.KPI_Article_Pages_9.KPI_Book (2)_BOOKCoSKPI_1_COS Bridge Books_1" xfId="28382" xr:uid="{00000000-0005-0000-0000-0000064E0000}"/>
    <cellStyle name="a_081222_Synlab Fin Model_0930_7.KPI_Article_Pages_9.KPI_Book (2)_BOOKCoSKPI_2" xfId="28383" xr:uid="{00000000-0005-0000-0000-0000074E0000}"/>
    <cellStyle name="a_081222_Synlab Fin Model_0930_7.KPI_Article_Pages_9.KPI_Book (2)_BOOKCoSKPI_2_0.Mgmt Cockpit" xfId="28384" xr:uid="{00000000-0005-0000-0000-0000084E0000}"/>
    <cellStyle name="a_081222_Synlab Fin Model_0930_7.KPI_Article_Pages_9.KPI_Book (2)_BOOKCoSKPI_2_3.GrossMargin_Journals" xfId="28385" xr:uid="{00000000-0005-0000-0000-0000094E0000}"/>
    <cellStyle name="a_081222_Synlab Fin Model_0930_7.KPI_Article_Pages_9.KPI_Book (2)_BOOKCoSKPI_3.GrossMargin_Journals" xfId="28386" xr:uid="{00000000-0005-0000-0000-00000A4E0000}"/>
    <cellStyle name="a_081222_Synlab Fin Model_0930_7.KPI_Article_Pages_9.KPI_Book (2)_BOOKCoSKPI_6.KPI_Issue" xfId="28387" xr:uid="{00000000-0005-0000-0000-00000B4E0000}"/>
    <cellStyle name="a_081222_Synlab Fin Model_0930_7.KPI_Article_Pages_9.KPI_Book (2)_BOOKCoSKPI_BOOKCoSKPI" xfId="28388" xr:uid="{00000000-0005-0000-0000-00000C4E0000}"/>
    <cellStyle name="a_081222_Synlab Fin Model_0930_7.KPI_Article_Pages_9.KPI_Book (2)_BOOKCoSKPI_BOOKCoSKPI_1" xfId="28389" xr:uid="{00000000-0005-0000-0000-00000D4E0000}"/>
    <cellStyle name="a_081222_Synlab Fin Model_0930_7.KPI_Article_Pages_9.KPI_Book (2)_BOOKCoSKPI_BOOKCoSKPI_1_0.Mgmt Cockpit" xfId="28390" xr:uid="{00000000-0005-0000-0000-00000E4E0000}"/>
    <cellStyle name="a_081222_Synlab Fin Model_0930_7.KPI_Article_Pages_9.KPI_Book (2)_BOOKCoSKPI_BOOKCoSKPI_1_3.GrossMargin_Journals" xfId="28391" xr:uid="{00000000-0005-0000-0000-00000F4E0000}"/>
    <cellStyle name="a_081222_Synlab Fin Model_0930_7.KPI_Article_Pages_9.KPI_Book (2)_BOOKCoSKPI_BOOKCoSKPI_3.GrossMargin_Journals" xfId="28392" xr:uid="{00000000-0005-0000-0000-0000104E0000}"/>
    <cellStyle name="a_081222_Synlab Fin Model_0930_7.KPI_Article_Pages_9.KPI_Book (2)_BOOKCoSKPI_BOOKCoSKPI_BOOKCoSKPI" xfId="28393" xr:uid="{00000000-0005-0000-0000-0000114E0000}"/>
    <cellStyle name="a_081222_Synlab Fin Model_0930_7.KPI_Article_Pages_9.KPI_Book (2)_BOOKCoSKPI_BOOKCoSKPI_BOOKCoSKPI_0.Mgmt Cockpit" xfId="28394" xr:uid="{00000000-0005-0000-0000-0000124E0000}"/>
    <cellStyle name="a_081222_Synlab Fin Model_0930_7.KPI_Article_Pages_9.KPI_Book (2)_BOOKCoSKPI_BOOKCoSKPI_BOOKCoSKPI_3.GrossMargin_Journals" xfId="28395" xr:uid="{00000000-0005-0000-0000-0000134E0000}"/>
    <cellStyle name="a_081222_Synlab Fin Model_0930_7.KPI_Article_Pages_9.KPI_Book (2)_BOOKCoSKPI_BOOKCoSKPI_COS Bridge Books" xfId="28396" xr:uid="{00000000-0005-0000-0000-0000144E0000}"/>
    <cellStyle name="a_081222_Synlab Fin Model_0930_7.KPI_Article_Pages_9.KPI_Book (2)_BOOKCoSKPI_BOOKCoSKPI_COS Bridge Books_1" xfId="28397" xr:uid="{00000000-0005-0000-0000-0000154E0000}"/>
    <cellStyle name="a_081222_Synlab Fin Model_0930_7.KPI_Article_Pages_9.KPI_Book (2)_BOOKCoSKPI_COS Bridge Books" xfId="28398" xr:uid="{00000000-0005-0000-0000-0000164E0000}"/>
    <cellStyle name="a_081222_Synlab Fin Model_0930_7.KPI_Article_Pages_9.KPI_Book (2)_BOOKCoSKPI_COS Bridge Books_1" xfId="28399" xr:uid="{00000000-0005-0000-0000-0000174E0000}"/>
    <cellStyle name="a_081222_Synlab Fin Model_0930_7.KPI_Article_Pages_9.KPI_Book (2)_BOOKCoSKPI_COS Bridge Books_2" xfId="28400" xr:uid="{00000000-0005-0000-0000-0000184E0000}"/>
    <cellStyle name="a_081222_Synlab Fin Model_0930_7.KPI_Article_Pages_9.KPI_Book (2)_BOOKCoSKPI_CREST_SPS_KPI" xfId="28401" xr:uid="{00000000-0005-0000-0000-0000194E0000}"/>
    <cellStyle name="a_081222_Synlab Fin Model_0930_7.KPI_Article_Pages_9.KPI_Book (2)_BOOKCoSKPI_CREST_SPS_KPI_0.Mgmt Cockpit" xfId="28402" xr:uid="{00000000-0005-0000-0000-00001A4E0000}"/>
    <cellStyle name="a_081222_Synlab Fin Model_0930_7.KPI_Article_Pages_9.KPI_Book (2)_BOOKCoSKPI_CREST_SPS_KPI_3.GrossMargin_Journals" xfId="28403" xr:uid="{00000000-0005-0000-0000-00001B4E0000}"/>
    <cellStyle name="a_081222_Synlab Fin Model_0930_7.KPI_Article_Pages_9.KPI_Book (2)_BOOKCoSKPI_CREST_SPS_KPI_BOOKCoSKPI" xfId="28404" xr:uid="{00000000-0005-0000-0000-00001C4E0000}"/>
    <cellStyle name="a_081222_Synlab Fin Model_0930_7.KPI_Article_Pages_9.KPI_Book (2)_BOOKCoSKPI_CREST_SPS_KPI_BOOKCoSKPI_1" xfId="28405" xr:uid="{00000000-0005-0000-0000-00001D4E0000}"/>
    <cellStyle name="a_081222_Synlab Fin Model_0930_7.KPI_Article_Pages_9.KPI_Book (2)_BOOKCoSKPI_CREST_SPS_KPI_BOOKCoSKPI_1_0.Mgmt Cockpit" xfId="28406" xr:uid="{00000000-0005-0000-0000-00001E4E0000}"/>
    <cellStyle name="a_081222_Synlab Fin Model_0930_7.KPI_Article_Pages_9.KPI_Book (2)_BOOKCoSKPI_CREST_SPS_KPI_BOOKCoSKPI_1_3.GrossMargin_Journals" xfId="28407" xr:uid="{00000000-0005-0000-0000-00001F4E0000}"/>
    <cellStyle name="a_081222_Synlab Fin Model_0930_7.KPI_Article_Pages_9.KPI_Book (2)_BOOKCoSKPI_CREST_SPS_KPI_BOOKCoSKPI_3.GrossMargin_Journals" xfId="28408" xr:uid="{00000000-0005-0000-0000-0000204E0000}"/>
    <cellStyle name="a_081222_Synlab Fin Model_0930_7.KPI_Article_Pages_9.KPI_Book (2)_BOOKCoSKPI_CREST_SPS_KPI_BOOKCoSKPI_BOOKCoSKPI" xfId="28409" xr:uid="{00000000-0005-0000-0000-0000214E0000}"/>
    <cellStyle name="a_081222_Synlab Fin Model_0930_7.KPI_Article_Pages_9.KPI_Book (2)_BOOKCoSKPI_CREST_SPS_KPI_BOOKCoSKPI_BOOKCoSKPI_0.Mgmt Cockpit" xfId="28410" xr:uid="{00000000-0005-0000-0000-0000224E0000}"/>
    <cellStyle name="a_081222_Synlab Fin Model_0930_7.KPI_Article_Pages_9.KPI_Book (2)_BOOKCoSKPI_CREST_SPS_KPI_BOOKCoSKPI_BOOKCoSKPI_3.GrossMargin_Journals" xfId="28411" xr:uid="{00000000-0005-0000-0000-0000234E0000}"/>
    <cellStyle name="a_081222_Synlab Fin Model_0930_7.KPI_Article_Pages_9.KPI_Book (2)_BOOKCoSKPI_CREST_SPS_KPI_BOOKCoSKPI_COS Bridge Books" xfId="28412" xr:uid="{00000000-0005-0000-0000-0000244E0000}"/>
    <cellStyle name="a_081222_Synlab Fin Model_0930_7.KPI_Article_Pages_9.KPI_Book (2)_BOOKCoSKPI_CREST_SPS_KPI_BOOKCoSKPI_COS Bridge Books_1" xfId="28413" xr:uid="{00000000-0005-0000-0000-0000254E0000}"/>
    <cellStyle name="a_081222_Synlab Fin Model_0930_7.KPI_Article_Pages_9.KPI_Book (2)_BOOKCoSKPI_CREST_SPS_KPI_COS Bridge Books" xfId="28414" xr:uid="{00000000-0005-0000-0000-0000264E0000}"/>
    <cellStyle name="a_081222_Synlab Fin Model_0930_7.KPI_Article_Pages_9.KPI_Book (2)_BOOKCoSKPI_CREST_SPS_KPI_COS Bridge Books_1" xfId="28415" xr:uid="{00000000-0005-0000-0000-0000274E0000}"/>
    <cellStyle name="a_081222_Synlab Fin Model_0930_7.KPI_Article_Pages_9.KPI_Book (2)_BOOKCoSKPI_JOURNALCoSKPI" xfId="28416" xr:uid="{00000000-0005-0000-0000-0000284E0000}"/>
    <cellStyle name="a_081222_Synlab Fin Model_0930_7.KPI_Article_Pages_9.KPI_Book (2)_BOOKCoSKPI_ProdExp_Journal_KPI" xfId="28417" xr:uid="{00000000-0005-0000-0000-0000294E0000}"/>
    <cellStyle name="a_081222_Synlab Fin Model_0930_7.KPI_Article_Pages_9.KPI_Book (2)_COS Bridge Books" xfId="28418" xr:uid="{00000000-0005-0000-0000-00002A4E0000}"/>
    <cellStyle name="a_081222_Synlab Fin Model_0930_7.KPI_Article_Pages_9.KPI_Book (2)_COS Bridge Books_1" xfId="28419" xr:uid="{00000000-0005-0000-0000-00002B4E0000}"/>
    <cellStyle name="a_081222_Synlab Fin Model_0930_7.KPI_Article_Pages_9.KPI_Book (2)_COS Bridge Books_2" xfId="28420" xr:uid="{00000000-0005-0000-0000-00002C4E0000}"/>
    <cellStyle name="a_081222_Synlab Fin Model_0930_7.KPI_Article_Pages_9.KPI_Book (2)_CREST_SPS_KPI" xfId="28421" xr:uid="{00000000-0005-0000-0000-00002D4E0000}"/>
    <cellStyle name="a_081222_Synlab Fin Model_0930_7.KPI_Article_Pages_9.KPI_Book (2)_CREST_SPS_KPI_0.Mgmt Cockpit" xfId="28422" xr:uid="{00000000-0005-0000-0000-00002E4E0000}"/>
    <cellStyle name="a_081222_Synlab Fin Model_0930_7.KPI_Article_Pages_9.KPI_Book (2)_CREST_SPS_KPI_3.GrossMargin_Journals" xfId="28423" xr:uid="{00000000-0005-0000-0000-00002F4E0000}"/>
    <cellStyle name="a_081222_Synlab Fin Model_0930_7.KPI_Article_Pages_9.KPI_Book (2)_CREST_SPS_KPI_BOOKCoSKPI" xfId="28424" xr:uid="{00000000-0005-0000-0000-0000304E0000}"/>
    <cellStyle name="a_081222_Synlab Fin Model_0930_7.KPI_Article_Pages_9.KPI_Book (2)_CREST_SPS_KPI_BOOKCoSKPI_1" xfId="28425" xr:uid="{00000000-0005-0000-0000-0000314E0000}"/>
    <cellStyle name="a_081222_Synlab Fin Model_0930_7.KPI_Article_Pages_9.KPI_Book (2)_CREST_SPS_KPI_BOOKCoSKPI_1_0.Mgmt Cockpit" xfId="28426" xr:uid="{00000000-0005-0000-0000-0000324E0000}"/>
    <cellStyle name="a_081222_Synlab Fin Model_0930_7.KPI_Article_Pages_9.KPI_Book (2)_CREST_SPS_KPI_BOOKCoSKPI_1_3.GrossMargin_Journals" xfId="28427" xr:uid="{00000000-0005-0000-0000-0000334E0000}"/>
    <cellStyle name="a_081222_Synlab Fin Model_0930_7.KPI_Article_Pages_9.KPI_Book (2)_CREST_SPS_KPI_BOOKCoSKPI_3.GrossMargin_Journals" xfId="28428" xr:uid="{00000000-0005-0000-0000-0000344E0000}"/>
    <cellStyle name="a_081222_Synlab Fin Model_0930_7.KPI_Article_Pages_9.KPI_Book (2)_CREST_SPS_KPI_BOOKCoSKPI_BOOKCoSKPI" xfId="28429" xr:uid="{00000000-0005-0000-0000-0000354E0000}"/>
    <cellStyle name="a_081222_Synlab Fin Model_0930_7.KPI_Article_Pages_9.KPI_Book (2)_CREST_SPS_KPI_BOOKCoSKPI_BOOKCoSKPI_0.Mgmt Cockpit" xfId="28430" xr:uid="{00000000-0005-0000-0000-0000364E0000}"/>
    <cellStyle name="a_081222_Synlab Fin Model_0930_7.KPI_Article_Pages_9.KPI_Book (2)_CREST_SPS_KPI_BOOKCoSKPI_BOOKCoSKPI_3.GrossMargin_Journals" xfId="28431" xr:uid="{00000000-0005-0000-0000-0000374E0000}"/>
    <cellStyle name="a_081222_Synlab Fin Model_0930_7.KPI_Article_Pages_9.KPI_Book (2)_CREST_SPS_KPI_BOOKCoSKPI_COS Bridge Books" xfId="28432" xr:uid="{00000000-0005-0000-0000-0000384E0000}"/>
    <cellStyle name="a_081222_Synlab Fin Model_0930_7.KPI_Article_Pages_9.KPI_Book (2)_CREST_SPS_KPI_BOOKCoSKPI_COS Bridge Books_1" xfId="28433" xr:uid="{00000000-0005-0000-0000-0000394E0000}"/>
    <cellStyle name="a_081222_Synlab Fin Model_0930_7.KPI_Article_Pages_9.KPI_Book (2)_CREST_SPS_KPI_COS Bridge Books" xfId="28434" xr:uid="{00000000-0005-0000-0000-00003A4E0000}"/>
    <cellStyle name="a_081222_Synlab Fin Model_0930_7.KPI_Article_Pages_9.KPI_Book (2)_CREST_SPS_KPI_COS Bridge Books_1" xfId="28435" xr:uid="{00000000-0005-0000-0000-00003B4E0000}"/>
    <cellStyle name="a_081222_Synlab Fin Model_0930_7.KPI_Article_Pages_9.KPI_Book (2)_JOURNALCoSKPI" xfId="28436" xr:uid="{00000000-0005-0000-0000-00003C4E0000}"/>
    <cellStyle name="a_081222_Synlab Fin Model_0930_7.KPI_Article_Pages_9.KPI_Book (2)_ProdExp_Journal_KPI" xfId="28437" xr:uid="{00000000-0005-0000-0000-00003D4E0000}"/>
    <cellStyle name="a_081222_Synlab Fin Model_0930_7.KPI_Article_Pages_BOOKCoSKPI" xfId="28438" xr:uid="{00000000-0005-0000-0000-00003E4E0000}"/>
    <cellStyle name="a_081222_Synlab Fin Model_0930_7.KPI_Article_Pages_BOOKCoSKPI_0.Mgmt Cockpit" xfId="28439" xr:uid="{00000000-0005-0000-0000-00003F4E0000}"/>
    <cellStyle name="a_081222_Synlab Fin Model_0930_7.KPI_Article_Pages_BOOKCoSKPI_1" xfId="28440" xr:uid="{00000000-0005-0000-0000-0000404E0000}"/>
    <cellStyle name="a_081222_Synlab Fin Model_0930_7.KPI_Article_Pages_BOOKCoSKPI_1_0.Mgmt Cockpit" xfId="28441" xr:uid="{00000000-0005-0000-0000-0000414E0000}"/>
    <cellStyle name="a_081222_Synlab Fin Model_0930_7.KPI_Article_Pages_BOOKCoSKPI_1_3.GrossMargin_Journals" xfId="28442" xr:uid="{00000000-0005-0000-0000-0000424E0000}"/>
    <cellStyle name="a_081222_Synlab Fin Model_0930_7.KPI_Article_Pages_BOOKCoSKPI_1_6.KPI_Issue" xfId="28443" xr:uid="{00000000-0005-0000-0000-0000434E0000}"/>
    <cellStyle name="a_081222_Synlab Fin Model_0930_7.KPI_Article_Pages_BOOKCoSKPI_1_BOOKCoSKPI" xfId="28444" xr:uid="{00000000-0005-0000-0000-0000444E0000}"/>
    <cellStyle name="a_081222_Synlab Fin Model_0930_7.KPI_Article_Pages_BOOKCoSKPI_1_BOOKCoSKPI_1" xfId="28445" xr:uid="{00000000-0005-0000-0000-0000454E0000}"/>
    <cellStyle name="a_081222_Synlab Fin Model_0930_7.KPI_Article_Pages_BOOKCoSKPI_1_BOOKCoSKPI_1_0.Mgmt Cockpit" xfId="28446" xr:uid="{00000000-0005-0000-0000-0000464E0000}"/>
    <cellStyle name="a_081222_Synlab Fin Model_0930_7.KPI_Article_Pages_BOOKCoSKPI_1_BOOKCoSKPI_1_3.GrossMargin_Journals" xfId="28447" xr:uid="{00000000-0005-0000-0000-0000474E0000}"/>
    <cellStyle name="a_081222_Synlab Fin Model_0930_7.KPI_Article_Pages_BOOKCoSKPI_1_BOOKCoSKPI_3.GrossMargin_Journals" xfId="28448" xr:uid="{00000000-0005-0000-0000-0000484E0000}"/>
    <cellStyle name="a_081222_Synlab Fin Model_0930_7.KPI_Article_Pages_BOOKCoSKPI_1_BOOKCoSKPI_BOOKCoSKPI" xfId="28449" xr:uid="{00000000-0005-0000-0000-0000494E0000}"/>
    <cellStyle name="a_081222_Synlab Fin Model_0930_7.KPI_Article_Pages_BOOKCoSKPI_1_BOOKCoSKPI_BOOKCoSKPI_0.Mgmt Cockpit" xfId="28450" xr:uid="{00000000-0005-0000-0000-00004A4E0000}"/>
    <cellStyle name="a_081222_Synlab Fin Model_0930_7.KPI_Article_Pages_BOOKCoSKPI_1_BOOKCoSKPI_BOOKCoSKPI_3.GrossMargin_Journals" xfId="28451" xr:uid="{00000000-0005-0000-0000-00004B4E0000}"/>
    <cellStyle name="a_081222_Synlab Fin Model_0930_7.KPI_Article_Pages_BOOKCoSKPI_1_BOOKCoSKPI_COS Bridge Books" xfId="28452" xr:uid="{00000000-0005-0000-0000-00004C4E0000}"/>
    <cellStyle name="a_081222_Synlab Fin Model_0930_7.KPI_Article_Pages_BOOKCoSKPI_1_BOOKCoSKPI_COS Bridge Books_1" xfId="28453" xr:uid="{00000000-0005-0000-0000-00004D4E0000}"/>
    <cellStyle name="a_081222_Synlab Fin Model_0930_7.KPI_Article_Pages_BOOKCoSKPI_1_COS Bridge Books" xfId="28454" xr:uid="{00000000-0005-0000-0000-00004E4E0000}"/>
    <cellStyle name="a_081222_Synlab Fin Model_0930_7.KPI_Article_Pages_BOOKCoSKPI_1_COS Bridge Books_1" xfId="28455" xr:uid="{00000000-0005-0000-0000-00004F4E0000}"/>
    <cellStyle name="a_081222_Synlab Fin Model_0930_7.KPI_Article_Pages_BOOKCoSKPI_1_COS Bridge Books_2" xfId="28456" xr:uid="{00000000-0005-0000-0000-0000504E0000}"/>
    <cellStyle name="a_081222_Synlab Fin Model_0930_7.KPI_Article_Pages_BOOKCoSKPI_1_CREST_SPS_KPI" xfId="28457" xr:uid="{00000000-0005-0000-0000-0000514E0000}"/>
    <cellStyle name="a_081222_Synlab Fin Model_0930_7.KPI_Article_Pages_BOOKCoSKPI_1_CREST_SPS_KPI_0.Mgmt Cockpit" xfId="28458" xr:uid="{00000000-0005-0000-0000-0000524E0000}"/>
    <cellStyle name="a_081222_Synlab Fin Model_0930_7.KPI_Article_Pages_BOOKCoSKPI_1_CREST_SPS_KPI_3.GrossMargin_Journals" xfId="28459" xr:uid="{00000000-0005-0000-0000-0000534E0000}"/>
    <cellStyle name="a_081222_Synlab Fin Model_0930_7.KPI_Article_Pages_BOOKCoSKPI_1_CREST_SPS_KPI_BOOKCoSKPI" xfId="28460" xr:uid="{00000000-0005-0000-0000-0000544E0000}"/>
    <cellStyle name="a_081222_Synlab Fin Model_0930_7.KPI_Article_Pages_BOOKCoSKPI_1_CREST_SPS_KPI_BOOKCoSKPI_1" xfId="28461" xr:uid="{00000000-0005-0000-0000-0000554E0000}"/>
    <cellStyle name="a_081222_Synlab Fin Model_0930_7.KPI_Article_Pages_BOOKCoSKPI_1_CREST_SPS_KPI_BOOKCoSKPI_1_0.Mgmt Cockpit" xfId="28462" xr:uid="{00000000-0005-0000-0000-0000564E0000}"/>
    <cellStyle name="a_081222_Synlab Fin Model_0930_7.KPI_Article_Pages_BOOKCoSKPI_1_CREST_SPS_KPI_BOOKCoSKPI_1_3.GrossMargin_Journals" xfId="28463" xr:uid="{00000000-0005-0000-0000-0000574E0000}"/>
    <cellStyle name="a_081222_Synlab Fin Model_0930_7.KPI_Article_Pages_BOOKCoSKPI_1_CREST_SPS_KPI_BOOKCoSKPI_3.GrossMargin_Journals" xfId="28464" xr:uid="{00000000-0005-0000-0000-0000584E0000}"/>
    <cellStyle name="a_081222_Synlab Fin Model_0930_7.KPI_Article_Pages_BOOKCoSKPI_1_CREST_SPS_KPI_BOOKCoSKPI_BOOKCoSKPI" xfId="28465" xr:uid="{00000000-0005-0000-0000-0000594E0000}"/>
    <cellStyle name="a_081222_Synlab Fin Model_0930_7.KPI_Article_Pages_BOOKCoSKPI_1_CREST_SPS_KPI_BOOKCoSKPI_BOOKCoSKPI_0.Mgmt Cockpit" xfId="28466" xr:uid="{00000000-0005-0000-0000-00005A4E0000}"/>
    <cellStyle name="a_081222_Synlab Fin Model_0930_7.KPI_Article_Pages_BOOKCoSKPI_1_CREST_SPS_KPI_BOOKCoSKPI_BOOKCoSKPI_3.GrossMargin_Journals" xfId="28467" xr:uid="{00000000-0005-0000-0000-00005B4E0000}"/>
    <cellStyle name="a_081222_Synlab Fin Model_0930_7.KPI_Article_Pages_BOOKCoSKPI_1_CREST_SPS_KPI_BOOKCoSKPI_COS Bridge Books" xfId="28468" xr:uid="{00000000-0005-0000-0000-00005C4E0000}"/>
    <cellStyle name="a_081222_Synlab Fin Model_0930_7.KPI_Article_Pages_BOOKCoSKPI_1_CREST_SPS_KPI_BOOKCoSKPI_COS Bridge Books_1" xfId="28469" xr:uid="{00000000-0005-0000-0000-00005D4E0000}"/>
    <cellStyle name="a_081222_Synlab Fin Model_0930_7.KPI_Article_Pages_BOOKCoSKPI_1_CREST_SPS_KPI_COS Bridge Books" xfId="28470" xr:uid="{00000000-0005-0000-0000-00005E4E0000}"/>
    <cellStyle name="a_081222_Synlab Fin Model_0930_7.KPI_Article_Pages_BOOKCoSKPI_1_CREST_SPS_KPI_COS Bridge Books_1" xfId="28471" xr:uid="{00000000-0005-0000-0000-00005F4E0000}"/>
    <cellStyle name="a_081222_Synlab Fin Model_0930_7.KPI_Article_Pages_BOOKCoSKPI_1_JOURNALCoSKPI" xfId="28472" xr:uid="{00000000-0005-0000-0000-0000604E0000}"/>
    <cellStyle name="a_081222_Synlab Fin Model_0930_7.KPI_Article_Pages_BOOKCoSKPI_1_ProdExp_Journal_KPI" xfId="28473" xr:uid="{00000000-0005-0000-0000-0000614E0000}"/>
    <cellStyle name="a_081222_Synlab Fin Model_0930_7.KPI_Article_Pages_BOOKCoSKPI_2" xfId="28474" xr:uid="{00000000-0005-0000-0000-0000624E0000}"/>
    <cellStyle name="a_081222_Synlab Fin Model_0930_7.KPI_Article_Pages_BOOKCoSKPI_2_0.Mgmt Cockpit" xfId="28475" xr:uid="{00000000-0005-0000-0000-0000634E0000}"/>
    <cellStyle name="a_081222_Synlab Fin Model_0930_7.KPI_Article_Pages_BOOKCoSKPI_2_3.GrossMargin_Journals" xfId="28476" xr:uid="{00000000-0005-0000-0000-0000644E0000}"/>
    <cellStyle name="a_081222_Synlab Fin Model_0930_7.KPI_Article_Pages_BOOKCoSKPI_3.GrossMargin_Journals" xfId="28477" xr:uid="{00000000-0005-0000-0000-0000654E0000}"/>
    <cellStyle name="a_081222_Synlab Fin Model_0930_7.KPI_Article_Pages_BOOKCoSKPI_6.KPI_Issue" xfId="28478" xr:uid="{00000000-0005-0000-0000-0000664E0000}"/>
    <cellStyle name="a_081222_Synlab Fin Model_0930_7.KPI_Article_Pages_BOOKCoSKPI_BOOKCoSKPI" xfId="28479" xr:uid="{00000000-0005-0000-0000-0000674E0000}"/>
    <cellStyle name="a_081222_Synlab Fin Model_0930_7.KPI_Article_Pages_BOOKCoSKPI_BOOKCoSKPI_0.Mgmt Cockpit" xfId="28480" xr:uid="{00000000-0005-0000-0000-0000684E0000}"/>
    <cellStyle name="a_081222_Synlab Fin Model_0930_7.KPI_Article_Pages_BOOKCoSKPI_BOOKCoSKPI_1" xfId="28481" xr:uid="{00000000-0005-0000-0000-0000694E0000}"/>
    <cellStyle name="a_081222_Synlab Fin Model_0930_7.KPI_Article_Pages_BOOKCoSKPI_BOOKCoSKPI_1_3.GrossMargin_Journals" xfId="28482" xr:uid="{00000000-0005-0000-0000-00006A4E0000}"/>
    <cellStyle name="a_081222_Synlab Fin Model_0930_7.KPI_Article_Pages_BOOKCoSKPI_BOOKCoSKPI_1_BOOKCoSKPI" xfId="28483" xr:uid="{00000000-0005-0000-0000-00006B4E0000}"/>
    <cellStyle name="a_081222_Synlab Fin Model_0930_7.KPI_Article_Pages_BOOKCoSKPI_BOOKCoSKPI_1_BOOKCoSKPI_0.Mgmt Cockpit" xfId="28484" xr:uid="{00000000-0005-0000-0000-00006C4E0000}"/>
    <cellStyle name="a_081222_Synlab Fin Model_0930_7.KPI_Article_Pages_BOOKCoSKPI_BOOKCoSKPI_1_BOOKCoSKPI_3.GrossMargin_Journals" xfId="28485" xr:uid="{00000000-0005-0000-0000-00006D4E0000}"/>
    <cellStyle name="a_081222_Synlab Fin Model_0930_7.KPI_Article_Pages_BOOKCoSKPI_BOOKCoSKPI_1_COS Bridge Books" xfId="28486" xr:uid="{00000000-0005-0000-0000-00006E4E0000}"/>
    <cellStyle name="a_081222_Synlab Fin Model_0930_7.KPI_Article_Pages_BOOKCoSKPI_BOOKCoSKPI_1_COS Bridge Books_1" xfId="28487" xr:uid="{00000000-0005-0000-0000-00006F4E0000}"/>
    <cellStyle name="a_081222_Synlab Fin Model_0930_7.KPI_Article_Pages_BOOKCoSKPI_BOOKCoSKPI_2" xfId="28488" xr:uid="{00000000-0005-0000-0000-0000704E0000}"/>
    <cellStyle name="a_081222_Synlab Fin Model_0930_7.KPI_Article_Pages_BOOKCoSKPI_BOOKCoSKPI_2_0.Mgmt Cockpit" xfId="28489" xr:uid="{00000000-0005-0000-0000-0000714E0000}"/>
    <cellStyle name="a_081222_Synlab Fin Model_0930_7.KPI_Article_Pages_BOOKCoSKPI_BOOKCoSKPI_2_3.GrossMargin_Journals" xfId="28490" xr:uid="{00000000-0005-0000-0000-0000724E0000}"/>
    <cellStyle name="a_081222_Synlab Fin Model_0930_7.KPI_Article_Pages_BOOKCoSKPI_BOOKCoSKPI_3.GrossMargin_Journals" xfId="28491" xr:uid="{00000000-0005-0000-0000-0000734E0000}"/>
    <cellStyle name="a_081222_Synlab Fin Model_0930_7.KPI_Article_Pages_BOOKCoSKPI_BOOKCoSKPI_6.KPI_Issue" xfId="28492" xr:uid="{00000000-0005-0000-0000-0000744E0000}"/>
    <cellStyle name="a_081222_Synlab Fin Model_0930_7.KPI_Article_Pages_BOOKCoSKPI_BOOKCoSKPI_BOOKCoSKPI" xfId="28493" xr:uid="{00000000-0005-0000-0000-0000754E0000}"/>
    <cellStyle name="a_081222_Synlab Fin Model_0930_7.KPI_Article_Pages_BOOKCoSKPI_BOOKCoSKPI_BOOKCoSKPI_1" xfId="28494" xr:uid="{00000000-0005-0000-0000-0000764E0000}"/>
    <cellStyle name="a_081222_Synlab Fin Model_0930_7.KPI_Article_Pages_BOOKCoSKPI_BOOKCoSKPI_BOOKCoSKPI_1_0.Mgmt Cockpit" xfId="28495" xr:uid="{00000000-0005-0000-0000-0000774E0000}"/>
    <cellStyle name="a_081222_Synlab Fin Model_0930_7.KPI_Article_Pages_BOOKCoSKPI_BOOKCoSKPI_BOOKCoSKPI_1_3.GrossMargin_Journals" xfId="28496" xr:uid="{00000000-0005-0000-0000-0000784E0000}"/>
    <cellStyle name="a_081222_Synlab Fin Model_0930_7.KPI_Article_Pages_BOOKCoSKPI_BOOKCoSKPI_BOOKCoSKPI_3.GrossMargin_Journals" xfId="28497" xr:uid="{00000000-0005-0000-0000-0000794E0000}"/>
    <cellStyle name="a_081222_Synlab Fin Model_0930_7.KPI_Article_Pages_BOOKCoSKPI_BOOKCoSKPI_BOOKCoSKPI_BOOKCoSKPI" xfId="28498" xr:uid="{00000000-0005-0000-0000-00007A4E0000}"/>
    <cellStyle name="a_081222_Synlab Fin Model_0930_7.KPI_Article_Pages_BOOKCoSKPI_BOOKCoSKPI_BOOKCoSKPI_BOOKCoSKPI_0.Mgmt Cockpit" xfId="28499" xr:uid="{00000000-0005-0000-0000-00007B4E0000}"/>
    <cellStyle name="a_081222_Synlab Fin Model_0930_7.KPI_Article_Pages_BOOKCoSKPI_BOOKCoSKPI_BOOKCoSKPI_BOOKCoSKPI_3.GrossMargin_Journals" xfId="28500" xr:uid="{00000000-0005-0000-0000-00007C4E0000}"/>
    <cellStyle name="a_081222_Synlab Fin Model_0930_7.KPI_Article_Pages_BOOKCoSKPI_BOOKCoSKPI_BOOKCoSKPI_COS Bridge Books" xfId="28501" xr:uid="{00000000-0005-0000-0000-00007D4E0000}"/>
    <cellStyle name="a_081222_Synlab Fin Model_0930_7.KPI_Article_Pages_BOOKCoSKPI_BOOKCoSKPI_BOOKCoSKPI_COS Bridge Books_1" xfId="28502" xr:uid="{00000000-0005-0000-0000-00007E4E0000}"/>
    <cellStyle name="a_081222_Synlab Fin Model_0930_7.KPI_Article_Pages_BOOKCoSKPI_BOOKCoSKPI_COS Bridge Books" xfId="28503" xr:uid="{00000000-0005-0000-0000-00007F4E0000}"/>
    <cellStyle name="a_081222_Synlab Fin Model_0930_7.KPI_Article_Pages_BOOKCoSKPI_BOOKCoSKPI_COS Bridge Books_1" xfId="28504" xr:uid="{00000000-0005-0000-0000-0000804E0000}"/>
    <cellStyle name="a_081222_Synlab Fin Model_0930_7.KPI_Article_Pages_BOOKCoSKPI_BOOKCoSKPI_COS Bridge Books_2" xfId="28505" xr:uid="{00000000-0005-0000-0000-0000814E0000}"/>
    <cellStyle name="a_081222_Synlab Fin Model_0930_7.KPI_Article_Pages_BOOKCoSKPI_BOOKCoSKPI_CREST_SPS_KPI" xfId="28506" xr:uid="{00000000-0005-0000-0000-0000824E0000}"/>
    <cellStyle name="a_081222_Synlab Fin Model_0930_7.KPI_Article_Pages_BOOKCoSKPI_BOOKCoSKPI_CREST_SPS_KPI_0.Mgmt Cockpit" xfId="28507" xr:uid="{00000000-0005-0000-0000-0000834E0000}"/>
    <cellStyle name="a_081222_Synlab Fin Model_0930_7.KPI_Article_Pages_BOOKCoSKPI_BOOKCoSKPI_CREST_SPS_KPI_3.GrossMargin_Journals" xfId="28508" xr:uid="{00000000-0005-0000-0000-0000844E0000}"/>
    <cellStyle name="a_081222_Synlab Fin Model_0930_7.KPI_Article_Pages_BOOKCoSKPI_BOOKCoSKPI_CREST_SPS_KPI_BOOKCoSKPI" xfId="28509" xr:uid="{00000000-0005-0000-0000-0000854E0000}"/>
    <cellStyle name="a_081222_Synlab Fin Model_0930_7.KPI_Article_Pages_BOOKCoSKPI_BOOKCoSKPI_CREST_SPS_KPI_BOOKCoSKPI_1" xfId="28510" xr:uid="{00000000-0005-0000-0000-0000864E0000}"/>
    <cellStyle name="a_081222_Synlab Fin Model_0930_7.KPI_Article_Pages_BOOKCoSKPI_BOOKCoSKPI_CREST_SPS_KPI_BOOKCoSKPI_1_0.Mgmt Cockpit" xfId="28511" xr:uid="{00000000-0005-0000-0000-0000874E0000}"/>
    <cellStyle name="a_081222_Synlab Fin Model_0930_7.KPI_Article_Pages_BOOKCoSKPI_BOOKCoSKPI_CREST_SPS_KPI_BOOKCoSKPI_1_3.GrossMargin_Journals" xfId="28512" xr:uid="{00000000-0005-0000-0000-0000884E0000}"/>
    <cellStyle name="a_081222_Synlab Fin Model_0930_7.KPI_Article_Pages_BOOKCoSKPI_BOOKCoSKPI_CREST_SPS_KPI_BOOKCoSKPI_3.GrossMargin_Journals" xfId="28513" xr:uid="{00000000-0005-0000-0000-0000894E0000}"/>
    <cellStyle name="a_081222_Synlab Fin Model_0930_7.KPI_Article_Pages_BOOKCoSKPI_BOOKCoSKPI_CREST_SPS_KPI_BOOKCoSKPI_BOOKCoSKPI" xfId="28514" xr:uid="{00000000-0005-0000-0000-00008A4E0000}"/>
    <cellStyle name="a_081222_Synlab Fin Model_0930_7.KPI_Article_Pages_BOOKCoSKPI_BOOKCoSKPI_CREST_SPS_KPI_BOOKCoSKPI_BOOKCoSKPI_0.Mgmt Cockpit" xfId="28515" xr:uid="{00000000-0005-0000-0000-00008B4E0000}"/>
    <cellStyle name="a_081222_Synlab Fin Model_0930_7.KPI_Article_Pages_BOOKCoSKPI_BOOKCoSKPI_CREST_SPS_KPI_BOOKCoSKPI_BOOKCoSKPI_3.GrossMargin_Journals" xfId="28516" xr:uid="{00000000-0005-0000-0000-00008C4E0000}"/>
    <cellStyle name="a_081222_Synlab Fin Model_0930_7.KPI_Article_Pages_BOOKCoSKPI_BOOKCoSKPI_CREST_SPS_KPI_BOOKCoSKPI_COS Bridge Books" xfId="28517" xr:uid="{00000000-0005-0000-0000-00008D4E0000}"/>
    <cellStyle name="a_081222_Synlab Fin Model_0930_7.KPI_Article_Pages_BOOKCoSKPI_BOOKCoSKPI_CREST_SPS_KPI_BOOKCoSKPI_COS Bridge Books_1" xfId="28518" xr:uid="{00000000-0005-0000-0000-00008E4E0000}"/>
    <cellStyle name="a_081222_Synlab Fin Model_0930_7.KPI_Article_Pages_BOOKCoSKPI_BOOKCoSKPI_CREST_SPS_KPI_COS Bridge Books" xfId="28519" xr:uid="{00000000-0005-0000-0000-00008F4E0000}"/>
    <cellStyle name="a_081222_Synlab Fin Model_0930_7.KPI_Article_Pages_BOOKCoSKPI_BOOKCoSKPI_CREST_SPS_KPI_COS Bridge Books_1" xfId="28520" xr:uid="{00000000-0005-0000-0000-0000904E0000}"/>
    <cellStyle name="a_081222_Synlab Fin Model_0930_7.KPI_Article_Pages_BOOKCoSKPI_BOOKCoSKPI_JOURNALCoSKPI" xfId="28521" xr:uid="{00000000-0005-0000-0000-0000914E0000}"/>
    <cellStyle name="a_081222_Synlab Fin Model_0930_7.KPI_Article_Pages_BOOKCoSKPI_BOOKCoSKPI_ProdExp_Journal_KPI" xfId="28522" xr:uid="{00000000-0005-0000-0000-0000924E0000}"/>
    <cellStyle name="a_081222_Synlab Fin Model_0930_7.KPI_Article_Pages_BOOKCoSKPI_COS Bridge Books" xfId="28523" xr:uid="{00000000-0005-0000-0000-0000934E0000}"/>
    <cellStyle name="a_081222_Synlab Fin Model_0930_7.KPI_Article_Pages_BOOKCoSKPI_COS Bridge Books_1" xfId="28524" xr:uid="{00000000-0005-0000-0000-0000944E0000}"/>
    <cellStyle name="a_081222_Synlab Fin Model_0930_7.KPI_Article_Pages_BOOKCoSKPI_COS Bridge Books_2" xfId="28525" xr:uid="{00000000-0005-0000-0000-0000954E0000}"/>
    <cellStyle name="a_081222_Synlab Fin Model_0930_7.KPI_Article_Pages_BOOKCoSKPI_CREST_SPS_KPI" xfId="28526" xr:uid="{00000000-0005-0000-0000-0000964E0000}"/>
    <cellStyle name="a_081222_Synlab Fin Model_0930_7.KPI_Article_Pages_BOOKCoSKPI_CREST_SPS_KPI_0.Mgmt Cockpit" xfId="28527" xr:uid="{00000000-0005-0000-0000-0000974E0000}"/>
    <cellStyle name="a_081222_Synlab Fin Model_0930_7.KPI_Article_Pages_BOOKCoSKPI_CREST_SPS_KPI_3.GrossMargin_Journals" xfId="28528" xr:uid="{00000000-0005-0000-0000-0000984E0000}"/>
    <cellStyle name="a_081222_Synlab Fin Model_0930_7.KPI_Article_Pages_BOOKCoSKPI_CREST_SPS_KPI_BOOKCoSKPI" xfId="28529" xr:uid="{00000000-0005-0000-0000-0000994E0000}"/>
    <cellStyle name="a_081222_Synlab Fin Model_0930_7.KPI_Article_Pages_BOOKCoSKPI_CREST_SPS_KPI_BOOKCoSKPI_1" xfId="28530" xr:uid="{00000000-0005-0000-0000-00009A4E0000}"/>
    <cellStyle name="a_081222_Synlab Fin Model_0930_7.KPI_Article_Pages_BOOKCoSKPI_CREST_SPS_KPI_BOOKCoSKPI_1_0.Mgmt Cockpit" xfId="28531" xr:uid="{00000000-0005-0000-0000-00009B4E0000}"/>
    <cellStyle name="a_081222_Synlab Fin Model_0930_7.KPI_Article_Pages_BOOKCoSKPI_CREST_SPS_KPI_BOOKCoSKPI_1_3.GrossMargin_Journals" xfId="28532" xr:uid="{00000000-0005-0000-0000-00009C4E0000}"/>
    <cellStyle name="a_081222_Synlab Fin Model_0930_7.KPI_Article_Pages_BOOKCoSKPI_CREST_SPS_KPI_BOOKCoSKPI_3.GrossMargin_Journals" xfId="28533" xr:uid="{00000000-0005-0000-0000-00009D4E0000}"/>
    <cellStyle name="a_081222_Synlab Fin Model_0930_7.KPI_Article_Pages_BOOKCoSKPI_CREST_SPS_KPI_BOOKCoSKPI_BOOKCoSKPI" xfId="28534" xr:uid="{00000000-0005-0000-0000-00009E4E0000}"/>
    <cellStyle name="a_081222_Synlab Fin Model_0930_7.KPI_Article_Pages_BOOKCoSKPI_CREST_SPS_KPI_BOOKCoSKPI_BOOKCoSKPI_0.Mgmt Cockpit" xfId="28535" xr:uid="{00000000-0005-0000-0000-00009F4E0000}"/>
    <cellStyle name="a_081222_Synlab Fin Model_0930_7.KPI_Article_Pages_BOOKCoSKPI_CREST_SPS_KPI_BOOKCoSKPI_BOOKCoSKPI_3.GrossMargin_Journals" xfId="28536" xr:uid="{00000000-0005-0000-0000-0000A04E0000}"/>
    <cellStyle name="a_081222_Synlab Fin Model_0930_7.KPI_Article_Pages_BOOKCoSKPI_CREST_SPS_KPI_BOOKCoSKPI_COS Bridge Books" xfId="28537" xr:uid="{00000000-0005-0000-0000-0000A14E0000}"/>
    <cellStyle name="a_081222_Synlab Fin Model_0930_7.KPI_Article_Pages_BOOKCoSKPI_CREST_SPS_KPI_BOOKCoSKPI_COS Bridge Books_1" xfId="28538" xr:uid="{00000000-0005-0000-0000-0000A24E0000}"/>
    <cellStyle name="a_081222_Synlab Fin Model_0930_7.KPI_Article_Pages_BOOKCoSKPI_CREST_SPS_KPI_COS Bridge Books" xfId="28539" xr:uid="{00000000-0005-0000-0000-0000A34E0000}"/>
    <cellStyle name="a_081222_Synlab Fin Model_0930_7.KPI_Article_Pages_BOOKCoSKPI_CREST_SPS_KPI_COS Bridge Books_1" xfId="28540" xr:uid="{00000000-0005-0000-0000-0000A44E0000}"/>
    <cellStyle name="a_081222_Synlab Fin Model_0930_7.KPI_Article_Pages_BOOKCoSKPI_JOURNALCoSKPI" xfId="28541" xr:uid="{00000000-0005-0000-0000-0000A54E0000}"/>
    <cellStyle name="a_081222_Synlab Fin Model_0930_7.KPI_Article_Pages_BOOKCoSKPI_ProdExp_Journal_KPI" xfId="28542" xr:uid="{00000000-0005-0000-0000-0000A64E0000}"/>
    <cellStyle name="a_081222_Synlab Fin Model_0930_7.KPI_Article_Pages_COS Bridge Books" xfId="28543" xr:uid="{00000000-0005-0000-0000-0000A74E0000}"/>
    <cellStyle name="a_081222_Synlab Fin Model_0930_7.KPI_Article_Pages_COS Bridge Books_1" xfId="28544" xr:uid="{00000000-0005-0000-0000-0000A84E0000}"/>
    <cellStyle name="a_081222_Synlab Fin Model_0930_7.KPI_Article_Pages_COS Bridge Books_2" xfId="28545" xr:uid="{00000000-0005-0000-0000-0000A94E0000}"/>
    <cellStyle name="a_081222_Synlab Fin Model_0930_7.KPI_Article_Pages_CREST_SPS_KPI" xfId="28546" xr:uid="{00000000-0005-0000-0000-0000AA4E0000}"/>
    <cellStyle name="a_081222_Synlab Fin Model_0930_7.KPI_Article_Pages_CREST_SPS_KPI_0.Mgmt Cockpit" xfId="28547" xr:uid="{00000000-0005-0000-0000-0000AB4E0000}"/>
    <cellStyle name="a_081222_Synlab Fin Model_0930_7.KPI_Article_Pages_CREST_SPS_KPI_3.GrossMargin_Journals" xfId="28548" xr:uid="{00000000-0005-0000-0000-0000AC4E0000}"/>
    <cellStyle name="a_081222_Synlab Fin Model_0930_7.KPI_Article_Pages_CREST_SPS_KPI_BOOKCoSKPI" xfId="28549" xr:uid="{00000000-0005-0000-0000-0000AD4E0000}"/>
    <cellStyle name="a_081222_Synlab Fin Model_0930_7.KPI_Article_Pages_CREST_SPS_KPI_BOOKCoSKPI_1" xfId="28550" xr:uid="{00000000-0005-0000-0000-0000AE4E0000}"/>
    <cellStyle name="a_081222_Synlab Fin Model_0930_7.KPI_Article_Pages_CREST_SPS_KPI_BOOKCoSKPI_1_0.Mgmt Cockpit" xfId="28551" xr:uid="{00000000-0005-0000-0000-0000AF4E0000}"/>
    <cellStyle name="a_081222_Synlab Fin Model_0930_7.KPI_Article_Pages_CREST_SPS_KPI_BOOKCoSKPI_1_3.GrossMargin_Journals" xfId="28552" xr:uid="{00000000-0005-0000-0000-0000B04E0000}"/>
    <cellStyle name="a_081222_Synlab Fin Model_0930_7.KPI_Article_Pages_CREST_SPS_KPI_BOOKCoSKPI_3.GrossMargin_Journals" xfId="28553" xr:uid="{00000000-0005-0000-0000-0000B14E0000}"/>
    <cellStyle name="a_081222_Synlab Fin Model_0930_7.KPI_Article_Pages_CREST_SPS_KPI_BOOKCoSKPI_BOOKCoSKPI" xfId="28554" xr:uid="{00000000-0005-0000-0000-0000B24E0000}"/>
    <cellStyle name="a_081222_Synlab Fin Model_0930_7.KPI_Article_Pages_CREST_SPS_KPI_BOOKCoSKPI_BOOKCoSKPI_0.Mgmt Cockpit" xfId="28555" xr:uid="{00000000-0005-0000-0000-0000B34E0000}"/>
    <cellStyle name="a_081222_Synlab Fin Model_0930_7.KPI_Article_Pages_CREST_SPS_KPI_BOOKCoSKPI_BOOKCoSKPI_3.GrossMargin_Journals" xfId="28556" xr:uid="{00000000-0005-0000-0000-0000B44E0000}"/>
    <cellStyle name="a_081222_Synlab Fin Model_0930_7.KPI_Article_Pages_CREST_SPS_KPI_BOOKCoSKPI_COS Bridge Books" xfId="28557" xr:uid="{00000000-0005-0000-0000-0000B54E0000}"/>
    <cellStyle name="a_081222_Synlab Fin Model_0930_7.KPI_Article_Pages_CREST_SPS_KPI_BOOKCoSKPI_COS Bridge Books_1" xfId="28558" xr:uid="{00000000-0005-0000-0000-0000B64E0000}"/>
    <cellStyle name="a_081222_Synlab Fin Model_0930_7.KPI_Article_Pages_CREST_SPS_KPI_COS Bridge Books" xfId="28559" xr:uid="{00000000-0005-0000-0000-0000B74E0000}"/>
    <cellStyle name="a_081222_Synlab Fin Model_0930_7.KPI_Article_Pages_CREST_SPS_KPI_COS Bridge Books_1" xfId="28560" xr:uid="{00000000-0005-0000-0000-0000B84E0000}"/>
    <cellStyle name="a_081222_Synlab Fin Model_0930_7.KPI_Article_Pages_JOURNALCoSKPI" xfId="28561" xr:uid="{00000000-0005-0000-0000-0000B94E0000}"/>
    <cellStyle name="a_081222_Synlab Fin Model_0930_7.KPI_Article_Pages_JOURNALCoSKPI_0.Mgmt Cockpit" xfId="28562" xr:uid="{00000000-0005-0000-0000-0000BA4E0000}"/>
    <cellStyle name="a_081222_Synlab Fin Model_0930_7.KPI_Article_Pages_JOURNALCoSKPI_1" xfId="28563" xr:uid="{00000000-0005-0000-0000-0000BB4E0000}"/>
    <cellStyle name="a_081222_Synlab Fin Model_0930_7.KPI_Article_Pages_JOURNALCoSKPI_3.GrossMargin_Journals" xfId="28564" xr:uid="{00000000-0005-0000-0000-0000BC4E0000}"/>
    <cellStyle name="a_081222_Synlab Fin Model_0930_7.KPI_Article_Pages_JOURNALCoSKPI_BOOKCoSKPI" xfId="28565" xr:uid="{00000000-0005-0000-0000-0000BD4E0000}"/>
    <cellStyle name="a_081222_Synlab Fin Model_0930_7.KPI_Article_Pages_JOURNALCoSKPI_BOOKCoSKPI_3.GrossMargin_Journals" xfId="28566" xr:uid="{00000000-0005-0000-0000-0000BE4E0000}"/>
    <cellStyle name="a_081222_Synlab Fin Model_0930_7.KPI_Article_Pages_JOURNALCoSKPI_BOOKCoSKPI_BOOKCoSKPI" xfId="28567" xr:uid="{00000000-0005-0000-0000-0000BF4E0000}"/>
    <cellStyle name="a_081222_Synlab Fin Model_0930_7.KPI_Article_Pages_JOURNALCoSKPI_BOOKCoSKPI_BOOKCoSKPI_0.Mgmt Cockpit" xfId="28568" xr:uid="{00000000-0005-0000-0000-0000C04E0000}"/>
    <cellStyle name="a_081222_Synlab Fin Model_0930_7.KPI_Article_Pages_JOURNALCoSKPI_BOOKCoSKPI_BOOKCoSKPI_3.GrossMargin_Journals" xfId="28569" xr:uid="{00000000-0005-0000-0000-0000C14E0000}"/>
    <cellStyle name="a_081222_Synlab Fin Model_0930_7.KPI_Article_Pages_JOURNALCoSKPI_BOOKCoSKPI_COS Bridge Books" xfId="28570" xr:uid="{00000000-0005-0000-0000-0000C24E0000}"/>
    <cellStyle name="a_081222_Synlab Fin Model_0930_7.KPI_Article_Pages_JOURNALCoSKPI_BOOKCoSKPI_COS Bridge Books_1" xfId="28571" xr:uid="{00000000-0005-0000-0000-0000C34E0000}"/>
    <cellStyle name="a_081222_Synlab Fin Model_0930_7.KPI_Article_Pages_JOURNALCoSKPI_COS Bridge Books" xfId="28572" xr:uid="{00000000-0005-0000-0000-0000C44E0000}"/>
    <cellStyle name="a_081222_Synlab Fin Model_0930_7.KPI_Article_Pages_JOURNALCoSKPI_COS Bridge Books_1" xfId="28573" xr:uid="{00000000-0005-0000-0000-0000C54E0000}"/>
    <cellStyle name="a_081222_Synlab Fin Model_0930_7.KPI_Article_Pages_JOURNALCoSKPI_CREST_SPS_KPI" xfId="28574" xr:uid="{00000000-0005-0000-0000-0000C64E0000}"/>
    <cellStyle name="a_081222_Synlab Fin Model_0930_7.KPI_Article_Pages_JOURNALCoSKPI_CREST_SPS_KPI_0.Mgmt Cockpit" xfId="28575" xr:uid="{00000000-0005-0000-0000-0000C74E0000}"/>
    <cellStyle name="a_081222_Synlab Fin Model_0930_7.KPI_Article_Pages_JOURNALCoSKPI_CREST_SPS_KPI_3.GrossMargin_Journals" xfId="28576" xr:uid="{00000000-0005-0000-0000-0000C84E0000}"/>
    <cellStyle name="a_081222_Synlab Fin Model_0930_7.KPI_Article_Pages_JOURNALCoSKPI_CREST_SPS_KPI_BOOKCoSKPI" xfId="28577" xr:uid="{00000000-0005-0000-0000-0000C94E0000}"/>
    <cellStyle name="a_081222_Synlab Fin Model_0930_7.KPI_Article_Pages_JOURNALCoSKPI_CREST_SPS_KPI_BOOKCoSKPI_1" xfId="28578" xr:uid="{00000000-0005-0000-0000-0000CA4E0000}"/>
    <cellStyle name="a_081222_Synlab Fin Model_0930_7.KPI_Article_Pages_JOURNALCoSKPI_CREST_SPS_KPI_BOOKCoSKPI_1_0.Mgmt Cockpit" xfId="28579" xr:uid="{00000000-0005-0000-0000-0000CB4E0000}"/>
    <cellStyle name="a_081222_Synlab Fin Model_0930_7.KPI_Article_Pages_JOURNALCoSKPI_CREST_SPS_KPI_BOOKCoSKPI_1_3.GrossMargin_Journals" xfId="28580" xr:uid="{00000000-0005-0000-0000-0000CC4E0000}"/>
    <cellStyle name="a_081222_Synlab Fin Model_0930_7.KPI_Article_Pages_JOURNALCoSKPI_CREST_SPS_KPI_BOOKCoSKPI_3.GrossMargin_Journals" xfId="28581" xr:uid="{00000000-0005-0000-0000-0000CD4E0000}"/>
    <cellStyle name="a_081222_Synlab Fin Model_0930_7.KPI_Article_Pages_JOURNALCoSKPI_CREST_SPS_KPI_BOOKCoSKPI_BOOKCoSKPI" xfId="28582" xr:uid="{00000000-0005-0000-0000-0000CE4E0000}"/>
    <cellStyle name="a_081222_Synlab Fin Model_0930_7.KPI_Article_Pages_JOURNALCoSKPI_CREST_SPS_KPI_BOOKCoSKPI_BOOKCoSKPI_0.Mgmt Cockpit" xfId="28583" xr:uid="{00000000-0005-0000-0000-0000CF4E0000}"/>
    <cellStyle name="a_081222_Synlab Fin Model_0930_7.KPI_Article_Pages_JOURNALCoSKPI_CREST_SPS_KPI_BOOKCoSKPI_BOOKCoSKPI_3.GrossMargin_Journals" xfId="28584" xr:uid="{00000000-0005-0000-0000-0000D04E0000}"/>
    <cellStyle name="a_081222_Synlab Fin Model_0930_7.KPI_Article_Pages_JOURNALCoSKPI_CREST_SPS_KPI_BOOKCoSKPI_COS Bridge Books" xfId="28585" xr:uid="{00000000-0005-0000-0000-0000D14E0000}"/>
    <cellStyle name="a_081222_Synlab Fin Model_0930_7.KPI_Article_Pages_JOURNALCoSKPI_CREST_SPS_KPI_BOOKCoSKPI_COS Bridge Books_1" xfId="28586" xr:uid="{00000000-0005-0000-0000-0000D24E0000}"/>
    <cellStyle name="a_081222_Synlab Fin Model_0930_7.KPI_Article_Pages_JOURNALCoSKPI_CREST_SPS_KPI_COS Bridge Books" xfId="28587" xr:uid="{00000000-0005-0000-0000-0000D34E0000}"/>
    <cellStyle name="a_081222_Synlab Fin Model_0930_7.KPI_Article_Pages_JOURNALCoSKPI_CREST_SPS_KPI_COS Bridge Books_1" xfId="28588" xr:uid="{00000000-0005-0000-0000-0000D44E0000}"/>
    <cellStyle name="a_081222_Synlab Fin Model_0930_7.KPI_Article_Pages_ProdExp_Journal_KPI" xfId="28589" xr:uid="{00000000-0005-0000-0000-0000D54E0000}"/>
    <cellStyle name="a_081222_Synlab Fin Model_0930_9.KPI_Book (2)" xfId="28590" xr:uid="{00000000-0005-0000-0000-0000D64E0000}"/>
    <cellStyle name="a_081222_Synlab Fin Model_0930_9.KPI_Book (2)_0.Mgmt Cockpit" xfId="28591" xr:uid="{00000000-0005-0000-0000-0000D74E0000}"/>
    <cellStyle name="a_081222_Synlab Fin Model_0930_9.KPI_Book (2)_3.GrossMargin_Journals" xfId="28592" xr:uid="{00000000-0005-0000-0000-0000D84E0000}"/>
    <cellStyle name="a_081222_Synlab Fin Model_0930_9.KPI_Book (2)_6.KPI_Issue" xfId="28593" xr:uid="{00000000-0005-0000-0000-0000D94E0000}"/>
    <cellStyle name="a_081222_Synlab Fin Model_0930_9.KPI_Book (2)_BOOKCoSKPI" xfId="28594" xr:uid="{00000000-0005-0000-0000-0000DA4E0000}"/>
    <cellStyle name="a_081222_Synlab Fin Model_0930_9.KPI_Book (2)_BOOKCoSKPI_0.Mgmt Cockpit" xfId="28595" xr:uid="{00000000-0005-0000-0000-0000DB4E0000}"/>
    <cellStyle name="a_081222_Synlab Fin Model_0930_9.KPI_Book (2)_BOOKCoSKPI_1" xfId="28596" xr:uid="{00000000-0005-0000-0000-0000DC4E0000}"/>
    <cellStyle name="a_081222_Synlab Fin Model_0930_9.KPI_Book (2)_BOOKCoSKPI_1_3.GrossMargin_Journals" xfId="28597" xr:uid="{00000000-0005-0000-0000-0000DD4E0000}"/>
    <cellStyle name="a_081222_Synlab Fin Model_0930_9.KPI_Book (2)_BOOKCoSKPI_1_BOOKCoSKPI" xfId="28598" xr:uid="{00000000-0005-0000-0000-0000DE4E0000}"/>
    <cellStyle name="a_081222_Synlab Fin Model_0930_9.KPI_Book (2)_BOOKCoSKPI_1_BOOKCoSKPI_0.Mgmt Cockpit" xfId="28599" xr:uid="{00000000-0005-0000-0000-0000DF4E0000}"/>
    <cellStyle name="a_081222_Synlab Fin Model_0930_9.KPI_Book (2)_BOOKCoSKPI_1_BOOKCoSKPI_3.GrossMargin_Journals" xfId="28600" xr:uid="{00000000-0005-0000-0000-0000E04E0000}"/>
    <cellStyle name="a_081222_Synlab Fin Model_0930_9.KPI_Book (2)_BOOKCoSKPI_1_COS Bridge Books" xfId="28601" xr:uid="{00000000-0005-0000-0000-0000E14E0000}"/>
    <cellStyle name="a_081222_Synlab Fin Model_0930_9.KPI_Book (2)_BOOKCoSKPI_1_COS Bridge Books_1" xfId="28602" xr:uid="{00000000-0005-0000-0000-0000E24E0000}"/>
    <cellStyle name="a_081222_Synlab Fin Model_0930_9.KPI_Book (2)_BOOKCoSKPI_2" xfId="28603" xr:uid="{00000000-0005-0000-0000-0000E34E0000}"/>
    <cellStyle name="a_081222_Synlab Fin Model_0930_9.KPI_Book (2)_BOOKCoSKPI_2_0.Mgmt Cockpit" xfId="28604" xr:uid="{00000000-0005-0000-0000-0000E44E0000}"/>
    <cellStyle name="a_081222_Synlab Fin Model_0930_9.KPI_Book (2)_BOOKCoSKPI_2_3.GrossMargin_Journals" xfId="28605" xr:uid="{00000000-0005-0000-0000-0000E54E0000}"/>
    <cellStyle name="a_081222_Synlab Fin Model_0930_9.KPI_Book (2)_BOOKCoSKPI_3.GrossMargin_Journals" xfId="28606" xr:uid="{00000000-0005-0000-0000-0000E64E0000}"/>
    <cellStyle name="a_081222_Synlab Fin Model_0930_9.KPI_Book (2)_BOOKCoSKPI_6.KPI_Issue" xfId="28607" xr:uid="{00000000-0005-0000-0000-0000E74E0000}"/>
    <cellStyle name="a_081222_Synlab Fin Model_0930_9.KPI_Book (2)_BOOKCoSKPI_BOOKCoSKPI" xfId="28608" xr:uid="{00000000-0005-0000-0000-0000E84E0000}"/>
    <cellStyle name="a_081222_Synlab Fin Model_0930_9.KPI_Book (2)_BOOKCoSKPI_BOOKCoSKPI_1" xfId="28609" xr:uid="{00000000-0005-0000-0000-0000E94E0000}"/>
    <cellStyle name="a_081222_Synlab Fin Model_0930_9.KPI_Book (2)_BOOKCoSKPI_BOOKCoSKPI_1_0.Mgmt Cockpit" xfId="28610" xr:uid="{00000000-0005-0000-0000-0000EA4E0000}"/>
    <cellStyle name="a_081222_Synlab Fin Model_0930_9.KPI_Book (2)_BOOKCoSKPI_BOOKCoSKPI_1_3.GrossMargin_Journals" xfId="28611" xr:uid="{00000000-0005-0000-0000-0000EB4E0000}"/>
    <cellStyle name="a_081222_Synlab Fin Model_0930_9.KPI_Book (2)_BOOKCoSKPI_BOOKCoSKPI_3.GrossMargin_Journals" xfId="28612" xr:uid="{00000000-0005-0000-0000-0000EC4E0000}"/>
    <cellStyle name="a_081222_Synlab Fin Model_0930_9.KPI_Book (2)_BOOKCoSKPI_BOOKCoSKPI_BOOKCoSKPI" xfId="28613" xr:uid="{00000000-0005-0000-0000-0000ED4E0000}"/>
    <cellStyle name="a_081222_Synlab Fin Model_0930_9.KPI_Book (2)_BOOKCoSKPI_BOOKCoSKPI_BOOKCoSKPI_0.Mgmt Cockpit" xfId="28614" xr:uid="{00000000-0005-0000-0000-0000EE4E0000}"/>
    <cellStyle name="a_081222_Synlab Fin Model_0930_9.KPI_Book (2)_BOOKCoSKPI_BOOKCoSKPI_BOOKCoSKPI_3.GrossMargin_Journals" xfId="28615" xr:uid="{00000000-0005-0000-0000-0000EF4E0000}"/>
    <cellStyle name="a_081222_Synlab Fin Model_0930_9.KPI_Book (2)_BOOKCoSKPI_BOOKCoSKPI_COS Bridge Books" xfId="28616" xr:uid="{00000000-0005-0000-0000-0000F04E0000}"/>
    <cellStyle name="a_081222_Synlab Fin Model_0930_9.KPI_Book (2)_BOOKCoSKPI_BOOKCoSKPI_COS Bridge Books_1" xfId="28617" xr:uid="{00000000-0005-0000-0000-0000F14E0000}"/>
    <cellStyle name="a_081222_Synlab Fin Model_0930_9.KPI_Book (2)_BOOKCoSKPI_COS Bridge Books" xfId="28618" xr:uid="{00000000-0005-0000-0000-0000F24E0000}"/>
    <cellStyle name="a_081222_Synlab Fin Model_0930_9.KPI_Book (2)_BOOKCoSKPI_COS Bridge Books_1" xfId="28619" xr:uid="{00000000-0005-0000-0000-0000F34E0000}"/>
    <cellStyle name="a_081222_Synlab Fin Model_0930_9.KPI_Book (2)_BOOKCoSKPI_COS Bridge Books_2" xfId="28620" xr:uid="{00000000-0005-0000-0000-0000F44E0000}"/>
    <cellStyle name="a_081222_Synlab Fin Model_0930_9.KPI_Book (2)_BOOKCoSKPI_CREST_SPS_KPI" xfId="28621" xr:uid="{00000000-0005-0000-0000-0000F54E0000}"/>
    <cellStyle name="a_081222_Synlab Fin Model_0930_9.KPI_Book (2)_BOOKCoSKPI_CREST_SPS_KPI_0.Mgmt Cockpit" xfId="28622" xr:uid="{00000000-0005-0000-0000-0000F64E0000}"/>
    <cellStyle name="a_081222_Synlab Fin Model_0930_9.KPI_Book (2)_BOOKCoSKPI_CREST_SPS_KPI_3.GrossMargin_Journals" xfId="28623" xr:uid="{00000000-0005-0000-0000-0000F74E0000}"/>
    <cellStyle name="a_081222_Synlab Fin Model_0930_9.KPI_Book (2)_BOOKCoSKPI_CREST_SPS_KPI_BOOKCoSKPI" xfId="28624" xr:uid="{00000000-0005-0000-0000-0000F84E0000}"/>
    <cellStyle name="a_081222_Synlab Fin Model_0930_9.KPI_Book (2)_BOOKCoSKPI_CREST_SPS_KPI_BOOKCoSKPI_1" xfId="28625" xr:uid="{00000000-0005-0000-0000-0000F94E0000}"/>
    <cellStyle name="a_081222_Synlab Fin Model_0930_9.KPI_Book (2)_BOOKCoSKPI_CREST_SPS_KPI_BOOKCoSKPI_1_0.Mgmt Cockpit" xfId="28626" xr:uid="{00000000-0005-0000-0000-0000FA4E0000}"/>
    <cellStyle name="a_081222_Synlab Fin Model_0930_9.KPI_Book (2)_BOOKCoSKPI_CREST_SPS_KPI_BOOKCoSKPI_1_3.GrossMargin_Journals" xfId="28627" xr:uid="{00000000-0005-0000-0000-0000FB4E0000}"/>
    <cellStyle name="a_081222_Synlab Fin Model_0930_9.KPI_Book (2)_BOOKCoSKPI_CREST_SPS_KPI_BOOKCoSKPI_3.GrossMargin_Journals" xfId="28628" xr:uid="{00000000-0005-0000-0000-0000FC4E0000}"/>
    <cellStyle name="a_081222_Synlab Fin Model_0930_9.KPI_Book (2)_BOOKCoSKPI_CREST_SPS_KPI_BOOKCoSKPI_BOOKCoSKPI" xfId="28629" xr:uid="{00000000-0005-0000-0000-0000FD4E0000}"/>
    <cellStyle name="a_081222_Synlab Fin Model_0930_9.KPI_Book (2)_BOOKCoSKPI_CREST_SPS_KPI_BOOKCoSKPI_BOOKCoSKPI_0.Mgmt Cockpit" xfId="28630" xr:uid="{00000000-0005-0000-0000-0000FE4E0000}"/>
    <cellStyle name="a_081222_Synlab Fin Model_0930_9.KPI_Book (2)_BOOKCoSKPI_CREST_SPS_KPI_BOOKCoSKPI_BOOKCoSKPI_3.GrossMargin_Journals" xfId="28631" xr:uid="{00000000-0005-0000-0000-0000FF4E0000}"/>
    <cellStyle name="a_081222_Synlab Fin Model_0930_9.KPI_Book (2)_BOOKCoSKPI_CREST_SPS_KPI_BOOKCoSKPI_COS Bridge Books" xfId="28632" xr:uid="{00000000-0005-0000-0000-0000004F0000}"/>
    <cellStyle name="a_081222_Synlab Fin Model_0930_9.KPI_Book (2)_BOOKCoSKPI_CREST_SPS_KPI_BOOKCoSKPI_COS Bridge Books_1" xfId="28633" xr:uid="{00000000-0005-0000-0000-0000014F0000}"/>
    <cellStyle name="a_081222_Synlab Fin Model_0930_9.KPI_Book (2)_BOOKCoSKPI_CREST_SPS_KPI_COS Bridge Books" xfId="28634" xr:uid="{00000000-0005-0000-0000-0000024F0000}"/>
    <cellStyle name="a_081222_Synlab Fin Model_0930_9.KPI_Book (2)_BOOKCoSKPI_CREST_SPS_KPI_COS Bridge Books_1" xfId="28635" xr:uid="{00000000-0005-0000-0000-0000034F0000}"/>
    <cellStyle name="a_081222_Synlab Fin Model_0930_9.KPI_Book (2)_BOOKCoSKPI_JOURNALCoSKPI" xfId="28636" xr:uid="{00000000-0005-0000-0000-0000044F0000}"/>
    <cellStyle name="a_081222_Synlab Fin Model_0930_9.KPI_Book (2)_BOOKCoSKPI_ProdExp_Journal_KPI" xfId="28637" xr:uid="{00000000-0005-0000-0000-0000054F0000}"/>
    <cellStyle name="a_081222_Synlab Fin Model_0930_9.KPI_Book (2)_COS Bridge Books" xfId="28638" xr:uid="{00000000-0005-0000-0000-0000064F0000}"/>
    <cellStyle name="a_081222_Synlab Fin Model_0930_9.KPI_Book (2)_COS Bridge Books_1" xfId="28639" xr:uid="{00000000-0005-0000-0000-0000074F0000}"/>
    <cellStyle name="a_081222_Synlab Fin Model_0930_9.KPI_Book (2)_COS Bridge Books_2" xfId="28640" xr:uid="{00000000-0005-0000-0000-0000084F0000}"/>
    <cellStyle name="a_081222_Synlab Fin Model_0930_9.KPI_Book (2)_CREST_SPS_KPI" xfId="28641" xr:uid="{00000000-0005-0000-0000-0000094F0000}"/>
    <cellStyle name="a_081222_Synlab Fin Model_0930_9.KPI_Book (2)_CREST_SPS_KPI_0.Mgmt Cockpit" xfId="28642" xr:uid="{00000000-0005-0000-0000-00000A4F0000}"/>
    <cellStyle name="a_081222_Synlab Fin Model_0930_9.KPI_Book (2)_CREST_SPS_KPI_3.GrossMargin_Journals" xfId="28643" xr:uid="{00000000-0005-0000-0000-00000B4F0000}"/>
    <cellStyle name="a_081222_Synlab Fin Model_0930_9.KPI_Book (2)_CREST_SPS_KPI_BOOKCoSKPI" xfId="28644" xr:uid="{00000000-0005-0000-0000-00000C4F0000}"/>
    <cellStyle name="a_081222_Synlab Fin Model_0930_9.KPI_Book (2)_CREST_SPS_KPI_BOOKCoSKPI_1" xfId="28645" xr:uid="{00000000-0005-0000-0000-00000D4F0000}"/>
    <cellStyle name="a_081222_Synlab Fin Model_0930_9.KPI_Book (2)_CREST_SPS_KPI_BOOKCoSKPI_1_0.Mgmt Cockpit" xfId="28646" xr:uid="{00000000-0005-0000-0000-00000E4F0000}"/>
    <cellStyle name="a_081222_Synlab Fin Model_0930_9.KPI_Book (2)_CREST_SPS_KPI_BOOKCoSKPI_1_3.GrossMargin_Journals" xfId="28647" xr:uid="{00000000-0005-0000-0000-00000F4F0000}"/>
    <cellStyle name="a_081222_Synlab Fin Model_0930_9.KPI_Book (2)_CREST_SPS_KPI_BOOKCoSKPI_3.GrossMargin_Journals" xfId="28648" xr:uid="{00000000-0005-0000-0000-0000104F0000}"/>
    <cellStyle name="a_081222_Synlab Fin Model_0930_9.KPI_Book (2)_CREST_SPS_KPI_BOOKCoSKPI_BOOKCoSKPI" xfId="28649" xr:uid="{00000000-0005-0000-0000-0000114F0000}"/>
    <cellStyle name="a_081222_Synlab Fin Model_0930_9.KPI_Book (2)_CREST_SPS_KPI_BOOKCoSKPI_BOOKCoSKPI_0.Mgmt Cockpit" xfId="28650" xr:uid="{00000000-0005-0000-0000-0000124F0000}"/>
    <cellStyle name="a_081222_Synlab Fin Model_0930_9.KPI_Book (2)_CREST_SPS_KPI_BOOKCoSKPI_BOOKCoSKPI_3.GrossMargin_Journals" xfId="28651" xr:uid="{00000000-0005-0000-0000-0000134F0000}"/>
    <cellStyle name="a_081222_Synlab Fin Model_0930_9.KPI_Book (2)_CREST_SPS_KPI_BOOKCoSKPI_COS Bridge Books" xfId="28652" xr:uid="{00000000-0005-0000-0000-0000144F0000}"/>
    <cellStyle name="a_081222_Synlab Fin Model_0930_9.KPI_Book (2)_CREST_SPS_KPI_BOOKCoSKPI_COS Bridge Books_1" xfId="28653" xr:uid="{00000000-0005-0000-0000-0000154F0000}"/>
    <cellStyle name="a_081222_Synlab Fin Model_0930_9.KPI_Book (2)_CREST_SPS_KPI_COS Bridge Books" xfId="28654" xr:uid="{00000000-0005-0000-0000-0000164F0000}"/>
    <cellStyle name="a_081222_Synlab Fin Model_0930_9.KPI_Book (2)_CREST_SPS_KPI_COS Bridge Books_1" xfId="28655" xr:uid="{00000000-0005-0000-0000-0000174F0000}"/>
    <cellStyle name="a_081222_Synlab Fin Model_0930_9.KPI_Book (2)_JOURNALCoSKPI" xfId="28656" xr:uid="{00000000-0005-0000-0000-0000184F0000}"/>
    <cellStyle name="a_081222_Synlab Fin Model_0930_9.KPI_Book (2)_ProdExp_Journal_KPI" xfId="28657" xr:uid="{00000000-0005-0000-0000-0000194F0000}"/>
    <cellStyle name="a_081222_Synlab Fin Model_0930_BMC sales TE" xfId="16876" xr:uid="{00000000-0005-0000-0000-00001A4F0000}"/>
    <cellStyle name="a_081222_Synlab Fin Model_0930_BOOKCoSKPI" xfId="28658" xr:uid="{00000000-0005-0000-0000-00001B4F0000}"/>
    <cellStyle name="a_081222_Synlab Fin Model_0930_BOOKCoSKPI_0.Mgmt Cockpit" xfId="28659" xr:uid="{00000000-0005-0000-0000-00001C4F0000}"/>
    <cellStyle name="a_081222_Synlab Fin Model_0930_BOOKCoSKPI_1" xfId="28660" xr:uid="{00000000-0005-0000-0000-00001D4F0000}"/>
    <cellStyle name="a_081222_Synlab Fin Model_0930_BOOKCoSKPI_1_0.Mgmt Cockpit" xfId="28661" xr:uid="{00000000-0005-0000-0000-00001E4F0000}"/>
    <cellStyle name="a_081222_Synlab Fin Model_0930_BOOKCoSKPI_1_3.GrossMargin_Journals" xfId="28662" xr:uid="{00000000-0005-0000-0000-00001F4F0000}"/>
    <cellStyle name="a_081222_Synlab Fin Model_0930_BOOKCoSKPI_1_6.KPI_Issue" xfId="28663" xr:uid="{00000000-0005-0000-0000-0000204F0000}"/>
    <cellStyle name="a_081222_Synlab Fin Model_0930_BOOKCoSKPI_1_BOOKCoSKPI" xfId="28664" xr:uid="{00000000-0005-0000-0000-0000214F0000}"/>
    <cellStyle name="a_081222_Synlab Fin Model_0930_BOOKCoSKPI_1_BOOKCoSKPI_1" xfId="28665" xr:uid="{00000000-0005-0000-0000-0000224F0000}"/>
    <cellStyle name="a_081222_Synlab Fin Model_0930_BOOKCoSKPI_1_BOOKCoSKPI_1_0.Mgmt Cockpit" xfId="28666" xr:uid="{00000000-0005-0000-0000-0000234F0000}"/>
    <cellStyle name="a_081222_Synlab Fin Model_0930_BOOKCoSKPI_1_BOOKCoSKPI_1_3.GrossMargin_Journals" xfId="28667" xr:uid="{00000000-0005-0000-0000-0000244F0000}"/>
    <cellStyle name="a_081222_Synlab Fin Model_0930_BOOKCoSKPI_1_BOOKCoSKPI_3.GrossMargin_Journals" xfId="28668" xr:uid="{00000000-0005-0000-0000-0000254F0000}"/>
    <cellStyle name="a_081222_Synlab Fin Model_0930_BOOKCoSKPI_1_BOOKCoSKPI_BOOKCoSKPI" xfId="28669" xr:uid="{00000000-0005-0000-0000-0000264F0000}"/>
    <cellStyle name="a_081222_Synlab Fin Model_0930_BOOKCoSKPI_1_BOOKCoSKPI_BOOKCoSKPI_0.Mgmt Cockpit" xfId="28670" xr:uid="{00000000-0005-0000-0000-0000274F0000}"/>
    <cellStyle name="a_081222_Synlab Fin Model_0930_BOOKCoSKPI_1_BOOKCoSKPI_BOOKCoSKPI_3.GrossMargin_Journals" xfId="28671" xr:uid="{00000000-0005-0000-0000-0000284F0000}"/>
    <cellStyle name="a_081222_Synlab Fin Model_0930_BOOKCoSKPI_1_BOOKCoSKPI_COS Bridge Books" xfId="28672" xr:uid="{00000000-0005-0000-0000-0000294F0000}"/>
    <cellStyle name="a_081222_Synlab Fin Model_0930_BOOKCoSKPI_1_BOOKCoSKPI_COS Bridge Books_1" xfId="28673" xr:uid="{00000000-0005-0000-0000-00002A4F0000}"/>
    <cellStyle name="a_081222_Synlab Fin Model_0930_BOOKCoSKPI_1_COS Bridge Books" xfId="28674" xr:uid="{00000000-0005-0000-0000-00002B4F0000}"/>
    <cellStyle name="a_081222_Synlab Fin Model_0930_BOOKCoSKPI_1_COS Bridge Books_1" xfId="28675" xr:uid="{00000000-0005-0000-0000-00002C4F0000}"/>
    <cellStyle name="a_081222_Synlab Fin Model_0930_BOOKCoSKPI_1_COS Bridge Books_2" xfId="28676" xr:uid="{00000000-0005-0000-0000-00002D4F0000}"/>
    <cellStyle name="a_081222_Synlab Fin Model_0930_BOOKCoSKPI_1_CREST_SPS_KPI" xfId="28677" xr:uid="{00000000-0005-0000-0000-00002E4F0000}"/>
    <cellStyle name="a_081222_Synlab Fin Model_0930_BOOKCoSKPI_1_CREST_SPS_KPI_0.Mgmt Cockpit" xfId="28678" xr:uid="{00000000-0005-0000-0000-00002F4F0000}"/>
    <cellStyle name="a_081222_Synlab Fin Model_0930_BOOKCoSKPI_1_CREST_SPS_KPI_3.GrossMargin_Journals" xfId="28679" xr:uid="{00000000-0005-0000-0000-0000304F0000}"/>
    <cellStyle name="a_081222_Synlab Fin Model_0930_BOOKCoSKPI_1_CREST_SPS_KPI_BOOKCoSKPI" xfId="28680" xr:uid="{00000000-0005-0000-0000-0000314F0000}"/>
    <cellStyle name="a_081222_Synlab Fin Model_0930_BOOKCoSKPI_1_CREST_SPS_KPI_BOOKCoSKPI_1" xfId="28681" xr:uid="{00000000-0005-0000-0000-0000324F0000}"/>
    <cellStyle name="a_081222_Synlab Fin Model_0930_BOOKCoSKPI_1_CREST_SPS_KPI_BOOKCoSKPI_1_0.Mgmt Cockpit" xfId="28682" xr:uid="{00000000-0005-0000-0000-0000334F0000}"/>
    <cellStyle name="a_081222_Synlab Fin Model_0930_BOOKCoSKPI_1_CREST_SPS_KPI_BOOKCoSKPI_1_3.GrossMargin_Journals" xfId="28683" xr:uid="{00000000-0005-0000-0000-0000344F0000}"/>
    <cellStyle name="a_081222_Synlab Fin Model_0930_BOOKCoSKPI_1_CREST_SPS_KPI_BOOKCoSKPI_3.GrossMargin_Journals" xfId="28684" xr:uid="{00000000-0005-0000-0000-0000354F0000}"/>
    <cellStyle name="a_081222_Synlab Fin Model_0930_BOOKCoSKPI_1_CREST_SPS_KPI_BOOKCoSKPI_BOOKCoSKPI" xfId="28685" xr:uid="{00000000-0005-0000-0000-0000364F0000}"/>
    <cellStyle name="a_081222_Synlab Fin Model_0930_BOOKCoSKPI_1_CREST_SPS_KPI_BOOKCoSKPI_BOOKCoSKPI_0.Mgmt Cockpit" xfId="28686" xr:uid="{00000000-0005-0000-0000-0000374F0000}"/>
    <cellStyle name="a_081222_Synlab Fin Model_0930_BOOKCoSKPI_1_CREST_SPS_KPI_BOOKCoSKPI_BOOKCoSKPI_3.GrossMargin_Journals" xfId="28687" xr:uid="{00000000-0005-0000-0000-0000384F0000}"/>
    <cellStyle name="a_081222_Synlab Fin Model_0930_BOOKCoSKPI_1_CREST_SPS_KPI_BOOKCoSKPI_COS Bridge Books" xfId="28688" xr:uid="{00000000-0005-0000-0000-0000394F0000}"/>
    <cellStyle name="a_081222_Synlab Fin Model_0930_BOOKCoSKPI_1_CREST_SPS_KPI_BOOKCoSKPI_COS Bridge Books_1" xfId="28689" xr:uid="{00000000-0005-0000-0000-00003A4F0000}"/>
    <cellStyle name="a_081222_Synlab Fin Model_0930_BOOKCoSKPI_1_CREST_SPS_KPI_COS Bridge Books" xfId="28690" xr:uid="{00000000-0005-0000-0000-00003B4F0000}"/>
    <cellStyle name="a_081222_Synlab Fin Model_0930_BOOKCoSKPI_1_CREST_SPS_KPI_COS Bridge Books_1" xfId="28691" xr:uid="{00000000-0005-0000-0000-00003C4F0000}"/>
    <cellStyle name="a_081222_Synlab Fin Model_0930_BOOKCoSKPI_1_JOURNALCoSKPI" xfId="28692" xr:uid="{00000000-0005-0000-0000-00003D4F0000}"/>
    <cellStyle name="a_081222_Synlab Fin Model_0930_BOOKCoSKPI_1_ProdExp_Journal_KPI" xfId="28693" xr:uid="{00000000-0005-0000-0000-00003E4F0000}"/>
    <cellStyle name="a_081222_Synlab Fin Model_0930_BOOKCoSKPI_2" xfId="28694" xr:uid="{00000000-0005-0000-0000-00003F4F0000}"/>
    <cellStyle name="a_081222_Synlab Fin Model_0930_BOOKCoSKPI_2_3.GrossMargin_Journals" xfId="28695" xr:uid="{00000000-0005-0000-0000-0000404F0000}"/>
    <cellStyle name="a_081222_Synlab Fin Model_0930_BOOKCoSKPI_2_BOOKCoSKPI" xfId="28696" xr:uid="{00000000-0005-0000-0000-0000414F0000}"/>
    <cellStyle name="a_081222_Synlab Fin Model_0930_BOOKCoSKPI_2_BOOKCoSKPI_0.Mgmt Cockpit" xfId="28697" xr:uid="{00000000-0005-0000-0000-0000424F0000}"/>
    <cellStyle name="a_081222_Synlab Fin Model_0930_BOOKCoSKPI_2_BOOKCoSKPI_3.GrossMargin_Journals" xfId="28698" xr:uid="{00000000-0005-0000-0000-0000434F0000}"/>
    <cellStyle name="a_081222_Synlab Fin Model_0930_BOOKCoSKPI_2_COS Bridge Books" xfId="28699" xr:uid="{00000000-0005-0000-0000-0000444F0000}"/>
    <cellStyle name="a_081222_Synlab Fin Model_0930_BOOKCoSKPI_2_COS Bridge Books_1" xfId="28700" xr:uid="{00000000-0005-0000-0000-0000454F0000}"/>
    <cellStyle name="a_081222_Synlab Fin Model_0930_BOOKCoSKPI_3" xfId="28701" xr:uid="{00000000-0005-0000-0000-0000464F0000}"/>
    <cellStyle name="a_081222_Synlab Fin Model_0930_BOOKCoSKPI_3.GrossMargin_Journals" xfId="28702" xr:uid="{00000000-0005-0000-0000-0000474F0000}"/>
    <cellStyle name="a_081222_Synlab Fin Model_0930_BOOKCoSKPI_3_0.Mgmt Cockpit" xfId="28703" xr:uid="{00000000-0005-0000-0000-0000484F0000}"/>
    <cellStyle name="a_081222_Synlab Fin Model_0930_BOOKCoSKPI_3_3.GrossMargin_Journals" xfId="28704" xr:uid="{00000000-0005-0000-0000-0000494F0000}"/>
    <cellStyle name="a_081222_Synlab Fin Model_0930_BOOKCoSKPI_6.KPI_Issue" xfId="28705" xr:uid="{00000000-0005-0000-0000-00004A4F0000}"/>
    <cellStyle name="a_081222_Synlab Fin Model_0930_BOOKCoSKPI_BOOKCoSKPI" xfId="28706" xr:uid="{00000000-0005-0000-0000-00004B4F0000}"/>
    <cellStyle name="a_081222_Synlab Fin Model_0930_BOOKCoSKPI_BOOKCoSKPI_0.Mgmt Cockpit" xfId="28707" xr:uid="{00000000-0005-0000-0000-00004C4F0000}"/>
    <cellStyle name="a_081222_Synlab Fin Model_0930_BOOKCoSKPI_BOOKCoSKPI_1" xfId="28708" xr:uid="{00000000-0005-0000-0000-00004D4F0000}"/>
    <cellStyle name="a_081222_Synlab Fin Model_0930_BOOKCoSKPI_BOOKCoSKPI_1_3.GrossMargin_Journals" xfId="28709" xr:uid="{00000000-0005-0000-0000-00004E4F0000}"/>
    <cellStyle name="a_081222_Synlab Fin Model_0930_BOOKCoSKPI_BOOKCoSKPI_1_BOOKCoSKPI" xfId="28710" xr:uid="{00000000-0005-0000-0000-00004F4F0000}"/>
    <cellStyle name="a_081222_Synlab Fin Model_0930_BOOKCoSKPI_BOOKCoSKPI_1_BOOKCoSKPI_0.Mgmt Cockpit" xfId="28711" xr:uid="{00000000-0005-0000-0000-0000504F0000}"/>
    <cellStyle name="a_081222_Synlab Fin Model_0930_BOOKCoSKPI_BOOKCoSKPI_1_BOOKCoSKPI_3.GrossMargin_Journals" xfId="28712" xr:uid="{00000000-0005-0000-0000-0000514F0000}"/>
    <cellStyle name="a_081222_Synlab Fin Model_0930_BOOKCoSKPI_BOOKCoSKPI_1_COS Bridge Books" xfId="28713" xr:uid="{00000000-0005-0000-0000-0000524F0000}"/>
    <cellStyle name="a_081222_Synlab Fin Model_0930_BOOKCoSKPI_BOOKCoSKPI_1_COS Bridge Books_1" xfId="28714" xr:uid="{00000000-0005-0000-0000-0000534F0000}"/>
    <cellStyle name="a_081222_Synlab Fin Model_0930_BOOKCoSKPI_BOOKCoSKPI_2" xfId="28715" xr:uid="{00000000-0005-0000-0000-0000544F0000}"/>
    <cellStyle name="a_081222_Synlab Fin Model_0930_BOOKCoSKPI_BOOKCoSKPI_2_0.Mgmt Cockpit" xfId="28716" xr:uid="{00000000-0005-0000-0000-0000554F0000}"/>
    <cellStyle name="a_081222_Synlab Fin Model_0930_BOOKCoSKPI_BOOKCoSKPI_2_3.GrossMargin_Journals" xfId="28717" xr:uid="{00000000-0005-0000-0000-0000564F0000}"/>
    <cellStyle name="a_081222_Synlab Fin Model_0930_BOOKCoSKPI_BOOKCoSKPI_3.GrossMargin_Journals" xfId="28718" xr:uid="{00000000-0005-0000-0000-0000574F0000}"/>
    <cellStyle name="a_081222_Synlab Fin Model_0930_BOOKCoSKPI_BOOKCoSKPI_6.KPI_Issue" xfId="28719" xr:uid="{00000000-0005-0000-0000-0000584F0000}"/>
    <cellStyle name="a_081222_Synlab Fin Model_0930_BOOKCoSKPI_BOOKCoSKPI_BOOKCoSKPI" xfId="28720" xr:uid="{00000000-0005-0000-0000-0000594F0000}"/>
    <cellStyle name="a_081222_Synlab Fin Model_0930_BOOKCoSKPI_BOOKCoSKPI_BOOKCoSKPI_1" xfId="28721" xr:uid="{00000000-0005-0000-0000-00005A4F0000}"/>
    <cellStyle name="a_081222_Synlab Fin Model_0930_BOOKCoSKPI_BOOKCoSKPI_BOOKCoSKPI_1_0.Mgmt Cockpit" xfId="28722" xr:uid="{00000000-0005-0000-0000-00005B4F0000}"/>
    <cellStyle name="a_081222_Synlab Fin Model_0930_BOOKCoSKPI_BOOKCoSKPI_BOOKCoSKPI_1_3.GrossMargin_Journals" xfId="28723" xr:uid="{00000000-0005-0000-0000-00005C4F0000}"/>
    <cellStyle name="a_081222_Synlab Fin Model_0930_BOOKCoSKPI_BOOKCoSKPI_BOOKCoSKPI_3.GrossMargin_Journals" xfId="28724" xr:uid="{00000000-0005-0000-0000-00005D4F0000}"/>
    <cellStyle name="a_081222_Synlab Fin Model_0930_BOOKCoSKPI_BOOKCoSKPI_BOOKCoSKPI_BOOKCoSKPI" xfId="28725" xr:uid="{00000000-0005-0000-0000-00005E4F0000}"/>
    <cellStyle name="a_081222_Synlab Fin Model_0930_BOOKCoSKPI_BOOKCoSKPI_BOOKCoSKPI_BOOKCoSKPI_0.Mgmt Cockpit" xfId="28726" xr:uid="{00000000-0005-0000-0000-00005F4F0000}"/>
    <cellStyle name="a_081222_Synlab Fin Model_0930_BOOKCoSKPI_BOOKCoSKPI_BOOKCoSKPI_BOOKCoSKPI_3.GrossMargin_Journals" xfId="28727" xr:uid="{00000000-0005-0000-0000-0000604F0000}"/>
    <cellStyle name="a_081222_Synlab Fin Model_0930_BOOKCoSKPI_BOOKCoSKPI_BOOKCoSKPI_COS Bridge Books" xfId="28728" xr:uid="{00000000-0005-0000-0000-0000614F0000}"/>
    <cellStyle name="a_081222_Synlab Fin Model_0930_BOOKCoSKPI_BOOKCoSKPI_BOOKCoSKPI_COS Bridge Books_1" xfId="28729" xr:uid="{00000000-0005-0000-0000-0000624F0000}"/>
    <cellStyle name="a_081222_Synlab Fin Model_0930_BOOKCoSKPI_BOOKCoSKPI_COS Bridge Books" xfId="28730" xr:uid="{00000000-0005-0000-0000-0000634F0000}"/>
    <cellStyle name="a_081222_Synlab Fin Model_0930_BOOKCoSKPI_BOOKCoSKPI_COS Bridge Books_1" xfId="28731" xr:uid="{00000000-0005-0000-0000-0000644F0000}"/>
    <cellStyle name="a_081222_Synlab Fin Model_0930_BOOKCoSKPI_BOOKCoSKPI_COS Bridge Books_2" xfId="28732" xr:uid="{00000000-0005-0000-0000-0000654F0000}"/>
    <cellStyle name="a_081222_Synlab Fin Model_0930_BOOKCoSKPI_BOOKCoSKPI_CREST_SPS_KPI" xfId="28733" xr:uid="{00000000-0005-0000-0000-0000664F0000}"/>
    <cellStyle name="a_081222_Synlab Fin Model_0930_BOOKCoSKPI_BOOKCoSKPI_CREST_SPS_KPI_0.Mgmt Cockpit" xfId="28734" xr:uid="{00000000-0005-0000-0000-0000674F0000}"/>
    <cellStyle name="a_081222_Synlab Fin Model_0930_BOOKCoSKPI_BOOKCoSKPI_CREST_SPS_KPI_3.GrossMargin_Journals" xfId="28735" xr:uid="{00000000-0005-0000-0000-0000684F0000}"/>
    <cellStyle name="a_081222_Synlab Fin Model_0930_BOOKCoSKPI_BOOKCoSKPI_CREST_SPS_KPI_BOOKCoSKPI" xfId="28736" xr:uid="{00000000-0005-0000-0000-0000694F0000}"/>
    <cellStyle name="a_081222_Synlab Fin Model_0930_BOOKCoSKPI_BOOKCoSKPI_CREST_SPS_KPI_BOOKCoSKPI_1" xfId="28737" xr:uid="{00000000-0005-0000-0000-00006A4F0000}"/>
    <cellStyle name="a_081222_Synlab Fin Model_0930_BOOKCoSKPI_BOOKCoSKPI_CREST_SPS_KPI_BOOKCoSKPI_1_0.Mgmt Cockpit" xfId="28738" xr:uid="{00000000-0005-0000-0000-00006B4F0000}"/>
    <cellStyle name="a_081222_Synlab Fin Model_0930_BOOKCoSKPI_BOOKCoSKPI_CREST_SPS_KPI_BOOKCoSKPI_1_3.GrossMargin_Journals" xfId="28739" xr:uid="{00000000-0005-0000-0000-00006C4F0000}"/>
    <cellStyle name="a_081222_Synlab Fin Model_0930_BOOKCoSKPI_BOOKCoSKPI_CREST_SPS_KPI_BOOKCoSKPI_3.GrossMargin_Journals" xfId="28740" xr:uid="{00000000-0005-0000-0000-00006D4F0000}"/>
    <cellStyle name="a_081222_Synlab Fin Model_0930_BOOKCoSKPI_BOOKCoSKPI_CREST_SPS_KPI_BOOKCoSKPI_BOOKCoSKPI" xfId="28741" xr:uid="{00000000-0005-0000-0000-00006E4F0000}"/>
    <cellStyle name="a_081222_Synlab Fin Model_0930_BOOKCoSKPI_BOOKCoSKPI_CREST_SPS_KPI_BOOKCoSKPI_BOOKCoSKPI_0.Mgmt Cockpit" xfId="28742" xr:uid="{00000000-0005-0000-0000-00006F4F0000}"/>
    <cellStyle name="a_081222_Synlab Fin Model_0930_BOOKCoSKPI_BOOKCoSKPI_CREST_SPS_KPI_BOOKCoSKPI_BOOKCoSKPI_3.GrossMargin_Journals" xfId="28743" xr:uid="{00000000-0005-0000-0000-0000704F0000}"/>
    <cellStyle name="a_081222_Synlab Fin Model_0930_BOOKCoSKPI_BOOKCoSKPI_CREST_SPS_KPI_BOOKCoSKPI_COS Bridge Books" xfId="28744" xr:uid="{00000000-0005-0000-0000-0000714F0000}"/>
    <cellStyle name="a_081222_Synlab Fin Model_0930_BOOKCoSKPI_BOOKCoSKPI_CREST_SPS_KPI_BOOKCoSKPI_COS Bridge Books_1" xfId="28745" xr:uid="{00000000-0005-0000-0000-0000724F0000}"/>
    <cellStyle name="a_081222_Synlab Fin Model_0930_BOOKCoSKPI_BOOKCoSKPI_CREST_SPS_KPI_COS Bridge Books" xfId="28746" xr:uid="{00000000-0005-0000-0000-0000734F0000}"/>
    <cellStyle name="a_081222_Synlab Fin Model_0930_BOOKCoSKPI_BOOKCoSKPI_CREST_SPS_KPI_COS Bridge Books_1" xfId="28747" xr:uid="{00000000-0005-0000-0000-0000744F0000}"/>
    <cellStyle name="a_081222_Synlab Fin Model_0930_BOOKCoSKPI_BOOKCoSKPI_JOURNALCoSKPI" xfId="28748" xr:uid="{00000000-0005-0000-0000-0000754F0000}"/>
    <cellStyle name="a_081222_Synlab Fin Model_0930_BOOKCoSKPI_BOOKCoSKPI_ProdExp_Journal_KPI" xfId="28749" xr:uid="{00000000-0005-0000-0000-0000764F0000}"/>
    <cellStyle name="a_081222_Synlab Fin Model_0930_BOOKCoSKPI_COS Bridge Books" xfId="28750" xr:uid="{00000000-0005-0000-0000-0000774F0000}"/>
    <cellStyle name="a_081222_Synlab Fin Model_0930_BOOKCoSKPI_COS Bridge Books_1" xfId="28751" xr:uid="{00000000-0005-0000-0000-0000784F0000}"/>
    <cellStyle name="a_081222_Synlab Fin Model_0930_BOOKCoSKPI_COS Bridge Books_2" xfId="28752" xr:uid="{00000000-0005-0000-0000-0000794F0000}"/>
    <cellStyle name="a_081222_Synlab Fin Model_0930_BOOKCoSKPI_CREST_SPS_KPI" xfId="28753" xr:uid="{00000000-0005-0000-0000-00007A4F0000}"/>
    <cellStyle name="a_081222_Synlab Fin Model_0930_BOOKCoSKPI_CREST_SPS_KPI_0.Mgmt Cockpit" xfId="28754" xr:uid="{00000000-0005-0000-0000-00007B4F0000}"/>
    <cellStyle name="a_081222_Synlab Fin Model_0930_BOOKCoSKPI_CREST_SPS_KPI_3.GrossMargin_Journals" xfId="28755" xr:uid="{00000000-0005-0000-0000-00007C4F0000}"/>
    <cellStyle name="a_081222_Synlab Fin Model_0930_BOOKCoSKPI_CREST_SPS_KPI_BOOKCoSKPI" xfId="28756" xr:uid="{00000000-0005-0000-0000-00007D4F0000}"/>
    <cellStyle name="a_081222_Synlab Fin Model_0930_BOOKCoSKPI_CREST_SPS_KPI_BOOKCoSKPI_1" xfId="28757" xr:uid="{00000000-0005-0000-0000-00007E4F0000}"/>
    <cellStyle name="a_081222_Synlab Fin Model_0930_BOOKCoSKPI_CREST_SPS_KPI_BOOKCoSKPI_1_0.Mgmt Cockpit" xfId="28758" xr:uid="{00000000-0005-0000-0000-00007F4F0000}"/>
    <cellStyle name="a_081222_Synlab Fin Model_0930_BOOKCoSKPI_CREST_SPS_KPI_BOOKCoSKPI_1_3.GrossMargin_Journals" xfId="28759" xr:uid="{00000000-0005-0000-0000-0000804F0000}"/>
    <cellStyle name="a_081222_Synlab Fin Model_0930_BOOKCoSKPI_CREST_SPS_KPI_BOOKCoSKPI_3.GrossMargin_Journals" xfId="28760" xr:uid="{00000000-0005-0000-0000-0000814F0000}"/>
    <cellStyle name="a_081222_Synlab Fin Model_0930_BOOKCoSKPI_CREST_SPS_KPI_BOOKCoSKPI_BOOKCoSKPI" xfId="28761" xr:uid="{00000000-0005-0000-0000-0000824F0000}"/>
    <cellStyle name="a_081222_Synlab Fin Model_0930_BOOKCoSKPI_CREST_SPS_KPI_BOOKCoSKPI_BOOKCoSKPI_0.Mgmt Cockpit" xfId="28762" xr:uid="{00000000-0005-0000-0000-0000834F0000}"/>
    <cellStyle name="a_081222_Synlab Fin Model_0930_BOOKCoSKPI_CREST_SPS_KPI_BOOKCoSKPI_BOOKCoSKPI_3.GrossMargin_Journals" xfId="28763" xr:uid="{00000000-0005-0000-0000-0000844F0000}"/>
    <cellStyle name="a_081222_Synlab Fin Model_0930_BOOKCoSKPI_CREST_SPS_KPI_BOOKCoSKPI_COS Bridge Books" xfId="28764" xr:uid="{00000000-0005-0000-0000-0000854F0000}"/>
    <cellStyle name="a_081222_Synlab Fin Model_0930_BOOKCoSKPI_CREST_SPS_KPI_BOOKCoSKPI_COS Bridge Books_1" xfId="28765" xr:uid="{00000000-0005-0000-0000-0000864F0000}"/>
    <cellStyle name="a_081222_Synlab Fin Model_0930_BOOKCoSKPI_CREST_SPS_KPI_COS Bridge Books" xfId="28766" xr:uid="{00000000-0005-0000-0000-0000874F0000}"/>
    <cellStyle name="a_081222_Synlab Fin Model_0930_BOOKCoSKPI_CREST_SPS_KPI_COS Bridge Books_1" xfId="28767" xr:uid="{00000000-0005-0000-0000-0000884F0000}"/>
    <cellStyle name="a_081222_Synlab Fin Model_0930_BOOKCoSKPI_JOURNALCoSKPI" xfId="28768" xr:uid="{00000000-0005-0000-0000-0000894F0000}"/>
    <cellStyle name="a_081222_Synlab Fin Model_0930_BOOKCoSKPI_ProdExp_Journal_KPI" xfId="28769" xr:uid="{00000000-0005-0000-0000-00008A4F0000}"/>
    <cellStyle name="a_081222_Synlab Fin Model_0930_COS Bridge Books" xfId="28770" xr:uid="{00000000-0005-0000-0000-00008B4F0000}"/>
    <cellStyle name="a_081222_Synlab Fin Model_0930_COS Bridge Books_1" xfId="28771" xr:uid="{00000000-0005-0000-0000-00008C4F0000}"/>
    <cellStyle name="a_081222_Synlab Fin Model_0930_COS Bridge Books_2" xfId="28772" xr:uid="{00000000-0005-0000-0000-00008D4F0000}"/>
    <cellStyle name="a_081222_Synlab Fin Model_0930_CREST_SPS_KPI" xfId="28773" xr:uid="{00000000-0005-0000-0000-00008E4F0000}"/>
    <cellStyle name="a_081222_Synlab Fin Model_0930_CREST_SPS_KPI_0.Mgmt Cockpit" xfId="28774" xr:uid="{00000000-0005-0000-0000-00008F4F0000}"/>
    <cellStyle name="a_081222_Synlab Fin Model_0930_CREST_SPS_KPI_3.GrossMargin_Journals" xfId="28775" xr:uid="{00000000-0005-0000-0000-0000904F0000}"/>
    <cellStyle name="a_081222_Synlab Fin Model_0930_CREST_SPS_KPI_BOOKCoSKPI" xfId="28776" xr:uid="{00000000-0005-0000-0000-0000914F0000}"/>
    <cellStyle name="a_081222_Synlab Fin Model_0930_CREST_SPS_KPI_BOOKCoSKPI_1" xfId="28777" xr:uid="{00000000-0005-0000-0000-0000924F0000}"/>
    <cellStyle name="a_081222_Synlab Fin Model_0930_CREST_SPS_KPI_BOOKCoSKPI_1_0.Mgmt Cockpit" xfId="28778" xr:uid="{00000000-0005-0000-0000-0000934F0000}"/>
    <cellStyle name="a_081222_Synlab Fin Model_0930_CREST_SPS_KPI_BOOKCoSKPI_1_3.GrossMargin_Journals" xfId="28779" xr:uid="{00000000-0005-0000-0000-0000944F0000}"/>
    <cellStyle name="a_081222_Synlab Fin Model_0930_CREST_SPS_KPI_BOOKCoSKPI_3.GrossMargin_Journals" xfId="28780" xr:uid="{00000000-0005-0000-0000-0000954F0000}"/>
    <cellStyle name="a_081222_Synlab Fin Model_0930_CREST_SPS_KPI_BOOKCoSKPI_BOOKCoSKPI" xfId="28781" xr:uid="{00000000-0005-0000-0000-0000964F0000}"/>
    <cellStyle name="a_081222_Synlab Fin Model_0930_CREST_SPS_KPI_BOOKCoSKPI_BOOKCoSKPI_0.Mgmt Cockpit" xfId="28782" xr:uid="{00000000-0005-0000-0000-0000974F0000}"/>
    <cellStyle name="a_081222_Synlab Fin Model_0930_CREST_SPS_KPI_BOOKCoSKPI_BOOKCoSKPI_3.GrossMargin_Journals" xfId="28783" xr:uid="{00000000-0005-0000-0000-0000984F0000}"/>
    <cellStyle name="a_081222_Synlab Fin Model_0930_CREST_SPS_KPI_BOOKCoSKPI_COS Bridge Books" xfId="28784" xr:uid="{00000000-0005-0000-0000-0000994F0000}"/>
    <cellStyle name="a_081222_Synlab Fin Model_0930_CREST_SPS_KPI_BOOKCoSKPI_COS Bridge Books_1" xfId="28785" xr:uid="{00000000-0005-0000-0000-00009A4F0000}"/>
    <cellStyle name="a_081222_Synlab Fin Model_0930_CREST_SPS_KPI_COS Bridge Books" xfId="28786" xr:uid="{00000000-0005-0000-0000-00009B4F0000}"/>
    <cellStyle name="a_081222_Synlab Fin Model_0930_CREST_SPS_KPI_COS Bridge Books_1" xfId="28787" xr:uid="{00000000-0005-0000-0000-00009C4F0000}"/>
    <cellStyle name="a_081222_Synlab Fin Model_0930_Data" xfId="16877" xr:uid="{00000000-0005-0000-0000-00009D4F0000}"/>
    <cellStyle name="a_081222_Synlab Fin Model_0930_Data_Structure" xfId="16878" xr:uid="{00000000-0005-0000-0000-00009E4F0000}"/>
    <cellStyle name="a_081222_Synlab Fin Model_0930_Data_structure_1" xfId="16879" xr:uid="{00000000-0005-0000-0000-00009F4F0000}"/>
    <cellStyle name="a_081222_Synlab Fin Model_0930_Data_Structure_structure" xfId="16880" xr:uid="{00000000-0005-0000-0000-0000A04F0000}"/>
    <cellStyle name="a_081222_Synlab Fin Model_0930_JOURNALCoSKPI" xfId="28788" xr:uid="{00000000-0005-0000-0000-0000A14F0000}"/>
    <cellStyle name="a_081222_Synlab Fin Model_0930_JOURNALCoSKPI_0.Mgmt Cockpit" xfId="28789" xr:uid="{00000000-0005-0000-0000-0000A24F0000}"/>
    <cellStyle name="a_081222_Synlab Fin Model_0930_JOURNALCoSKPI_1" xfId="28790" xr:uid="{00000000-0005-0000-0000-0000A34F0000}"/>
    <cellStyle name="a_081222_Synlab Fin Model_0930_JOURNALCoSKPI_2" xfId="28791" xr:uid="{00000000-0005-0000-0000-0000A44F0000}"/>
    <cellStyle name="a_081222_Synlab Fin Model_0930_JOURNALCoSKPI_3.GrossMargin_Journals" xfId="28792" xr:uid="{00000000-0005-0000-0000-0000A54F0000}"/>
    <cellStyle name="a_081222_Synlab Fin Model_0930_JOURNALCoSKPI_BOOKCoSKPI" xfId="28793" xr:uid="{00000000-0005-0000-0000-0000A64F0000}"/>
    <cellStyle name="a_081222_Synlab Fin Model_0930_JOURNALCoSKPI_BOOKCoSKPI_3.GrossMargin_Journals" xfId="28794" xr:uid="{00000000-0005-0000-0000-0000A74F0000}"/>
    <cellStyle name="a_081222_Synlab Fin Model_0930_JOURNALCoSKPI_BOOKCoSKPI_BOOKCoSKPI" xfId="28795" xr:uid="{00000000-0005-0000-0000-0000A84F0000}"/>
    <cellStyle name="a_081222_Synlab Fin Model_0930_JOURNALCoSKPI_BOOKCoSKPI_BOOKCoSKPI_0.Mgmt Cockpit" xfId="28796" xr:uid="{00000000-0005-0000-0000-0000A94F0000}"/>
    <cellStyle name="a_081222_Synlab Fin Model_0930_JOURNALCoSKPI_BOOKCoSKPI_BOOKCoSKPI_3.GrossMargin_Journals" xfId="28797" xr:uid="{00000000-0005-0000-0000-0000AA4F0000}"/>
    <cellStyle name="a_081222_Synlab Fin Model_0930_JOURNALCoSKPI_BOOKCoSKPI_COS Bridge Books" xfId="28798" xr:uid="{00000000-0005-0000-0000-0000AB4F0000}"/>
    <cellStyle name="a_081222_Synlab Fin Model_0930_JOURNALCoSKPI_BOOKCoSKPI_COS Bridge Books_1" xfId="28799" xr:uid="{00000000-0005-0000-0000-0000AC4F0000}"/>
    <cellStyle name="a_081222_Synlab Fin Model_0930_JOURNALCoSKPI_COS Bridge Books" xfId="28800" xr:uid="{00000000-0005-0000-0000-0000AD4F0000}"/>
    <cellStyle name="a_081222_Synlab Fin Model_0930_JOURNALCoSKPI_COS Bridge Books_1" xfId="28801" xr:uid="{00000000-0005-0000-0000-0000AE4F0000}"/>
    <cellStyle name="a_081222_Synlab Fin Model_0930_JOURNALCoSKPI_CREST_SPS_KPI" xfId="28802" xr:uid="{00000000-0005-0000-0000-0000AF4F0000}"/>
    <cellStyle name="a_081222_Synlab Fin Model_0930_JOURNALCoSKPI_CREST_SPS_KPI_0.Mgmt Cockpit" xfId="28803" xr:uid="{00000000-0005-0000-0000-0000B04F0000}"/>
    <cellStyle name="a_081222_Synlab Fin Model_0930_JOURNALCoSKPI_CREST_SPS_KPI_3.GrossMargin_Journals" xfId="28804" xr:uid="{00000000-0005-0000-0000-0000B14F0000}"/>
    <cellStyle name="a_081222_Synlab Fin Model_0930_JOURNALCoSKPI_CREST_SPS_KPI_BOOKCoSKPI" xfId="28805" xr:uid="{00000000-0005-0000-0000-0000B24F0000}"/>
    <cellStyle name="a_081222_Synlab Fin Model_0930_JOURNALCoSKPI_CREST_SPS_KPI_BOOKCoSKPI_1" xfId="28806" xr:uid="{00000000-0005-0000-0000-0000B34F0000}"/>
    <cellStyle name="a_081222_Synlab Fin Model_0930_JOURNALCoSKPI_CREST_SPS_KPI_BOOKCoSKPI_1_0.Mgmt Cockpit" xfId="28807" xr:uid="{00000000-0005-0000-0000-0000B44F0000}"/>
    <cellStyle name="a_081222_Synlab Fin Model_0930_JOURNALCoSKPI_CREST_SPS_KPI_BOOKCoSKPI_1_3.GrossMargin_Journals" xfId="28808" xr:uid="{00000000-0005-0000-0000-0000B54F0000}"/>
    <cellStyle name="a_081222_Synlab Fin Model_0930_JOURNALCoSKPI_CREST_SPS_KPI_BOOKCoSKPI_3.GrossMargin_Journals" xfId="28809" xr:uid="{00000000-0005-0000-0000-0000B64F0000}"/>
    <cellStyle name="a_081222_Synlab Fin Model_0930_JOURNALCoSKPI_CREST_SPS_KPI_BOOKCoSKPI_BOOKCoSKPI" xfId="28810" xr:uid="{00000000-0005-0000-0000-0000B74F0000}"/>
    <cellStyle name="a_081222_Synlab Fin Model_0930_JOURNALCoSKPI_CREST_SPS_KPI_BOOKCoSKPI_BOOKCoSKPI_0.Mgmt Cockpit" xfId="28811" xr:uid="{00000000-0005-0000-0000-0000B84F0000}"/>
    <cellStyle name="a_081222_Synlab Fin Model_0930_JOURNALCoSKPI_CREST_SPS_KPI_BOOKCoSKPI_BOOKCoSKPI_3.GrossMargin_Journals" xfId="28812" xr:uid="{00000000-0005-0000-0000-0000B94F0000}"/>
    <cellStyle name="a_081222_Synlab Fin Model_0930_JOURNALCoSKPI_CREST_SPS_KPI_BOOKCoSKPI_COS Bridge Books" xfId="28813" xr:uid="{00000000-0005-0000-0000-0000BA4F0000}"/>
    <cellStyle name="a_081222_Synlab Fin Model_0930_JOURNALCoSKPI_CREST_SPS_KPI_BOOKCoSKPI_COS Bridge Books_1" xfId="28814" xr:uid="{00000000-0005-0000-0000-0000BB4F0000}"/>
    <cellStyle name="a_081222_Synlab Fin Model_0930_JOURNALCoSKPI_CREST_SPS_KPI_COS Bridge Books" xfId="28815" xr:uid="{00000000-0005-0000-0000-0000BC4F0000}"/>
    <cellStyle name="a_081222_Synlab Fin Model_0930_JOURNALCoSKPI_CREST_SPS_KPI_COS Bridge Books_1" xfId="28816" xr:uid="{00000000-0005-0000-0000-0000BD4F0000}"/>
    <cellStyle name="a_081222_Synlab Fin Model_0930_MSOA PE" xfId="16881" xr:uid="{00000000-0005-0000-0000-0000BE4F0000}"/>
    <cellStyle name="a_081222_Synlab Fin Model_0930_Open Acces" xfId="16882" xr:uid="{00000000-0005-0000-0000-0000BF4F0000}"/>
    <cellStyle name="a_081222_Synlab Fin Model_0930_ProdExp_Journal_KPI" xfId="28817" xr:uid="{00000000-0005-0000-0000-0000C04F0000}"/>
    <cellStyle name="a_081222_Synlab Fin Model_0930_Structure" xfId="16883" xr:uid="{00000000-0005-0000-0000-0000C14F0000}"/>
    <cellStyle name="a_081222_Synlab Fin Model_0930_Structure_1" xfId="16884" xr:uid="{00000000-0005-0000-0000-0000C24F0000}"/>
    <cellStyle name="a_081222_Synlab Fin Model_0930_Structure_1_structure" xfId="16885" xr:uid="{00000000-0005-0000-0000-0000C34F0000}"/>
    <cellStyle name="a_081222_Synlab Fin Model_0930_structure_2" xfId="16886" xr:uid="{00000000-0005-0000-0000-0000C44F0000}"/>
    <cellStyle name="a_081222_Synlab Fin Model_0930_Structure_Structure" xfId="16887" xr:uid="{00000000-0005-0000-0000-0000C54F0000}"/>
    <cellStyle name="a_081222_Synlab Fin Model_0930_Structure_structure_1" xfId="16888" xr:uid="{00000000-0005-0000-0000-0000C64F0000}"/>
    <cellStyle name="a_081222_Synlab Fin Model_0930_Structure_Structure_structure" xfId="16889" xr:uid="{00000000-0005-0000-0000-0000C74F0000}"/>
    <cellStyle name="a_10. eBook Usage" xfId="28818" xr:uid="{00000000-0005-0000-0000-0000C84F0000}"/>
    <cellStyle name="a_10. eBook Usage_0.Mgmt Cockpit" xfId="28819" xr:uid="{00000000-0005-0000-0000-0000C94F0000}"/>
    <cellStyle name="a_10. eBook Usage_2a. IiC - CAPEX" xfId="28820" xr:uid="{00000000-0005-0000-0000-0000CA4F0000}"/>
    <cellStyle name="a_10. eBook Usage_3. FTE PeKo" xfId="28821" xr:uid="{00000000-0005-0000-0000-0000CB4F0000}"/>
    <cellStyle name="a_10. eBook Usage_3.GrossMargin_Journals" xfId="28822" xr:uid="{00000000-0005-0000-0000-0000CC4F0000}"/>
    <cellStyle name="a_10. eBook Usage_6.KPI_Issue" xfId="28823" xr:uid="{00000000-0005-0000-0000-0000CD4F0000}"/>
    <cellStyle name="a_10. eBook Usage_BOOKCoSKPI" xfId="28824" xr:uid="{00000000-0005-0000-0000-0000CE4F0000}"/>
    <cellStyle name="a_10. eBook Usage_BOOKCoSKPI_3.GrossMargin_Journals" xfId="28825" xr:uid="{00000000-0005-0000-0000-0000CF4F0000}"/>
    <cellStyle name="a_10. eBook Usage_BOOKCoSKPI_BOOKCoSKPI" xfId="28826" xr:uid="{00000000-0005-0000-0000-0000D04F0000}"/>
    <cellStyle name="a_10. eBook Usage_BOOKCoSKPI_BOOKCoSKPI_0.Mgmt Cockpit" xfId="28827" xr:uid="{00000000-0005-0000-0000-0000D14F0000}"/>
    <cellStyle name="a_10. eBook Usage_BOOKCoSKPI_BOOKCoSKPI_3.GrossMargin_Journals" xfId="28828" xr:uid="{00000000-0005-0000-0000-0000D24F0000}"/>
    <cellStyle name="a_10. eBook Usage_BOOKCoSKPI_COS Bridge Books" xfId="28829" xr:uid="{00000000-0005-0000-0000-0000D34F0000}"/>
    <cellStyle name="a_10. eBook Usage_BOOKCoSKPI_COS Bridge Books_1" xfId="28830" xr:uid="{00000000-0005-0000-0000-0000D44F0000}"/>
    <cellStyle name="a_10. eBook Usage_COS Bridge Books" xfId="28831" xr:uid="{00000000-0005-0000-0000-0000D54F0000}"/>
    <cellStyle name="a_10. eBook Usage_COS Bridge Books_1" xfId="28832" xr:uid="{00000000-0005-0000-0000-0000D64F0000}"/>
    <cellStyle name="a_10. eBook Usage_CREST_SPS_KPI" xfId="28833" xr:uid="{00000000-0005-0000-0000-0000D74F0000}"/>
    <cellStyle name="a_10. eBook Usage_CREST_SPS_KPI_0.Mgmt Cockpit" xfId="28834" xr:uid="{00000000-0005-0000-0000-0000D84F0000}"/>
    <cellStyle name="a_10. eBook Usage_CREST_SPS_KPI_3.GrossMargin_Journals" xfId="28835" xr:uid="{00000000-0005-0000-0000-0000D94F0000}"/>
    <cellStyle name="a_10. eBook Usage_CREST_SPS_KPI_BOOKCoSKPI" xfId="28836" xr:uid="{00000000-0005-0000-0000-0000DA4F0000}"/>
    <cellStyle name="a_10. eBook Usage_CREST_SPS_KPI_BOOKCoSKPI_1" xfId="28837" xr:uid="{00000000-0005-0000-0000-0000DB4F0000}"/>
    <cellStyle name="a_10. eBook Usage_CREST_SPS_KPI_BOOKCoSKPI_1_0.Mgmt Cockpit" xfId="28838" xr:uid="{00000000-0005-0000-0000-0000DC4F0000}"/>
    <cellStyle name="a_10. eBook Usage_CREST_SPS_KPI_BOOKCoSKPI_1_3.GrossMargin_Journals" xfId="28839" xr:uid="{00000000-0005-0000-0000-0000DD4F0000}"/>
    <cellStyle name="a_10. eBook Usage_CREST_SPS_KPI_BOOKCoSKPI_3.GrossMargin_Journals" xfId="28840" xr:uid="{00000000-0005-0000-0000-0000DE4F0000}"/>
    <cellStyle name="a_10. eBook Usage_CREST_SPS_KPI_BOOKCoSKPI_BOOKCoSKPI" xfId="28841" xr:uid="{00000000-0005-0000-0000-0000DF4F0000}"/>
    <cellStyle name="a_10. eBook Usage_CREST_SPS_KPI_BOOKCoSKPI_BOOKCoSKPI_0.Mgmt Cockpit" xfId="28842" xr:uid="{00000000-0005-0000-0000-0000E04F0000}"/>
    <cellStyle name="a_10. eBook Usage_CREST_SPS_KPI_BOOKCoSKPI_BOOKCoSKPI_3.GrossMargin_Journals" xfId="28843" xr:uid="{00000000-0005-0000-0000-0000E14F0000}"/>
    <cellStyle name="a_10. eBook Usage_CREST_SPS_KPI_BOOKCoSKPI_COS Bridge Books" xfId="28844" xr:uid="{00000000-0005-0000-0000-0000E24F0000}"/>
    <cellStyle name="a_10. eBook Usage_CREST_SPS_KPI_BOOKCoSKPI_COS Bridge Books_1" xfId="28845" xr:uid="{00000000-0005-0000-0000-0000E34F0000}"/>
    <cellStyle name="a_10. eBook Usage_CREST_SPS_KPI_COS Bridge Books" xfId="28846" xr:uid="{00000000-0005-0000-0000-0000E44F0000}"/>
    <cellStyle name="a_10. eBook Usage_CREST_SPS_KPI_COS Bridge Books_1" xfId="28847" xr:uid="{00000000-0005-0000-0000-0000E54F0000}"/>
    <cellStyle name="a_10. eBook Usage_JOURNALCoSKPI" xfId="28848" xr:uid="{00000000-0005-0000-0000-0000E64F0000}"/>
    <cellStyle name="a_10. eBook Usage_JOURNALCoSKPI_1" xfId="28849" xr:uid="{00000000-0005-0000-0000-0000E74F0000}"/>
    <cellStyle name="a_2.p&amp;l- Global" xfId="28850" xr:uid="{00000000-0005-0000-0000-0000E84F0000}"/>
    <cellStyle name="a_2.p&amp;l- Global_0.Mgmt Cockpit" xfId="28851" xr:uid="{00000000-0005-0000-0000-0000E94F0000}"/>
    <cellStyle name="a_2.p&amp;l- Global_3.GrossMargin_Journals" xfId="28852" xr:uid="{00000000-0005-0000-0000-0000EA4F0000}"/>
    <cellStyle name="a_2.p&amp;l- Global_6.KPI_Issue" xfId="28853" xr:uid="{00000000-0005-0000-0000-0000EB4F0000}"/>
    <cellStyle name="a_2.p&amp;l- Global_BOOKCoSKPI" xfId="28854" xr:uid="{00000000-0005-0000-0000-0000EC4F0000}"/>
    <cellStyle name="a_2.p&amp;l- Global_BOOKCoSKPI_1" xfId="28855" xr:uid="{00000000-0005-0000-0000-0000ED4F0000}"/>
    <cellStyle name="a_2.p&amp;l- Global_BOOKCoSKPI_1_0.Mgmt Cockpit" xfId="28856" xr:uid="{00000000-0005-0000-0000-0000EE4F0000}"/>
    <cellStyle name="a_2.p&amp;l- Global_BOOKCoSKPI_1_3.GrossMargin_Journals" xfId="28857" xr:uid="{00000000-0005-0000-0000-0000EF4F0000}"/>
    <cellStyle name="a_2.p&amp;l- Global_BOOKCoSKPI_3.GrossMargin_Journals" xfId="28858" xr:uid="{00000000-0005-0000-0000-0000F04F0000}"/>
    <cellStyle name="a_2.p&amp;l- Global_BOOKCoSKPI_BOOKCoSKPI" xfId="28859" xr:uid="{00000000-0005-0000-0000-0000F14F0000}"/>
    <cellStyle name="a_2.p&amp;l- Global_BOOKCoSKPI_BOOKCoSKPI_0.Mgmt Cockpit" xfId="28860" xr:uid="{00000000-0005-0000-0000-0000F24F0000}"/>
    <cellStyle name="a_2.p&amp;l- Global_BOOKCoSKPI_BOOKCoSKPI_3.GrossMargin_Journals" xfId="28861" xr:uid="{00000000-0005-0000-0000-0000F34F0000}"/>
    <cellStyle name="a_2.p&amp;l- Global_BOOKCoSKPI_COS Bridge Books" xfId="28862" xr:uid="{00000000-0005-0000-0000-0000F44F0000}"/>
    <cellStyle name="a_2.p&amp;l- Global_BOOKCoSKPI_COS Bridge Books_1" xfId="28863" xr:uid="{00000000-0005-0000-0000-0000F54F0000}"/>
    <cellStyle name="a_2.p&amp;l- Global_COS Bridge Books" xfId="28864" xr:uid="{00000000-0005-0000-0000-0000F64F0000}"/>
    <cellStyle name="a_2.p&amp;l- Global_COS Bridge Books_1" xfId="28865" xr:uid="{00000000-0005-0000-0000-0000F74F0000}"/>
    <cellStyle name="a_2.p&amp;l- Global_COS Bridge Books_2" xfId="28866" xr:uid="{00000000-0005-0000-0000-0000F84F0000}"/>
    <cellStyle name="a_2.p&amp;l- Global_CREST_SPS_KPI" xfId="28867" xr:uid="{00000000-0005-0000-0000-0000F94F0000}"/>
    <cellStyle name="a_2.p&amp;l- Global_CREST_SPS_KPI_0.Mgmt Cockpit" xfId="28868" xr:uid="{00000000-0005-0000-0000-0000FA4F0000}"/>
    <cellStyle name="a_2.p&amp;l- Global_CREST_SPS_KPI_3.GrossMargin_Journals" xfId="28869" xr:uid="{00000000-0005-0000-0000-0000FB4F0000}"/>
    <cellStyle name="a_2.p&amp;l- Global_CREST_SPS_KPI_BOOKCoSKPI" xfId="28870" xr:uid="{00000000-0005-0000-0000-0000FC4F0000}"/>
    <cellStyle name="a_2.p&amp;l- Global_CREST_SPS_KPI_BOOKCoSKPI_1" xfId="28871" xr:uid="{00000000-0005-0000-0000-0000FD4F0000}"/>
    <cellStyle name="a_2.p&amp;l- Global_CREST_SPS_KPI_BOOKCoSKPI_1_0.Mgmt Cockpit" xfId="28872" xr:uid="{00000000-0005-0000-0000-0000FE4F0000}"/>
    <cellStyle name="a_2.p&amp;l- Global_CREST_SPS_KPI_BOOKCoSKPI_1_3.GrossMargin_Journals" xfId="28873" xr:uid="{00000000-0005-0000-0000-0000FF4F0000}"/>
    <cellStyle name="a_2.p&amp;l- Global_CREST_SPS_KPI_BOOKCoSKPI_3.GrossMargin_Journals" xfId="28874" xr:uid="{00000000-0005-0000-0000-000000500000}"/>
    <cellStyle name="a_2.p&amp;l- Global_CREST_SPS_KPI_BOOKCoSKPI_BOOKCoSKPI" xfId="28875" xr:uid="{00000000-0005-0000-0000-000001500000}"/>
    <cellStyle name="a_2.p&amp;l- Global_CREST_SPS_KPI_BOOKCoSKPI_BOOKCoSKPI_0.Mgmt Cockpit" xfId="28876" xr:uid="{00000000-0005-0000-0000-000002500000}"/>
    <cellStyle name="a_2.p&amp;l- Global_CREST_SPS_KPI_BOOKCoSKPI_BOOKCoSKPI_3.GrossMargin_Journals" xfId="28877" xr:uid="{00000000-0005-0000-0000-000003500000}"/>
    <cellStyle name="a_2.p&amp;l- Global_CREST_SPS_KPI_BOOKCoSKPI_COS Bridge Books" xfId="28878" xr:uid="{00000000-0005-0000-0000-000004500000}"/>
    <cellStyle name="a_2.p&amp;l- Global_CREST_SPS_KPI_BOOKCoSKPI_COS Bridge Books_1" xfId="28879" xr:uid="{00000000-0005-0000-0000-000005500000}"/>
    <cellStyle name="a_2.p&amp;l- Global_CREST_SPS_KPI_COS Bridge Books" xfId="28880" xr:uid="{00000000-0005-0000-0000-000006500000}"/>
    <cellStyle name="a_2.p&amp;l- Global_CREST_SPS_KPI_COS Bridge Books_1" xfId="28881" xr:uid="{00000000-0005-0000-0000-000007500000}"/>
    <cellStyle name="a_2.p&amp;l- Global_JOURNALCoSKPI" xfId="28882" xr:uid="{00000000-0005-0000-0000-000008500000}"/>
    <cellStyle name="a_2.p&amp;l- Global_ProdExp_Journal_KPI" xfId="28883" xr:uid="{00000000-0005-0000-0000-000009500000}"/>
    <cellStyle name="a_2a. IiC - CAPEX" xfId="28884" xr:uid="{00000000-0005-0000-0000-00000A500000}"/>
    <cellStyle name="a_2a.IiC - CAPEX" xfId="28885" xr:uid="{00000000-0005-0000-0000-00000B500000}"/>
    <cellStyle name="a_2a.IiC - CAPEX_3.GrossMargin_Journals" xfId="28886" xr:uid="{00000000-0005-0000-0000-00000C500000}"/>
    <cellStyle name="a_2a.IiC - CAPEX_6.KPI_Issue" xfId="28887" xr:uid="{00000000-0005-0000-0000-00000D500000}"/>
    <cellStyle name="a_2a.IiC - CAPEX_BOOKCoSKPI" xfId="28888" xr:uid="{00000000-0005-0000-0000-00000E500000}"/>
    <cellStyle name="a_2a.IiC - CAPEX_BOOKCoSKPI_0.Mgmt Cockpit" xfId="28889" xr:uid="{00000000-0005-0000-0000-00000F500000}"/>
    <cellStyle name="a_2a.IiC - CAPEX_BOOKCoSKPI_1" xfId="28890" xr:uid="{00000000-0005-0000-0000-000010500000}"/>
    <cellStyle name="a_2a.IiC - CAPEX_BOOKCoSKPI_1_0.Mgmt Cockpit" xfId="28891" xr:uid="{00000000-0005-0000-0000-000011500000}"/>
    <cellStyle name="a_2a.IiC - CAPEX_BOOKCoSKPI_1_3.GrossMargin_Journals" xfId="28892" xr:uid="{00000000-0005-0000-0000-000012500000}"/>
    <cellStyle name="a_2a.IiC - CAPEX_BOOKCoSKPI_3.GrossMargin_Journals" xfId="28893" xr:uid="{00000000-0005-0000-0000-000013500000}"/>
    <cellStyle name="a_2a.IiC - CAPEX_BOOKCoSKPI_6.KPI_Issue" xfId="28894" xr:uid="{00000000-0005-0000-0000-000014500000}"/>
    <cellStyle name="a_2a.IiC - CAPEX_BOOKCoSKPI_BOOKCoSKPI" xfId="28895" xr:uid="{00000000-0005-0000-0000-000015500000}"/>
    <cellStyle name="a_2a.IiC - CAPEX_BOOKCoSKPI_BOOKCoSKPI_1" xfId="28896" xr:uid="{00000000-0005-0000-0000-000016500000}"/>
    <cellStyle name="a_2a.IiC - CAPEX_BOOKCoSKPI_BOOKCoSKPI_1_0.Mgmt Cockpit" xfId="28897" xr:uid="{00000000-0005-0000-0000-000017500000}"/>
    <cellStyle name="a_2a.IiC - CAPEX_BOOKCoSKPI_BOOKCoSKPI_1_3.GrossMargin_Journals" xfId="28898" xr:uid="{00000000-0005-0000-0000-000018500000}"/>
    <cellStyle name="a_2a.IiC - CAPEX_BOOKCoSKPI_BOOKCoSKPI_3.GrossMargin_Journals" xfId="28899" xr:uid="{00000000-0005-0000-0000-000019500000}"/>
    <cellStyle name="a_2a.IiC - CAPEX_BOOKCoSKPI_BOOKCoSKPI_BOOKCoSKPI" xfId="28900" xr:uid="{00000000-0005-0000-0000-00001A500000}"/>
    <cellStyle name="a_2a.IiC - CAPEX_BOOKCoSKPI_BOOKCoSKPI_BOOKCoSKPI_0.Mgmt Cockpit" xfId="28901" xr:uid="{00000000-0005-0000-0000-00001B500000}"/>
    <cellStyle name="a_2a.IiC - CAPEX_BOOKCoSKPI_BOOKCoSKPI_BOOKCoSKPI_3.GrossMargin_Journals" xfId="28902" xr:uid="{00000000-0005-0000-0000-00001C500000}"/>
    <cellStyle name="a_2a.IiC - CAPEX_BOOKCoSKPI_BOOKCoSKPI_COS Bridge Books" xfId="28903" xr:uid="{00000000-0005-0000-0000-00001D500000}"/>
    <cellStyle name="a_2a.IiC - CAPEX_BOOKCoSKPI_BOOKCoSKPI_COS Bridge Books_1" xfId="28904" xr:uid="{00000000-0005-0000-0000-00001E500000}"/>
    <cellStyle name="a_2a.IiC - CAPEX_BOOKCoSKPI_COS Bridge Books" xfId="28905" xr:uid="{00000000-0005-0000-0000-00001F500000}"/>
    <cellStyle name="a_2a.IiC - CAPEX_BOOKCoSKPI_COS Bridge Books_1" xfId="28906" xr:uid="{00000000-0005-0000-0000-000020500000}"/>
    <cellStyle name="a_2a.IiC - CAPEX_BOOKCoSKPI_COS Bridge Books_2" xfId="28907" xr:uid="{00000000-0005-0000-0000-000021500000}"/>
    <cellStyle name="a_2a.IiC - CAPEX_BOOKCoSKPI_CREST_SPS_KPI" xfId="28908" xr:uid="{00000000-0005-0000-0000-000022500000}"/>
    <cellStyle name="a_2a.IiC - CAPEX_BOOKCoSKPI_CREST_SPS_KPI_0.Mgmt Cockpit" xfId="28909" xr:uid="{00000000-0005-0000-0000-000023500000}"/>
    <cellStyle name="a_2a.IiC - CAPEX_BOOKCoSKPI_CREST_SPS_KPI_3.GrossMargin_Journals" xfId="28910" xr:uid="{00000000-0005-0000-0000-000024500000}"/>
    <cellStyle name="a_2a.IiC - CAPEX_BOOKCoSKPI_CREST_SPS_KPI_BOOKCoSKPI" xfId="28911" xr:uid="{00000000-0005-0000-0000-000025500000}"/>
    <cellStyle name="a_2a.IiC - CAPEX_BOOKCoSKPI_CREST_SPS_KPI_BOOKCoSKPI_1" xfId="28912" xr:uid="{00000000-0005-0000-0000-000026500000}"/>
    <cellStyle name="a_2a.IiC - CAPEX_BOOKCoSKPI_CREST_SPS_KPI_BOOKCoSKPI_1_0.Mgmt Cockpit" xfId="28913" xr:uid="{00000000-0005-0000-0000-000027500000}"/>
    <cellStyle name="a_2a.IiC - CAPEX_BOOKCoSKPI_CREST_SPS_KPI_BOOKCoSKPI_1_3.GrossMargin_Journals" xfId="28914" xr:uid="{00000000-0005-0000-0000-000028500000}"/>
    <cellStyle name="a_2a.IiC - CAPEX_BOOKCoSKPI_CREST_SPS_KPI_BOOKCoSKPI_3.GrossMargin_Journals" xfId="28915" xr:uid="{00000000-0005-0000-0000-000029500000}"/>
    <cellStyle name="a_2a.IiC - CAPEX_BOOKCoSKPI_CREST_SPS_KPI_BOOKCoSKPI_BOOKCoSKPI" xfId="28916" xr:uid="{00000000-0005-0000-0000-00002A500000}"/>
    <cellStyle name="a_2a.IiC - CAPEX_BOOKCoSKPI_CREST_SPS_KPI_BOOKCoSKPI_BOOKCoSKPI_0.Mgmt Cockpit" xfId="28917" xr:uid="{00000000-0005-0000-0000-00002B500000}"/>
    <cellStyle name="a_2a.IiC - CAPEX_BOOKCoSKPI_CREST_SPS_KPI_BOOKCoSKPI_BOOKCoSKPI_3.GrossMargin_Journals" xfId="28918" xr:uid="{00000000-0005-0000-0000-00002C500000}"/>
    <cellStyle name="a_2a.IiC - CAPEX_BOOKCoSKPI_CREST_SPS_KPI_BOOKCoSKPI_COS Bridge Books" xfId="28919" xr:uid="{00000000-0005-0000-0000-00002D500000}"/>
    <cellStyle name="a_2a.IiC - CAPEX_BOOKCoSKPI_CREST_SPS_KPI_BOOKCoSKPI_COS Bridge Books_1" xfId="28920" xr:uid="{00000000-0005-0000-0000-00002E500000}"/>
    <cellStyle name="a_2a.IiC - CAPEX_BOOKCoSKPI_CREST_SPS_KPI_COS Bridge Books" xfId="28921" xr:uid="{00000000-0005-0000-0000-00002F500000}"/>
    <cellStyle name="a_2a.IiC - CAPEX_BOOKCoSKPI_CREST_SPS_KPI_COS Bridge Books_1" xfId="28922" xr:uid="{00000000-0005-0000-0000-000030500000}"/>
    <cellStyle name="a_2a.IiC - CAPEX_BOOKCoSKPI_JOURNALCoSKPI" xfId="28923" xr:uid="{00000000-0005-0000-0000-000031500000}"/>
    <cellStyle name="a_2a.IiC - CAPEX_BOOKCoSKPI_ProdExp_Journal_KPI" xfId="28924" xr:uid="{00000000-0005-0000-0000-000032500000}"/>
    <cellStyle name="a_2a.IiC - CAPEX_COS Bridge Books" xfId="28925" xr:uid="{00000000-0005-0000-0000-000033500000}"/>
    <cellStyle name="a_2a.IiC - CAPEX_COS Bridge Books_1" xfId="28926" xr:uid="{00000000-0005-0000-0000-000034500000}"/>
    <cellStyle name="a_2a.IiC - CAPEX_COS Bridge Books_2" xfId="28927" xr:uid="{00000000-0005-0000-0000-000035500000}"/>
    <cellStyle name="a_2a.IiC - CAPEX_CREST_SPS_KPI" xfId="28928" xr:uid="{00000000-0005-0000-0000-000036500000}"/>
    <cellStyle name="a_2a.IiC - CAPEX_CREST_SPS_KPI_0.Mgmt Cockpit" xfId="28929" xr:uid="{00000000-0005-0000-0000-000037500000}"/>
    <cellStyle name="a_2a.IiC - CAPEX_CREST_SPS_KPI_3.GrossMargin_Journals" xfId="28930" xr:uid="{00000000-0005-0000-0000-000038500000}"/>
    <cellStyle name="a_2a.IiC - CAPEX_CREST_SPS_KPI_BOOKCoSKPI" xfId="28931" xr:uid="{00000000-0005-0000-0000-000039500000}"/>
    <cellStyle name="a_2a.IiC - CAPEX_CREST_SPS_KPI_BOOKCoSKPI_1" xfId="28932" xr:uid="{00000000-0005-0000-0000-00003A500000}"/>
    <cellStyle name="a_2a.IiC - CAPEX_CREST_SPS_KPI_BOOKCoSKPI_1_0.Mgmt Cockpit" xfId="28933" xr:uid="{00000000-0005-0000-0000-00003B500000}"/>
    <cellStyle name="a_2a.IiC - CAPEX_CREST_SPS_KPI_BOOKCoSKPI_1_3.GrossMargin_Journals" xfId="28934" xr:uid="{00000000-0005-0000-0000-00003C500000}"/>
    <cellStyle name="a_2a.IiC - CAPEX_CREST_SPS_KPI_BOOKCoSKPI_3.GrossMargin_Journals" xfId="28935" xr:uid="{00000000-0005-0000-0000-00003D500000}"/>
    <cellStyle name="a_2a.IiC - CAPEX_CREST_SPS_KPI_BOOKCoSKPI_BOOKCoSKPI" xfId="28936" xr:uid="{00000000-0005-0000-0000-00003E500000}"/>
    <cellStyle name="a_2a.IiC - CAPEX_CREST_SPS_KPI_BOOKCoSKPI_BOOKCoSKPI_0.Mgmt Cockpit" xfId="28937" xr:uid="{00000000-0005-0000-0000-00003F500000}"/>
    <cellStyle name="a_2a.IiC - CAPEX_CREST_SPS_KPI_BOOKCoSKPI_BOOKCoSKPI_3.GrossMargin_Journals" xfId="28938" xr:uid="{00000000-0005-0000-0000-000040500000}"/>
    <cellStyle name="a_2a.IiC - CAPEX_CREST_SPS_KPI_BOOKCoSKPI_COS Bridge Books" xfId="28939" xr:uid="{00000000-0005-0000-0000-000041500000}"/>
    <cellStyle name="a_2a.IiC - CAPEX_CREST_SPS_KPI_BOOKCoSKPI_COS Bridge Books_1" xfId="28940" xr:uid="{00000000-0005-0000-0000-000042500000}"/>
    <cellStyle name="a_2a.IiC - CAPEX_CREST_SPS_KPI_COS Bridge Books" xfId="28941" xr:uid="{00000000-0005-0000-0000-000043500000}"/>
    <cellStyle name="a_2a.IiC - CAPEX_CREST_SPS_KPI_COS Bridge Books_1" xfId="28942" xr:uid="{00000000-0005-0000-0000-000044500000}"/>
    <cellStyle name="a_2a.IiC - CAPEX_JOURNALCoSKPI" xfId="28943" xr:uid="{00000000-0005-0000-0000-000045500000}"/>
    <cellStyle name="a_2a.IiC - CAPEX_ProdExp_Journal_KPI" xfId="28944" xr:uid="{00000000-0005-0000-0000-000046500000}"/>
    <cellStyle name="a_3. FTE PeKo" xfId="28945" xr:uid="{00000000-0005-0000-0000-000047500000}"/>
    <cellStyle name="a_3.GrossMargin_Journals" xfId="28946" xr:uid="{00000000-0005-0000-0000-000048500000}"/>
    <cellStyle name="a_4.GrossMargin_Books" xfId="28947" xr:uid="{00000000-0005-0000-0000-000049500000}"/>
    <cellStyle name="a_4.GrossMargin_Books_0.Mgmt Cockpit" xfId="28948" xr:uid="{00000000-0005-0000-0000-00004A500000}"/>
    <cellStyle name="a_4.GrossMargin_Books_3.GrossMargin_Journals" xfId="28949" xr:uid="{00000000-0005-0000-0000-00004B500000}"/>
    <cellStyle name="a_4.GrossMargin_Books_6.KPI_Issue" xfId="28950" xr:uid="{00000000-0005-0000-0000-00004C500000}"/>
    <cellStyle name="a_4.GrossMargin_Books_BOOKCoSKPI" xfId="28951" xr:uid="{00000000-0005-0000-0000-00004D500000}"/>
    <cellStyle name="a_4.GrossMargin_Books_BOOKCoSKPI_0.Mgmt Cockpit" xfId="28952" xr:uid="{00000000-0005-0000-0000-00004E500000}"/>
    <cellStyle name="a_4.GrossMargin_Books_BOOKCoSKPI_1" xfId="28953" xr:uid="{00000000-0005-0000-0000-00004F500000}"/>
    <cellStyle name="a_4.GrossMargin_Books_BOOKCoSKPI_1_3.GrossMargin_Journals" xfId="28954" xr:uid="{00000000-0005-0000-0000-000050500000}"/>
    <cellStyle name="a_4.GrossMargin_Books_BOOKCoSKPI_1_BOOKCoSKPI" xfId="28955" xr:uid="{00000000-0005-0000-0000-000051500000}"/>
    <cellStyle name="a_4.GrossMargin_Books_BOOKCoSKPI_1_BOOKCoSKPI_0.Mgmt Cockpit" xfId="28956" xr:uid="{00000000-0005-0000-0000-000052500000}"/>
    <cellStyle name="a_4.GrossMargin_Books_BOOKCoSKPI_1_BOOKCoSKPI_3.GrossMargin_Journals" xfId="28957" xr:uid="{00000000-0005-0000-0000-000053500000}"/>
    <cellStyle name="a_4.GrossMargin_Books_BOOKCoSKPI_1_COS Bridge Books" xfId="28958" xr:uid="{00000000-0005-0000-0000-000054500000}"/>
    <cellStyle name="a_4.GrossMargin_Books_BOOKCoSKPI_1_COS Bridge Books_1" xfId="28959" xr:uid="{00000000-0005-0000-0000-000055500000}"/>
    <cellStyle name="a_4.GrossMargin_Books_BOOKCoSKPI_2" xfId="28960" xr:uid="{00000000-0005-0000-0000-000056500000}"/>
    <cellStyle name="a_4.GrossMargin_Books_BOOKCoSKPI_2_0.Mgmt Cockpit" xfId="28961" xr:uid="{00000000-0005-0000-0000-000057500000}"/>
    <cellStyle name="a_4.GrossMargin_Books_BOOKCoSKPI_2_3.GrossMargin_Journals" xfId="28962" xr:uid="{00000000-0005-0000-0000-000058500000}"/>
    <cellStyle name="a_4.GrossMargin_Books_BOOKCoSKPI_3.GrossMargin_Journals" xfId="28963" xr:uid="{00000000-0005-0000-0000-000059500000}"/>
    <cellStyle name="a_4.GrossMargin_Books_BOOKCoSKPI_6.KPI_Issue" xfId="28964" xr:uid="{00000000-0005-0000-0000-00005A500000}"/>
    <cellStyle name="a_4.GrossMargin_Books_BOOKCoSKPI_BOOKCoSKPI" xfId="28965" xr:uid="{00000000-0005-0000-0000-00005B500000}"/>
    <cellStyle name="a_4.GrossMargin_Books_BOOKCoSKPI_BOOKCoSKPI_1" xfId="28966" xr:uid="{00000000-0005-0000-0000-00005C500000}"/>
    <cellStyle name="a_4.GrossMargin_Books_BOOKCoSKPI_BOOKCoSKPI_1_0.Mgmt Cockpit" xfId="28967" xr:uid="{00000000-0005-0000-0000-00005D500000}"/>
    <cellStyle name="a_4.GrossMargin_Books_BOOKCoSKPI_BOOKCoSKPI_1_3.GrossMargin_Journals" xfId="28968" xr:uid="{00000000-0005-0000-0000-00005E500000}"/>
    <cellStyle name="a_4.GrossMargin_Books_BOOKCoSKPI_BOOKCoSKPI_3.GrossMargin_Journals" xfId="28969" xr:uid="{00000000-0005-0000-0000-00005F500000}"/>
    <cellStyle name="a_4.GrossMargin_Books_BOOKCoSKPI_BOOKCoSKPI_BOOKCoSKPI" xfId="28970" xr:uid="{00000000-0005-0000-0000-000060500000}"/>
    <cellStyle name="a_4.GrossMargin_Books_BOOKCoSKPI_BOOKCoSKPI_BOOKCoSKPI_0.Mgmt Cockpit" xfId="28971" xr:uid="{00000000-0005-0000-0000-000061500000}"/>
    <cellStyle name="a_4.GrossMargin_Books_BOOKCoSKPI_BOOKCoSKPI_BOOKCoSKPI_3.GrossMargin_Journals" xfId="28972" xr:uid="{00000000-0005-0000-0000-000062500000}"/>
    <cellStyle name="a_4.GrossMargin_Books_BOOKCoSKPI_BOOKCoSKPI_COS Bridge Books" xfId="28973" xr:uid="{00000000-0005-0000-0000-000063500000}"/>
    <cellStyle name="a_4.GrossMargin_Books_BOOKCoSKPI_BOOKCoSKPI_COS Bridge Books_1" xfId="28974" xr:uid="{00000000-0005-0000-0000-000064500000}"/>
    <cellStyle name="a_4.GrossMargin_Books_BOOKCoSKPI_COS Bridge Books" xfId="28975" xr:uid="{00000000-0005-0000-0000-000065500000}"/>
    <cellStyle name="a_4.GrossMargin_Books_BOOKCoSKPI_COS Bridge Books_1" xfId="28976" xr:uid="{00000000-0005-0000-0000-000066500000}"/>
    <cellStyle name="a_4.GrossMargin_Books_BOOKCoSKPI_COS Bridge Books_2" xfId="28977" xr:uid="{00000000-0005-0000-0000-000067500000}"/>
    <cellStyle name="a_4.GrossMargin_Books_BOOKCoSKPI_CREST_SPS_KPI" xfId="28978" xr:uid="{00000000-0005-0000-0000-000068500000}"/>
    <cellStyle name="a_4.GrossMargin_Books_BOOKCoSKPI_CREST_SPS_KPI_0.Mgmt Cockpit" xfId="28979" xr:uid="{00000000-0005-0000-0000-000069500000}"/>
    <cellStyle name="a_4.GrossMargin_Books_BOOKCoSKPI_CREST_SPS_KPI_3.GrossMargin_Journals" xfId="28980" xr:uid="{00000000-0005-0000-0000-00006A500000}"/>
    <cellStyle name="a_4.GrossMargin_Books_BOOKCoSKPI_CREST_SPS_KPI_BOOKCoSKPI" xfId="28981" xr:uid="{00000000-0005-0000-0000-00006B500000}"/>
    <cellStyle name="a_4.GrossMargin_Books_BOOKCoSKPI_CREST_SPS_KPI_BOOKCoSKPI_1" xfId="28982" xr:uid="{00000000-0005-0000-0000-00006C500000}"/>
    <cellStyle name="a_4.GrossMargin_Books_BOOKCoSKPI_CREST_SPS_KPI_BOOKCoSKPI_1_0.Mgmt Cockpit" xfId="28983" xr:uid="{00000000-0005-0000-0000-00006D500000}"/>
    <cellStyle name="a_4.GrossMargin_Books_BOOKCoSKPI_CREST_SPS_KPI_BOOKCoSKPI_1_3.GrossMargin_Journals" xfId="28984" xr:uid="{00000000-0005-0000-0000-00006E500000}"/>
    <cellStyle name="a_4.GrossMargin_Books_BOOKCoSKPI_CREST_SPS_KPI_BOOKCoSKPI_3.GrossMargin_Journals" xfId="28985" xr:uid="{00000000-0005-0000-0000-00006F500000}"/>
    <cellStyle name="a_4.GrossMargin_Books_BOOKCoSKPI_CREST_SPS_KPI_BOOKCoSKPI_BOOKCoSKPI" xfId="28986" xr:uid="{00000000-0005-0000-0000-000070500000}"/>
    <cellStyle name="a_4.GrossMargin_Books_BOOKCoSKPI_CREST_SPS_KPI_BOOKCoSKPI_BOOKCoSKPI_0.Mgmt Cockpit" xfId="28987" xr:uid="{00000000-0005-0000-0000-000071500000}"/>
    <cellStyle name="a_4.GrossMargin_Books_BOOKCoSKPI_CREST_SPS_KPI_BOOKCoSKPI_BOOKCoSKPI_3.GrossMargin_Journals" xfId="28988" xr:uid="{00000000-0005-0000-0000-000072500000}"/>
    <cellStyle name="a_4.GrossMargin_Books_BOOKCoSKPI_CREST_SPS_KPI_BOOKCoSKPI_COS Bridge Books" xfId="28989" xr:uid="{00000000-0005-0000-0000-000073500000}"/>
    <cellStyle name="a_4.GrossMargin_Books_BOOKCoSKPI_CREST_SPS_KPI_BOOKCoSKPI_COS Bridge Books_1" xfId="28990" xr:uid="{00000000-0005-0000-0000-000074500000}"/>
    <cellStyle name="a_4.GrossMargin_Books_BOOKCoSKPI_CREST_SPS_KPI_COS Bridge Books" xfId="28991" xr:uid="{00000000-0005-0000-0000-000075500000}"/>
    <cellStyle name="a_4.GrossMargin_Books_BOOKCoSKPI_CREST_SPS_KPI_COS Bridge Books_1" xfId="28992" xr:uid="{00000000-0005-0000-0000-000076500000}"/>
    <cellStyle name="a_4.GrossMargin_Books_BOOKCoSKPI_JOURNALCoSKPI" xfId="28993" xr:uid="{00000000-0005-0000-0000-000077500000}"/>
    <cellStyle name="a_4.GrossMargin_Books_BOOKCoSKPI_ProdExp_Journal_KPI" xfId="28994" xr:uid="{00000000-0005-0000-0000-000078500000}"/>
    <cellStyle name="a_4.GrossMargin_Books_COS Bridge Books" xfId="28995" xr:uid="{00000000-0005-0000-0000-000079500000}"/>
    <cellStyle name="a_4.GrossMargin_Books_COS Bridge Books_1" xfId="28996" xr:uid="{00000000-0005-0000-0000-00007A500000}"/>
    <cellStyle name="a_4.GrossMargin_Books_COS Bridge Books_2" xfId="28997" xr:uid="{00000000-0005-0000-0000-00007B500000}"/>
    <cellStyle name="a_4.GrossMargin_Books_CREST_SPS_KPI" xfId="28998" xr:uid="{00000000-0005-0000-0000-00007C500000}"/>
    <cellStyle name="a_4.GrossMargin_Books_CREST_SPS_KPI_0.Mgmt Cockpit" xfId="28999" xr:uid="{00000000-0005-0000-0000-00007D500000}"/>
    <cellStyle name="a_4.GrossMargin_Books_CREST_SPS_KPI_3.GrossMargin_Journals" xfId="29000" xr:uid="{00000000-0005-0000-0000-00007E500000}"/>
    <cellStyle name="a_4.GrossMargin_Books_CREST_SPS_KPI_BOOKCoSKPI" xfId="29001" xr:uid="{00000000-0005-0000-0000-00007F500000}"/>
    <cellStyle name="a_4.GrossMargin_Books_CREST_SPS_KPI_BOOKCoSKPI_1" xfId="29002" xr:uid="{00000000-0005-0000-0000-000080500000}"/>
    <cellStyle name="a_4.GrossMargin_Books_CREST_SPS_KPI_BOOKCoSKPI_1_0.Mgmt Cockpit" xfId="29003" xr:uid="{00000000-0005-0000-0000-000081500000}"/>
    <cellStyle name="a_4.GrossMargin_Books_CREST_SPS_KPI_BOOKCoSKPI_1_3.GrossMargin_Journals" xfId="29004" xr:uid="{00000000-0005-0000-0000-000082500000}"/>
    <cellStyle name="a_4.GrossMargin_Books_CREST_SPS_KPI_BOOKCoSKPI_3.GrossMargin_Journals" xfId="29005" xr:uid="{00000000-0005-0000-0000-000083500000}"/>
    <cellStyle name="a_4.GrossMargin_Books_CREST_SPS_KPI_BOOKCoSKPI_BOOKCoSKPI" xfId="29006" xr:uid="{00000000-0005-0000-0000-000084500000}"/>
    <cellStyle name="a_4.GrossMargin_Books_CREST_SPS_KPI_BOOKCoSKPI_BOOKCoSKPI_0.Mgmt Cockpit" xfId="29007" xr:uid="{00000000-0005-0000-0000-000085500000}"/>
    <cellStyle name="a_4.GrossMargin_Books_CREST_SPS_KPI_BOOKCoSKPI_BOOKCoSKPI_3.GrossMargin_Journals" xfId="29008" xr:uid="{00000000-0005-0000-0000-000086500000}"/>
    <cellStyle name="a_4.GrossMargin_Books_CREST_SPS_KPI_BOOKCoSKPI_COS Bridge Books" xfId="29009" xr:uid="{00000000-0005-0000-0000-000087500000}"/>
    <cellStyle name="a_4.GrossMargin_Books_CREST_SPS_KPI_BOOKCoSKPI_COS Bridge Books_1" xfId="29010" xr:uid="{00000000-0005-0000-0000-000088500000}"/>
    <cellStyle name="a_4.GrossMargin_Books_CREST_SPS_KPI_COS Bridge Books" xfId="29011" xr:uid="{00000000-0005-0000-0000-000089500000}"/>
    <cellStyle name="a_4.GrossMargin_Books_CREST_SPS_KPI_COS Bridge Books_1" xfId="29012" xr:uid="{00000000-0005-0000-0000-00008A500000}"/>
    <cellStyle name="a_4.GrossMargin_Books_JOURNALCoSKPI" xfId="29013" xr:uid="{00000000-0005-0000-0000-00008B500000}"/>
    <cellStyle name="a_4.GrossMargin_Books_ProdExp_Journal_KPI" xfId="29014" xr:uid="{00000000-0005-0000-0000-00008C500000}"/>
    <cellStyle name="a_6.KPI_Issue" xfId="29015" xr:uid="{00000000-0005-0000-0000-00008D500000}"/>
    <cellStyle name="a_7.KPI_Article_Pages" xfId="29016" xr:uid="{00000000-0005-0000-0000-00008E500000}"/>
    <cellStyle name="a_7.KPI_Article_Pages_3.GrossMargin_Journals" xfId="29017" xr:uid="{00000000-0005-0000-0000-00008F500000}"/>
    <cellStyle name="a_7.KPI_Article_Pages_4.GrossMargin_Books" xfId="29018" xr:uid="{00000000-0005-0000-0000-000090500000}"/>
    <cellStyle name="a_7.KPI_Article_Pages_4.GrossMargin_Books_0.Mgmt Cockpit" xfId="29019" xr:uid="{00000000-0005-0000-0000-000091500000}"/>
    <cellStyle name="a_7.KPI_Article_Pages_4.GrossMargin_Books_3.GrossMargin_Journals" xfId="29020" xr:uid="{00000000-0005-0000-0000-000092500000}"/>
    <cellStyle name="a_7.KPI_Article_Pages_4.GrossMargin_Books_6.KPI_Issue" xfId="29021" xr:uid="{00000000-0005-0000-0000-000093500000}"/>
    <cellStyle name="a_7.KPI_Article_Pages_4.GrossMargin_Books_BOOKCoSKPI" xfId="29022" xr:uid="{00000000-0005-0000-0000-000094500000}"/>
    <cellStyle name="a_7.KPI_Article_Pages_4.GrossMargin_Books_BOOKCoSKPI_0.Mgmt Cockpit" xfId="29023" xr:uid="{00000000-0005-0000-0000-000095500000}"/>
    <cellStyle name="a_7.KPI_Article_Pages_4.GrossMargin_Books_BOOKCoSKPI_1" xfId="29024" xr:uid="{00000000-0005-0000-0000-000096500000}"/>
    <cellStyle name="a_7.KPI_Article_Pages_4.GrossMargin_Books_BOOKCoSKPI_1_3.GrossMargin_Journals" xfId="29025" xr:uid="{00000000-0005-0000-0000-000097500000}"/>
    <cellStyle name="a_7.KPI_Article_Pages_4.GrossMargin_Books_BOOKCoSKPI_1_BOOKCoSKPI" xfId="29026" xr:uid="{00000000-0005-0000-0000-000098500000}"/>
    <cellStyle name="a_7.KPI_Article_Pages_4.GrossMargin_Books_BOOKCoSKPI_1_BOOKCoSKPI_0.Mgmt Cockpit" xfId="29027" xr:uid="{00000000-0005-0000-0000-000099500000}"/>
    <cellStyle name="a_7.KPI_Article_Pages_4.GrossMargin_Books_BOOKCoSKPI_1_BOOKCoSKPI_3.GrossMargin_Journals" xfId="29028" xr:uid="{00000000-0005-0000-0000-00009A500000}"/>
    <cellStyle name="a_7.KPI_Article_Pages_4.GrossMargin_Books_BOOKCoSKPI_1_COS Bridge Books" xfId="29029" xr:uid="{00000000-0005-0000-0000-00009B500000}"/>
    <cellStyle name="a_7.KPI_Article_Pages_4.GrossMargin_Books_BOOKCoSKPI_1_COS Bridge Books_1" xfId="29030" xr:uid="{00000000-0005-0000-0000-00009C500000}"/>
    <cellStyle name="a_7.KPI_Article_Pages_4.GrossMargin_Books_BOOKCoSKPI_2" xfId="29031" xr:uid="{00000000-0005-0000-0000-00009D500000}"/>
    <cellStyle name="a_7.KPI_Article_Pages_4.GrossMargin_Books_BOOKCoSKPI_2_0.Mgmt Cockpit" xfId="29032" xr:uid="{00000000-0005-0000-0000-00009E500000}"/>
    <cellStyle name="a_7.KPI_Article_Pages_4.GrossMargin_Books_BOOKCoSKPI_2_3.GrossMargin_Journals" xfId="29033" xr:uid="{00000000-0005-0000-0000-00009F500000}"/>
    <cellStyle name="a_7.KPI_Article_Pages_4.GrossMargin_Books_BOOKCoSKPI_3.GrossMargin_Journals" xfId="29034" xr:uid="{00000000-0005-0000-0000-0000A0500000}"/>
    <cellStyle name="a_7.KPI_Article_Pages_4.GrossMargin_Books_BOOKCoSKPI_6.KPI_Issue" xfId="29035" xr:uid="{00000000-0005-0000-0000-0000A1500000}"/>
    <cellStyle name="a_7.KPI_Article_Pages_4.GrossMargin_Books_BOOKCoSKPI_BOOKCoSKPI" xfId="29036" xr:uid="{00000000-0005-0000-0000-0000A2500000}"/>
    <cellStyle name="a_7.KPI_Article_Pages_4.GrossMargin_Books_BOOKCoSKPI_BOOKCoSKPI_1" xfId="29037" xr:uid="{00000000-0005-0000-0000-0000A3500000}"/>
    <cellStyle name="a_7.KPI_Article_Pages_4.GrossMargin_Books_BOOKCoSKPI_BOOKCoSKPI_1_0.Mgmt Cockpit" xfId="29038" xr:uid="{00000000-0005-0000-0000-0000A4500000}"/>
    <cellStyle name="a_7.KPI_Article_Pages_4.GrossMargin_Books_BOOKCoSKPI_BOOKCoSKPI_1_3.GrossMargin_Journals" xfId="29039" xr:uid="{00000000-0005-0000-0000-0000A5500000}"/>
    <cellStyle name="a_7.KPI_Article_Pages_4.GrossMargin_Books_BOOKCoSKPI_BOOKCoSKPI_3.GrossMargin_Journals" xfId="29040" xr:uid="{00000000-0005-0000-0000-0000A6500000}"/>
    <cellStyle name="a_7.KPI_Article_Pages_4.GrossMargin_Books_BOOKCoSKPI_BOOKCoSKPI_BOOKCoSKPI" xfId="29041" xr:uid="{00000000-0005-0000-0000-0000A7500000}"/>
    <cellStyle name="a_7.KPI_Article_Pages_4.GrossMargin_Books_BOOKCoSKPI_BOOKCoSKPI_BOOKCoSKPI_0.Mgmt Cockpit" xfId="29042" xr:uid="{00000000-0005-0000-0000-0000A8500000}"/>
    <cellStyle name="a_7.KPI_Article_Pages_4.GrossMargin_Books_BOOKCoSKPI_BOOKCoSKPI_BOOKCoSKPI_3.GrossMargin_Journals" xfId="29043" xr:uid="{00000000-0005-0000-0000-0000A9500000}"/>
    <cellStyle name="a_7.KPI_Article_Pages_4.GrossMargin_Books_BOOKCoSKPI_BOOKCoSKPI_COS Bridge Books" xfId="29044" xr:uid="{00000000-0005-0000-0000-0000AA500000}"/>
    <cellStyle name="a_7.KPI_Article_Pages_4.GrossMargin_Books_BOOKCoSKPI_BOOKCoSKPI_COS Bridge Books_1" xfId="29045" xr:uid="{00000000-0005-0000-0000-0000AB500000}"/>
    <cellStyle name="a_7.KPI_Article_Pages_4.GrossMargin_Books_BOOKCoSKPI_COS Bridge Books" xfId="29046" xr:uid="{00000000-0005-0000-0000-0000AC500000}"/>
    <cellStyle name="a_7.KPI_Article_Pages_4.GrossMargin_Books_BOOKCoSKPI_COS Bridge Books_1" xfId="29047" xr:uid="{00000000-0005-0000-0000-0000AD500000}"/>
    <cellStyle name="a_7.KPI_Article_Pages_4.GrossMargin_Books_BOOKCoSKPI_COS Bridge Books_2" xfId="29048" xr:uid="{00000000-0005-0000-0000-0000AE500000}"/>
    <cellStyle name="a_7.KPI_Article_Pages_4.GrossMargin_Books_BOOKCoSKPI_CREST_SPS_KPI" xfId="29049" xr:uid="{00000000-0005-0000-0000-0000AF500000}"/>
    <cellStyle name="a_7.KPI_Article_Pages_4.GrossMargin_Books_BOOKCoSKPI_CREST_SPS_KPI_0.Mgmt Cockpit" xfId="29050" xr:uid="{00000000-0005-0000-0000-0000B0500000}"/>
    <cellStyle name="a_7.KPI_Article_Pages_4.GrossMargin_Books_BOOKCoSKPI_CREST_SPS_KPI_3.GrossMargin_Journals" xfId="29051" xr:uid="{00000000-0005-0000-0000-0000B1500000}"/>
    <cellStyle name="a_7.KPI_Article_Pages_4.GrossMargin_Books_BOOKCoSKPI_CREST_SPS_KPI_BOOKCoSKPI" xfId="29052" xr:uid="{00000000-0005-0000-0000-0000B2500000}"/>
    <cellStyle name="a_7.KPI_Article_Pages_4.GrossMargin_Books_BOOKCoSKPI_CREST_SPS_KPI_BOOKCoSKPI_1" xfId="29053" xr:uid="{00000000-0005-0000-0000-0000B3500000}"/>
    <cellStyle name="a_7.KPI_Article_Pages_4.GrossMargin_Books_BOOKCoSKPI_CREST_SPS_KPI_BOOKCoSKPI_1_0.Mgmt Cockpit" xfId="29054" xr:uid="{00000000-0005-0000-0000-0000B4500000}"/>
    <cellStyle name="a_7.KPI_Article_Pages_4.GrossMargin_Books_BOOKCoSKPI_CREST_SPS_KPI_BOOKCoSKPI_1_3.GrossMargin_Journals" xfId="29055" xr:uid="{00000000-0005-0000-0000-0000B5500000}"/>
    <cellStyle name="a_7.KPI_Article_Pages_4.GrossMargin_Books_BOOKCoSKPI_CREST_SPS_KPI_BOOKCoSKPI_3.GrossMargin_Journals" xfId="29056" xr:uid="{00000000-0005-0000-0000-0000B6500000}"/>
    <cellStyle name="a_7.KPI_Article_Pages_4.GrossMargin_Books_BOOKCoSKPI_CREST_SPS_KPI_BOOKCoSKPI_BOOKCoSKPI" xfId="29057" xr:uid="{00000000-0005-0000-0000-0000B7500000}"/>
    <cellStyle name="a_7.KPI_Article_Pages_4.GrossMargin_Books_BOOKCoSKPI_CREST_SPS_KPI_BOOKCoSKPI_BOOKCoSKPI_0.Mgmt Cockpit" xfId="29058" xr:uid="{00000000-0005-0000-0000-0000B8500000}"/>
    <cellStyle name="a_7.KPI_Article_Pages_4.GrossMargin_Books_BOOKCoSKPI_CREST_SPS_KPI_BOOKCoSKPI_BOOKCoSKPI_3.GrossMargin_Journals" xfId="29059" xr:uid="{00000000-0005-0000-0000-0000B9500000}"/>
    <cellStyle name="a_7.KPI_Article_Pages_4.GrossMargin_Books_BOOKCoSKPI_CREST_SPS_KPI_BOOKCoSKPI_COS Bridge Books" xfId="29060" xr:uid="{00000000-0005-0000-0000-0000BA500000}"/>
    <cellStyle name="a_7.KPI_Article_Pages_4.GrossMargin_Books_BOOKCoSKPI_CREST_SPS_KPI_BOOKCoSKPI_COS Bridge Books_1" xfId="29061" xr:uid="{00000000-0005-0000-0000-0000BB500000}"/>
    <cellStyle name="a_7.KPI_Article_Pages_4.GrossMargin_Books_BOOKCoSKPI_CREST_SPS_KPI_COS Bridge Books" xfId="29062" xr:uid="{00000000-0005-0000-0000-0000BC500000}"/>
    <cellStyle name="a_7.KPI_Article_Pages_4.GrossMargin_Books_BOOKCoSKPI_CREST_SPS_KPI_COS Bridge Books_1" xfId="29063" xr:uid="{00000000-0005-0000-0000-0000BD500000}"/>
    <cellStyle name="a_7.KPI_Article_Pages_4.GrossMargin_Books_BOOKCoSKPI_JOURNALCoSKPI" xfId="29064" xr:uid="{00000000-0005-0000-0000-0000BE500000}"/>
    <cellStyle name="a_7.KPI_Article_Pages_4.GrossMargin_Books_BOOKCoSKPI_ProdExp_Journal_KPI" xfId="29065" xr:uid="{00000000-0005-0000-0000-0000BF500000}"/>
    <cellStyle name="a_7.KPI_Article_Pages_4.GrossMargin_Books_COS Bridge Books" xfId="29066" xr:uid="{00000000-0005-0000-0000-0000C0500000}"/>
    <cellStyle name="a_7.KPI_Article_Pages_4.GrossMargin_Books_COS Bridge Books_1" xfId="29067" xr:uid="{00000000-0005-0000-0000-0000C1500000}"/>
    <cellStyle name="a_7.KPI_Article_Pages_4.GrossMargin_Books_COS Bridge Books_2" xfId="29068" xr:uid="{00000000-0005-0000-0000-0000C2500000}"/>
    <cellStyle name="a_7.KPI_Article_Pages_4.GrossMargin_Books_CREST_SPS_KPI" xfId="29069" xr:uid="{00000000-0005-0000-0000-0000C3500000}"/>
    <cellStyle name="a_7.KPI_Article_Pages_4.GrossMargin_Books_CREST_SPS_KPI_0.Mgmt Cockpit" xfId="29070" xr:uid="{00000000-0005-0000-0000-0000C4500000}"/>
    <cellStyle name="a_7.KPI_Article_Pages_4.GrossMargin_Books_CREST_SPS_KPI_3.GrossMargin_Journals" xfId="29071" xr:uid="{00000000-0005-0000-0000-0000C5500000}"/>
    <cellStyle name="a_7.KPI_Article_Pages_4.GrossMargin_Books_CREST_SPS_KPI_BOOKCoSKPI" xfId="29072" xr:uid="{00000000-0005-0000-0000-0000C6500000}"/>
    <cellStyle name="a_7.KPI_Article_Pages_4.GrossMargin_Books_CREST_SPS_KPI_BOOKCoSKPI_1" xfId="29073" xr:uid="{00000000-0005-0000-0000-0000C7500000}"/>
    <cellStyle name="a_7.KPI_Article_Pages_4.GrossMargin_Books_CREST_SPS_KPI_BOOKCoSKPI_1_0.Mgmt Cockpit" xfId="29074" xr:uid="{00000000-0005-0000-0000-0000C8500000}"/>
    <cellStyle name="a_7.KPI_Article_Pages_4.GrossMargin_Books_CREST_SPS_KPI_BOOKCoSKPI_1_3.GrossMargin_Journals" xfId="29075" xr:uid="{00000000-0005-0000-0000-0000C9500000}"/>
    <cellStyle name="a_7.KPI_Article_Pages_4.GrossMargin_Books_CREST_SPS_KPI_BOOKCoSKPI_3.GrossMargin_Journals" xfId="29076" xr:uid="{00000000-0005-0000-0000-0000CA500000}"/>
    <cellStyle name="a_7.KPI_Article_Pages_4.GrossMargin_Books_CREST_SPS_KPI_BOOKCoSKPI_BOOKCoSKPI" xfId="29077" xr:uid="{00000000-0005-0000-0000-0000CB500000}"/>
    <cellStyle name="a_7.KPI_Article_Pages_4.GrossMargin_Books_CREST_SPS_KPI_BOOKCoSKPI_BOOKCoSKPI_0.Mgmt Cockpit" xfId="29078" xr:uid="{00000000-0005-0000-0000-0000CC500000}"/>
    <cellStyle name="a_7.KPI_Article_Pages_4.GrossMargin_Books_CREST_SPS_KPI_BOOKCoSKPI_BOOKCoSKPI_3.GrossMargin_Journals" xfId="29079" xr:uid="{00000000-0005-0000-0000-0000CD500000}"/>
    <cellStyle name="a_7.KPI_Article_Pages_4.GrossMargin_Books_CREST_SPS_KPI_BOOKCoSKPI_COS Bridge Books" xfId="29080" xr:uid="{00000000-0005-0000-0000-0000CE500000}"/>
    <cellStyle name="a_7.KPI_Article_Pages_4.GrossMargin_Books_CREST_SPS_KPI_BOOKCoSKPI_COS Bridge Books_1" xfId="29081" xr:uid="{00000000-0005-0000-0000-0000CF500000}"/>
    <cellStyle name="a_7.KPI_Article_Pages_4.GrossMargin_Books_CREST_SPS_KPI_COS Bridge Books" xfId="29082" xr:uid="{00000000-0005-0000-0000-0000D0500000}"/>
    <cellStyle name="a_7.KPI_Article_Pages_4.GrossMargin_Books_CREST_SPS_KPI_COS Bridge Books_1" xfId="29083" xr:uid="{00000000-0005-0000-0000-0000D1500000}"/>
    <cellStyle name="a_7.KPI_Article_Pages_4.GrossMargin_Books_JOURNALCoSKPI" xfId="29084" xr:uid="{00000000-0005-0000-0000-0000D2500000}"/>
    <cellStyle name="a_7.KPI_Article_Pages_4.GrossMargin_Books_ProdExp_Journal_KPI" xfId="29085" xr:uid="{00000000-0005-0000-0000-0000D3500000}"/>
    <cellStyle name="a_7.KPI_Article_Pages_6.KPI_Issue" xfId="29086" xr:uid="{00000000-0005-0000-0000-0000D4500000}"/>
    <cellStyle name="a_7.KPI_Article_Pages_9.KPI_Book (2)" xfId="29087" xr:uid="{00000000-0005-0000-0000-0000D5500000}"/>
    <cellStyle name="a_7.KPI_Article_Pages_9.KPI_Book (2)_0.Mgmt Cockpit" xfId="29088" xr:uid="{00000000-0005-0000-0000-0000D6500000}"/>
    <cellStyle name="a_7.KPI_Article_Pages_9.KPI_Book (2)_3.GrossMargin_Journals" xfId="29089" xr:uid="{00000000-0005-0000-0000-0000D7500000}"/>
    <cellStyle name="a_7.KPI_Article_Pages_9.KPI_Book (2)_6.KPI_Issue" xfId="29090" xr:uid="{00000000-0005-0000-0000-0000D8500000}"/>
    <cellStyle name="a_7.KPI_Article_Pages_9.KPI_Book (2)_BOOKCoSKPI" xfId="29091" xr:uid="{00000000-0005-0000-0000-0000D9500000}"/>
    <cellStyle name="a_7.KPI_Article_Pages_9.KPI_Book (2)_BOOKCoSKPI_0.Mgmt Cockpit" xfId="29092" xr:uid="{00000000-0005-0000-0000-0000DA500000}"/>
    <cellStyle name="a_7.KPI_Article_Pages_9.KPI_Book (2)_BOOKCoSKPI_1" xfId="29093" xr:uid="{00000000-0005-0000-0000-0000DB500000}"/>
    <cellStyle name="a_7.KPI_Article_Pages_9.KPI_Book (2)_BOOKCoSKPI_1_3.GrossMargin_Journals" xfId="29094" xr:uid="{00000000-0005-0000-0000-0000DC500000}"/>
    <cellStyle name="a_7.KPI_Article_Pages_9.KPI_Book (2)_BOOKCoSKPI_1_BOOKCoSKPI" xfId="29095" xr:uid="{00000000-0005-0000-0000-0000DD500000}"/>
    <cellStyle name="a_7.KPI_Article_Pages_9.KPI_Book (2)_BOOKCoSKPI_1_BOOKCoSKPI_0.Mgmt Cockpit" xfId="29096" xr:uid="{00000000-0005-0000-0000-0000DE500000}"/>
    <cellStyle name="a_7.KPI_Article_Pages_9.KPI_Book (2)_BOOKCoSKPI_1_BOOKCoSKPI_3.GrossMargin_Journals" xfId="29097" xr:uid="{00000000-0005-0000-0000-0000DF500000}"/>
    <cellStyle name="a_7.KPI_Article_Pages_9.KPI_Book (2)_BOOKCoSKPI_1_COS Bridge Books" xfId="29098" xr:uid="{00000000-0005-0000-0000-0000E0500000}"/>
    <cellStyle name="a_7.KPI_Article_Pages_9.KPI_Book (2)_BOOKCoSKPI_1_COS Bridge Books_1" xfId="29099" xr:uid="{00000000-0005-0000-0000-0000E1500000}"/>
    <cellStyle name="a_7.KPI_Article_Pages_9.KPI_Book (2)_BOOKCoSKPI_2" xfId="29100" xr:uid="{00000000-0005-0000-0000-0000E2500000}"/>
    <cellStyle name="a_7.KPI_Article_Pages_9.KPI_Book (2)_BOOKCoSKPI_2_0.Mgmt Cockpit" xfId="29101" xr:uid="{00000000-0005-0000-0000-0000E3500000}"/>
    <cellStyle name="a_7.KPI_Article_Pages_9.KPI_Book (2)_BOOKCoSKPI_2_3.GrossMargin_Journals" xfId="29102" xr:uid="{00000000-0005-0000-0000-0000E4500000}"/>
    <cellStyle name="a_7.KPI_Article_Pages_9.KPI_Book (2)_BOOKCoSKPI_3.GrossMargin_Journals" xfId="29103" xr:uid="{00000000-0005-0000-0000-0000E5500000}"/>
    <cellStyle name="a_7.KPI_Article_Pages_9.KPI_Book (2)_BOOKCoSKPI_6.KPI_Issue" xfId="29104" xr:uid="{00000000-0005-0000-0000-0000E6500000}"/>
    <cellStyle name="a_7.KPI_Article_Pages_9.KPI_Book (2)_BOOKCoSKPI_BOOKCoSKPI" xfId="29105" xr:uid="{00000000-0005-0000-0000-0000E7500000}"/>
    <cellStyle name="a_7.KPI_Article_Pages_9.KPI_Book (2)_BOOKCoSKPI_BOOKCoSKPI_1" xfId="29106" xr:uid="{00000000-0005-0000-0000-0000E8500000}"/>
    <cellStyle name="a_7.KPI_Article_Pages_9.KPI_Book (2)_BOOKCoSKPI_BOOKCoSKPI_1_0.Mgmt Cockpit" xfId="29107" xr:uid="{00000000-0005-0000-0000-0000E9500000}"/>
    <cellStyle name="a_7.KPI_Article_Pages_9.KPI_Book (2)_BOOKCoSKPI_BOOKCoSKPI_1_3.GrossMargin_Journals" xfId="29108" xr:uid="{00000000-0005-0000-0000-0000EA500000}"/>
    <cellStyle name="a_7.KPI_Article_Pages_9.KPI_Book (2)_BOOKCoSKPI_BOOKCoSKPI_3.GrossMargin_Journals" xfId="29109" xr:uid="{00000000-0005-0000-0000-0000EB500000}"/>
    <cellStyle name="a_7.KPI_Article_Pages_9.KPI_Book (2)_BOOKCoSKPI_BOOKCoSKPI_BOOKCoSKPI" xfId="29110" xr:uid="{00000000-0005-0000-0000-0000EC500000}"/>
    <cellStyle name="a_7.KPI_Article_Pages_9.KPI_Book (2)_BOOKCoSKPI_BOOKCoSKPI_BOOKCoSKPI_0.Mgmt Cockpit" xfId="29111" xr:uid="{00000000-0005-0000-0000-0000ED500000}"/>
    <cellStyle name="a_7.KPI_Article_Pages_9.KPI_Book (2)_BOOKCoSKPI_BOOKCoSKPI_BOOKCoSKPI_3.GrossMargin_Journals" xfId="29112" xr:uid="{00000000-0005-0000-0000-0000EE500000}"/>
    <cellStyle name="a_7.KPI_Article_Pages_9.KPI_Book (2)_BOOKCoSKPI_BOOKCoSKPI_COS Bridge Books" xfId="29113" xr:uid="{00000000-0005-0000-0000-0000EF500000}"/>
    <cellStyle name="a_7.KPI_Article_Pages_9.KPI_Book (2)_BOOKCoSKPI_BOOKCoSKPI_COS Bridge Books_1" xfId="29114" xr:uid="{00000000-0005-0000-0000-0000F0500000}"/>
    <cellStyle name="a_7.KPI_Article_Pages_9.KPI_Book (2)_BOOKCoSKPI_COS Bridge Books" xfId="29115" xr:uid="{00000000-0005-0000-0000-0000F1500000}"/>
    <cellStyle name="a_7.KPI_Article_Pages_9.KPI_Book (2)_BOOKCoSKPI_COS Bridge Books_1" xfId="29116" xr:uid="{00000000-0005-0000-0000-0000F2500000}"/>
    <cellStyle name="a_7.KPI_Article_Pages_9.KPI_Book (2)_BOOKCoSKPI_COS Bridge Books_2" xfId="29117" xr:uid="{00000000-0005-0000-0000-0000F3500000}"/>
    <cellStyle name="a_7.KPI_Article_Pages_9.KPI_Book (2)_BOOKCoSKPI_CREST_SPS_KPI" xfId="29118" xr:uid="{00000000-0005-0000-0000-0000F4500000}"/>
    <cellStyle name="a_7.KPI_Article_Pages_9.KPI_Book (2)_BOOKCoSKPI_CREST_SPS_KPI_0.Mgmt Cockpit" xfId="29119" xr:uid="{00000000-0005-0000-0000-0000F5500000}"/>
    <cellStyle name="a_7.KPI_Article_Pages_9.KPI_Book (2)_BOOKCoSKPI_CREST_SPS_KPI_3.GrossMargin_Journals" xfId="29120" xr:uid="{00000000-0005-0000-0000-0000F6500000}"/>
    <cellStyle name="a_7.KPI_Article_Pages_9.KPI_Book (2)_BOOKCoSKPI_CREST_SPS_KPI_BOOKCoSKPI" xfId="29121" xr:uid="{00000000-0005-0000-0000-0000F7500000}"/>
    <cellStyle name="a_7.KPI_Article_Pages_9.KPI_Book (2)_BOOKCoSKPI_CREST_SPS_KPI_BOOKCoSKPI_1" xfId="29122" xr:uid="{00000000-0005-0000-0000-0000F8500000}"/>
    <cellStyle name="a_7.KPI_Article_Pages_9.KPI_Book (2)_BOOKCoSKPI_CREST_SPS_KPI_BOOKCoSKPI_1_0.Mgmt Cockpit" xfId="29123" xr:uid="{00000000-0005-0000-0000-0000F9500000}"/>
    <cellStyle name="a_7.KPI_Article_Pages_9.KPI_Book (2)_BOOKCoSKPI_CREST_SPS_KPI_BOOKCoSKPI_1_3.GrossMargin_Journals" xfId="29124" xr:uid="{00000000-0005-0000-0000-0000FA500000}"/>
    <cellStyle name="a_7.KPI_Article_Pages_9.KPI_Book (2)_BOOKCoSKPI_CREST_SPS_KPI_BOOKCoSKPI_3.GrossMargin_Journals" xfId="29125" xr:uid="{00000000-0005-0000-0000-0000FB500000}"/>
    <cellStyle name="a_7.KPI_Article_Pages_9.KPI_Book (2)_BOOKCoSKPI_CREST_SPS_KPI_BOOKCoSKPI_BOOKCoSKPI" xfId="29126" xr:uid="{00000000-0005-0000-0000-0000FC500000}"/>
    <cellStyle name="a_7.KPI_Article_Pages_9.KPI_Book (2)_BOOKCoSKPI_CREST_SPS_KPI_BOOKCoSKPI_BOOKCoSKPI_0.Mgmt Cockpit" xfId="29127" xr:uid="{00000000-0005-0000-0000-0000FD500000}"/>
    <cellStyle name="a_7.KPI_Article_Pages_9.KPI_Book (2)_BOOKCoSKPI_CREST_SPS_KPI_BOOKCoSKPI_BOOKCoSKPI_3.GrossMargin_Journals" xfId="29128" xr:uid="{00000000-0005-0000-0000-0000FE500000}"/>
    <cellStyle name="a_7.KPI_Article_Pages_9.KPI_Book (2)_BOOKCoSKPI_CREST_SPS_KPI_BOOKCoSKPI_COS Bridge Books" xfId="29129" xr:uid="{00000000-0005-0000-0000-0000FF500000}"/>
    <cellStyle name="a_7.KPI_Article_Pages_9.KPI_Book (2)_BOOKCoSKPI_CREST_SPS_KPI_BOOKCoSKPI_COS Bridge Books_1" xfId="29130" xr:uid="{00000000-0005-0000-0000-000000510000}"/>
    <cellStyle name="a_7.KPI_Article_Pages_9.KPI_Book (2)_BOOKCoSKPI_CREST_SPS_KPI_COS Bridge Books" xfId="29131" xr:uid="{00000000-0005-0000-0000-000001510000}"/>
    <cellStyle name="a_7.KPI_Article_Pages_9.KPI_Book (2)_BOOKCoSKPI_CREST_SPS_KPI_COS Bridge Books_1" xfId="29132" xr:uid="{00000000-0005-0000-0000-000002510000}"/>
    <cellStyle name="a_7.KPI_Article_Pages_9.KPI_Book (2)_BOOKCoSKPI_JOURNALCoSKPI" xfId="29133" xr:uid="{00000000-0005-0000-0000-000003510000}"/>
    <cellStyle name="a_7.KPI_Article_Pages_9.KPI_Book (2)_BOOKCoSKPI_ProdExp_Journal_KPI" xfId="29134" xr:uid="{00000000-0005-0000-0000-000004510000}"/>
    <cellStyle name="a_7.KPI_Article_Pages_9.KPI_Book (2)_COS Bridge Books" xfId="29135" xr:uid="{00000000-0005-0000-0000-000005510000}"/>
    <cellStyle name="a_7.KPI_Article_Pages_9.KPI_Book (2)_COS Bridge Books_1" xfId="29136" xr:uid="{00000000-0005-0000-0000-000006510000}"/>
    <cellStyle name="a_7.KPI_Article_Pages_9.KPI_Book (2)_COS Bridge Books_2" xfId="29137" xr:uid="{00000000-0005-0000-0000-000007510000}"/>
    <cellStyle name="a_7.KPI_Article_Pages_9.KPI_Book (2)_CREST_SPS_KPI" xfId="29138" xr:uid="{00000000-0005-0000-0000-000008510000}"/>
    <cellStyle name="a_7.KPI_Article_Pages_9.KPI_Book (2)_CREST_SPS_KPI_0.Mgmt Cockpit" xfId="29139" xr:uid="{00000000-0005-0000-0000-000009510000}"/>
    <cellStyle name="a_7.KPI_Article_Pages_9.KPI_Book (2)_CREST_SPS_KPI_3.GrossMargin_Journals" xfId="29140" xr:uid="{00000000-0005-0000-0000-00000A510000}"/>
    <cellStyle name="a_7.KPI_Article_Pages_9.KPI_Book (2)_CREST_SPS_KPI_BOOKCoSKPI" xfId="29141" xr:uid="{00000000-0005-0000-0000-00000B510000}"/>
    <cellStyle name="a_7.KPI_Article_Pages_9.KPI_Book (2)_CREST_SPS_KPI_BOOKCoSKPI_1" xfId="29142" xr:uid="{00000000-0005-0000-0000-00000C510000}"/>
    <cellStyle name="a_7.KPI_Article_Pages_9.KPI_Book (2)_CREST_SPS_KPI_BOOKCoSKPI_1_0.Mgmt Cockpit" xfId="29143" xr:uid="{00000000-0005-0000-0000-00000D510000}"/>
    <cellStyle name="a_7.KPI_Article_Pages_9.KPI_Book (2)_CREST_SPS_KPI_BOOKCoSKPI_1_3.GrossMargin_Journals" xfId="29144" xr:uid="{00000000-0005-0000-0000-00000E510000}"/>
    <cellStyle name="a_7.KPI_Article_Pages_9.KPI_Book (2)_CREST_SPS_KPI_BOOKCoSKPI_3.GrossMargin_Journals" xfId="29145" xr:uid="{00000000-0005-0000-0000-00000F510000}"/>
    <cellStyle name="a_7.KPI_Article_Pages_9.KPI_Book (2)_CREST_SPS_KPI_BOOKCoSKPI_BOOKCoSKPI" xfId="29146" xr:uid="{00000000-0005-0000-0000-000010510000}"/>
    <cellStyle name="a_7.KPI_Article_Pages_9.KPI_Book (2)_CREST_SPS_KPI_BOOKCoSKPI_BOOKCoSKPI_0.Mgmt Cockpit" xfId="29147" xr:uid="{00000000-0005-0000-0000-000011510000}"/>
    <cellStyle name="a_7.KPI_Article_Pages_9.KPI_Book (2)_CREST_SPS_KPI_BOOKCoSKPI_BOOKCoSKPI_3.GrossMargin_Journals" xfId="29148" xr:uid="{00000000-0005-0000-0000-000012510000}"/>
    <cellStyle name="a_7.KPI_Article_Pages_9.KPI_Book (2)_CREST_SPS_KPI_BOOKCoSKPI_COS Bridge Books" xfId="29149" xr:uid="{00000000-0005-0000-0000-000013510000}"/>
    <cellStyle name="a_7.KPI_Article_Pages_9.KPI_Book (2)_CREST_SPS_KPI_BOOKCoSKPI_COS Bridge Books_1" xfId="29150" xr:uid="{00000000-0005-0000-0000-000014510000}"/>
    <cellStyle name="a_7.KPI_Article_Pages_9.KPI_Book (2)_CREST_SPS_KPI_COS Bridge Books" xfId="29151" xr:uid="{00000000-0005-0000-0000-000015510000}"/>
    <cellStyle name="a_7.KPI_Article_Pages_9.KPI_Book (2)_CREST_SPS_KPI_COS Bridge Books_1" xfId="29152" xr:uid="{00000000-0005-0000-0000-000016510000}"/>
    <cellStyle name="a_7.KPI_Article_Pages_9.KPI_Book (2)_JOURNALCoSKPI" xfId="29153" xr:uid="{00000000-0005-0000-0000-000017510000}"/>
    <cellStyle name="a_7.KPI_Article_Pages_9.KPI_Book (2)_ProdExp_Journal_KPI" xfId="29154" xr:uid="{00000000-0005-0000-0000-000018510000}"/>
    <cellStyle name="a_7.KPI_Article_Pages_BOOKCoSKPI" xfId="29155" xr:uid="{00000000-0005-0000-0000-000019510000}"/>
    <cellStyle name="a_7.KPI_Article_Pages_BOOKCoSKPI_0.Mgmt Cockpit" xfId="29156" xr:uid="{00000000-0005-0000-0000-00001A510000}"/>
    <cellStyle name="a_7.KPI_Article_Pages_BOOKCoSKPI_1" xfId="29157" xr:uid="{00000000-0005-0000-0000-00001B510000}"/>
    <cellStyle name="a_7.KPI_Article_Pages_BOOKCoSKPI_1_0.Mgmt Cockpit" xfId="29158" xr:uid="{00000000-0005-0000-0000-00001C510000}"/>
    <cellStyle name="a_7.KPI_Article_Pages_BOOKCoSKPI_1_3.GrossMargin_Journals" xfId="29159" xr:uid="{00000000-0005-0000-0000-00001D510000}"/>
    <cellStyle name="a_7.KPI_Article_Pages_BOOKCoSKPI_1_6.KPI_Issue" xfId="29160" xr:uid="{00000000-0005-0000-0000-00001E510000}"/>
    <cellStyle name="a_7.KPI_Article_Pages_BOOKCoSKPI_1_BOOKCoSKPI" xfId="29161" xr:uid="{00000000-0005-0000-0000-00001F510000}"/>
    <cellStyle name="a_7.KPI_Article_Pages_BOOKCoSKPI_1_BOOKCoSKPI_1" xfId="29162" xr:uid="{00000000-0005-0000-0000-000020510000}"/>
    <cellStyle name="a_7.KPI_Article_Pages_BOOKCoSKPI_1_BOOKCoSKPI_1_0.Mgmt Cockpit" xfId="29163" xr:uid="{00000000-0005-0000-0000-000021510000}"/>
    <cellStyle name="a_7.KPI_Article_Pages_BOOKCoSKPI_1_BOOKCoSKPI_1_3.GrossMargin_Journals" xfId="29164" xr:uid="{00000000-0005-0000-0000-000022510000}"/>
    <cellStyle name="a_7.KPI_Article_Pages_BOOKCoSKPI_1_BOOKCoSKPI_3.GrossMargin_Journals" xfId="29165" xr:uid="{00000000-0005-0000-0000-000023510000}"/>
    <cellStyle name="a_7.KPI_Article_Pages_BOOKCoSKPI_1_BOOKCoSKPI_BOOKCoSKPI" xfId="29166" xr:uid="{00000000-0005-0000-0000-000024510000}"/>
    <cellStyle name="a_7.KPI_Article_Pages_BOOKCoSKPI_1_BOOKCoSKPI_BOOKCoSKPI_0.Mgmt Cockpit" xfId="29167" xr:uid="{00000000-0005-0000-0000-000025510000}"/>
    <cellStyle name="a_7.KPI_Article_Pages_BOOKCoSKPI_1_BOOKCoSKPI_BOOKCoSKPI_3.GrossMargin_Journals" xfId="29168" xr:uid="{00000000-0005-0000-0000-000026510000}"/>
    <cellStyle name="a_7.KPI_Article_Pages_BOOKCoSKPI_1_BOOKCoSKPI_COS Bridge Books" xfId="29169" xr:uid="{00000000-0005-0000-0000-000027510000}"/>
    <cellStyle name="a_7.KPI_Article_Pages_BOOKCoSKPI_1_BOOKCoSKPI_COS Bridge Books_1" xfId="29170" xr:uid="{00000000-0005-0000-0000-000028510000}"/>
    <cellStyle name="a_7.KPI_Article_Pages_BOOKCoSKPI_1_COS Bridge Books" xfId="29171" xr:uid="{00000000-0005-0000-0000-000029510000}"/>
    <cellStyle name="a_7.KPI_Article_Pages_BOOKCoSKPI_1_COS Bridge Books_1" xfId="29172" xr:uid="{00000000-0005-0000-0000-00002A510000}"/>
    <cellStyle name="a_7.KPI_Article_Pages_BOOKCoSKPI_1_COS Bridge Books_2" xfId="29173" xr:uid="{00000000-0005-0000-0000-00002B510000}"/>
    <cellStyle name="a_7.KPI_Article_Pages_BOOKCoSKPI_1_CREST_SPS_KPI" xfId="29174" xr:uid="{00000000-0005-0000-0000-00002C510000}"/>
    <cellStyle name="a_7.KPI_Article_Pages_BOOKCoSKPI_1_CREST_SPS_KPI_0.Mgmt Cockpit" xfId="29175" xr:uid="{00000000-0005-0000-0000-00002D510000}"/>
    <cellStyle name="a_7.KPI_Article_Pages_BOOKCoSKPI_1_CREST_SPS_KPI_3.GrossMargin_Journals" xfId="29176" xr:uid="{00000000-0005-0000-0000-00002E510000}"/>
    <cellStyle name="a_7.KPI_Article_Pages_BOOKCoSKPI_1_CREST_SPS_KPI_BOOKCoSKPI" xfId="29177" xr:uid="{00000000-0005-0000-0000-00002F510000}"/>
    <cellStyle name="a_7.KPI_Article_Pages_BOOKCoSKPI_1_CREST_SPS_KPI_BOOKCoSKPI_1" xfId="29178" xr:uid="{00000000-0005-0000-0000-000030510000}"/>
    <cellStyle name="a_7.KPI_Article_Pages_BOOKCoSKPI_1_CREST_SPS_KPI_BOOKCoSKPI_1_0.Mgmt Cockpit" xfId="29179" xr:uid="{00000000-0005-0000-0000-000031510000}"/>
    <cellStyle name="a_7.KPI_Article_Pages_BOOKCoSKPI_1_CREST_SPS_KPI_BOOKCoSKPI_1_3.GrossMargin_Journals" xfId="29180" xr:uid="{00000000-0005-0000-0000-000032510000}"/>
    <cellStyle name="a_7.KPI_Article_Pages_BOOKCoSKPI_1_CREST_SPS_KPI_BOOKCoSKPI_3.GrossMargin_Journals" xfId="29181" xr:uid="{00000000-0005-0000-0000-000033510000}"/>
    <cellStyle name="a_7.KPI_Article_Pages_BOOKCoSKPI_1_CREST_SPS_KPI_BOOKCoSKPI_BOOKCoSKPI" xfId="29182" xr:uid="{00000000-0005-0000-0000-000034510000}"/>
    <cellStyle name="a_7.KPI_Article_Pages_BOOKCoSKPI_1_CREST_SPS_KPI_BOOKCoSKPI_BOOKCoSKPI_0.Mgmt Cockpit" xfId="29183" xr:uid="{00000000-0005-0000-0000-000035510000}"/>
    <cellStyle name="a_7.KPI_Article_Pages_BOOKCoSKPI_1_CREST_SPS_KPI_BOOKCoSKPI_BOOKCoSKPI_3.GrossMargin_Journals" xfId="29184" xr:uid="{00000000-0005-0000-0000-000036510000}"/>
    <cellStyle name="a_7.KPI_Article_Pages_BOOKCoSKPI_1_CREST_SPS_KPI_BOOKCoSKPI_COS Bridge Books" xfId="29185" xr:uid="{00000000-0005-0000-0000-000037510000}"/>
    <cellStyle name="a_7.KPI_Article_Pages_BOOKCoSKPI_1_CREST_SPS_KPI_BOOKCoSKPI_COS Bridge Books_1" xfId="29186" xr:uid="{00000000-0005-0000-0000-000038510000}"/>
    <cellStyle name="a_7.KPI_Article_Pages_BOOKCoSKPI_1_CREST_SPS_KPI_COS Bridge Books" xfId="29187" xr:uid="{00000000-0005-0000-0000-000039510000}"/>
    <cellStyle name="a_7.KPI_Article_Pages_BOOKCoSKPI_1_CREST_SPS_KPI_COS Bridge Books_1" xfId="29188" xr:uid="{00000000-0005-0000-0000-00003A510000}"/>
    <cellStyle name="a_7.KPI_Article_Pages_BOOKCoSKPI_1_JOURNALCoSKPI" xfId="29189" xr:uid="{00000000-0005-0000-0000-00003B510000}"/>
    <cellStyle name="a_7.KPI_Article_Pages_BOOKCoSKPI_1_ProdExp_Journal_KPI" xfId="29190" xr:uid="{00000000-0005-0000-0000-00003C510000}"/>
    <cellStyle name="a_7.KPI_Article_Pages_BOOKCoSKPI_2" xfId="29191" xr:uid="{00000000-0005-0000-0000-00003D510000}"/>
    <cellStyle name="a_7.KPI_Article_Pages_BOOKCoSKPI_2_0.Mgmt Cockpit" xfId="29192" xr:uid="{00000000-0005-0000-0000-00003E510000}"/>
    <cellStyle name="a_7.KPI_Article_Pages_BOOKCoSKPI_2_3.GrossMargin_Journals" xfId="29193" xr:uid="{00000000-0005-0000-0000-00003F510000}"/>
    <cellStyle name="a_7.KPI_Article_Pages_BOOKCoSKPI_3.GrossMargin_Journals" xfId="29194" xr:uid="{00000000-0005-0000-0000-000040510000}"/>
    <cellStyle name="a_7.KPI_Article_Pages_BOOKCoSKPI_6.KPI_Issue" xfId="29195" xr:uid="{00000000-0005-0000-0000-000041510000}"/>
    <cellStyle name="a_7.KPI_Article_Pages_BOOKCoSKPI_BOOKCoSKPI" xfId="29196" xr:uid="{00000000-0005-0000-0000-000042510000}"/>
    <cellStyle name="a_7.KPI_Article_Pages_BOOKCoSKPI_BOOKCoSKPI_0.Mgmt Cockpit" xfId="29197" xr:uid="{00000000-0005-0000-0000-000043510000}"/>
    <cellStyle name="a_7.KPI_Article_Pages_BOOKCoSKPI_BOOKCoSKPI_1" xfId="29198" xr:uid="{00000000-0005-0000-0000-000044510000}"/>
    <cellStyle name="a_7.KPI_Article_Pages_BOOKCoSKPI_BOOKCoSKPI_1_3.GrossMargin_Journals" xfId="29199" xr:uid="{00000000-0005-0000-0000-000045510000}"/>
    <cellStyle name="a_7.KPI_Article_Pages_BOOKCoSKPI_BOOKCoSKPI_1_BOOKCoSKPI" xfId="29200" xr:uid="{00000000-0005-0000-0000-000046510000}"/>
    <cellStyle name="a_7.KPI_Article_Pages_BOOKCoSKPI_BOOKCoSKPI_1_BOOKCoSKPI_0.Mgmt Cockpit" xfId="29201" xr:uid="{00000000-0005-0000-0000-000047510000}"/>
    <cellStyle name="a_7.KPI_Article_Pages_BOOKCoSKPI_BOOKCoSKPI_1_BOOKCoSKPI_3.GrossMargin_Journals" xfId="29202" xr:uid="{00000000-0005-0000-0000-000048510000}"/>
    <cellStyle name="a_7.KPI_Article_Pages_BOOKCoSKPI_BOOKCoSKPI_1_COS Bridge Books" xfId="29203" xr:uid="{00000000-0005-0000-0000-000049510000}"/>
    <cellStyle name="a_7.KPI_Article_Pages_BOOKCoSKPI_BOOKCoSKPI_1_COS Bridge Books_1" xfId="29204" xr:uid="{00000000-0005-0000-0000-00004A510000}"/>
    <cellStyle name="a_7.KPI_Article_Pages_BOOKCoSKPI_BOOKCoSKPI_2" xfId="29205" xr:uid="{00000000-0005-0000-0000-00004B510000}"/>
    <cellStyle name="a_7.KPI_Article_Pages_BOOKCoSKPI_BOOKCoSKPI_2_0.Mgmt Cockpit" xfId="29206" xr:uid="{00000000-0005-0000-0000-00004C510000}"/>
    <cellStyle name="a_7.KPI_Article_Pages_BOOKCoSKPI_BOOKCoSKPI_2_3.GrossMargin_Journals" xfId="29207" xr:uid="{00000000-0005-0000-0000-00004D510000}"/>
    <cellStyle name="a_7.KPI_Article_Pages_BOOKCoSKPI_BOOKCoSKPI_3.GrossMargin_Journals" xfId="29208" xr:uid="{00000000-0005-0000-0000-00004E510000}"/>
    <cellStyle name="a_7.KPI_Article_Pages_BOOKCoSKPI_BOOKCoSKPI_6.KPI_Issue" xfId="29209" xr:uid="{00000000-0005-0000-0000-00004F510000}"/>
    <cellStyle name="a_7.KPI_Article_Pages_BOOKCoSKPI_BOOKCoSKPI_BOOKCoSKPI" xfId="29210" xr:uid="{00000000-0005-0000-0000-000050510000}"/>
    <cellStyle name="a_7.KPI_Article_Pages_BOOKCoSKPI_BOOKCoSKPI_BOOKCoSKPI_1" xfId="29211" xr:uid="{00000000-0005-0000-0000-000051510000}"/>
    <cellStyle name="a_7.KPI_Article_Pages_BOOKCoSKPI_BOOKCoSKPI_BOOKCoSKPI_1_0.Mgmt Cockpit" xfId="29212" xr:uid="{00000000-0005-0000-0000-000052510000}"/>
    <cellStyle name="a_7.KPI_Article_Pages_BOOKCoSKPI_BOOKCoSKPI_BOOKCoSKPI_1_3.GrossMargin_Journals" xfId="29213" xr:uid="{00000000-0005-0000-0000-000053510000}"/>
    <cellStyle name="a_7.KPI_Article_Pages_BOOKCoSKPI_BOOKCoSKPI_BOOKCoSKPI_3.GrossMargin_Journals" xfId="29214" xr:uid="{00000000-0005-0000-0000-000054510000}"/>
    <cellStyle name="a_7.KPI_Article_Pages_BOOKCoSKPI_BOOKCoSKPI_BOOKCoSKPI_BOOKCoSKPI" xfId="29215" xr:uid="{00000000-0005-0000-0000-000055510000}"/>
    <cellStyle name="a_7.KPI_Article_Pages_BOOKCoSKPI_BOOKCoSKPI_BOOKCoSKPI_BOOKCoSKPI_0.Mgmt Cockpit" xfId="29216" xr:uid="{00000000-0005-0000-0000-000056510000}"/>
    <cellStyle name="a_7.KPI_Article_Pages_BOOKCoSKPI_BOOKCoSKPI_BOOKCoSKPI_BOOKCoSKPI_3.GrossMargin_Journals" xfId="29217" xr:uid="{00000000-0005-0000-0000-000057510000}"/>
    <cellStyle name="a_7.KPI_Article_Pages_BOOKCoSKPI_BOOKCoSKPI_BOOKCoSKPI_COS Bridge Books" xfId="29218" xr:uid="{00000000-0005-0000-0000-000058510000}"/>
    <cellStyle name="a_7.KPI_Article_Pages_BOOKCoSKPI_BOOKCoSKPI_BOOKCoSKPI_COS Bridge Books_1" xfId="29219" xr:uid="{00000000-0005-0000-0000-000059510000}"/>
    <cellStyle name="a_7.KPI_Article_Pages_BOOKCoSKPI_BOOKCoSKPI_COS Bridge Books" xfId="29220" xr:uid="{00000000-0005-0000-0000-00005A510000}"/>
    <cellStyle name="a_7.KPI_Article_Pages_BOOKCoSKPI_BOOKCoSKPI_COS Bridge Books_1" xfId="29221" xr:uid="{00000000-0005-0000-0000-00005B510000}"/>
    <cellStyle name="a_7.KPI_Article_Pages_BOOKCoSKPI_BOOKCoSKPI_COS Bridge Books_2" xfId="29222" xr:uid="{00000000-0005-0000-0000-00005C510000}"/>
    <cellStyle name="a_7.KPI_Article_Pages_BOOKCoSKPI_BOOKCoSKPI_CREST_SPS_KPI" xfId="29223" xr:uid="{00000000-0005-0000-0000-00005D510000}"/>
    <cellStyle name="a_7.KPI_Article_Pages_BOOKCoSKPI_BOOKCoSKPI_CREST_SPS_KPI_0.Mgmt Cockpit" xfId="29224" xr:uid="{00000000-0005-0000-0000-00005E510000}"/>
    <cellStyle name="a_7.KPI_Article_Pages_BOOKCoSKPI_BOOKCoSKPI_CREST_SPS_KPI_3.GrossMargin_Journals" xfId="29225" xr:uid="{00000000-0005-0000-0000-00005F510000}"/>
    <cellStyle name="a_7.KPI_Article_Pages_BOOKCoSKPI_BOOKCoSKPI_CREST_SPS_KPI_BOOKCoSKPI" xfId="29226" xr:uid="{00000000-0005-0000-0000-000060510000}"/>
    <cellStyle name="a_7.KPI_Article_Pages_BOOKCoSKPI_BOOKCoSKPI_CREST_SPS_KPI_BOOKCoSKPI_1" xfId="29227" xr:uid="{00000000-0005-0000-0000-000061510000}"/>
    <cellStyle name="a_7.KPI_Article_Pages_BOOKCoSKPI_BOOKCoSKPI_CREST_SPS_KPI_BOOKCoSKPI_1_0.Mgmt Cockpit" xfId="29228" xr:uid="{00000000-0005-0000-0000-000062510000}"/>
    <cellStyle name="a_7.KPI_Article_Pages_BOOKCoSKPI_BOOKCoSKPI_CREST_SPS_KPI_BOOKCoSKPI_1_3.GrossMargin_Journals" xfId="29229" xr:uid="{00000000-0005-0000-0000-000063510000}"/>
    <cellStyle name="a_7.KPI_Article_Pages_BOOKCoSKPI_BOOKCoSKPI_CREST_SPS_KPI_BOOKCoSKPI_3.GrossMargin_Journals" xfId="29230" xr:uid="{00000000-0005-0000-0000-000064510000}"/>
    <cellStyle name="a_7.KPI_Article_Pages_BOOKCoSKPI_BOOKCoSKPI_CREST_SPS_KPI_BOOKCoSKPI_BOOKCoSKPI" xfId="29231" xr:uid="{00000000-0005-0000-0000-000065510000}"/>
    <cellStyle name="a_7.KPI_Article_Pages_BOOKCoSKPI_BOOKCoSKPI_CREST_SPS_KPI_BOOKCoSKPI_BOOKCoSKPI_0.Mgmt Cockpit" xfId="29232" xr:uid="{00000000-0005-0000-0000-000066510000}"/>
    <cellStyle name="a_7.KPI_Article_Pages_BOOKCoSKPI_BOOKCoSKPI_CREST_SPS_KPI_BOOKCoSKPI_BOOKCoSKPI_3.GrossMargin_Journals" xfId="29233" xr:uid="{00000000-0005-0000-0000-000067510000}"/>
    <cellStyle name="a_7.KPI_Article_Pages_BOOKCoSKPI_BOOKCoSKPI_CREST_SPS_KPI_BOOKCoSKPI_COS Bridge Books" xfId="29234" xr:uid="{00000000-0005-0000-0000-000068510000}"/>
    <cellStyle name="a_7.KPI_Article_Pages_BOOKCoSKPI_BOOKCoSKPI_CREST_SPS_KPI_BOOKCoSKPI_COS Bridge Books_1" xfId="29235" xr:uid="{00000000-0005-0000-0000-000069510000}"/>
    <cellStyle name="a_7.KPI_Article_Pages_BOOKCoSKPI_BOOKCoSKPI_CREST_SPS_KPI_COS Bridge Books" xfId="29236" xr:uid="{00000000-0005-0000-0000-00006A510000}"/>
    <cellStyle name="a_7.KPI_Article_Pages_BOOKCoSKPI_BOOKCoSKPI_CREST_SPS_KPI_COS Bridge Books_1" xfId="29237" xr:uid="{00000000-0005-0000-0000-00006B510000}"/>
    <cellStyle name="a_7.KPI_Article_Pages_BOOKCoSKPI_BOOKCoSKPI_JOURNALCoSKPI" xfId="29238" xr:uid="{00000000-0005-0000-0000-00006C510000}"/>
    <cellStyle name="a_7.KPI_Article_Pages_BOOKCoSKPI_BOOKCoSKPI_ProdExp_Journal_KPI" xfId="29239" xr:uid="{00000000-0005-0000-0000-00006D510000}"/>
    <cellStyle name="a_7.KPI_Article_Pages_BOOKCoSKPI_COS Bridge Books" xfId="29240" xr:uid="{00000000-0005-0000-0000-00006E510000}"/>
    <cellStyle name="a_7.KPI_Article_Pages_BOOKCoSKPI_COS Bridge Books_1" xfId="29241" xr:uid="{00000000-0005-0000-0000-00006F510000}"/>
    <cellStyle name="a_7.KPI_Article_Pages_BOOKCoSKPI_COS Bridge Books_2" xfId="29242" xr:uid="{00000000-0005-0000-0000-000070510000}"/>
    <cellStyle name="a_7.KPI_Article_Pages_BOOKCoSKPI_CREST_SPS_KPI" xfId="29243" xr:uid="{00000000-0005-0000-0000-000071510000}"/>
    <cellStyle name="a_7.KPI_Article_Pages_BOOKCoSKPI_CREST_SPS_KPI_0.Mgmt Cockpit" xfId="29244" xr:uid="{00000000-0005-0000-0000-000072510000}"/>
    <cellStyle name="a_7.KPI_Article_Pages_BOOKCoSKPI_CREST_SPS_KPI_3.GrossMargin_Journals" xfId="29245" xr:uid="{00000000-0005-0000-0000-000073510000}"/>
    <cellStyle name="a_7.KPI_Article_Pages_BOOKCoSKPI_CREST_SPS_KPI_BOOKCoSKPI" xfId="29246" xr:uid="{00000000-0005-0000-0000-000074510000}"/>
    <cellStyle name="a_7.KPI_Article_Pages_BOOKCoSKPI_CREST_SPS_KPI_BOOKCoSKPI_1" xfId="29247" xr:uid="{00000000-0005-0000-0000-000075510000}"/>
    <cellStyle name="a_7.KPI_Article_Pages_BOOKCoSKPI_CREST_SPS_KPI_BOOKCoSKPI_1_0.Mgmt Cockpit" xfId="29248" xr:uid="{00000000-0005-0000-0000-000076510000}"/>
    <cellStyle name="a_7.KPI_Article_Pages_BOOKCoSKPI_CREST_SPS_KPI_BOOKCoSKPI_1_3.GrossMargin_Journals" xfId="29249" xr:uid="{00000000-0005-0000-0000-000077510000}"/>
    <cellStyle name="a_7.KPI_Article_Pages_BOOKCoSKPI_CREST_SPS_KPI_BOOKCoSKPI_3.GrossMargin_Journals" xfId="29250" xr:uid="{00000000-0005-0000-0000-000078510000}"/>
    <cellStyle name="a_7.KPI_Article_Pages_BOOKCoSKPI_CREST_SPS_KPI_BOOKCoSKPI_BOOKCoSKPI" xfId="29251" xr:uid="{00000000-0005-0000-0000-000079510000}"/>
    <cellStyle name="a_7.KPI_Article_Pages_BOOKCoSKPI_CREST_SPS_KPI_BOOKCoSKPI_BOOKCoSKPI_0.Mgmt Cockpit" xfId="29252" xr:uid="{00000000-0005-0000-0000-00007A510000}"/>
    <cellStyle name="a_7.KPI_Article_Pages_BOOKCoSKPI_CREST_SPS_KPI_BOOKCoSKPI_BOOKCoSKPI_3.GrossMargin_Journals" xfId="29253" xr:uid="{00000000-0005-0000-0000-00007B510000}"/>
    <cellStyle name="a_7.KPI_Article_Pages_BOOKCoSKPI_CREST_SPS_KPI_BOOKCoSKPI_COS Bridge Books" xfId="29254" xr:uid="{00000000-0005-0000-0000-00007C510000}"/>
    <cellStyle name="a_7.KPI_Article_Pages_BOOKCoSKPI_CREST_SPS_KPI_BOOKCoSKPI_COS Bridge Books_1" xfId="29255" xr:uid="{00000000-0005-0000-0000-00007D510000}"/>
    <cellStyle name="a_7.KPI_Article_Pages_BOOKCoSKPI_CREST_SPS_KPI_COS Bridge Books" xfId="29256" xr:uid="{00000000-0005-0000-0000-00007E510000}"/>
    <cellStyle name="a_7.KPI_Article_Pages_BOOKCoSKPI_CREST_SPS_KPI_COS Bridge Books_1" xfId="29257" xr:uid="{00000000-0005-0000-0000-00007F510000}"/>
    <cellStyle name="a_7.KPI_Article_Pages_BOOKCoSKPI_JOURNALCoSKPI" xfId="29258" xr:uid="{00000000-0005-0000-0000-000080510000}"/>
    <cellStyle name="a_7.KPI_Article_Pages_BOOKCoSKPI_ProdExp_Journal_KPI" xfId="29259" xr:uid="{00000000-0005-0000-0000-000081510000}"/>
    <cellStyle name="a_7.KPI_Article_Pages_COS Bridge Books" xfId="29260" xr:uid="{00000000-0005-0000-0000-000082510000}"/>
    <cellStyle name="a_7.KPI_Article_Pages_COS Bridge Books_1" xfId="29261" xr:uid="{00000000-0005-0000-0000-000083510000}"/>
    <cellStyle name="a_7.KPI_Article_Pages_COS Bridge Books_2" xfId="29262" xr:uid="{00000000-0005-0000-0000-000084510000}"/>
    <cellStyle name="a_7.KPI_Article_Pages_CREST_SPS_KPI" xfId="29263" xr:uid="{00000000-0005-0000-0000-000085510000}"/>
    <cellStyle name="a_7.KPI_Article_Pages_CREST_SPS_KPI_0.Mgmt Cockpit" xfId="29264" xr:uid="{00000000-0005-0000-0000-000086510000}"/>
    <cellStyle name="a_7.KPI_Article_Pages_CREST_SPS_KPI_3.GrossMargin_Journals" xfId="29265" xr:uid="{00000000-0005-0000-0000-000087510000}"/>
    <cellStyle name="a_7.KPI_Article_Pages_CREST_SPS_KPI_BOOKCoSKPI" xfId="29266" xr:uid="{00000000-0005-0000-0000-000088510000}"/>
    <cellStyle name="a_7.KPI_Article_Pages_CREST_SPS_KPI_BOOKCoSKPI_1" xfId="29267" xr:uid="{00000000-0005-0000-0000-000089510000}"/>
    <cellStyle name="a_7.KPI_Article_Pages_CREST_SPS_KPI_BOOKCoSKPI_1_0.Mgmt Cockpit" xfId="29268" xr:uid="{00000000-0005-0000-0000-00008A510000}"/>
    <cellStyle name="a_7.KPI_Article_Pages_CREST_SPS_KPI_BOOKCoSKPI_1_3.GrossMargin_Journals" xfId="29269" xr:uid="{00000000-0005-0000-0000-00008B510000}"/>
    <cellStyle name="a_7.KPI_Article_Pages_CREST_SPS_KPI_BOOKCoSKPI_3.GrossMargin_Journals" xfId="29270" xr:uid="{00000000-0005-0000-0000-00008C510000}"/>
    <cellStyle name="a_7.KPI_Article_Pages_CREST_SPS_KPI_BOOKCoSKPI_BOOKCoSKPI" xfId="29271" xr:uid="{00000000-0005-0000-0000-00008D510000}"/>
    <cellStyle name="a_7.KPI_Article_Pages_CREST_SPS_KPI_BOOKCoSKPI_BOOKCoSKPI_0.Mgmt Cockpit" xfId="29272" xr:uid="{00000000-0005-0000-0000-00008E510000}"/>
    <cellStyle name="a_7.KPI_Article_Pages_CREST_SPS_KPI_BOOKCoSKPI_BOOKCoSKPI_3.GrossMargin_Journals" xfId="29273" xr:uid="{00000000-0005-0000-0000-00008F510000}"/>
    <cellStyle name="a_7.KPI_Article_Pages_CREST_SPS_KPI_BOOKCoSKPI_COS Bridge Books" xfId="29274" xr:uid="{00000000-0005-0000-0000-000090510000}"/>
    <cellStyle name="a_7.KPI_Article_Pages_CREST_SPS_KPI_BOOKCoSKPI_COS Bridge Books_1" xfId="29275" xr:uid="{00000000-0005-0000-0000-000091510000}"/>
    <cellStyle name="a_7.KPI_Article_Pages_CREST_SPS_KPI_COS Bridge Books" xfId="29276" xr:uid="{00000000-0005-0000-0000-000092510000}"/>
    <cellStyle name="a_7.KPI_Article_Pages_CREST_SPS_KPI_COS Bridge Books_1" xfId="29277" xr:uid="{00000000-0005-0000-0000-000093510000}"/>
    <cellStyle name="a_7.KPI_Article_Pages_JOURNALCoSKPI" xfId="29278" xr:uid="{00000000-0005-0000-0000-000094510000}"/>
    <cellStyle name="a_7.KPI_Article_Pages_JOURNALCoSKPI_0.Mgmt Cockpit" xfId="29279" xr:uid="{00000000-0005-0000-0000-000095510000}"/>
    <cellStyle name="a_7.KPI_Article_Pages_JOURNALCoSKPI_1" xfId="29280" xr:uid="{00000000-0005-0000-0000-000096510000}"/>
    <cellStyle name="a_7.KPI_Article_Pages_JOURNALCoSKPI_3.GrossMargin_Journals" xfId="29281" xr:uid="{00000000-0005-0000-0000-000097510000}"/>
    <cellStyle name="a_7.KPI_Article_Pages_JOURNALCoSKPI_BOOKCoSKPI" xfId="29282" xr:uid="{00000000-0005-0000-0000-000098510000}"/>
    <cellStyle name="a_7.KPI_Article_Pages_JOURNALCoSKPI_BOOKCoSKPI_3.GrossMargin_Journals" xfId="29283" xr:uid="{00000000-0005-0000-0000-000099510000}"/>
    <cellStyle name="a_7.KPI_Article_Pages_JOURNALCoSKPI_BOOKCoSKPI_BOOKCoSKPI" xfId="29284" xr:uid="{00000000-0005-0000-0000-00009A510000}"/>
    <cellStyle name="a_7.KPI_Article_Pages_JOURNALCoSKPI_BOOKCoSKPI_BOOKCoSKPI_0.Mgmt Cockpit" xfId="29285" xr:uid="{00000000-0005-0000-0000-00009B510000}"/>
    <cellStyle name="a_7.KPI_Article_Pages_JOURNALCoSKPI_BOOKCoSKPI_BOOKCoSKPI_3.GrossMargin_Journals" xfId="29286" xr:uid="{00000000-0005-0000-0000-00009C510000}"/>
    <cellStyle name="a_7.KPI_Article_Pages_JOURNALCoSKPI_BOOKCoSKPI_COS Bridge Books" xfId="29287" xr:uid="{00000000-0005-0000-0000-00009D510000}"/>
    <cellStyle name="a_7.KPI_Article_Pages_JOURNALCoSKPI_BOOKCoSKPI_COS Bridge Books_1" xfId="29288" xr:uid="{00000000-0005-0000-0000-00009E510000}"/>
    <cellStyle name="a_7.KPI_Article_Pages_JOURNALCoSKPI_COS Bridge Books" xfId="29289" xr:uid="{00000000-0005-0000-0000-00009F510000}"/>
    <cellStyle name="a_7.KPI_Article_Pages_JOURNALCoSKPI_COS Bridge Books_1" xfId="29290" xr:uid="{00000000-0005-0000-0000-0000A0510000}"/>
    <cellStyle name="a_7.KPI_Article_Pages_JOURNALCoSKPI_CREST_SPS_KPI" xfId="29291" xr:uid="{00000000-0005-0000-0000-0000A1510000}"/>
    <cellStyle name="a_7.KPI_Article_Pages_JOURNALCoSKPI_CREST_SPS_KPI_0.Mgmt Cockpit" xfId="29292" xr:uid="{00000000-0005-0000-0000-0000A2510000}"/>
    <cellStyle name="a_7.KPI_Article_Pages_JOURNALCoSKPI_CREST_SPS_KPI_3.GrossMargin_Journals" xfId="29293" xr:uid="{00000000-0005-0000-0000-0000A3510000}"/>
    <cellStyle name="a_7.KPI_Article_Pages_JOURNALCoSKPI_CREST_SPS_KPI_BOOKCoSKPI" xfId="29294" xr:uid="{00000000-0005-0000-0000-0000A4510000}"/>
    <cellStyle name="a_7.KPI_Article_Pages_JOURNALCoSKPI_CREST_SPS_KPI_BOOKCoSKPI_1" xfId="29295" xr:uid="{00000000-0005-0000-0000-0000A5510000}"/>
    <cellStyle name="a_7.KPI_Article_Pages_JOURNALCoSKPI_CREST_SPS_KPI_BOOKCoSKPI_1_0.Mgmt Cockpit" xfId="29296" xr:uid="{00000000-0005-0000-0000-0000A6510000}"/>
    <cellStyle name="a_7.KPI_Article_Pages_JOURNALCoSKPI_CREST_SPS_KPI_BOOKCoSKPI_1_3.GrossMargin_Journals" xfId="29297" xr:uid="{00000000-0005-0000-0000-0000A7510000}"/>
    <cellStyle name="a_7.KPI_Article_Pages_JOURNALCoSKPI_CREST_SPS_KPI_BOOKCoSKPI_3.GrossMargin_Journals" xfId="29298" xr:uid="{00000000-0005-0000-0000-0000A8510000}"/>
    <cellStyle name="a_7.KPI_Article_Pages_JOURNALCoSKPI_CREST_SPS_KPI_BOOKCoSKPI_BOOKCoSKPI" xfId="29299" xr:uid="{00000000-0005-0000-0000-0000A9510000}"/>
    <cellStyle name="a_7.KPI_Article_Pages_JOURNALCoSKPI_CREST_SPS_KPI_BOOKCoSKPI_BOOKCoSKPI_0.Mgmt Cockpit" xfId="29300" xr:uid="{00000000-0005-0000-0000-0000AA510000}"/>
    <cellStyle name="a_7.KPI_Article_Pages_JOURNALCoSKPI_CREST_SPS_KPI_BOOKCoSKPI_BOOKCoSKPI_3.GrossMargin_Journals" xfId="29301" xr:uid="{00000000-0005-0000-0000-0000AB510000}"/>
    <cellStyle name="a_7.KPI_Article_Pages_JOURNALCoSKPI_CREST_SPS_KPI_BOOKCoSKPI_COS Bridge Books" xfId="29302" xr:uid="{00000000-0005-0000-0000-0000AC510000}"/>
    <cellStyle name="a_7.KPI_Article_Pages_JOURNALCoSKPI_CREST_SPS_KPI_BOOKCoSKPI_COS Bridge Books_1" xfId="29303" xr:uid="{00000000-0005-0000-0000-0000AD510000}"/>
    <cellStyle name="a_7.KPI_Article_Pages_JOURNALCoSKPI_CREST_SPS_KPI_COS Bridge Books" xfId="29304" xr:uid="{00000000-0005-0000-0000-0000AE510000}"/>
    <cellStyle name="a_7.KPI_Article_Pages_JOURNALCoSKPI_CREST_SPS_KPI_COS Bridge Books_1" xfId="29305" xr:uid="{00000000-0005-0000-0000-0000AF510000}"/>
    <cellStyle name="a_7.KPI_Article_Pages_ProdExp_Journal_KPI" xfId="29306" xr:uid="{00000000-0005-0000-0000-0000B0510000}"/>
    <cellStyle name="a_9.KPI_Book (2)" xfId="29307" xr:uid="{00000000-0005-0000-0000-0000B1510000}"/>
    <cellStyle name="a_9.KPI_Book (2)_0.Mgmt Cockpit" xfId="29308" xr:uid="{00000000-0005-0000-0000-0000B2510000}"/>
    <cellStyle name="a_9.KPI_Book (2)_3.GrossMargin_Journals" xfId="29309" xr:uid="{00000000-0005-0000-0000-0000B3510000}"/>
    <cellStyle name="a_9.KPI_Book (2)_6.KPI_Issue" xfId="29310" xr:uid="{00000000-0005-0000-0000-0000B4510000}"/>
    <cellStyle name="a_9.KPI_Book (2)_BOOKCoSKPI" xfId="29311" xr:uid="{00000000-0005-0000-0000-0000B5510000}"/>
    <cellStyle name="a_9.KPI_Book (2)_BOOKCoSKPI_0.Mgmt Cockpit" xfId="29312" xr:uid="{00000000-0005-0000-0000-0000B6510000}"/>
    <cellStyle name="a_9.KPI_Book (2)_BOOKCoSKPI_1" xfId="29313" xr:uid="{00000000-0005-0000-0000-0000B7510000}"/>
    <cellStyle name="a_9.KPI_Book (2)_BOOKCoSKPI_1_3.GrossMargin_Journals" xfId="29314" xr:uid="{00000000-0005-0000-0000-0000B8510000}"/>
    <cellStyle name="a_9.KPI_Book (2)_BOOKCoSKPI_1_BOOKCoSKPI" xfId="29315" xr:uid="{00000000-0005-0000-0000-0000B9510000}"/>
    <cellStyle name="a_9.KPI_Book (2)_BOOKCoSKPI_1_BOOKCoSKPI_0.Mgmt Cockpit" xfId="29316" xr:uid="{00000000-0005-0000-0000-0000BA510000}"/>
    <cellStyle name="a_9.KPI_Book (2)_BOOKCoSKPI_1_BOOKCoSKPI_3.GrossMargin_Journals" xfId="29317" xr:uid="{00000000-0005-0000-0000-0000BB510000}"/>
    <cellStyle name="a_9.KPI_Book (2)_BOOKCoSKPI_1_COS Bridge Books" xfId="29318" xr:uid="{00000000-0005-0000-0000-0000BC510000}"/>
    <cellStyle name="a_9.KPI_Book (2)_BOOKCoSKPI_1_COS Bridge Books_1" xfId="29319" xr:uid="{00000000-0005-0000-0000-0000BD510000}"/>
    <cellStyle name="a_9.KPI_Book (2)_BOOKCoSKPI_2" xfId="29320" xr:uid="{00000000-0005-0000-0000-0000BE510000}"/>
    <cellStyle name="a_9.KPI_Book (2)_BOOKCoSKPI_2_0.Mgmt Cockpit" xfId="29321" xr:uid="{00000000-0005-0000-0000-0000BF510000}"/>
    <cellStyle name="a_9.KPI_Book (2)_BOOKCoSKPI_2_3.GrossMargin_Journals" xfId="29322" xr:uid="{00000000-0005-0000-0000-0000C0510000}"/>
    <cellStyle name="a_9.KPI_Book (2)_BOOKCoSKPI_3.GrossMargin_Journals" xfId="29323" xr:uid="{00000000-0005-0000-0000-0000C1510000}"/>
    <cellStyle name="a_9.KPI_Book (2)_BOOKCoSKPI_6.KPI_Issue" xfId="29324" xr:uid="{00000000-0005-0000-0000-0000C2510000}"/>
    <cellStyle name="a_9.KPI_Book (2)_BOOKCoSKPI_BOOKCoSKPI" xfId="29325" xr:uid="{00000000-0005-0000-0000-0000C3510000}"/>
    <cellStyle name="a_9.KPI_Book (2)_BOOKCoSKPI_BOOKCoSKPI_1" xfId="29326" xr:uid="{00000000-0005-0000-0000-0000C4510000}"/>
    <cellStyle name="a_9.KPI_Book (2)_BOOKCoSKPI_BOOKCoSKPI_1_0.Mgmt Cockpit" xfId="29327" xr:uid="{00000000-0005-0000-0000-0000C5510000}"/>
    <cellStyle name="a_9.KPI_Book (2)_BOOKCoSKPI_BOOKCoSKPI_1_3.GrossMargin_Journals" xfId="29328" xr:uid="{00000000-0005-0000-0000-0000C6510000}"/>
    <cellStyle name="a_9.KPI_Book (2)_BOOKCoSKPI_BOOKCoSKPI_3.GrossMargin_Journals" xfId="29329" xr:uid="{00000000-0005-0000-0000-0000C7510000}"/>
    <cellStyle name="a_9.KPI_Book (2)_BOOKCoSKPI_BOOKCoSKPI_BOOKCoSKPI" xfId="29330" xr:uid="{00000000-0005-0000-0000-0000C8510000}"/>
    <cellStyle name="a_9.KPI_Book (2)_BOOKCoSKPI_BOOKCoSKPI_BOOKCoSKPI_0.Mgmt Cockpit" xfId="29331" xr:uid="{00000000-0005-0000-0000-0000C9510000}"/>
    <cellStyle name="a_9.KPI_Book (2)_BOOKCoSKPI_BOOKCoSKPI_BOOKCoSKPI_3.GrossMargin_Journals" xfId="29332" xr:uid="{00000000-0005-0000-0000-0000CA510000}"/>
    <cellStyle name="a_9.KPI_Book (2)_BOOKCoSKPI_BOOKCoSKPI_COS Bridge Books" xfId="29333" xr:uid="{00000000-0005-0000-0000-0000CB510000}"/>
    <cellStyle name="a_9.KPI_Book (2)_BOOKCoSKPI_BOOKCoSKPI_COS Bridge Books_1" xfId="29334" xr:uid="{00000000-0005-0000-0000-0000CC510000}"/>
    <cellStyle name="a_9.KPI_Book (2)_BOOKCoSKPI_COS Bridge Books" xfId="29335" xr:uid="{00000000-0005-0000-0000-0000CD510000}"/>
    <cellStyle name="a_9.KPI_Book (2)_BOOKCoSKPI_COS Bridge Books_1" xfId="29336" xr:uid="{00000000-0005-0000-0000-0000CE510000}"/>
    <cellStyle name="a_9.KPI_Book (2)_BOOKCoSKPI_COS Bridge Books_2" xfId="29337" xr:uid="{00000000-0005-0000-0000-0000CF510000}"/>
    <cellStyle name="a_9.KPI_Book (2)_BOOKCoSKPI_CREST_SPS_KPI" xfId="29338" xr:uid="{00000000-0005-0000-0000-0000D0510000}"/>
    <cellStyle name="a_9.KPI_Book (2)_BOOKCoSKPI_CREST_SPS_KPI_0.Mgmt Cockpit" xfId="29339" xr:uid="{00000000-0005-0000-0000-0000D1510000}"/>
    <cellStyle name="a_9.KPI_Book (2)_BOOKCoSKPI_CREST_SPS_KPI_3.GrossMargin_Journals" xfId="29340" xr:uid="{00000000-0005-0000-0000-0000D2510000}"/>
    <cellStyle name="a_9.KPI_Book (2)_BOOKCoSKPI_CREST_SPS_KPI_BOOKCoSKPI" xfId="29341" xr:uid="{00000000-0005-0000-0000-0000D3510000}"/>
    <cellStyle name="a_9.KPI_Book (2)_BOOKCoSKPI_CREST_SPS_KPI_BOOKCoSKPI_1" xfId="29342" xr:uid="{00000000-0005-0000-0000-0000D4510000}"/>
    <cellStyle name="a_9.KPI_Book (2)_BOOKCoSKPI_CREST_SPS_KPI_BOOKCoSKPI_1_0.Mgmt Cockpit" xfId="29343" xr:uid="{00000000-0005-0000-0000-0000D5510000}"/>
    <cellStyle name="a_9.KPI_Book (2)_BOOKCoSKPI_CREST_SPS_KPI_BOOKCoSKPI_1_3.GrossMargin_Journals" xfId="29344" xr:uid="{00000000-0005-0000-0000-0000D6510000}"/>
    <cellStyle name="a_9.KPI_Book (2)_BOOKCoSKPI_CREST_SPS_KPI_BOOKCoSKPI_3.GrossMargin_Journals" xfId="29345" xr:uid="{00000000-0005-0000-0000-0000D7510000}"/>
    <cellStyle name="a_9.KPI_Book (2)_BOOKCoSKPI_CREST_SPS_KPI_BOOKCoSKPI_BOOKCoSKPI" xfId="29346" xr:uid="{00000000-0005-0000-0000-0000D8510000}"/>
    <cellStyle name="a_9.KPI_Book (2)_BOOKCoSKPI_CREST_SPS_KPI_BOOKCoSKPI_BOOKCoSKPI_0.Mgmt Cockpit" xfId="29347" xr:uid="{00000000-0005-0000-0000-0000D9510000}"/>
    <cellStyle name="a_9.KPI_Book (2)_BOOKCoSKPI_CREST_SPS_KPI_BOOKCoSKPI_BOOKCoSKPI_3.GrossMargin_Journals" xfId="29348" xr:uid="{00000000-0005-0000-0000-0000DA510000}"/>
    <cellStyle name="a_9.KPI_Book (2)_BOOKCoSKPI_CREST_SPS_KPI_BOOKCoSKPI_COS Bridge Books" xfId="29349" xr:uid="{00000000-0005-0000-0000-0000DB510000}"/>
    <cellStyle name="a_9.KPI_Book (2)_BOOKCoSKPI_CREST_SPS_KPI_BOOKCoSKPI_COS Bridge Books_1" xfId="29350" xr:uid="{00000000-0005-0000-0000-0000DC510000}"/>
    <cellStyle name="a_9.KPI_Book (2)_BOOKCoSKPI_CREST_SPS_KPI_COS Bridge Books" xfId="29351" xr:uid="{00000000-0005-0000-0000-0000DD510000}"/>
    <cellStyle name="a_9.KPI_Book (2)_BOOKCoSKPI_CREST_SPS_KPI_COS Bridge Books_1" xfId="29352" xr:uid="{00000000-0005-0000-0000-0000DE510000}"/>
    <cellStyle name="a_9.KPI_Book (2)_BOOKCoSKPI_JOURNALCoSKPI" xfId="29353" xr:uid="{00000000-0005-0000-0000-0000DF510000}"/>
    <cellStyle name="a_9.KPI_Book (2)_BOOKCoSKPI_ProdExp_Journal_KPI" xfId="29354" xr:uid="{00000000-0005-0000-0000-0000E0510000}"/>
    <cellStyle name="a_9.KPI_Book (2)_COS Bridge Books" xfId="29355" xr:uid="{00000000-0005-0000-0000-0000E1510000}"/>
    <cellStyle name="a_9.KPI_Book (2)_COS Bridge Books_1" xfId="29356" xr:uid="{00000000-0005-0000-0000-0000E2510000}"/>
    <cellStyle name="a_9.KPI_Book (2)_COS Bridge Books_2" xfId="29357" xr:uid="{00000000-0005-0000-0000-0000E3510000}"/>
    <cellStyle name="a_9.KPI_Book (2)_CREST_SPS_KPI" xfId="29358" xr:uid="{00000000-0005-0000-0000-0000E4510000}"/>
    <cellStyle name="a_9.KPI_Book (2)_CREST_SPS_KPI_0.Mgmt Cockpit" xfId="29359" xr:uid="{00000000-0005-0000-0000-0000E5510000}"/>
    <cellStyle name="a_9.KPI_Book (2)_CREST_SPS_KPI_3.GrossMargin_Journals" xfId="29360" xr:uid="{00000000-0005-0000-0000-0000E6510000}"/>
    <cellStyle name="a_9.KPI_Book (2)_CREST_SPS_KPI_BOOKCoSKPI" xfId="29361" xr:uid="{00000000-0005-0000-0000-0000E7510000}"/>
    <cellStyle name="a_9.KPI_Book (2)_CREST_SPS_KPI_BOOKCoSKPI_1" xfId="29362" xr:uid="{00000000-0005-0000-0000-0000E8510000}"/>
    <cellStyle name="a_9.KPI_Book (2)_CREST_SPS_KPI_BOOKCoSKPI_1_0.Mgmt Cockpit" xfId="29363" xr:uid="{00000000-0005-0000-0000-0000E9510000}"/>
    <cellStyle name="a_9.KPI_Book (2)_CREST_SPS_KPI_BOOKCoSKPI_1_3.GrossMargin_Journals" xfId="29364" xr:uid="{00000000-0005-0000-0000-0000EA510000}"/>
    <cellStyle name="a_9.KPI_Book (2)_CREST_SPS_KPI_BOOKCoSKPI_3.GrossMargin_Journals" xfId="29365" xr:uid="{00000000-0005-0000-0000-0000EB510000}"/>
    <cellStyle name="a_9.KPI_Book (2)_CREST_SPS_KPI_BOOKCoSKPI_BOOKCoSKPI" xfId="29366" xr:uid="{00000000-0005-0000-0000-0000EC510000}"/>
    <cellStyle name="a_9.KPI_Book (2)_CREST_SPS_KPI_BOOKCoSKPI_BOOKCoSKPI_0.Mgmt Cockpit" xfId="29367" xr:uid="{00000000-0005-0000-0000-0000ED510000}"/>
    <cellStyle name="a_9.KPI_Book (2)_CREST_SPS_KPI_BOOKCoSKPI_BOOKCoSKPI_3.GrossMargin_Journals" xfId="29368" xr:uid="{00000000-0005-0000-0000-0000EE510000}"/>
    <cellStyle name="a_9.KPI_Book (2)_CREST_SPS_KPI_BOOKCoSKPI_COS Bridge Books" xfId="29369" xr:uid="{00000000-0005-0000-0000-0000EF510000}"/>
    <cellStyle name="a_9.KPI_Book (2)_CREST_SPS_KPI_BOOKCoSKPI_COS Bridge Books_1" xfId="29370" xr:uid="{00000000-0005-0000-0000-0000F0510000}"/>
    <cellStyle name="a_9.KPI_Book (2)_CREST_SPS_KPI_COS Bridge Books" xfId="29371" xr:uid="{00000000-0005-0000-0000-0000F1510000}"/>
    <cellStyle name="a_9.KPI_Book (2)_CREST_SPS_KPI_COS Bridge Books_1" xfId="29372" xr:uid="{00000000-0005-0000-0000-0000F2510000}"/>
    <cellStyle name="a_9.KPI_Book (2)_JOURNALCoSKPI" xfId="29373" xr:uid="{00000000-0005-0000-0000-0000F3510000}"/>
    <cellStyle name="a_9.KPI_Book (2)_ProdExp_Journal_KPI" xfId="29374" xr:uid="{00000000-0005-0000-0000-0000F4510000}"/>
    <cellStyle name="A_Block Space" xfId="16890" xr:uid="{00000000-0005-0000-0000-0000F5510000}"/>
    <cellStyle name="A_Block Space_0.Mgmt Cockpit" xfId="29375" xr:uid="{00000000-0005-0000-0000-0000F6510000}"/>
    <cellStyle name="A_Block Space_10. eBook Usage" xfId="29376" xr:uid="{00000000-0005-0000-0000-0000F7510000}"/>
    <cellStyle name="A_Block Space_10. eBook Usage_0.Mgmt Cockpit" xfId="29377" xr:uid="{00000000-0005-0000-0000-0000F8510000}"/>
    <cellStyle name="A_Block Space_10. eBook Usage_2a. IiC - CAPEX" xfId="29378" xr:uid="{00000000-0005-0000-0000-0000F9510000}"/>
    <cellStyle name="A_Block Space_10. eBook Usage_3. FTE PeKo" xfId="29379" xr:uid="{00000000-0005-0000-0000-0000FA510000}"/>
    <cellStyle name="A_Block Space_10. eBook Usage_3.GrossMargin_Journals" xfId="29380" xr:uid="{00000000-0005-0000-0000-0000FB510000}"/>
    <cellStyle name="A_Block Space_10. eBook Usage_6.KPI_Issue" xfId="29381" xr:uid="{00000000-0005-0000-0000-0000FC510000}"/>
    <cellStyle name="A_Block Space_10. eBook Usage_BOOKCoSKPI" xfId="29382" xr:uid="{00000000-0005-0000-0000-0000FD510000}"/>
    <cellStyle name="A_Block Space_10. eBook Usage_BOOKCoSKPI_3.GrossMargin_Journals" xfId="29383" xr:uid="{00000000-0005-0000-0000-0000FE510000}"/>
    <cellStyle name="A_Block Space_10. eBook Usage_BOOKCoSKPI_BOOKCoSKPI" xfId="29384" xr:uid="{00000000-0005-0000-0000-0000FF510000}"/>
    <cellStyle name="A_Block Space_10. eBook Usage_BOOKCoSKPI_BOOKCoSKPI_0.Mgmt Cockpit" xfId="29385" xr:uid="{00000000-0005-0000-0000-000000520000}"/>
    <cellStyle name="A_Block Space_10. eBook Usage_BOOKCoSKPI_BOOKCoSKPI_3.GrossMargin_Journals" xfId="29386" xr:uid="{00000000-0005-0000-0000-000001520000}"/>
    <cellStyle name="A_Block Space_10. eBook Usage_BOOKCoSKPI_COS Bridge Books" xfId="29387" xr:uid="{00000000-0005-0000-0000-000002520000}"/>
    <cellStyle name="A_Block Space_10. eBook Usage_BOOKCoSKPI_COS Bridge Books_1" xfId="29388" xr:uid="{00000000-0005-0000-0000-000003520000}"/>
    <cellStyle name="A_Block Space_10. eBook Usage_COS Bridge Books" xfId="29389" xr:uid="{00000000-0005-0000-0000-000004520000}"/>
    <cellStyle name="A_Block Space_10. eBook Usage_COS Bridge Books_1" xfId="29390" xr:uid="{00000000-0005-0000-0000-000005520000}"/>
    <cellStyle name="A_Block Space_10. eBook Usage_CREST_SPS_KPI" xfId="29391" xr:uid="{00000000-0005-0000-0000-000006520000}"/>
    <cellStyle name="A_Block Space_10. eBook Usage_CREST_SPS_KPI_0.Mgmt Cockpit" xfId="29392" xr:uid="{00000000-0005-0000-0000-000007520000}"/>
    <cellStyle name="A_Block Space_10. eBook Usage_CREST_SPS_KPI_3.GrossMargin_Journals" xfId="29393" xr:uid="{00000000-0005-0000-0000-000008520000}"/>
    <cellStyle name="A_Block Space_10. eBook Usage_CREST_SPS_KPI_BOOKCoSKPI" xfId="29394" xr:uid="{00000000-0005-0000-0000-000009520000}"/>
    <cellStyle name="A_Block Space_10. eBook Usage_CREST_SPS_KPI_BOOKCoSKPI_1" xfId="29395" xr:uid="{00000000-0005-0000-0000-00000A520000}"/>
    <cellStyle name="A_Block Space_10. eBook Usage_CREST_SPS_KPI_BOOKCoSKPI_1_0.Mgmt Cockpit" xfId="29396" xr:uid="{00000000-0005-0000-0000-00000B520000}"/>
    <cellStyle name="A_Block Space_10. eBook Usage_CREST_SPS_KPI_BOOKCoSKPI_1_3.GrossMargin_Journals" xfId="29397" xr:uid="{00000000-0005-0000-0000-00000C520000}"/>
    <cellStyle name="A_Block Space_10. eBook Usage_CREST_SPS_KPI_BOOKCoSKPI_3.GrossMargin_Journals" xfId="29398" xr:uid="{00000000-0005-0000-0000-00000D520000}"/>
    <cellStyle name="A_Block Space_10. eBook Usage_CREST_SPS_KPI_BOOKCoSKPI_BOOKCoSKPI" xfId="29399" xr:uid="{00000000-0005-0000-0000-00000E520000}"/>
    <cellStyle name="A_Block Space_10. eBook Usage_CREST_SPS_KPI_BOOKCoSKPI_BOOKCoSKPI_0.Mgmt Cockpit" xfId="29400" xr:uid="{00000000-0005-0000-0000-00000F520000}"/>
    <cellStyle name="A_Block Space_10. eBook Usage_CREST_SPS_KPI_BOOKCoSKPI_BOOKCoSKPI_3.GrossMargin_Journals" xfId="29401" xr:uid="{00000000-0005-0000-0000-000010520000}"/>
    <cellStyle name="A_Block Space_10. eBook Usage_CREST_SPS_KPI_BOOKCoSKPI_COS Bridge Books" xfId="29402" xr:uid="{00000000-0005-0000-0000-000011520000}"/>
    <cellStyle name="A_Block Space_10. eBook Usage_CREST_SPS_KPI_BOOKCoSKPI_COS Bridge Books_1" xfId="29403" xr:uid="{00000000-0005-0000-0000-000012520000}"/>
    <cellStyle name="A_Block Space_10. eBook Usage_CREST_SPS_KPI_COS Bridge Books" xfId="29404" xr:uid="{00000000-0005-0000-0000-000013520000}"/>
    <cellStyle name="A_Block Space_10. eBook Usage_CREST_SPS_KPI_COS Bridge Books_1" xfId="29405" xr:uid="{00000000-0005-0000-0000-000014520000}"/>
    <cellStyle name="A_Block Space_10. eBook Usage_JOURNALCoSKPI" xfId="29406" xr:uid="{00000000-0005-0000-0000-000015520000}"/>
    <cellStyle name="A_Block Space_10. eBook Usage_JOURNALCoSKPI_1" xfId="29407" xr:uid="{00000000-0005-0000-0000-000016520000}"/>
    <cellStyle name="A_Block Space_2.p&amp;l- Global" xfId="29408" xr:uid="{00000000-0005-0000-0000-000017520000}"/>
    <cellStyle name="A_Block Space_2.p&amp;l- Global_0.Mgmt Cockpit" xfId="29409" xr:uid="{00000000-0005-0000-0000-000018520000}"/>
    <cellStyle name="A_Block Space_2.p&amp;l- Global_3.GrossMargin_Journals" xfId="29410" xr:uid="{00000000-0005-0000-0000-000019520000}"/>
    <cellStyle name="A_Block Space_2.p&amp;l- Global_6.KPI_Issue" xfId="29411" xr:uid="{00000000-0005-0000-0000-00001A520000}"/>
    <cellStyle name="A_Block Space_2.p&amp;l- Global_BOOKCoSKPI" xfId="29412" xr:uid="{00000000-0005-0000-0000-00001B520000}"/>
    <cellStyle name="A_Block Space_2.p&amp;l- Global_BOOKCoSKPI_1" xfId="29413" xr:uid="{00000000-0005-0000-0000-00001C520000}"/>
    <cellStyle name="A_Block Space_2.p&amp;l- Global_BOOKCoSKPI_1_0.Mgmt Cockpit" xfId="29414" xr:uid="{00000000-0005-0000-0000-00001D520000}"/>
    <cellStyle name="A_Block Space_2.p&amp;l- Global_BOOKCoSKPI_1_3.GrossMargin_Journals" xfId="29415" xr:uid="{00000000-0005-0000-0000-00001E520000}"/>
    <cellStyle name="A_Block Space_2.p&amp;l- Global_BOOKCoSKPI_3.GrossMargin_Journals" xfId="29416" xr:uid="{00000000-0005-0000-0000-00001F520000}"/>
    <cellStyle name="A_Block Space_2.p&amp;l- Global_BOOKCoSKPI_BOOKCoSKPI" xfId="29417" xr:uid="{00000000-0005-0000-0000-000020520000}"/>
    <cellStyle name="A_Block Space_2.p&amp;l- Global_BOOKCoSKPI_BOOKCoSKPI_0.Mgmt Cockpit" xfId="29418" xr:uid="{00000000-0005-0000-0000-000021520000}"/>
    <cellStyle name="A_Block Space_2.p&amp;l- Global_BOOKCoSKPI_BOOKCoSKPI_3.GrossMargin_Journals" xfId="29419" xr:uid="{00000000-0005-0000-0000-000022520000}"/>
    <cellStyle name="A_Block Space_2.p&amp;l- Global_BOOKCoSKPI_COS Bridge Books" xfId="29420" xr:uid="{00000000-0005-0000-0000-000023520000}"/>
    <cellStyle name="A_Block Space_2.p&amp;l- Global_BOOKCoSKPI_COS Bridge Books_1" xfId="29421" xr:uid="{00000000-0005-0000-0000-000024520000}"/>
    <cellStyle name="A_Block Space_2.p&amp;l- Global_COS Bridge Books" xfId="29422" xr:uid="{00000000-0005-0000-0000-000025520000}"/>
    <cellStyle name="A_Block Space_2.p&amp;l- Global_COS Bridge Books_1" xfId="29423" xr:uid="{00000000-0005-0000-0000-000026520000}"/>
    <cellStyle name="A_Block Space_2.p&amp;l- Global_COS Bridge Books_2" xfId="29424" xr:uid="{00000000-0005-0000-0000-000027520000}"/>
    <cellStyle name="A_Block Space_2.p&amp;l- Global_CREST_SPS_KPI" xfId="29425" xr:uid="{00000000-0005-0000-0000-000028520000}"/>
    <cellStyle name="A_Block Space_2.p&amp;l- Global_CREST_SPS_KPI_0.Mgmt Cockpit" xfId="29426" xr:uid="{00000000-0005-0000-0000-000029520000}"/>
    <cellStyle name="A_Block Space_2.p&amp;l- Global_CREST_SPS_KPI_3.GrossMargin_Journals" xfId="29427" xr:uid="{00000000-0005-0000-0000-00002A520000}"/>
    <cellStyle name="A_Block Space_2.p&amp;l- Global_CREST_SPS_KPI_BOOKCoSKPI" xfId="29428" xr:uid="{00000000-0005-0000-0000-00002B520000}"/>
    <cellStyle name="A_Block Space_2.p&amp;l- Global_CREST_SPS_KPI_BOOKCoSKPI_1" xfId="29429" xr:uid="{00000000-0005-0000-0000-00002C520000}"/>
    <cellStyle name="A_Block Space_2.p&amp;l- Global_CREST_SPS_KPI_BOOKCoSKPI_1_0.Mgmt Cockpit" xfId="29430" xr:uid="{00000000-0005-0000-0000-00002D520000}"/>
    <cellStyle name="A_Block Space_2.p&amp;l- Global_CREST_SPS_KPI_BOOKCoSKPI_1_3.GrossMargin_Journals" xfId="29431" xr:uid="{00000000-0005-0000-0000-00002E520000}"/>
    <cellStyle name="A_Block Space_2.p&amp;l- Global_CREST_SPS_KPI_BOOKCoSKPI_3.GrossMargin_Journals" xfId="29432" xr:uid="{00000000-0005-0000-0000-00002F520000}"/>
    <cellStyle name="A_Block Space_2.p&amp;l- Global_CREST_SPS_KPI_BOOKCoSKPI_BOOKCoSKPI" xfId="29433" xr:uid="{00000000-0005-0000-0000-000030520000}"/>
    <cellStyle name="A_Block Space_2.p&amp;l- Global_CREST_SPS_KPI_BOOKCoSKPI_BOOKCoSKPI_0.Mgmt Cockpit" xfId="29434" xr:uid="{00000000-0005-0000-0000-000031520000}"/>
    <cellStyle name="A_Block Space_2.p&amp;l- Global_CREST_SPS_KPI_BOOKCoSKPI_BOOKCoSKPI_3.GrossMargin_Journals" xfId="29435" xr:uid="{00000000-0005-0000-0000-000032520000}"/>
    <cellStyle name="A_Block Space_2.p&amp;l- Global_CREST_SPS_KPI_BOOKCoSKPI_COS Bridge Books" xfId="29436" xr:uid="{00000000-0005-0000-0000-000033520000}"/>
    <cellStyle name="A_Block Space_2.p&amp;l- Global_CREST_SPS_KPI_BOOKCoSKPI_COS Bridge Books_1" xfId="29437" xr:uid="{00000000-0005-0000-0000-000034520000}"/>
    <cellStyle name="A_Block Space_2.p&amp;l- Global_CREST_SPS_KPI_COS Bridge Books" xfId="29438" xr:uid="{00000000-0005-0000-0000-000035520000}"/>
    <cellStyle name="A_Block Space_2.p&amp;l- Global_CREST_SPS_KPI_COS Bridge Books_1" xfId="29439" xr:uid="{00000000-0005-0000-0000-000036520000}"/>
    <cellStyle name="A_Block Space_2.p&amp;l- Global_JOURNALCoSKPI" xfId="29440" xr:uid="{00000000-0005-0000-0000-000037520000}"/>
    <cellStyle name="A_Block Space_2.p&amp;l- Global_ProdExp_Journal_KPI" xfId="29441" xr:uid="{00000000-0005-0000-0000-000038520000}"/>
    <cellStyle name="A_Block Space_2a. IiC - CAPEX" xfId="29442" xr:uid="{00000000-0005-0000-0000-000039520000}"/>
    <cellStyle name="A_Block Space_2a.IiC - CAPEX" xfId="29443" xr:uid="{00000000-0005-0000-0000-00003A520000}"/>
    <cellStyle name="A_Block Space_2a.IiC - CAPEX_3.GrossMargin_Journals" xfId="29444" xr:uid="{00000000-0005-0000-0000-00003B520000}"/>
    <cellStyle name="A_Block Space_2a.IiC - CAPEX_6.KPI_Issue" xfId="29445" xr:uid="{00000000-0005-0000-0000-00003C520000}"/>
    <cellStyle name="A_Block Space_2a.IiC - CAPEX_BOOKCoSKPI" xfId="29446" xr:uid="{00000000-0005-0000-0000-00003D520000}"/>
    <cellStyle name="A_Block Space_2a.IiC - CAPEX_BOOKCoSKPI_0.Mgmt Cockpit" xfId="29447" xr:uid="{00000000-0005-0000-0000-00003E520000}"/>
    <cellStyle name="A_Block Space_2a.IiC - CAPEX_BOOKCoSKPI_1" xfId="29448" xr:uid="{00000000-0005-0000-0000-00003F520000}"/>
    <cellStyle name="A_Block Space_2a.IiC - CAPEX_BOOKCoSKPI_1_0.Mgmt Cockpit" xfId="29449" xr:uid="{00000000-0005-0000-0000-000040520000}"/>
    <cellStyle name="A_Block Space_2a.IiC - CAPEX_BOOKCoSKPI_1_3.GrossMargin_Journals" xfId="29450" xr:uid="{00000000-0005-0000-0000-000041520000}"/>
    <cellStyle name="A_Block Space_2a.IiC - CAPEX_BOOKCoSKPI_3.GrossMargin_Journals" xfId="29451" xr:uid="{00000000-0005-0000-0000-000042520000}"/>
    <cellStyle name="A_Block Space_2a.IiC - CAPEX_BOOKCoSKPI_6.KPI_Issue" xfId="29452" xr:uid="{00000000-0005-0000-0000-000043520000}"/>
    <cellStyle name="A_Block Space_2a.IiC - CAPEX_BOOKCoSKPI_BOOKCoSKPI" xfId="29453" xr:uid="{00000000-0005-0000-0000-000044520000}"/>
    <cellStyle name="A_Block Space_2a.IiC - CAPEX_BOOKCoSKPI_BOOKCoSKPI_1" xfId="29454" xr:uid="{00000000-0005-0000-0000-000045520000}"/>
    <cellStyle name="A_Block Space_2a.IiC - CAPEX_BOOKCoSKPI_BOOKCoSKPI_1_0.Mgmt Cockpit" xfId="29455" xr:uid="{00000000-0005-0000-0000-000046520000}"/>
    <cellStyle name="A_Block Space_2a.IiC - CAPEX_BOOKCoSKPI_BOOKCoSKPI_1_3.GrossMargin_Journals" xfId="29456" xr:uid="{00000000-0005-0000-0000-000047520000}"/>
    <cellStyle name="A_Block Space_2a.IiC - CAPEX_BOOKCoSKPI_BOOKCoSKPI_3.GrossMargin_Journals" xfId="29457" xr:uid="{00000000-0005-0000-0000-000048520000}"/>
    <cellStyle name="A_Block Space_2a.IiC - CAPEX_BOOKCoSKPI_BOOKCoSKPI_BOOKCoSKPI" xfId="29458" xr:uid="{00000000-0005-0000-0000-000049520000}"/>
    <cellStyle name="A_Block Space_2a.IiC - CAPEX_BOOKCoSKPI_BOOKCoSKPI_BOOKCoSKPI_0.Mgmt Cockpit" xfId="29459" xr:uid="{00000000-0005-0000-0000-00004A520000}"/>
    <cellStyle name="A_Block Space_2a.IiC - CAPEX_BOOKCoSKPI_BOOKCoSKPI_BOOKCoSKPI_3.GrossMargin_Journals" xfId="29460" xr:uid="{00000000-0005-0000-0000-00004B520000}"/>
    <cellStyle name="A_Block Space_2a.IiC - CAPEX_BOOKCoSKPI_BOOKCoSKPI_COS Bridge Books" xfId="29461" xr:uid="{00000000-0005-0000-0000-00004C520000}"/>
    <cellStyle name="A_Block Space_2a.IiC - CAPEX_BOOKCoSKPI_BOOKCoSKPI_COS Bridge Books_1" xfId="29462" xr:uid="{00000000-0005-0000-0000-00004D520000}"/>
    <cellStyle name="A_Block Space_2a.IiC - CAPEX_BOOKCoSKPI_COS Bridge Books" xfId="29463" xr:uid="{00000000-0005-0000-0000-00004E520000}"/>
    <cellStyle name="A_Block Space_2a.IiC - CAPEX_BOOKCoSKPI_COS Bridge Books_1" xfId="29464" xr:uid="{00000000-0005-0000-0000-00004F520000}"/>
    <cellStyle name="A_Block Space_2a.IiC - CAPEX_BOOKCoSKPI_COS Bridge Books_2" xfId="29465" xr:uid="{00000000-0005-0000-0000-000050520000}"/>
    <cellStyle name="A_Block Space_2a.IiC - CAPEX_BOOKCoSKPI_CREST_SPS_KPI" xfId="29466" xr:uid="{00000000-0005-0000-0000-000051520000}"/>
    <cellStyle name="A_Block Space_2a.IiC - CAPEX_BOOKCoSKPI_CREST_SPS_KPI_0.Mgmt Cockpit" xfId="29467" xr:uid="{00000000-0005-0000-0000-000052520000}"/>
    <cellStyle name="A_Block Space_2a.IiC - CAPEX_BOOKCoSKPI_CREST_SPS_KPI_3.GrossMargin_Journals" xfId="29468" xr:uid="{00000000-0005-0000-0000-000053520000}"/>
    <cellStyle name="A_Block Space_2a.IiC - CAPEX_BOOKCoSKPI_CREST_SPS_KPI_BOOKCoSKPI" xfId="29469" xr:uid="{00000000-0005-0000-0000-000054520000}"/>
    <cellStyle name="A_Block Space_2a.IiC - CAPEX_BOOKCoSKPI_CREST_SPS_KPI_BOOKCoSKPI_1" xfId="29470" xr:uid="{00000000-0005-0000-0000-000055520000}"/>
    <cellStyle name="A_Block Space_2a.IiC - CAPEX_BOOKCoSKPI_CREST_SPS_KPI_BOOKCoSKPI_1_0.Mgmt Cockpit" xfId="29471" xr:uid="{00000000-0005-0000-0000-000056520000}"/>
    <cellStyle name="A_Block Space_2a.IiC - CAPEX_BOOKCoSKPI_CREST_SPS_KPI_BOOKCoSKPI_1_3.GrossMargin_Journals" xfId="29472" xr:uid="{00000000-0005-0000-0000-000057520000}"/>
    <cellStyle name="A_Block Space_2a.IiC - CAPEX_BOOKCoSKPI_CREST_SPS_KPI_BOOKCoSKPI_3.GrossMargin_Journals" xfId="29473" xr:uid="{00000000-0005-0000-0000-000058520000}"/>
    <cellStyle name="A_Block Space_2a.IiC - CAPEX_BOOKCoSKPI_CREST_SPS_KPI_BOOKCoSKPI_BOOKCoSKPI" xfId="29474" xr:uid="{00000000-0005-0000-0000-000059520000}"/>
    <cellStyle name="A_Block Space_2a.IiC - CAPEX_BOOKCoSKPI_CREST_SPS_KPI_BOOKCoSKPI_BOOKCoSKPI_0.Mgmt Cockpit" xfId="29475" xr:uid="{00000000-0005-0000-0000-00005A520000}"/>
    <cellStyle name="A_Block Space_2a.IiC - CAPEX_BOOKCoSKPI_CREST_SPS_KPI_BOOKCoSKPI_BOOKCoSKPI_3.GrossMargin_Journals" xfId="29476" xr:uid="{00000000-0005-0000-0000-00005B520000}"/>
    <cellStyle name="A_Block Space_2a.IiC - CAPEX_BOOKCoSKPI_CREST_SPS_KPI_BOOKCoSKPI_COS Bridge Books" xfId="29477" xr:uid="{00000000-0005-0000-0000-00005C520000}"/>
    <cellStyle name="A_Block Space_2a.IiC - CAPEX_BOOKCoSKPI_CREST_SPS_KPI_BOOKCoSKPI_COS Bridge Books_1" xfId="29478" xr:uid="{00000000-0005-0000-0000-00005D520000}"/>
    <cellStyle name="A_Block Space_2a.IiC - CAPEX_BOOKCoSKPI_CREST_SPS_KPI_COS Bridge Books" xfId="29479" xr:uid="{00000000-0005-0000-0000-00005E520000}"/>
    <cellStyle name="A_Block Space_2a.IiC - CAPEX_BOOKCoSKPI_CREST_SPS_KPI_COS Bridge Books_1" xfId="29480" xr:uid="{00000000-0005-0000-0000-00005F520000}"/>
    <cellStyle name="A_Block Space_2a.IiC - CAPEX_BOOKCoSKPI_JOURNALCoSKPI" xfId="29481" xr:uid="{00000000-0005-0000-0000-000060520000}"/>
    <cellStyle name="A_Block Space_2a.IiC - CAPEX_BOOKCoSKPI_ProdExp_Journal_KPI" xfId="29482" xr:uid="{00000000-0005-0000-0000-000061520000}"/>
    <cellStyle name="A_Block Space_2a.IiC - CAPEX_COS Bridge Books" xfId="29483" xr:uid="{00000000-0005-0000-0000-000062520000}"/>
    <cellStyle name="A_Block Space_2a.IiC - CAPEX_COS Bridge Books_1" xfId="29484" xr:uid="{00000000-0005-0000-0000-000063520000}"/>
    <cellStyle name="A_Block Space_2a.IiC - CAPEX_COS Bridge Books_2" xfId="29485" xr:uid="{00000000-0005-0000-0000-000064520000}"/>
    <cellStyle name="A_Block Space_2a.IiC - CAPEX_CREST_SPS_KPI" xfId="29486" xr:uid="{00000000-0005-0000-0000-000065520000}"/>
    <cellStyle name="A_Block Space_2a.IiC - CAPEX_CREST_SPS_KPI_0.Mgmt Cockpit" xfId="29487" xr:uid="{00000000-0005-0000-0000-000066520000}"/>
    <cellStyle name="A_Block Space_2a.IiC - CAPEX_CREST_SPS_KPI_3.GrossMargin_Journals" xfId="29488" xr:uid="{00000000-0005-0000-0000-000067520000}"/>
    <cellStyle name="A_Block Space_2a.IiC - CAPEX_CREST_SPS_KPI_BOOKCoSKPI" xfId="29489" xr:uid="{00000000-0005-0000-0000-000068520000}"/>
    <cellStyle name="A_Block Space_2a.IiC - CAPEX_CREST_SPS_KPI_BOOKCoSKPI_1" xfId="29490" xr:uid="{00000000-0005-0000-0000-000069520000}"/>
    <cellStyle name="A_Block Space_2a.IiC - CAPEX_CREST_SPS_KPI_BOOKCoSKPI_1_0.Mgmt Cockpit" xfId="29491" xr:uid="{00000000-0005-0000-0000-00006A520000}"/>
    <cellStyle name="A_Block Space_2a.IiC - CAPEX_CREST_SPS_KPI_BOOKCoSKPI_1_3.GrossMargin_Journals" xfId="29492" xr:uid="{00000000-0005-0000-0000-00006B520000}"/>
    <cellStyle name="A_Block Space_2a.IiC - CAPEX_CREST_SPS_KPI_BOOKCoSKPI_3.GrossMargin_Journals" xfId="29493" xr:uid="{00000000-0005-0000-0000-00006C520000}"/>
    <cellStyle name="A_Block Space_2a.IiC - CAPEX_CREST_SPS_KPI_BOOKCoSKPI_BOOKCoSKPI" xfId="29494" xr:uid="{00000000-0005-0000-0000-00006D520000}"/>
    <cellStyle name="A_Block Space_2a.IiC - CAPEX_CREST_SPS_KPI_BOOKCoSKPI_BOOKCoSKPI_0.Mgmt Cockpit" xfId="29495" xr:uid="{00000000-0005-0000-0000-00006E520000}"/>
    <cellStyle name="A_Block Space_2a.IiC - CAPEX_CREST_SPS_KPI_BOOKCoSKPI_BOOKCoSKPI_3.GrossMargin_Journals" xfId="29496" xr:uid="{00000000-0005-0000-0000-00006F520000}"/>
    <cellStyle name="A_Block Space_2a.IiC - CAPEX_CREST_SPS_KPI_BOOKCoSKPI_COS Bridge Books" xfId="29497" xr:uid="{00000000-0005-0000-0000-000070520000}"/>
    <cellStyle name="A_Block Space_2a.IiC - CAPEX_CREST_SPS_KPI_BOOKCoSKPI_COS Bridge Books_1" xfId="29498" xr:uid="{00000000-0005-0000-0000-000071520000}"/>
    <cellStyle name="A_Block Space_2a.IiC - CAPEX_CREST_SPS_KPI_COS Bridge Books" xfId="29499" xr:uid="{00000000-0005-0000-0000-000072520000}"/>
    <cellStyle name="A_Block Space_2a.IiC - CAPEX_CREST_SPS_KPI_COS Bridge Books_1" xfId="29500" xr:uid="{00000000-0005-0000-0000-000073520000}"/>
    <cellStyle name="A_Block Space_2a.IiC - CAPEX_JOURNALCoSKPI" xfId="29501" xr:uid="{00000000-0005-0000-0000-000074520000}"/>
    <cellStyle name="A_Block Space_2a.IiC - CAPEX_ProdExp_Journal_KPI" xfId="29502" xr:uid="{00000000-0005-0000-0000-000075520000}"/>
    <cellStyle name="A_Block Space_3. FTE PeKo" xfId="29503" xr:uid="{00000000-0005-0000-0000-000076520000}"/>
    <cellStyle name="A_Block Space_3.GrossMargin_Journals" xfId="29504" xr:uid="{00000000-0005-0000-0000-000077520000}"/>
    <cellStyle name="A_Block Space_4.GrossMargin_Books" xfId="29505" xr:uid="{00000000-0005-0000-0000-000078520000}"/>
    <cellStyle name="A_Block Space_4.GrossMargin_Books_0.Mgmt Cockpit" xfId="29506" xr:uid="{00000000-0005-0000-0000-000079520000}"/>
    <cellStyle name="A_Block Space_4.GrossMargin_Books_3.GrossMargin_Journals" xfId="29507" xr:uid="{00000000-0005-0000-0000-00007A520000}"/>
    <cellStyle name="A_Block Space_4.GrossMargin_Books_6.KPI_Issue" xfId="29508" xr:uid="{00000000-0005-0000-0000-00007B520000}"/>
    <cellStyle name="A_Block Space_4.GrossMargin_Books_BOOKCoSKPI" xfId="29509" xr:uid="{00000000-0005-0000-0000-00007C520000}"/>
    <cellStyle name="A_Block Space_4.GrossMargin_Books_BOOKCoSKPI_0.Mgmt Cockpit" xfId="29510" xr:uid="{00000000-0005-0000-0000-00007D520000}"/>
    <cellStyle name="A_Block Space_4.GrossMargin_Books_BOOKCoSKPI_1" xfId="29511" xr:uid="{00000000-0005-0000-0000-00007E520000}"/>
    <cellStyle name="A_Block Space_4.GrossMargin_Books_BOOKCoSKPI_1_3.GrossMargin_Journals" xfId="29512" xr:uid="{00000000-0005-0000-0000-00007F520000}"/>
    <cellStyle name="A_Block Space_4.GrossMargin_Books_BOOKCoSKPI_1_BOOKCoSKPI" xfId="29513" xr:uid="{00000000-0005-0000-0000-000080520000}"/>
    <cellStyle name="A_Block Space_4.GrossMargin_Books_BOOKCoSKPI_1_BOOKCoSKPI_0.Mgmt Cockpit" xfId="29514" xr:uid="{00000000-0005-0000-0000-000081520000}"/>
    <cellStyle name="A_Block Space_4.GrossMargin_Books_BOOKCoSKPI_1_BOOKCoSKPI_3.GrossMargin_Journals" xfId="29515" xr:uid="{00000000-0005-0000-0000-000082520000}"/>
    <cellStyle name="A_Block Space_4.GrossMargin_Books_BOOKCoSKPI_1_COS Bridge Books" xfId="29516" xr:uid="{00000000-0005-0000-0000-000083520000}"/>
    <cellStyle name="A_Block Space_4.GrossMargin_Books_BOOKCoSKPI_1_COS Bridge Books_1" xfId="29517" xr:uid="{00000000-0005-0000-0000-000084520000}"/>
    <cellStyle name="A_Block Space_4.GrossMargin_Books_BOOKCoSKPI_2" xfId="29518" xr:uid="{00000000-0005-0000-0000-000085520000}"/>
    <cellStyle name="A_Block Space_4.GrossMargin_Books_BOOKCoSKPI_2_0.Mgmt Cockpit" xfId="29519" xr:uid="{00000000-0005-0000-0000-000086520000}"/>
    <cellStyle name="A_Block Space_4.GrossMargin_Books_BOOKCoSKPI_2_3.GrossMargin_Journals" xfId="29520" xr:uid="{00000000-0005-0000-0000-000087520000}"/>
    <cellStyle name="A_Block Space_4.GrossMargin_Books_BOOKCoSKPI_3.GrossMargin_Journals" xfId="29521" xr:uid="{00000000-0005-0000-0000-000088520000}"/>
    <cellStyle name="A_Block Space_4.GrossMargin_Books_BOOKCoSKPI_6.KPI_Issue" xfId="29522" xr:uid="{00000000-0005-0000-0000-000089520000}"/>
    <cellStyle name="A_Block Space_4.GrossMargin_Books_BOOKCoSKPI_BOOKCoSKPI" xfId="29523" xr:uid="{00000000-0005-0000-0000-00008A520000}"/>
    <cellStyle name="A_Block Space_4.GrossMargin_Books_BOOKCoSKPI_BOOKCoSKPI_1" xfId="29524" xr:uid="{00000000-0005-0000-0000-00008B520000}"/>
    <cellStyle name="A_Block Space_4.GrossMargin_Books_BOOKCoSKPI_BOOKCoSKPI_1_0.Mgmt Cockpit" xfId="29525" xr:uid="{00000000-0005-0000-0000-00008C520000}"/>
    <cellStyle name="A_Block Space_4.GrossMargin_Books_BOOKCoSKPI_BOOKCoSKPI_1_3.GrossMargin_Journals" xfId="29526" xr:uid="{00000000-0005-0000-0000-00008D520000}"/>
    <cellStyle name="A_Block Space_4.GrossMargin_Books_BOOKCoSKPI_BOOKCoSKPI_3.GrossMargin_Journals" xfId="29527" xr:uid="{00000000-0005-0000-0000-00008E520000}"/>
    <cellStyle name="A_Block Space_4.GrossMargin_Books_BOOKCoSKPI_BOOKCoSKPI_BOOKCoSKPI" xfId="29528" xr:uid="{00000000-0005-0000-0000-00008F520000}"/>
    <cellStyle name="A_Block Space_4.GrossMargin_Books_BOOKCoSKPI_BOOKCoSKPI_BOOKCoSKPI_0.Mgmt Cockpit" xfId="29529" xr:uid="{00000000-0005-0000-0000-000090520000}"/>
    <cellStyle name="A_Block Space_4.GrossMargin_Books_BOOKCoSKPI_BOOKCoSKPI_BOOKCoSKPI_3.GrossMargin_Journals" xfId="29530" xr:uid="{00000000-0005-0000-0000-000091520000}"/>
    <cellStyle name="A_Block Space_4.GrossMargin_Books_BOOKCoSKPI_BOOKCoSKPI_COS Bridge Books" xfId="29531" xr:uid="{00000000-0005-0000-0000-000092520000}"/>
    <cellStyle name="A_Block Space_4.GrossMargin_Books_BOOKCoSKPI_BOOKCoSKPI_COS Bridge Books_1" xfId="29532" xr:uid="{00000000-0005-0000-0000-000093520000}"/>
    <cellStyle name="A_Block Space_4.GrossMargin_Books_BOOKCoSKPI_COS Bridge Books" xfId="29533" xr:uid="{00000000-0005-0000-0000-000094520000}"/>
    <cellStyle name="A_Block Space_4.GrossMargin_Books_BOOKCoSKPI_COS Bridge Books_1" xfId="29534" xr:uid="{00000000-0005-0000-0000-000095520000}"/>
    <cellStyle name="A_Block Space_4.GrossMargin_Books_BOOKCoSKPI_COS Bridge Books_2" xfId="29535" xr:uid="{00000000-0005-0000-0000-000096520000}"/>
    <cellStyle name="A_Block Space_4.GrossMargin_Books_BOOKCoSKPI_CREST_SPS_KPI" xfId="29536" xr:uid="{00000000-0005-0000-0000-000097520000}"/>
    <cellStyle name="A_Block Space_4.GrossMargin_Books_BOOKCoSKPI_CREST_SPS_KPI_0.Mgmt Cockpit" xfId="29537" xr:uid="{00000000-0005-0000-0000-000098520000}"/>
    <cellStyle name="A_Block Space_4.GrossMargin_Books_BOOKCoSKPI_CREST_SPS_KPI_3.GrossMargin_Journals" xfId="29538" xr:uid="{00000000-0005-0000-0000-000099520000}"/>
    <cellStyle name="A_Block Space_4.GrossMargin_Books_BOOKCoSKPI_CREST_SPS_KPI_BOOKCoSKPI" xfId="29539" xr:uid="{00000000-0005-0000-0000-00009A520000}"/>
    <cellStyle name="A_Block Space_4.GrossMargin_Books_BOOKCoSKPI_CREST_SPS_KPI_BOOKCoSKPI_1" xfId="29540" xr:uid="{00000000-0005-0000-0000-00009B520000}"/>
    <cellStyle name="A_Block Space_4.GrossMargin_Books_BOOKCoSKPI_CREST_SPS_KPI_BOOKCoSKPI_1_0.Mgmt Cockpit" xfId="29541" xr:uid="{00000000-0005-0000-0000-00009C520000}"/>
    <cellStyle name="A_Block Space_4.GrossMargin_Books_BOOKCoSKPI_CREST_SPS_KPI_BOOKCoSKPI_1_3.GrossMargin_Journals" xfId="29542" xr:uid="{00000000-0005-0000-0000-00009D520000}"/>
    <cellStyle name="A_Block Space_4.GrossMargin_Books_BOOKCoSKPI_CREST_SPS_KPI_BOOKCoSKPI_3.GrossMargin_Journals" xfId="29543" xr:uid="{00000000-0005-0000-0000-00009E520000}"/>
    <cellStyle name="A_Block Space_4.GrossMargin_Books_BOOKCoSKPI_CREST_SPS_KPI_BOOKCoSKPI_BOOKCoSKPI" xfId="29544" xr:uid="{00000000-0005-0000-0000-00009F520000}"/>
    <cellStyle name="A_Block Space_4.GrossMargin_Books_BOOKCoSKPI_CREST_SPS_KPI_BOOKCoSKPI_BOOKCoSKPI_0.Mgmt Cockpit" xfId="29545" xr:uid="{00000000-0005-0000-0000-0000A0520000}"/>
    <cellStyle name="A_Block Space_4.GrossMargin_Books_BOOKCoSKPI_CREST_SPS_KPI_BOOKCoSKPI_BOOKCoSKPI_3.GrossMargin_Journals" xfId="29546" xr:uid="{00000000-0005-0000-0000-0000A1520000}"/>
    <cellStyle name="A_Block Space_4.GrossMargin_Books_BOOKCoSKPI_CREST_SPS_KPI_BOOKCoSKPI_COS Bridge Books" xfId="29547" xr:uid="{00000000-0005-0000-0000-0000A2520000}"/>
    <cellStyle name="A_Block Space_4.GrossMargin_Books_BOOKCoSKPI_CREST_SPS_KPI_BOOKCoSKPI_COS Bridge Books_1" xfId="29548" xr:uid="{00000000-0005-0000-0000-0000A3520000}"/>
    <cellStyle name="A_Block Space_4.GrossMargin_Books_BOOKCoSKPI_CREST_SPS_KPI_COS Bridge Books" xfId="29549" xr:uid="{00000000-0005-0000-0000-0000A4520000}"/>
    <cellStyle name="A_Block Space_4.GrossMargin_Books_BOOKCoSKPI_CREST_SPS_KPI_COS Bridge Books_1" xfId="29550" xr:uid="{00000000-0005-0000-0000-0000A5520000}"/>
    <cellStyle name="A_Block Space_4.GrossMargin_Books_BOOKCoSKPI_JOURNALCoSKPI" xfId="29551" xr:uid="{00000000-0005-0000-0000-0000A6520000}"/>
    <cellStyle name="A_Block Space_4.GrossMargin_Books_BOOKCoSKPI_ProdExp_Journal_KPI" xfId="29552" xr:uid="{00000000-0005-0000-0000-0000A7520000}"/>
    <cellStyle name="A_Block Space_4.GrossMargin_Books_COS Bridge Books" xfId="29553" xr:uid="{00000000-0005-0000-0000-0000A8520000}"/>
    <cellStyle name="A_Block Space_4.GrossMargin_Books_COS Bridge Books_1" xfId="29554" xr:uid="{00000000-0005-0000-0000-0000A9520000}"/>
    <cellStyle name="A_Block Space_4.GrossMargin_Books_COS Bridge Books_2" xfId="29555" xr:uid="{00000000-0005-0000-0000-0000AA520000}"/>
    <cellStyle name="A_Block Space_4.GrossMargin_Books_CREST_SPS_KPI" xfId="29556" xr:uid="{00000000-0005-0000-0000-0000AB520000}"/>
    <cellStyle name="A_Block Space_4.GrossMargin_Books_CREST_SPS_KPI_0.Mgmt Cockpit" xfId="29557" xr:uid="{00000000-0005-0000-0000-0000AC520000}"/>
    <cellStyle name="A_Block Space_4.GrossMargin_Books_CREST_SPS_KPI_3.GrossMargin_Journals" xfId="29558" xr:uid="{00000000-0005-0000-0000-0000AD520000}"/>
    <cellStyle name="A_Block Space_4.GrossMargin_Books_CREST_SPS_KPI_BOOKCoSKPI" xfId="29559" xr:uid="{00000000-0005-0000-0000-0000AE520000}"/>
    <cellStyle name="A_Block Space_4.GrossMargin_Books_CREST_SPS_KPI_BOOKCoSKPI_1" xfId="29560" xr:uid="{00000000-0005-0000-0000-0000AF520000}"/>
    <cellStyle name="A_Block Space_4.GrossMargin_Books_CREST_SPS_KPI_BOOKCoSKPI_1_0.Mgmt Cockpit" xfId="29561" xr:uid="{00000000-0005-0000-0000-0000B0520000}"/>
    <cellStyle name="A_Block Space_4.GrossMargin_Books_CREST_SPS_KPI_BOOKCoSKPI_1_3.GrossMargin_Journals" xfId="29562" xr:uid="{00000000-0005-0000-0000-0000B1520000}"/>
    <cellStyle name="A_Block Space_4.GrossMargin_Books_CREST_SPS_KPI_BOOKCoSKPI_3.GrossMargin_Journals" xfId="29563" xr:uid="{00000000-0005-0000-0000-0000B2520000}"/>
    <cellStyle name="A_Block Space_4.GrossMargin_Books_CREST_SPS_KPI_BOOKCoSKPI_BOOKCoSKPI" xfId="29564" xr:uid="{00000000-0005-0000-0000-0000B3520000}"/>
    <cellStyle name="A_Block Space_4.GrossMargin_Books_CREST_SPS_KPI_BOOKCoSKPI_BOOKCoSKPI_0.Mgmt Cockpit" xfId="29565" xr:uid="{00000000-0005-0000-0000-0000B4520000}"/>
    <cellStyle name="A_Block Space_4.GrossMargin_Books_CREST_SPS_KPI_BOOKCoSKPI_BOOKCoSKPI_3.GrossMargin_Journals" xfId="29566" xr:uid="{00000000-0005-0000-0000-0000B5520000}"/>
    <cellStyle name="A_Block Space_4.GrossMargin_Books_CREST_SPS_KPI_BOOKCoSKPI_COS Bridge Books" xfId="29567" xr:uid="{00000000-0005-0000-0000-0000B6520000}"/>
    <cellStyle name="A_Block Space_4.GrossMargin_Books_CREST_SPS_KPI_BOOKCoSKPI_COS Bridge Books_1" xfId="29568" xr:uid="{00000000-0005-0000-0000-0000B7520000}"/>
    <cellStyle name="A_Block Space_4.GrossMargin_Books_CREST_SPS_KPI_COS Bridge Books" xfId="29569" xr:uid="{00000000-0005-0000-0000-0000B8520000}"/>
    <cellStyle name="A_Block Space_4.GrossMargin_Books_CREST_SPS_KPI_COS Bridge Books_1" xfId="29570" xr:uid="{00000000-0005-0000-0000-0000B9520000}"/>
    <cellStyle name="A_Block Space_4.GrossMargin_Books_JOURNALCoSKPI" xfId="29571" xr:uid="{00000000-0005-0000-0000-0000BA520000}"/>
    <cellStyle name="A_Block Space_4.GrossMargin_Books_ProdExp_Journal_KPI" xfId="29572" xr:uid="{00000000-0005-0000-0000-0000BB520000}"/>
    <cellStyle name="A_Block Space_6.KPI_Issue" xfId="29573" xr:uid="{00000000-0005-0000-0000-0000BC520000}"/>
    <cellStyle name="A_Block Space_7.KPI_Article_Pages" xfId="29574" xr:uid="{00000000-0005-0000-0000-0000BD520000}"/>
    <cellStyle name="A_Block Space_7.KPI_Article_Pages_3.GrossMargin_Journals" xfId="29575" xr:uid="{00000000-0005-0000-0000-0000BE520000}"/>
    <cellStyle name="A_Block Space_7.KPI_Article_Pages_4.GrossMargin_Books" xfId="29576" xr:uid="{00000000-0005-0000-0000-0000BF520000}"/>
    <cellStyle name="A_Block Space_7.KPI_Article_Pages_4.GrossMargin_Books_0.Mgmt Cockpit" xfId="29577" xr:uid="{00000000-0005-0000-0000-0000C0520000}"/>
    <cellStyle name="A_Block Space_7.KPI_Article_Pages_4.GrossMargin_Books_3.GrossMargin_Journals" xfId="29578" xr:uid="{00000000-0005-0000-0000-0000C1520000}"/>
    <cellStyle name="A_Block Space_7.KPI_Article_Pages_4.GrossMargin_Books_6.KPI_Issue" xfId="29579" xr:uid="{00000000-0005-0000-0000-0000C2520000}"/>
    <cellStyle name="A_Block Space_7.KPI_Article_Pages_4.GrossMargin_Books_BOOKCoSKPI" xfId="29580" xr:uid="{00000000-0005-0000-0000-0000C3520000}"/>
    <cellStyle name="A_Block Space_7.KPI_Article_Pages_4.GrossMargin_Books_BOOKCoSKPI_0.Mgmt Cockpit" xfId="29581" xr:uid="{00000000-0005-0000-0000-0000C4520000}"/>
    <cellStyle name="A_Block Space_7.KPI_Article_Pages_4.GrossMargin_Books_BOOKCoSKPI_1" xfId="29582" xr:uid="{00000000-0005-0000-0000-0000C5520000}"/>
    <cellStyle name="A_Block Space_7.KPI_Article_Pages_4.GrossMargin_Books_BOOKCoSKPI_1_3.GrossMargin_Journals" xfId="29583" xr:uid="{00000000-0005-0000-0000-0000C6520000}"/>
    <cellStyle name="A_Block Space_7.KPI_Article_Pages_4.GrossMargin_Books_BOOKCoSKPI_1_BOOKCoSKPI" xfId="29584" xr:uid="{00000000-0005-0000-0000-0000C7520000}"/>
    <cellStyle name="A_Block Space_7.KPI_Article_Pages_4.GrossMargin_Books_BOOKCoSKPI_1_BOOKCoSKPI_0.Mgmt Cockpit" xfId="29585" xr:uid="{00000000-0005-0000-0000-0000C8520000}"/>
    <cellStyle name="A_Block Space_7.KPI_Article_Pages_4.GrossMargin_Books_BOOKCoSKPI_1_BOOKCoSKPI_3.GrossMargin_Journals" xfId="29586" xr:uid="{00000000-0005-0000-0000-0000C9520000}"/>
    <cellStyle name="A_Block Space_7.KPI_Article_Pages_4.GrossMargin_Books_BOOKCoSKPI_1_COS Bridge Books" xfId="29587" xr:uid="{00000000-0005-0000-0000-0000CA520000}"/>
    <cellStyle name="A_Block Space_7.KPI_Article_Pages_4.GrossMargin_Books_BOOKCoSKPI_1_COS Bridge Books_1" xfId="29588" xr:uid="{00000000-0005-0000-0000-0000CB520000}"/>
    <cellStyle name="A_Block Space_7.KPI_Article_Pages_4.GrossMargin_Books_BOOKCoSKPI_2" xfId="29589" xr:uid="{00000000-0005-0000-0000-0000CC520000}"/>
    <cellStyle name="A_Block Space_7.KPI_Article_Pages_4.GrossMargin_Books_BOOKCoSKPI_2_0.Mgmt Cockpit" xfId="29590" xr:uid="{00000000-0005-0000-0000-0000CD520000}"/>
    <cellStyle name="A_Block Space_7.KPI_Article_Pages_4.GrossMargin_Books_BOOKCoSKPI_2_3.GrossMargin_Journals" xfId="29591" xr:uid="{00000000-0005-0000-0000-0000CE520000}"/>
    <cellStyle name="A_Block Space_7.KPI_Article_Pages_4.GrossMargin_Books_BOOKCoSKPI_3.GrossMargin_Journals" xfId="29592" xr:uid="{00000000-0005-0000-0000-0000CF520000}"/>
    <cellStyle name="A_Block Space_7.KPI_Article_Pages_4.GrossMargin_Books_BOOKCoSKPI_6.KPI_Issue" xfId="29593" xr:uid="{00000000-0005-0000-0000-0000D0520000}"/>
    <cellStyle name="A_Block Space_7.KPI_Article_Pages_4.GrossMargin_Books_BOOKCoSKPI_BOOKCoSKPI" xfId="29594" xr:uid="{00000000-0005-0000-0000-0000D1520000}"/>
    <cellStyle name="A_Block Space_7.KPI_Article_Pages_4.GrossMargin_Books_BOOKCoSKPI_BOOKCoSKPI_1" xfId="29595" xr:uid="{00000000-0005-0000-0000-0000D2520000}"/>
    <cellStyle name="A_Block Space_7.KPI_Article_Pages_4.GrossMargin_Books_BOOKCoSKPI_BOOKCoSKPI_1_0.Mgmt Cockpit" xfId="29596" xr:uid="{00000000-0005-0000-0000-0000D3520000}"/>
    <cellStyle name="A_Block Space_7.KPI_Article_Pages_4.GrossMargin_Books_BOOKCoSKPI_BOOKCoSKPI_1_3.GrossMargin_Journals" xfId="29597" xr:uid="{00000000-0005-0000-0000-0000D4520000}"/>
    <cellStyle name="A_Block Space_7.KPI_Article_Pages_4.GrossMargin_Books_BOOKCoSKPI_BOOKCoSKPI_3.GrossMargin_Journals" xfId="29598" xr:uid="{00000000-0005-0000-0000-0000D5520000}"/>
    <cellStyle name="A_Block Space_7.KPI_Article_Pages_4.GrossMargin_Books_BOOKCoSKPI_BOOKCoSKPI_BOOKCoSKPI" xfId="29599" xr:uid="{00000000-0005-0000-0000-0000D6520000}"/>
    <cellStyle name="A_Block Space_7.KPI_Article_Pages_4.GrossMargin_Books_BOOKCoSKPI_BOOKCoSKPI_BOOKCoSKPI_0.Mgmt Cockpit" xfId="29600" xr:uid="{00000000-0005-0000-0000-0000D7520000}"/>
    <cellStyle name="A_Block Space_7.KPI_Article_Pages_4.GrossMargin_Books_BOOKCoSKPI_BOOKCoSKPI_BOOKCoSKPI_3.GrossMargin_Journals" xfId="29601" xr:uid="{00000000-0005-0000-0000-0000D8520000}"/>
    <cellStyle name="A_Block Space_7.KPI_Article_Pages_4.GrossMargin_Books_BOOKCoSKPI_BOOKCoSKPI_COS Bridge Books" xfId="29602" xr:uid="{00000000-0005-0000-0000-0000D9520000}"/>
    <cellStyle name="A_Block Space_7.KPI_Article_Pages_4.GrossMargin_Books_BOOKCoSKPI_BOOKCoSKPI_COS Bridge Books_1" xfId="29603" xr:uid="{00000000-0005-0000-0000-0000DA520000}"/>
    <cellStyle name="A_Block Space_7.KPI_Article_Pages_4.GrossMargin_Books_BOOKCoSKPI_COS Bridge Books" xfId="29604" xr:uid="{00000000-0005-0000-0000-0000DB520000}"/>
    <cellStyle name="A_Block Space_7.KPI_Article_Pages_4.GrossMargin_Books_BOOKCoSKPI_COS Bridge Books_1" xfId="29605" xr:uid="{00000000-0005-0000-0000-0000DC520000}"/>
    <cellStyle name="A_Block Space_7.KPI_Article_Pages_4.GrossMargin_Books_BOOKCoSKPI_COS Bridge Books_2" xfId="29606" xr:uid="{00000000-0005-0000-0000-0000DD520000}"/>
    <cellStyle name="A_Block Space_7.KPI_Article_Pages_4.GrossMargin_Books_BOOKCoSKPI_CREST_SPS_KPI" xfId="29607" xr:uid="{00000000-0005-0000-0000-0000DE520000}"/>
    <cellStyle name="A_Block Space_7.KPI_Article_Pages_4.GrossMargin_Books_BOOKCoSKPI_CREST_SPS_KPI_0.Mgmt Cockpit" xfId="29608" xr:uid="{00000000-0005-0000-0000-0000DF520000}"/>
    <cellStyle name="A_Block Space_7.KPI_Article_Pages_4.GrossMargin_Books_BOOKCoSKPI_CREST_SPS_KPI_3.GrossMargin_Journals" xfId="29609" xr:uid="{00000000-0005-0000-0000-0000E0520000}"/>
    <cellStyle name="A_Block Space_7.KPI_Article_Pages_4.GrossMargin_Books_BOOKCoSKPI_CREST_SPS_KPI_BOOKCoSKPI" xfId="29610" xr:uid="{00000000-0005-0000-0000-0000E1520000}"/>
    <cellStyle name="A_Block Space_7.KPI_Article_Pages_4.GrossMargin_Books_BOOKCoSKPI_CREST_SPS_KPI_BOOKCoSKPI_1" xfId="29611" xr:uid="{00000000-0005-0000-0000-0000E2520000}"/>
    <cellStyle name="A_Block Space_7.KPI_Article_Pages_4.GrossMargin_Books_BOOKCoSKPI_CREST_SPS_KPI_BOOKCoSKPI_1_0.Mgmt Cockpit" xfId="29612" xr:uid="{00000000-0005-0000-0000-0000E3520000}"/>
    <cellStyle name="A_Block Space_7.KPI_Article_Pages_4.GrossMargin_Books_BOOKCoSKPI_CREST_SPS_KPI_BOOKCoSKPI_1_3.GrossMargin_Journals" xfId="29613" xr:uid="{00000000-0005-0000-0000-0000E4520000}"/>
    <cellStyle name="A_Block Space_7.KPI_Article_Pages_4.GrossMargin_Books_BOOKCoSKPI_CREST_SPS_KPI_BOOKCoSKPI_3.GrossMargin_Journals" xfId="29614" xr:uid="{00000000-0005-0000-0000-0000E5520000}"/>
    <cellStyle name="A_Block Space_7.KPI_Article_Pages_4.GrossMargin_Books_BOOKCoSKPI_CREST_SPS_KPI_BOOKCoSKPI_BOOKCoSKPI" xfId="29615" xr:uid="{00000000-0005-0000-0000-0000E6520000}"/>
    <cellStyle name="A_Block Space_7.KPI_Article_Pages_4.GrossMargin_Books_BOOKCoSKPI_CREST_SPS_KPI_BOOKCoSKPI_BOOKCoSKPI_0.Mgmt Cockpit" xfId="29616" xr:uid="{00000000-0005-0000-0000-0000E7520000}"/>
    <cellStyle name="A_Block Space_7.KPI_Article_Pages_4.GrossMargin_Books_BOOKCoSKPI_CREST_SPS_KPI_BOOKCoSKPI_BOOKCoSKPI_3.GrossMargin_Journals" xfId="29617" xr:uid="{00000000-0005-0000-0000-0000E8520000}"/>
    <cellStyle name="A_Block Space_7.KPI_Article_Pages_4.GrossMargin_Books_BOOKCoSKPI_CREST_SPS_KPI_BOOKCoSKPI_COS Bridge Books" xfId="29618" xr:uid="{00000000-0005-0000-0000-0000E9520000}"/>
    <cellStyle name="A_Block Space_7.KPI_Article_Pages_4.GrossMargin_Books_BOOKCoSKPI_CREST_SPS_KPI_BOOKCoSKPI_COS Bridge Books_1" xfId="29619" xr:uid="{00000000-0005-0000-0000-0000EA520000}"/>
    <cellStyle name="A_Block Space_7.KPI_Article_Pages_4.GrossMargin_Books_BOOKCoSKPI_CREST_SPS_KPI_COS Bridge Books" xfId="29620" xr:uid="{00000000-0005-0000-0000-0000EB520000}"/>
    <cellStyle name="A_Block Space_7.KPI_Article_Pages_4.GrossMargin_Books_BOOKCoSKPI_CREST_SPS_KPI_COS Bridge Books_1" xfId="29621" xr:uid="{00000000-0005-0000-0000-0000EC520000}"/>
    <cellStyle name="A_Block Space_7.KPI_Article_Pages_4.GrossMargin_Books_BOOKCoSKPI_JOURNALCoSKPI" xfId="29622" xr:uid="{00000000-0005-0000-0000-0000ED520000}"/>
    <cellStyle name="A_Block Space_7.KPI_Article_Pages_4.GrossMargin_Books_BOOKCoSKPI_ProdExp_Journal_KPI" xfId="29623" xr:uid="{00000000-0005-0000-0000-0000EE520000}"/>
    <cellStyle name="A_Block Space_7.KPI_Article_Pages_4.GrossMargin_Books_COS Bridge Books" xfId="29624" xr:uid="{00000000-0005-0000-0000-0000EF520000}"/>
    <cellStyle name="A_Block Space_7.KPI_Article_Pages_4.GrossMargin_Books_COS Bridge Books_1" xfId="29625" xr:uid="{00000000-0005-0000-0000-0000F0520000}"/>
    <cellStyle name="A_Block Space_7.KPI_Article_Pages_4.GrossMargin_Books_COS Bridge Books_2" xfId="29626" xr:uid="{00000000-0005-0000-0000-0000F1520000}"/>
    <cellStyle name="A_Block Space_7.KPI_Article_Pages_4.GrossMargin_Books_CREST_SPS_KPI" xfId="29627" xr:uid="{00000000-0005-0000-0000-0000F2520000}"/>
    <cellStyle name="A_Block Space_7.KPI_Article_Pages_4.GrossMargin_Books_CREST_SPS_KPI_0.Mgmt Cockpit" xfId="29628" xr:uid="{00000000-0005-0000-0000-0000F3520000}"/>
    <cellStyle name="A_Block Space_7.KPI_Article_Pages_4.GrossMargin_Books_CREST_SPS_KPI_3.GrossMargin_Journals" xfId="29629" xr:uid="{00000000-0005-0000-0000-0000F4520000}"/>
    <cellStyle name="A_Block Space_7.KPI_Article_Pages_4.GrossMargin_Books_CREST_SPS_KPI_BOOKCoSKPI" xfId="29630" xr:uid="{00000000-0005-0000-0000-0000F5520000}"/>
    <cellStyle name="A_Block Space_7.KPI_Article_Pages_4.GrossMargin_Books_CREST_SPS_KPI_BOOKCoSKPI_1" xfId="29631" xr:uid="{00000000-0005-0000-0000-0000F6520000}"/>
    <cellStyle name="A_Block Space_7.KPI_Article_Pages_4.GrossMargin_Books_CREST_SPS_KPI_BOOKCoSKPI_1_0.Mgmt Cockpit" xfId="29632" xr:uid="{00000000-0005-0000-0000-0000F7520000}"/>
    <cellStyle name="A_Block Space_7.KPI_Article_Pages_4.GrossMargin_Books_CREST_SPS_KPI_BOOKCoSKPI_1_3.GrossMargin_Journals" xfId="29633" xr:uid="{00000000-0005-0000-0000-0000F8520000}"/>
    <cellStyle name="A_Block Space_7.KPI_Article_Pages_4.GrossMargin_Books_CREST_SPS_KPI_BOOKCoSKPI_3.GrossMargin_Journals" xfId="29634" xr:uid="{00000000-0005-0000-0000-0000F9520000}"/>
    <cellStyle name="A_Block Space_7.KPI_Article_Pages_4.GrossMargin_Books_CREST_SPS_KPI_BOOKCoSKPI_BOOKCoSKPI" xfId="29635" xr:uid="{00000000-0005-0000-0000-0000FA520000}"/>
    <cellStyle name="A_Block Space_7.KPI_Article_Pages_4.GrossMargin_Books_CREST_SPS_KPI_BOOKCoSKPI_BOOKCoSKPI_0.Mgmt Cockpit" xfId="29636" xr:uid="{00000000-0005-0000-0000-0000FB520000}"/>
    <cellStyle name="A_Block Space_7.KPI_Article_Pages_4.GrossMargin_Books_CREST_SPS_KPI_BOOKCoSKPI_BOOKCoSKPI_3.GrossMargin_Journals" xfId="29637" xr:uid="{00000000-0005-0000-0000-0000FC520000}"/>
    <cellStyle name="A_Block Space_7.KPI_Article_Pages_4.GrossMargin_Books_CREST_SPS_KPI_BOOKCoSKPI_COS Bridge Books" xfId="29638" xr:uid="{00000000-0005-0000-0000-0000FD520000}"/>
    <cellStyle name="A_Block Space_7.KPI_Article_Pages_4.GrossMargin_Books_CREST_SPS_KPI_BOOKCoSKPI_COS Bridge Books_1" xfId="29639" xr:uid="{00000000-0005-0000-0000-0000FE520000}"/>
    <cellStyle name="A_Block Space_7.KPI_Article_Pages_4.GrossMargin_Books_CREST_SPS_KPI_COS Bridge Books" xfId="29640" xr:uid="{00000000-0005-0000-0000-0000FF520000}"/>
    <cellStyle name="A_Block Space_7.KPI_Article_Pages_4.GrossMargin_Books_CREST_SPS_KPI_COS Bridge Books_1" xfId="29641" xr:uid="{00000000-0005-0000-0000-000000530000}"/>
    <cellStyle name="A_Block Space_7.KPI_Article_Pages_4.GrossMargin_Books_JOURNALCoSKPI" xfId="29642" xr:uid="{00000000-0005-0000-0000-000001530000}"/>
    <cellStyle name="A_Block Space_7.KPI_Article_Pages_4.GrossMargin_Books_ProdExp_Journal_KPI" xfId="29643" xr:uid="{00000000-0005-0000-0000-000002530000}"/>
    <cellStyle name="A_Block Space_7.KPI_Article_Pages_6.KPI_Issue" xfId="29644" xr:uid="{00000000-0005-0000-0000-000003530000}"/>
    <cellStyle name="A_Block Space_7.KPI_Article_Pages_9.KPI_Book (2)" xfId="29645" xr:uid="{00000000-0005-0000-0000-000004530000}"/>
    <cellStyle name="A_Block Space_7.KPI_Article_Pages_9.KPI_Book (2)_0.Mgmt Cockpit" xfId="29646" xr:uid="{00000000-0005-0000-0000-000005530000}"/>
    <cellStyle name="A_Block Space_7.KPI_Article_Pages_9.KPI_Book (2)_3.GrossMargin_Journals" xfId="29647" xr:uid="{00000000-0005-0000-0000-000006530000}"/>
    <cellStyle name="A_Block Space_7.KPI_Article_Pages_9.KPI_Book (2)_6.KPI_Issue" xfId="29648" xr:uid="{00000000-0005-0000-0000-000007530000}"/>
    <cellStyle name="A_Block Space_7.KPI_Article_Pages_9.KPI_Book (2)_BOOKCoSKPI" xfId="29649" xr:uid="{00000000-0005-0000-0000-000008530000}"/>
    <cellStyle name="A_Block Space_7.KPI_Article_Pages_9.KPI_Book (2)_BOOKCoSKPI_0.Mgmt Cockpit" xfId="29650" xr:uid="{00000000-0005-0000-0000-000009530000}"/>
    <cellStyle name="A_Block Space_7.KPI_Article_Pages_9.KPI_Book (2)_BOOKCoSKPI_1" xfId="29651" xr:uid="{00000000-0005-0000-0000-00000A530000}"/>
    <cellStyle name="A_Block Space_7.KPI_Article_Pages_9.KPI_Book (2)_BOOKCoSKPI_1_3.GrossMargin_Journals" xfId="29652" xr:uid="{00000000-0005-0000-0000-00000B530000}"/>
    <cellStyle name="A_Block Space_7.KPI_Article_Pages_9.KPI_Book (2)_BOOKCoSKPI_1_BOOKCoSKPI" xfId="29653" xr:uid="{00000000-0005-0000-0000-00000C530000}"/>
    <cellStyle name="A_Block Space_7.KPI_Article_Pages_9.KPI_Book (2)_BOOKCoSKPI_1_BOOKCoSKPI_0.Mgmt Cockpit" xfId="29654" xr:uid="{00000000-0005-0000-0000-00000D530000}"/>
    <cellStyle name="A_Block Space_7.KPI_Article_Pages_9.KPI_Book (2)_BOOKCoSKPI_1_BOOKCoSKPI_3.GrossMargin_Journals" xfId="29655" xr:uid="{00000000-0005-0000-0000-00000E530000}"/>
    <cellStyle name="A_Block Space_7.KPI_Article_Pages_9.KPI_Book (2)_BOOKCoSKPI_1_COS Bridge Books" xfId="29656" xr:uid="{00000000-0005-0000-0000-00000F530000}"/>
    <cellStyle name="A_Block Space_7.KPI_Article_Pages_9.KPI_Book (2)_BOOKCoSKPI_1_COS Bridge Books_1" xfId="29657" xr:uid="{00000000-0005-0000-0000-000010530000}"/>
    <cellStyle name="A_Block Space_7.KPI_Article_Pages_9.KPI_Book (2)_BOOKCoSKPI_2" xfId="29658" xr:uid="{00000000-0005-0000-0000-000011530000}"/>
    <cellStyle name="A_Block Space_7.KPI_Article_Pages_9.KPI_Book (2)_BOOKCoSKPI_2_0.Mgmt Cockpit" xfId="29659" xr:uid="{00000000-0005-0000-0000-000012530000}"/>
    <cellStyle name="A_Block Space_7.KPI_Article_Pages_9.KPI_Book (2)_BOOKCoSKPI_2_3.GrossMargin_Journals" xfId="29660" xr:uid="{00000000-0005-0000-0000-000013530000}"/>
    <cellStyle name="A_Block Space_7.KPI_Article_Pages_9.KPI_Book (2)_BOOKCoSKPI_3.GrossMargin_Journals" xfId="29661" xr:uid="{00000000-0005-0000-0000-000014530000}"/>
    <cellStyle name="A_Block Space_7.KPI_Article_Pages_9.KPI_Book (2)_BOOKCoSKPI_6.KPI_Issue" xfId="29662" xr:uid="{00000000-0005-0000-0000-000015530000}"/>
    <cellStyle name="A_Block Space_7.KPI_Article_Pages_9.KPI_Book (2)_BOOKCoSKPI_BOOKCoSKPI" xfId="29663" xr:uid="{00000000-0005-0000-0000-000016530000}"/>
    <cellStyle name="A_Block Space_7.KPI_Article_Pages_9.KPI_Book (2)_BOOKCoSKPI_BOOKCoSKPI_1" xfId="29664" xr:uid="{00000000-0005-0000-0000-000017530000}"/>
    <cellStyle name="A_Block Space_7.KPI_Article_Pages_9.KPI_Book (2)_BOOKCoSKPI_BOOKCoSKPI_1_0.Mgmt Cockpit" xfId="29665" xr:uid="{00000000-0005-0000-0000-000018530000}"/>
    <cellStyle name="A_Block Space_7.KPI_Article_Pages_9.KPI_Book (2)_BOOKCoSKPI_BOOKCoSKPI_1_3.GrossMargin_Journals" xfId="29666" xr:uid="{00000000-0005-0000-0000-000019530000}"/>
    <cellStyle name="A_Block Space_7.KPI_Article_Pages_9.KPI_Book (2)_BOOKCoSKPI_BOOKCoSKPI_3.GrossMargin_Journals" xfId="29667" xr:uid="{00000000-0005-0000-0000-00001A530000}"/>
    <cellStyle name="A_Block Space_7.KPI_Article_Pages_9.KPI_Book (2)_BOOKCoSKPI_BOOKCoSKPI_BOOKCoSKPI" xfId="29668" xr:uid="{00000000-0005-0000-0000-00001B530000}"/>
    <cellStyle name="A_Block Space_7.KPI_Article_Pages_9.KPI_Book (2)_BOOKCoSKPI_BOOKCoSKPI_BOOKCoSKPI_0.Mgmt Cockpit" xfId="29669" xr:uid="{00000000-0005-0000-0000-00001C530000}"/>
    <cellStyle name="A_Block Space_7.KPI_Article_Pages_9.KPI_Book (2)_BOOKCoSKPI_BOOKCoSKPI_BOOKCoSKPI_3.GrossMargin_Journals" xfId="29670" xr:uid="{00000000-0005-0000-0000-00001D530000}"/>
    <cellStyle name="A_Block Space_7.KPI_Article_Pages_9.KPI_Book (2)_BOOKCoSKPI_BOOKCoSKPI_COS Bridge Books" xfId="29671" xr:uid="{00000000-0005-0000-0000-00001E530000}"/>
    <cellStyle name="A_Block Space_7.KPI_Article_Pages_9.KPI_Book (2)_BOOKCoSKPI_BOOKCoSKPI_COS Bridge Books_1" xfId="29672" xr:uid="{00000000-0005-0000-0000-00001F530000}"/>
    <cellStyle name="A_Block Space_7.KPI_Article_Pages_9.KPI_Book (2)_BOOKCoSKPI_COS Bridge Books" xfId="29673" xr:uid="{00000000-0005-0000-0000-000020530000}"/>
    <cellStyle name="A_Block Space_7.KPI_Article_Pages_9.KPI_Book (2)_BOOKCoSKPI_COS Bridge Books_1" xfId="29674" xr:uid="{00000000-0005-0000-0000-000021530000}"/>
    <cellStyle name="A_Block Space_7.KPI_Article_Pages_9.KPI_Book (2)_BOOKCoSKPI_COS Bridge Books_2" xfId="29675" xr:uid="{00000000-0005-0000-0000-000022530000}"/>
    <cellStyle name="A_Block Space_7.KPI_Article_Pages_9.KPI_Book (2)_BOOKCoSKPI_CREST_SPS_KPI" xfId="29676" xr:uid="{00000000-0005-0000-0000-000023530000}"/>
    <cellStyle name="A_Block Space_7.KPI_Article_Pages_9.KPI_Book (2)_BOOKCoSKPI_CREST_SPS_KPI_0.Mgmt Cockpit" xfId="29677" xr:uid="{00000000-0005-0000-0000-000024530000}"/>
    <cellStyle name="A_Block Space_7.KPI_Article_Pages_9.KPI_Book (2)_BOOKCoSKPI_CREST_SPS_KPI_3.GrossMargin_Journals" xfId="29678" xr:uid="{00000000-0005-0000-0000-000025530000}"/>
    <cellStyle name="A_Block Space_7.KPI_Article_Pages_9.KPI_Book (2)_BOOKCoSKPI_CREST_SPS_KPI_BOOKCoSKPI" xfId="29679" xr:uid="{00000000-0005-0000-0000-000026530000}"/>
    <cellStyle name="A_Block Space_7.KPI_Article_Pages_9.KPI_Book (2)_BOOKCoSKPI_CREST_SPS_KPI_BOOKCoSKPI_1" xfId="29680" xr:uid="{00000000-0005-0000-0000-000027530000}"/>
    <cellStyle name="A_Block Space_7.KPI_Article_Pages_9.KPI_Book (2)_BOOKCoSKPI_CREST_SPS_KPI_BOOKCoSKPI_1_0.Mgmt Cockpit" xfId="29681" xr:uid="{00000000-0005-0000-0000-000028530000}"/>
    <cellStyle name="A_Block Space_7.KPI_Article_Pages_9.KPI_Book (2)_BOOKCoSKPI_CREST_SPS_KPI_BOOKCoSKPI_1_3.GrossMargin_Journals" xfId="29682" xr:uid="{00000000-0005-0000-0000-000029530000}"/>
    <cellStyle name="A_Block Space_7.KPI_Article_Pages_9.KPI_Book (2)_BOOKCoSKPI_CREST_SPS_KPI_BOOKCoSKPI_3.GrossMargin_Journals" xfId="29683" xr:uid="{00000000-0005-0000-0000-00002A530000}"/>
    <cellStyle name="A_Block Space_7.KPI_Article_Pages_9.KPI_Book (2)_BOOKCoSKPI_CREST_SPS_KPI_BOOKCoSKPI_BOOKCoSKPI" xfId="29684" xr:uid="{00000000-0005-0000-0000-00002B530000}"/>
    <cellStyle name="A_Block Space_7.KPI_Article_Pages_9.KPI_Book (2)_BOOKCoSKPI_CREST_SPS_KPI_BOOKCoSKPI_BOOKCoSKPI_0.Mgmt Cockpit" xfId="29685" xr:uid="{00000000-0005-0000-0000-00002C530000}"/>
    <cellStyle name="A_Block Space_7.KPI_Article_Pages_9.KPI_Book (2)_BOOKCoSKPI_CREST_SPS_KPI_BOOKCoSKPI_BOOKCoSKPI_3.GrossMargin_Journals" xfId="29686" xr:uid="{00000000-0005-0000-0000-00002D530000}"/>
    <cellStyle name="A_Block Space_7.KPI_Article_Pages_9.KPI_Book (2)_BOOKCoSKPI_CREST_SPS_KPI_BOOKCoSKPI_COS Bridge Books" xfId="29687" xr:uid="{00000000-0005-0000-0000-00002E530000}"/>
    <cellStyle name="A_Block Space_7.KPI_Article_Pages_9.KPI_Book (2)_BOOKCoSKPI_CREST_SPS_KPI_BOOKCoSKPI_COS Bridge Books_1" xfId="29688" xr:uid="{00000000-0005-0000-0000-00002F530000}"/>
    <cellStyle name="A_Block Space_7.KPI_Article_Pages_9.KPI_Book (2)_BOOKCoSKPI_CREST_SPS_KPI_COS Bridge Books" xfId="29689" xr:uid="{00000000-0005-0000-0000-000030530000}"/>
    <cellStyle name="A_Block Space_7.KPI_Article_Pages_9.KPI_Book (2)_BOOKCoSKPI_CREST_SPS_KPI_COS Bridge Books_1" xfId="29690" xr:uid="{00000000-0005-0000-0000-000031530000}"/>
    <cellStyle name="A_Block Space_7.KPI_Article_Pages_9.KPI_Book (2)_BOOKCoSKPI_JOURNALCoSKPI" xfId="29691" xr:uid="{00000000-0005-0000-0000-000032530000}"/>
    <cellStyle name="A_Block Space_7.KPI_Article_Pages_9.KPI_Book (2)_BOOKCoSKPI_ProdExp_Journal_KPI" xfId="29692" xr:uid="{00000000-0005-0000-0000-000033530000}"/>
    <cellStyle name="A_Block Space_7.KPI_Article_Pages_9.KPI_Book (2)_COS Bridge Books" xfId="29693" xr:uid="{00000000-0005-0000-0000-000034530000}"/>
    <cellStyle name="A_Block Space_7.KPI_Article_Pages_9.KPI_Book (2)_COS Bridge Books_1" xfId="29694" xr:uid="{00000000-0005-0000-0000-000035530000}"/>
    <cellStyle name="A_Block Space_7.KPI_Article_Pages_9.KPI_Book (2)_COS Bridge Books_2" xfId="29695" xr:uid="{00000000-0005-0000-0000-000036530000}"/>
    <cellStyle name="A_Block Space_7.KPI_Article_Pages_9.KPI_Book (2)_CREST_SPS_KPI" xfId="29696" xr:uid="{00000000-0005-0000-0000-000037530000}"/>
    <cellStyle name="A_Block Space_7.KPI_Article_Pages_9.KPI_Book (2)_CREST_SPS_KPI_0.Mgmt Cockpit" xfId="29697" xr:uid="{00000000-0005-0000-0000-000038530000}"/>
    <cellStyle name="A_Block Space_7.KPI_Article_Pages_9.KPI_Book (2)_CREST_SPS_KPI_3.GrossMargin_Journals" xfId="29698" xr:uid="{00000000-0005-0000-0000-000039530000}"/>
    <cellStyle name="A_Block Space_7.KPI_Article_Pages_9.KPI_Book (2)_CREST_SPS_KPI_BOOKCoSKPI" xfId="29699" xr:uid="{00000000-0005-0000-0000-00003A530000}"/>
    <cellStyle name="A_Block Space_7.KPI_Article_Pages_9.KPI_Book (2)_CREST_SPS_KPI_BOOKCoSKPI_1" xfId="29700" xr:uid="{00000000-0005-0000-0000-00003B530000}"/>
    <cellStyle name="A_Block Space_7.KPI_Article_Pages_9.KPI_Book (2)_CREST_SPS_KPI_BOOKCoSKPI_1_0.Mgmt Cockpit" xfId="29701" xr:uid="{00000000-0005-0000-0000-00003C530000}"/>
    <cellStyle name="A_Block Space_7.KPI_Article_Pages_9.KPI_Book (2)_CREST_SPS_KPI_BOOKCoSKPI_1_3.GrossMargin_Journals" xfId="29702" xr:uid="{00000000-0005-0000-0000-00003D530000}"/>
    <cellStyle name="A_Block Space_7.KPI_Article_Pages_9.KPI_Book (2)_CREST_SPS_KPI_BOOKCoSKPI_3.GrossMargin_Journals" xfId="29703" xr:uid="{00000000-0005-0000-0000-00003E530000}"/>
    <cellStyle name="A_Block Space_7.KPI_Article_Pages_9.KPI_Book (2)_CREST_SPS_KPI_BOOKCoSKPI_BOOKCoSKPI" xfId="29704" xr:uid="{00000000-0005-0000-0000-00003F530000}"/>
    <cellStyle name="A_Block Space_7.KPI_Article_Pages_9.KPI_Book (2)_CREST_SPS_KPI_BOOKCoSKPI_BOOKCoSKPI_0.Mgmt Cockpit" xfId="29705" xr:uid="{00000000-0005-0000-0000-000040530000}"/>
    <cellStyle name="A_Block Space_7.KPI_Article_Pages_9.KPI_Book (2)_CREST_SPS_KPI_BOOKCoSKPI_BOOKCoSKPI_3.GrossMargin_Journals" xfId="29706" xr:uid="{00000000-0005-0000-0000-000041530000}"/>
    <cellStyle name="A_Block Space_7.KPI_Article_Pages_9.KPI_Book (2)_CREST_SPS_KPI_BOOKCoSKPI_COS Bridge Books" xfId="29707" xr:uid="{00000000-0005-0000-0000-000042530000}"/>
    <cellStyle name="A_Block Space_7.KPI_Article_Pages_9.KPI_Book (2)_CREST_SPS_KPI_BOOKCoSKPI_COS Bridge Books_1" xfId="29708" xr:uid="{00000000-0005-0000-0000-000043530000}"/>
    <cellStyle name="A_Block Space_7.KPI_Article_Pages_9.KPI_Book (2)_CREST_SPS_KPI_COS Bridge Books" xfId="29709" xr:uid="{00000000-0005-0000-0000-000044530000}"/>
    <cellStyle name="A_Block Space_7.KPI_Article_Pages_9.KPI_Book (2)_CREST_SPS_KPI_COS Bridge Books_1" xfId="29710" xr:uid="{00000000-0005-0000-0000-000045530000}"/>
    <cellStyle name="A_Block Space_7.KPI_Article_Pages_9.KPI_Book (2)_JOURNALCoSKPI" xfId="29711" xr:uid="{00000000-0005-0000-0000-000046530000}"/>
    <cellStyle name="A_Block Space_7.KPI_Article_Pages_9.KPI_Book (2)_ProdExp_Journal_KPI" xfId="29712" xr:uid="{00000000-0005-0000-0000-000047530000}"/>
    <cellStyle name="A_Block Space_7.KPI_Article_Pages_BOOKCoSKPI" xfId="29713" xr:uid="{00000000-0005-0000-0000-000048530000}"/>
    <cellStyle name="A_Block Space_7.KPI_Article_Pages_BOOKCoSKPI_0.Mgmt Cockpit" xfId="29714" xr:uid="{00000000-0005-0000-0000-000049530000}"/>
    <cellStyle name="A_Block Space_7.KPI_Article_Pages_BOOKCoSKPI_1" xfId="29715" xr:uid="{00000000-0005-0000-0000-00004A530000}"/>
    <cellStyle name="A_Block Space_7.KPI_Article_Pages_BOOKCoSKPI_1_0.Mgmt Cockpit" xfId="29716" xr:uid="{00000000-0005-0000-0000-00004B530000}"/>
    <cellStyle name="A_Block Space_7.KPI_Article_Pages_BOOKCoSKPI_1_3.GrossMargin_Journals" xfId="29717" xr:uid="{00000000-0005-0000-0000-00004C530000}"/>
    <cellStyle name="A_Block Space_7.KPI_Article_Pages_BOOKCoSKPI_1_6.KPI_Issue" xfId="29718" xr:uid="{00000000-0005-0000-0000-00004D530000}"/>
    <cellStyle name="A_Block Space_7.KPI_Article_Pages_BOOKCoSKPI_1_BOOKCoSKPI" xfId="29719" xr:uid="{00000000-0005-0000-0000-00004E530000}"/>
    <cellStyle name="A_Block Space_7.KPI_Article_Pages_BOOKCoSKPI_1_BOOKCoSKPI_1" xfId="29720" xr:uid="{00000000-0005-0000-0000-00004F530000}"/>
    <cellStyle name="A_Block Space_7.KPI_Article_Pages_BOOKCoSKPI_1_BOOKCoSKPI_1_0.Mgmt Cockpit" xfId="29721" xr:uid="{00000000-0005-0000-0000-000050530000}"/>
    <cellStyle name="A_Block Space_7.KPI_Article_Pages_BOOKCoSKPI_1_BOOKCoSKPI_1_3.GrossMargin_Journals" xfId="29722" xr:uid="{00000000-0005-0000-0000-000051530000}"/>
    <cellStyle name="A_Block Space_7.KPI_Article_Pages_BOOKCoSKPI_1_BOOKCoSKPI_3.GrossMargin_Journals" xfId="29723" xr:uid="{00000000-0005-0000-0000-000052530000}"/>
    <cellStyle name="A_Block Space_7.KPI_Article_Pages_BOOKCoSKPI_1_BOOKCoSKPI_BOOKCoSKPI" xfId="29724" xr:uid="{00000000-0005-0000-0000-000053530000}"/>
    <cellStyle name="A_Block Space_7.KPI_Article_Pages_BOOKCoSKPI_1_BOOKCoSKPI_BOOKCoSKPI_0.Mgmt Cockpit" xfId="29725" xr:uid="{00000000-0005-0000-0000-000054530000}"/>
    <cellStyle name="A_Block Space_7.KPI_Article_Pages_BOOKCoSKPI_1_BOOKCoSKPI_BOOKCoSKPI_3.GrossMargin_Journals" xfId="29726" xr:uid="{00000000-0005-0000-0000-000055530000}"/>
    <cellStyle name="A_Block Space_7.KPI_Article_Pages_BOOKCoSKPI_1_BOOKCoSKPI_COS Bridge Books" xfId="29727" xr:uid="{00000000-0005-0000-0000-000056530000}"/>
    <cellStyle name="A_Block Space_7.KPI_Article_Pages_BOOKCoSKPI_1_BOOKCoSKPI_COS Bridge Books_1" xfId="29728" xr:uid="{00000000-0005-0000-0000-000057530000}"/>
    <cellStyle name="A_Block Space_7.KPI_Article_Pages_BOOKCoSKPI_1_COS Bridge Books" xfId="29729" xr:uid="{00000000-0005-0000-0000-000058530000}"/>
    <cellStyle name="A_Block Space_7.KPI_Article_Pages_BOOKCoSKPI_1_COS Bridge Books_1" xfId="29730" xr:uid="{00000000-0005-0000-0000-000059530000}"/>
    <cellStyle name="A_Block Space_7.KPI_Article_Pages_BOOKCoSKPI_1_COS Bridge Books_2" xfId="29731" xr:uid="{00000000-0005-0000-0000-00005A530000}"/>
    <cellStyle name="A_Block Space_7.KPI_Article_Pages_BOOKCoSKPI_1_CREST_SPS_KPI" xfId="29732" xr:uid="{00000000-0005-0000-0000-00005B530000}"/>
    <cellStyle name="A_Block Space_7.KPI_Article_Pages_BOOKCoSKPI_1_CREST_SPS_KPI_0.Mgmt Cockpit" xfId="29733" xr:uid="{00000000-0005-0000-0000-00005C530000}"/>
    <cellStyle name="A_Block Space_7.KPI_Article_Pages_BOOKCoSKPI_1_CREST_SPS_KPI_3.GrossMargin_Journals" xfId="29734" xr:uid="{00000000-0005-0000-0000-00005D530000}"/>
    <cellStyle name="A_Block Space_7.KPI_Article_Pages_BOOKCoSKPI_1_CREST_SPS_KPI_BOOKCoSKPI" xfId="29735" xr:uid="{00000000-0005-0000-0000-00005E530000}"/>
    <cellStyle name="A_Block Space_7.KPI_Article_Pages_BOOKCoSKPI_1_CREST_SPS_KPI_BOOKCoSKPI_1" xfId="29736" xr:uid="{00000000-0005-0000-0000-00005F530000}"/>
    <cellStyle name="A_Block Space_7.KPI_Article_Pages_BOOKCoSKPI_1_CREST_SPS_KPI_BOOKCoSKPI_1_0.Mgmt Cockpit" xfId="29737" xr:uid="{00000000-0005-0000-0000-000060530000}"/>
    <cellStyle name="A_Block Space_7.KPI_Article_Pages_BOOKCoSKPI_1_CREST_SPS_KPI_BOOKCoSKPI_1_3.GrossMargin_Journals" xfId="29738" xr:uid="{00000000-0005-0000-0000-000061530000}"/>
    <cellStyle name="A_Block Space_7.KPI_Article_Pages_BOOKCoSKPI_1_CREST_SPS_KPI_BOOKCoSKPI_3.GrossMargin_Journals" xfId="29739" xr:uid="{00000000-0005-0000-0000-000062530000}"/>
    <cellStyle name="A_Block Space_7.KPI_Article_Pages_BOOKCoSKPI_1_CREST_SPS_KPI_BOOKCoSKPI_BOOKCoSKPI" xfId="29740" xr:uid="{00000000-0005-0000-0000-000063530000}"/>
    <cellStyle name="A_Block Space_7.KPI_Article_Pages_BOOKCoSKPI_1_CREST_SPS_KPI_BOOKCoSKPI_BOOKCoSKPI_0.Mgmt Cockpit" xfId="29741" xr:uid="{00000000-0005-0000-0000-000064530000}"/>
    <cellStyle name="A_Block Space_7.KPI_Article_Pages_BOOKCoSKPI_1_CREST_SPS_KPI_BOOKCoSKPI_BOOKCoSKPI_3.GrossMargin_Journals" xfId="29742" xr:uid="{00000000-0005-0000-0000-000065530000}"/>
    <cellStyle name="A_Block Space_7.KPI_Article_Pages_BOOKCoSKPI_1_CREST_SPS_KPI_BOOKCoSKPI_COS Bridge Books" xfId="29743" xr:uid="{00000000-0005-0000-0000-000066530000}"/>
    <cellStyle name="A_Block Space_7.KPI_Article_Pages_BOOKCoSKPI_1_CREST_SPS_KPI_BOOKCoSKPI_COS Bridge Books_1" xfId="29744" xr:uid="{00000000-0005-0000-0000-000067530000}"/>
    <cellStyle name="A_Block Space_7.KPI_Article_Pages_BOOKCoSKPI_1_CREST_SPS_KPI_COS Bridge Books" xfId="29745" xr:uid="{00000000-0005-0000-0000-000068530000}"/>
    <cellStyle name="A_Block Space_7.KPI_Article_Pages_BOOKCoSKPI_1_CREST_SPS_KPI_COS Bridge Books_1" xfId="29746" xr:uid="{00000000-0005-0000-0000-000069530000}"/>
    <cellStyle name="A_Block Space_7.KPI_Article_Pages_BOOKCoSKPI_1_JOURNALCoSKPI" xfId="29747" xr:uid="{00000000-0005-0000-0000-00006A530000}"/>
    <cellStyle name="A_Block Space_7.KPI_Article_Pages_BOOKCoSKPI_1_ProdExp_Journal_KPI" xfId="29748" xr:uid="{00000000-0005-0000-0000-00006B530000}"/>
    <cellStyle name="A_Block Space_7.KPI_Article_Pages_BOOKCoSKPI_2" xfId="29749" xr:uid="{00000000-0005-0000-0000-00006C530000}"/>
    <cellStyle name="A_Block Space_7.KPI_Article_Pages_BOOKCoSKPI_2_0.Mgmt Cockpit" xfId="29750" xr:uid="{00000000-0005-0000-0000-00006D530000}"/>
    <cellStyle name="A_Block Space_7.KPI_Article_Pages_BOOKCoSKPI_2_3.GrossMargin_Journals" xfId="29751" xr:uid="{00000000-0005-0000-0000-00006E530000}"/>
    <cellStyle name="A_Block Space_7.KPI_Article_Pages_BOOKCoSKPI_3.GrossMargin_Journals" xfId="29752" xr:uid="{00000000-0005-0000-0000-00006F530000}"/>
    <cellStyle name="A_Block Space_7.KPI_Article_Pages_BOOKCoSKPI_6.KPI_Issue" xfId="29753" xr:uid="{00000000-0005-0000-0000-000070530000}"/>
    <cellStyle name="A_Block Space_7.KPI_Article_Pages_BOOKCoSKPI_BOOKCoSKPI" xfId="29754" xr:uid="{00000000-0005-0000-0000-000071530000}"/>
    <cellStyle name="A_Block Space_7.KPI_Article_Pages_BOOKCoSKPI_BOOKCoSKPI_0.Mgmt Cockpit" xfId="29755" xr:uid="{00000000-0005-0000-0000-000072530000}"/>
    <cellStyle name="A_Block Space_7.KPI_Article_Pages_BOOKCoSKPI_BOOKCoSKPI_1" xfId="29756" xr:uid="{00000000-0005-0000-0000-000073530000}"/>
    <cellStyle name="A_Block Space_7.KPI_Article_Pages_BOOKCoSKPI_BOOKCoSKPI_1_3.GrossMargin_Journals" xfId="29757" xr:uid="{00000000-0005-0000-0000-000074530000}"/>
    <cellStyle name="A_Block Space_7.KPI_Article_Pages_BOOKCoSKPI_BOOKCoSKPI_1_BOOKCoSKPI" xfId="29758" xr:uid="{00000000-0005-0000-0000-000075530000}"/>
    <cellStyle name="A_Block Space_7.KPI_Article_Pages_BOOKCoSKPI_BOOKCoSKPI_1_BOOKCoSKPI_0.Mgmt Cockpit" xfId="29759" xr:uid="{00000000-0005-0000-0000-000076530000}"/>
    <cellStyle name="A_Block Space_7.KPI_Article_Pages_BOOKCoSKPI_BOOKCoSKPI_1_BOOKCoSKPI_3.GrossMargin_Journals" xfId="29760" xr:uid="{00000000-0005-0000-0000-000077530000}"/>
    <cellStyle name="A_Block Space_7.KPI_Article_Pages_BOOKCoSKPI_BOOKCoSKPI_1_COS Bridge Books" xfId="29761" xr:uid="{00000000-0005-0000-0000-000078530000}"/>
    <cellStyle name="A_Block Space_7.KPI_Article_Pages_BOOKCoSKPI_BOOKCoSKPI_1_COS Bridge Books_1" xfId="29762" xr:uid="{00000000-0005-0000-0000-000079530000}"/>
    <cellStyle name="A_Block Space_7.KPI_Article_Pages_BOOKCoSKPI_BOOKCoSKPI_2" xfId="29763" xr:uid="{00000000-0005-0000-0000-00007A530000}"/>
    <cellStyle name="A_Block Space_7.KPI_Article_Pages_BOOKCoSKPI_BOOKCoSKPI_2_0.Mgmt Cockpit" xfId="29764" xr:uid="{00000000-0005-0000-0000-00007B530000}"/>
    <cellStyle name="A_Block Space_7.KPI_Article_Pages_BOOKCoSKPI_BOOKCoSKPI_2_3.GrossMargin_Journals" xfId="29765" xr:uid="{00000000-0005-0000-0000-00007C530000}"/>
    <cellStyle name="A_Block Space_7.KPI_Article_Pages_BOOKCoSKPI_BOOKCoSKPI_3.GrossMargin_Journals" xfId="29766" xr:uid="{00000000-0005-0000-0000-00007D530000}"/>
    <cellStyle name="A_Block Space_7.KPI_Article_Pages_BOOKCoSKPI_BOOKCoSKPI_6.KPI_Issue" xfId="29767" xr:uid="{00000000-0005-0000-0000-00007E530000}"/>
    <cellStyle name="A_Block Space_7.KPI_Article_Pages_BOOKCoSKPI_BOOKCoSKPI_BOOKCoSKPI" xfId="29768" xr:uid="{00000000-0005-0000-0000-00007F530000}"/>
    <cellStyle name="A_Block Space_7.KPI_Article_Pages_BOOKCoSKPI_BOOKCoSKPI_BOOKCoSKPI_1" xfId="29769" xr:uid="{00000000-0005-0000-0000-000080530000}"/>
    <cellStyle name="A_Block Space_7.KPI_Article_Pages_BOOKCoSKPI_BOOKCoSKPI_BOOKCoSKPI_1_0.Mgmt Cockpit" xfId="29770" xr:uid="{00000000-0005-0000-0000-000081530000}"/>
    <cellStyle name="A_Block Space_7.KPI_Article_Pages_BOOKCoSKPI_BOOKCoSKPI_BOOKCoSKPI_1_3.GrossMargin_Journals" xfId="29771" xr:uid="{00000000-0005-0000-0000-000082530000}"/>
    <cellStyle name="A_Block Space_7.KPI_Article_Pages_BOOKCoSKPI_BOOKCoSKPI_BOOKCoSKPI_3.GrossMargin_Journals" xfId="29772" xr:uid="{00000000-0005-0000-0000-000083530000}"/>
    <cellStyle name="A_Block Space_7.KPI_Article_Pages_BOOKCoSKPI_BOOKCoSKPI_BOOKCoSKPI_BOOKCoSKPI" xfId="29773" xr:uid="{00000000-0005-0000-0000-000084530000}"/>
    <cellStyle name="A_Block Space_7.KPI_Article_Pages_BOOKCoSKPI_BOOKCoSKPI_BOOKCoSKPI_BOOKCoSKPI_0.Mgmt Cockpit" xfId="29774" xr:uid="{00000000-0005-0000-0000-000085530000}"/>
    <cellStyle name="A_Block Space_7.KPI_Article_Pages_BOOKCoSKPI_BOOKCoSKPI_BOOKCoSKPI_BOOKCoSKPI_3.GrossMargin_Journals" xfId="29775" xr:uid="{00000000-0005-0000-0000-000086530000}"/>
    <cellStyle name="A_Block Space_7.KPI_Article_Pages_BOOKCoSKPI_BOOKCoSKPI_BOOKCoSKPI_COS Bridge Books" xfId="29776" xr:uid="{00000000-0005-0000-0000-000087530000}"/>
    <cellStyle name="A_Block Space_7.KPI_Article_Pages_BOOKCoSKPI_BOOKCoSKPI_BOOKCoSKPI_COS Bridge Books_1" xfId="29777" xr:uid="{00000000-0005-0000-0000-000088530000}"/>
    <cellStyle name="A_Block Space_7.KPI_Article_Pages_BOOKCoSKPI_BOOKCoSKPI_COS Bridge Books" xfId="29778" xr:uid="{00000000-0005-0000-0000-000089530000}"/>
    <cellStyle name="A_Block Space_7.KPI_Article_Pages_BOOKCoSKPI_BOOKCoSKPI_COS Bridge Books_1" xfId="29779" xr:uid="{00000000-0005-0000-0000-00008A530000}"/>
    <cellStyle name="A_Block Space_7.KPI_Article_Pages_BOOKCoSKPI_BOOKCoSKPI_COS Bridge Books_2" xfId="29780" xr:uid="{00000000-0005-0000-0000-00008B530000}"/>
    <cellStyle name="A_Block Space_7.KPI_Article_Pages_BOOKCoSKPI_BOOKCoSKPI_CREST_SPS_KPI" xfId="29781" xr:uid="{00000000-0005-0000-0000-00008C530000}"/>
    <cellStyle name="A_Block Space_7.KPI_Article_Pages_BOOKCoSKPI_BOOKCoSKPI_CREST_SPS_KPI_0.Mgmt Cockpit" xfId="29782" xr:uid="{00000000-0005-0000-0000-00008D530000}"/>
    <cellStyle name="A_Block Space_7.KPI_Article_Pages_BOOKCoSKPI_BOOKCoSKPI_CREST_SPS_KPI_3.GrossMargin_Journals" xfId="29783" xr:uid="{00000000-0005-0000-0000-00008E530000}"/>
    <cellStyle name="A_Block Space_7.KPI_Article_Pages_BOOKCoSKPI_BOOKCoSKPI_CREST_SPS_KPI_BOOKCoSKPI" xfId="29784" xr:uid="{00000000-0005-0000-0000-00008F530000}"/>
    <cellStyle name="A_Block Space_7.KPI_Article_Pages_BOOKCoSKPI_BOOKCoSKPI_CREST_SPS_KPI_BOOKCoSKPI_1" xfId="29785" xr:uid="{00000000-0005-0000-0000-000090530000}"/>
    <cellStyle name="A_Block Space_7.KPI_Article_Pages_BOOKCoSKPI_BOOKCoSKPI_CREST_SPS_KPI_BOOKCoSKPI_1_0.Mgmt Cockpit" xfId="29786" xr:uid="{00000000-0005-0000-0000-000091530000}"/>
    <cellStyle name="A_Block Space_7.KPI_Article_Pages_BOOKCoSKPI_BOOKCoSKPI_CREST_SPS_KPI_BOOKCoSKPI_1_3.GrossMargin_Journals" xfId="29787" xr:uid="{00000000-0005-0000-0000-000092530000}"/>
    <cellStyle name="A_Block Space_7.KPI_Article_Pages_BOOKCoSKPI_BOOKCoSKPI_CREST_SPS_KPI_BOOKCoSKPI_3.GrossMargin_Journals" xfId="29788" xr:uid="{00000000-0005-0000-0000-000093530000}"/>
    <cellStyle name="A_Block Space_7.KPI_Article_Pages_BOOKCoSKPI_BOOKCoSKPI_CREST_SPS_KPI_BOOKCoSKPI_BOOKCoSKPI" xfId="29789" xr:uid="{00000000-0005-0000-0000-000094530000}"/>
    <cellStyle name="A_Block Space_7.KPI_Article_Pages_BOOKCoSKPI_BOOKCoSKPI_CREST_SPS_KPI_BOOKCoSKPI_BOOKCoSKPI_0.Mgmt Cockpit" xfId="29790" xr:uid="{00000000-0005-0000-0000-000095530000}"/>
    <cellStyle name="A_Block Space_7.KPI_Article_Pages_BOOKCoSKPI_BOOKCoSKPI_CREST_SPS_KPI_BOOKCoSKPI_BOOKCoSKPI_3.GrossMargin_Journals" xfId="29791" xr:uid="{00000000-0005-0000-0000-000096530000}"/>
    <cellStyle name="A_Block Space_7.KPI_Article_Pages_BOOKCoSKPI_BOOKCoSKPI_CREST_SPS_KPI_BOOKCoSKPI_COS Bridge Books" xfId="29792" xr:uid="{00000000-0005-0000-0000-000097530000}"/>
    <cellStyle name="A_Block Space_7.KPI_Article_Pages_BOOKCoSKPI_BOOKCoSKPI_CREST_SPS_KPI_BOOKCoSKPI_COS Bridge Books_1" xfId="29793" xr:uid="{00000000-0005-0000-0000-000098530000}"/>
    <cellStyle name="A_Block Space_7.KPI_Article_Pages_BOOKCoSKPI_BOOKCoSKPI_CREST_SPS_KPI_COS Bridge Books" xfId="29794" xr:uid="{00000000-0005-0000-0000-000099530000}"/>
    <cellStyle name="A_Block Space_7.KPI_Article_Pages_BOOKCoSKPI_BOOKCoSKPI_CREST_SPS_KPI_COS Bridge Books_1" xfId="29795" xr:uid="{00000000-0005-0000-0000-00009A530000}"/>
    <cellStyle name="A_Block Space_7.KPI_Article_Pages_BOOKCoSKPI_BOOKCoSKPI_JOURNALCoSKPI" xfId="29796" xr:uid="{00000000-0005-0000-0000-00009B530000}"/>
    <cellStyle name="A_Block Space_7.KPI_Article_Pages_BOOKCoSKPI_BOOKCoSKPI_ProdExp_Journal_KPI" xfId="29797" xr:uid="{00000000-0005-0000-0000-00009C530000}"/>
    <cellStyle name="A_Block Space_7.KPI_Article_Pages_BOOKCoSKPI_COS Bridge Books" xfId="29798" xr:uid="{00000000-0005-0000-0000-00009D530000}"/>
    <cellStyle name="A_Block Space_7.KPI_Article_Pages_BOOKCoSKPI_COS Bridge Books_1" xfId="29799" xr:uid="{00000000-0005-0000-0000-00009E530000}"/>
    <cellStyle name="A_Block Space_7.KPI_Article_Pages_BOOKCoSKPI_COS Bridge Books_2" xfId="29800" xr:uid="{00000000-0005-0000-0000-00009F530000}"/>
    <cellStyle name="A_Block Space_7.KPI_Article_Pages_BOOKCoSKPI_CREST_SPS_KPI" xfId="29801" xr:uid="{00000000-0005-0000-0000-0000A0530000}"/>
    <cellStyle name="A_Block Space_7.KPI_Article_Pages_BOOKCoSKPI_CREST_SPS_KPI_0.Mgmt Cockpit" xfId="29802" xr:uid="{00000000-0005-0000-0000-0000A1530000}"/>
    <cellStyle name="A_Block Space_7.KPI_Article_Pages_BOOKCoSKPI_CREST_SPS_KPI_3.GrossMargin_Journals" xfId="29803" xr:uid="{00000000-0005-0000-0000-0000A2530000}"/>
    <cellStyle name="A_Block Space_7.KPI_Article_Pages_BOOKCoSKPI_CREST_SPS_KPI_BOOKCoSKPI" xfId="29804" xr:uid="{00000000-0005-0000-0000-0000A3530000}"/>
    <cellStyle name="A_Block Space_7.KPI_Article_Pages_BOOKCoSKPI_CREST_SPS_KPI_BOOKCoSKPI_1" xfId="29805" xr:uid="{00000000-0005-0000-0000-0000A4530000}"/>
    <cellStyle name="A_Block Space_7.KPI_Article_Pages_BOOKCoSKPI_CREST_SPS_KPI_BOOKCoSKPI_1_0.Mgmt Cockpit" xfId="29806" xr:uid="{00000000-0005-0000-0000-0000A5530000}"/>
    <cellStyle name="A_Block Space_7.KPI_Article_Pages_BOOKCoSKPI_CREST_SPS_KPI_BOOKCoSKPI_1_3.GrossMargin_Journals" xfId="29807" xr:uid="{00000000-0005-0000-0000-0000A6530000}"/>
    <cellStyle name="A_Block Space_7.KPI_Article_Pages_BOOKCoSKPI_CREST_SPS_KPI_BOOKCoSKPI_3.GrossMargin_Journals" xfId="29808" xr:uid="{00000000-0005-0000-0000-0000A7530000}"/>
    <cellStyle name="A_Block Space_7.KPI_Article_Pages_BOOKCoSKPI_CREST_SPS_KPI_BOOKCoSKPI_BOOKCoSKPI" xfId="29809" xr:uid="{00000000-0005-0000-0000-0000A8530000}"/>
    <cellStyle name="A_Block Space_7.KPI_Article_Pages_BOOKCoSKPI_CREST_SPS_KPI_BOOKCoSKPI_BOOKCoSKPI_0.Mgmt Cockpit" xfId="29810" xr:uid="{00000000-0005-0000-0000-0000A9530000}"/>
    <cellStyle name="A_Block Space_7.KPI_Article_Pages_BOOKCoSKPI_CREST_SPS_KPI_BOOKCoSKPI_BOOKCoSKPI_3.GrossMargin_Journals" xfId="29811" xr:uid="{00000000-0005-0000-0000-0000AA530000}"/>
    <cellStyle name="A_Block Space_7.KPI_Article_Pages_BOOKCoSKPI_CREST_SPS_KPI_BOOKCoSKPI_COS Bridge Books" xfId="29812" xr:uid="{00000000-0005-0000-0000-0000AB530000}"/>
    <cellStyle name="A_Block Space_7.KPI_Article_Pages_BOOKCoSKPI_CREST_SPS_KPI_BOOKCoSKPI_COS Bridge Books_1" xfId="29813" xr:uid="{00000000-0005-0000-0000-0000AC530000}"/>
    <cellStyle name="A_Block Space_7.KPI_Article_Pages_BOOKCoSKPI_CREST_SPS_KPI_COS Bridge Books" xfId="29814" xr:uid="{00000000-0005-0000-0000-0000AD530000}"/>
    <cellStyle name="A_Block Space_7.KPI_Article_Pages_BOOKCoSKPI_CREST_SPS_KPI_COS Bridge Books_1" xfId="29815" xr:uid="{00000000-0005-0000-0000-0000AE530000}"/>
    <cellStyle name="A_Block Space_7.KPI_Article_Pages_BOOKCoSKPI_JOURNALCoSKPI" xfId="29816" xr:uid="{00000000-0005-0000-0000-0000AF530000}"/>
    <cellStyle name="A_Block Space_7.KPI_Article_Pages_BOOKCoSKPI_ProdExp_Journal_KPI" xfId="29817" xr:uid="{00000000-0005-0000-0000-0000B0530000}"/>
    <cellStyle name="A_Block Space_7.KPI_Article_Pages_COS Bridge Books" xfId="29818" xr:uid="{00000000-0005-0000-0000-0000B1530000}"/>
    <cellStyle name="A_Block Space_7.KPI_Article_Pages_COS Bridge Books_1" xfId="29819" xr:uid="{00000000-0005-0000-0000-0000B2530000}"/>
    <cellStyle name="A_Block Space_7.KPI_Article_Pages_COS Bridge Books_2" xfId="29820" xr:uid="{00000000-0005-0000-0000-0000B3530000}"/>
    <cellStyle name="A_Block Space_7.KPI_Article_Pages_CREST_SPS_KPI" xfId="29821" xr:uid="{00000000-0005-0000-0000-0000B4530000}"/>
    <cellStyle name="A_Block Space_7.KPI_Article_Pages_CREST_SPS_KPI_0.Mgmt Cockpit" xfId="29822" xr:uid="{00000000-0005-0000-0000-0000B5530000}"/>
    <cellStyle name="A_Block Space_7.KPI_Article_Pages_CREST_SPS_KPI_3.GrossMargin_Journals" xfId="29823" xr:uid="{00000000-0005-0000-0000-0000B6530000}"/>
    <cellStyle name="A_Block Space_7.KPI_Article_Pages_CREST_SPS_KPI_BOOKCoSKPI" xfId="29824" xr:uid="{00000000-0005-0000-0000-0000B7530000}"/>
    <cellStyle name="A_Block Space_7.KPI_Article_Pages_CREST_SPS_KPI_BOOKCoSKPI_1" xfId="29825" xr:uid="{00000000-0005-0000-0000-0000B8530000}"/>
    <cellStyle name="A_Block Space_7.KPI_Article_Pages_CREST_SPS_KPI_BOOKCoSKPI_1_0.Mgmt Cockpit" xfId="29826" xr:uid="{00000000-0005-0000-0000-0000B9530000}"/>
    <cellStyle name="A_Block Space_7.KPI_Article_Pages_CREST_SPS_KPI_BOOKCoSKPI_1_3.GrossMargin_Journals" xfId="29827" xr:uid="{00000000-0005-0000-0000-0000BA530000}"/>
    <cellStyle name="A_Block Space_7.KPI_Article_Pages_CREST_SPS_KPI_BOOKCoSKPI_3.GrossMargin_Journals" xfId="29828" xr:uid="{00000000-0005-0000-0000-0000BB530000}"/>
    <cellStyle name="A_Block Space_7.KPI_Article_Pages_CREST_SPS_KPI_BOOKCoSKPI_BOOKCoSKPI" xfId="29829" xr:uid="{00000000-0005-0000-0000-0000BC530000}"/>
    <cellStyle name="A_Block Space_7.KPI_Article_Pages_CREST_SPS_KPI_BOOKCoSKPI_BOOKCoSKPI_0.Mgmt Cockpit" xfId="29830" xr:uid="{00000000-0005-0000-0000-0000BD530000}"/>
    <cellStyle name="A_Block Space_7.KPI_Article_Pages_CREST_SPS_KPI_BOOKCoSKPI_BOOKCoSKPI_3.GrossMargin_Journals" xfId="29831" xr:uid="{00000000-0005-0000-0000-0000BE530000}"/>
    <cellStyle name="A_Block Space_7.KPI_Article_Pages_CREST_SPS_KPI_BOOKCoSKPI_COS Bridge Books" xfId="29832" xr:uid="{00000000-0005-0000-0000-0000BF530000}"/>
    <cellStyle name="A_Block Space_7.KPI_Article_Pages_CREST_SPS_KPI_BOOKCoSKPI_COS Bridge Books_1" xfId="29833" xr:uid="{00000000-0005-0000-0000-0000C0530000}"/>
    <cellStyle name="A_Block Space_7.KPI_Article_Pages_CREST_SPS_KPI_COS Bridge Books" xfId="29834" xr:uid="{00000000-0005-0000-0000-0000C1530000}"/>
    <cellStyle name="A_Block Space_7.KPI_Article_Pages_CREST_SPS_KPI_COS Bridge Books_1" xfId="29835" xr:uid="{00000000-0005-0000-0000-0000C2530000}"/>
    <cellStyle name="A_Block Space_7.KPI_Article_Pages_JOURNALCoSKPI" xfId="29836" xr:uid="{00000000-0005-0000-0000-0000C3530000}"/>
    <cellStyle name="A_Block Space_7.KPI_Article_Pages_JOURNALCoSKPI_0.Mgmt Cockpit" xfId="29837" xr:uid="{00000000-0005-0000-0000-0000C4530000}"/>
    <cellStyle name="A_Block Space_7.KPI_Article_Pages_JOURNALCoSKPI_1" xfId="29838" xr:uid="{00000000-0005-0000-0000-0000C5530000}"/>
    <cellStyle name="A_Block Space_7.KPI_Article_Pages_JOURNALCoSKPI_3.GrossMargin_Journals" xfId="29839" xr:uid="{00000000-0005-0000-0000-0000C6530000}"/>
    <cellStyle name="A_Block Space_7.KPI_Article_Pages_JOURNALCoSKPI_BOOKCoSKPI" xfId="29840" xr:uid="{00000000-0005-0000-0000-0000C7530000}"/>
    <cellStyle name="A_Block Space_7.KPI_Article_Pages_JOURNALCoSKPI_BOOKCoSKPI_3.GrossMargin_Journals" xfId="29841" xr:uid="{00000000-0005-0000-0000-0000C8530000}"/>
    <cellStyle name="A_Block Space_7.KPI_Article_Pages_JOURNALCoSKPI_BOOKCoSKPI_BOOKCoSKPI" xfId="29842" xr:uid="{00000000-0005-0000-0000-0000C9530000}"/>
    <cellStyle name="A_Block Space_7.KPI_Article_Pages_JOURNALCoSKPI_BOOKCoSKPI_BOOKCoSKPI_0.Mgmt Cockpit" xfId="29843" xr:uid="{00000000-0005-0000-0000-0000CA530000}"/>
    <cellStyle name="A_Block Space_7.KPI_Article_Pages_JOURNALCoSKPI_BOOKCoSKPI_BOOKCoSKPI_3.GrossMargin_Journals" xfId="29844" xr:uid="{00000000-0005-0000-0000-0000CB530000}"/>
    <cellStyle name="A_Block Space_7.KPI_Article_Pages_JOURNALCoSKPI_BOOKCoSKPI_COS Bridge Books" xfId="29845" xr:uid="{00000000-0005-0000-0000-0000CC530000}"/>
    <cellStyle name="A_Block Space_7.KPI_Article_Pages_JOURNALCoSKPI_BOOKCoSKPI_COS Bridge Books_1" xfId="29846" xr:uid="{00000000-0005-0000-0000-0000CD530000}"/>
    <cellStyle name="A_Block Space_7.KPI_Article_Pages_JOURNALCoSKPI_COS Bridge Books" xfId="29847" xr:uid="{00000000-0005-0000-0000-0000CE530000}"/>
    <cellStyle name="A_Block Space_7.KPI_Article_Pages_JOURNALCoSKPI_COS Bridge Books_1" xfId="29848" xr:uid="{00000000-0005-0000-0000-0000CF530000}"/>
    <cellStyle name="A_Block Space_7.KPI_Article_Pages_JOURNALCoSKPI_CREST_SPS_KPI" xfId="29849" xr:uid="{00000000-0005-0000-0000-0000D0530000}"/>
    <cellStyle name="A_Block Space_7.KPI_Article_Pages_JOURNALCoSKPI_CREST_SPS_KPI_0.Mgmt Cockpit" xfId="29850" xr:uid="{00000000-0005-0000-0000-0000D1530000}"/>
    <cellStyle name="A_Block Space_7.KPI_Article_Pages_JOURNALCoSKPI_CREST_SPS_KPI_3.GrossMargin_Journals" xfId="29851" xr:uid="{00000000-0005-0000-0000-0000D2530000}"/>
    <cellStyle name="A_Block Space_7.KPI_Article_Pages_JOURNALCoSKPI_CREST_SPS_KPI_BOOKCoSKPI" xfId="29852" xr:uid="{00000000-0005-0000-0000-0000D3530000}"/>
    <cellStyle name="A_Block Space_7.KPI_Article_Pages_JOURNALCoSKPI_CREST_SPS_KPI_BOOKCoSKPI_1" xfId="29853" xr:uid="{00000000-0005-0000-0000-0000D4530000}"/>
    <cellStyle name="A_Block Space_7.KPI_Article_Pages_JOURNALCoSKPI_CREST_SPS_KPI_BOOKCoSKPI_1_0.Mgmt Cockpit" xfId="29854" xr:uid="{00000000-0005-0000-0000-0000D5530000}"/>
    <cellStyle name="A_Block Space_7.KPI_Article_Pages_JOURNALCoSKPI_CREST_SPS_KPI_BOOKCoSKPI_1_3.GrossMargin_Journals" xfId="29855" xr:uid="{00000000-0005-0000-0000-0000D6530000}"/>
    <cellStyle name="A_Block Space_7.KPI_Article_Pages_JOURNALCoSKPI_CREST_SPS_KPI_BOOKCoSKPI_3.GrossMargin_Journals" xfId="29856" xr:uid="{00000000-0005-0000-0000-0000D7530000}"/>
    <cellStyle name="A_Block Space_7.KPI_Article_Pages_JOURNALCoSKPI_CREST_SPS_KPI_BOOKCoSKPI_BOOKCoSKPI" xfId="29857" xr:uid="{00000000-0005-0000-0000-0000D8530000}"/>
    <cellStyle name="A_Block Space_7.KPI_Article_Pages_JOURNALCoSKPI_CREST_SPS_KPI_BOOKCoSKPI_BOOKCoSKPI_0.Mgmt Cockpit" xfId="29858" xr:uid="{00000000-0005-0000-0000-0000D9530000}"/>
    <cellStyle name="A_Block Space_7.KPI_Article_Pages_JOURNALCoSKPI_CREST_SPS_KPI_BOOKCoSKPI_BOOKCoSKPI_3.GrossMargin_Journals" xfId="29859" xr:uid="{00000000-0005-0000-0000-0000DA530000}"/>
    <cellStyle name="A_Block Space_7.KPI_Article_Pages_JOURNALCoSKPI_CREST_SPS_KPI_BOOKCoSKPI_COS Bridge Books" xfId="29860" xr:uid="{00000000-0005-0000-0000-0000DB530000}"/>
    <cellStyle name="A_Block Space_7.KPI_Article_Pages_JOURNALCoSKPI_CREST_SPS_KPI_BOOKCoSKPI_COS Bridge Books_1" xfId="29861" xr:uid="{00000000-0005-0000-0000-0000DC530000}"/>
    <cellStyle name="A_Block Space_7.KPI_Article_Pages_JOURNALCoSKPI_CREST_SPS_KPI_COS Bridge Books" xfId="29862" xr:uid="{00000000-0005-0000-0000-0000DD530000}"/>
    <cellStyle name="A_Block Space_7.KPI_Article_Pages_JOURNALCoSKPI_CREST_SPS_KPI_COS Bridge Books_1" xfId="29863" xr:uid="{00000000-0005-0000-0000-0000DE530000}"/>
    <cellStyle name="A_Block Space_7.KPI_Article_Pages_ProdExp_Journal_KPI" xfId="29864" xr:uid="{00000000-0005-0000-0000-0000DF530000}"/>
    <cellStyle name="A_Block Space_9.KPI_Book (2)" xfId="29865" xr:uid="{00000000-0005-0000-0000-0000E0530000}"/>
    <cellStyle name="A_Block Space_9.KPI_Book (2)_0.Mgmt Cockpit" xfId="29866" xr:uid="{00000000-0005-0000-0000-0000E1530000}"/>
    <cellStyle name="A_Block Space_9.KPI_Book (2)_3.GrossMargin_Journals" xfId="29867" xr:uid="{00000000-0005-0000-0000-0000E2530000}"/>
    <cellStyle name="A_Block Space_9.KPI_Book (2)_6.KPI_Issue" xfId="29868" xr:uid="{00000000-0005-0000-0000-0000E3530000}"/>
    <cellStyle name="A_Block Space_9.KPI_Book (2)_BOOKCoSKPI" xfId="29869" xr:uid="{00000000-0005-0000-0000-0000E4530000}"/>
    <cellStyle name="A_Block Space_9.KPI_Book (2)_BOOKCoSKPI_0.Mgmt Cockpit" xfId="29870" xr:uid="{00000000-0005-0000-0000-0000E5530000}"/>
    <cellStyle name="A_Block Space_9.KPI_Book (2)_BOOKCoSKPI_1" xfId="29871" xr:uid="{00000000-0005-0000-0000-0000E6530000}"/>
    <cellStyle name="A_Block Space_9.KPI_Book (2)_BOOKCoSKPI_1_3.GrossMargin_Journals" xfId="29872" xr:uid="{00000000-0005-0000-0000-0000E7530000}"/>
    <cellStyle name="A_Block Space_9.KPI_Book (2)_BOOKCoSKPI_1_BOOKCoSKPI" xfId="29873" xr:uid="{00000000-0005-0000-0000-0000E8530000}"/>
    <cellStyle name="A_Block Space_9.KPI_Book (2)_BOOKCoSKPI_1_BOOKCoSKPI_0.Mgmt Cockpit" xfId="29874" xr:uid="{00000000-0005-0000-0000-0000E9530000}"/>
    <cellStyle name="A_Block Space_9.KPI_Book (2)_BOOKCoSKPI_1_BOOKCoSKPI_3.GrossMargin_Journals" xfId="29875" xr:uid="{00000000-0005-0000-0000-0000EA530000}"/>
    <cellStyle name="A_Block Space_9.KPI_Book (2)_BOOKCoSKPI_1_COS Bridge Books" xfId="29876" xr:uid="{00000000-0005-0000-0000-0000EB530000}"/>
    <cellStyle name="A_Block Space_9.KPI_Book (2)_BOOKCoSKPI_1_COS Bridge Books_1" xfId="29877" xr:uid="{00000000-0005-0000-0000-0000EC530000}"/>
    <cellStyle name="A_Block Space_9.KPI_Book (2)_BOOKCoSKPI_2" xfId="29878" xr:uid="{00000000-0005-0000-0000-0000ED530000}"/>
    <cellStyle name="A_Block Space_9.KPI_Book (2)_BOOKCoSKPI_2_0.Mgmt Cockpit" xfId="29879" xr:uid="{00000000-0005-0000-0000-0000EE530000}"/>
    <cellStyle name="A_Block Space_9.KPI_Book (2)_BOOKCoSKPI_2_3.GrossMargin_Journals" xfId="29880" xr:uid="{00000000-0005-0000-0000-0000EF530000}"/>
    <cellStyle name="A_Block Space_9.KPI_Book (2)_BOOKCoSKPI_3.GrossMargin_Journals" xfId="29881" xr:uid="{00000000-0005-0000-0000-0000F0530000}"/>
    <cellStyle name="A_Block Space_9.KPI_Book (2)_BOOKCoSKPI_6.KPI_Issue" xfId="29882" xr:uid="{00000000-0005-0000-0000-0000F1530000}"/>
    <cellStyle name="A_Block Space_9.KPI_Book (2)_BOOKCoSKPI_BOOKCoSKPI" xfId="29883" xr:uid="{00000000-0005-0000-0000-0000F2530000}"/>
    <cellStyle name="A_Block Space_9.KPI_Book (2)_BOOKCoSKPI_BOOKCoSKPI_1" xfId="29884" xr:uid="{00000000-0005-0000-0000-0000F3530000}"/>
    <cellStyle name="A_Block Space_9.KPI_Book (2)_BOOKCoSKPI_BOOKCoSKPI_1_0.Mgmt Cockpit" xfId="29885" xr:uid="{00000000-0005-0000-0000-0000F4530000}"/>
    <cellStyle name="A_Block Space_9.KPI_Book (2)_BOOKCoSKPI_BOOKCoSKPI_1_3.GrossMargin_Journals" xfId="29886" xr:uid="{00000000-0005-0000-0000-0000F5530000}"/>
    <cellStyle name="A_Block Space_9.KPI_Book (2)_BOOKCoSKPI_BOOKCoSKPI_3.GrossMargin_Journals" xfId="29887" xr:uid="{00000000-0005-0000-0000-0000F6530000}"/>
    <cellStyle name="A_Block Space_9.KPI_Book (2)_BOOKCoSKPI_BOOKCoSKPI_BOOKCoSKPI" xfId="29888" xr:uid="{00000000-0005-0000-0000-0000F7530000}"/>
    <cellStyle name="A_Block Space_9.KPI_Book (2)_BOOKCoSKPI_BOOKCoSKPI_BOOKCoSKPI_0.Mgmt Cockpit" xfId="29889" xr:uid="{00000000-0005-0000-0000-0000F8530000}"/>
    <cellStyle name="A_Block Space_9.KPI_Book (2)_BOOKCoSKPI_BOOKCoSKPI_BOOKCoSKPI_3.GrossMargin_Journals" xfId="29890" xr:uid="{00000000-0005-0000-0000-0000F9530000}"/>
    <cellStyle name="A_Block Space_9.KPI_Book (2)_BOOKCoSKPI_BOOKCoSKPI_COS Bridge Books" xfId="29891" xr:uid="{00000000-0005-0000-0000-0000FA530000}"/>
    <cellStyle name="A_Block Space_9.KPI_Book (2)_BOOKCoSKPI_BOOKCoSKPI_COS Bridge Books_1" xfId="29892" xr:uid="{00000000-0005-0000-0000-0000FB530000}"/>
    <cellStyle name="A_Block Space_9.KPI_Book (2)_BOOKCoSKPI_COS Bridge Books" xfId="29893" xr:uid="{00000000-0005-0000-0000-0000FC530000}"/>
    <cellStyle name="A_Block Space_9.KPI_Book (2)_BOOKCoSKPI_COS Bridge Books_1" xfId="29894" xr:uid="{00000000-0005-0000-0000-0000FD530000}"/>
    <cellStyle name="A_Block Space_9.KPI_Book (2)_BOOKCoSKPI_COS Bridge Books_2" xfId="29895" xr:uid="{00000000-0005-0000-0000-0000FE530000}"/>
    <cellStyle name="A_Block Space_9.KPI_Book (2)_BOOKCoSKPI_CREST_SPS_KPI" xfId="29896" xr:uid="{00000000-0005-0000-0000-0000FF530000}"/>
    <cellStyle name="A_Block Space_9.KPI_Book (2)_BOOKCoSKPI_CREST_SPS_KPI_0.Mgmt Cockpit" xfId="29897" xr:uid="{00000000-0005-0000-0000-000000540000}"/>
    <cellStyle name="A_Block Space_9.KPI_Book (2)_BOOKCoSKPI_CREST_SPS_KPI_3.GrossMargin_Journals" xfId="29898" xr:uid="{00000000-0005-0000-0000-000001540000}"/>
    <cellStyle name="A_Block Space_9.KPI_Book (2)_BOOKCoSKPI_CREST_SPS_KPI_BOOKCoSKPI" xfId="29899" xr:uid="{00000000-0005-0000-0000-000002540000}"/>
    <cellStyle name="A_Block Space_9.KPI_Book (2)_BOOKCoSKPI_CREST_SPS_KPI_BOOKCoSKPI_1" xfId="29900" xr:uid="{00000000-0005-0000-0000-000003540000}"/>
    <cellStyle name="A_Block Space_9.KPI_Book (2)_BOOKCoSKPI_CREST_SPS_KPI_BOOKCoSKPI_1_0.Mgmt Cockpit" xfId="29901" xr:uid="{00000000-0005-0000-0000-000004540000}"/>
    <cellStyle name="A_Block Space_9.KPI_Book (2)_BOOKCoSKPI_CREST_SPS_KPI_BOOKCoSKPI_1_3.GrossMargin_Journals" xfId="29902" xr:uid="{00000000-0005-0000-0000-000005540000}"/>
    <cellStyle name="A_Block Space_9.KPI_Book (2)_BOOKCoSKPI_CREST_SPS_KPI_BOOKCoSKPI_3.GrossMargin_Journals" xfId="29903" xr:uid="{00000000-0005-0000-0000-000006540000}"/>
    <cellStyle name="A_Block Space_9.KPI_Book (2)_BOOKCoSKPI_CREST_SPS_KPI_BOOKCoSKPI_BOOKCoSKPI" xfId="29904" xr:uid="{00000000-0005-0000-0000-000007540000}"/>
    <cellStyle name="A_Block Space_9.KPI_Book (2)_BOOKCoSKPI_CREST_SPS_KPI_BOOKCoSKPI_BOOKCoSKPI_0.Mgmt Cockpit" xfId="29905" xr:uid="{00000000-0005-0000-0000-000008540000}"/>
    <cellStyle name="A_Block Space_9.KPI_Book (2)_BOOKCoSKPI_CREST_SPS_KPI_BOOKCoSKPI_BOOKCoSKPI_3.GrossMargin_Journals" xfId="29906" xr:uid="{00000000-0005-0000-0000-000009540000}"/>
    <cellStyle name="A_Block Space_9.KPI_Book (2)_BOOKCoSKPI_CREST_SPS_KPI_BOOKCoSKPI_COS Bridge Books" xfId="29907" xr:uid="{00000000-0005-0000-0000-00000A540000}"/>
    <cellStyle name="A_Block Space_9.KPI_Book (2)_BOOKCoSKPI_CREST_SPS_KPI_BOOKCoSKPI_COS Bridge Books_1" xfId="29908" xr:uid="{00000000-0005-0000-0000-00000B540000}"/>
    <cellStyle name="A_Block Space_9.KPI_Book (2)_BOOKCoSKPI_CREST_SPS_KPI_COS Bridge Books" xfId="29909" xr:uid="{00000000-0005-0000-0000-00000C540000}"/>
    <cellStyle name="A_Block Space_9.KPI_Book (2)_BOOKCoSKPI_CREST_SPS_KPI_COS Bridge Books_1" xfId="29910" xr:uid="{00000000-0005-0000-0000-00000D540000}"/>
    <cellStyle name="A_Block Space_9.KPI_Book (2)_BOOKCoSKPI_JOURNALCoSKPI" xfId="29911" xr:uid="{00000000-0005-0000-0000-00000E540000}"/>
    <cellStyle name="A_Block Space_9.KPI_Book (2)_BOOKCoSKPI_ProdExp_Journal_KPI" xfId="29912" xr:uid="{00000000-0005-0000-0000-00000F540000}"/>
    <cellStyle name="A_Block Space_9.KPI_Book (2)_COS Bridge Books" xfId="29913" xr:uid="{00000000-0005-0000-0000-000010540000}"/>
    <cellStyle name="A_Block Space_9.KPI_Book (2)_COS Bridge Books_1" xfId="29914" xr:uid="{00000000-0005-0000-0000-000011540000}"/>
    <cellStyle name="A_Block Space_9.KPI_Book (2)_COS Bridge Books_2" xfId="29915" xr:uid="{00000000-0005-0000-0000-000012540000}"/>
    <cellStyle name="A_Block Space_9.KPI_Book (2)_CREST_SPS_KPI" xfId="29916" xr:uid="{00000000-0005-0000-0000-000013540000}"/>
    <cellStyle name="A_Block Space_9.KPI_Book (2)_CREST_SPS_KPI_0.Mgmt Cockpit" xfId="29917" xr:uid="{00000000-0005-0000-0000-000014540000}"/>
    <cellStyle name="A_Block Space_9.KPI_Book (2)_CREST_SPS_KPI_3.GrossMargin_Journals" xfId="29918" xr:uid="{00000000-0005-0000-0000-000015540000}"/>
    <cellStyle name="A_Block Space_9.KPI_Book (2)_CREST_SPS_KPI_BOOKCoSKPI" xfId="29919" xr:uid="{00000000-0005-0000-0000-000016540000}"/>
    <cellStyle name="A_Block Space_9.KPI_Book (2)_CREST_SPS_KPI_BOOKCoSKPI_1" xfId="29920" xr:uid="{00000000-0005-0000-0000-000017540000}"/>
    <cellStyle name="A_Block Space_9.KPI_Book (2)_CREST_SPS_KPI_BOOKCoSKPI_1_0.Mgmt Cockpit" xfId="29921" xr:uid="{00000000-0005-0000-0000-000018540000}"/>
    <cellStyle name="A_Block Space_9.KPI_Book (2)_CREST_SPS_KPI_BOOKCoSKPI_1_3.GrossMargin_Journals" xfId="29922" xr:uid="{00000000-0005-0000-0000-000019540000}"/>
    <cellStyle name="A_Block Space_9.KPI_Book (2)_CREST_SPS_KPI_BOOKCoSKPI_3.GrossMargin_Journals" xfId="29923" xr:uid="{00000000-0005-0000-0000-00001A540000}"/>
    <cellStyle name="A_Block Space_9.KPI_Book (2)_CREST_SPS_KPI_BOOKCoSKPI_BOOKCoSKPI" xfId="29924" xr:uid="{00000000-0005-0000-0000-00001B540000}"/>
    <cellStyle name="A_Block Space_9.KPI_Book (2)_CREST_SPS_KPI_BOOKCoSKPI_BOOKCoSKPI_0.Mgmt Cockpit" xfId="29925" xr:uid="{00000000-0005-0000-0000-00001C540000}"/>
    <cellStyle name="A_Block Space_9.KPI_Book (2)_CREST_SPS_KPI_BOOKCoSKPI_BOOKCoSKPI_3.GrossMargin_Journals" xfId="29926" xr:uid="{00000000-0005-0000-0000-00001D540000}"/>
    <cellStyle name="A_Block Space_9.KPI_Book (2)_CREST_SPS_KPI_BOOKCoSKPI_COS Bridge Books" xfId="29927" xr:uid="{00000000-0005-0000-0000-00001E540000}"/>
    <cellStyle name="A_Block Space_9.KPI_Book (2)_CREST_SPS_KPI_BOOKCoSKPI_COS Bridge Books_1" xfId="29928" xr:uid="{00000000-0005-0000-0000-00001F540000}"/>
    <cellStyle name="A_Block Space_9.KPI_Book (2)_CREST_SPS_KPI_COS Bridge Books" xfId="29929" xr:uid="{00000000-0005-0000-0000-000020540000}"/>
    <cellStyle name="A_Block Space_9.KPI_Book (2)_CREST_SPS_KPI_COS Bridge Books_1" xfId="29930" xr:uid="{00000000-0005-0000-0000-000021540000}"/>
    <cellStyle name="A_Block Space_9.KPI_Book (2)_JOURNALCoSKPI" xfId="29931" xr:uid="{00000000-0005-0000-0000-000022540000}"/>
    <cellStyle name="A_Block Space_9.KPI_Book (2)_ProdExp_Journal_KPI" xfId="29932" xr:uid="{00000000-0005-0000-0000-000023540000}"/>
    <cellStyle name="A_Block Space_BMC sales TE" xfId="16891" xr:uid="{00000000-0005-0000-0000-000024540000}"/>
    <cellStyle name="A_Block Space_BOOKCoSKPI" xfId="29933" xr:uid="{00000000-0005-0000-0000-000025540000}"/>
    <cellStyle name="A_Block Space_BOOKCoSKPI_0.Mgmt Cockpit" xfId="29934" xr:uid="{00000000-0005-0000-0000-000026540000}"/>
    <cellStyle name="A_Block Space_BOOKCoSKPI_1" xfId="29935" xr:uid="{00000000-0005-0000-0000-000027540000}"/>
    <cellStyle name="A_Block Space_BOOKCoSKPI_1_0.Mgmt Cockpit" xfId="29936" xr:uid="{00000000-0005-0000-0000-000028540000}"/>
    <cellStyle name="A_Block Space_BOOKCoSKPI_1_3.GrossMargin_Journals" xfId="29937" xr:uid="{00000000-0005-0000-0000-000029540000}"/>
    <cellStyle name="A_Block Space_BOOKCoSKPI_1_6.KPI_Issue" xfId="29938" xr:uid="{00000000-0005-0000-0000-00002A540000}"/>
    <cellStyle name="A_Block Space_BOOKCoSKPI_1_BOOKCoSKPI" xfId="29939" xr:uid="{00000000-0005-0000-0000-00002B540000}"/>
    <cellStyle name="A_Block Space_BOOKCoSKPI_1_BOOKCoSKPI_1" xfId="29940" xr:uid="{00000000-0005-0000-0000-00002C540000}"/>
    <cellStyle name="A_Block Space_BOOKCoSKPI_1_BOOKCoSKPI_1_0.Mgmt Cockpit" xfId="29941" xr:uid="{00000000-0005-0000-0000-00002D540000}"/>
    <cellStyle name="A_Block Space_BOOKCoSKPI_1_BOOKCoSKPI_1_3.GrossMargin_Journals" xfId="29942" xr:uid="{00000000-0005-0000-0000-00002E540000}"/>
    <cellStyle name="A_Block Space_BOOKCoSKPI_1_BOOKCoSKPI_3.GrossMargin_Journals" xfId="29943" xr:uid="{00000000-0005-0000-0000-00002F540000}"/>
    <cellStyle name="A_Block Space_BOOKCoSKPI_1_BOOKCoSKPI_BOOKCoSKPI" xfId="29944" xr:uid="{00000000-0005-0000-0000-000030540000}"/>
    <cellStyle name="A_Block Space_BOOKCoSKPI_1_BOOKCoSKPI_BOOKCoSKPI_0.Mgmt Cockpit" xfId="29945" xr:uid="{00000000-0005-0000-0000-000031540000}"/>
    <cellStyle name="A_Block Space_BOOKCoSKPI_1_BOOKCoSKPI_BOOKCoSKPI_3.GrossMargin_Journals" xfId="29946" xr:uid="{00000000-0005-0000-0000-000032540000}"/>
    <cellStyle name="A_Block Space_BOOKCoSKPI_1_BOOKCoSKPI_COS Bridge Books" xfId="29947" xr:uid="{00000000-0005-0000-0000-000033540000}"/>
    <cellStyle name="A_Block Space_BOOKCoSKPI_1_BOOKCoSKPI_COS Bridge Books_1" xfId="29948" xr:uid="{00000000-0005-0000-0000-000034540000}"/>
    <cellStyle name="A_Block Space_BOOKCoSKPI_1_COS Bridge Books" xfId="29949" xr:uid="{00000000-0005-0000-0000-000035540000}"/>
    <cellStyle name="A_Block Space_BOOKCoSKPI_1_COS Bridge Books_1" xfId="29950" xr:uid="{00000000-0005-0000-0000-000036540000}"/>
    <cellStyle name="A_Block Space_BOOKCoSKPI_1_COS Bridge Books_2" xfId="29951" xr:uid="{00000000-0005-0000-0000-000037540000}"/>
    <cellStyle name="A_Block Space_BOOKCoSKPI_1_CREST_SPS_KPI" xfId="29952" xr:uid="{00000000-0005-0000-0000-000038540000}"/>
    <cellStyle name="A_Block Space_BOOKCoSKPI_1_CREST_SPS_KPI_0.Mgmt Cockpit" xfId="29953" xr:uid="{00000000-0005-0000-0000-000039540000}"/>
    <cellStyle name="A_Block Space_BOOKCoSKPI_1_CREST_SPS_KPI_3.GrossMargin_Journals" xfId="29954" xr:uid="{00000000-0005-0000-0000-00003A540000}"/>
    <cellStyle name="A_Block Space_BOOKCoSKPI_1_CREST_SPS_KPI_BOOKCoSKPI" xfId="29955" xr:uid="{00000000-0005-0000-0000-00003B540000}"/>
    <cellStyle name="A_Block Space_BOOKCoSKPI_1_CREST_SPS_KPI_BOOKCoSKPI_1" xfId="29956" xr:uid="{00000000-0005-0000-0000-00003C540000}"/>
    <cellStyle name="A_Block Space_BOOKCoSKPI_1_CREST_SPS_KPI_BOOKCoSKPI_1_0.Mgmt Cockpit" xfId="29957" xr:uid="{00000000-0005-0000-0000-00003D540000}"/>
    <cellStyle name="A_Block Space_BOOKCoSKPI_1_CREST_SPS_KPI_BOOKCoSKPI_1_3.GrossMargin_Journals" xfId="29958" xr:uid="{00000000-0005-0000-0000-00003E540000}"/>
    <cellStyle name="A_Block Space_BOOKCoSKPI_1_CREST_SPS_KPI_BOOKCoSKPI_3.GrossMargin_Journals" xfId="29959" xr:uid="{00000000-0005-0000-0000-00003F540000}"/>
    <cellStyle name="A_Block Space_BOOKCoSKPI_1_CREST_SPS_KPI_BOOKCoSKPI_BOOKCoSKPI" xfId="29960" xr:uid="{00000000-0005-0000-0000-000040540000}"/>
    <cellStyle name="A_Block Space_BOOKCoSKPI_1_CREST_SPS_KPI_BOOKCoSKPI_BOOKCoSKPI_0.Mgmt Cockpit" xfId="29961" xr:uid="{00000000-0005-0000-0000-000041540000}"/>
    <cellStyle name="A_Block Space_BOOKCoSKPI_1_CREST_SPS_KPI_BOOKCoSKPI_BOOKCoSKPI_3.GrossMargin_Journals" xfId="29962" xr:uid="{00000000-0005-0000-0000-000042540000}"/>
    <cellStyle name="A_Block Space_BOOKCoSKPI_1_CREST_SPS_KPI_BOOKCoSKPI_COS Bridge Books" xfId="29963" xr:uid="{00000000-0005-0000-0000-000043540000}"/>
    <cellStyle name="A_Block Space_BOOKCoSKPI_1_CREST_SPS_KPI_BOOKCoSKPI_COS Bridge Books_1" xfId="29964" xr:uid="{00000000-0005-0000-0000-000044540000}"/>
    <cellStyle name="A_Block Space_BOOKCoSKPI_1_CREST_SPS_KPI_COS Bridge Books" xfId="29965" xr:uid="{00000000-0005-0000-0000-000045540000}"/>
    <cellStyle name="A_Block Space_BOOKCoSKPI_1_CREST_SPS_KPI_COS Bridge Books_1" xfId="29966" xr:uid="{00000000-0005-0000-0000-000046540000}"/>
    <cellStyle name="A_Block Space_BOOKCoSKPI_1_JOURNALCoSKPI" xfId="29967" xr:uid="{00000000-0005-0000-0000-000047540000}"/>
    <cellStyle name="A_Block Space_BOOKCoSKPI_1_ProdExp_Journal_KPI" xfId="29968" xr:uid="{00000000-0005-0000-0000-000048540000}"/>
    <cellStyle name="A_Block Space_BOOKCoSKPI_2" xfId="29969" xr:uid="{00000000-0005-0000-0000-000049540000}"/>
    <cellStyle name="A_Block Space_BOOKCoSKPI_2_3.GrossMargin_Journals" xfId="29970" xr:uid="{00000000-0005-0000-0000-00004A540000}"/>
    <cellStyle name="A_Block Space_BOOKCoSKPI_2_BOOKCoSKPI" xfId="29971" xr:uid="{00000000-0005-0000-0000-00004B540000}"/>
    <cellStyle name="A_Block Space_BOOKCoSKPI_2_BOOKCoSKPI_0.Mgmt Cockpit" xfId="29972" xr:uid="{00000000-0005-0000-0000-00004C540000}"/>
    <cellStyle name="A_Block Space_BOOKCoSKPI_2_BOOKCoSKPI_3.GrossMargin_Journals" xfId="29973" xr:uid="{00000000-0005-0000-0000-00004D540000}"/>
    <cellStyle name="A_Block Space_BOOKCoSKPI_2_COS Bridge Books" xfId="29974" xr:uid="{00000000-0005-0000-0000-00004E540000}"/>
    <cellStyle name="A_Block Space_BOOKCoSKPI_2_COS Bridge Books_1" xfId="29975" xr:uid="{00000000-0005-0000-0000-00004F540000}"/>
    <cellStyle name="A_Block Space_BOOKCoSKPI_3" xfId="29976" xr:uid="{00000000-0005-0000-0000-000050540000}"/>
    <cellStyle name="A_Block Space_BOOKCoSKPI_3.GrossMargin_Journals" xfId="29977" xr:uid="{00000000-0005-0000-0000-000051540000}"/>
    <cellStyle name="A_Block Space_BOOKCoSKPI_3_0.Mgmt Cockpit" xfId="29978" xr:uid="{00000000-0005-0000-0000-000052540000}"/>
    <cellStyle name="A_Block Space_BOOKCoSKPI_3_3.GrossMargin_Journals" xfId="29979" xr:uid="{00000000-0005-0000-0000-000053540000}"/>
    <cellStyle name="A_Block Space_BOOKCoSKPI_6.KPI_Issue" xfId="29980" xr:uid="{00000000-0005-0000-0000-000054540000}"/>
    <cellStyle name="A_Block Space_BOOKCoSKPI_BOOKCoSKPI" xfId="29981" xr:uid="{00000000-0005-0000-0000-000055540000}"/>
    <cellStyle name="A_Block Space_BOOKCoSKPI_BOOKCoSKPI_0.Mgmt Cockpit" xfId="29982" xr:uid="{00000000-0005-0000-0000-000056540000}"/>
    <cellStyle name="A_Block Space_BOOKCoSKPI_BOOKCoSKPI_1" xfId="29983" xr:uid="{00000000-0005-0000-0000-000057540000}"/>
    <cellStyle name="A_Block Space_BOOKCoSKPI_BOOKCoSKPI_1_3.GrossMargin_Journals" xfId="29984" xr:uid="{00000000-0005-0000-0000-000058540000}"/>
    <cellStyle name="A_Block Space_BOOKCoSKPI_BOOKCoSKPI_1_BOOKCoSKPI" xfId="29985" xr:uid="{00000000-0005-0000-0000-000059540000}"/>
    <cellStyle name="A_Block Space_BOOKCoSKPI_BOOKCoSKPI_1_BOOKCoSKPI_0.Mgmt Cockpit" xfId="29986" xr:uid="{00000000-0005-0000-0000-00005A540000}"/>
    <cellStyle name="A_Block Space_BOOKCoSKPI_BOOKCoSKPI_1_BOOKCoSKPI_3.GrossMargin_Journals" xfId="29987" xr:uid="{00000000-0005-0000-0000-00005B540000}"/>
    <cellStyle name="A_Block Space_BOOKCoSKPI_BOOKCoSKPI_1_COS Bridge Books" xfId="29988" xr:uid="{00000000-0005-0000-0000-00005C540000}"/>
    <cellStyle name="A_Block Space_BOOKCoSKPI_BOOKCoSKPI_1_COS Bridge Books_1" xfId="29989" xr:uid="{00000000-0005-0000-0000-00005D540000}"/>
    <cellStyle name="A_Block Space_BOOKCoSKPI_BOOKCoSKPI_2" xfId="29990" xr:uid="{00000000-0005-0000-0000-00005E540000}"/>
    <cellStyle name="A_Block Space_BOOKCoSKPI_BOOKCoSKPI_2_0.Mgmt Cockpit" xfId="29991" xr:uid="{00000000-0005-0000-0000-00005F540000}"/>
    <cellStyle name="A_Block Space_BOOKCoSKPI_BOOKCoSKPI_2_3.GrossMargin_Journals" xfId="29992" xr:uid="{00000000-0005-0000-0000-000060540000}"/>
    <cellStyle name="A_Block Space_BOOKCoSKPI_BOOKCoSKPI_3.GrossMargin_Journals" xfId="29993" xr:uid="{00000000-0005-0000-0000-000061540000}"/>
    <cellStyle name="A_Block Space_BOOKCoSKPI_BOOKCoSKPI_6.KPI_Issue" xfId="29994" xr:uid="{00000000-0005-0000-0000-000062540000}"/>
    <cellStyle name="A_Block Space_BOOKCoSKPI_BOOKCoSKPI_BOOKCoSKPI" xfId="29995" xr:uid="{00000000-0005-0000-0000-000063540000}"/>
    <cellStyle name="A_Block Space_BOOKCoSKPI_BOOKCoSKPI_BOOKCoSKPI_1" xfId="29996" xr:uid="{00000000-0005-0000-0000-000064540000}"/>
    <cellStyle name="A_Block Space_BOOKCoSKPI_BOOKCoSKPI_BOOKCoSKPI_1_0.Mgmt Cockpit" xfId="29997" xr:uid="{00000000-0005-0000-0000-000065540000}"/>
    <cellStyle name="A_Block Space_BOOKCoSKPI_BOOKCoSKPI_BOOKCoSKPI_1_3.GrossMargin_Journals" xfId="29998" xr:uid="{00000000-0005-0000-0000-000066540000}"/>
    <cellStyle name="A_Block Space_BOOKCoSKPI_BOOKCoSKPI_BOOKCoSKPI_3.GrossMargin_Journals" xfId="29999" xr:uid="{00000000-0005-0000-0000-000067540000}"/>
    <cellStyle name="A_Block Space_BOOKCoSKPI_BOOKCoSKPI_BOOKCoSKPI_BOOKCoSKPI" xfId="30000" xr:uid="{00000000-0005-0000-0000-000068540000}"/>
    <cellStyle name="A_Block Space_BOOKCoSKPI_BOOKCoSKPI_BOOKCoSKPI_BOOKCoSKPI_0.Mgmt Cockpit" xfId="30001" xr:uid="{00000000-0005-0000-0000-000069540000}"/>
    <cellStyle name="A_Block Space_BOOKCoSKPI_BOOKCoSKPI_BOOKCoSKPI_BOOKCoSKPI_3.GrossMargin_Journals" xfId="30002" xr:uid="{00000000-0005-0000-0000-00006A540000}"/>
    <cellStyle name="A_Block Space_BOOKCoSKPI_BOOKCoSKPI_BOOKCoSKPI_COS Bridge Books" xfId="30003" xr:uid="{00000000-0005-0000-0000-00006B540000}"/>
    <cellStyle name="A_Block Space_BOOKCoSKPI_BOOKCoSKPI_BOOKCoSKPI_COS Bridge Books_1" xfId="30004" xr:uid="{00000000-0005-0000-0000-00006C540000}"/>
    <cellStyle name="A_Block Space_BOOKCoSKPI_BOOKCoSKPI_COS Bridge Books" xfId="30005" xr:uid="{00000000-0005-0000-0000-00006D540000}"/>
    <cellStyle name="A_Block Space_BOOKCoSKPI_BOOKCoSKPI_COS Bridge Books_1" xfId="30006" xr:uid="{00000000-0005-0000-0000-00006E540000}"/>
    <cellStyle name="A_Block Space_BOOKCoSKPI_BOOKCoSKPI_COS Bridge Books_2" xfId="30007" xr:uid="{00000000-0005-0000-0000-00006F540000}"/>
    <cellStyle name="A_Block Space_BOOKCoSKPI_BOOKCoSKPI_CREST_SPS_KPI" xfId="30008" xr:uid="{00000000-0005-0000-0000-000070540000}"/>
    <cellStyle name="A_Block Space_BOOKCoSKPI_BOOKCoSKPI_CREST_SPS_KPI_0.Mgmt Cockpit" xfId="30009" xr:uid="{00000000-0005-0000-0000-000071540000}"/>
    <cellStyle name="A_Block Space_BOOKCoSKPI_BOOKCoSKPI_CREST_SPS_KPI_3.GrossMargin_Journals" xfId="30010" xr:uid="{00000000-0005-0000-0000-000072540000}"/>
    <cellStyle name="A_Block Space_BOOKCoSKPI_BOOKCoSKPI_CREST_SPS_KPI_BOOKCoSKPI" xfId="30011" xr:uid="{00000000-0005-0000-0000-000073540000}"/>
    <cellStyle name="A_Block Space_BOOKCoSKPI_BOOKCoSKPI_CREST_SPS_KPI_BOOKCoSKPI_1" xfId="30012" xr:uid="{00000000-0005-0000-0000-000074540000}"/>
    <cellStyle name="A_Block Space_BOOKCoSKPI_BOOKCoSKPI_CREST_SPS_KPI_BOOKCoSKPI_1_0.Mgmt Cockpit" xfId="30013" xr:uid="{00000000-0005-0000-0000-000075540000}"/>
    <cellStyle name="A_Block Space_BOOKCoSKPI_BOOKCoSKPI_CREST_SPS_KPI_BOOKCoSKPI_1_3.GrossMargin_Journals" xfId="30014" xr:uid="{00000000-0005-0000-0000-000076540000}"/>
    <cellStyle name="A_Block Space_BOOKCoSKPI_BOOKCoSKPI_CREST_SPS_KPI_BOOKCoSKPI_3.GrossMargin_Journals" xfId="30015" xr:uid="{00000000-0005-0000-0000-000077540000}"/>
    <cellStyle name="A_Block Space_BOOKCoSKPI_BOOKCoSKPI_CREST_SPS_KPI_BOOKCoSKPI_BOOKCoSKPI" xfId="30016" xr:uid="{00000000-0005-0000-0000-000078540000}"/>
    <cellStyle name="A_Block Space_BOOKCoSKPI_BOOKCoSKPI_CREST_SPS_KPI_BOOKCoSKPI_BOOKCoSKPI_0.Mgmt Cockpit" xfId="30017" xr:uid="{00000000-0005-0000-0000-000079540000}"/>
    <cellStyle name="A_Block Space_BOOKCoSKPI_BOOKCoSKPI_CREST_SPS_KPI_BOOKCoSKPI_BOOKCoSKPI_3.GrossMargin_Journals" xfId="30018" xr:uid="{00000000-0005-0000-0000-00007A540000}"/>
    <cellStyle name="A_Block Space_BOOKCoSKPI_BOOKCoSKPI_CREST_SPS_KPI_BOOKCoSKPI_COS Bridge Books" xfId="30019" xr:uid="{00000000-0005-0000-0000-00007B540000}"/>
    <cellStyle name="A_Block Space_BOOKCoSKPI_BOOKCoSKPI_CREST_SPS_KPI_BOOKCoSKPI_COS Bridge Books_1" xfId="30020" xr:uid="{00000000-0005-0000-0000-00007C540000}"/>
    <cellStyle name="A_Block Space_BOOKCoSKPI_BOOKCoSKPI_CREST_SPS_KPI_COS Bridge Books" xfId="30021" xr:uid="{00000000-0005-0000-0000-00007D540000}"/>
    <cellStyle name="A_Block Space_BOOKCoSKPI_BOOKCoSKPI_CREST_SPS_KPI_COS Bridge Books_1" xfId="30022" xr:uid="{00000000-0005-0000-0000-00007E540000}"/>
    <cellStyle name="A_Block Space_BOOKCoSKPI_BOOKCoSKPI_JOURNALCoSKPI" xfId="30023" xr:uid="{00000000-0005-0000-0000-00007F540000}"/>
    <cellStyle name="A_Block Space_BOOKCoSKPI_BOOKCoSKPI_ProdExp_Journal_KPI" xfId="30024" xr:uid="{00000000-0005-0000-0000-000080540000}"/>
    <cellStyle name="A_Block Space_BOOKCoSKPI_COS Bridge Books" xfId="30025" xr:uid="{00000000-0005-0000-0000-000081540000}"/>
    <cellStyle name="A_Block Space_BOOKCoSKPI_COS Bridge Books_1" xfId="30026" xr:uid="{00000000-0005-0000-0000-000082540000}"/>
    <cellStyle name="A_Block Space_BOOKCoSKPI_COS Bridge Books_2" xfId="30027" xr:uid="{00000000-0005-0000-0000-000083540000}"/>
    <cellStyle name="A_Block Space_BOOKCoSKPI_CREST_SPS_KPI" xfId="30028" xr:uid="{00000000-0005-0000-0000-000084540000}"/>
    <cellStyle name="A_Block Space_BOOKCoSKPI_CREST_SPS_KPI_0.Mgmt Cockpit" xfId="30029" xr:uid="{00000000-0005-0000-0000-000085540000}"/>
    <cellStyle name="A_Block Space_BOOKCoSKPI_CREST_SPS_KPI_3.GrossMargin_Journals" xfId="30030" xr:uid="{00000000-0005-0000-0000-000086540000}"/>
    <cellStyle name="A_Block Space_BOOKCoSKPI_CREST_SPS_KPI_BOOKCoSKPI" xfId="30031" xr:uid="{00000000-0005-0000-0000-000087540000}"/>
    <cellStyle name="A_Block Space_BOOKCoSKPI_CREST_SPS_KPI_BOOKCoSKPI_1" xfId="30032" xr:uid="{00000000-0005-0000-0000-000088540000}"/>
    <cellStyle name="A_Block Space_BOOKCoSKPI_CREST_SPS_KPI_BOOKCoSKPI_1_0.Mgmt Cockpit" xfId="30033" xr:uid="{00000000-0005-0000-0000-000089540000}"/>
    <cellStyle name="A_Block Space_BOOKCoSKPI_CREST_SPS_KPI_BOOKCoSKPI_1_3.GrossMargin_Journals" xfId="30034" xr:uid="{00000000-0005-0000-0000-00008A540000}"/>
    <cellStyle name="A_Block Space_BOOKCoSKPI_CREST_SPS_KPI_BOOKCoSKPI_3.GrossMargin_Journals" xfId="30035" xr:uid="{00000000-0005-0000-0000-00008B540000}"/>
    <cellStyle name="A_Block Space_BOOKCoSKPI_CREST_SPS_KPI_BOOKCoSKPI_BOOKCoSKPI" xfId="30036" xr:uid="{00000000-0005-0000-0000-00008C540000}"/>
    <cellStyle name="A_Block Space_BOOKCoSKPI_CREST_SPS_KPI_BOOKCoSKPI_BOOKCoSKPI_0.Mgmt Cockpit" xfId="30037" xr:uid="{00000000-0005-0000-0000-00008D540000}"/>
    <cellStyle name="A_Block Space_BOOKCoSKPI_CREST_SPS_KPI_BOOKCoSKPI_BOOKCoSKPI_3.GrossMargin_Journals" xfId="30038" xr:uid="{00000000-0005-0000-0000-00008E540000}"/>
    <cellStyle name="A_Block Space_BOOKCoSKPI_CREST_SPS_KPI_BOOKCoSKPI_COS Bridge Books" xfId="30039" xr:uid="{00000000-0005-0000-0000-00008F540000}"/>
    <cellStyle name="A_Block Space_BOOKCoSKPI_CREST_SPS_KPI_BOOKCoSKPI_COS Bridge Books_1" xfId="30040" xr:uid="{00000000-0005-0000-0000-000090540000}"/>
    <cellStyle name="A_Block Space_BOOKCoSKPI_CREST_SPS_KPI_COS Bridge Books" xfId="30041" xr:uid="{00000000-0005-0000-0000-000091540000}"/>
    <cellStyle name="A_Block Space_BOOKCoSKPI_CREST_SPS_KPI_COS Bridge Books_1" xfId="30042" xr:uid="{00000000-0005-0000-0000-000092540000}"/>
    <cellStyle name="A_Block Space_BOOKCoSKPI_JOURNALCoSKPI" xfId="30043" xr:uid="{00000000-0005-0000-0000-000093540000}"/>
    <cellStyle name="A_Block Space_BOOKCoSKPI_ProdExp_Journal_KPI" xfId="30044" xr:uid="{00000000-0005-0000-0000-000094540000}"/>
    <cellStyle name="A_Block Space_COS Bridge Books" xfId="30045" xr:uid="{00000000-0005-0000-0000-000095540000}"/>
    <cellStyle name="A_Block Space_COS Bridge Books_1" xfId="30046" xr:uid="{00000000-0005-0000-0000-000096540000}"/>
    <cellStyle name="A_Block Space_COS Bridge Books_2" xfId="30047" xr:uid="{00000000-0005-0000-0000-000097540000}"/>
    <cellStyle name="A_Block Space_CREST_SPS_KPI" xfId="30048" xr:uid="{00000000-0005-0000-0000-000098540000}"/>
    <cellStyle name="A_Block Space_CREST_SPS_KPI_0.Mgmt Cockpit" xfId="30049" xr:uid="{00000000-0005-0000-0000-000099540000}"/>
    <cellStyle name="A_Block Space_CREST_SPS_KPI_3.GrossMargin_Journals" xfId="30050" xr:uid="{00000000-0005-0000-0000-00009A540000}"/>
    <cellStyle name="A_Block Space_CREST_SPS_KPI_BOOKCoSKPI" xfId="30051" xr:uid="{00000000-0005-0000-0000-00009B540000}"/>
    <cellStyle name="A_Block Space_CREST_SPS_KPI_BOOKCoSKPI_1" xfId="30052" xr:uid="{00000000-0005-0000-0000-00009C540000}"/>
    <cellStyle name="A_Block Space_CREST_SPS_KPI_BOOKCoSKPI_1_0.Mgmt Cockpit" xfId="30053" xr:uid="{00000000-0005-0000-0000-00009D540000}"/>
    <cellStyle name="A_Block Space_CREST_SPS_KPI_BOOKCoSKPI_1_3.GrossMargin_Journals" xfId="30054" xr:uid="{00000000-0005-0000-0000-00009E540000}"/>
    <cellStyle name="A_Block Space_CREST_SPS_KPI_BOOKCoSKPI_3.GrossMargin_Journals" xfId="30055" xr:uid="{00000000-0005-0000-0000-00009F540000}"/>
    <cellStyle name="A_Block Space_CREST_SPS_KPI_BOOKCoSKPI_BOOKCoSKPI" xfId="30056" xr:uid="{00000000-0005-0000-0000-0000A0540000}"/>
    <cellStyle name="A_Block Space_CREST_SPS_KPI_BOOKCoSKPI_BOOKCoSKPI_0.Mgmt Cockpit" xfId="30057" xr:uid="{00000000-0005-0000-0000-0000A1540000}"/>
    <cellStyle name="A_Block Space_CREST_SPS_KPI_BOOKCoSKPI_BOOKCoSKPI_3.GrossMargin_Journals" xfId="30058" xr:uid="{00000000-0005-0000-0000-0000A2540000}"/>
    <cellStyle name="A_Block Space_CREST_SPS_KPI_BOOKCoSKPI_COS Bridge Books" xfId="30059" xr:uid="{00000000-0005-0000-0000-0000A3540000}"/>
    <cellStyle name="A_Block Space_CREST_SPS_KPI_BOOKCoSKPI_COS Bridge Books_1" xfId="30060" xr:uid="{00000000-0005-0000-0000-0000A4540000}"/>
    <cellStyle name="A_Block Space_CREST_SPS_KPI_COS Bridge Books" xfId="30061" xr:uid="{00000000-0005-0000-0000-0000A5540000}"/>
    <cellStyle name="A_Block Space_CREST_SPS_KPI_COS Bridge Books_1" xfId="30062" xr:uid="{00000000-0005-0000-0000-0000A6540000}"/>
    <cellStyle name="A_Block Space_Data" xfId="16892" xr:uid="{00000000-0005-0000-0000-0000A7540000}"/>
    <cellStyle name="A_Block Space_Data_Structure" xfId="16893" xr:uid="{00000000-0005-0000-0000-0000A8540000}"/>
    <cellStyle name="A_Block Space_Data_structure_1" xfId="16894" xr:uid="{00000000-0005-0000-0000-0000A9540000}"/>
    <cellStyle name="A_Block Space_Data_Structure_structure" xfId="16895" xr:uid="{00000000-0005-0000-0000-0000AA540000}"/>
    <cellStyle name="A_Block Space_JOURNALCoSKPI" xfId="30063" xr:uid="{00000000-0005-0000-0000-0000AB540000}"/>
    <cellStyle name="A_Block Space_JOURNALCoSKPI_0.Mgmt Cockpit" xfId="30064" xr:uid="{00000000-0005-0000-0000-0000AC540000}"/>
    <cellStyle name="A_Block Space_JOURNALCoSKPI_1" xfId="30065" xr:uid="{00000000-0005-0000-0000-0000AD540000}"/>
    <cellStyle name="A_Block Space_JOURNALCoSKPI_2" xfId="30066" xr:uid="{00000000-0005-0000-0000-0000AE540000}"/>
    <cellStyle name="A_Block Space_JOURNALCoSKPI_3.GrossMargin_Journals" xfId="30067" xr:uid="{00000000-0005-0000-0000-0000AF540000}"/>
    <cellStyle name="A_Block Space_JOURNALCoSKPI_BOOKCoSKPI" xfId="30068" xr:uid="{00000000-0005-0000-0000-0000B0540000}"/>
    <cellStyle name="A_Block Space_JOURNALCoSKPI_BOOKCoSKPI_3.GrossMargin_Journals" xfId="30069" xr:uid="{00000000-0005-0000-0000-0000B1540000}"/>
    <cellStyle name="A_Block Space_JOURNALCoSKPI_BOOKCoSKPI_BOOKCoSKPI" xfId="30070" xr:uid="{00000000-0005-0000-0000-0000B2540000}"/>
    <cellStyle name="A_Block Space_JOURNALCoSKPI_BOOKCoSKPI_BOOKCoSKPI_0.Mgmt Cockpit" xfId="30071" xr:uid="{00000000-0005-0000-0000-0000B3540000}"/>
    <cellStyle name="A_Block Space_JOURNALCoSKPI_BOOKCoSKPI_BOOKCoSKPI_3.GrossMargin_Journals" xfId="30072" xr:uid="{00000000-0005-0000-0000-0000B4540000}"/>
    <cellStyle name="A_Block Space_JOURNALCoSKPI_BOOKCoSKPI_COS Bridge Books" xfId="30073" xr:uid="{00000000-0005-0000-0000-0000B5540000}"/>
    <cellStyle name="A_Block Space_JOURNALCoSKPI_BOOKCoSKPI_COS Bridge Books_1" xfId="30074" xr:uid="{00000000-0005-0000-0000-0000B6540000}"/>
    <cellStyle name="A_Block Space_JOURNALCoSKPI_COS Bridge Books" xfId="30075" xr:uid="{00000000-0005-0000-0000-0000B7540000}"/>
    <cellStyle name="A_Block Space_JOURNALCoSKPI_COS Bridge Books_1" xfId="30076" xr:uid="{00000000-0005-0000-0000-0000B8540000}"/>
    <cellStyle name="A_Block Space_JOURNALCoSKPI_CREST_SPS_KPI" xfId="30077" xr:uid="{00000000-0005-0000-0000-0000B9540000}"/>
    <cellStyle name="A_Block Space_JOURNALCoSKPI_CREST_SPS_KPI_0.Mgmt Cockpit" xfId="30078" xr:uid="{00000000-0005-0000-0000-0000BA540000}"/>
    <cellStyle name="A_Block Space_JOURNALCoSKPI_CREST_SPS_KPI_3.GrossMargin_Journals" xfId="30079" xr:uid="{00000000-0005-0000-0000-0000BB540000}"/>
    <cellStyle name="A_Block Space_JOURNALCoSKPI_CREST_SPS_KPI_BOOKCoSKPI" xfId="30080" xr:uid="{00000000-0005-0000-0000-0000BC540000}"/>
    <cellStyle name="A_Block Space_JOURNALCoSKPI_CREST_SPS_KPI_BOOKCoSKPI_1" xfId="30081" xr:uid="{00000000-0005-0000-0000-0000BD540000}"/>
    <cellStyle name="A_Block Space_JOURNALCoSKPI_CREST_SPS_KPI_BOOKCoSKPI_1_0.Mgmt Cockpit" xfId="30082" xr:uid="{00000000-0005-0000-0000-0000BE540000}"/>
    <cellStyle name="A_Block Space_JOURNALCoSKPI_CREST_SPS_KPI_BOOKCoSKPI_1_3.GrossMargin_Journals" xfId="30083" xr:uid="{00000000-0005-0000-0000-0000BF540000}"/>
    <cellStyle name="A_Block Space_JOURNALCoSKPI_CREST_SPS_KPI_BOOKCoSKPI_3.GrossMargin_Journals" xfId="30084" xr:uid="{00000000-0005-0000-0000-0000C0540000}"/>
    <cellStyle name="A_Block Space_JOURNALCoSKPI_CREST_SPS_KPI_BOOKCoSKPI_BOOKCoSKPI" xfId="30085" xr:uid="{00000000-0005-0000-0000-0000C1540000}"/>
    <cellStyle name="A_Block Space_JOURNALCoSKPI_CREST_SPS_KPI_BOOKCoSKPI_BOOKCoSKPI_0.Mgmt Cockpit" xfId="30086" xr:uid="{00000000-0005-0000-0000-0000C2540000}"/>
    <cellStyle name="A_Block Space_JOURNALCoSKPI_CREST_SPS_KPI_BOOKCoSKPI_BOOKCoSKPI_3.GrossMargin_Journals" xfId="30087" xr:uid="{00000000-0005-0000-0000-0000C3540000}"/>
    <cellStyle name="A_Block Space_JOURNALCoSKPI_CREST_SPS_KPI_BOOKCoSKPI_COS Bridge Books" xfId="30088" xr:uid="{00000000-0005-0000-0000-0000C4540000}"/>
    <cellStyle name="A_Block Space_JOURNALCoSKPI_CREST_SPS_KPI_BOOKCoSKPI_COS Bridge Books_1" xfId="30089" xr:uid="{00000000-0005-0000-0000-0000C5540000}"/>
    <cellStyle name="A_Block Space_JOURNALCoSKPI_CREST_SPS_KPI_COS Bridge Books" xfId="30090" xr:uid="{00000000-0005-0000-0000-0000C6540000}"/>
    <cellStyle name="A_Block Space_JOURNALCoSKPI_CREST_SPS_KPI_COS Bridge Books_1" xfId="30091" xr:uid="{00000000-0005-0000-0000-0000C7540000}"/>
    <cellStyle name="A_Block Space_MSOA PE" xfId="16896" xr:uid="{00000000-0005-0000-0000-0000C8540000}"/>
    <cellStyle name="A_Block Space_Open Acces" xfId="16897" xr:uid="{00000000-0005-0000-0000-0000C9540000}"/>
    <cellStyle name="A_Block Space_ProdExp_Journal_KPI" xfId="30092" xr:uid="{00000000-0005-0000-0000-0000CA540000}"/>
    <cellStyle name="A_Block Space_Standalone Buster LBO_19.11.2005" xfId="16898" xr:uid="{00000000-0005-0000-0000-0000CB540000}"/>
    <cellStyle name="A_Block Space_Standalone Buster LBO_19.11.2005_0.Mgmt Cockpit" xfId="30093" xr:uid="{00000000-0005-0000-0000-0000CC540000}"/>
    <cellStyle name="A_Block Space_Standalone Buster LBO_19.11.2005_10. eBook Usage" xfId="30094" xr:uid="{00000000-0005-0000-0000-0000CD540000}"/>
    <cellStyle name="A_Block Space_Standalone Buster LBO_19.11.2005_10. eBook Usage_0.Mgmt Cockpit" xfId="30095" xr:uid="{00000000-0005-0000-0000-0000CE540000}"/>
    <cellStyle name="A_Block Space_Standalone Buster LBO_19.11.2005_10. eBook Usage_2a. IiC - CAPEX" xfId="30096" xr:uid="{00000000-0005-0000-0000-0000CF540000}"/>
    <cellStyle name="A_Block Space_Standalone Buster LBO_19.11.2005_10. eBook Usage_3. FTE PeKo" xfId="30097" xr:uid="{00000000-0005-0000-0000-0000D0540000}"/>
    <cellStyle name="A_Block Space_Standalone Buster LBO_19.11.2005_10. eBook Usage_3.GrossMargin_Journals" xfId="30098" xr:uid="{00000000-0005-0000-0000-0000D1540000}"/>
    <cellStyle name="A_Block Space_Standalone Buster LBO_19.11.2005_10. eBook Usage_6.KPI_Issue" xfId="30099" xr:uid="{00000000-0005-0000-0000-0000D2540000}"/>
    <cellStyle name="A_Block Space_Standalone Buster LBO_19.11.2005_10. eBook Usage_BOOKCoSKPI" xfId="30100" xr:uid="{00000000-0005-0000-0000-0000D3540000}"/>
    <cellStyle name="A_Block Space_Standalone Buster LBO_19.11.2005_10. eBook Usage_BOOKCoSKPI_3.GrossMargin_Journals" xfId="30101" xr:uid="{00000000-0005-0000-0000-0000D4540000}"/>
    <cellStyle name="A_Block Space_Standalone Buster LBO_19.11.2005_10. eBook Usage_BOOKCoSKPI_BOOKCoSKPI" xfId="30102" xr:uid="{00000000-0005-0000-0000-0000D5540000}"/>
    <cellStyle name="A_Block Space_Standalone Buster LBO_19.11.2005_10. eBook Usage_BOOKCoSKPI_BOOKCoSKPI_0.Mgmt Cockpit" xfId="30103" xr:uid="{00000000-0005-0000-0000-0000D6540000}"/>
    <cellStyle name="A_Block Space_Standalone Buster LBO_19.11.2005_10. eBook Usage_BOOKCoSKPI_BOOKCoSKPI_3.GrossMargin_Journals" xfId="30104" xr:uid="{00000000-0005-0000-0000-0000D7540000}"/>
    <cellStyle name="A_Block Space_Standalone Buster LBO_19.11.2005_10. eBook Usage_BOOKCoSKPI_COS Bridge Books" xfId="30105" xr:uid="{00000000-0005-0000-0000-0000D8540000}"/>
    <cellStyle name="A_Block Space_Standalone Buster LBO_19.11.2005_10. eBook Usage_BOOKCoSKPI_COS Bridge Books_1" xfId="30106" xr:uid="{00000000-0005-0000-0000-0000D9540000}"/>
    <cellStyle name="A_Block Space_Standalone Buster LBO_19.11.2005_10. eBook Usage_COS Bridge Books" xfId="30107" xr:uid="{00000000-0005-0000-0000-0000DA540000}"/>
    <cellStyle name="A_Block Space_Standalone Buster LBO_19.11.2005_10. eBook Usage_COS Bridge Books_1" xfId="30108" xr:uid="{00000000-0005-0000-0000-0000DB540000}"/>
    <cellStyle name="A_Block Space_Standalone Buster LBO_19.11.2005_10. eBook Usage_CREST_SPS_KPI" xfId="30109" xr:uid="{00000000-0005-0000-0000-0000DC540000}"/>
    <cellStyle name="A_Block Space_Standalone Buster LBO_19.11.2005_10. eBook Usage_CREST_SPS_KPI_0.Mgmt Cockpit" xfId="30110" xr:uid="{00000000-0005-0000-0000-0000DD540000}"/>
    <cellStyle name="A_Block Space_Standalone Buster LBO_19.11.2005_10. eBook Usage_CREST_SPS_KPI_3.GrossMargin_Journals" xfId="30111" xr:uid="{00000000-0005-0000-0000-0000DE540000}"/>
    <cellStyle name="A_Block Space_Standalone Buster LBO_19.11.2005_10. eBook Usage_CREST_SPS_KPI_BOOKCoSKPI" xfId="30112" xr:uid="{00000000-0005-0000-0000-0000DF540000}"/>
    <cellStyle name="A_Block Space_Standalone Buster LBO_19.11.2005_10. eBook Usage_CREST_SPS_KPI_BOOKCoSKPI_1" xfId="30113" xr:uid="{00000000-0005-0000-0000-0000E0540000}"/>
    <cellStyle name="A_Block Space_Standalone Buster LBO_19.11.2005_10. eBook Usage_CREST_SPS_KPI_BOOKCoSKPI_1_0.Mgmt Cockpit" xfId="30114" xr:uid="{00000000-0005-0000-0000-0000E1540000}"/>
    <cellStyle name="A_Block Space_Standalone Buster LBO_19.11.2005_10. eBook Usage_CREST_SPS_KPI_BOOKCoSKPI_1_3.GrossMargin_Journals" xfId="30115" xr:uid="{00000000-0005-0000-0000-0000E2540000}"/>
    <cellStyle name="A_Block Space_Standalone Buster LBO_19.11.2005_10. eBook Usage_CREST_SPS_KPI_BOOKCoSKPI_3.GrossMargin_Journals" xfId="30116" xr:uid="{00000000-0005-0000-0000-0000E3540000}"/>
    <cellStyle name="A_Block Space_Standalone Buster LBO_19.11.2005_10. eBook Usage_CREST_SPS_KPI_BOOKCoSKPI_BOOKCoSKPI" xfId="30117" xr:uid="{00000000-0005-0000-0000-0000E4540000}"/>
    <cellStyle name="A_Block Space_Standalone Buster LBO_19.11.2005_10. eBook Usage_CREST_SPS_KPI_BOOKCoSKPI_BOOKCoSKPI_0.Mgmt Cockpit" xfId="30118" xr:uid="{00000000-0005-0000-0000-0000E5540000}"/>
    <cellStyle name="A_Block Space_Standalone Buster LBO_19.11.2005_10. eBook Usage_CREST_SPS_KPI_BOOKCoSKPI_BOOKCoSKPI_3.GrossMargin_Journals" xfId="30119" xr:uid="{00000000-0005-0000-0000-0000E6540000}"/>
    <cellStyle name="A_Block Space_Standalone Buster LBO_19.11.2005_10. eBook Usage_CREST_SPS_KPI_BOOKCoSKPI_COS Bridge Books" xfId="30120" xr:uid="{00000000-0005-0000-0000-0000E7540000}"/>
    <cellStyle name="A_Block Space_Standalone Buster LBO_19.11.2005_10. eBook Usage_CREST_SPS_KPI_BOOKCoSKPI_COS Bridge Books_1" xfId="30121" xr:uid="{00000000-0005-0000-0000-0000E8540000}"/>
    <cellStyle name="A_Block Space_Standalone Buster LBO_19.11.2005_10. eBook Usage_CREST_SPS_KPI_COS Bridge Books" xfId="30122" xr:uid="{00000000-0005-0000-0000-0000E9540000}"/>
    <cellStyle name="A_Block Space_Standalone Buster LBO_19.11.2005_10. eBook Usage_CREST_SPS_KPI_COS Bridge Books_1" xfId="30123" xr:uid="{00000000-0005-0000-0000-0000EA540000}"/>
    <cellStyle name="A_Block Space_Standalone Buster LBO_19.11.2005_10. eBook Usage_JOURNALCoSKPI" xfId="30124" xr:uid="{00000000-0005-0000-0000-0000EB540000}"/>
    <cellStyle name="A_Block Space_Standalone Buster LBO_19.11.2005_10. eBook Usage_JOURNALCoSKPI_1" xfId="30125" xr:uid="{00000000-0005-0000-0000-0000EC540000}"/>
    <cellStyle name="A_Block Space_Standalone Buster LBO_19.11.2005_2.p&amp;l- Global" xfId="30126" xr:uid="{00000000-0005-0000-0000-0000ED540000}"/>
    <cellStyle name="A_Block Space_Standalone Buster LBO_19.11.2005_2.p&amp;l- Global_0.Mgmt Cockpit" xfId="30127" xr:uid="{00000000-0005-0000-0000-0000EE540000}"/>
    <cellStyle name="A_Block Space_Standalone Buster LBO_19.11.2005_2.p&amp;l- Global_3.GrossMargin_Journals" xfId="30128" xr:uid="{00000000-0005-0000-0000-0000EF540000}"/>
    <cellStyle name="A_Block Space_Standalone Buster LBO_19.11.2005_2.p&amp;l- Global_6.KPI_Issue" xfId="30129" xr:uid="{00000000-0005-0000-0000-0000F0540000}"/>
    <cellStyle name="A_Block Space_Standalone Buster LBO_19.11.2005_2.p&amp;l- Global_BOOKCoSKPI" xfId="30130" xr:uid="{00000000-0005-0000-0000-0000F1540000}"/>
    <cellStyle name="A_Block Space_Standalone Buster LBO_19.11.2005_2.p&amp;l- Global_BOOKCoSKPI_1" xfId="30131" xr:uid="{00000000-0005-0000-0000-0000F2540000}"/>
    <cellStyle name="A_Block Space_Standalone Buster LBO_19.11.2005_2.p&amp;l- Global_BOOKCoSKPI_1_0.Mgmt Cockpit" xfId="30132" xr:uid="{00000000-0005-0000-0000-0000F3540000}"/>
    <cellStyle name="A_Block Space_Standalone Buster LBO_19.11.2005_2.p&amp;l- Global_BOOKCoSKPI_1_3.GrossMargin_Journals" xfId="30133" xr:uid="{00000000-0005-0000-0000-0000F4540000}"/>
    <cellStyle name="A_Block Space_Standalone Buster LBO_19.11.2005_2.p&amp;l- Global_BOOKCoSKPI_3.GrossMargin_Journals" xfId="30134" xr:uid="{00000000-0005-0000-0000-0000F5540000}"/>
    <cellStyle name="A_Block Space_Standalone Buster LBO_19.11.2005_2.p&amp;l- Global_BOOKCoSKPI_BOOKCoSKPI" xfId="30135" xr:uid="{00000000-0005-0000-0000-0000F6540000}"/>
    <cellStyle name="A_Block Space_Standalone Buster LBO_19.11.2005_2.p&amp;l- Global_BOOKCoSKPI_BOOKCoSKPI_0.Mgmt Cockpit" xfId="30136" xr:uid="{00000000-0005-0000-0000-0000F7540000}"/>
    <cellStyle name="A_Block Space_Standalone Buster LBO_19.11.2005_2.p&amp;l- Global_BOOKCoSKPI_BOOKCoSKPI_3.GrossMargin_Journals" xfId="30137" xr:uid="{00000000-0005-0000-0000-0000F8540000}"/>
    <cellStyle name="A_Block Space_Standalone Buster LBO_19.11.2005_2.p&amp;l- Global_BOOKCoSKPI_COS Bridge Books" xfId="30138" xr:uid="{00000000-0005-0000-0000-0000F9540000}"/>
    <cellStyle name="A_Block Space_Standalone Buster LBO_19.11.2005_2.p&amp;l- Global_BOOKCoSKPI_COS Bridge Books_1" xfId="30139" xr:uid="{00000000-0005-0000-0000-0000FA540000}"/>
    <cellStyle name="A_Block Space_Standalone Buster LBO_19.11.2005_2.p&amp;l- Global_COS Bridge Books" xfId="30140" xr:uid="{00000000-0005-0000-0000-0000FB540000}"/>
    <cellStyle name="A_Block Space_Standalone Buster LBO_19.11.2005_2.p&amp;l- Global_COS Bridge Books_1" xfId="30141" xr:uid="{00000000-0005-0000-0000-0000FC540000}"/>
    <cellStyle name="A_Block Space_Standalone Buster LBO_19.11.2005_2.p&amp;l- Global_COS Bridge Books_2" xfId="30142" xr:uid="{00000000-0005-0000-0000-0000FD540000}"/>
    <cellStyle name="A_Block Space_Standalone Buster LBO_19.11.2005_2.p&amp;l- Global_CREST_SPS_KPI" xfId="30143" xr:uid="{00000000-0005-0000-0000-0000FE540000}"/>
    <cellStyle name="A_Block Space_Standalone Buster LBO_19.11.2005_2.p&amp;l- Global_CREST_SPS_KPI_0.Mgmt Cockpit" xfId="30144" xr:uid="{00000000-0005-0000-0000-0000FF540000}"/>
    <cellStyle name="A_Block Space_Standalone Buster LBO_19.11.2005_2.p&amp;l- Global_CREST_SPS_KPI_3.GrossMargin_Journals" xfId="30145" xr:uid="{00000000-0005-0000-0000-000000550000}"/>
    <cellStyle name="A_Block Space_Standalone Buster LBO_19.11.2005_2.p&amp;l- Global_CREST_SPS_KPI_BOOKCoSKPI" xfId="30146" xr:uid="{00000000-0005-0000-0000-000001550000}"/>
    <cellStyle name="A_Block Space_Standalone Buster LBO_19.11.2005_2.p&amp;l- Global_CREST_SPS_KPI_BOOKCoSKPI_1" xfId="30147" xr:uid="{00000000-0005-0000-0000-000002550000}"/>
    <cellStyle name="A_Block Space_Standalone Buster LBO_19.11.2005_2.p&amp;l- Global_CREST_SPS_KPI_BOOKCoSKPI_1_0.Mgmt Cockpit" xfId="30148" xr:uid="{00000000-0005-0000-0000-000003550000}"/>
    <cellStyle name="A_Block Space_Standalone Buster LBO_19.11.2005_2.p&amp;l- Global_CREST_SPS_KPI_BOOKCoSKPI_1_3.GrossMargin_Journals" xfId="30149" xr:uid="{00000000-0005-0000-0000-000004550000}"/>
    <cellStyle name="A_Block Space_Standalone Buster LBO_19.11.2005_2.p&amp;l- Global_CREST_SPS_KPI_BOOKCoSKPI_3.GrossMargin_Journals" xfId="30150" xr:uid="{00000000-0005-0000-0000-000005550000}"/>
    <cellStyle name="A_Block Space_Standalone Buster LBO_19.11.2005_2.p&amp;l- Global_CREST_SPS_KPI_BOOKCoSKPI_BOOKCoSKPI" xfId="30151" xr:uid="{00000000-0005-0000-0000-000006550000}"/>
    <cellStyle name="A_Block Space_Standalone Buster LBO_19.11.2005_2.p&amp;l- Global_CREST_SPS_KPI_BOOKCoSKPI_BOOKCoSKPI_0.Mgmt Cockpit" xfId="30152" xr:uid="{00000000-0005-0000-0000-000007550000}"/>
    <cellStyle name="A_Block Space_Standalone Buster LBO_19.11.2005_2.p&amp;l- Global_CREST_SPS_KPI_BOOKCoSKPI_BOOKCoSKPI_3.GrossMargin_Journals" xfId="30153" xr:uid="{00000000-0005-0000-0000-000008550000}"/>
    <cellStyle name="A_Block Space_Standalone Buster LBO_19.11.2005_2.p&amp;l- Global_CREST_SPS_KPI_BOOKCoSKPI_COS Bridge Books" xfId="30154" xr:uid="{00000000-0005-0000-0000-000009550000}"/>
    <cellStyle name="A_Block Space_Standalone Buster LBO_19.11.2005_2.p&amp;l- Global_CREST_SPS_KPI_BOOKCoSKPI_COS Bridge Books_1" xfId="30155" xr:uid="{00000000-0005-0000-0000-00000A550000}"/>
    <cellStyle name="A_Block Space_Standalone Buster LBO_19.11.2005_2.p&amp;l- Global_CREST_SPS_KPI_COS Bridge Books" xfId="30156" xr:uid="{00000000-0005-0000-0000-00000B550000}"/>
    <cellStyle name="A_Block Space_Standalone Buster LBO_19.11.2005_2.p&amp;l- Global_CREST_SPS_KPI_COS Bridge Books_1" xfId="30157" xr:uid="{00000000-0005-0000-0000-00000C550000}"/>
    <cellStyle name="A_Block Space_Standalone Buster LBO_19.11.2005_2.p&amp;l- Global_JOURNALCoSKPI" xfId="30158" xr:uid="{00000000-0005-0000-0000-00000D550000}"/>
    <cellStyle name="A_Block Space_Standalone Buster LBO_19.11.2005_2.p&amp;l- Global_ProdExp_Journal_KPI" xfId="30159" xr:uid="{00000000-0005-0000-0000-00000E550000}"/>
    <cellStyle name="A_Block Space_Standalone Buster LBO_19.11.2005_2a. IiC - CAPEX" xfId="30160" xr:uid="{00000000-0005-0000-0000-00000F550000}"/>
    <cellStyle name="A_Block Space_Standalone Buster LBO_19.11.2005_2a.IiC - CAPEX" xfId="30161" xr:uid="{00000000-0005-0000-0000-000010550000}"/>
    <cellStyle name="A_Block Space_Standalone Buster LBO_19.11.2005_2a.IiC - CAPEX_3.GrossMargin_Journals" xfId="30162" xr:uid="{00000000-0005-0000-0000-000011550000}"/>
    <cellStyle name="A_Block Space_Standalone Buster LBO_19.11.2005_2a.IiC - CAPEX_6.KPI_Issue" xfId="30163" xr:uid="{00000000-0005-0000-0000-000012550000}"/>
    <cellStyle name="A_Block Space_Standalone Buster LBO_19.11.2005_2a.IiC - CAPEX_BOOKCoSKPI" xfId="30164" xr:uid="{00000000-0005-0000-0000-000013550000}"/>
    <cellStyle name="A_Block Space_Standalone Buster LBO_19.11.2005_2a.IiC - CAPEX_BOOKCoSKPI_0.Mgmt Cockpit" xfId="30165" xr:uid="{00000000-0005-0000-0000-000014550000}"/>
    <cellStyle name="A_Block Space_Standalone Buster LBO_19.11.2005_2a.IiC - CAPEX_BOOKCoSKPI_1" xfId="30166" xr:uid="{00000000-0005-0000-0000-000015550000}"/>
    <cellStyle name="A_Block Space_Standalone Buster LBO_19.11.2005_2a.IiC - CAPEX_BOOKCoSKPI_1_0.Mgmt Cockpit" xfId="30167" xr:uid="{00000000-0005-0000-0000-000016550000}"/>
    <cellStyle name="A_Block Space_Standalone Buster LBO_19.11.2005_2a.IiC - CAPEX_BOOKCoSKPI_1_3.GrossMargin_Journals" xfId="30168" xr:uid="{00000000-0005-0000-0000-000017550000}"/>
    <cellStyle name="A_Block Space_Standalone Buster LBO_19.11.2005_2a.IiC - CAPEX_BOOKCoSKPI_3.GrossMargin_Journals" xfId="30169" xr:uid="{00000000-0005-0000-0000-000018550000}"/>
    <cellStyle name="A_Block Space_Standalone Buster LBO_19.11.2005_2a.IiC - CAPEX_BOOKCoSKPI_6.KPI_Issue" xfId="30170" xr:uid="{00000000-0005-0000-0000-000019550000}"/>
    <cellStyle name="A_Block Space_Standalone Buster LBO_19.11.2005_2a.IiC - CAPEX_BOOKCoSKPI_BOOKCoSKPI" xfId="30171" xr:uid="{00000000-0005-0000-0000-00001A550000}"/>
    <cellStyle name="A_Block Space_Standalone Buster LBO_19.11.2005_2a.IiC - CAPEX_BOOKCoSKPI_BOOKCoSKPI_1" xfId="30172" xr:uid="{00000000-0005-0000-0000-00001B550000}"/>
    <cellStyle name="A_Block Space_Standalone Buster LBO_19.11.2005_2a.IiC - CAPEX_BOOKCoSKPI_BOOKCoSKPI_1_0.Mgmt Cockpit" xfId="30173" xr:uid="{00000000-0005-0000-0000-00001C550000}"/>
    <cellStyle name="A_Block Space_Standalone Buster LBO_19.11.2005_2a.IiC - CAPEX_BOOKCoSKPI_BOOKCoSKPI_1_3.GrossMargin_Journals" xfId="30174" xr:uid="{00000000-0005-0000-0000-00001D550000}"/>
    <cellStyle name="A_Block Space_Standalone Buster LBO_19.11.2005_2a.IiC - CAPEX_BOOKCoSKPI_BOOKCoSKPI_3.GrossMargin_Journals" xfId="30175" xr:uid="{00000000-0005-0000-0000-00001E550000}"/>
    <cellStyle name="A_Block Space_Standalone Buster LBO_19.11.2005_2a.IiC - CAPEX_BOOKCoSKPI_BOOKCoSKPI_BOOKCoSKPI" xfId="30176" xr:uid="{00000000-0005-0000-0000-00001F550000}"/>
    <cellStyle name="A_Block Space_Standalone Buster LBO_19.11.2005_2a.IiC - CAPEX_BOOKCoSKPI_BOOKCoSKPI_BOOKCoSKPI_0.Mgmt Cockpit" xfId="30177" xr:uid="{00000000-0005-0000-0000-000020550000}"/>
    <cellStyle name="A_Block Space_Standalone Buster LBO_19.11.2005_2a.IiC - CAPEX_BOOKCoSKPI_BOOKCoSKPI_BOOKCoSKPI_3.GrossMargin_Journals" xfId="30178" xr:uid="{00000000-0005-0000-0000-000021550000}"/>
    <cellStyle name="A_Block Space_Standalone Buster LBO_19.11.2005_2a.IiC - CAPEX_BOOKCoSKPI_BOOKCoSKPI_COS Bridge Books" xfId="30179" xr:uid="{00000000-0005-0000-0000-000022550000}"/>
    <cellStyle name="A_Block Space_Standalone Buster LBO_19.11.2005_2a.IiC - CAPEX_BOOKCoSKPI_BOOKCoSKPI_COS Bridge Books_1" xfId="30180" xr:uid="{00000000-0005-0000-0000-000023550000}"/>
    <cellStyle name="A_Block Space_Standalone Buster LBO_19.11.2005_2a.IiC - CAPEX_BOOKCoSKPI_COS Bridge Books" xfId="30181" xr:uid="{00000000-0005-0000-0000-000024550000}"/>
    <cellStyle name="A_Block Space_Standalone Buster LBO_19.11.2005_2a.IiC - CAPEX_BOOKCoSKPI_COS Bridge Books_1" xfId="30182" xr:uid="{00000000-0005-0000-0000-000025550000}"/>
    <cellStyle name="A_Block Space_Standalone Buster LBO_19.11.2005_2a.IiC - CAPEX_BOOKCoSKPI_COS Bridge Books_2" xfId="30183" xr:uid="{00000000-0005-0000-0000-000026550000}"/>
    <cellStyle name="A_Block Space_Standalone Buster LBO_19.11.2005_2a.IiC - CAPEX_BOOKCoSKPI_CREST_SPS_KPI" xfId="30184" xr:uid="{00000000-0005-0000-0000-000027550000}"/>
    <cellStyle name="A_Block Space_Standalone Buster LBO_19.11.2005_2a.IiC - CAPEX_BOOKCoSKPI_CREST_SPS_KPI_0.Mgmt Cockpit" xfId="30185" xr:uid="{00000000-0005-0000-0000-000028550000}"/>
    <cellStyle name="A_Block Space_Standalone Buster LBO_19.11.2005_2a.IiC - CAPEX_BOOKCoSKPI_CREST_SPS_KPI_3.GrossMargin_Journals" xfId="30186" xr:uid="{00000000-0005-0000-0000-000029550000}"/>
    <cellStyle name="A_Block Space_Standalone Buster LBO_19.11.2005_2a.IiC - CAPEX_BOOKCoSKPI_CREST_SPS_KPI_BOOKCoSKPI" xfId="30187" xr:uid="{00000000-0005-0000-0000-00002A550000}"/>
    <cellStyle name="A_Block Space_Standalone Buster LBO_19.11.2005_2a.IiC - CAPEX_BOOKCoSKPI_CREST_SPS_KPI_BOOKCoSKPI_1" xfId="30188" xr:uid="{00000000-0005-0000-0000-00002B550000}"/>
    <cellStyle name="A_Block Space_Standalone Buster LBO_19.11.2005_2a.IiC - CAPEX_BOOKCoSKPI_CREST_SPS_KPI_BOOKCoSKPI_1_0.Mgmt Cockpit" xfId="30189" xr:uid="{00000000-0005-0000-0000-00002C550000}"/>
    <cellStyle name="A_Block Space_Standalone Buster LBO_19.11.2005_2a.IiC - CAPEX_BOOKCoSKPI_CREST_SPS_KPI_BOOKCoSKPI_1_3.GrossMargin_Journals" xfId="30190" xr:uid="{00000000-0005-0000-0000-00002D550000}"/>
    <cellStyle name="A_Block Space_Standalone Buster LBO_19.11.2005_2a.IiC - CAPEX_BOOKCoSKPI_CREST_SPS_KPI_BOOKCoSKPI_3.GrossMargin_Journals" xfId="30191" xr:uid="{00000000-0005-0000-0000-00002E550000}"/>
    <cellStyle name="A_Block Space_Standalone Buster LBO_19.11.2005_2a.IiC - CAPEX_BOOKCoSKPI_CREST_SPS_KPI_BOOKCoSKPI_BOOKCoSKPI" xfId="30192" xr:uid="{00000000-0005-0000-0000-00002F550000}"/>
    <cellStyle name="A_Block Space_Standalone Buster LBO_19.11.2005_2a.IiC - CAPEX_BOOKCoSKPI_CREST_SPS_KPI_BOOKCoSKPI_BOOKCoSKPI_0.Mgmt Cockpit" xfId="30193" xr:uid="{00000000-0005-0000-0000-000030550000}"/>
    <cellStyle name="A_Block Space_Standalone Buster LBO_19.11.2005_2a.IiC - CAPEX_BOOKCoSKPI_CREST_SPS_KPI_BOOKCoSKPI_BOOKCoSKPI_3.GrossMargin_Journals" xfId="30194" xr:uid="{00000000-0005-0000-0000-000031550000}"/>
    <cellStyle name="A_Block Space_Standalone Buster LBO_19.11.2005_2a.IiC - CAPEX_BOOKCoSKPI_CREST_SPS_KPI_BOOKCoSKPI_COS Bridge Books" xfId="30195" xr:uid="{00000000-0005-0000-0000-000032550000}"/>
    <cellStyle name="A_Block Space_Standalone Buster LBO_19.11.2005_2a.IiC - CAPEX_BOOKCoSKPI_CREST_SPS_KPI_BOOKCoSKPI_COS Bridge Books_1" xfId="30196" xr:uid="{00000000-0005-0000-0000-000033550000}"/>
    <cellStyle name="A_Block Space_Standalone Buster LBO_19.11.2005_2a.IiC - CAPEX_BOOKCoSKPI_CREST_SPS_KPI_COS Bridge Books" xfId="30197" xr:uid="{00000000-0005-0000-0000-000034550000}"/>
    <cellStyle name="A_Block Space_Standalone Buster LBO_19.11.2005_2a.IiC - CAPEX_BOOKCoSKPI_CREST_SPS_KPI_COS Bridge Books_1" xfId="30198" xr:uid="{00000000-0005-0000-0000-000035550000}"/>
    <cellStyle name="A_Block Space_Standalone Buster LBO_19.11.2005_2a.IiC - CAPEX_BOOKCoSKPI_JOURNALCoSKPI" xfId="30199" xr:uid="{00000000-0005-0000-0000-000036550000}"/>
    <cellStyle name="A_Block Space_Standalone Buster LBO_19.11.2005_2a.IiC - CAPEX_BOOKCoSKPI_ProdExp_Journal_KPI" xfId="30200" xr:uid="{00000000-0005-0000-0000-000037550000}"/>
    <cellStyle name="A_Block Space_Standalone Buster LBO_19.11.2005_2a.IiC - CAPEX_COS Bridge Books" xfId="30201" xr:uid="{00000000-0005-0000-0000-000038550000}"/>
    <cellStyle name="A_Block Space_Standalone Buster LBO_19.11.2005_2a.IiC - CAPEX_COS Bridge Books_1" xfId="30202" xr:uid="{00000000-0005-0000-0000-000039550000}"/>
    <cellStyle name="A_Block Space_Standalone Buster LBO_19.11.2005_2a.IiC - CAPEX_COS Bridge Books_2" xfId="30203" xr:uid="{00000000-0005-0000-0000-00003A550000}"/>
    <cellStyle name="A_Block Space_Standalone Buster LBO_19.11.2005_2a.IiC - CAPEX_CREST_SPS_KPI" xfId="30204" xr:uid="{00000000-0005-0000-0000-00003B550000}"/>
    <cellStyle name="A_Block Space_Standalone Buster LBO_19.11.2005_2a.IiC - CAPEX_CREST_SPS_KPI_0.Mgmt Cockpit" xfId="30205" xr:uid="{00000000-0005-0000-0000-00003C550000}"/>
    <cellStyle name="A_Block Space_Standalone Buster LBO_19.11.2005_2a.IiC - CAPEX_CREST_SPS_KPI_3.GrossMargin_Journals" xfId="30206" xr:uid="{00000000-0005-0000-0000-00003D550000}"/>
    <cellStyle name="A_Block Space_Standalone Buster LBO_19.11.2005_2a.IiC - CAPEX_CREST_SPS_KPI_BOOKCoSKPI" xfId="30207" xr:uid="{00000000-0005-0000-0000-00003E550000}"/>
    <cellStyle name="A_Block Space_Standalone Buster LBO_19.11.2005_2a.IiC - CAPEX_CREST_SPS_KPI_BOOKCoSKPI_1" xfId="30208" xr:uid="{00000000-0005-0000-0000-00003F550000}"/>
    <cellStyle name="A_Block Space_Standalone Buster LBO_19.11.2005_2a.IiC - CAPEX_CREST_SPS_KPI_BOOKCoSKPI_1_0.Mgmt Cockpit" xfId="30209" xr:uid="{00000000-0005-0000-0000-000040550000}"/>
    <cellStyle name="A_Block Space_Standalone Buster LBO_19.11.2005_2a.IiC - CAPEX_CREST_SPS_KPI_BOOKCoSKPI_1_3.GrossMargin_Journals" xfId="30210" xr:uid="{00000000-0005-0000-0000-000041550000}"/>
    <cellStyle name="A_Block Space_Standalone Buster LBO_19.11.2005_2a.IiC - CAPEX_CREST_SPS_KPI_BOOKCoSKPI_3.GrossMargin_Journals" xfId="30211" xr:uid="{00000000-0005-0000-0000-000042550000}"/>
    <cellStyle name="A_Block Space_Standalone Buster LBO_19.11.2005_2a.IiC - CAPEX_CREST_SPS_KPI_BOOKCoSKPI_BOOKCoSKPI" xfId="30212" xr:uid="{00000000-0005-0000-0000-000043550000}"/>
    <cellStyle name="A_Block Space_Standalone Buster LBO_19.11.2005_2a.IiC - CAPEX_CREST_SPS_KPI_BOOKCoSKPI_BOOKCoSKPI_0.Mgmt Cockpit" xfId="30213" xr:uid="{00000000-0005-0000-0000-000044550000}"/>
    <cellStyle name="A_Block Space_Standalone Buster LBO_19.11.2005_2a.IiC - CAPEX_CREST_SPS_KPI_BOOKCoSKPI_BOOKCoSKPI_3.GrossMargin_Journals" xfId="30214" xr:uid="{00000000-0005-0000-0000-000045550000}"/>
    <cellStyle name="A_Block Space_Standalone Buster LBO_19.11.2005_2a.IiC - CAPEX_CREST_SPS_KPI_BOOKCoSKPI_COS Bridge Books" xfId="30215" xr:uid="{00000000-0005-0000-0000-000046550000}"/>
    <cellStyle name="A_Block Space_Standalone Buster LBO_19.11.2005_2a.IiC - CAPEX_CREST_SPS_KPI_BOOKCoSKPI_COS Bridge Books_1" xfId="30216" xr:uid="{00000000-0005-0000-0000-000047550000}"/>
    <cellStyle name="A_Block Space_Standalone Buster LBO_19.11.2005_2a.IiC - CAPEX_CREST_SPS_KPI_COS Bridge Books" xfId="30217" xr:uid="{00000000-0005-0000-0000-000048550000}"/>
    <cellStyle name="A_Block Space_Standalone Buster LBO_19.11.2005_2a.IiC - CAPEX_CREST_SPS_KPI_COS Bridge Books_1" xfId="30218" xr:uid="{00000000-0005-0000-0000-000049550000}"/>
    <cellStyle name="A_Block Space_Standalone Buster LBO_19.11.2005_2a.IiC - CAPEX_JOURNALCoSKPI" xfId="30219" xr:uid="{00000000-0005-0000-0000-00004A550000}"/>
    <cellStyle name="A_Block Space_Standalone Buster LBO_19.11.2005_2a.IiC - CAPEX_ProdExp_Journal_KPI" xfId="30220" xr:uid="{00000000-0005-0000-0000-00004B550000}"/>
    <cellStyle name="A_Block Space_Standalone Buster LBO_19.11.2005_3. FTE PeKo" xfId="30221" xr:uid="{00000000-0005-0000-0000-00004C550000}"/>
    <cellStyle name="A_Block Space_Standalone Buster LBO_19.11.2005_3.GrossMargin_Journals" xfId="30222" xr:uid="{00000000-0005-0000-0000-00004D550000}"/>
    <cellStyle name="A_Block Space_Standalone Buster LBO_19.11.2005_4.GrossMargin_Books" xfId="30223" xr:uid="{00000000-0005-0000-0000-00004E550000}"/>
    <cellStyle name="A_Block Space_Standalone Buster LBO_19.11.2005_4.GrossMargin_Books_0.Mgmt Cockpit" xfId="30224" xr:uid="{00000000-0005-0000-0000-00004F550000}"/>
    <cellStyle name="A_Block Space_Standalone Buster LBO_19.11.2005_4.GrossMargin_Books_3.GrossMargin_Journals" xfId="30225" xr:uid="{00000000-0005-0000-0000-000050550000}"/>
    <cellStyle name="A_Block Space_Standalone Buster LBO_19.11.2005_4.GrossMargin_Books_6.KPI_Issue" xfId="30226" xr:uid="{00000000-0005-0000-0000-000051550000}"/>
    <cellStyle name="A_Block Space_Standalone Buster LBO_19.11.2005_4.GrossMargin_Books_BOOKCoSKPI" xfId="30227" xr:uid="{00000000-0005-0000-0000-000052550000}"/>
    <cellStyle name="A_Block Space_Standalone Buster LBO_19.11.2005_4.GrossMargin_Books_BOOKCoSKPI_0.Mgmt Cockpit" xfId="30228" xr:uid="{00000000-0005-0000-0000-000053550000}"/>
    <cellStyle name="A_Block Space_Standalone Buster LBO_19.11.2005_4.GrossMargin_Books_BOOKCoSKPI_1" xfId="30229" xr:uid="{00000000-0005-0000-0000-000054550000}"/>
    <cellStyle name="A_Block Space_Standalone Buster LBO_19.11.2005_4.GrossMargin_Books_BOOKCoSKPI_1_3.GrossMargin_Journals" xfId="30230" xr:uid="{00000000-0005-0000-0000-000055550000}"/>
    <cellStyle name="A_Block Space_Standalone Buster LBO_19.11.2005_4.GrossMargin_Books_BOOKCoSKPI_1_BOOKCoSKPI" xfId="30231" xr:uid="{00000000-0005-0000-0000-000056550000}"/>
    <cellStyle name="A_Block Space_Standalone Buster LBO_19.11.2005_4.GrossMargin_Books_BOOKCoSKPI_1_BOOKCoSKPI_0.Mgmt Cockpit" xfId="30232" xr:uid="{00000000-0005-0000-0000-000057550000}"/>
    <cellStyle name="A_Block Space_Standalone Buster LBO_19.11.2005_4.GrossMargin_Books_BOOKCoSKPI_1_BOOKCoSKPI_3.GrossMargin_Journals" xfId="30233" xr:uid="{00000000-0005-0000-0000-000058550000}"/>
    <cellStyle name="A_Block Space_Standalone Buster LBO_19.11.2005_4.GrossMargin_Books_BOOKCoSKPI_1_COS Bridge Books" xfId="30234" xr:uid="{00000000-0005-0000-0000-000059550000}"/>
    <cellStyle name="A_Block Space_Standalone Buster LBO_19.11.2005_4.GrossMargin_Books_BOOKCoSKPI_1_COS Bridge Books_1" xfId="30235" xr:uid="{00000000-0005-0000-0000-00005A550000}"/>
    <cellStyle name="A_Block Space_Standalone Buster LBO_19.11.2005_4.GrossMargin_Books_BOOKCoSKPI_2" xfId="30236" xr:uid="{00000000-0005-0000-0000-00005B550000}"/>
    <cellStyle name="A_Block Space_Standalone Buster LBO_19.11.2005_4.GrossMargin_Books_BOOKCoSKPI_2_0.Mgmt Cockpit" xfId="30237" xr:uid="{00000000-0005-0000-0000-00005C550000}"/>
    <cellStyle name="A_Block Space_Standalone Buster LBO_19.11.2005_4.GrossMargin_Books_BOOKCoSKPI_2_3.GrossMargin_Journals" xfId="30238" xr:uid="{00000000-0005-0000-0000-00005D550000}"/>
    <cellStyle name="A_Block Space_Standalone Buster LBO_19.11.2005_4.GrossMargin_Books_BOOKCoSKPI_3.GrossMargin_Journals" xfId="30239" xr:uid="{00000000-0005-0000-0000-00005E550000}"/>
    <cellStyle name="A_Block Space_Standalone Buster LBO_19.11.2005_4.GrossMargin_Books_BOOKCoSKPI_6.KPI_Issue" xfId="30240" xr:uid="{00000000-0005-0000-0000-00005F550000}"/>
    <cellStyle name="A_Block Space_Standalone Buster LBO_19.11.2005_4.GrossMargin_Books_BOOKCoSKPI_BOOKCoSKPI" xfId="30241" xr:uid="{00000000-0005-0000-0000-000060550000}"/>
    <cellStyle name="A_Block Space_Standalone Buster LBO_19.11.2005_4.GrossMargin_Books_BOOKCoSKPI_BOOKCoSKPI_1" xfId="30242" xr:uid="{00000000-0005-0000-0000-000061550000}"/>
    <cellStyle name="A_Block Space_Standalone Buster LBO_19.11.2005_4.GrossMargin_Books_BOOKCoSKPI_BOOKCoSKPI_1_0.Mgmt Cockpit" xfId="30243" xr:uid="{00000000-0005-0000-0000-000062550000}"/>
    <cellStyle name="A_Block Space_Standalone Buster LBO_19.11.2005_4.GrossMargin_Books_BOOKCoSKPI_BOOKCoSKPI_1_3.GrossMargin_Journals" xfId="30244" xr:uid="{00000000-0005-0000-0000-000063550000}"/>
    <cellStyle name="A_Block Space_Standalone Buster LBO_19.11.2005_4.GrossMargin_Books_BOOKCoSKPI_BOOKCoSKPI_3.GrossMargin_Journals" xfId="30245" xr:uid="{00000000-0005-0000-0000-000064550000}"/>
    <cellStyle name="A_Block Space_Standalone Buster LBO_19.11.2005_4.GrossMargin_Books_BOOKCoSKPI_BOOKCoSKPI_BOOKCoSKPI" xfId="30246" xr:uid="{00000000-0005-0000-0000-000065550000}"/>
    <cellStyle name="A_Block Space_Standalone Buster LBO_19.11.2005_4.GrossMargin_Books_BOOKCoSKPI_BOOKCoSKPI_BOOKCoSKPI_0.Mgmt Cockpit" xfId="30247" xr:uid="{00000000-0005-0000-0000-000066550000}"/>
    <cellStyle name="A_Block Space_Standalone Buster LBO_19.11.2005_4.GrossMargin_Books_BOOKCoSKPI_BOOKCoSKPI_BOOKCoSKPI_3.GrossMargin_Journals" xfId="30248" xr:uid="{00000000-0005-0000-0000-000067550000}"/>
    <cellStyle name="A_Block Space_Standalone Buster LBO_19.11.2005_4.GrossMargin_Books_BOOKCoSKPI_BOOKCoSKPI_COS Bridge Books" xfId="30249" xr:uid="{00000000-0005-0000-0000-000068550000}"/>
    <cellStyle name="A_Block Space_Standalone Buster LBO_19.11.2005_4.GrossMargin_Books_BOOKCoSKPI_BOOKCoSKPI_COS Bridge Books_1" xfId="30250" xr:uid="{00000000-0005-0000-0000-000069550000}"/>
    <cellStyle name="A_Block Space_Standalone Buster LBO_19.11.2005_4.GrossMargin_Books_BOOKCoSKPI_COS Bridge Books" xfId="30251" xr:uid="{00000000-0005-0000-0000-00006A550000}"/>
    <cellStyle name="A_Block Space_Standalone Buster LBO_19.11.2005_4.GrossMargin_Books_BOOKCoSKPI_COS Bridge Books_1" xfId="30252" xr:uid="{00000000-0005-0000-0000-00006B550000}"/>
    <cellStyle name="A_Block Space_Standalone Buster LBO_19.11.2005_4.GrossMargin_Books_BOOKCoSKPI_COS Bridge Books_2" xfId="30253" xr:uid="{00000000-0005-0000-0000-00006C550000}"/>
    <cellStyle name="A_Block Space_Standalone Buster LBO_19.11.2005_4.GrossMargin_Books_BOOKCoSKPI_CREST_SPS_KPI" xfId="30254" xr:uid="{00000000-0005-0000-0000-00006D550000}"/>
    <cellStyle name="A_Block Space_Standalone Buster LBO_19.11.2005_4.GrossMargin_Books_BOOKCoSKPI_CREST_SPS_KPI_0.Mgmt Cockpit" xfId="30255" xr:uid="{00000000-0005-0000-0000-00006E550000}"/>
    <cellStyle name="A_Block Space_Standalone Buster LBO_19.11.2005_4.GrossMargin_Books_BOOKCoSKPI_CREST_SPS_KPI_3.GrossMargin_Journals" xfId="30256" xr:uid="{00000000-0005-0000-0000-00006F550000}"/>
    <cellStyle name="A_Block Space_Standalone Buster LBO_19.11.2005_4.GrossMargin_Books_BOOKCoSKPI_CREST_SPS_KPI_BOOKCoSKPI" xfId="30257" xr:uid="{00000000-0005-0000-0000-000070550000}"/>
    <cellStyle name="A_Block Space_Standalone Buster LBO_19.11.2005_4.GrossMargin_Books_BOOKCoSKPI_CREST_SPS_KPI_BOOKCoSKPI_1" xfId="30258" xr:uid="{00000000-0005-0000-0000-000071550000}"/>
    <cellStyle name="A_Block Space_Standalone Buster LBO_19.11.2005_4.GrossMargin_Books_BOOKCoSKPI_CREST_SPS_KPI_BOOKCoSKPI_1_0.Mgmt Cockpit" xfId="30259" xr:uid="{00000000-0005-0000-0000-000072550000}"/>
    <cellStyle name="A_Block Space_Standalone Buster LBO_19.11.2005_4.GrossMargin_Books_BOOKCoSKPI_CREST_SPS_KPI_BOOKCoSKPI_1_3.GrossMargin_Journals" xfId="30260" xr:uid="{00000000-0005-0000-0000-000073550000}"/>
    <cellStyle name="A_Block Space_Standalone Buster LBO_19.11.2005_4.GrossMargin_Books_BOOKCoSKPI_CREST_SPS_KPI_BOOKCoSKPI_3.GrossMargin_Journals" xfId="30261" xr:uid="{00000000-0005-0000-0000-000074550000}"/>
    <cellStyle name="A_Block Space_Standalone Buster LBO_19.11.2005_4.GrossMargin_Books_BOOKCoSKPI_CREST_SPS_KPI_BOOKCoSKPI_BOOKCoSKPI" xfId="30262" xr:uid="{00000000-0005-0000-0000-000075550000}"/>
    <cellStyle name="A_Block Space_Standalone Buster LBO_19.11.2005_4.GrossMargin_Books_BOOKCoSKPI_CREST_SPS_KPI_BOOKCoSKPI_BOOKCoSKPI_0.Mgmt Cockpit" xfId="30263" xr:uid="{00000000-0005-0000-0000-000076550000}"/>
    <cellStyle name="A_Block Space_Standalone Buster LBO_19.11.2005_4.GrossMargin_Books_BOOKCoSKPI_CREST_SPS_KPI_BOOKCoSKPI_BOOKCoSKPI_3.GrossMargin_Journals" xfId="30264" xr:uid="{00000000-0005-0000-0000-000077550000}"/>
    <cellStyle name="A_Block Space_Standalone Buster LBO_19.11.2005_4.GrossMargin_Books_BOOKCoSKPI_CREST_SPS_KPI_BOOKCoSKPI_COS Bridge Books" xfId="30265" xr:uid="{00000000-0005-0000-0000-000078550000}"/>
    <cellStyle name="A_Block Space_Standalone Buster LBO_19.11.2005_4.GrossMargin_Books_BOOKCoSKPI_CREST_SPS_KPI_BOOKCoSKPI_COS Bridge Books_1" xfId="30266" xr:uid="{00000000-0005-0000-0000-000079550000}"/>
    <cellStyle name="A_Block Space_Standalone Buster LBO_19.11.2005_4.GrossMargin_Books_BOOKCoSKPI_CREST_SPS_KPI_COS Bridge Books" xfId="30267" xr:uid="{00000000-0005-0000-0000-00007A550000}"/>
    <cellStyle name="A_Block Space_Standalone Buster LBO_19.11.2005_4.GrossMargin_Books_BOOKCoSKPI_CREST_SPS_KPI_COS Bridge Books_1" xfId="30268" xr:uid="{00000000-0005-0000-0000-00007B550000}"/>
    <cellStyle name="A_Block Space_Standalone Buster LBO_19.11.2005_4.GrossMargin_Books_BOOKCoSKPI_JOURNALCoSKPI" xfId="30269" xr:uid="{00000000-0005-0000-0000-00007C550000}"/>
    <cellStyle name="A_Block Space_Standalone Buster LBO_19.11.2005_4.GrossMargin_Books_BOOKCoSKPI_ProdExp_Journal_KPI" xfId="30270" xr:uid="{00000000-0005-0000-0000-00007D550000}"/>
    <cellStyle name="A_Block Space_Standalone Buster LBO_19.11.2005_4.GrossMargin_Books_COS Bridge Books" xfId="30271" xr:uid="{00000000-0005-0000-0000-00007E550000}"/>
    <cellStyle name="A_Block Space_Standalone Buster LBO_19.11.2005_4.GrossMargin_Books_COS Bridge Books_1" xfId="30272" xr:uid="{00000000-0005-0000-0000-00007F550000}"/>
    <cellStyle name="A_Block Space_Standalone Buster LBO_19.11.2005_4.GrossMargin_Books_COS Bridge Books_2" xfId="30273" xr:uid="{00000000-0005-0000-0000-000080550000}"/>
    <cellStyle name="A_Block Space_Standalone Buster LBO_19.11.2005_4.GrossMargin_Books_CREST_SPS_KPI" xfId="30274" xr:uid="{00000000-0005-0000-0000-000081550000}"/>
    <cellStyle name="A_Block Space_Standalone Buster LBO_19.11.2005_4.GrossMargin_Books_CREST_SPS_KPI_0.Mgmt Cockpit" xfId="30275" xr:uid="{00000000-0005-0000-0000-000082550000}"/>
    <cellStyle name="A_Block Space_Standalone Buster LBO_19.11.2005_4.GrossMargin_Books_CREST_SPS_KPI_3.GrossMargin_Journals" xfId="30276" xr:uid="{00000000-0005-0000-0000-000083550000}"/>
    <cellStyle name="A_Block Space_Standalone Buster LBO_19.11.2005_4.GrossMargin_Books_CREST_SPS_KPI_BOOKCoSKPI" xfId="30277" xr:uid="{00000000-0005-0000-0000-000084550000}"/>
    <cellStyle name="A_Block Space_Standalone Buster LBO_19.11.2005_4.GrossMargin_Books_CREST_SPS_KPI_BOOKCoSKPI_1" xfId="30278" xr:uid="{00000000-0005-0000-0000-000085550000}"/>
    <cellStyle name="A_Block Space_Standalone Buster LBO_19.11.2005_4.GrossMargin_Books_CREST_SPS_KPI_BOOKCoSKPI_1_0.Mgmt Cockpit" xfId="30279" xr:uid="{00000000-0005-0000-0000-000086550000}"/>
    <cellStyle name="A_Block Space_Standalone Buster LBO_19.11.2005_4.GrossMargin_Books_CREST_SPS_KPI_BOOKCoSKPI_1_3.GrossMargin_Journals" xfId="30280" xr:uid="{00000000-0005-0000-0000-000087550000}"/>
    <cellStyle name="A_Block Space_Standalone Buster LBO_19.11.2005_4.GrossMargin_Books_CREST_SPS_KPI_BOOKCoSKPI_3.GrossMargin_Journals" xfId="30281" xr:uid="{00000000-0005-0000-0000-000088550000}"/>
    <cellStyle name="A_Block Space_Standalone Buster LBO_19.11.2005_4.GrossMargin_Books_CREST_SPS_KPI_BOOKCoSKPI_BOOKCoSKPI" xfId="30282" xr:uid="{00000000-0005-0000-0000-000089550000}"/>
    <cellStyle name="A_Block Space_Standalone Buster LBO_19.11.2005_4.GrossMargin_Books_CREST_SPS_KPI_BOOKCoSKPI_BOOKCoSKPI_0.Mgmt Cockpit" xfId="30283" xr:uid="{00000000-0005-0000-0000-00008A550000}"/>
    <cellStyle name="A_Block Space_Standalone Buster LBO_19.11.2005_4.GrossMargin_Books_CREST_SPS_KPI_BOOKCoSKPI_BOOKCoSKPI_3.GrossMargin_Journals" xfId="30284" xr:uid="{00000000-0005-0000-0000-00008B550000}"/>
    <cellStyle name="A_Block Space_Standalone Buster LBO_19.11.2005_4.GrossMargin_Books_CREST_SPS_KPI_BOOKCoSKPI_COS Bridge Books" xfId="30285" xr:uid="{00000000-0005-0000-0000-00008C550000}"/>
    <cellStyle name="A_Block Space_Standalone Buster LBO_19.11.2005_4.GrossMargin_Books_CREST_SPS_KPI_BOOKCoSKPI_COS Bridge Books_1" xfId="30286" xr:uid="{00000000-0005-0000-0000-00008D550000}"/>
    <cellStyle name="A_Block Space_Standalone Buster LBO_19.11.2005_4.GrossMargin_Books_CREST_SPS_KPI_COS Bridge Books" xfId="30287" xr:uid="{00000000-0005-0000-0000-00008E550000}"/>
    <cellStyle name="A_Block Space_Standalone Buster LBO_19.11.2005_4.GrossMargin_Books_CREST_SPS_KPI_COS Bridge Books_1" xfId="30288" xr:uid="{00000000-0005-0000-0000-00008F550000}"/>
    <cellStyle name="A_Block Space_Standalone Buster LBO_19.11.2005_4.GrossMargin_Books_JOURNALCoSKPI" xfId="30289" xr:uid="{00000000-0005-0000-0000-000090550000}"/>
    <cellStyle name="A_Block Space_Standalone Buster LBO_19.11.2005_4.GrossMargin_Books_ProdExp_Journal_KPI" xfId="30290" xr:uid="{00000000-0005-0000-0000-000091550000}"/>
    <cellStyle name="A_Block Space_Standalone Buster LBO_19.11.2005_6.KPI_Issue" xfId="30291" xr:uid="{00000000-0005-0000-0000-000092550000}"/>
    <cellStyle name="A_Block Space_Standalone Buster LBO_19.11.2005_7.KPI_Article_Pages" xfId="30292" xr:uid="{00000000-0005-0000-0000-000093550000}"/>
    <cellStyle name="A_Block Space_Standalone Buster LBO_19.11.2005_7.KPI_Article_Pages_3.GrossMargin_Journals" xfId="30293" xr:uid="{00000000-0005-0000-0000-000094550000}"/>
    <cellStyle name="A_Block Space_Standalone Buster LBO_19.11.2005_7.KPI_Article_Pages_4.GrossMargin_Books" xfId="30294" xr:uid="{00000000-0005-0000-0000-000095550000}"/>
    <cellStyle name="A_Block Space_Standalone Buster LBO_19.11.2005_7.KPI_Article_Pages_4.GrossMargin_Books_0.Mgmt Cockpit" xfId="30295" xr:uid="{00000000-0005-0000-0000-000096550000}"/>
    <cellStyle name="A_Block Space_Standalone Buster LBO_19.11.2005_7.KPI_Article_Pages_4.GrossMargin_Books_3.GrossMargin_Journals" xfId="30296" xr:uid="{00000000-0005-0000-0000-000097550000}"/>
    <cellStyle name="A_Block Space_Standalone Buster LBO_19.11.2005_7.KPI_Article_Pages_4.GrossMargin_Books_6.KPI_Issue" xfId="30297" xr:uid="{00000000-0005-0000-0000-000098550000}"/>
    <cellStyle name="A_Block Space_Standalone Buster LBO_19.11.2005_7.KPI_Article_Pages_4.GrossMargin_Books_BOOKCoSKPI" xfId="30298" xr:uid="{00000000-0005-0000-0000-000099550000}"/>
    <cellStyle name="A_Block Space_Standalone Buster LBO_19.11.2005_7.KPI_Article_Pages_4.GrossMargin_Books_BOOKCoSKPI_0.Mgmt Cockpit" xfId="30299" xr:uid="{00000000-0005-0000-0000-00009A550000}"/>
    <cellStyle name="A_Block Space_Standalone Buster LBO_19.11.2005_7.KPI_Article_Pages_4.GrossMargin_Books_BOOKCoSKPI_1" xfId="30300" xr:uid="{00000000-0005-0000-0000-00009B550000}"/>
    <cellStyle name="A_Block Space_Standalone Buster LBO_19.11.2005_7.KPI_Article_Pages_4.GrossMargin_Books_BOOKCoSKPI_1_3.GrossMargin_Journals" xfId="30301" xr:uid="{00000000-0005-0000-0000-00009C550000}"/>
    <cellStyle name="A_Block Space_Standalone Buster LBO_19.11.2005_7.KPI_Article_Pages_4.GrossMargin_Books_BOOKCoSKPI_1_BOOKCoSKPI" xfId="30302" xr:uid="{00000000-0005-0000-0000-00009D550000}"/>
    <cellStyle name="A_Block Space_Standalone Buster LBO_19.11.2005_7.KPI_Article_Pages_4.GrossMargin_Books_BOOKCoSKPI_1_BOOKCoSKPI_0.Mgmt Cockpit" xfId="30303" xr:uid="{00000000-0005-0000-0000-00009E550000}"/>
    <cellStyle name="A_Block Space_Standalone Buster LBO_19.11.2005_7.KPI_Article_Pages_4.GrossMargin_Books_BOOKCoSKPI_1_BOOKCoSKPI_3.GrossMargin_Journals" xfId="30304" xr:uid="{00000000-0005-0000-0000-00009F550000}"/>
    <cellStyle name="A_Block Space_Standalone Buster LBO_19.11.2005_7.KPI_Article_Pages_4.GrossMargin_Books_BOOKCoSKPI_1_COS Bridge Books" xfId="30305" xr:uid="{00000000-0005-0000-0000-0000A0550000}"/>
    <cellStyle name="A_Block Space_Standalone Buster LBO_19.11.2005_7.KPI_Article_Pages_4.GrossMargin_Books_BOOKCoSKPI_1_COS Bridge Books_1" xfId="30306" xr:uid="{00000000-0005-0000-0000-0000A1550000}"/>
    <cellStyle name="A_Block Space_Standalone Buster LBO_19.11.2005_7.KPI_Article_Pages_4.GrossMargin_Books_BOOKCoSKPI_2" xfId="30307" xr:uid="{00000000-0005-0000-0000-0000A2550000}"/>
    <cellStyle name="A_Block Space_Standalone Buster LBO_19.11.2005_7.KPI_Article_Pages_4.GrossMargin_Books_BOOKCoSKPI_2_0.Mgmt Cockpit" xfId="30308" xr:uid="{00000000-0005-0000-0000-0000A3550000}"/>
    <cellStyle name="A_Block Space_Standalone Buster LBO_19.11.2005_7.KPI_Article_Pages_4.GrossMargin_Books_BOOKCoSKPI_2_3.GrossMargin_Journals" xfId="30309" xr:uid="{00000000-0005-0000-0000-0000A4550000}"/>
    <cellStyle name="A_Block Space_Standalone Buster LBO_19.11.2005_7.KPI_Article_Pages_4.GrossMargin_Books_BOOKCoSKPI_3.GrossMargin_Journals" xfId="30310" xr:uid="{00000000-0005-0000-0000-0000A5550000}"/>
    <cellStyle name="A_Block Space_Standalone Buster LBO_19.11.2005_7.KPI_Article_Pages_4.GrossMargin_Books_BOOKCoSKPI_6.KPI_Issue" xfId="30311" xr:uid="{00000000-0005-0000-0000-0000A6550000}"/>
    <cellStyle name="A_Block Space_Standalone Buster LBO_19.11.2005_7.KPI_Article_Pages_4.GrossMargin_Books_BOOKCoSKPI_BOOKCoSKPI" xfId="30312" xr:uid="{00000000-0005-0000-0000-0000A7550000}"/>
    <cellStyle name="A_Block Space_Standalone Buster LBO_19.11.2005_7.KPI_Article_Pages_4.GrossMargin_Books_BOOKCoSKPI_BOOKCoSKPI_1" xfId="30313" xr:uid="{00000000-0005-0000-0000-0000A8550000}"/>
    <cellStyle name="A_Block Space_Standalone Buster LBO_19.11.2005_7.KPI_Article_Pages_4.GrossMargin_Books_BOOKCoSKPI_BOOKCoSKPI_1_0.Mgmt Cockpit" xfId="30314" xr:uid="{00000000-0005-0000-0000-0000A9550000}"/>
    <cellStyle name="A_Block Space_Standalone Buster LBO_19.11.2005_7.KPI_Article_Pages_4.GrossMargin_Books_BOOKCoSKPI_BOOKCoSKPI_1_3.GrossMargin_Journals" xfId="30315" xr:uid="{00000000-0005-0000-0000-0000AA550000}"/>
    <cellStyle name="A_Block Space_Standalone Buster LBO_19.11.2005_7.KPI_Article_Pages_4.GrossMargin_Books_BOOKCoSKPI_BOOKCoSKPI_3.GrossMargin_Journals" xfId="30316" xr:uid="{00000000-0005-0000-0000-0000AB550000}"/>
    <cellStyle name="A_Block Space_Standalone Buster LBO_19.11.2005_7.KPI_Article_Pages_4.GrossMargin_Books_BOOKCoSKPI_BOOKCoSKPI_BOOKCoSKPI" xfId="30317" xr:uid="{00000000-0005-0000-0000-0000AC550000}"/>
    <cellStyle name="A_Block Space_Standalone Buster LBO_19.11.2005_7.KPI_Article_Pages_4.GrossMargin_Books_BOOKCoSKPI_BOOKCoSKPI_BOOKCoSKPI_0.Mgmt Cockpit" xfId="30318" xr:uid="{00000000-0005-0000-0000-0000AD550000}"/>
    <cellStyle name="A_Block Space_Standalone Buster LBO_19.11.2005_7.KPI_Article_Pages_4.GrossMargin_Books_BOOKCoSKPI_BOOKCoSKPI_BOOKCoSKPI_3.GrossMargin_Journals" xfId="30319" xr:uid="{00000000-0005-0000-0000-0000AE550000}"/>
    <cellStyle name="A_Block Space_Standalone Buster LBO_19.11.2005_7.KPI_Article_Pages_4.GrossMargin_Books_BOOKCoSKPI_BOOKCoSKPI_COS Bridge Books" xfId="30320" xr:uid="{00000000-0005-0000-0000-0000AF550000}"/>
    <cellStyle name="A_Block Space_Standalone Buster LBO_19.11.2005_7.KPI_Article_Pages_4.GrossMargin_Books_BOOKCoSKPI_BOOKCoSKPI_COS Bridge Books_1" xfId="30321" xr:uid="{00000000-0005-0000-0000-0000B0550000}"/>
    <cellStyle name="A_Block Space_Standalone Buster LBO_19.11.2005_7.KPI_Article_Pages_4.GrossMargin_Books_BOOKCoSKPI_COS Bridge Books" xfId="30322" xr:uid="{00000000-0005-0000-0000-0000B1550000}"/>
    <cellStyle name="A_Block Space_Standalone Buster LBO_19.11.2005_7.KPI_Article_Pages_4.GrossMargin_Books_BOOKCoSKPI_COS Bridge Books_1" xfId="30323" xr:uid="{00000000-0005-0000-0000-0000B2550000}"/>
    <cellStyle name="A_Block Space_Standalone Buster LBO_19.11.2005_7.KPI_Article_Pages_4.GrossMargin_Books_BOOKCoSKPI_COS Bridge Books_2" xfId="30324" xr:uid="{00000000-0005-0000-0000-0000B3550000}"/>
    <cellStyle name="A_Block Space_Standalone Buster LBO_19.11.2005_7.KPI_Article_Pages_4.GrossMargin_Books_BOOKCoSKPI_CREST_SPS_KPI" xfId="30325" xr:uid="{00000000-0005-0000-0000-0000B4550000}"/>
    <cellStyle name="A_Block Space_Standalone Buster LBO_19.11.2005_7.KPI_Article_Pages_4.GrossMargin_Books_BOOKCoSKPI_CREST_SPS_KPI_0.Mgmt Cockpit" xfId="30326" xr:uid="{00000000-0005-0000-0000-0000B5550000}"/>
    <cellStyle name="A_Block Space_Standalone Buster LBO_19.11.2005_7.KPI_Article_Pages_4.GrossMargin_Books_BOOKCoSKPI_CREST_SPS_KPI_3.GrossMargin_Journals" xfId="30327" xr:uid="{00000000-0005-0000-0000-0000B6550000}"/>
    <cellStyle name="A_Block Space_Standalone Buster LBO_19.11.2005_7.KPI_Article_Pages_4.GrossMargin_Books_BOOKCoSKPI_CREST_SPS_KPI_BOOKCoSKPI" xfId="30328" xr:uid="{00000000-0005-0000-0000-0000B7550000}"/>
    <cellStyle name="A_Block Space_Standalone Buster LBO_19.11.2005_7.KPI_Article_Pages_4.GrossMargin_Books_BOOKCoSKPI_CREST_SPS_KPI_BOOKCoSKPI_1" xfId="30329" xr:uid="{00000000-0005-0000-0000-0000B8550000}"/>
    <cellStyle name="A_Block Space_Standalone Buster LBO_19.11.2005_7.KPI_Article_Pages_4.GrossMargin_Books_BOOKCoSKPI_CREST_SPS_KPI_BOOKCoSKPI_1_0.Mgmt Cockpit" xfId="30330" xr:uid="{00000000-0005-0000-0000-0000B9550000}"/>
    <cellStyle name="A_Block Space_Standalone Buster LBO_19.11.2005_7.KPI_Article_Pages_4.GrossMargin_Books_BOOKCoSKPI_CREST_SPS_KPI_BOOKCoSKPI_1_3.GrossMargin_Journals" xfId="30331" xr:uid="{00000000-0005-0000-0000-0000BA550000}"/>
    <cellStyle name="A_Block Space_Standalone Buster LBO_19.11.2005_7.KPI_Article_Pages_4.GrossMargin_Books_BOOKCoSKPI_CREST_SPS_KPI_BOOKCoSKPI_3.GrossMargin_Journals" xfId="30332" xr:uid="{00000000-0005-0000-0000-0000BB550000}"/>
    <cellStyle name="A_Block Space_Standalone Buster LBO_19.11.2005_7.KPI_Article_Pages_4.GrossMargin_Books_BOOKCoSKPI_CREST_SPS_KPI_BOOKCoSKPI_BOOKCoSKPI" xfId="30333" xr:uid="{00000000-0005-0000-0000-0000BC550000}"/>
    <cellStyle name="A_Block Space_Standalone Buster LBO_19.11.2005_7.KPI_Article_Pages_4.GrossMargin_Books_BOOKCoSKPI_CREST_SPS_KPI_BOOKCoSKPI_BOOKCoSKPI_0.Mgmt Cockpit" xfId="30334" xr:uid="{00000000-0005-0000-0000-0000BD550000}"/>
    <cellStyle name="A_Block Space_Standalone Buster LBO_19.11.2005_7.KPI_Article_Pages_4.GrossMargin_Books_BOOKCoSKPI_CREST_SPS_KPI_BOOKCoSKPI_BOOKCoSKPI_3.GrossMargin_Journals" xfId="30335" xr:uid="{00000000-0005-0000-0000-0000BE550000}"/>
    <cellStyle name="A_Block Space_Standalone Buster LBO_19.11.2005_7.KPI_Article_Pages_4.GrossMargin_Books_BOOKCoSKPI_CREST_SPS_KPI_BOOKCoSKPI_COS Bridge Books" xfId="30336" xr:uid="{00000000-0005-0000-0000-0000BF550000}"/>
    <cellStyle name="A_Block Space_Standalone Buster LBO_19.11.2005_7.KPI_Article_Pages_4.GrossMargin_Books_BOOKCoSKPI_CREST_SPS_KPI_BOOKCoSKPI_COS Bridge Books_1" xfId="30337" xr:uid="{00000000-0005-0000-0000-0000C0550000}"/>
    <cellStyle name="A_Block Space_Standalone Buster LBO_19.11.2005_7.KPI_Article_Pages_4.GrossMargin_Books_BOOKCoSKPI_CREST_SPS_KPI_COS Bridge Books" xfId="30338" xr:uid="{00000000-0005-0000-0000-0000C1550000}"/>
    <cellStyle name="A_Block Space_Standalone Buster LBO_19.11.2005_7.KPI_Article_Pages_4.GrossMargin_Books_BOOKCoSKPI_CREST_SPS_KPI_COS Bridge Books_1" xfId="30339" xr:uid="{00000000-0005-0000-0000-0000C2550000}"/>
    <cellStyle name="A_Block Space_Standalone Buster LBO_19.11.2005_7.KPI_Article_Pages_4.GrossMargin_Books_BOOKCoSKPI_JOURNALCoSKPI" xfId="30340" xr:uid="{00000000-0005-0000-0000-0000C3550000}"/>
    <cellStyle name="A_Block Space_Standalone Buster LBO_19.11.2005_7.KPI_Article_Pages_4.GrossMargin_Books_BOOKCoSKPI_ProdExp_Journal_KPI" xfId="30341" xr:uid="{00000000-0005-0000-0000-0000C4550000}"/>
    <cellStyle name="A_Block Space_Standalone Buster LBO_19.11.2005_7.KPI_Article_Pages_4.GrossMargin_Books_COS Bridge Books" xfId="30342" xr:uid="{00000000-0005-0000-0000-0000C5550000}"/>
    <cellStyle name="A_Block Space_Standalone Buster LBO_19.11.2005_7.KPI_Article_Pages_4.GrossMargin_Books_COS Bridge Books_1" xfId="30343" xr:uid="{00000000-0005-0000-0000-0000C6550000}"/>
    <cellStyle name="A_Block Space_Standalone Buster LBO_19.11.2005_7.KPI_Article_Pages_4.GrossMargin_Books_COS Bridge Books_2" xfId="30344" xr:uid="{00000000-0005-0000-0000-0000C7550000}"/>
    <cellStyle name="A_Block Space_Standalone Buster LBO_19.11.2005_7.KPI_Article_Pages_4.GrossMargin_Books_CREST_SPS_KPI" xfId="30345" xr:uid="{00000000-0005-0000-0000-0000C8550000}"/>
    <cellStyle name="A_Block Space_Standalone Buster LBO_19.11.2005_7.KPI_Article_Pages_4.GrossMargin_Books_CREST_SPS_KPI_0.Mgmt Cockpit" xfId="30346" xr:uid="{00000000-0005-0000-0000-0000C9550000}"/>
    <cellStyle name="A_Block Space_Standalone Buster LBO_19.11.2005_7.KPI_Article_Pages_4.GrossMargin_Books_CREST_SPS_KPI_3.GrossMargin_Journals" xfId="30347" xr:uid="{00000000-0005-0000-0000-0000CA550000}"/>
    <cellStyle name="A_Block Space_Standalone Buster LBO_19.11.2005_7.KPI_Article_Pages_4.GrossMargin_Books_CREST_SPS_KPI_BOOKCoSKPI" xfId="30348" xr:uid="{00000000-0005-0000-0000-0000CB550000}"/>
    <cellStyle name="A_Block Space_Standalone Buster LBO_19.11.2005_7.KPI_Article_Pages_4.GrossMargin_Books_CREST_SPS_KPI_BOOKCoSKPI_1" xfId="30349" xr:uid="{00000000-0005-0000-0000-0000CC550000}"/>
    <cellStyle name="A_Block Space_Standalone Buster LBO_19.11.2005_7.KPI_Article_Pages_4.GrossMargin_Books_CREST_SPS_KPI_BOOKCoSKPI_1_0.Mgmt Cockpit" xfId="30350" xr:uid="{00000000-0005-0000-0000-0000CD550000}"/>
    <cellStyle name="A_Block Space_Standalone Buster LBO_19.11.2005_7.KPI_Article_Pages_4.GrossMargin_Books_CREST_SPS_KPI_BOOKCoSKPI_1_3.GrossMargin_Journals" xfId="30351" xr:uid="{00000000-0005-0000-0000-0000CE550000}"/>
    <cellStyle name="A_Block Space_Standalone Buster LBO_19.11.2005_7.KPI_Article_Pages_4.GrossMargin_Books_CREST_SPS_KPI_BOOKCoSKPI_3.GrossMargin_Journals" xfId="30352" xr:uid="{00000000-0005-0000-0000-0000CF550000}"/>
    <cellStyle name="A_Block Space_Standalone Buster LBO_19.11.2005_7.KPI_Article_Pages_4.GrossMargin_Books_CREST_SPS_KPI_BOOKCoSKPI_BOOKCoSKPI" xfId="30353" xr:uid="{00000000-0005-0000-0000-0000D0550000}"/>
    <cellStyle name="A_Block Space_Standalone Buster LBO_19.11.2005_7.KPI_Article_Pages_4.GrossMargin_Books_CREST_SPS_KPI_BOOKCoSKPI_BOOKCoSKPI_0.Mgmt Cockpit" xfId="30354" xr:uid="{00000000-0005-0000-0000-0000D1550000}"/>
    <cellStyle name="A_Block Space_Standalone Buster LBO_19.11.2005_7.KPI_Article_Pages_4.GrossMargin_Books_CREST_SPS_KPI_BOOKCoSKPI_BOOKCoSKPI_3.GrossMargin_Journals" xfId="30355" xr:uid="{00000000-0005-0000-0000-0000D2550000}"/>
    <cellStyle name="A_Block Space_Standalone Buster LBO_19.11.2005_7.KPI_Article_Pages_4.GrossMargin_Books_CREST_SPS_KPI_BOOKCoSKPI_COS Bridge Books" xfId="30356" xr:uid="{00000000-0005-0000-0000-0000D3550000}"/>
    <cellStyle name="A_Block Space_Standalone Buster LBO_19.11.2005_7.KPI_Article_Pages_4.GrossMargin_Books_CREST_SPS_KPI_BOOKCoSKPI_COS Bridge Books_1" xfId="30357" xr:uid="{00000000-0005-0000-0000-0000D4550000}"/>
    <cellStyle name="A_Block Space_Standalone Buster LBO_19.11.2005_7.KPI_Article_Pages_4.GrossMargin_Books_CREST_SPS_KPI_COS Bridge Books" xfId="30358" xr:uid="{00000000-0005-0000-0000-0000D5550000}"/>
    <cellStyle name="A_Block Space_Standalone Buster LBO_19.11.2005_7.KPI_Article_Pages_4.GrossMargin_Books_CREST_SPS_KPI_COS Bridge Books_1" xfId="30359" xr:uid="{00000000-0005-0000-0000-0000D6550000}"/>
    <cellStyle name="A_Block Space_Standalone Buster LBO_19.11.2005_7.KPI_Article_Pages_4.GrossMargin_Books_JOURNALCoSKPI" xfId="30360" xr:uid="{00000000-0005-0000-0000-0000D7550000}"/>
    <cellStyle name="A_Block Space_Standalone Buster LBO_19.11.2005_7.KPI_Article_Pages_4.GrossMargin_Books_ProdExp_Journal_KPI" xfId="30361" xr:uid="{00000000-0005-0000-0000-0000D8550000}"/>
    <cellStyle name="A_Block Space_Standalone Buster LBO_19.11.2005_7.KPI_Article_Pages_6.KPI_Issue" xfId="30362" xr:uid="{00000000-0005-0000-0000-0000D9550000}"/>
    <cellStyle name="A_Block Space_Standalone Buster LBO_19.11.2005_7.KPI_Article_Pages_9.KPI_Book (2)" xfId="30363" xr:uid="{00000000-0005-0000-0000-0000DA550000}"/>
    <cellStyle name="A_Block Space_Standalone Buster LBO_19.11.2005_7.KPI_Article_Pages_9.KPI_Book (2)_0.Mgmt Cockpit" xfId="30364" xr:uid="{00000000-0005-0000-0000-0000DB550000}"/>
    <cellStyle name="A_Block Space_Standalone Buster LBO_19.11.2005_7.KPI_Article_Pages_9.KPI_Book (2)_3.GrossMargin_Journals" xfId="30365" xr:uid="{00000000-0005-0000-0000-0000DC550000}"/>
    <cellStyle name="A_Block Space_Standalone Buster LBO_19.11.2005_7.KPI_Article_Pages_9.KPI_Book (2)_6.KPI_Issue" xfId="30366" xr:uid="{00000000-0005-0000-0000-0000DD550000}"/>
    <cellStyle name="A_Block Space_Standalone Buster LBO_19.11.2005_7.KPI_Article_Pages_9.KPI_Book (2)_BOOKCoSKPI" xfId="30367" xr:uid="{00000000-0005-0000-0000-0000DE550000}"/>
    <cellStyle name="A_Block Space_Standalone Buster LBO_19.11.2005_7.KPI_Article_Pages_9.KPI_Book (2)_BOOKCoSKPI_0.Mgmt Cockpit" xfId="30368" xr:uid="{00000000-0005-0000-0000-0000DF550000}"/>
    <cellStyle name="A_Block Space_Standalone Buster LBO_19.11.2005_7.KPI_Article_Pages_9.KPI_Book (2)_BOOKCoSKPI_1" xfId="30369" xr:uid="{00000000-0005-0000-0000-0000E0550000}"/>
    <cellStyle name="A_Block Space_Standalone Buster LBO_19.11.2005_7.KPI_Article_Pages_9.KPI_Book (2)_BOOKCoSKPI_1_3.GrossMargin_Journals" xfId="30370" xr:uid="{00000000-0005-0000-0000-0000E1550000}"/>
    <cellStyle name="A_Block Space_Standalone Buster LBO_19.11.2005_7.KPI_Article_Pages_9.KPI_Book (2)_BOOKCoSKPI_1_BOOKCoSKPI" xfId="30371" xr:uid="{00000000-0005-0000-0000-0000E2550000}"/>
    <cellStyle name="A_Block Space_Standalone Buster LBO_19.11.2005_7.KPI_Article_Pages_9.KPI_Book (2)_BOOKCoSKPI_1_BOOKCoSKPI_0.Mgmt Cockpit" xfId="30372" xr:uid="{00000000-0005-0000-0000-0000E3550000}"/>
    <cellStyle name="A_Block Space_Standalone Buster LBO_19.11.2005_7.KPI_Article_Pages_9.KPI_Book (2)_BOOKCoSKPI_1_BOOKCoSKPI_3.GrossMargin_Journals" xfId="30373" xr:uid="{00000000-0005-0000-0000-0000E4550000}"/>
    <cellStyle name="A_Block Space_Standalone Buster LBO_19.11.2005_7.KPI_Article_Pages_9.KPI_Book (2)_BOOKCoSKPI_1_COS Bridge Books" xfId="30374" xr:uid="{00000000-0005-0000-0000-0000E5550000}"/>
    <cellStyle name="A_Block Space_Standalone Buster LBO_19.11.2005_7.KPI_Article_Pages_9.KPI_Book (2)_BOOKCoSKPI_1_COS Bridge Books_1" xfId="30375" xr:uid="{00000000-0005-0000-0000-0000E6550000}"/>
    <cellStyle name="A_Block Space_Standalone Buster LBO_19.11.2005_7.KPI_Article_Pages_9.KPI_Book (2)_BOOKCoSKPI_2" xfId="30376" xr:uid="{00000000-0005-0000-0000-0000E7550000}"/>
    <cellStyle name="A_Block Space_Standalone Buster LBO_19.11.2005_7.KPI_Article_Pages_9.KPI_Book (2)_BOOKCoSKPI_2_0.Mgmt Cockpit" xfId="30377" xr:uid="{00000000-0005-0000-0000-0000E8550000}"/>
    <cellStyle name="A_Block Space_Standalone Buster LBO_19.11.2005_7.KPI_Article_Pages_9.KPI_Book (2)_BOOKCoSKPI_2_3.GrossMargin_Journals" xfId="30378" xr:uid="{00000000-0005-0000-0000-0000E9550000}"/>
    <cellStyle name="A_Block Space_Standalone Buster LBO_19.11.2005_7.KPI_Article_Pages_9.KPI_Book (2)_BOOKCoSKPI_3.GrossMargin_Journals" xfId="30379" xr:uid="{00000000-0005-0000-0000-0000EA550000}"/>
    <cellStyle name="A_Block Space_Standalone Buster LBO_19.11.2005_7.KPI_Article_Pages_9.KPI_Book (2)_BOOKCoSKPI_6.KPI_Issue" xfId="30380" xr:uid="{00000000-0005-0000-0000-0000EB550000}"/>
    <cellStyle name="A_Block Space_Standalone Buster LBO_19.11.2005_7.KPI_Article_Pages_9.KPI_Book (2)_BOOKCoSKPI_BOOKCoSKPI" xfId="30381" xr:uid="{00000000-0005-0000-0000-0000EC550000}"/>
    <cellStyle name="A_Block Space_Standalone Buster LBO_19.11.2005_7.KPI_Article_Pages_9.KPI_Book (2)_BOOKCoSKPI_BOOKCoSKPI_1" xfId="30382" xr:uid="{00000000-0005-0000-0000-0000ED550000}"/>
    <cellStyle name="A_Block Space_Standalone Buster LBO_19.11.2005_7.KPI_Article_Pages_9.KPI_Book (2)_BOOKCoSKPI_BOOKCoSKPI_1_0.Mgmt Cockpit" xfId="30383" xr:uid="{00000000-0005-0000-0000-0000EE550000}"/>
    <cellStyle name="A_Block Space_Standalone Buster LBO_19.11.2005_7.KPI_Article_Pages_9.KPI_Book (2)_BOOKCoSKPI_BOOKCoSKPI_1_3.GrossMargin_Journals" xfId="30384" xr:uid="{00000000-0005-0000-0000-0000EF550000}"/>
    <cellStyle name="A_Block Space_Standalone Buster LBO_19.11.2005_7.KPI_Article_Pages_9.KPI_Book (2)_BOOKCoSKPI_BOOKCoSKPI_3.GrossMargin_Journals" xfId="30385" xr:uid="{00000000-0005-0000-0000-0000F0550000}"/>
    <cellStyle name="A_Block Space_Standalone Buster LBO_19.11.2005_7.KPI_Article_Pages_9.KPI_Book (2)_BOOKCoSKPI_BOOKCoSKPI_BOOKCoSKPI" xfId="30386" xr:uid="{00000000-0005-0000-0000-0000F1550000}"/>
    <cellStyle name="A_Block Space_Standalone Buster LBO_19.11.2005_7.KPI_Article_Pages_9.KPI_Book (2)_BOOKCoSKPI_BOOKCoSKPI_BOOKCoSKPI_0.Mgmt Cockpit" xfId="30387" xr:uid="{00000000-0005-0000-0000-0000F2550000}"/>
    <cellStyle name="A_Block Space_Standalone Buster LBO_19.11.2005_7.KPI_Article_Pages_9.KPI_Book (2)_BOOKCoSKPI_BOOKCoSKPI_BOOKCoSKPI_3.GrossMargin_Journals" xfId="30388" xr:uid="{00000000-0005-0000-0000-0000F3550000}"/>
    <cellStyle name="A_Block Space_Standalone Buster LBO_19.11.2005_7.KPI_Article_Pages_9.KPI_Book (2)_BOOKCoSKPI_BOOKCoSKPI_COS Bridge Books" xfId="30389" xr:uid="{00000000-0005-0000-0000-0000F4550000}"/>
    <cellStyle name="A_Block Space_Standalone Buster LBO_19.11.2005_7.KPI_Article_Pages_9.KPI_Book (2)_BOOKCoSKPI_BOOKCoSKPI_COS Bridge Books_1" xfId="30390" xr:uid="{00000000-0005-0000-0000-0000F5550000}"/>
    <cellStyle name="A_Block Space_Standalone Buster LBO_19.11.2005_7.KPI_Article_Pages_9.KPI_Book (2)_BOOKCoSKPI_COS Bridge Books" xfId="30391" xr:uid="{00000000-0005-0000-0000-0000F6550000}"/>
    <cellStyle name="A_Block Space_Standalone Buster LBO_19.11.2005_7.KPI_Article_Pages_9.KPI_Book (2)_BOOKCoSKPI_COS Bridge Books_1" xfId="30392" xr:uid="{00000000-0005-0000-0000-0000F7550000}"/>
    <cellStyle name="A_Block Space_Standalone Buster LBO_19.11.2005_7.KPI_Article_Pages_9.KPI_Book (2)_BOOKCoSKPI_COS Bridge Books_2" xfId="30393" xr:uid="{00000000-0005-0000-0000-0000F8550000}"/>
    <cellStyle name="A_Block Space_Standalone Buster LBO_19.11.2005_7.KPI_Article_Pages_9.KPI_Book (2)_BOOKCoSKPI_CREST_SPS_KPI" xfId="30394" xr:uid="{00000000-0005-0000-0000-0000F9550000}"/>
    <cellStyle name="A_Block Space_Standalone Buster LBO_19.11.2005_7.KPI_Article_Pages_9.KPI_Book (2)_BOOKCoSKPI_CREST_SPS_KPI_0.Mgmt Cockpit" xfId="30395" xr:uid="{00000000-0005-0000-0000-0000FA550000}"/>
    <cellStyle name="A_Block Space_Standalone Buster LBO_19.11.2005_7.KPI_Article_Pages_9.KPI_Book (2)_BOOKCoSKPI_CREST_SPS_KPI_3.GrossMargin_Journals" xfId="30396" xr:uid="{00000000-0005-0000-0000-0000FB550000}"/>
    <cellStyle name="A_Block Space_Standalone Buster LBO_19.11.2005_7.KPI_Article_Pages_9.KPI_Book (2)_BOOKCoSKPI_CREST_SPS_KPI_BOOKCoSKPI" xfId="30397" xr:uid="{00000000-0005-0000-0000-0000FC550000}"/>
    <cellStyle name="A_Block Space_Standalone Buster LBO_19.11.2005_7.KPI_Article_Pages_9.KPI_Book (2)_BOOKCoSKPI_CREST_SPS_KPI_BOOKCoSKPI_1" xfId="30398" xr:uid="{00000000-0005-0000-0000-0000FD550000}"/>
    <cellStyle name="A_Block Space_Standalone Buster LBO_19.11.2005_7.KPI_Article_Pages_9.KPI_Book (2)_BOOKCoSKPI_CREST_SPS_KPI_BOOKCoSKPI_1_0.Mgmt Cockpit" xfId="30399" xr:uid="{00000000-0005-0000-0000-0000FE550000}"/>
    <cellStyle name="A_Block Space_Standalone Buster LBO_19.11.2005_7.KPI_Article_Pages_9.KPI_Book (2)_BOOKCoSKPI_CREST_SPS_KPI_BOOKCoSKPI_1_3.GrossMargin_Journals" xfId="30400" xr:uid="{00000000-0005-0000-0000-0000FF550000}"/>
    <cellStyle name="A_Block Space_Standalone Buster LBO_19.11.2005_7.KPI_Article_Pages_9.KPI_Book (2)_BOOKCoSKPI_CREST_SPS_KPI_BOOKCoSKPI_3.GrossMargin_Journals" xfId="30401" xr:uid="{00000000-0005-0000-0000-000000560000}"/>
    <cellStyle name="A_Block Space_Standalone Buster LBO_19.11.2005_7.KPI_Article_Pages_9.KPI_Book (2)_BOOKCoSKPI_CREST_SPS_KPI_BOOKCoSKPI_BOOKCoSKPI" xfId="30402" xr:uid="{00000000-0005-0000-0000-000001560000}"/>
    <cellStyle name="A_Block Space_Standalone Buster LBO_19.11.2005_7.KPI_Article_Pages_9.KPI_Book (2)_BOOKCoSKPI_CREST_SPS_KPI_BOOKCoSKPI_BOOKCoSKPI_0.Mgmt Cockpit" xfId="30403" xr:uid="{00000000-0005-0000-0000-000002560000}"/>
    <cellStyle name="A_Block Space_Standalone Buster LBO_19.11.2005_7.KPI_Article_Pages_9.KPI_Book (2)_BOOKCoSKPI_CREST_SPS_KPI_BOOKCoSKPI_BOOKCoSKPI_3.GrossMargin_Journals" xfId="30404" xr:uid="{00000000-0005-0000-0000-000003560000}"/>
    <cellStyle name="A_Block Space_Standalone Buster LBO_19.11.2005_7.KPI_Article_Pages_9.KPI_Book (2)_BOOKCoSKPI_CREST_SPS_KPI_BOOKCoSKPI_COS Bridge Books" xfId="30405" xr:uid="{00000000-0005-0000-0000-000004560000}"/>
    <cellStyle name="A_Block Space_Standalone Buster LBO_19.11.2005_7.KPI_Article_Pages_9.KPI_Book (2)_BOOKCoSKPI_CREST_SPS_KPI_BOOKCoSKPI_COS Bridge Books_1" xfId="30406" xr:uid="{00000000-0005-0000-0000-000005560000}"/>
    <cellStyle name="A_Block Space_Standalone Buster LBO_19.11.2005_7.KPI_Article_Pages_9.KPI_Book (2)_BOOKCoSKPI_CREST_SPS_KPI_COS Bridge Books" xfId="30407" xr:uid="{00000000-0005-0000-0000-000006560000}"/>
    <cellStyle name="A_Block Space_Standalone Buster LBO_19.11.2005_7.KPI_Article_Pages_9.KPI_Book (2)_BOOKCoSKPI_CREST_SPS_KPI_COS Bridge Books_1" xfId="30408" xr:uid="{00000000-0005-0000-0000-000007560000}"/>
    <cellStyle name="A_Block Space_Standalone Buster LBO_19.11.2005_7.KPI_Article_Pages_9.KPI_Book (2)_BOOKCoSKPI_JOURNALCoSKPI" xfId="30409" xr:uid="{00000000-0005-0000-0000-000008560000}"/>
    <cellStyle name="A_Block Space_Standalone Buster LBO_19.11.2005_7.KPI_Article_Pages_9.KPI_Book (2)_BOOKCoSKPI_ProdExp_Journal_KPI" xfId="30410" xr:uid="{00000000-0005-0000-0000-000009560000}"/>
    <cellStyle name="A_Block Space_Standalone Buster LBO_19.11.2005_7.KPI_Article_Pages_9.KPI_Book (2)_COS Bridge Books" xfId="30411" xr:uid="{00000000-0005-0000-0000-00000A560000}"/>
    <cellStyle name="A_Block Space_Standalone Buster LBO_19.11.2005_7.KPI_Article_Pages_9.KPI_Book (2)_COS Bridge Books_1" xfId="30412" xr:uid="{00000000-0005-0000-0000-00000B560000}"/>
    <cellStyle name="A_Block Space_Standalone Buster LBO_19.11.2005_7.KPI_Article_Pages_9.KPI_Book (2)_COS Bridge Books_2" xfId="30413" xr:uid="{00000000-0005-0000-0000-00000C560000}"/>
    <cellStyle name="A_Block Space_Standalone Buster LBO_19.11.2005_7.KPI_Article_Pages_9.KPI_Book (2)_CREST_SPS_KPI" xfId="30414" xr:uid="{00000000-0005-0000-0000-00000D560000}"/>
    <cellStyle name="A_Block Space_Standalone Buster LBO_19.11.2005_7.KPI_Article_Pages_9.KPI_Book (2)_CREST_SPS_KPI_0.Mgmt Cockpit" xfId="30415" xr:uid="{00000000-0005-0000-0000-00000E560000}"/>
    <cellStyle name="A_Block Space_Standalone Buster LBO_19.11.2005_7.KPI_Article_Pages_9.KPI_Book (2)_CREST_SPS_KPI_3.GrossMargin_Journals" xfId="30416" xr:uid="{00000000-0005-0000-0000-00000F560000}"/>
    <cellStyle name="A_Block Space_Standalone Buster LBO_19.11.2005_7.KPI_Article_Pages_9.KPI_Book (2)_CREST_SPS_KPI_BOOKCoSKPI" xfId="30417" xr:uid="{00000000-0005-0000-0000-000010560000}"/>
    <cellStyle name="A_Block Space_Standalone Buster LBO_19.11.2005_7.KPI_Article_Pages_9.KPI_Book (2)_CREST_SPS_KPI_BOOKCoSKPI_1" xfId="30418" xr:uid="{00000000-0005-0000-0000-000011560000}"/>
    <cellStyle name="A_Block Space_Standalone Buster LBO_19.11.2005_7.KPI_Article_Pages_9.KPI_Book (2)_CREST_SPS_KPI_BOOKCoSKPI_1_0.Mgmt Cockpit" xfId="30419" xr:uid="{00000000-0005-0000-0000-000012560000}"/>
    <cellStyle name="A_Block Space_Standalone Buster LBO_19.11.2005_7.KPI_Article_Pages_9.KPI_Book (2)_CREST_SPS_KPI_BOOKCoSKPI_1_3.GrossMargin_Journals" xfId="30420" xr:uid="{00000000-0005-0000-0000-000013560000}"/>
    <cellStyle name="A_Block Space_Standalone Buster LBO_19.11.2005_7.KPI_Article_Pages_9.KPI_Book (2)_CREST_SPS_KPI_BOOKCoSKPI_3.GrossMargin_Journals" xfId="30421" xr:uid="{00000000-0005-0000-0000-000014560000}"/>
    <cellStyle name="A_Block Space_Standalone Buster LBO_19.11.2005_7.KPI_Article_Pages_9.KPI_Book (2)_CREST_SPS_KPI_BOOKCoSKPI_BOOKCoSKPI" xfId="30422" xr:uid="{00000000-0005-0000-0000-000015560000}"/>
    <cellStyle name="A_Block Space_Standalone Buster LBO_19.11.2005_7.KPI_Article_Pages_9.KPI_Book (2)_CREST_SPS_KPI_BOOKCoSKPI_BOOKCoSKPI_0.Mgmt Cockpit" xfId="30423" xr:uid="{00000000-0005-0000-0000-000016560000}"/>
    <cellStyle name="A_Block Space_Standalone Buster LBO_19.11.2005_7.KPI_Article_Pages_9.KPI_Book (2)_CREST_SPS_KPI_BOOKCoSKPI_BOOKCoSKPI_3.GrossMargin_Journals" xfId="30424" xr:uid="{00000000-0005-0000-0000-000017560000}"/>
    <cellStyle name="A_Block Space_Standalone Buster LBO_19.11.2005_7.KPI_Article_Pages_9.KPI_Book (2)_CREST_SPS_KPI_BOOKCoSKPI_COS Bridge Books" xfId="30425" xr:uid="{00000000-0005-0000-0000-000018560000}"/>
    <cellStyle name="A_Block Space_Standalone Buster LBO_19.11.2005_7.KPI_Article_Pages_9.KPI_Book (2)_CREST_SPS_KPI_BOOKCoSKPI_COS Bridge Books_1" xfId="30426" xr:uid="{00000000-0005-0000-0000-000019560000}"/>
    <cellStyle name="A_Block Space_Standalone Buster LBO_19.11.2005_7.KPI_Article_Pages_9.KPI_Book (2)_CREST_SPS_KPI_COS Bridge Books" xfId="30427" xr:uid="{00000000-0005-0000-0000-00001A560000}"/>
    <cellStyle name="A_Block Space_Standalone Buster LBO_19.11.2005_7.KPI_Article_Pages_9.KPI_Book (2)_CREST_SPS_KPI_COS Bridge Books_1" xfId="30428" xr:uid="{00000000-0005-0000-0000-00001B560000}"/>
    <cellStyle name="A_Block Space_Standalone Buster LBO_19.11.2005_7.KPI_Article_Pages_9.KPI_Book (2)_JOURNALCoSKPI" xfId="30429" xr:uid="{00000000-0005-0000-0000-00001C560000}"/>
    <cellStyle name="A_Block Space_Standalone Buster LBO_19.11.2005_7.KPI_Article_Pages_9.KPI_Book (2)_ProdExp_Journal_KPI" xfId="30430" xr:uid="{00000000-0005-0000-0000-00001D560000}"/>
    <cellStyle name="A_Block Space_Standalone Buster LBO_19.11.2005_7.KPI_Article_Pages_BOOKCoSKPI" xfId="30431" xr:uid="{00000000-0005-0000-0000-00001E560000}"/>
    <cellStyle name="A_Block Space_Standalone Buster LBO_19.11.2005_7.KPI_Article_Pages_BOOKCoSKPI_0.Mgmt Cockpit" xfId="30432" xr:uid="{00000000-0005-0000-0000-00001F560000}"/>
    <cellStyle name="A_Block Space_Standalone Buster LBO_19.11.2005_7.KPI_Article_Pages_BOOKCoSKPI_1" xfId="30433" xr:uid="{00000000-0005-0000-0000-000020560000}"/>
    <cellStyle name="A_Block Space_Standalone Buster LBO_19.11.2005_7.KPI_Article_Pages_BOOKCoSKPI_1_0.Mgmt Cockpit" xfId="30434" xr:uid="{00000000-0005-0000-0000-000021560000}"/>
    <cellStyle name="A_Block Space_Standalone Buster LBO_19.11.2005_7.KPI_Article_Pages_BOOKCoSKPI_1_3.GrossMargin_Journals" xfId="30435" xr:uid="{00000000-0005-0000-0000-000022560000}"/>
    <cellStyle name="A_Block Space_Standalone Buster LBO_19.11.2005_7.KPI_Article_Pages_BOOKCoSKPI_1_6.KPI_Issue" xfId="30436" xr:uid="{00000000-0005-0000-0000-000023560000}"/>
    <cellStyle name="A_Block Space_Standalone Buster LBO_19.11.2005_7.KPI_Article_Pages_BOOKCoSKPI_1_BOOKCoSKPI" xfId="30437" xr:uid="{00000000-0005-0000-0000-000024560000}"/>
    <cellStyle name="A_Block Space_Standalone Buster LBO_19.11.2005_7.KPI_Article_Pages_BOOKCoSKPI_1_BOOKCoSKPI_1" xfId="30438" xr:uid="{00000000-0005-0000-0000-000025560000}"/>
    <cellStyle name="A_Block Space_Standalone Buster LBO_19.11.2005_7.KPI_Article_Pages_BOOKCoSKPI_1_BOOKCoSKPI_1_0.Mgmt Cockpit" xfId="30439" xr:uid="{00000000-0005-0000-0000-000026560000}"/>
    <cellStyle name="A_Block Space_Standalone Buster LBO_19.11.2005_7.KPI_Article_Pages_BOOKCoSKPI_1_BOOKCoSKPI_1_3.GrossMargin_Journals" xfId="30440" xr:uid="{00000000-0005-0000-0000-000027560000}"/>
    <cellStyle name="A_Block Space_Standalone Buster LBO_19.11.2005_7.KPI_Article_Pages_BOOKCoSKPI_1_BOOKCoSKPI_3.GrossMargin_Journals" xfId="30441" xr:uid="{00000000-0005-0000-0000-000028560000}"/>
    <cellStyle name="A_Block Space_Standalone Buster LBO_19.11.2005_7.KPI_Article_Pages_BOOKCoSKPI_1_BOOKCoSKPI_BOOKCoSKPI" xfId="30442" xr:uid="{00000000-0005-0000-0000-000029560000}"/>
    <cellStyle name="A_Block Space_Standalone Buster LBO_19.11.2005_7.KPI_Article_Pages_BOOKCoSKPI_1_BOOKCoSKPI_BOOKCoSKPI_0.Mgmt Cockpit" xfId="30443" xr:uid="{00000000-0005-0000-0000-00002A560000}"/>
    <cellStyle name="A_Block Space_Standalone Buster LBO_19.11.2005_7.KPI_Article_Pages_BOOKCoSKPI_1_BOOKCoSKPI_BOOKCoSKPI_3.GrossMargin_Journals" xfId="30444" xr:uid="{00000000-0005-0000-0000-00002B560000}"/>
    <cellStyle name="A_Block Space_Standalone Buster LBO_19.11.2005_7.KPI_Article_Pages_BOOKCoSKPI_1_BOOKCoSKPI_COS Bridge Books" xfId="30445" xr:uid="{00000000-0005-0000-0000-00002C560000}"/>
    <cellStyle name="A_Block Space_Standalone Buster LBO_19.11.2005_7.KPI_Article_Pages_BOOKCoSKPI_1_BOOKCoSKPI_COS Bridge Books_1" xfId="30446" xr:uid="{00000000-0005-0000-0000-00002D560000}"/>
    <cellStyle name="A_Block Space_Standalone Buster LBO_19.11.2005_7.KPI_Article_Pages_BOOKCoSKPI_1_COS Bridge Books" xfId="30447" xr:uid="{00000000-0005-0000-0000-00002E560000}"/>
    <cellStyle name="A_Block Space_Standalone Buster LBO_19.11.2005_7.KPI_Article_Pages_BOOKCoSKPI_1_COS Bridge Books_1" xfId="30448" xr:uid="{00000000-0005-0000-0000-00002F560000}"/>
    <cellStyle name="A_Block Space_Standalone Buster LBO_19.11.2005_7.KPI_Article_Pages_BOOKCoSKPI_1_COS Bridge Books_2" xfId="30449" xr:uid="{00000000-0005-0000-0000-000030560000}"/>
    <cellStyle name="A_Block Space_Standalone Buster LBO_19.11.2005_7.KPI_Article_Pages_BOOKCoSKPI_1_CREST_SPS_KPI" xfId="30450" xr:uid="{00000000-0005-0000-0000-000031560000}"/>
    <cellStyle name="A_Block Space_Standalone Buster LBO_19.11.2005_7.KPI_Article_Pages_BOOKCoSKPI_1_CREST_SPS_KPI_0.Mgmt Cockpit" xfId="30451" xr:uid="{00000000-0005-0000-0000-000032560000}"/>
    <cellStyle name="A_Block Space_Standalone Buster LBO_19.11.2005_7.KPI_Article_Pages_BOOKCoSKPI_1_CREST_SPS_KPI_3.GrossMargin_Journals" xfId="30452" xr:uid="{00000000-0005-0000-0000-000033560000}"/>
    <cellStyle name="A_Block Space_Standalone Buster LBO_19.11.2005_7.KPI_Article_Pages_BOOKCoSKPI_1_CREST_SPS_KPI_BOOKCoSKPI" xfId="30453" xr:uid="{00000000-0005-0000-0000-000034560000}"/>
    <cellStyle name="A_Block Space_Standalone Buster LBO_19.11.2005_7.KPI_Article_Pages_BOOKCoSKPI_1_CREST_SPS_KPI_BOOKCoSKPI_1" xfId="30454" xr:uid="{00000000-0005-0000-0000-000035560000}"/>
    <cellStyle name="A_Block Space_Standalone Buster LBO_19.11.2005_7.KPI_Article_Pages_BOOKCoSKPI_1_CREST_SPS_KPI_BOOKCoSKPI_1_0.Mgmt Cockpit" xfId="30455" xr:uid="{00000000-0005-0000-0000-000036560000}"/>
    <cellStyle name="A_Block Space_Standalone Buster LBO_19.11.2005_7.KPI_Article_Pages_BOOKCoSKPI_1_CREST_SPS_KPI_BOOKCoSKPI_1_3.GrossMargin_Journals" xfId="30456" xr:uid="{00000000-0005-0000-0000-000037560000}"/>
    <cellStyle name="A_Block Space_Standalone Buster LBO_19.11.2005_7.KPI_Article_Pages_BOOKCoSKPI_1_CREST_SPS_KPI_BOOKCoSKPI_3.GrossMargin_Journals" xfId="30457" xr:uid="{00000000-0005-0000-0000-000038560000}"/>
    <cellStyle name="A_Block Space_Standalone Buster LBO_19.11.2005_7.KPI_Article_Pages_BOOKCoSKPI_1_CREST_SPS_KPI_BOOKCoSKPI_BOOKCoSKPI" xfId="30458" xr:uid="{00000000-0005-0000-0000-000039560000}"/>
    <cellStyle name="A_Block Space_Standalone Buster LBO_19.11.2005_7.KPI_Article_Pages_BOOKCoSKPI_1_CREST_SPS_KPI_BOOKCoSKPI_BOOKCoSKPI_0.Mgmt Cockpit" xfId="30459" xr:uid="{00000000-0005-0000-0000-00003A560000}"/>
    <cellStyle name="A_Block Space_Standalone Buster LBO_19.11.2005_7.KPI_Article_Pages_BOOKCoSKPI_1_CREST_SPS_KPI_BOOKCoSKPI_BOOKCoSKPI_3.GrossMargin_Journals" xfId="30460" xr:uid="{00000000-0005-0000-0000-00003B560000}"/>
    <cellStyle name="A_Block Space_Standalone Buster LBO_19.11.2005_7.KPI_Article_Pages_BOOKCoSKPI_1_CREST_SPS_KPI_BOOKCoSKPI_COS Bridge Books" xfId="30461" xr:uid="{00000000-0005-0000-0000-00003C560000}"/>
    <cellStyle name="A_Block Space_Standalone Buster LBO_19.11.2005_7.KPI_Article_Pages_BOOKCoSKPI_1_CREST_SPS_KPI_BOOKCoSKPI_COS Bridge Books_1" xfId="30462" xr:uid="{00000000-0005-0000-0000-00003D560000}"/>
    <cellStyle name="A_Block Space_Standalone Buster LBO_19.11.2005_7.KPI_Article_Pages_BOOKCoSKPI_1_CREST_SPS_KPI_COS Bridge Books" xfId="30463" xr:uid="{00000000-0005-0000-0000-00003E560000}"/>
    <cellStyle name="A_Block Space_Standalone Buster LBO_19.11.2005_7.KPI_Article_Pages_BOOKCoSKPI_1_CREST_SPS_KPI_COS Bridge Books_1" xfId="30464" xr:uid="{00000000-0005-0000-0000-00003F560000}"/>
    <cellStyle name="A_Block Space_Standalone Buster LBO_19.11.2005_7.KPI_Article_Pages_BOOKCoSKPI_1_JOURNALCoSKPI" xfId="30465" xr:uid="{00000000-0005-0000-0000-000040560000}"/>
    <cellStyle name="A_Block Space_Standalone Buster LBO_19.11.2005_7.KPI_Article_Pages_BOOKCoSKPI_1_ProdExp_Journal_KPI" xfId="30466" xr:uid="{00000000-0005-0000-0000-000041560000}"/>
    <cellStyle name="A_Block Space_Standalone Buster LBO_19.11.2005_7.KPI_Article_Pages_BOOKCoSKPI_2" xfId="30467" xr:uid="{00000000-0005-0000-0000-000042560000}"/>
    <cellStyle name="A_Block Space_Standalone Buster LBO_19.11.2005_7.KPI_Article_Pages_BOOKCoSKPI_2_0.Mgmt Cockpit" xfId="30468" xr:uid="{00000000-0005-0000-0000-000043560000}"/>
    <cellStyle name="A_Block Space_Standalone Buster LBO_19.11.2005_7.KPI_Article_Pages_BOOKCoSKPI_2_3.GrossMargin_Journals" xfId="30469" xr:uid="{00000000-0005-0000-0000-000044560000}"/>
    <cellStyle name="A_Block Space_Standalone Buster LBO_19.11.2005_7.KPI_Article_Pages_BOOKCoSKPI_3.GrossMargin_Journals" xfId="30470" xr:uid="{00000000-0005-0000-0000-000045560000}"/>
    <cellStyle name="A_Block Space_Standalone Buster LBO_19.11.2005_7.KPI_Article_Pages_BOOKCoSKPI_6.KPI_Issue" xfId="30471" xr:uid="{00000000-0005-0000-0000-000046560000}"/>
    <cellStyle name="A_Block Space_Standalone Buster LBO_19.11.2005_7.KPI_Article_Pages_BOOKCoSKPI_BOOKCoSKPI" xfId="30472" xr:uid="{00000000-0005-0000-0000-000047560000}"/>
    <cellStyle name="A_Block Space_Standalone Buster LBO_19.11.2005_7.KPI_Article_Pages_BOOKCoSKPI_BOOKCoSKPI_0.Mgmt Cockpit" xfId="30473" xr:uid="{00000000-0005-0000-0000-000048560000}"/>
    <cellStyle name="A_Block Space_Standalone Buster LBO_19.11.2005_7.KPI_Article_Pages_BOOKCoSKPI_BOOKCoSKPI_1" xfId="30474" xr:uid="{00000000-0005-0000-0000-000049560000}"/>
    <cellStyle name="A_Block Space_Standalone Buster LBO_19.11.2005_7.KPI_Article_Pages_BOOKCoSKPI_BOOKCoSKPI_1_3.GrossMargin_Journals" xfId="30475" xr:uid="{00000000-0005-0000-0000-00004A560000}"/>
    <cellStyle name="A_Block Space_Standalone Buster LBO_19.11.2005_7.KPI_Article_Pages_BOOKCoSKPI_BOOKCoSKPI_1_BOOKCoSKPI" xfId="30476" xr:uid="{00000000-0005-0000-0000-00004B560000}"/>
    <cellStyle name="A_Block Space_Standalone Buster LBO_19.11.2005_7.KPI_Article_Pages_BOOKCoSKPI_BOOKCoSKPI_1_BOOKCoSKPI_0.Mgmt Cockpit" xfId="30477" xr:uid="{00000000-0005-0000-0000-00004C560000}"/>
    <cellStyle name="A_Block Space_Standalone Buster LBO_19.11.2005_7.KPI_Article_Pages_BOOKCoSKPI_BOOKCoSKPI_1_BOOKCoSKPI_3.GrossMargin_Journals" xfId="30478" xr:uid="{00000000-0005-0000-0000-00004D560000}"/>
    <cellStyle name="A_Block Space_Standalone Buster LBO_19.11.2005_7.KPI_Article_Pages_BOOKCoSKPI_BOOKCoSKPI_1_COS Bridge Books" xfId="30479" xr:uid="{00000000-0005-0000-0000-00004E560000}"/>
    <cellStyle name="A_Block Space_Standalone Buster LBO_19.11.2005_7.KPI_Article_Pages_BOOKCoSKPI_BOOKCoSKPI_1_COS Bridge Books_1" xfId="30480" xr:uid="{00000000-0005-0000-0000-00004F560000}"/>
    <cellStyle name="A_Block Space_Standalone Buster LBO_19.11.2005_7.KPI_Article_Pages_BOOKCoSKPI_BOOKCoSKPI_2" xfId="30481" xr:uid="{00000000-0005-0000-0000-000050560000}"/>
    <cellStyle name="A_Block Space_Standalone Buster LBO_19.11.2005_7.KPI_Article_Pages_BOOKCoSKPI_BOOKCoSKPI_2_0.Mgmt Cockpit" xfId="30482" xr:uid="{00000000-0005-0000-0000-000051560000}"/>
    <cellStyle name="A_Block Space_Standalone Buster LBO_19.11.2005_7.KPI_Article_Pages_BOOKCoSKPI_BOOKCoSKPI_2_3.GrossMargin_Journals" xfId="30483" xr:uid="{00000000-0005-0000-0000-000052560000}"/>
    <cellStyle name="A_Block Space_Standalone Buster LBO_19.11.2005_7.KPI_Article_Pages_BOOKCoSKPI_BOOKCoSKPI_3.GrossMargin_Journals" xfId="30484" xr:uid="{00000000-0005-0000-0000-000053560000}"/>
    <cellStyle name="A_Block Space_Standalone Buster LBO_19.11.2005_7.KPI_Article_Pages_BOOKCoSKPI_BOOKCoSKPI_6.KPI_Issue" xfId="30485" xr:uid="{00000000-0005-0000-0000-000054560000}"/>
    <cellStyle name="A_Block Space_Standalone Buster LBO_19.11.2005_7.KPI_Article_Pages_BOOKCoSKPI_BOOKCoSKPI_BOOKCoSKPI" xfId="30486" xr:uid="{00000000-0005-0000-0000-000055560000}"/>
    <cellStyle name="A_Block Space_Standalone Buster LBO_19.11.2005_7.KPI_Article_Pages_BOOKCoSKPI_BOOKCoSKPI_BOOKCoSKPI_1" xfId="30487" xr:uid="{00000000-0005-0000-0000-000056560000}"/>
    <cellStyle name="A_Block Space_Standalone Buster LBO_19.11.2005_7.KPI_Article_Pages_BOOKCoSKPI_BOOKCoSKPI_BOOKCoSKPI_1_0.Mgmt Cockpit" xfId="30488" xr:uid="{00000000-0005-0000-0000-000057560000}"/>
    <cellStyle name="A_Block Space_Standalone Buster LBO_19.11.2005_7.KPI_Article_Pages_BOOKCoSKPI_BOOKCoSKPI_BOOKCoSKPI_1_3.GrossMargin_Journals" xfId="30489" xr:uid="{00000000-0005-0000-0000-000058560000}"/>
    <cellStyle name="A_Block Space_Standalone Buster LBO_19.11.2005_7.KPI_Article_Pages_BOOKCoSKPI_BOOKCoSKPI_BOOKCoSKPI_3.GrossMargin_Journals" xfId="30490" xr:uid="{00000000-0005-0000-0000-000059560000}"/>
    <cellStyle name="A_Block Space_Standalone Buster LBO_19.11.2005_7.KPI_Article_Pages_BOOKCoSKPI_BOOKCoSKPI_BOOKCoSKPI_BOOKCoSKPI" xfId="30491" xr:uid="{00000000-0005-0000-0000-00005A560000}"/>
    <cellStyle name="A_Block Space_Standalone Buster LBO_19.11.2005_7.KPI_Article_Pages_BOOKCoSKPI_BOOKCoSKPI_BOOKCoSKPI_BOOKCoSKPI_0.Mgmt Cockpit" xfId="30492" xr:uid="{00000000-0005-0000-0000-00005B560000}"/>
    <cellStyle name="A_Block Space_Standalone Buster LBO_19.11.2005_7.KPI_Article_Pages_BOOKCoSKPI_BOOKCoSKPI_BOOKCoSKPI_BOOKCoSKPI_3.GrossMargin_Journals" xfId="30493" xr:uid="{00000000-0005-0000-0000-00005C560000}"/>
    <cellStyle name="A_Block Space_Standalone Buster LBO_19.11.2005_7.KPI_Article_Pages_BOOKCoSKPI_BOOKCoSKPI_BOOKCoSKPI_COS Bridge Books" xfId="30494" xr:uid="{00000000-0005-0000-0000-00005D560000}"/>
    <cellStyle name="A_Block Space_Standalone Buster LBO_19.11.2005_7.KPI_Article_Pages_BOOKCoSKPI_BOOKCoSKPI_BOOKCoSKPI_COS Bridge Books_1" xfId="30495" xr:uid="{00000000-0005-0000-0000-00005E560000}"/>
    <cellStyle name="A_Block Space_Standalone Buster LBO_19.11.2005_7.KPI_Article_Pages_BOOKCoSKPI_BOOKCoSKPI_COS Bridge Books" xfId="30496" xr:uid="{00000000-0005-0000-0000-00005F560000}"/>
    <cellStyle name="A_Block Space_Standalone Buster LBO_19.11.2005_7.KPI_Article_Pages_BOOKCoSKPI_BOOKCoSKPI_COS Bridge Books_1" xfId="30497" xr:uid="{00000000-0005-0000-0000-000060560000}"/>
    <cellStyle name="A_Block Space_Standalone Buster LBO_19.11.2005_7.KPI_Article_Pages_BOOKCoSKPI_BOOKCoSKPI_COS Bridge Books_2" xfId="30498" xr:uid="{00000000-0005-0000-0000-000061560000}"/>
    <cellStyle name="A_Block Space_Standalone Buster LBO_19.11.2005_7.KPI_Article_Pages_BOOKCoSKPI_BOOKCoSKPI_CREST_SPS_KPI" xfId="30499" xr:uid="{00000000-0005-0000-0000-000062560000}"/>
    <cellStyle name="A_Block Space_Standalone Buster LBO_19.11.2005_7.KPI_Article_Pages_BOOKCoSKPI_BOOKCoSKPI_CREST_SPS_KPI_0.Mgmt Cockpit" xfId="30500" xr:uid="{00000000-0005-0000-0000-000063560000}"/>
    <cellStyle name="A_Block Space_Standalone Buster LBO_19.11.2005_7.KPI_Article_Pages_BOOKCoSKPI_BOOKCoSKPI_CREST_SPS_KPI_3.GrossMargin_Journals" xfId="30501" xr:uid="{00000000-0005-0000-0000-000064560000}"/>
    <cellStyle name="A_Block Space_Standalone Buster LBO_19.11.2005_7.KPI_Article_Pages_BOOKCoSKPI_BOOKCoSKPI_CREST_SPS_KPI_BOOKCoSKPI" xfId="30502" xr:uid="{00000000-0005-0000-0000-000065560000}"/>
    <cellStyle name="A_Block Space_Standalone Buster LBO_19.11.2005_7.KPI_Article_Pages_BOOKCoSKPI_BOOKCoSKPI_CREST_SPS_KPI_BOOKCoSKPI_1" xfId="30503" xr:uid="{00000000-0005-0000-0000-000066560000}"/>
    <cellStyle name="A_Block Space_Standalone Buster LBO_19.11.2005_7.KPI_Article_Pages_BOOKCoSKPI_BOOKCoSKPI_CREST_SPS_KPI_BOOKCoSKPI_1_0.Mgmt Cockpit" xfId="30504" xr:uid="{00000000-0005-0000-0000-000067560000}"/>
    <cellStyle name="A_Block Space_Standalone Buster LBO_19.11.2005_7.KPI_Article_Pages_BOOKCoSKPI_BOOKCoSKPI_CREST_SPS_KPI_BOOKCoSKPI_1_3.GrossMargin_Journals" xfId="30505" xr:uid="{00000000-0005-0000-0000-000068560000}"/>
    <cellStyle name="A_Block Space_Standalone Buster LBO_19.11.2005_7.KPI_Article_Pages_BOOKCoSKPI_BOOKCoSKPI_CREST_SPS_KPI_BOOKCoSKPI_3.GrossMargin_Journals" xfId="30506" xr:uid="{00000000-0005-0000-0000-000069560000}"/>
    <cellStyle name="A_Block Space_Standalone Buster LBO_19.11.2005_7.KPI_Article_Pages_BOOKCoSKPI_BOOKCoSKPI_CREST_SPS_KPI_BOOKCoSKPI_BOOKCoSKPI" xfId="30507" xr:uid="{00000000-0005-0000-0000-00006A560000}"/>
    <cellStyle name="A_Block Space_Standalone Buster LBO_19.11.2005_7.KPI_Article_Pages_BOOKCoSKPI_BOOKCoSKPI_CREST_SPS_KPI_BOOKCoSKPI_BOOKCoSKPI_0.Mgmt Cockpit" xfId="30508" xr:uid="{00000000-0005-0000-0000-00006B560000}"/>
    <cellStyle name="A_Block Space_Standalone Buster LBO_19.11.2005_7.KPI_Article_Pages_BOOKCoSKPI_BOOKCoSKPI_CREST_SPS_KPI_BOOKCoSKPI_BOOKCoSKPI_3.GrossMargin_Journals" xfId="30509" xr:uid="{00000000-0005-0000-0000-00006C560000}"/>
    <cellStyle name="A_Block Space_Standalone Buster LBO_19.11.2005_7.KPI_Article_Pages_BOOKCoSKPI_BOOKCoSKPI_CREST_SPS_KPI_BOOKCoSKPI_COS Bridge Books" xfId="30510" xr:uid="{00000000-0005-0000-0000-00006D560000}"/>
    <cellStyle name="A_Block Space_Standalone Buster LBO_19.11.2005_7.KPI_Article_Pages_BOOKCoSKPI_BOOKCoSKPI_CREST_SPS_KPI_BOOKCoSKPI_COS Bridge Books_1" xfId="30511" xr:uid="{00000000-0005-0000-0000-00006E560000}"/>
    <cellStyle name="A_Block Space_Standalone Buster LBO_19.11.2005_7.KPI_Article_Pages_BOOKCoSKPI_BOOKCoSKPI_CREST_SPS_KPI_COS Bridge Books" xfId="30512" xr:uid="{00000000-0005-0000-0000-00006F560000}"/>
    <cellStyle name="A_Block Space_Standalone Buster LBO_19.11.2005_7.KPI_Article_Pages_BOOKCoSKPI_BOOKCoSKPI_CREST_SPS_KPI_COS Bridge Books_1" xfId="30513" xr:uid="{00000000-0005-0000-0000-000070560000}"/>
    <cellStyle name="A_Block Space_Standalone Buster LBO_19.11.2005_7.KPI_Article_Pages_BOOKCoSKPI_BOOKCoSKPI_JOURNALCoSKPI" xfId="30514" xr:uid="{00000000-0005-0000-0000-000071560000}"/>
    <cellStyle name="A_Block Space_Standalone Buster LBO_19.11.2005_7.KPI_Article_Pages_BOOKCoSKPI_BOOKCoSKPI_ProdExp_Journal_KPI" xfId="30515" xr:uid="{00000000-0005-0000-0000-000072560000}"/>
    <cellStyle name="A_Block Space_Standalone Buster LBO_19.11.2005_7.KPI_Article_Pages_BOOKCoSKPI_COS Bridge Books" xfId="30516" xr:uid="{00000000-0005-0000-0000-000073560000}"/>
    <cellStyle name="A_Block Space_Standalone Buster LBO_19.11.2005_7.KPI_Article_Pages_BOOKCoSKPI_COS Bridge Books_1" xfId="30517" xr:uid="{00000000-0005-0000-0000-000074560000}"/>
    <cellStyle name="A_Block Space_Standalone Buster LBO_19.11.2005_7.KPI_Article_Pages_BOOKCoSKPI_COS Bridge Books_2" xfId="30518" xr:uid="{00000000-0005-0000-0000-000075560000}"/>
    <cellStyle name="A_Block Space_Standalone Buster LBO_19.11.2005_7.KPI_Article_Pages_BOOKCoSKPI_CREST_SPS_KPI" xfId="30519" xr:uid="{00000000-0005-0000-0000-000076560000}"/>
    <cellStyle name="A_Block Space_Standalone Buster LBO_19.11.2005_7.KPI_Article_Pages_BOOKCoSKPI_CREST_SPS_KPI_0.Mgmt Cockpit" xfId="30520" xr:uid="{00000000-0005-0000-0000-000077560000}"/>
    <cellStyle name="A_Block Space_Standalone Buster LBO_19.11.2005_7.KPI_Article_Pages_BOOKCoSKPI_CREST_SPS_KPI_3.GrossMargin_Journals" xfId="30521" xr:uid="{00000000-0005-0000-0000-000078560000}"/>
    <cellStyle name="A_Block Space_Standalone Buster LBO_19.11.2005_7.KPI_Article_Pages_BOOKCoSKPI_CREST_SPS_KPI_BOOKCoSKPI" xfId="30522" xr:uid="{00000000-0005-0000-0000-000079560000}"/>
    <cellStyle name="A_Block Space_Standalone Buster LBO_19.11.2005_7.KPI_Article_Pages_BOOKCoSKPI_CREST_SPS_KPI_BOOKCoSKPI_1" xfId="30523" xr:uid="{00000000-0005-0000-0000-00007A560000}"/>
    <cellStyle name="A_Block Space_Standalone Buster LBO_19.11.2005_7.KPI_Article_Pages_BOOKCoSKPI_CREST_SPS_KPI_BOOKCoSKPI_1_0.Mgmt Cockpit" xfId="30524" xr:uid="{00000000-0005-0000-0000-00007B560000}"/>
    <cellStyle name="A_Block Space_Standalone Buster LBO_19.11.2005_7.KPI_Article_Pages_BOOKCoSKPI_CREST_SPS_KPI_BOOKCoSKPI_1_3.GrossMargin_Journals" xfId="30525" xr:uid="{00000000-0005-0000-0000-00007C560000}"/>
    <cellStyle name="A_Block Space_Standalone Buster LBO_19.11.2005_7.KPI_Article_Pages_BOOKCoSKPI_CREST_SPS_KPI_BOOKCoSKPI_3.GrossMargin_Journals" xfId="30526" xr:uid="{00000000-0005-0000-0000-00007D560000}"/>
    <cellStyle name="A_Block Space_Standalone Buster LBO_19.11.2005_7.KPI_Article_Pages_BOOKCoSKPI_CREST_SPS_KPI_BOOKCoSKPI_BOOKCoSKPI" xfId="30527" xr:uid="{00000000-0005-0000-0000-00007E560000}"/>
    <cellStyle name="A_Block Space_Standalone Buster LBO_19.11.2005_7.KPI_Article_Pages_BOOKCoSKPI_CREST_SPS_KPI_BOOKCoSKPI_BOOKCoSKPI_0.Mgmt Cockpit" xfId="30528" xr:uid="{00000000-0005-0000-0000-00007F560000}"/>
    <cellStyle name="A_Block Space_Standalone Buster LBO_19.11.2005_7.KPI_Article_Pages_BOOKCoSKPI_CREST_SPS_KPI_BOOKCoSKPI_BOOKCoSKPI_3.GrossMargin_Journals" xfId="30529" xr:uid="{00000000-0005-0000-0000-000080560000}"/>
    <cellStyle name="A_Block Space_Standalone Buster LBO_19.11.2005_7.KPI_Article_Pages_BOOKCoSKPI_CREST_SPS_KPI_BOOKCoSKPI_COS Bridge Books" xfId="30530" xr:uid="{00000000-0005-0000-0000-000081560000}"/>
    <cellStyle name="A_Block Space_Standalone Buster LBO_19.11.2005_7.KPI_Article_Pages_BOOKCoSKPI_CREST_SPS_KPI_BOOKCoSKPI_COS Bridge Books_1" xfId="30531" xr:uid="{00000000-0005-0000-0000-000082560000}"/>
    <cellStyle name="A_Block Space_Standalone Buster LBO_19.11.2005_7.KPI_Article_Pages_BOOKCoSKPI_CREST_SPS_KPI_COS Bridge Books" xfId="30532" xr:uid="{00000000-0005-0000-0000-000083560000}"/>
    <cellStyle name="A_Block Space_Standalone Buster LBO_19.11.2005_7.KPI_Article_Pages_BOOKCoSKPI_CREST_SPS_KPI_COS Bridge Books_1" xfId="30533" xr:uid="{00000000-0005-0000-0000-000084560000}"/>
    <cellStyle name="A_Block Space_Standalone Buster LBO_19.11.2005_7.KPI_Article_Pages_BOOKCoSKPI_JOURNALCoSKPI" xfId="30534" xr:uid="{00000000-0005-0000-0000-000085560000}"/>
    <cellStyle name="A_Block Space_Standalone Buster LBO_19.11.2005_7.KPI_Article_Pages_BOOKCoSKPI_ProdExp_Journal_KPI" xfId="30535" xr:uid="{00000000-0005-0000-0000-000086560000}"/>
    <cellStyle name="A_Block Space_Standalone Buster LBO_19.11.2005_7.KPI_Article_Pages_COS Bridge Books" xfId="30536" xr:uid="{00000000-0005-0000-0000-000087560000}"/>
    <cellStyle name="A_Block Space_Standalone Buster LBO_19.11.2005_7.KPI_Article_Pages_COS Bridge Books_1" xfId="30537" xr:uid="{00000000-0005-0000-0000-000088560000}"/>
    <cellStyle name="A_Block Space_Standalone Buster LBO_19.11.2005_7.KPI_Article_Pages_COS Bridge Books_2" xfId="30538" xr:uid="{00000000-0005-0000-0000-000089560000}"/>
    <cellStyle name="A_Block Space_Standalone Buster LBO_19.11.2005_7.KPI_Article_Pages_CREST_SPS_KPI" xfId="30539" xr:uid="{00000000-0005-0000-0000-00008A560000}"/>
    <cellStyle name="A_Block Space_Standalone Buster LBO_19.11.2005_7.KPI_Article_Pages_CREST_SPS_KPI_0.Mgmt Cockpit" xfId="30540" xr:uid="{00000000-0005-0000-0000-00008B560000}"/>
    <cellStyle name="A_Block Space_Standalone Buster LBO_19.11.2005_7.KPI_Article_Pages_CREST_SPS_KPI_3.GrossMargin_Journals" xfId="30541" xr:uid="{00000000-0005-0000-0000-00008C560000}"/>
    <cellStyle name="A_Block Space_Standalone Buster LBO_19.11.2005_7.KPI_Article_Pages_CREST_SPS_KPI_BOOKCoSKPI" xfId="30542" xr:uid="{00000000-0005-0000-0000-00008D560000}"/>
    <cellStyle name="A_Block Space_Standalone Buster LBO_19.11.2005_7.KPI_Article_Pages_CREST_SPS_KPI_BOOKCoSKPI_1" xfId="30543" xr:uid="{00000000-0005-0000-0000-00008E560000}"/>
    <cellStyle name="A_Block Space_Standalone Buster LBO_19.11.2005_7.KPI_Article_Pages_CREST_SPS_KPI_BOOKCoSKPI_1_0.Mgmt Cockpit" xfId="30544" xr:uid="{00000000-0005-0000-0000-00008F560000}"/>
    <cellStyle name="A_Block Space_Standalone Buster LBO_19.11.2005_7.KPI_Article_Pages_CREST_SPS_KPI_BOOKCoSKPI_1_3.GrossMargin_Journals" xfId="30545" xr:uid="{00000000-0005-0000-0000-000090560000}"/>
    <cellStyle name="A_Block Space_Standalone Buster LBO_19.11.2005_7.KPI_Article_Pages_CREST_SPS_KPI_BOOKCoSKPI_3.GrossMargin_Journals" xfId="30546" xr:uid="{00000000-0005-0000-0000-000091560000}"/>
    <cellStyle name="A_Block Space_Standalone Buster LBO_19.11.2005_7.KPI_Article_Pages_CREST_SPS_KPI_BOOKCoSKPI_BOOKCoSKPI" xfId="30547" xr:uid="{00000000-0005-0000-0000-000092560000}"/>
    <cellStyle name="A_Block Space_Standalone Buster LBO_19.11.2005_7.KPI_Article_Pages_CREST_SPS_KPI_BOOKCoSKPI_BOOKCoSKPI_0.Mgmt Cockpit" xfId="30548" xr:uid="{00000000-0005-0000-0000-000093560000}"/>
    <cellStyle name="A_Block Space_Standalone Buster LBO_19.11.2005_7.KPI_Article_Pages_CREST_SPS_KPI_BOOKCoSKPI_BOOKCoSKPI_3.GrossMargin_Journals" xfId="30549" xr:uid="{00000000-0005-0000-0000-000094560000}"/>
    <cellStyle name="A_Block Space_Standalone Buster LBO_19.11.2005_7.KPI_Article_Pages_CREST_SPS_KPI_BOOKCoSKPI_COS Bridge Books" xfId="30550" xr:uid="{00000000-0005-0000-0000-000095560000}"/>
    <cellStyle name="A_Block Space_Standalone Buster LBO_19.11.2005_7.KPI_Article_Pages_CREST_SPS_KPI_BOOKCoSKPI_COS Bridge Books_1" xfId="30551" xr:uid="{00000000-0005-0000-0000-000096560000}"/>
    <cellStyle name="A_Block Space_Standalone Buster LBO_19.11.2005_7.KPI_Article_Pages_CREST_SPS_KPI_COS Bridge Books" xfId="30552" xr:uid="{00000000-0005-0000-0000-000097560000}"/>
    <cellStyle name="A_Block Space_Standalone Buster LBO_19.11.2005_7.KPI_Article_Pages_CREST_SPS_KPI_COS Bridge Books_1" xfId="30553" xr:uid="{00000000-0005-0000-0000-000098560000}"/>
    <cellStyle name="A_Block Space_Standalone Buster LBO_19.11.2005_7.KPI_Article_Pages_JOURNALCoSKPI" xfId="30554" xr:uid="{00000000-0005-0000-0000-000099560000}"/>
    <cellStyle name="A_Block Space_Standalone Buster LBO_19.11.2005_7.KPI_Article_Pages_JOURNALCoSKPI_0.Mgmt Cockpit" xfId="30555" xr:uid="{00000000-0005-0000-0000-00009A560000}"/>
    <cellStyle name="A_Block Space_Standalone Buster LBO_19.11.2005_7.KPI_Article_Pages_JOURNALCoSKPI_1" xfId="30556" xr:uid="{00000000-0005-0000-0000-00009B560000}"/>
    <cellStyle name="A_Block Space_Standalone Buster LBO_19.11.2005_7.KPI_Article_Pages_JOURNALCoSKPI_3.GrossMargin_Journals" xfId="30557" xr:uid="{00000000-0005-0000-0000-00009C560000}"/>
    <cellStyle name="A_Block Space_Standalone Buster LBO_19.11.2005_7.KPI_Article_Pages_JOURNALCoSKPI_BOOKCoSKPI" xfId="30558" xr:uid="{00000000-0005-0000-0000-00009D560000}"/>
    <cellStyle name="A_Block Space_Standalone Buster LBO_19.11.2005_7.KPI_Article_Pages_JOURNALCoSKPI_BOOKCoSKPI_3.GrossMargin_Journals" xfId="30559" xr:uid="{00000000-0005-0000-0000-00009E560000}"/>
    <cellStyle name="A_Block Space_Standalone Buster LBO_19.11.2005_7.KPI_Article_Pages_JOURNALCoSKPI_BOOKCoSKPI_BOOKCoSKPI" xfId="30560" xr:uid="{00000000-0005-0000-0000-00009F560000}"/>
    <cellStyle name="A_Block Space_Standalone Buster LBO_19.11.2005_7.KPI_Article_Pages_JOURNALCoSKPI_BOOKCoSKPI_BOOKCoSKPI_0.Mgmt Cockpit" xfId="30561" xr:uid="{00000000-0005-0000-0000-0000A0560000}"/>
    <cellStyle name="A_Block Space_Standalone Buster LBO_19.11.2005_7.KPI_Article_Pages_JOURNALCoSKPI_BOOKCoSKPI_BOOKCoSKPI_3.GrossMargin_Journals" xfId="30562" xr:uid="{00000000-0005-0000-0000-0000A1560000}"/>
    <cellStyle name="A_Block Space_Standalone Buster LBO_19.11.2005_7.KPI_Article_Pages_JOURNALCoSKPI_BOOKCoSKPI_COS Bridge Books" xfId="30563" xr:uid="{00000000-0005-0000-0000-0000A2560000}"/>
    <cellStyle name="A_Block Space_Standalone Buster LBO_19.11.2005_7.KPI_Article_Pages_JOURNALCoSKPI_BOOKCoSKPI_COS Bridge Books_1" xfId="30564" xr:uid="{00000000-0005-0000-0000-0000A3560000}"/>
    <cellStyle name="A_Block Space_Standalone Buster LBO_19.11.2005_7.KPI_Article_Pages_JOURNALCoSKPI_COS Bridge Books" xfId="30565" xr:uid="{00000000-0005-0000-0000-0000A4560000}"/>
    <cellStyle name="A_Block Space_Standalone Buster LBO_19.11.2005_7.KPI_Article_Pages_JOURNALCoSKPI_COS Bridge Books_1" xfId="30566" xr:uid="{00000000-0005-0000-0000-0000A5560000}"/>
    <cellStyle name="A_Block Space_Standalone Buster LBO_19.11.2005_7.KPI_Article_Pages_JOURNALCoSKPI_CREST_SPS_KPI" xfId="30567" xr:uid="{00000000-0005-0000-0000-0000A6560000}"/>
    <cellStyle name="A_Block Space_Standalone Buster LBO_19.11.2005_7.KPI_Article_Pages_JOURNALCoSKPI_CREST_SPS_KPI_0.Mgmt Cockpit" xfId="30568" xr:uid="{00000000-0005-0000-0000-0000A7560000}"/>
    <cellStyle name="A_Block Space_Standalone Buster LBO_19.11.2005_7.KPI_Article_Pages_JOURNALCoSKPI_CREST_SPS_KPI_3.GrossMargin_Journals" xfId="30569" xr:uid="{00000000-0005-0000-0000-0000A8560000}"/>
    <cellStyle name="A_Block Space_Standalone Buster LBO_19.11.2005_7.KPI_Article_Pages_JOURNALCoSKPI_CREST_SPS_KPI_BOOKCoSKPI" xfId="30570" xr:uid="{00000000-0005-0000-0000-0000A9560000}"/>
    <cellStyle name="A_Block Space_Standalone Buster LBO_19.11.2005_7.KPI_Article_Pages_JOURNALCoSKPI_CREST_SPS_KPI_BOOKCoSKPI_1" xfId="30571" xr:uid="{00000000-0005-0000-0000-0000AA560000}"/>
    <cellStyle name="A_Block Space_Standalone Buster LBO_19.11.2005_7.KPI_Article_Pages_JOURNALCoSKPI_CREST_SPS_KPI_BOOKCoSKPI_1_0.Mgmt Cockpit" xfId="30572" xr:uid="{00000000-0005-0000-0000-0000AB560000}"/>
    <cellStyle name="A_Block Space_Standalone Buster LBO_19.11.2005_7.KPI_Article_Pages_JOURNALCoSKPI_CREST_SPS_KPI_BOOKCoSKPI_1_3.GrossMargin_Journals" xfId="30573" xr:uid="{00000000-0005-0000-0000-0000AC560000}"/>
    <cellStyle name="A_Block Space_Standalone Buster LBO_19.11.2005_7.KPI_Article_Pages_JOURNALCoSKPI_CREST_SPS_KPI_BOOKCoSKPI_3.GrossMargin_Journals" xfId="30574" xr:uid="{00000000-0005-0000-0000-0000AD560000}"/>
    <cellStyle name="A_Block Space_Standalone Buster LBO_19.11.2005_7.KPI_Article_Pages_JOURNALCoSKPI_CREST_SPS_KPI_BOOKCoSKPI_BOOKCoSKPI" xfId="30575" xr:uid="{00000000-0005-0000-0000-0000AE560000}"/>
    <cellStyle name="A_Block Space_Standalone Buster LBO_19.11.2005_7.KPI_Article_Pages_JOURNALCoSKPI_CREST_SPS_KPI_BOOKCoSKPI_BOOKCoSKPI_0.Mgmt Cockpit" xfId="30576" xr:uid="{00000000-0005-0000-0000-0000AF560000}"/>
    <cellStyle name="A_Block Space_Standalone Buster LBO_19.11.2005_7.KPI_Article_Pages_JOURNALCoSKPI_CREST_SPS_KPI_BOOKCoSKPI_BOOKCoSKPI_3.GrossMargin_Journals" xfId="30577" xr:uid="{00000000-0005-0000-0000-0000B0560000}"/>
    <cellStyle name="A_Block Space_Standalone Buster LBO_19.11.2005_7.KPI_Article_Pages_JOURNALCoSKPI_CREST_SPS_KPI_BOOKCoSKPI_COS Bridge Books" xfId="30578" xr:uid="{00000000-0005-0000-0000-0000B1560000}"/>
    <cellStyle name="A_Block Space_Standalone Buster LBO_19.11.2005_7.KPI_Article_Pages_JOURNALCoSKPI_CREST_SPS_KPI_BOOKCoSKPI_COS Bridge Books_1" xfId="30579" xr:uid="{00000000-0005-0000-0000-0000B2560000}"/>
    <cellStyle name="A_Block Space_Standalone Buster LBO_19.11.2005_7.KPI_Article_Pages_JOURNALCoSKPI_CREST_SPS_KPI_COS Bridge Books" xfId="30580" xr:uid="{00000000-0005-0000-0000-0000B3560000}"/>
    <cellStyle name="A_Block Space_Standalone Buster LBO_19.11.2005_7.KPI_Article_Pages_JOURNALCoSKPI_CREST_SPS_KPI_COS Bridge Books_1" xfId="30581" xr:uid="{00000000-0005-0000-0000-0000B4560000}"/>
    <cellStyle name="A_Block Space_Standalone Buster LBO_19.11.2005_7.KPI_Article_Pages_ProdExp_Journal_KPI" xfId="30582" xr:uid="{00000000-0005-0000-0000-0000B5560000}"/>
    <cellStyle name="A_Block Space_Standalone Buster LBO_19.11.2005_9.KPI_Book (2)" xfId="30583" xr:uid="{00000000-0005-0000-0000-0000B6560000}"/>
    <cellStyle name="A_Block Space_Standalone Buster LBO_19.11.2005_9.KPI_Book (2)_0.Mgmt Cockpit" xfId="30584" xr:uid="{00000000-0005-0000-0000-0000B7560000}"/>
    <cellStyle name="A_Block Space_Standalone Buster LBO_19.11.2005_9.KPI_Book (2)_3.GrossMargin_Journals" xfId="30585" xr:uid="{00000000-0005-0000-0000-0000B8560000}"/>
    <cellStyle name="A_Block Space_Standalone Buster LBO_19.11.2005_9.KPI_Book (2)_6.KPI_Issue" xfId="30586" xr:uid="{00000000-0005-0000-0000-0000B9560000}"/>
    <cellStyle name="A_Block Space_Standalone Buster LBO_19.11.2005_9.KPI_Book (2)_BOOKCoSKPI" xfId="30587" xr:uid="{00000000-0005-0000-0000-0000BA560000}"/>
    <cellStyle name="A_Block Space_Standalone Buster LBO_19.11.2005_9.KPI_Book (2)_BOOKCoSKPI_0.Mgmt Cockpit" xfId="30588" xr:uid="{00000000-0005-0000-0000-0000BB560000}"/>
    <cellStyle name="A_Block Space_Standalone Buster LBO_19.11.2005_9.KPI_Book (2)_BOOKCoSKPI_1" xfId="30589" xr:uid="{00000000-0005-0000-0000-0000BC560000}"/>
    <cellStyle name="A_Block Space_Standalone Buster LBO_19.11.2005_9.KPI_Book (2)_BOOKCoSKPI_1_3.GrossMargin_Journals" xfId="30590" xr:uid="{00000000-0005-0000-0000-0000BD560000}"/>
    <cellStyle name="A_Block Space_Standalone Buster LBO_19.11.2005_9.KPI_Book (2)_BOOKCoSKPI_1_BOOKCoSKPI" xfId="30591" xr:uid="{00000000-0005-0000-0000-0000BE560000}"/>
    <cellStyle name="A_Block Space_Standalone Buster LBO_19.11.2005_9.KPI_Book (2)_BOOKCoSKPI_1_BOOKCoSKPI_0.Mgmt Cockpit" xfId="30592" xr:uid="{00000000-0005-0000-0000-0000BF560000}"/>
    <cellStyle name="A_Block Space_Standalone Buster LBO_19.11.2005_9.KPI_Book (2)_BOOKCoSKPI_1_BOOKCoSKPI_3.GrossMargin_Journals" xfId="30593" xr:uid="{00000000-0005-0000-0000-0000C0560000}"/>
    <cellStyle name="A_Block Space_Standalone Buster LBO_19.11.2005_9.KPI_Book (2)_BOOKCoSKPI_1_COS Bridge Books" xfId="30594" xr:uid="{00000000-0005-0000-0000-0000C1560000}"/>
    <cellStyle name="A_Block Space_Standalone Buster LBO_19.11.2005_9.KPI_Book (2)_BOOKCoSKPI_1_COS Bridge Books_1" xfId="30595" xr:uid="{00000000-0005-0000-0000-0000C2560000}"/>
    <cellStyle name="A_Block Space_Standalone Buster LBO_19.11.2005_9.KPI_Book (2)_BOOKCoSKPI_2" xfId="30596" xr:uid="{00000000-0005-0000-0000-0000C3560000}"/>
    <cellStyle name="A_Block Space_Standalone Buster LBO_19.11.2005_9.KPI_Book (2)_BOOKCoSKPI_2_0.Mgmt Cockpit" xfId="30597" xr:uid="{00000000-0005-0000-0000-0000C4560000}"/>
    <cellStyle name="A_Block Space_Standalone Buster LBO_19.11.2005_9.KPI_Book (2)_BOOKCoSKPI_2_3.GrossMargin_Journals" xfId="30598" xr:uid="{00000000-0005-0000-0000-0000C5560000}"/>
    <cellStyle name="A_Block Space_Standalone Buster LBO_19.11.2005_9.KPI_Book (2)_BOOKCoSKPI_3.GrossMargin_Journals" xfId="30599" xr:uid="{00000000-0005-0000-0000-0000C6560000}"/>
    <cellStyle name="A_Block Space_Standalone Buster LBO_19.11.2005_9.KPI_Book (2)_BOOKCoSKPI_6.KPI_Issue" xfId="30600" xr:uid="{00000000-0005-0000-0000-0000C7560000}"/>
    <cellStyle name="A_Block Space_Standalone Buster LBO_19.11.2005_9.KPI_Book (2)_BOOKCoSKPI_BOOKCoSKPI" xfId="30601" xr:uid="{00000000-0005-0000-0000-0000C8560000}"/>
    <cellStyle name="A_Block Space_Standalone Buster LBO_19.11.2005_9.KPI_Book (2)_BOOKCoSKPI_BOOKCoSKPI_1" xfId="30602" xr:uid="{00000000-0005-0000-0000-0000C9560000}"/>
    <cellStyle name="A_Block Space_Standalone Buster LBO_19.11.2005_9.KPI_Book (2)_BOOKCoSKPI_BOOKCoSKPI_1_0.Mgmt Cockpit" xfId="30603" xr:uid="{00000000-0005-0000-0000-0000CA560000}"/>
    <cellStyle name="A_Block Space_Standalone Buster LBO_19.11.2005_9.KPI_Book (2)_BOOKCoSKPI_BOOKCoSKPI_1_3.GrossMargin_Journals" xfId="30604" xr:uid="{00000000-0005-0000-0000-0000CB560000}"/>
    <cellStyle name="A_Block Space_Standalone Buster LBO_19.11.2005_9.KPI_Book (2)_BOOKCoSKPI_BOOKCoSKPI_3.GrossMargin_Journals" xfId="30605" xr:uid="{00000000-0005-0000-0000-0000CC560000}"/>
    <cellStyle name="A_Block Space_Standalone Buster LBO_19.11.2005_9.KPI_Book (2)_BOOKCoSKPI_BOOKCoSKPI_BOOKCoSKPI" xfId="30606" xr:uid="{00000000-0005-0000-0000-0000CD560000}"/>
    <cellStyle name="A_Block Space_Standalone Buster LBO_19.11.2005_9.KPI_Book (2)_BOOKCoSKPI_BOOKCoSKPI_BOOKCoSKPI_0.Mgmt Cockpit" xfId="30607" xr:uid="{00000000-0005-0000-0000-0000CE560000}"/>
    <cellStyle name="A_Block Space_Standalone Buster LBO_19.11.2005_9.KPI_Book (2)_BOOKCoSKPI_BOOKCoSKPI_BOOKCoSKPI_3.GrossMargin_Journals" xfId="30608" xr:uid="{00000000-0005-0000-0000-0000CF560000}"/>
    <cellStyle name="A_Block Space_Standalone Buster LBO_19.11.2005_9.KPI_Book (2)_BOOKCoSKPI_BOOKCoSKPI_COS Bridge Books" xfId="30609" xr:uid="{00000000-0005-0000-0000-0000D0560000}"/>
    <cellStyle name="A_Block Space_Standalone Buster LBO_19.11.2005_9.KPI_Book (2)_BOOKCoSKPI_BOOKCoSKPI_COS Bridge Books_1" xfId="30610" xr:uid="{00000000-0005-0000-0000-0000D1560000}"/>
    <cellStyle name="A_Block Space_Standalone Buster LBO_19.11.2005_9.KPI_Book (2)_BOOKCoSKPI_COS Bridge Books" xfId="30611" xr:uid="{00000000-0005-0000-0000-0000D2560000}"/>
    <cellStyle name="A_Block Space_Standalone Buster LBO_19.11.2005_9.KPI_Book (2)_BOOKCoSKPI_COS Bridge Books_1" xfId="30612" xr:uid="{00000000-0005-0000-0000-0000D3560000}"/>
    <cellStyle name="A_Block Space_Standalone Buster LBO_19.11.2005_9.KPI_Book (2)_BOOKCoSKPI_COS Bridge Books_2" xfId="30613" xr:uid="{00000000-0005-0000-0000-0000D4560000}"/>
    <cellStyle name="A_Block Space_Standalone Buster LBO_19.11.2005_9.KPI_Book (2)_BOOKCoSKPI_CREST_SPS_KPI" xfId="30614" xr:uid="{00000000-0005-0000-0000-0000D5560000}"/>
    <cellStyle name="A_Block Space_Standalone Buster LBO_19.11.2005_9.KPI_Book (2)_BOOKCoSKPI_CREST_SPS_KPI_0.Mgmt Cockpit" xfId="30615" xr:uid="{00000000-0005-0000-0000-0000D6560000}"/>
    <cellStyle name="A_Block Space_Standalone Buster LBO_19.11.2005_9.KPI_Book (2)_BOOKCoSKPI_CREST_SPS_KPI_3.GrossMargin_Journals" xfId="30616" xr:uid="{00000000-0005-0000-0000-0000D7560000}"/>
    <cellStyle name="A_Block Space_Standalone Buster LBO_19.11.2005_9.KPI_Book (2)_BOOKCoSKPI_CREST_SPS_KPI_BOOKCoSKPI" xfId="30617" xr:uid="{00000000-0005-0000-0000-0000D8560000}"/>
    <cellStyle name="A_Block Space_Standalone Buster LBO_19.11.2005_9.KPI_Book (2)_BOOKCoSKPI_CREST_SPS_KPI_BOOKCoSKPI_1" xfId="30618" xr:uid="{00000000-0005-0000-0000-0000D9560000}"/>
    <cellStyle name="A_Block Space_Standalone Buster LBO_19.11.2005_9.KPI_Book (2)_BOOKCoSKPI_CREST_SPS_KPI_BOOKCoSKPI_1_0.Mgmt Cockpit" xfId="30619" xr:uid="{00000000-0005-0000-0000-0000DA560000}"/>
    <cellStyle name="A_Block Space_Standalone Buster LBO_19.11.2005_9.KPI_Book (2)_BOOKCoSKPI_CREST_SPS_KPI_BOOKCoSKPI_1_3.GrossMargin_Journals" xfId="30620" xr:uid="{00000000-0005-0000-0000-0000DB560000}"/>
    <cellStyle name="A_Block Space_Standalone Buster LBO_19.11.2005_9.KPI_Book (2)_BOOKCoSKPI_CREST_SPS_KPI_BOOKCoSKPI_3.GrossMargin_Journals" xfId="30621" xr:uid="{00000000-0005-0000-0000-0000DC560000}"/>
    <cellStyle name="A_Block Space_Standalone Buster LBO_19.11.2005_9.KPI_Book (2)_BOOKCoSKPI_CREST_SPS_KPI_BOOKCoSKPI_BOOKCoSKPI" xfId="30622" xr:uid="{00000000-0005-0000-0000-0000DD560000}"/>
    <cellStyle name="A_Block Space_Standalone Buster LBO_19.11.2005_9.KPI_Book (2)_BOOKCoSKPI_CREST_SPS_KPI_BOOKCoSKPI_BOOKCoSKPI_0.Mgmt Cockpit" xfId="30623" xr:uid="{00000000-0005-0000-0000-0000DE560000}"/>
    <cellStyle name="A_Block Space_Standalone Buster LBO_19.11.2005_9.KPI_Book (2)_BOOKCoSKPI_CREST_SPS_KPI_BOOKCoSKPI_BOOKCoSKPI_3.GrossMargin_Journals" xfId="30624" xr:uid="{00000000-0005-0000-0000-0000DF560000}"/>
    <cellStyle name="A_Block Space_Standalone Buster LBO_19.11.2005_9.KPI_Book (2)_BOOKCoSKPI_CREST_SPS_KPI_BOOKCoSKPI_COS Bridge Books" xfId="30625" xr:uid="{00000000-0005-0000-0000-0000E0560000}"/>
    <cellStyle name="A_Block Space_Standalone Buster LBO_19.11.2005_9.KPI_Book (2)_BOOKCoSKPI_CREST_SPS_KPI_BOOKCoSKPI_COS Bridge Books_1" xfId="30626" xr:uid="{00000000-0005-0000-0000-0000E1560000}"/>
    <cellStyle name="A_Block Space_Standalone Buster LBO_19.11.2005_9.KPI_Book (2)_BOOKCoSKPI_CREST_SPS_KPI_COS Bridge Books" xfId="30627" xr:uid="{00000000-0005-0000-0000-0000E2560000}"/>
    <cellStyle name="A_Block Space_Standalone Buster LBO_19.11.2005_9.KPI_Book (2)_BOOKCoSKPI_CREST_SPS_KPI_COS Bridge Books_1" xfId="30628" xr:uid="{00000000-0005-0000-0000-0000E3560000}"/>
    <cellStyle name="A_Block Space_Standalone Buster LBO_19.11.2005_9.KPI_Book (2)_BOOKCoSKPI_JOURNALCoSKPI" xfId="30629" xr:uid="{00000000-0005-0000-0000-0000E4560000}"/>
    <cellStyle name="A_Block Space_Standalone Buster LBO_19.11.2005_9.KPI_Book (2)_BOOKCoSKPI_ProdExp_Journal_KPI" xfId="30630" xr:uid="{00000000-0005-0000-0000-0000E5560000}"/>
    <cellStyle name="A_Block Space_Standalone Buster LBO_19.11.2005_9.KPI_Book (2)_COS Bridge Books" xfId="30631" xr:uid="{00000000-0005-0000-0000-0000E6560000}"/>
    <cellStyle name="A_Block Space_Standalone Buster LBO_19.11.2005_9.KPI_Book (2)_COS Bridge Books_1" xfId="30632" xr:uid="{00000000-0005-0000-0000-0000E7560000}"/>
    <cellStyle name="A_Block Space_Standalone Buster LBO_19.11.2005_9.KPI_Book (2)_COS Bridge Books_2" xfId="30633" xr:uid="{00000000-0005-0000-0000-0000E8560000}"/>
    <cellStyle name="A_Block Space_Standalone Buster LBO_19.11.2005_9.KPI_Book (2)_CREST_SPS_KPI" xfId="30634" xr:uid="{00000000-0005-0000-0000-0000E9560000}"/>
    <cellStyle name="A_Block Space_Standalone Buster LBO_19.11.2005_9.KPI_Book (2)_CREST_SPS_KPI_0.Mgmt Cockpit" xfId="30635" xr:uid="{00000000-0005-0000-0000-0000EA560000}"/>
    <cellStyle name="A_Block Space_Standalone Buster LBO_19.11.2005_9.KPI_Book (2)_CREST_SPS_KPI_3.GrossMargin_Journals" xfId="30636" xr:uid="{00000000-0005-0000-0000-0000EB560000}"/>
    <cellStyle name="A_Block Space_Standalone Buster LBO_19.11.2005_9.KPI_Book (2)_CREST_SPS_KPI_BOOKCoSKPI" xfId="30637" xr:uid="{00000000-0005-0000-0000-0000EC560000}"/>
    <cellStyle name="A_Block Space_Standalone Buster LBO_19.11.2005_9.KPI_Book (2)_CREST_SPS_KPI_BOOKCoSKPI_1" xfId="30638" xr:uid="{00000000-0005-0000-0000-0000ED560000}"/>
    <cellStyle name="A_Block Space_Standalone Buster LBO_19.11.2005_9.KPI_Book (2)_CREST_SPS_KPI_BOOKCoSKPI_1_0.Mgmt Cockpit" xfId="30639" xr:uid="{00000000-0005-0000-0000-0000EE560000}"/>
    <cellStyle name="A_Block Space_Standalone Buster LBO_19.11.2005_9.KPI_Book (2)_CREST_SPS_KPI_BOOKCoSKPI_1_3.GrossMargin_Journals" xfId="30640" xr:uid="{00000000-0005-0000-0000-0000EF560000}"/>
    <cellStyle name="A_Block Space_Standalone Buster LBO_19.11.2005_9.KPI_Book (2)_CREST_SPS_KPI_BOOKCoSKPI_3.GrossMargin_Journals" xfId="30641" xr:uid="{00000000-0005-0000-0000-0000F0560000}"/>
    <cellStyle name="A_Block Space_Standalone Buster LBO_19.11.2005_9.KPI_Book (2)_CREST_SPS_KPI_BOOKCoSKPI_BOOKCoSKPI" xfId="30642" xr:uid="{00000000-0005-0000-0000-0000F1560000}"/>
    <cellStyle name="A_Block Space_Standalone Buster LBO_19.11.2005_9.KPI_Book (2)_CREST_SPS_KPI_BOOKCoSKPI_BOOKCoSKPI_0.Mgmt Cockpit" xfId="30643" xr:uid="{00000000-0005-0000-0000-0000F2560000}"/>
    <cellStyle name="A_Block Space_Standalone Buster LBO_19.11.2005_9.KPI_Book (2)_CREST_SPS_KPI_BOOKCoSKPI_BOOKCoSKPI_3.GrossMargin_Journals" xfId="30644" xr:uid="{00000000-0005-0000-0000-0000F3560000}"/>
    <cellStyle name="A_Block Space_Standalone Buster LBO_19.11.2005_9.KPI_Book (2)_CREST_SPS_KPI_BOOKCoSKPI_COS Bridge Books" xfId="30645" xr:uid="{00000000-0005-0000-0000-0000F4560000}"/>
    <cellStyle name="A_Block Space_Standalone Buster LBO_19.11.2005_9.KPI_Book (2)_CREST_SPS_KPI_BOOKCoSKPI_COS Bridge Books_1" xfId="30646" xr:uid="{00000000-0005-0000-0000-0000F5560000}"/>
    <cellStyle name="A_Block Space_Standalone Buster LBO_19.11.2005_9.KPI_Book (2)_CREST_SPS_KPI_COS Bridge Books" xfId="30647" xr:uid="{00000000-0005-0000-0000-0000F6560000}"/>
    <cellStyle name="A_Block Space_Standalone Buster LBO_19.11.2005_9.KPI_Book (2)_CREST_SPS_KPI_COS Bridge Books_1" xfId="30648" xr:uid="{00000000-0005-0000-0000-0000F7560000}"/>
    <cellStyle name="A_Block Space_Standalone Buster LBO_19.11.2005_9.KPI_Book (2)_JOURNALCoSKPI" xfId="30649" xr:uid="{00000000-0005-0000-0000-0000F8560000}"/>
    <cellStyle name="A_Block Space_Standalone Buster LBO_19.11.2005_9.KPI_Book (2)_ProdExp_Journal_KPI" xfId="30650" xr:uid="{00000000-0005-0000-0000-0000F9560000}"/>
    <cellStyle name="A_Block Space_Standalone Buster LBO_19.11.2005_BMC sales TE" xfId="16899" xr:uid="{00000000-0005-0000-0000-0000FA560000}"/>
    <cellStyle name="A_Block Space_Standalone Buster LBO_19.11.2005_BOOKCoSKPI" xfId="30651" xr:uid="{00000000-0005-0000-0000-0000FB560000}"/>
    <cellStyle name="A_Block Space_Standalone Buster LBO_19.11.2005_BOOKCoSKPI_0.Mgmt Cockpit" xfId="30652" xr:uid="{00000000-0005-0000-0000-0000FC560000}"/>
    <cellStyle name="A_Block Space_Standalone Buster LBO_19.11.2005_BOOKCoSKPI_1" xfId="30653" xr:uid="{00000000-0005-0000-0000-0000FD560000}"/>
    <cellStyle name="A_Block Space_Standalone Buster LBO_19.11.2005_BOOKCoSKPI_1_0.Mgmt Cockpit" xfId="30654" xr:uid="{00000000-0005-0000-0000-0000FE560000}"/>
    <cellStyle name="A_Block Space_Standalone Buster LBO_19.11.2005_BOOKCoSKPI_1_3.GrossMargin_Journals" xfId="30655" xr:uid="{00000000-0005-0000-0000-0000FF560000}"/>
    <cellStyle name="A_Block Space_Standalone Buster LBO_19.11.2005_BOOKCoSKPI_1_6.KPI_Issue" xfId="30656" xr:uid="{00000000-0005-0000-0000-000000570000}"/>
    <cellStyle name="A_Block Space_Standalone Buster LBO_19.11.2005_BOOKCoSKPI_1_BOOKCoSKPI" xfId="30657" xr:uid="{00000000-0005-0000-0000-000001570000}"/>
    <cellStyle name="A_Block Space_Standalone Buster LBO_19.11.2005_BOOKCoSKPI_1_BOOKCoSKPI_1" xfId="30658" xr:uid="{00000000-0005-0000-0000-000002570000}"/>
    <cellStyle name="A_Block Space_Standalone Buster LBO_19.11.2005_BOOKCoSKPI_1_BOOKCoSKPI_1_0.Mgmt Cockpit" xfId="30659" xr:uid="{00000000-0005-0000-0000-000003570000}"/>
    <cellStyle name="A_Block Space_Standalone Buster LBO_19.11.2005_BOOKCoSKPI_1_BOOKCoSKPI_1_3.GrossMargin_Journals" xfId="30660" xr:uid="{00000000-0005-0000-0000-000004570000}"/>
    <cellStyle name="A_Block Space_Standalone Buster LBO_19.11.2005_BOOKCoSKPI_1_BOOKCoSKPI_3.GrossMargin_Journals" xfId="30661" xr:uid="{00000000-0005-0000-0000-000005570000}"/>
    <cellStyle name="A_Block Space_Standalone Buster LBO_19.11.2005_BOOKCoSKPI_1_BOOKCoSKPI_BOOKCoSKPI" xfId="30662" xr:uid="{00000000-0005-0000-0000-000006570000}"/>
    <cellStyle name="A_Block Space_Standalone Buster LBO_19.11.2005_BOOKCoSKPI_1_BOOKCoSKPI_BOOKCoSKPI_0.Mgmt Cockpit" xfId="30663" xr:uid="{00000000-0005-0000-0000-000007570000}"/>
    <cellStyle name="A_Block Space_Standalone Buster LBO_19.11.2005_BOOKCoSKPI_1_BOOKCoSKPI_BOOKCoSKPI_3.GrossMargin_Journals" xfId="30664" xr:uid="{00000000-0005-0000-0000-000008570000}"/>
    <cellStyle name="A_Block Space_Standalone Buster LBO_19.11.2005_BOOKCoSKPI_1_BOOKCoSKPI_COS Bridge Books" xfId="30665" xr:uid="{00000000-0005-0000-0000-000009570000}"/>
    <cellStyle name="A_Block Space_Standalone Buster LBO_19.11.2005_BOOKCoSKPI_1_BOOKCoSKPI_COS Bridge Books_1" xfId="30666" xr:uid="{00000000-0005-0000-0000-00000A570000}"/>
    <cellStyle name="A_Block Space_Standalone Buster LBO_19.11.2005_BOOKCoSKPI_1_COS Bridge Books" xfId="30667" xr:uid="{00000000-0005-0000-0000-00000B570000}"/>
    <cellStyle name="A_Block Space_Standalone Buster LBO_19.11.2005_BOOKCoSKPI_1_COS Bridge Books_1" xfId="30668" xr:uid="{00000000-0005-0000-0000-00000C570000}"/>
    <cellStyle name="A_Block Space_Standalone Buster LBO_19.11.2005_BOOKCoSKPI_1_COS Bridge Books_2" xfId="30669" xr:uid="{00000000-0005-0000-0000-00000D570000}"/>
    <cellStyle name="A_Block Space_Standalone Buster LBO_19.11.2005_BOOKCoSKPI_1_CREST_SPS_KPI" xfId="30670" xr:uid="{00000000-0005-0000-0000-00000E570000}"/>
    <cellStyle name="A_Block Space_Standalone Buster LBO_19.11.2005_BOOKCoSKPI_1_CREST_SPS_KPI_0.Mgmt Cockpit" xfId="30671" xr:uid="{00000000-0005-0000-0000-00000F570000}"/>
    <cellStyle name="A_Block Space_Standalone Buster LBO_19.11.2005_BOOKCoSKPI_1_CREST_SPS_KPI_3.GrossMargin_Journals" xfId="30672" xr:uid="{00000000-0005-0000-0000-000010570000}"/>
    <cellStyle name="A_Block Space_Standalone Buster LBO_19.11.2005_BOOKCoSKPI_1_CREST_SPS_KPI_BOOKCoSKPI" xfId="30673" xr:uid="{00000000-0005-0000-0000-000011570000}"/>
    <cellStyle name="A_Block Space_Standalone Buster LBO_19.11.2005_BOOKCoSKPI_1_CREST_SPS_KPI_BOOKCoSKPI_1" xfId="30674" xr:uid="{00000000-0005-0000-0000-000012570000}"/>
    <cellStyle name="A_Block Space_Standalone Buster LBO_19.11.2005_BOOKCoSKPI_1_CREST_SPS_KPI_BOOKCoSKPI_1_0.Mgmt Cockpit" xfId="30675" xr:uid="{00000000-0005-0000-0000-000013570000}"/>
    <cellStyle name="A_Block Space_Standalone Buster LBO_19.11.2005_BOOKCoSKPI_1_CREST_SPS_KPI_BOOKCoSKPI_1_3.GrossMargin_Journals" xfId="30676" xr:uid="{00000000-0005-0000-0000-000014570000}"/>
    <cellStyle name="A_Block Space_Standalone Buster LBO_19.11.2005_BOOKCoSKPI_1_CREST_SPS_KPI_BOOKCoSKPI_3.GrossMargin_Journals" xfId="30677" xr:uid="{00000000-0005-0000-0000-000015570000}"/>
    <cellStyle name="A_Block Space_Standalone Buster LBO_19.11.2005_BOOKCoSKPI_1_CREST_SPS_KPI_BOOKCoSKPI_BOOKCoSKPI" xfId="30678" xr:uid="{00000000-0005-0000-0000-000016570000}"/>
    <cellStyle name="A_Block Space_Standalone Buster LBO_19.11.2005_BOOKCoSKPI_1_CREST_SPS_KPI_BOOKCoSKPI_BOOKCoSKPI_0.Mgmt Cockpit" xfId="30679" xr:uid="{00000000-0005-0000-0000-000017570000}"/>
    <cellStyle name="A_Block Space_Standalone Buster LBO_19.11.2005_BOOKCoSKPI_1_CREST_SPS_KPI_BOOKCoSKPI_BOOKCoSKPI_3.GrossMargin_Journals" xfId="30680" xr:uid="{00000000-0005-0000-0000-000018570000}"/>
    <cellStyle name="A_Block Space_Standalone Buster LBO_19.11.2005_BOOKCoSKPI_1_CREST_SPS_KPI_BOOKCoSKPI_COS Bridge Books" xfId="30681" xr:uid="{00000000-0005-0000-0000-000019570000}"/>
    <cellStyle name="A_Block Space_Standalone Buster LBO_19.11.2005_BOOKCoSKPI_1_CREST_SPS_KPI_BOOKCoSKPI_COS Bridge Books_1" xfId="30682" xr:uid="{00000000-0005-0000-0000-00001A570000}"/>
    <cellStyle name="A_Block Space_Standalone Buster LBO_19.11.2005_BOOKCoSKPI_1_CREST_SPS_KPI_COS Bridge Books" xfId="30683" xr:uid="{00000000-0005-0000-0000-00001B570000}"/>
    <cellStyle name="A_Block Space_Standalone Buster LBO_19.11.2005_BOOKCoSKPI_1_CREST_SPS_KPI_COS Bridge Books_1" xfId="30684" xr:uid="{00000000-0005-0000-0000-00001C570000}"/>
    <cellStyle name="A_Block Space_Standalone Buster LBO_19.11.2005_BOOKCoSKPI_1_JOURNALCoSKPI" xfId="30685" xr:uid="{00000000-0005-0000-0000-00001D570000}"/>
    <cellStyle name="A_Block Space_Standalone Buster LBO_19.11.2005_BOOKCoSKPI_1_ProdExp_Journal_KPI" xfId="30686" xr:uid="{00000000-0005-0000-0000-00001E570000}"/>
    <cellStyle name="A_Block Space_Standalone Buster LBO_19.11.2005_BOOKCoSKPI_2" xfId="30687" xr:uid="{00000000-0005-0000-0000-00001F570000}"/>
    <cellStyle name="A_Block Space_Standalone Buster LBO_19.11.2005_BOOKCoSKPI_2_3.GrossMargin_Journals" xfId="30688" xr:uid="{00000000-0005-0000-0000-000020570000}"/>
    <cellStyle name="A_Block Space_Standalone Buster LBO_19.11.2005_BOOKCoSKPI_2_BOOKCoSKPI" xfId="30689" xr:uid="{00000000-0005-0000-0000-000021570000}"/>
    <cellStyle name="A_Block Space_Standalone Buster LBO_19.11.2005_BOOKCoSKPI_2_BOOKCoSKPI_0.Mgmt Cockpit" xfId="30690" xr:uid="{00000000-0005-0000-0000-000022570000}"/>
    <cellStyle name="A_Block Space_Standalone Buster LBO_19.11.2005_BOOKCoSKPI_2_BOOKCoSKPI_3.GrossMargin_Journals" xfId="30691" xr:uid="{00000000-0005-0000-0000-000023570000}"/>
    <cellStyle name="A_Block Space_Standalone Buster LBO_19.11.2005_BOOKCoSKPI_2_COS Bridge Books" xfId="30692" xr:uid="{00000000-0005-0000-0000-000024570000}"/>
    <cellStyle name="A_Block Space_Standalone Buster LBO_19.11.2005_BOOKCoSKPI_2_COS Bridge Books_1" xfId="30693" xr:uid="{00000000-0005-0000-0000-000025570000}"/>
    <cellStyle name="A_Block Space_Standalone Buster LBO_19.11.2005_BOOKCoSKPI_3" xfId="30694" xr:uid="{00000000-0005-0000-0000-000026570000}"/>
    <cellStyle name="A_Block Space_Standalone Buster LBO_19.11.2005_BOOKCoSKPI_3.GrossMargin_Journals" xfId="30695" xr:uid="{00000000-0005-0000-0000-000027570000}"/>
    <cellStyle name="A_Block Space_Standalone Buster LBO_19.11.2005_BOOKCoSKPI_3_0.Mgmt Cockpit" xfId="30696" xr:uid="{00000000-0005-0000-0000-000028570000}"/>
    <cellStyle name="A_Block Space_Standalone Buster LBO_19.11.2005_BOOKCoSKPI_3_3.GrossMargin_Journals" xfId="30697" xr:uid="{00000000-0005-0000-0000-000029570000}"/>
    <cellStyle name="A_Block Space_Standalone Buster LBO_19.11.2005_BOOKCoSKPI_6.KPI_Issue" xfId="30698" xr:uid="{00000000-0005-0000-0000-00002A570000}"/>
    <cellStyle name="A_Block Space_Standalone Buster LBO_19.11.2005_BOOKCoSKPI_BOOKCoSKPI" xfId="30699" xr:uid="{00000000-0005-0000-0000-00002B570000}"/>
    <cellStyle name="A_Block Space_Standalone Buster LBO_19.11.2005_BOOKCoSKPI_BOOKCoSKPI_0.Mgmt Cockpit" xfId="30700" xr:uid="{00000000-0005-0000-0000-00002C570000}"/>
    <cellStyle name="A_Block Space_Standalone Buster LBO_19.11.2005_BOOKCoSKPI_BOOKCoSKPI_1" xfId="30701" xr:uid="{00000000-0005-0000-0000-00002D570000}"/>
    <cellStyle name="A_Block Space_Standalone Buster LBO_19.11.2005_BOOKCoSKPI_BOOKCoSKPI_1_3.GrossMargin_Journals" xfId="30702" xr:uid="{00000000-0005-0000-0000-00002E570000}"/>
    <cellStyle name="A_Block Space_Standalone Buster LBO_19.11.2005_BOOKCoSKPI_BOOKCoSKPI_1_BOOKCoSKPI" xfId="30703" xr:uid="{00000000-0005-0000-0000-00002F570000}"/>
    <cellStyle name="A_Block Space_Standalone Buster LBO_19.11.2005_BOOKCoSKPI_BOOKCoSKPI_1_BOOKCoSKPI_0.Mgmt Cockpit" xfId="30704" xr:uid="{00000000-0005-0000-0000-000030570000}"/>
    <cellStyle name="A_Block Space_Standalone Buster LBO_19.11.2005_BOOKCoSKPI_BOOKCoSKPI_1_BOOKCoSKPI_3.GrossMargin_Journals" xfId="30705" xr:uid="{00000000-0005-0000-0000-000031570000}"/>
    <cellStyle name="A_Block Space_Standalone Buster LBO_19.11.2005_BOOKCoSKPI_BOOKCoSKPI_1_COS Bridge Books" xfId="30706" xr:uid="{00000000-0005-0000-0000-000032570000}"/>
    <cellStyle name="A_Block Space_Standalone Buster LBO_19.11.2005_BOOKCoSKPI_BOOKCoSKPI_1_COS Bridge Books_1" xfId="30707" xr:uid="{00000000-0005-0000-0000-000033570000}"/>
    <cellStyle name="A_Block Space_Standalone Buster LBO_19.11.2005_BOOKCoSKPI_BOOKCoSKPI_2" xfId="30708" xr:uid="{00000000-0005-0000-0000-000034570000}"/>
    <cellStyle name="A_Block Space_Standalone Buster LBO_19.11.2005_BOOKCoSKPI_BOOKCoSKPI_2_0.Mgmt Cockpit" xfId="30709" xr:uid="{00000000-0005-0000-0000-000035570000}"/>
    <cellStyle name="A_Block Space_Standalone Buster LBO_19.11.2005_BOOKCoSKPI_BOOKCoSKPI_2_3.GrossMargin_Journals" xfId="30710" xr:uid="{00000000-0005-0000-0000-000036570000}"/>
    <cellStyle name="A_Block Space_Standalone Buster LBO_19.11.2005_BOOKCoSKPI_BOOKCoSKPI_3.GrossMargin_Journals" xfId="30711" xr:uid="{00000000-0005-0000-0000-000037570000}"/>
    <cellStyle name="A_Block Space_Standalone Buster LBO_19.11.2005_BOOKCoSKPI_BOOKCoSKPI_6.KPI_Issue" xfId="30712" xr:uid="{00000000-0005-0000-0000-000038570000}"/>
    <cellStyle name="A_Block Space_Standalone Buster LBO_19.11.2005_BOOKCoSKPI_BOOKCoSKPI_BOOKCoSKPI" xfId="30713" xr:uid="{00000000-0005-0000-0000-000039570000}"/>
    <cellStyle name="A_Block Space_Standalone Buster LBO_19.11.2005_BOOKCoSKPI_BOOKCoSKPI_BOOKCoSKPI_1" xfId="30714" xr:uid="{00000000-0005-0000-0000-00003A570000}"/>
    <cellStyle name="A_Block Space_Standalone Buster LBO_19.11.2005_BOOKCoSKPI_BOOKCoSKPI_BOOKCoSKPI_1_0.Mgmt Cockpit" xfId="30715" xr:uid="{00000000-0005-0000-0000-00003B570000}"/>
    <cellStyle name="A_Block Space_Standalone Buster LBO_19.11.2005_BOOKCoSKPI_BOOKCoSKPI_BOOKCoSKPI_1_3.GrossMargin_Journals" xfId="30716" xr:uid="{00000000-0005-0000-0000-00003C570000}"/>
    <cellStyle name="A_Block Space_Standalone Buster LBO_19.11.2005_BOOKCoSKPI_BOOKCoSKPI_BOOKCoSKPI_3.GrossMargin_Journals" xfId="30717" xr:uid="{00000000-0005-0000-0000-00003D570000}"/>
    <cellStyle name="A_Block Space_Standalone Buster LBO_19.11.2005_BOOKCoSKPI_BOOKCoSKPI_BOOKCoSKPI_BOOKCoSKPI" xfId="30718" xr:uid="{00000000-0005-0000-0000-00003E570000}"/>
    <cellStyle name="A_Block Space_Standalone Buster LBO_19.11.2005_BOOKCoSKPI_BOOKCoSKPI_BOOKCoSKPI_BOOKCoSKPI_0.Mgmt Cockpit" xfId="30719" xr:uid="{00000000-0005-0000-0000-00003F570000}"/>
    <cellStyle name="A_Block Space_Standalone Buster LBO_19.11.2005_BOOKCoSKPI_BOOKCoSKPI_BOOKCoSKPI_BOOKCoSKPI_3.GrossMargin_Journals" xfId="30720" xr:uid="{00000000-0005-0000-0000-000040570000}"/>
    <cellStyle name="A_Block Space_Standalone Buster LBO_19.11.2005_BOOKCoSKPI_BOOKCoSKPI_BOOKCoSKPI_COS Bridge Books" xfId="30721" xr:uid="{00000000-0005-0000-0000-000041570000}"/>
    <cellStyle name="A_Block Space_Standalone Buster LBO_19.11.2005_BOOKCoSKPI_BOOKCoSKPI_BOOKCoSKPI_COS Bridge Books_1" xfId="30722" xr:uid="{00000000-0005-0000-0000-000042570000}"/>
    <cellStyle name="A_Block Space_Standalone Buster LBO_19.11.2005_BOOKCoSKPI_BOOKCoSKPI_COS Bridge Books" xfId="30723" xr:uid="{00000000-0005-0000-0000-000043570000}"/>
    <cellStyle name="A_Block Space_Standalone Buster LBO_19.11.2005_BOOKCoSKPI_BOOKCoSKPI_COS Bridge Books_1" xfId="30724" xr:uid="{00000000-0005-0000-0000-000044570000}"/>
    <cellStyle name="A_Block Space_Standalone Buster LBO_19.11.2005_BOOKCoSKPI_BOOKCoSKPI_COS Bridge Books_2" xfId="30725" xr:uid="{00000000-0005-0000-0000-000045570000}"/>
    <cellStyle name="A_Block Space_Standalone Buster LBO_19.11.2005_BOOKCoSKPI_BOOKCoSKPI_CREST_SPS_KPI" xfId="30726" xr:uid="{00000000-0005-0000-0000-000046570000}"/>
    <cellStyle name="A_Block Space_Standalone Buster LBO_19.11.2005_BOOKCoSKPI_BOOKCoSKPI_CREST_SPS_KPI_0.Mgmt Cockpit" xfId="30727" xr:uid="{00000000-0005-0000-0000-000047570000}"/>
    <cellStyle name="A_Block Space_Standalone Buster LBO_19.11.2005_BOOKCoSKPI_BOOKCoSKPI_CREST_SPS_KPI_3.GrossMargin_Journals" xfId="30728" xr:uid="{00000000-0005-0000-0000-000048570000}"/>
    <cellStyle name="A_Block Space_Standalone Buster LBO_19.11.2005_BOOKCoSKPI_BOOKCoSKPI_CREST_SPS_KPI_BOOKCoSKPI" xfId="30729" xr:uid="{00000000-0005-0000-0000-000049570000}"/>
    <cellStyle name="A_Block Space_Standalone Buster LBO_19.11.2005_BOOKCoSKPI_BOOKCoSKPI_CREST_SPS_KPI_BOOKCoSKPI_1" xfId="30730" xr:uid="{00000000-0005-0000-0000-00004A570000}"/>
    <cellStyle name="A_Block Space_Standalone Buster LBO_19.11.2005_BOOKCoSKPI_BOOKCoSKPI_CREST_SPS_KPI_BOOKCoSKPI_1_0.Mgmt Cockpit" xfId="30731" xr:uid="{00000000-0005-0000-0000-00004B570000}"/>
    <cellStyle name="A_Block Space_Standalone Buster LBO_19.11.2005_BOOKCoSKPI_BOOKCoSKPI_CREST_SPS_KPI_BOOKCoSKPI_1_3.GrossMargin_Journals" xfId="30732" xr:uid="{00000000-0005-0000-0000-00004C570000}"/>
    <cellStyle name="A_Block Space_Standalone Buster LBO_19.11.2005_BOOKCoSKPI_BOOKCoSKPI_CREST_SPS_KPI_BOOKCoSKPI_3.GrossMargin_Journals" xfId="30733" xr:uid="{00000000-0005-0000-0000-00004D570000}"/>
    <cellStyle name="A_Block Space_Standalone Buster LBO_19.11.2005_BOOKCoSKPI_BOOKCoSKPI_CREST_SPS_KPI_BOOKCoSKPI_BOOKCoSKPI" xfId="30734" xr:uid="{00000000-0005-0000-0000-00004E570000}"/>
    <cellStyle name="A_Block Space_Standalone Buster LBO_19.11.2005_BOOKCoSKPI_BOOKCoSKPI_CREST_SPS_KPI_BOOKCoSKPI_BOOKCoSKPI_0.Mgmt Cockpit" xfId="30735" xr:uid="{00000000-0005-0000-0000-00004F570000}"/>
    <cellStyle name="A_Block Space_Standalone Buster LBO_19.11.2005_BOOKCoSKPI_BOOKCoSKPI_CREST_SPS_KPI_BOOKCoSKPI_BOOKCoSKPI_3.GrossMargin_Journals" xfId="30736" xr:uid="{00000000-0005-0000-0000-000050570000}"/>
    <cellStyle name="A_Block Space_Standalone Buster LBO_19.11.2005_BOOKCoSKPI_BOOKCoSKPI_CREST_SPS_KPI_BOOKCoSKPI_COS Bridge Books" xfId="30737" xr:uid="{00000000-0005-0000-0000-000051570000}"/>
    <cellStyle name="A_Block Space_Standalone Buster LBO_19.11.2005_BOOKCoSKPI_BOOKCoSKPI_CREST_SPS_KPI_BOOKCoSKPI_COS Bridge Books_1" xfId="30738" xr:uid="{00000000-0005-0000-0000-000052570000}"/>
    <cellStyle name="A_Block Space_Standalone Buster LBO_19.11.2005_BOOKCoSKPI_BOOKCoSKPI_CREST_SPS_KPI_COS Bridge Books" xfId="30739" xr:uid="{00000000-0005-0000-0000-000053570000}"/>
    <cellStyle name="A_Block Space_Standalone Buster LBO_19.11.2005_BOOKCoSKPI_BOOKCoSKPI_CREST_SPS_KPI_COS Bridge Books_1" xfId="30740" xr:uid="{00000000-0005-0000-0000-000054570000}"/>
    <cellStyle name="A_Block Space_Standalone Buster LBO_19.11.2005_BOOKCoSKPI_BOOKCoSKPI_JOURNALCoSKPI" xfId="30741" xr:uid="{00000000-0005-0000-0000-000055570000}"/>
    <cellStyle name="A_Block Space_Standalone Buster LBO_19.11.2005_BOOKCoSKPI_BOOKCoSKPI_ProdExp_Journal_KPI" xfId="30742" xr:uid="{00000000-0005-0000-0000-000056570000}"/>
    <cellStyle name="A_Block Space_Standalone Buster LBO_19.11.2005_BOOKCoSKPI_COS Bridge Books" xfId="30743" xr:uid="{00000000-0005-0000-0000-000057570000}"/>
    <cellStyle name="A_Block Space_Standalone Buster LBO_19.11.2005_BOOKCoSKPI_COS Bridge Books_1" xfId="30744" xr:uid="{00000000-0005-0000-0000-000058570000}"/>
    <cellStyle name="A_Block Space_Standalone Buster LBO_19.11.2005_BOOKCoSKPI_COS Bridge Books_2" xfId="30745" xr:uid="{00000000-0005-0000-0000-000059570000}"/>
    <cellStyle name="A_Block Space_Standalone Buster LBO_19.11.2005_BOOKCoSKPI_CREST_SPS_KPI" xfId="30746" xr:uid="{00000000-0005-0000-0000-00005A570000}"/>
    <cellStyle name="A_Block Space_Standalone Buster LBO_19.11.2005_BOOKCoSKPI_CREST_SPS_KPI_0.Mgmt Cockpit" xfId="30747" xr:uid="{00000000-0005-0000-0000-00005B570000}"/>
    <cellStyle name="A_Block Space_Standalone Buster LBO_19.11.2005_BOOKCoSKPI_CREST_SPS_KPI_3.GrossMargin_Journals" xfId="30748" xr:uid="{00000000-0005-0000-0000-00005C570000}"/>
    <cellStyle name="A_Block Space_Standalone Buster LBO_19.11.2005_BOOKCoSKPI_CREST_SPS_KPI_BOOKCoSKPI" xfId="30749" xr:uid="{00000000-0005-0000-0000-00005D570000}"/>
    <cellStyle name="A_Block Space_Standalone Buster LBO_19.11.2005_BOOKCoSKPI_CREST_SPS_KPI_BOOKCoSKPI_1" xfId="30750" xr:uid="{00000000-0005-0000-0000-00005E570000}"/>
    <cellStyle name="A_Block Space_Standalone Buster LBO_19.11.2005_BOOKCoSKPI_CREST_SPS_KPI_BOOKCoSKPI_1_0.Mgmt Cockpit" xfId="30751" xr:uid="{00000000-0005-0000-0000-00005F570000}"/>
    <cellStyle name="A_Block Space_Standalone Buster LBO_19.11.2005_BOOKCoSKPI_CREST_SPS_KPI_BOOKCoSKPI_1_3.GrossMargin_Journals" xfId="30752" xr:uid="{00000000-0005-0000-0000-000060570000}"/>
    <cellStyle name="A_Block Space_Standalone Buster LBO_19.11.2005_BOOKCoSKPI_CREST_SPS_KPI_BOOKCoSKPI_3.GrossMargin_Journals" xfId="30753" xr:uid="{00000000-0005-0000-0000-000061570000}"/>
    <cellStyle name="A_Block Space_Standalone Buster LBO_19.11.2005_BOOKCoSKPI_CREST_SPS_KPI_BOOKCoSKPI_BOOKCoSKPI" xfId="30754" xr:uid="{00000000-0005-0000-0000-000062570000}"/>
    <cellStyle name="A_Block Space_Standalone Buster LBO_19.11.2005_BOOKCoSKPI_CREST_SPS_KPI_BOOKCoSKPI_BOOKCoSKPI_0.Mgmt Cockpit" xfId="30755" xr:uid="{00000000-0005-0000-0000-000063570000}"/>
    <cellStyle name="A_Block Space_Standalone Buster LBO_19.11.2005_BOOKCoSKPI_CREST_SPS_KPI_BOOKCoSKPI_BOOKCoSKPI_3.GrossMargin_Journals" xfId="30756" xr:uid="{00000000-0005-0000-0000-000064570000}"/>
    <cellStyle name="A_Block Space_Standalone Buster LBO_19.11.2005_BOOKCoSKPI_CREST_SPS_KPI_BOOKCoSKPI_COS Bridge Books" xfId="30757" xr:uid="{00000000-0005-0000-0000-000065570000}"/>
    <cellStyle name="A_Block Space_Standalone Buster LBO_19.11.2005_BOOKCoSKPI_CREST_SPS_KPI_BOOKCoSKPI_COS Bridge Books_1" xfId="30758" xr:uid="{00000000-0005-0000-0000-000066570000}"/>
    <cellStyle name="A_Block Space_Standalone Buster LBO_19.11.2005_BOOKCoSKPI_CREST_SPS_KPI_COS Bridge Books" xfId="30759" xr:uid="{00000000-0005-0000-0000-000067570000}"/>
    <cellStyle name="A_Block Space_Standalone Buster LBO_19.11.2005_BOOKCoSKPI_CREST_SPS_KPI_COS Bridge Books_1" xfId="30760" xr:uid="{00000000-0005-0000-0000-000068570000}"/>
    <cellStyle name="A_Block Space_Standalone Buster LBO_19.11.2005_BOOKCoSKPI_JOURNALCoSKPI" xfId="30761" xr:uid="{00000000-0005-0000-0000-000069570000}"/>
    <cellStyle name="A_Block Space_Standalone Buster LBO_19.11.2005_BOOKCoSKPI_ProdExp_Journal_KPI" xfId="30762" xr:uid="{00000000-0005-0000-0000-00006A570000}"/>
    <cellStyle name="A_Block Space_Standalone Buster LBO_19.11.2005_COS Bridge Books" xfId="30763" xr:uid="{00000000-0005-0000-0000-00006B570000}"/>
    <cellStyle name="A_Block Space_Standalone Buster LBO_19.11.2005_COS Bridge Books_1" xfId="30764" xr:uid="{00000000-0005-0000-0000-00006C570000}"/>
    <cellStyle name="A_Block Space_Standalone Buster LBO_19.11.2005_COS Bridge Books_2" xfId="30765" xr:uid="{00000000-0005-0000-0000-00006D570000}"/>
    <cellStyle name="A_Block Space_Standalone Buster LBO_19.11.2005_CREST_SPS_KPI" xfId="30766" xr:uid="{00000000-0005-0000-0000-00006E570000}"/>
    <cellStyle name="A_Block Space_Standalone Buster LBO_19.11.2005_CREST_SPS_KPI_0.Mgmt Cockpit" xfId="30767" xr:uid="{00000000-0005-0000-0000-00006F570000}"/>
    <cellStyle name="A_Block Space_Standalone Buster LBO_19.11.2005_CREST_SPS_KPI_3.GrossMargin_Journals" xfId="30768" xr:uid="{00000000-0005-0000-0000-000070570000}"/>
    <cellStyle name="A_Block Space_Standalone Buster LBO_19.11.2005_CREST_SPS_KPI_BOOKCoSKPI" xfId="30769" xr:uid="{00000000-0005-0000-0000-000071570000}"/>
    <cellStyle name="A_Block Space_Standalone Buster LBO_19.11.2005_CREST_SPS_KPI_BOOKCoSKPI_1" xfId="30770" xr:uid="{00000000-0005-0000-0000-000072570000}"/>
    <cellStyle name="A_Block Space_Standalone Buster LBO_19.11.2005_CREST_SPS_KPI_BOOKCoSKPI_1_0.Mgmt Cockpit" xfId="30771" xr:uid="{00000000-0005-0000-0000-000073570000}"/>
    <cellStyle name="A_Block Space_Standalone Buster LBO_19.11.2005_CREST_SPS_KPI_BOOKCoSKPI_1_3.GrossMargin_Journals" xfId="30772" xr:uid="{00000000-0005-0000-0000-000074570000}"/>
    <cellStyle name="A_Block Space_Standalone Buster LBO_19.11.2005_CREST_SPS_KPI_BOOKCoSKPI_3.GrossMargin_Journals" xfId="30773" xr:uid="{00000000-0005-0000-0000-000075570000}"/>
    <cellStyle name="A_Block Space_Standalone Buster LBO_19.11.2005_CREST_SPS_KPI_BOOKCoSKPI_BOOKCoSKPI" xfId="30774" xr:uid="{00000000-0005-0000-0000-000076570000}"/>
    <cellStyle name="A_Block Space_Standalone Buster LBO_19.11.2005_CREST_SPS_KPI_BOOKCoSKPI_BOOKCoSKPI_0.Mgmt Cockpit" xfId="30775" xr:uid="{00000000-0005-0000-0000-000077570000}"/>
    <cellStyle name="A_Block Space_Standalone Buster LBO_19.11.2005_CREST_SPS_KPI_BOOKCoSKPI_BOOKCoSKPI_3.GrossMargin_Journals" xfId="30776" xr:uid="{00000000-0005-0000-0000-000078570000}"/>
    <cellStyle name="A_Block Space_Standalone Buster LBO_19.11.2005_CREST_SPS_KPI_BOOKCoSKPI_COS Bridge Books" xfId="30777" xr:uid="{00000000-0005-0000-0000-000079570000}"/>
    <cellStyle name="A_Block Space_Standalone Buster LBO_19.11.2005_CREST_SPS_KPI_BOOKCoSKPI_COS Bridge Books_1" xfId="30778" xr:uid="{00000000-0005-0000-0000-00007A570000}"/>
    <cellStyle name="A_Block Space_Standalone Buster LBO_19.11.2005_CREST_SPS_KPI_COS Bridge Books" xfId="30779" xr:uid="{00000000-0005-0000-0000-00007B570000}"/>
    <cellStyle name="A_Block Space_Standalone Buster LBO_19.11.2005_CREST_SPS_KPI_COS Bridge Books_1" xfId="30780" xr:uid="{00000000-0005-0000-0000-00007C570000}"/>
    <cellStyle name="A_Block Space_Standalone Buster LBO_19.11.2005_Data" xfId="16900" xr:uid="{00000000-0005-0000-0000-00007D570000}"/>
    <cellStyle name="A_Block Space_Standalone Buster LBO_19.11.2005_Data_Structure" xfId="16901" xr:uid="{00000000-0005-0000-0000-00007E570000}"/>
    <cellStyle name="A_Block Space_Standalone Buster LBO_19.11.2005_Data_structure_1" xfId="16902" xr:uid="{00000000-0005-0000-0000-00007F570000}"/>
    <cellStyle name="A_Block Space_Standalone Buster LBO_19.11.2005_Data_Structure_structure" xfId="16903" xr:uid="{00000000-0005-0000-0000-000080570000}"/>
    <cellStyle name="A_Block Space_Standalone Buster LBO_19.11.2005_JOURNALCoSKPI" xfId="30781" xr:uid="{00000000-0005-0000-0000-000081570000}"/>
    <cellStyle name="A_Block Space_Standalone Buster LBO_19.11.2005_JOURNALCoSKPI_0.Mgmt Cockpit" xfId="30782" xr:uid="{00000000-0005-0000-0000-000082570000}"/>
    <cellStyle name="A_Block Space_Standalone Buster LBO_19.11.2005_JOURNALCoSKPI_1" xfId="30783" xr:uid="{00000000-0005-0000-0000-000083570000}"/>
    <cellStyle name="A_Block Space_Standalone Buster LBO_19.11.2005_JOURNALCoSKPI_2" xfId="30784" xr:uid="{00000000-0005-0000-0000-000084570000}"/>
    <cellStyle name="A_Block Space_Standalone Buster LBO_19.11.2005_JOURNALCoSKPI_3.GrossMargin_Journals" xfId="30785" xr:uid="{00000000-0005-0000-0000-000085570000}"/>
    <cellStyle name="A_Block Space_Standalone Buster LBO_19.11.2005_JOURNALCoSKPI_BOOKCoSKPI" xfId="30786" xr:uid="{00000000-0005-0000-0000-000086570000}"/>
    <cellStyle name="A_Block Space_Standalone Buster LBO_19.11.2005_JOURNALCoSKPI_BOOKCoSKPI_3.GrossMargin_Journals" xfId="30787" xr:uid="{00000000-0005-0000-0000-000087570000}"/>
    <cellStyle name="A_Block Space_Standalone Buster LBO_19.11.2005_JOURNALCoSKPI_BOOKCoSKPI_BOOKCoSKPI" xfId="30788" xr:uid="{00000000-0005-0000-0000-000088570000}"/>
    <cellStyle name="A_Block Space_Standalone Buster LBO_19.11.2005_JOURNALCoSKPI_BOOKCoSKPI_BOOKCoSKPI_0.Mgmt Cockpit" xfId="30789" xr:uid="{00000000-0005-0000-0000-000089570000}"/>
    <cellStyle name="A_Block Space_Standalone Buster LBO_19.11.2005_JOURNALCoSKPI_BOOKCoSKPI_BOOKCoSKPI_3.GrossMargin_Journals" xfId="30790" xr:uid="{00000000-0005-0000-0000-00008A570000}"/>
    <cellStyle name="A_Block Space_Standalone Buster LBO_19.11.2005_JOURNALCoSKPI_BOOKCoSKPI_COS Bridge Books" xfId="30791" xr:uid="{00000000-0005-0000-0000-00008B570000}"/>
    <cellStyle name="A_Block Space_Standalone Buster LBO_19.11.2005_JOURNALCoSKPI_BOOKCoSKPI_COS Bridge Books_1" xfId="30792" xr:uid="{00000000-0005-0000-0000-00008C570000}"/>
    <cellStyle name="A_Block Space_Standalone Buster LBO_19.11.2005_JOURNALCoSKPI_COS Bridge Books" xfId="30793" xr:uid="{00000000-0005-0000-0000-00008D570000}"/>
    <cellStyle name="A_Block Space_Standalone Buster LBO_19.11.2005_JOURNALCoSKPI_COS Bridge Books_1" xfId="30794" xr:uid="{00000000-0005-0000-0000-00008E570000}"/>
    <cellStyle name="A_Block Space_Standalone Buster LBO_19.11.2005_JOURNALCoSKPI_CREST_SPS_KPI" xfId="30795" xr:uid="{00000000-0005-0000-0000-00008F570000}"/>
    <cellStyle name="A_Block Space_Standalone Buster LBO_19.11.2005_JOURNALCoSKPI_CREST_SPS_KPI_0.Mgmt Cockpit" xfId="30796" xr:uid="{00000000-0005-0000-0000-000090570000}"/>
    <cellStyle name="A_Block Space_Standalone Buster LBO_19.11.2005_JOURNALCoSKPI_CREST_SPS_KPI_3.GrossMargin_Journals" xfId="30797" xr:uid="{00000000-0005-0000-0000-000091570000}"/>
    <cellStyle name="A_Block Space_Standalone Buster LBO_19.11.2005_JOURNALCoSKPI_CREST_SPS_KPI_BOOKCoSKPI" xfId="30798" xr:uid="{00000000-0005-0000-0000-000092570000}"/>
    <cellStyle name="A_Block Space_Standalone Buster LBO_19.11.2005_JOURNALCoSKPI_CREST_SPS_KPI_BOOKCoSKPI_1" xfId="30799" xr:uid="{00000000-0005-0000-0000-000093570000}"/>
    <cellStyle name="A_Block Space_Standalone Buster LBO_19.11.2005_JOURNALCoSKPI_CREST_SPS_KPI_BOOKCoSKPI_1_0.Mgmt Cockpit" xfId="30800" xr:uid="{00000000-0005-0000-0000-000094570000}"/>
    <cellStyle name="A_Block Space_Standalone Buster LBO_19.11.2005_JOURNALCoSKPI_CREST_SPS_KPI_BOOKCoSKPI_1_3.GrossMargin_Journals" xfId="30801" xr:uid="{00000000-0005-0000-0000-000095570000}"/>
    <cellStyle name="A_Block Space_Standalone Buster LBO_19.11.2005_JOURNALCoSKPI_CREST_SPS_KPI_BOOKCoSKPI_3.GrossMargin_Journals" xfId="30802" xr:uid="{00000000-0005-0000-0000-000096570000}"/>
    <cellStyle name="A_Block Space_Standalone Buster LBO_19.11.2005_JOURNALCoSKPI_CREST_SPS_KPI_BOOKCoSKPI_BOOKCoSKPI" xfId="30803" xr:uid="{00000000-0005-0000-0000-000097570000}"/>
    <cellStyle name="A_Block Space_Standalone Buster LBO_19.11.2005_JOURNALCoSKPI_CREST_SPS_KPI_BOOKCoSKPI_BOOKCoSKPI_0.Mgmt Cockpit" xfId="30804" xr:uid="{00000000-0005-0000-0000-000098570000}"/>
    <cellStyle name="A_Block Space_Standalone Buster LBO_19.11.2005_JOURNALCoSKPI_CREST_SPS_KPI_BOOKCoSKPI_BOOKCoSKPI_3.GrossMargin_Journals" xfId="30805" xr:uid="{00000000-0005-0000-0000-000099570000}"/>
    <cellStyle name="A_Block Space_Standalone Buster LBO_19.11.2005_JOURNALCoSKPI_CREST_SPS_KPI_BOOKCoSKPI_COS Bridge Books" xfId="30806" xr:uid="{00000000-0005-0000-0000-00009A570000}"/>
    <cellStyle name="A_Block Space_Standalone Buster LBO_19.11.2005_JOURNALCoSKPI_CREST_SPS_KPI_BOOKCoSKPI_COS Bridge Books_1" xfId="30807" xr:uid="{00000000-0005-0000-0000-00009B570000}"/>
    <cellStyle name="A_Block Space_Standalone Buster LBO_19.11.2005_JOURNALCoSKPI_CREST_SPS_KPI_COS Bridge Books" xfId="30808" xr:uid="{00000000-0005-0000-0000-00009C570000}"/>
    <cellStyle name="A_Block Space_Standalone Buster LBO_19.11.2005_JOURNALCoSKPI_CREST_SPS_KPI_COS Bridge Books_1" xfId="30809" xr:uid="{00000000-0005-0000-0000-00009D570000}"/>
    <cellStyle name="A_Block Space_Standalone Buster LBO_19.11.2005_MSOA PE" xfId="16904" xr:uid="{00000000-0005-0000-0000-00009E570000}"/>
    <cellStyle name="A_Block Space_Standalone Buster LBO_19.11.2005_Open Acces" xfId="16905" xr:uid="{00000000-0005-0000-0000-00009F570000}"/>
    <cellStyle name="A_Block Space_Standalone Buster LBO_19.11.2005_ProdExp_Journal_KPI" xfId="30810" xr:uid="{00000000-0005-0000-0000-0000A0570000}"/>
    <cellStyle name="A_Block Space_Standalone Buster LBO_19.11.2005_Structure" xfId="16906" xr:uid="{00000000-0005-0000-0000-0000A1570000}"/>
    <cellStyle name="A_Block Space_Standalone Buster LBO_19.11.2005_Structure_1" xfId="16907" xr:uid="{00000000-0005-0000-0000-0000A2570000}"/>
    <cellStyle name="A_Block Space_Standalone Buster LBO_19.11.2005_Structure_1_structure" xfId="16908" xr:uid="{00000000-0005-0000-0000-0000A3570000}"/>
    <cellStyle name="A_Block Space_Standalone Buster LBO_19.11.2005_structure_2" xfId="16909" xr:uid="{00000000-0005-0000-0000-0000A4570000}"/>
    <cellStyle name="A_Block Space_Standalone Buster LBO_19.11.2005_Structure_Structure" xfId="16910" xr:uid="{00000000-0005-0000-0000-0000A5570000}"/>
    <cellStyle name="A_Block Space_Standalone Buster LBO_19.11.2005_Structure_structure_1" xfId="16911" xr:uid="{00000000-0005-0000-0000-0000A6570000}"/>
    <cellStyle name="A_Block Space_Standalone Buster LBO_19.11.2005_Structure_Structure_structure" xfId="16912" xr:uid="{00000000-0005-0000-0000-0000A7570000}"/>
    <cellStyle name="A_Block Space_Structure" xfId="16913" xr:uid="{00000000-0005-0000-0000-0000A8570000}"/>
    <cellStyle name="A_Block Space_Structure_1" xfId="16914" xr:uid="{00000000-0005-0000-0000-0000A9570000}"/>
    <cellStyle name="A_Block Space_Structure_1_structure" xfId="16915" xr:uid="{00000000-0005-0000-0000-0000AA570000}"/>
    <cellStyle name="A_Block Space_structure_2" xfId="16916" xr:uid="{00000000-0005-0000-0000-0000AB570000}"/>
    <cellStyle name="A_Block Space_Structure_Structure" xfId="16917" xr:uid="{00000000-0005-0000-0000-0000AC570000}"/>
    <cellStyle name="A_Block Space_Structure_structure_1" xfId="16918" xr:uid="{00000000-0005-0000-0000-0000AD570000}"/>
    <cellStyle name="A_Block Space_Structure_Structure_structure" xfId="16919" xr:uid="{00000000-0005-0000-0000-0000AE570000}"/>
    <cellStyle name="A_BlueLine" xfId="16920" xr:uid="{00000000-0005-0000-0000-0000AF570000}"/>
    <cellStyle name="A_BlueLine_0.Mgmt Cockpit" xfId="30811" xr:uid="{00000000-0005-0000-0000-0000B0570000}"/>
    <cellStyle name="A_BlueLine_10. eBook Usage" xfId="30812" xr:uid="{00000000-0005-0000-0000-0000B1570000}"/>
    <cellStyle name="A_BlueLine_10. eBook Usage_0.Mgmt Cockpit" xfId="30813" xr:uid="{00000000-0005-0000-0000-0000B2570000}"/>
    <cellStyle name="A_BlueLine_10. eBook Usage_2a. IiC - CAPEX" xfId="30814" xr:uid="{00000000-0005-0000-0000-0000B3570000}"/>
    <cellStyle name="A_BlueLine_10. eBook Usage_3. FTE PeKo" xfId="30815" xr:uid="{00000000-0005-0000-0000-0000B4570000}"/>
    <cellStyle name="A_BlueLine_10. eBook Usage_3.GrossMargin_Journals" xfId="30816" xr:uid="{00000000-0005-0000-0000-0000B5570000}"/>
    <cellStyle name="A_BlueLine_10. eBook Usage_6.KPI_Issue" xfId="30817" xr:uid="{00000000-0005-0000-0000-0000B6570000}"/>
    <cellStyle name="A_BlueLine_10. eBook Usage_BOOKCoSKPI" xfId="30818" xr:uid="{00000000-0005-0000-0000-0000B7570000}"/>
    <cellStyle name="A_BlueLine_10. eBook Usage_BOOKCoSKPI_3.GrossMargin_Journals" xfId="30819" xr:uid="{00000000-0005-0000-0000-0000B8570000}"/>
    <cellStyle name="A_BlueLine_10. eBook Usage_BOOKCoSKPI_BOOKCoSKPI" xfId="30820" xr:uid="{00000000-0005-0000-0000-0000B9570000}"/>
    <cellStyle name="A_BlueLine_10. eBook Usage_BOOKCoSKPI_BOOKCoSKPI_0.Mgmt Cockpit" xfId="30821" xr:uid="{00000000-0005-0000-0000-0000BA570000}"/>
    <cellStyle name="A_BlueLine_10. eBook Usage_BOOKCoSKPI_BOOKCoSKPI_3.GrossMargin_Journals" xfId="30822" xr:uid="{00000000-0005-0000-0000-0000BB570000}"/>
    <cellStyle name="A_BlueLine_10. eBook Usage_BOOKCoSKPI_COS Bridge Books" xfId="30823" xr:uid="{00000000-0005-0000-0000-0000BC570000}"/>
    <cellStyle name="A_BlueLine_10. eBook Usage_BOOKCoSKPI_COS Bridge Books_1" xfId="30824" xr:uid="{00000000-0005-0000-0000-0000BD570000}"/>
    <cellStyle name="A_BlueLine_10. eBook Usage_COS Bridge Books" xfId="30825" xr:uid="{00000000-0005-0000-0000-0000BE570000}"/>
    <cellStyle name="A_BlueLine_10. eBook Usage_COS Bridge Books_1" xfId="30826" xr:uid="{00000000-0005-0000-0000-0000BF570000}"/>
    <cellStyle name="A_BlueLine_10. eBook Usage_CREST_SPS_KPI" xfId="30827" xr:uid="{00000000-0005-0000-0000-0000C0570000}"/>
    <cellStyle name="A_BlueLine_10. eBook Usage_CREST_SPS_KPI_0.Mgmt Cockpit" xfId="30828" xr:uid="{00000000-0005-0000-0000-0000C1570000}"/>
    <cellStyle name="A_BlueLine_10. eBook Usage_CREST_SPS_KPI_3.GrossMargin_Journals" xfId="30829" xr:uid="{00000000-0005-0000-0000-0000C2570000}"/>
    <cellStyle name="A_BlueLine_10. eBook Usage_CREST_SPS_KPI_BOOKCoSKPI" xfId="30830" xr:uid="{00000000-0005-0000-0000-0000C3570000}"/>
    <cellStyle name="A_BlueLine_10. eBook Usage_CREST_SPS_KPI_BOOKCoSKPI_1" xfId="30831" xr:uid="{00000000-0005-0000-0000-0000C4570000}"/>
    <cellStyle name="A_BlueLine_10. eBook Usage_CREST_SPS_KPI_BOOKCoSKPI_1_0.Mgmt Cockpit" xfId="30832" xr:uid="{00000000-0005-0000-0000-0000C5570000}"/>
    <cellStyle name="A_BlueLine_10. eBook Usage_CREST_SPS_KPI_BOOKCoSKPI_1_3.GrossMargin_Journals" xfId="30833" xr:uid="{00000000-0005-0000-0000-0000C6570000}"/>
    <cellStyle name="A_BlueLine_10. eBook Usage_CREST_SPS_KPI_BOOKCoSKPI_3.GrossMargin_Journals" xfId="30834" xr:uid="{00000000-0005-0000-0000-0000C7570000}"/>
    <cellStyle name="A_BlueLine_10. eBook Usage_CREST_SPS_KPI_BOOKCoSKPI_BOOKCoSKPI" xfId="30835" xr:uid="{00000000-0005-0000-0000-0000C8570000}"/>
    <cellStyle name="A_BlueLine_10. eBook Usage_CREST_SPS_KPI_BOOKCoSKPI_BOOKCoSKPI_0.Mgmt Cockpit" xfId="30836" xr:uid="{00000000-0005-0000-0000-0000C9570000}"/>
    <cellStyle name="A_BlueLine_10. eBook Usage_CREST_SPS_KPI_BOOKCoSKPI_BOOKCoSKPI_3.GrossMargin_Journals" xfId="30837" xr:uid="{00000000-0005-0000-0000-0000CA570000}"/>
    <cellStyle name="A_BlueLine_10. eBook Usage_CREST_SPS_KPI_BOOKCoSKPI_COS Bridge Books" xfId="30838" xr:uid="{00000000-0005-0000-0000-0000CB570000}"/>
    <cellStyle name="A_BlueLine_10. eBook Usage_CREST_SPS_KPI_BOOKCoSKPI_COS Bridge Books_1" xfId="30839" xr:uid="{00000000-0005-0000-0000-0000CC570000}"/>
    <cellStyle name="A_BlueLine_10. eBook Usage_CREST_SPS_KPI_COS Bridge Books" xfId="30840" xr:uid="{00000000-0005-0000-0000-0000CD570000}"/>
    <cellStyle name="A_BlueLine_10. eBook Usage_CREST_SPS_KPI_COS Bridge Books_1" xfId="30841" xr:uid="{00000000-0005-0000-0000-0000CE570000}"/>
    <cellStyle name="A_BlueLine_10. eBook Usage_JOURNALCoSKPI" xfId="30842" xr:uid="{00000000-0005-0000-0000-0000CF570000}"/>
    <cellStyle name="A_BlueLine_10. eBook Usage_JOURNALCoSKPI_1" xfId="30843" xr:uid="{00000000-0005-0000-0000-0000D0570000}"/>
    <cellStyle name="A_BlueLine_2.p&amp;l- Global" xfId="30844" xr:uid="{00000000-0005-0000-0000-0000D1570000}"/>
    <cellStyle name="A_BlueLine_2.p&amp;l- Global_0.Mgmt Cockpit" xfId="30845" xr:uid="{00000000-0005-0000-0000-0000D2570000}"/>
    <cellStyle name="A_BlueLine_2.p&amp;l- Global_3.GrossMargin_Journals" xfId="30846" xr:uid="{00000000-0005-0000-0000-0000D3570000}"/>
    <cellStyle name="A_BlueLine_2.p&amp;l- Global_6.KPI_Issue" xfId="30847" xr:uid="{00000000-0005-0000-0000-0000D4570000}"/>
    <cellStyle name="A_BlueLine_2.p&amp;l- Global_BOOKCoSKPI" xfId="30848" xr:uid="{00000000-0005-0000-0000-0000D5570000}"/>
    <cellStyle name="A_BlueLine_2.p&amp;l- Global_BOOKCoSKPI_1" xfId="30849" xr:uid="{00000000-0005-0000-0000-0000D6570000}"/>
    <cellStyle name="A_BlueLine_2.p&amp;l- Global_BOOKCoSKPI_1_0.Mgmt Cockpit" xfId="30850" xr:uid="{00000000-0005-0000-0000-0000D7570000}"/>
    <cellStyle name="A_BlueLine_2.p&amp;l- Global_BOOKCoSKPI_1_3.GrossMargin_Journals" xfId="30851" xr:uid="{00000000-0005-0000-0000-0000D8570000}"/>
    <cellStyle name="A_BlueLine_2.p&amp;l- Global_BOOKCoSKPI_3.GrossMargin_Journals" xfId="30852" xr:uid="{00000000-0005-0000-0000-0000D9570000}"/>
    <cellStyle name="A_BlueLine_2.p&amp;l- Global_BOOKCoSKPI_BOOKCoSKPI" xfId="30853" xr:uid="{00000000-0005-0000-0000-0000DA570000}"/>
    <cellStyle name="A_BlueLine_2.p&amp;l- Global_BOOKCoSKPI_BOOKCoSKPI_0.Mgmt Cockpit" xfId="30854" xr:uid="{00000000-0005-0000-0000-0000DB570000}"/>
    <cellStyle name="A_BlueLine_2.p&amp;l- Global_BOOKCoSKPI_BOOKCoSKPI_3.GrossMargin_Journals" xfId="30855" xr:uid="{00000000-0005-0000-0000-0000DC570000}"/>
    <cellStyle name="A_BlueLine_2.p&amp;l- Global_BOOKCoSKPI_COS Bridge Books" xfId="30856" xr:uid="{00000000-0005-0000-0000-0000DD570000}"/>
    <cellStyle name="A_BlueLine_2.p&amp;l- Global_BOOKCoSKPI_COS Bridge Books_1" xfId="30857" xr:uid="{00000000-0005-0000-0000-0000DE570000}"/>
    <cellStyle name="A_BlueLine_2.p&amp;l- Global_COS Bridge Books" xfId="30858" xr:uid="{00000000-0005-0000-0000-0000DF570000}"/>
    <cellStyle name="A_BlueLine_2.p&amp;l- Global_COS Bridge Books_1" xfId="30859" xr:uid="{00000000-0005-0000-0000-0000E0570000}"/>
    <cellStyle name="A_BlueLine_2.p&amp;l- Global_COS Bridge Books_2" xfId="30860" xr:uid="{00000000-0005-0000-0000-0000E1570000}"/>
    <cellStyle name="A_BlueLine_2.p&amp;l- Global_CREST_SPS_KPI" xfId="30861" xr:uid="{00000000-0005-0000-0000-0000E2570000}"/>
    <cellStyle name="A_BlueLine_2.p&amp;l- Global_CREST_SPS_KPI_0.Mgmt Cockpit" xfId="30862" xr:uid="{00000000-0005-0000-0000-0000E3570000}"/>
    <cellStyle name="A_BlueLine_2.p&amp;l- Global_CREST_SPS_KPI_3.GrossMargin_Journals" xfId="30863" xr:uid="{00000000-0005-0000-0000-0000E4570000}"/>
    <cellStyle name="A_BlueLine_2.p&amp;l- Global_CREST_SPS_KPI_BOOKCoSKPI" xfId="30864" xr:uid="{00000000-0005-0000-0000-0000E5570000}"/>
    <cellStyle name="A_BlueLine_2.p&amp;l- Global_CREST_SPS_KPI_BOOKCoSKPI_1" xfId="30865" xr:uid="{00000000-0005-0000-0000-0000E6570000}"/>
    <cellStyle name="A_BlueLine_2.p&amp;l- Global_CREST_SPS_KPI_BOOKCoSKPI_1_0.Mgmt Cockpit" xfId="30866" xr:uid="{00000000-0005-0000-0000-0000E7570000}"/>
    <cellStyle name="A_BlueLine_2.p&amp;l- Global_CREST_SPS_KPI_BOOKCoSKPI_1_3.GrossMargin_Journals" xfId="30867" xr:uid="{00000000-0005-0000-0000-0000E8570000}"/>
    <cellStyle name="A_BlueLine_2.p&amp;l- Global_CREST_SPS_KPI_BOOKCoSKPI_3.GrossMargin_Journals" xfId="30868" xr:uid="{00000000-0005-0000-0000-0000E9570000}"/>
    <cellStyle name="A_BlueLine_2.p&amp;l- Global_CREST_SPS_KPI_BOOKCoSKPI_BOOKCoSKPI" xfId="30869" xr:uid="{00000000-0005-0000-0000-0000EA570000}"/>
    <cellStyle name="A_BlueLine_2.p&amp;l- Global_CREST_SPS_KPI_BOOKCoSKPI_BOOKCoSKPI_0.Mgmt Cockpit" xfId="30870" xr:uid="{00000000-0005-0000-0000-0000EB570000}"/>
    <cellStyle name="A_BlueLine_2.p&amp;l- Global_CREST_SPS_KPI_BOOKCoSKPI_BOOKCoSKPI_3.GrossMargin_Journals" xfId="30871" xr:uid="{00000000-0005-0000-0000-0000EC570000}"/>
    <cellStyle name="A_BlueLine_2.p&amp;l- Global_CREST_SPS_KPI_BOOKCoSKPI_COS Bridge Books" xfId="30872" xr:uid="{00000000-0005-0000-0000-0000ED570000}"/>
    <cellStyle name="A_BlueLine_2.p&amp;l- Global_CREST_SPS_KPI_BOOKCoSKPI_COS Bridge Books_1" xfId="30873" xr:uid="{00000000-0005-0000-0000-0000EE570000}"/>
    <cellStyle name="A_BlueLine_2.p&amp;l- Global_CREST_SPS_KPI_COS Bridge Books" xfId="30874" xr:uid="{00000000-0005-0000-0000-0000EF570000}"/>
    <cellStyle name="A_BlueLine_2.p&amp;l- Global_CREST_SPS_KPI_COS Bridge Books_1" xfId="30875" xr:uid="{00000000-0005-0000-0000-0000F0570000}"/>
    <cellStyle name="A_BlueLine_2.p&amp;l- Global_JOURNALCoSKPI" xfId="30876" xr:uid="{00000000-0005-0000-0000-0000F1570000}"/>
    <cellStyle name="A_BlueLine_2.p&amp;l- Global_ProdExp_Journal_KPI" xfId="30877" xr:uid="{00000000-0005-0000-0000-0000F2570000}"/>
    <cellStyle name="A_BlueLine_2a. IiC - CAPEX" xfId="30878" xr:uid="{00000000-0005-0000-0000-0000F3570000}"/>
    <cellStyle name="A_BlueLine_2a.IiC - CAPEX" xfId="30879" xr:uid="{00000000-0005-0000-0000-0000F4570000}"/>
    <cellStyle name="A_BlueLine_2a.IiC - CAPEX_3.GrossMargin_Journals" xfId="30880" xr:uid="{00000000-0005-0000-0000-0000F5570000}"/>
    <cellStyle name="A_BlueLine_2a.IiC - CAPEX_6.KPI_Issue" xfId="30881" xr:uid="{00000000-0005-0000-0000-0000F6570000}"/>
    <cellStyle name="A_BlueLine_2a.IiC - CAPEX_BOOKCoSKPI" xfId="30882" xr:uid="{00000000-0005-0000-0000-0000F7570000}"/>
    <cellStyle name="A_BlueLine_2a.IiC - CAPEX_BOOKCoSKPI_0.Mgmt Cockpit" xfId="30883" xr:uid="{00000000-0005-0000-0000-0000F8570000}"/>
    <cellStyle name="A_BlueLine_2a.IiC - CAPEX_BOOKCoSKPI_1" xfId="30884" xr:uid="{00000000-0005-0000-0000-0000F9570000}"/>
    <cellStyle name="A_BlueLine_2a.IiC - CAPEX_BOOKCoSKPI_1_0.Mgmt Cockpit" xfId="30885" xr:uid="{00000000-0005-0000-0000-0000FA570000}"/>
    <cellStyle name="A_BlueLine_2a.IiC - CAPEX_BOOKCoSKPI_1_3.GrossMargin_Journals" xfId="30886" xr:uid="{00000000-0005-0000-0000-0000FB570000}"/>
    <cellStyle name="A_BlueLine_2a.IiC - CAPEX_BOOKCoSKPI_3.GrossMargin_Journals" xfId="30887" xr:uid="{00000000-0005-0000-0000-0000FC570000}"/>
    <cellStyle name="A_BlueLine_2a.IiC - CAPEX_BOOKCoSKPI_6.KPI_Issue" xfId="30888" xr:uid="{00000000-0005-0000-0000-0000FD570000}"/>
    <cellStyle name="A_BlueLine_2a.IiC - CAPEX_BOOKCoSKPI_BOOKCoSKPI" xfId="30889" xr:uid="{00000000-0005-0000-0000-0000FE570000}"/>
    <cellStyle name="A_BlueLine_2a.IiC - CAPEX_BOOKCoSKPI_BOOKCoSKPI_1" xfId="30890" xr:uid="{00000000-0005-0000-0000-0000FF570000}"/>
    <cellStyle name="A_BlueLine_2a.IiC - CAPEX_BOOKCoSKPI_BOOKCoSKPI_1_0.Mgmt Cockpit" xfId="30891" xr:uid="{00000000-0005-0000-0000-000000580000}"/>
    <cellStyle name="A_BlueLine_2a.IiC - CAPEX_BOOKCoSKPI_BOOKCoSKPI_1_3.GrossMargin_Journals" xfId="30892" xr:uid="{00000000-0005-0000-0000-000001580000}"/>
    <cellStyle name="A_BlueLine_2a.IiC - CAPEX_BOOKCoSKPI_BOOKCoSKPI_3.GrossMargin_Journals" xfId="30893" xr:uid="{00000000-0005-0000-0000-000002580000}"/>
    <cellStyle name="A_BlueLine_2a.IiC - CAPEX_BOOKCoSKPI_BOOKCoSKPI_BOOKCoSKPI" xfId="30894" xr:uid="{00000000-0005-0000-0000-000003580000}"/>
    <cellStyle name="A_BlueLine_2a.IiC - CAPEX_BOOKCoSKPI_BOOKCoSKPI_BOOKCoSKPI_0.Mgmt Cockpit" xfId="30895" xr:uid="{00000000-0005-0000-0000-000004580000}"/>
    <cellStyle name="A_BlueLine_2a.IiC - CAPEX_BOOKCoSKPI_BOOKCoSKPI_BOOKCoSKPI_3.GrossMargin_Journals" xfId="30896" xr:uid="{00000000-0005-0000-0000-000005580000}"/>
    <cellStyle name="A_BlueLine_2a.IiC - CAPEX_BOOKCoSKPI_BOOKCoSKPI_COS Bridge Books" xfId="30897" xr:uid="{00000000-0005-0000-0000-000006580000}"/>
    <cellStyle name="A_BlueLine_2a.IiC - CAPEX_BOOKCoSKPI_BOOKCoSKPI_COS Bridge Books_1" xfId="30898" xr:uid="{00000000-0005-0000-0000-000007580000}"/>
    <cellStyle name="A_BlueLine_2a.IiC - CAPEX_BOOKCoSKPI_COS Bridge Books" xfId="30899" xr:uid="{00000000-0005-0000-0000-000008580000}"/>
    <cellStyle name="A_BlueLine_2a.IiC - CAPEX_BOOKCoSKPI_COS Bridge Books_1" xfId="30900" xr:uid="{00000000-0005-0000-0000-000009580000}"/>
    <cellStyle name="A_BlueLine_2a.IiC - CAPEX_BOOKCoSKPI_COS Bridge Books_2" xfId="30901" xr:uid="{00000000-0005-0000-0000-00000A580000}"/>
    <cellStyle name="A_BlueLine_2a.IiC - CAPEX_BOOKCoSKPI_CREST_SPS_KPI" xfId="30902" xr:uid="{00000000-0005-0000-0000-00000B580000}"/>
    <cellStyle name="A_BlueLine_2a.IiC - CAPEX_BOOKCoSKPI_CREST_SPS_KPI_0.Mgmt Cockpit" xfId="30903" xr:uid="{00000000-0005-0000-0000-00000C580000}"/>
    <cellStyle name="A_BlueLine_2a.IiC - CAPEX_BOOKCoSKPI_CREST_SPS_KPI_3.GrossMargin_Journals" xfId="30904" xr:uid="{00000000-0005-0000-0000-00000D580000}"/>
    <cellStyle name="A_BlueLine_2a.IiC - CAPEX_BOOKCoSKPI_CREST_SPS_KPI_BOOKCoSKPI" xfId="30905" xr:uid="{00000000-0005-0000-0000-00000E580000}"/>
    <cellStyle name="A_BlueLine_2a.IiC - CAPEX_BOOKCoSKPI_CREST_SPS_KPI_BOOKCoSKPI_1" xfId="30906" xr:uid="{00000000-0005-0000-0000-00000F580000}"/>
    <cellStyle name="A_BlueLine_2a.IiC - CAPEX_BOOKCoSKPI_CREST_SPS_KPI_BOOKCoSKPI_1_0.Mgmt Cockpit" xfId="30907" xr:uid="{00000000-0005-0000-0000-000010580000}"/>
    <cellStyle name="A_BlueLine_2a.IiC - CAPEX_BOOKCoSKPI_CREST_SPS_KPI_BOOKCoSKPI_1_3.GrossMargin_Journals" xfId="30908" xr:uid="{00000000-0005-0000-0000-000011580000}"/>
    <cellStyle name="A_BlueLine_2a.IiC - CAPEX_BOOKCoSKPI_CREST_SPS_KPI_BOOKCoSKPI_3.GrossMargin_Journals" xfId="30909" xr:uid="{00000000-0005-0000-0000-000012580000}"/>
    <cellStyle name="A_BlueLine_2a.IiC - CAPEX_BOOKCoSKPI_CREST_SPS_KPI_BOOKCoSKPI_BOOKCoSKPI" xfId="30910" xr:uid="{00000000-0005-0000-0000-000013580000}"/>
    <cellStyle name="A_BlueLine_2a.IiC - CAPEX_BOOKCoSKPI_CREST_SPS_KPI_BOOKCoSKPI_BOOKCoSKPI_0.Mgmt Cockpit" xfId="30911" xr:uid="{00000000-0005-0000-0000-000014580000}"/>
    <cellStyle name="A_BlueLine_2a.IiC - CAPEX_BOOKCoSKPI_CREST_SPS_KPI_BOOKCoSKPI_BOOKCoSKPI_3.GrossMargin_Journals" xfId="30912" xr:uid="{00000000-0005-0000-0000-000015580000}"/>
    <cellStyle name="A_BlueLine_2a.IiC - CAPEX_BOOKCoSKPI_CREST_SPS_KPI_BOOKCoSKPI_COS Bridge Books" xfId="30913" xr:uid="{00000000-0005-0000-0000-000016580000}"/>
    <cellStyle name="A_BlueLine_2a.IiC - CAPEX_BOOKCoSKPI_CREST_SPS_KPI_BOOKCoSKPI_COS Bridge Books_1" xfId="30914" xr:uid="{00000000-0005-0000-0000-000017580000}"/>
    <cellStyle name="A_BlueLine_2a.IiC - CAPEX_BOOKCoSKPI_CREST_SPS_KPI_COS Bridge Books" xfId="30915" xr:uid="{00000000-0005-0000-0000-000018580000}"/>
    <cellStyle name="A_BlueLine_2a.IiC - CAPEX_BOOKCoSKPI_CREST_SPS_KPI_COS Bridge Books_1" xfId="30916" xr:uid="{00000000-0005-0000-0000-000019580000}"/>
    <cellStyle name="A_BlueLine_2a.IiC - CAPEX_BOOKCoSKPI_JOURNALCoSKPI" xfId="30917" xr:uid="{00000000-0005-0000-0000-00001A580000}"/>
    <cellStyle name="A_BlueLine_2a.IiC - CAPEX_BOOKCoSKPI_ProdExp_Journal_KPI" xfId="30918" xr:uid="{00000000-0005-0000-0000-00001B580000}"/>
    <cellStyle name="A_BlueLine_2a.IiC - CAPEX_COS Bridge Books" xfId="30919" xr:uid="{00000000-0005-0000-0000-00001C580000}"/>
    <cellStyle name="A_BlueLine_2a.IiC - CAPEX_COS Bridge Books_1" xfId="30920" xr:uid="{00000000-0005-0000-0000-00001D580000}"/>
    <cellStyle name="A_BlueLine_2a.IiC - CAPEX_COS Bridge Books_2" xfId="30921" xr:uid="{00000000-0005-0000-0000-00001E580000}"/>
    <cellStyle name="A_BlueLine_2a.IiC - CAPEX_CREST_SPS_KPI" xfId="30922" xr:uid="{00000000-0005-0000-0000-00001F580000}"/>
    <cellStyle name="A_BlueLine_2a.IiC - CAPEX_CREST_SPS_KPI_0.Mgmt Cockpit" xfId="30923" xr:uid="{00000000-0005-0000-0000-000020580000}"/>
    <cellStyle name="A_BlueLine_2a.IiC - CAPEX_CREST_SPS_KPI_3.GrossMargin_Journals" xfId="30924" xr:uid="{00000000-0005-0000-0000-000021580000}"/>
    <cellStyle name="A_BlueLine_2a.IiC - CAPEX_CREST_SPS_KPI_BOOKCoSKPI" xfId="30925" xr:uid="{00000000-0005-0000-0000-000022580000}"/>
    <cellStyle name="A_BlueLine_2a.IiC - CAPEX_CREST_SPS_KPI_BOOKCoSKPI_1" xfId="30926" xr:uid="{00000000-0005-0000-0000-000023580000}"/>
    <cellStyle name="A_BlueLine_2a.IiC - CAPEX_CREST_SPS_KPI_BOOKCoSKPI_1_0.Mgmt Cockpit" xfId="30927" xr:uid="{00000000-0005-0000-0000-000024580000}"/>
    <cellStyle name="A_BlueLine_2a.IiC - CAPEX_CREST_SPS_KPI_BOOKCoSKPI_1_3.GrossMargin_Journals" xfId="30928" xr:uid="{00000000-0005-0000-0000-000025580000}"/>
    <cellStyle name="A_BlueLine_2a.IiC - CAPEX_CREST_SPS_KPI_BOOKCoSKPI_3.GrossMargin_Journals" xfId="30929" xr:uid="{00000000-0005-0000-0000-000026580000}"/>
    <cellStyle name="A_BlueLine_2a.IiC - CAPEX_CREST_SPS_KPI_BOOKCoSKPI_BOOKCoSKPI" xfId="30930" xr:uid="{00000000-0005-0000-0000-000027580000}"/>
    <cellStyle name="A_BlueLine_2a.IiC - CAPEX_CREST_SPS_KPI_BOOKCoSKPI_BOOKCoSKPI_0.Mgmt Cockpit" xfId="30931" xr:uid="{00000000-0005-0000-0000-000028580000}"/>
    <cellStyle name="A_BlueLine_2a.IiC - CAPEX_CREST_SPS_KPI_BOOKCoSKPI_BOOKCoSKPI_3.GrossMargin_Journals" xfId="30932" xr:uid="{00000000-0005-0000-0000-000029580000}"/>
    <cellStyle name="A_BlueLine_2a.IiC - CAPEX_CREST_SPS_KPI_BOOKCoSKPI_COS Bridge Books" xfId="30933" xr:uid="{00000000-0005-0000-0000-00002A580000}"/>
    <cellStyle name="A_BlueLine_2a.IiC - CAPEX_CREST_SPS_KPI_BOOKCoSKPI_COS Bridge Books_1" xfId="30934" xr:uid="{00000000-0005-0000-0000-00002B580000}"/>
    <cellStyle name="A_BlueLine_2a.IiC - CAPEX_CREST_SPS_KPI_COS Bridge Books" xfId="30935" xr:uid="{00000000-0005-0000-0000-00002C580000}"/>
    <cellStyle name="A_BlueLine_2a.IiC - CAPEX_CREST_SPS_KPI_COS Bridge Books_1" xfId="30936" xr:uid="{00000000-0005-0000-0000-00002D580000}"/>
    <cellStyle name="A_BlueLine_2a.IiC - CAPEX_JOURNALCoSKPI" xfId="30937" xr:uid="{00000000-0005-0000-0000-00002E580000}"/>
    <cellStyle name="A_BlueLine_2a.IiC - CAPEX_ProdExp_Journal_KPI" xfId="30938" xr:uid="{00000000-0005-0000-0000-00002F580000}"/>
    <cellStyle name="A_BlueLine_3. FTE PeKo" xfId="30939" xr:uid="{00000000-0005-0000-0000-000030580000}"/>
    <cellStyle name="A_BlueLine_3.GrossMargin_Journals" xfId="30940" xr:uid="{00000000-0005-0000-0000-000031580000}"/>
    <cellStyle name="A_BlueLine_4.GrossMargin_Books" xfId="30941" xr:uid="{00000000-0005-0000-0000-000032580000}"/>
    <cellStyle name="A_BlueLine_4.GrossMargin_Books_0.Mgmt Cockpit" xfId="30942" xr:uid="{00000000-0005-0000-0000-000033580000}"/>
    <cellStyle name="A_BlueLine_4.GrossMargin_Books_3.GrossMargin_Journals" xfId="30943" xr:uid="{00000000-0005-0000-0000-000034580000}"/>
    <cellStyle name="A_BlueLine_4.GrossMargin_Books_6.KPI_Issue" xfId="30944" xr:uid="{00000000-0005-0000-0000-000035580000}"/>
    <cellStyle name="A_BlueLine_4.GrossMargin_Books_BOOKCoSKPI" xfId="30945" xr:uid="{00000000-0005-0000-0000-000036580000}"/>
    <cellStyle name="A_BlueLine_4.GrossMargin_Books_BOOKCoSKPI_0.Mgmt Cockpit" xfId="30946" xr:uid="{00000000-0005-0000-0000-000037580000}"/>
    <cellStyle name="A_BlueLine_4.GrossMargin_Books_BOOKCoSKPI_1" xfId="30947" xr:uid="{00000000-0005-0000-0000-000038580000}"/>
    <cellStyle name="A_BlueLine_4.GrossMargin_Books_BOOKCoSKPI_1_3.GrossMargin_Journals" xfId="30948" xr:uid="{00000000-0005-0000-0000-000039580000}"/>
    <cellStyle name="A_BlueLine_4.GrossMargin_Books_BOOKCoSKPI_1_BOOKCoSKPI" xfId="30949" xr:uid="{00000000-0005-0000-0000-00003A580000}"/>
    <cellStyle name="A_BlueLine_4.GrossMargin_Books_BOOKCoSKPI_1_BOOKCoSKPI_0.Mgmt Cockpit" xfId="30950" xr:uid="{00000000-0005-0000-0000-00003B580000}"/>
    <cellStyle name="A_BlueLine_4.GrossMargin_Books_BOOKCoSKPI_1_BOOKCoSKPI_3.GrossMargin_Journals" xfId="30951" xr:uid="{00000000-0005-0000-0000-00003C580000}"/>
    <cellStyle name="A_BlueLine_4.GrossMargin_Books_BOOKCoSKPI_1_COS Bridge Books" xfId="30952" xr:uid="{00000000-0005-0000-0000-00003D580000}"/>
    <cellStyle name="A_BlueLine_4.GrossMargin_Books_BOOKCoSKPI_1_COS Bridge Books_1" xfId="30953" xr:uid="{00000000-0005-0000-0000-00003E580000}"/>
    <cellStyle name="A_BlueLine_4.GrossMargin_Books_BOOKCoSKPI_2" xfId="30954" xr:uid="{00000000-0005-0000-0000-00003F580000}"/>
    <cellStyle name="A_BlueLine_4.GrossMargin_Books_BOOKCoSKPI_2_0.Mgmt Cockpit" xfId="30955" xr:uid="{00000000-0005-0000-0000-000040580000}"/>
    <cellStyle name="A_BlueLine_4.GrossMargin_Books_BOOKCoSKPI_2_3.GrossMargin_Journals" xfId="30956" xr:uid="{00000000-0005-0000-0000-000041580000}"/>
    <cellStyle name="A_BlueLine_4.GrossMargin_Books_BOOKCoSKPI_3.GrossMargin_Journals" xfId="30957" xr:uid="{00000000-0005-0000-0000-000042580000}"/>
    <cellStyle name="A_BlueLine_4.GrossMargin_Books_BOOKCoSKPI_6.KPI_Issue" xfId="30958" xr:uid="{00000000-0005-0000-0000-000043580000}"/>
    <cellStyle name="A_BlueLine_4.GrossMargin_Books_BOOKCoSKPI_BOOKCoSKPI" xfId="30959" xr:uid="{00000000-0005-0000-0000-000044580000}"/>
    <cellStyle name="A_BlueLine_4.GrossMargin_Books_BOOKCoSKPI_BOOKCoSKPI_1" xfId="30960" xr:uid="{00000000-0005-0000-0000-000045580000}"/>
    <cellStyle name="A_BlueLine_4.GrossMargin_Books_BOOKCoSKPI_BOOKCoSKPI_1_0.Mgmt Cockpit" xfId="30961" xr:uid="{00000000-0005-0000-0000-000046580000}"/>
    <cellStyle name="A_BlueLine_4.GrossMargin_Books_BOOKCoSKPI_BOOKCoSKPI_1_3.GrossMargin_Journals" xfId="30962" xr:uid="{00000000-0005-0000-0000-000047580000}"/>
    <cellStyle name="A_BlueLine_4.GrossMargin_Books_BOOKCoSKPI_BOOKCoSKPI_3.GrossMargin_Journals" xfId="30963" xr:uid="{00000000-0005-0000-0000-000048580000}"/>
    <cellStyle name="A_BlueLine_4.GrossMargin_Books_BOOKCoSKPI_BOOKCoSKPI_BOOKCoSKPI" xfId="30964" xr:uid="{00000000-0005-0000-0000-000049580000}"/>
    <cellStyle name="A_BlueLine_4.GrossMargin_Books_BOOKCoSKPI_BOOKCoSKPI_BOOKCoSKPI_0.Mgmt Cockpit" xfId="30965" xr:uid="{00000000-0005-0000-0000-00004A580000}"/>
    <cellStyle name="A_BlueLine_4.GrossMargin_Books_BOOKCoSKPI_BOOKCoSKPI_BOOKCoSKPI_3.GrossMargin_Journals" xfId="30966" xr:uid="{00000000-0005-0000-0000-00004B580000}"/>
    <cellStyle name="A_BlueLine_4.GrossMargin_Books_BOOKCoSKPI_BOOKCoSKPI_COS Bridge Books" xfId="30967" xr:uid="{00000000-0005-0000-0000-00004C580000}"/>
    <cellStyle name="A_BlueLine_4.GrossMargin_Books_BOOKCoSKPI_BOOKCoSKPI_COS Bridge Books_1" xfId="30968" xr:uid="{00000000-0005-0000-0000-00004D580000}"/>
    <cellStyle name="A_BlueLine_4.GrossMargin_Books_BOOKCoSKPI_COS Bridge Books" xfId="30969" xr:uid="{00000000-0005-0000-0000-00004E580000}"/>
    <cellStyle name="A_BlueLine_4.GrossMargin_Books_BOOKCoSKPI_COS Bridge Books_1" xfId="30970" xr:uid="{00000000-0005-0000-0000-00004F580000}"/>
    <cellStyle name="A_BlueLine_4.GrossMargin_Books_BOOKCoSKPI_COS Bridge Books_2" xfId="30971" xr:uid="{00000000-0005-0000-0000-000050580000}"/>
    <cellStyle name="A_BlueLine_4.GrossMargin_Books_BOOKCoSKPI_CREST_SPS_KPI" xfId="30972" xr:uid="{00000000-0005-0000-0000-000051580000}"/>
    <cellStyle name="A_BlueLine_4.GrossMargin_Books_BOOKCoSKPI_CREST_SPS_KPI_0.Mgmt Cockpit" xfId="30973" xr:uid="{00000000-0005-0000-0000-000052580000}"/>
    <cellStyle name="A_BlueLine_4.GrossMargin_Books_BOOKCoSKPI_CREST_SPS_KPI_3.GrossMargin_Journals" xfId="30974" xr:uid="{00000000-0005-0000-0000-000053580000}"/>
    <cellStyle name="A_BlueLine_4.GrossMargin_Books_BOOKCoSKPI_CREST_SPS_KPI_BOOKCoSKPI" xfId="30975" xr:uid="{00000000-0005-0000-0000-000054580000}"/>
    <cellStyle name="A_BlueLine_4.GrossMargin_Books_BOOKCoSKPI_CREST_SPS_KPI_BOOKCoSKPI_1" xfId="30976" xr:uid="{00000000-0005-0000-0000-000055580000}"/>
    <cellStyle name="A_BlueLine_4.GrossMargin_Books_BOOKCoSKPI_CREST_SPS_KPI_BOOKCoSKPI_1_0.Mgmt Cockpit" xfId="30977" xr:uid="{00000000-0005-0000-0000-000056580000}"/>
    <cellStyle name="A_BlueLine_4.GrossMargin_Books_BOOKCoSKPI_CREST_SPS_KPI_BOOKCoSKPI_1_3.GrossMargin_Journals" xfId="30978" xr:uid="{00000000-0005-0000-0000-000057580000}"/>
    <cellStyle name="A_BlueLine_4.GrossMargin_Books_BOOKCoSKPI_CREST_SPS_KPI_BOOKCoSKPI_3.GrossMargin_Journals" xfId="30979" xr:uid="{00000000-0005-0000-0000-000058580000}"/>
    <cellStyle name="A_BlueLine_4.GrossMargin_Books_BOOKCoSKPI_CREST_SPS_KPI_BOOKCoSKPI_BOOKCoSKPI" xfId="30980" xr:uid="{00000000-0005-0000-0000-000059580000}"/>
    <cellStyle name="A_BlueLine_4.GrossMargin_Books_BOOKCoSKPI_CREST_SPS_KPI_BOOKCoSKPI_BOOKCoSKPI_0.Mgmt Cockpit" xfId="30981" xr:uid="{00000000-0005-0000-0000-00005A580000}"/>
    <cellStyle name="A_BlueLine_4.GrossMargin_Books_BOOKCoSKPI_CREST_SPS_KPI_BOOKCoSKPI_BOOKCoSKPI_3.GrossMargin_Journals" xfId="30982" xr:uid="{00000000-0005-0000-0000-00005B580000}"/>
    <cellStyle name="A_BlueLine_4.GrossMargin_Books_BOOKCoSKPI_CREST_SPS_KPI_BOOKCoSKPI_COS Bridge Books" xfId="30983" xr:uid="{00000000-0005-0000-0000-00005C580000}"/>
    <cellStyle name="A_BlueLine_4.GrossMargin_Books_BOOKCoSKPI_CREST_SPS_KPI_BOOKCoSKPI_COS Bridge Books_1" xfId="30984" xr:uid="{00000000-0005-0000-0000-00005D580000}"/>
    <cellStyle name="A_BlueLine_4.GrossMargin_Books_BOOKCoSKPI_CREST_SPS_KPI_COS Bridge Books" xfId="30985" xr:uid="{00000000-0005-0000-0000-00005E580000}"/>
    <cellStyle name="A_BlueLine_4.GrossMargin_Books_BOOKCoSKPI_CREST_SPS_KPI_COS Bridge Books_1" xfId="30986" xr:uid="{00000000-0005-0000-0000-00005F580000}"/>
    <cellStyle name="A_BlueLine_4.GrossMargin_Books_BOOKCoSKPI_JOURNALCoSKPI" xfId="30987" xr:uid="{00000000-0005-0000-0000-000060580000}"/>
    <cellStyle name="A_BlueLine_4.GrossMargin_Books_BOOKCoSKPI_ProdExp_Journal_KPI" xfId="30988" xr:uid="{00000000-0005-0000-0000-000061580000}"/>
    <cellStyle name="A_BlueLine_4.GrossMargin_Books_COS Bridge Books" xfId="30989" xr:uid="{00000000-0005-0000-0000-000062580000}"/>
    <cellStyle name="A_BlueLine_4.GrossMargin_Books_COS Bridge Books_1" xfId="30990" xr:uid="{00000000-0005-0000-0000-000063580000}"/>
    <cellStyle name="A_BlueLine_4.GrossMargin_Books_COS Bridge Books_2" xfId="30991" xr:uid="{00000000-0005-0000-0000-000064580000}"/>
    <cellStyle name="A_BlueLine_4.GrossMargin_Books_CREST_SPS_KPI" xfId="30992" xr:uid="{00000000-0005-0000-0000-000065580000}"/>
    <cellStyle name="A_BlueLine_4.GrossMargin_Books_CREST_SPS_KPI_0.Mgmt Cockpit" xfId="30993" xr:uid="{00000000-0005-0000-0000-000066580000}"/>
    <cellStyle name="A_BlueLine_4.GrossMargin_Books_CREST_SPS_KPI_3.GrossMargin_Journals" xfId="30994" xr:uid="{00000000-0005-0000-0000-000067580000}"/>
    <cellStyle name="A_BlueLine_4.GrossMargin_Books_CREST_SPS_KPI_BOOKCoSKPI" xfId="30995" xr:uid="{00000000-0005-0000-0000-000068580000}"/>
    <cellStyle name="A_BlueLine_4.GrossMargin_Books_CREST_SPS_KPI_BOOKCoSKPI_1" xfId="30996" xr:uid="{00000000-0005-0000-0000-000069580000}"/>
    <cellStyle name="A_BlueLine_4.GrossMargin_Books_CREST_SPS_KPI_BOOKCoSKPI_1_0.Mgmt Cockpit" xfId="30997" xr:uid="{00000000-0005-0000-0000-00006A580000}"/>
    <cellStyle name="A_BlueLine_4.GrossMargin_Books_CREST_SPS_KPI_BOOKCoSKPI_1_3.GrossMargin_Journals" xfId="30998" xr:uid="{00000000-0005-0000-0000-00006B580000}"/>
    <cellStyle name="A_BlueLine_4.GrossMargin_Books_CREST_SPS_KPI_BOOKCoSKPI_3.GrossMargin_Journals" xfId="30999" xr:uid="{00000000-0005-0000-0000-00006C580000}"/>
    <cellStyle name="A_BlueLine_4.GrossMargin_Books_CREST_SPS_KPI_BOOKCoSKPI_BOOKCoSKPI" xfId="31000" xr:uid="{00000000-0005-0000-0000-00006D580000}"/>
    <cellStyle name="A_BlueLine_4.GrossMargin_Books_CREST_SPS_KPI_BOOKCoSKPI_BOOKCoSKPI_0.Mgmt Cockpit" xfId="31001" xr:uid="{00000000-0005-0000-0000-00006E580000}"/>
    <cellStyle name="A_BlueLine_4.GrossMargin_Books_CREST_SPS_KPI_BOOKCoSKPI_BOOKCoSKPI_3.GrossMargin_Journals" xfId="31002" xr:uid="{00000000-0005-0000-0000-00006F580000}"/>
    <cellStyle name="A_BlueLine_4.GrossMargin_Books_CREST_SPS_KPI_BOOKCoSKPI_COS Bridge Books" xfId="31003" xr:uid="{00000000-0005-0000-0000-000070580000}"/>
    <cellStyle name="A_BlueLine_4.GrossMargin_Books_CREST_SPS_KPI_BOOKCoSKPI_COS Bridge Books_1" xfId="31004" xr:uid="{00000000-0005-0000-0000-000071580000}"/>
    <cellStyle name="A_BlueLine_4.GrossMargin_Books_CREST_SPS_KPI_COS Bridge Books" xfId="31005" xr:uid="{00000000-0005-0000-0000-000072580000}"/>
    <cellStyle name="A_BlueLine_4.GrossMargin_Books_CREST_SPS_KPI_COS Bridge Books_1" xfId="31006" xr:uid="{00000000-0005-0000-0000-000073580000}"/>
    <cellStyle name="A_BlueLine_4.GrossMargin_Books_JOURNALCoSKPI" xfId="31007" xr:uid="{00000000-0005-0000-0000-000074580000}"/>
    <cellStyle name="A_BlueLine_4.GrossMargin_Books_ProdExp_Journal_KPI" xfId="31008" xr:uid="{00000000-0005-0000-0000-000075580000}"/>
    <cellStyle name="A_BlueLine_6.KPI_Issue" xfId="31009" xr:uid="{00000000-0005-0000-0000-000076580000}"/>
    <cellStyle name="A_BlueLine_7.KPI_Article_Pages" xfId="31010" xr:uid="{00000000-0005-0000-0000-000077580000}"/>
    <cellStyle name="A_BlueLine_7.KPI_Article_Pages_3.GrossMargin_Journals" xfId="31011" xr:uid="{00000000-0005-0000-0000-000078580000}"/>
    <cellStyle name="A_BlueLine_7.KPI_Article_Pages_4.GrossMargin_Books" xfId="31012" xr:uid="{00000000-0005-0000-0000-000079580000}"/>
    <cellStyle name="A_BlueLine_7.KPI_Article_Pages_4.GrossMargin_Books_0.Mgmt Cockpit" xfId="31013" xr:uid="{00000000-0005-0000-0000-00007A580000}"/>
    <cellStyle name="A_BlueLine_7.KPI_Article_Pages_4.GrossMargin_Books_3.GrossMargin_Journals" xfId="31014" xr:uid="{00000000-0005-0000-0000-00007B580000}"/>
    <cellStyle name="A_BlueLine_7.KPI_Article_Pages_4.GrossMargin_Books_6.KPI_Issue" xfId="31015" xr:uid="{00000000-0005-0000-0000-00007C580000}"/>
    <cellStyle name="A_BlueLine_7.KPI_Article_Pages_4.GrossMargin_Books_BOOKCoSKPI" xfId="31016" xr:uid="{00000000-0005-0000-0000-00007D580000}"/>
    <cellStyle name="A_BlueLine_7.KPI_Article_Pages_4.GrossMargin_Books_BOOKCoSKPI_0.Mgmt Cockpit" xfId="31017" xr:uid="{00000000-0005-0000-0000-00007E580000}"/>
    <cellStyle name="A_BlueLine_7.KPI_Article_Pages_4.GrossMargin_Books_BOOKCoSKPI_1" xfId="31018" xr:uid="{00000000-0005-0000-0000-00007F580000}"/>
    <cellStyle name="A_BlueLine_7.KPI_Article_Pages_4.GrossMargin_Books_BOOKCoSKPI_1_3.GrossMargin_Journals" xfId="31019" xr:uid="{00000000-0005-0000-0000-000080580000}"/>
    <cellStyle name="A_BlueLine_7.KPI_Article_Pages_4.GrossMargin_Books_BOOKCoSKPI_1_BOOKCoSKPI" xfId="31020" xr:uid="{00000000-0005-0000-0000-000081580000}"/>
    <cellStyle name="A_BlueLine_7.KPI_Article_Pages_4.GrossMargin_Books_BOOKCoSKPI_1_BOOKCoSKPI_0.Mgmt Cockpit" xfId="31021" xr:uid="{00000000-0005-0000-0000-000082580000}"/>
    <cellStyle name="A_BlueLine_7.KPI_Article_Pages_4.GrossMargin_Books_BOOKCoSKPI_1_BOOKCoSKPI_3.GrossMargin_Journals" xfId="31022" xr:uid="{00000000-0005-0000-0000-000083580000}"/>
    <cellStyle name="A_BlueLine_7.KPI_Article_Pages_4.GrossMargin_Books_BOOKCoSKPI_1_COS Bridge Books" xfId="31023" xr:uid="{00000000-0005-0000-0000-000084580000}"/>
    <cellStyle name="A_BlueLine_7.KPI_Article_Pages_4.GrossMargin_Books_BOOKCoSKPI_1_COS Bridge Books_1" xfId="31024" xr:uid="{00000000-0005-0000-0000-000085580000}"/>
    <cellStyle name="A_BlueLine_7.KPI_Article_Pages_4.GrossMargin_Books_BOOKCoSKPI_2" xfId="31025" xr:uid="{00000000-0005-0000-0000-000086580000}"/>
    <cellStyle name="A_BlueLine_7.KPI_Article_Pages_4.GrossMargin_Books_BOOKCoSKPI_2_0.Mgmt Cockpit" xfId="31026" xr:uid="{00000000-0005-0000-0000-000087580000}"/>
    <cellStyle name="A_BlueLine_7.KPI_Article_Pages_4.GrossMargin_Books_BOOKCoSKPI_2_3.GrossMargin_Journals" xfId="31027" xr:uid="{00000000-0005-0000-0000-000088580000}"/>
    <cellStyle name="A_BlueLine_7.KPI_Article_Pages_4.GrossMargin_Books_BOOKCoSKPI_3.GrossMargin_Journals" xfId="31028" xr:uid="{00000000-0005-0000-0000-000089580000}"/>
    <cellStyle name="A_BlueLine_7.KPI_Article_Pages_4.GrossMargin_Books_BOOKCoSKPI_6.KPI_Issue" xfId="31029" xr:uid="{00000000-0005-0000-0000-00008A580000}"/>
    <cellStyle name="A_BlueLine_7.KPI_Article_Pages_4.GrossMargin_Books_BOOKCoSKPI_BOOKCoSKPI" xfId="31030" xr:uid="{00000000-0005-0000-0000-00008B580000}"/>
    <cellStyle name="A_BlueLine_7.KPI_Article_Pages_4.GrossMargin_Books_BOOKCoSKPI_BOOKCoSKPI_1" xfId="31031" xr:uid="{00000000-0005-0000-0000-00008C580000}"/>
    <cellStyle name="A_BlueLine_7.KPI_Article_Pages_4.GrossMargin_Books_BOOKCoSKPI_BOOKCoSKPI_1_0.Mgmt Cockpit" xfId="31032" xr:uid="{00000000-0005-0000-0000-00008D580000}"/>
    <cellStyle name="A_BlueLine_7.KPI_Article_Pages_4.GrossMargin_Books_BOOKCoSKPI_BOOKCoSKPI_1_3.GrossMargin_Journals" xfId="31033" xr:uid="{00000000-0005-0000-0000-00008E580000}"/>
    <cellStyle name="A_BlueLine_7.KPI_Article_Pages_4.GrossMargin_Books_BOOKCoSKPI_BOOKCoSKPI_3.GrossMargin_Journals" xfId="31034" xr:uid="{00000000-0005-0000-0000-00008F580000}"/>
    <cellStyle name="A_BlueLine_7.KPI_Article_Pages_4.GrossMargin_Books_BOOKCoSKPI_BOOKCoSKPI_BOOKCoSKPI" xfId="31035" xr:uid="{00000000-0005-0000-0000-000090580000}"/>
    <cellStyle name="A_BlueLine_7.KPI_Article_Pages_4.GrossMargin_Books_BOOKCoSKPI_BOOKCoSKPI_BOOKCoSKPI_0.Mgmt Cockpit" xfId="31036" xr:uid="{00000000-0005-0000-0000-000091580000}"/>
    <cellStyle name="A_BlueLine_7.KPI_Article_Pages_4.GrossMargin_Books_BOOKCoSKPI_BOOKCoSKPI_BOOKCoSKPI_3.GrossMargin_Journals" xfId="31037" xr:uid="{00000000-0005-0000-0000-000092580000}"/>
    <cellStyle name="A_BlueLine_7.KPI_Article_Pages_4.GrossMargin_Books_BOOKCoSKPI_BOOKCoSKPI_COS Bridge Books" xfId="31038" xr:uid="{00000000-0005-0000-0000-000093580000}"/>
    <cellStyle name="A_BlueLine_7.KPI_Article_Pages_4.GrossMargin_Books_BOOKCoSKPI_BOOKCoSKPI_COS Bridge Books_1" xfId="31039" xr:uid="{00000000-0005-0000-0000-000094580000}"/>
    <cellStyle name="A_BlueLine_7.KPI_Article_Pages_4.GrossMargin_Books_BOOKCoSKPI_COS Bridge Books" xfId="31040" xr:uid="{00000000-0005-0000-0000-000095580000}"/>
    <cellStyle name="A_BlueLine_7.KPI_Article_Pages_4.GrossMargin_Books_BOOKCoSKPI_COS Bridge Books_1" xfId="31041" xr:uid="{00000000-0005-0000-0000-000096580000}"/>
    <cellStyle name="A_BlueLine_7.KPI_Article_Pages_4.GrossMargin_Books_BOOKCoSKPI_COS Bridge Books_2" xfId="31042" xr:uid="{00000000-0005-0000-0000-000097580000}"/>
    <cellStyle name="A_BlueLine_7.KPI_Article_Pages_4.GrossMargin_Books_BOOKCoSKPI_CREST_SPS_KPI" xfId="31043" xr:uid="{00000000-0005-0000-0000-000098580000}"/>
    <cellStyle name="A_BlueLine_7.KPI_Article_Pages_4.GrossMargin_Books_BOOKCoSKPI_CREST_SPS_KPI_0.Mgmt Cockpit" xfId="31044" xr:uid="{00000000-0005-0000-0000-000099580000}"/>
    <cellStyle name="A_BlueLine_7.KPI_Article_Pages_4.GrossMargin_Books_BOOKCoSKPI_CREST_SPS_KPI_3.GrossMargin_Journals" xfId="31045" xr:uid="{00000000-0005-0000-0000-00009A580000}"/>
    <cellStyle name="A_BlueLine_7.KPI_Article_Pages_4.GrossMargin_Books_BOOKCoSKPI_CREST_SPS_KPI_BOOKCoSKPI" xfId="31046" xr:uid="{00000000-0005-0000-0000-00009B580000}"/>
    <cellStyle name="A_BlueLine_7.KPI_Article_Pages_4.GrossMargin_Books_BOOKCoSKPI_CREST_SPS_KPI_BOOKCoSKPI_1" xfId="31047" xr:uid="{00000000-0005-0000-0000-00009C580000}"/>
    <cellStyle name="A_BlueLine_7.KPI_Article_Pages_4.GrossMargin_Books_BOOKCoSKPI_CREST_SPS_KPI_BOOKCoSKPI_1_0.Mgmt Cockpit" xfId="31048" xr:uid="{00000000-0005-0000-0000-00009D580000}"/>
    <cellStyle name="A_BlueLine_7.KPI_Article_Pages_4.GrossMargin_Books_BOOKCoSKPI_CREST_SPS_KPI_BOOKCoSKPI_1_3.GrossMargin_Journals" xfId="31049" xr:uid="{00000000-0005-0000-0000-00009E580000}"/>
    <cellStyle name="A_BlueLine_7.KPI_Article_Pages_4.GrossMargin_Books_BOOKCoSKPI_CREST_SPS_KPI_BOOKCoSKPI_3.GrossMargin_Journals" xfId="31050" xr:uid="{00000000-0005-0000-0000-00009F580000}"/>
    <cellStyle name="A_BlueLine_7.KPI_Article_Pages_4.GrossMargin_Books_BOOKCoSKPI_CREST_SPS_KPI_BOOKCoSKPI_BOOKCoSKPI" xfId="31051" xr:uid="{00000000-0005-0000-0000-0000A0580000}"/>
    <cellStyle name="A_BlueLine_7.KPI_Article_Pages_4.GrossMargin_Books_BOOKCoSKPI_CREST_SPS_KPI_BOOKCoSKPI_BOOKCoSKPI_0.Mgmt Cockpit" xfId="31052" xr:uid="{00000000-0005-0000-0000-0000A1580000}"/>
    <cellStyle name="A_BlueLine_7.KPI_Article_Pages_4.GrossMargin_Books_BOOKCoSKPI_CREST_SPS_KPI_BOOKCoSKPI_BOOKCoSKPI_3.GrossMargin_Journals" xfId="31053" xr:uid="{00000000-0005-0000-0000-0000A2580000}"/>
    <cellStyle name="A_BlueLine_7.KPI_Article_Pages_4.GrossMargin_Books_BOOKCoSKPI_CREST_SPS_KPI_BOOKCoSKPI_COS Bridge Books" xfId="31054" xr:uid="{00000000-0005-0000-0000-0000A3580000}"/>
    <cellStyle name="A_BlueLine_7.KPI_Article_Pages_4.GrossMargin_Books_BOOKCoSKPI_CREST_SPS_KPI_BOOKCoSKPI_COS Bridge Books_1" xfId="31055" xr:uid="{00000000-0005-0000-0000-0000A4580000}"/>
    <cellStyle name="A_BlueLine_7.KPI_Article_Pages_4.GrossMargin_Books_BOOKCoSKPI_CREST_SPS_KPI_COS Bridge Books" xfId="31056" xr:uid="{00000000-0005-0000-0000-0000A5580000}"/>
    <cellStyle name="A_BlueLine_7.KPI_Article_Pages_4.GrossMargin_Books_BOOKCoSKPI_CREST_SPS_KPI_COS Bridge Books_1" xfId="31057" xr:uid="{00000000-0005-0000-0000-0000A6580000}"/>
    <cellStyle name="A_BlueLine_7.KPI_Article_Pages_4.GrossMargin_Books_BOOKCoSKPI_JOURNALCoSKPI" xfId="31058" xr:uid="{00000000-0005-0000-0000-0000A7580000}"/>
    <cellStyle name="A_BlueLine_7.KPI_Article_Pages_4.GrossMargin_Books_BOOKCoSKPI_ProdExp_Journal_KPI" xfId="31059" xr:uid="{00000000-0005-0000-0000-0000A8580000}"/>
    <cellStyle name="A_BlueLine_7.KPI_Article_Pages_4.GrossMargin_Books_COS Bridge Books" xfId="31060" xr:uid="{00000000-0005-0000-0000-0000A9580000}"/>
    <cellStyle name="A_BlueLine_7.KPI_Article_Pages_4.GrossMargin_Books_COS Bridge Books_1" xfId="31061" xr:uid="{00000000-0005-0000-0000-0000AA580000}"/>
    <cellStyle name="A_BlueLine_7.KPI_Article_Pages_4.GrossMargin_Books_COS Bridge Books_2" xfId="31062" xr:uid="{00000000-0005-0000-0000-0000AB580000}"/>
    <cellStyle name="A_BlueLine_7.KPI_Article_Pages_4.GrossMargin_Books_CREST_SPS_KPI" xfId="31063" xr:uid="{00000000-0005-0000-0000-0000AC580000}"/>
    <cellStyle name="A_BlueLine_7.KPI_Article_Pages_4.GrossMargin_Books_CREST_SPS_KPI_0.Mgmt Cockpit" xfId="31064" xr:uid="{00000000-0005-0000-0000-0000AD580000}"/>
    <cellStyle name="A_BlueLine_7.KPI_Article_Pages_4.GrossMargin_Books_CREST_SPS_KPI_3.GrossMargin_Journals" xfId="31065" xr:uid="{00000000-0005-0000-0000-0000AE580000}"/>
    <cellStyle name="A_BlueLine_7.KPI_Article_Pages_4.GrossMargin_Books_CREST_SPS_KPI_BOOKCoSKPI" xfId="31066" xr:uid="{00000000-0005-0000-0000-0000AF580000}"/>
    <cellStyle name="A_BlueLine_7.KPI_Article_Pages_4.GrossMargin_Books_CREST_SPS_KPI_BOOKCoSKPI_1" xfId="31067" xr:uid="{00000000-0005-0000-0000-0000B0580000}"/>
    <cellStyle name="A_BlueLine_7.KPI_Article_Pages_4.GrossMargin_Books_CREST_SPS_KPI_BOOKCoSKPI_1_0.Mgmt Cockpit" xfId="31068" xr:uid="{00000000-0005-0000-0000-0000B1580000}"/>
    <cellStyle name="A_BlueLine_7.KPI_Article_Pages_4.GrossMargin_Books_CREST_SPS_KPI_BOOKCoSKPI_1_3.GrossMargin_Journals" xfId="31069" xr:uid="{00000000-0005-0000-0000-0000B2580000}"/>
    <cellStyle name="A_BlueLine_7.KPI_Article_Pages_4.GrossMargin_Books_CREST_SPS_KPI_BOOKCoSKPI_3.GrossMargin_Journals" xfId="31070" xr:uid="{00000000-0005-0000-0000-0000B3580000}"/>
    <cellStyle name="A_BlueLine_7.KPI_Article_Pages_4.GrossMargin_Books_CREST_SPS_KPI_BOOKCoSKPI_BOOKCoSKPI" xfId="31071" xr:uid="{00000000-0005-0000-0000-0000B4580000}"/>
    <cellStyle name="A_BlueLine_7.KPI_Article_Pages_4.GrossMargin_Books_CREST_SPS_KPI_BOOKCoSKPI_BOOKCoSKPI_0.Mgmt Cockpit" xfId="31072" xr:uid="{00000000-0005-0000-0000-0000B5580000}"/>
    <cellStyle name="A_BlueLine_7.KPI_Article_Pages_4.GrossMargin_Books_CREST_SPS_KPI_BOOKCoSKPI_BOOKCoSKPI_3.GrossMargin_Journals" xfId="31073" xr:uid="{00000000-0005-0000-0000-0000B6580000}"/>
    <cellStyle name="A_BlueLine_7.KPI_Article_Pages_4.GrossMargin_Books_CREST_SPS_KPI_BOOKCoSKPI_COS Bridge Books" xfId="31074" xr:uid="{00000000-0005-0000-0000-0000B7580000}"/>
    <cellStyle name="A_BlueLine_7.KPI_Article_Pages_4.GrossMargin_Books_CREST_SPS_KPI_BOOKCoSKPI_COS Bridge Books_1" xfId="31075" xr:uid="{00000000-0005-0000-0000-0000B8580000}"/>
    <cellStyle name="A_BlueLine_7.KPI_Article_Pages_4.GrossMargin_Books_CREST_SPS_KPI_COS Bridge Books" xfId="31076" xr:uid="{00000000-0005-0000-0000-0000B9580000}"/>
    <cellStyle name="A_BlueLine_7.KPI_Article_Pages_4.GrossMargin_Books_CREST_SPS_KPI_COS Bridge Books_1" xfId="31077" xr:uid="{00000000-0005-0000-0000-0000BA580000}"/>
    <cellStyle name="A_BlueLine_7.KPI_Article_Pages_4.GrossMargin_Books_JOURNALCoSKPI" xfId="31078" xr:uid="{00000000-0005-0000-0000-0000BB580000}"/>
    <cellStyle name="A_BlueLine_7.KPI_Article_Pages_4.GrossMargin_Books_ProdExp_Journal_KPI" xfId="31079" xr:uid="{00000000-0005-0000-0000-0000BC580000}"/>
    <cellStyle name="A_BlueLine_7.KPI_Article_Pages_6.KPI_Issue" xfId="31080" xr:uid="{00000000-0005-0000-0000-0000BD580000}"/>
    <cellStyle name="A_BlueLine_7.KPI_Article_Pages_9.KPI_Book (2)" xfId="31081" xr:uid="{00000000-0005-0000-0000-0000BE580000}"/>
    <cellStyle name="A_BlueLine_7.KPI_Article_Pages_9.KPI_Book (2)_0.Mgmt Cockpit" xfId="31082" xr:uid="{00000000-0005-0000-0000-0000BF580000}"/>
    <cellStyle name="A_BlueLine_7.KPI_Article_Pages_9.KPI_Book (2)_3.GrossMargin_Journals" xfId="31083" xr:uid="{00000000-0005-0000-0000-0000C0580000}"/>
    <cellStyle name="A_BlueLine_7.KPI_Article_Pages_9.KPI_Book (2)_6.KPI_Issue" xfId="31084" xr:uid="{00000000-0005-0000-0000-0000C1580000}"/>
    <cellStyle name="A_BlueLine_7.KPI_Article_Pages_9.KPI_Book (2)_BOOKCoSKPI" xfId="31085" xr:uid="{00000000-0005-0000-0000-0000C2580000}"/>
    <cellStyle name="A_BlueLine_7.KPI_Article_Pages_9.KPI_Book (2)_BOOKCoSKPI_0.Mgmt Cockpit" xfId="31086" xr:uid="{00000000-0005-0000-0000-0000C3580000}"/>
    <cellStyle name="A_BlueLine_7.KPI_Article_Pages_9.KPI_Book (2)_BOOKCoSKPI_1" xfId="31087" xr:uid="{00000000-0005-0000-0000-0000C4580000}"/>
    <cellStyle name="A_BlueLine_7.KPI_Article_Pages_9.KPI_Book (2)_BOOKCoSKPI_1_3.GrossMargin_Journals" xfId="31088" xr:uid="{00000000-0005-0000-0000-0000C5580000}"/>
    <cellStyle name="A_BlueLine_7.KPI_Article_Pages_9.KPI_Book (2)_BOOKCoSKPI_1_BOOKCoSKPI" xfId="31089" xr:uid="{00000000-0005-0000-0000-0000C6580000}"/>
    <cellStyle name="A_BlueLine_7.KPI_Article_Pages_9.KPI_Book (2)_BOOKCoSKPI_1_BOOKCoSKPI_0.Mgmt Cockpit" xfId="31090" xr:uid="{00000000-0005-0000-0000-0000C7580000}"/>
    <cellStyle name="A_BlueLine_7.KPI_Article_Pages_9.KPI_Book (2)_BOOKCoSKPI_1_BOOKCoSKPI_3.GrossMargin_Journals" xfId="31091" xr:uid="{00000000-0005-0000-0000-0000C8580000}"/>
    <cellStyle name="A_BlueLine_7.KPI_Article_Pages_9.KPI_Book (2)_BOOKCoSKPI_1_COS Bridge Books" xfId="31092" xr:uid="{00000000-0005-0000-0000-0000C9580000}"/>
    <cellStyle name="A_BlueLine_7.KPI_Article_Pages_9.KPI_Book (2)_BOOKCoSKPI_1_COS Bridge Books_1" xfId="31093" xr:uid="{00000000-0005-0000-0000-0000CA580000}"/>
    <cellStyle name="A_BlueLine_7.KPI_Article_Pages_9.KPI_Book (2)_BOOKCoSKPI_2" xfId="31094" xr:uid="{00000000-0005-0000-0000-0000CB580000}"/>
    <cellStyle name="A_BlueLine_7.KPI_Article_Pages_9.KPI_Book (2)_BOOKCoSKPI_2_0.Mgmt Cockpit" xfId="31095" xr:uid="{00000000-0005-0000-0000-0000CC580000}"/>
    <cellStyle name="A_BlueLine_7.KPI_Article_Pages_9.KPI_Book (2)_BOOKCoSKPI_2_3.GrossMargin_Journals" xfId="31096" xr:uid="{00000000-0005-0000-0000-0000CD580000}"/>
    <cellStyle name="A_BlueLine_7.KPI_Article_Pages_9.KPI_Book (2)_BOOKCoSKPI_3.GrossMargin_Journals" xfId="31097" xr:uid="{00000000-0005-0000-0000-0000CE580000}"/>
    <cellStyle name="A_BlueLine_7.KPI_Article_Pages_9.KPI_Book (2)_BOOKCoSKPI_6.KPI_Issue" xfId="31098" xr:uid="{00000000-0005-0000-0000-0000CF580000}"/>
    <cellStyle name="A_BlueLine_7.KPI_Article_Pages_9.KPI_Book (2)_BOOKCoSKPI_BOOKCoSKPI" xfId="31099" xr:uid="{00000000-0005-0000-0000-0000D0580000}"/>
    <cellStyle name="A_BlueLine_7.KPI_Article_Pages_9.KPI_Book (2)_BOOKCoSKPI_BOOKCoSKPI_1" xfId="31100" xr:uid="{00000000-0005-0000-0000-0000D1580000}"/>
    <cellStyle name="A_BlueLine_7.KPI_Article_Pages_9.KPI_Book (2)_BOOKCoSKPI_BOOKCoSKPI_1_0.Mgmt Cockpit" xfId="31101" xr:uid="{00000000-0005-0000-0000-0000D2580000}"/>
    <cellStyle name="A_BlueLine_7.KPI_Article_Pages_9.KPI_Book (2)_BOOKCoSKPI_BOOKCoSKPI_1_3.GrossMargin_Journals" xfId="31102" xr:uid="{00000000-0005-0000-0000-0000D3580000}"/>
    <cellStyle name="A_BlueLine_7.KPI_Article_Pages_9.KPI_Book (2)_BOOKCoSKPI_BOOKCoSKPI_3.GrossMargin_Journals" xfId="31103" xr:uid="{00000000-0005-0000-0000-0000D4580000}"/>
    <cellStyle name="A_BlueLine_7.KPI_Article_Pages_9.KPI_Book (2)_BOOKCoSKPI_BOOKCoSKPI_BOOKCoSKPI" xfId="31104" xr:uid="{00000000-0005-0000-0000-0000D5580000}"/>
    <cellStyle name="A_BlueLine_7.KPI_Article_Pages_9.KPI_Book (2)_BOOKCoSKPI_BOOKCoSKPI_BOOKCoSKPI_0.Mgmt Cockpit" xfId="31105" xr:uid="{00000000-0005-0000-0000-0000D6580000}"/>
    <cellStyle name="A_BlueLine_7.KPI_Article_Pages_9.KPI_Book (2)_BOOKCoSKPI_BOOKCoSKPI_BOOKCoSKPI_3.GrossMargin_Journals" xfId="31106" xr:uid="{00000000-0005-0000-0000-0000D7580000}"/>
    <cellStyle name="A_BlueLine_7.KPI_Article_Pages_9.KPI_Book (2)_BOOKCoSKPI_BOOKCoSKPI_COS Bridge Books" xfId="31107" xr:uid="{00000000-0005-0000-0000-0000D8580000}"/>
    <cellStyle name="A_BlueLine_7.KPI_Article_Pages_9.KPI_Book (2)_BOOKCoSKPI_BOOKCoSKPI_COS Bridge Books_1" xfId="31108" xr:uid="{00000000-0005-0000-0000-0000D9580000}"/>
    <cellStyle name="A_BlueLine_7.KPI_Article_Pages_9.KPI_Book (2)_BOOKCoSKPI_COS Bridge Books" xfId="31109" xr:uid="{00000000-0005-0000-0000-0000DA580000}"/>
    <cellStyle name="A_BlueLine_7.KPI_Article_Pages_9.KPI_Book (2)_BOOKCoSKPI_COS Bridge Books_1" xfId="31110" xr:uid="{00000000-0005-0000-0000-0000DB580000}"/>
    <cellStyle name="A_BlueLine_7.KPI_Article_Pages_9.KPI_Book (2)_BOOKCoSKPI_COS Bridge Books_2" xfId="31111" xr:uid="{00000000-0005-0000-0000-0000DC580000}"/>
    <cellStyle name="A_BlueLine_7.KPI_Article_Pages_9.KPI_Book (2)_BOOKCoSKPI_CREST_SPS_KPI" xfId="31112" xr:uid="{00000000-0005-0000-0000-0000DD580000}"/>
    <cellStyle name="A_BlueLine_7.KPI_Article_Pages_9.KPI_Book (2)_BOOKCoSKPI_CREST_SPS_KPI_0.Mgmt Cockpit" xfId="31113" xr:uid="{00000000-0005-0000-0000-0000DE580000}"/>
    <cellStyle name="A_BlueLine_7.KPI_Article_Pages_9.KPI_Book (2)_BOOKCoSKPI_CREST_SPS_KPI_3.GrossMargin_Journals" xfId="31114" xr:uid="{00000000-0005-0000-0000-0000DF580000}"/>
    <cellStyle name="A_BlueLine_7.KPI_Article_Pages_9.KPI_Book (2)_BOOKCoSKPI_CREST_SPS_KPI_BOOKCoSKPI" xfId="31115" xr:uid="{00000000-0005-0000-0000-0000E0580000}"/>
    <cellStyle name="A_BlueLine_7.KPI_Article_Pages_9.KPI_Book (2)_BOOKCoSKPI_CREST_SPS_KPI_BOOKCoSKPI_1" xfId="31116" xr:uid="{00000000-0005-0000-0000-0000E1580000}"/>
    <cellStyle name="A_BlueLine_7.KPI_Article_Pages_9.KPI_Book (2)_BOOKCoSKPI_CREST_SPS_KPI_BOOKCoSKPI_1_0.Mgmt Cockpit" xfId="31117" xr:uid="{00000000-0005-0000-0000-0000E2580000}"/>
    <cellStyle name="A_BlueLine_7.KPI_Article_Pages_9.KPI_Book (2)_BOOKCoSKPI_CREST_SPS_KPI_BOOKCoSKPI_1_3.GrossMargin_Journals" xfId="31118" xr:uid="{00000000-0005-0000-0000-0000E3580000}"/>
    <cellStyle name="A_BlueLine_7.KPI_Article_Pages_9.KPI_Book (2)_BOOKCoSKPI_CREST_SPS_KPI_BOOKCoSKPI_3.GrossMargin_Journals" xfId="31119" xr:uid="{00000000-0005-0000-0000-0000E4580000}"/>
    <cellStyle name="A_BlueLine_7.KPI_Article_Pages_9.KPI_Book (2)_BOOKCoSKPI_CREST_SPS_KPI_BOOKCoSKPI_BOOKCoSKPI" xfId="31120" xr:uid="{00000000-0005-0000-0000-0000E5580000}"/>
    <cellStyle name="A_BlueLine_7.KPI_Article_Pages_9.KPI_Book (2)_BOOKCoSKPI_CREST_SPS_KPI_BOOKCoSKPI_BOOKCoSKPI_0.Mgmt Cockpit" xfId="31121" xr:uid="{00000000-0005-0000-0000-0000E6580000}"/>
    <cellStyle name="A_BlueLine_7.KPI_Article_Pages_9.KPI_Book (2)_BOOKCoSKPI_CREST_SPS_KPI_BOOKCoSKPI_BOOKCoSKPI_3.GrossMargin_Journals" xfId="31122" xr:uid="{00000000-0005-0000-0000-0000E7580000}"/>
    <cellStyle name="A_BlueLine_7.KPI_Article_Pages_9.KPI_Book (2)_BOOKCoSKPI_CREST_SPS_KPI_BOOKCoSKPI_COS Bridge Books" xfId="31123" xr:uid="{00000000-0005-0000-0000-0000E8580000}"/>
    <cellStyle name="A_BlueLine_7.KPI_Article_Pages_9.KPI_Book (2)_BOOKCoSKPI_CREST_SPS_KPI_BOOKCoSKPI_COS Bridge Books_1" xfId="31124" xr:uid="{00000000-0005-0000-0000-0000E9580000}"/>
    <cellStyle name="A_BlueLine_7.KPI_Article_Pages_9.KPI_Book (2)_BOOKCoSKPI_CREST_SPS_KPI_COS Bridge Books" xfId="31125" xr:uid="{00000000-0005-0000-0000-0000EA580000}"/>
    <cellStyle name="A_BlueLine_7.KPI_Article_Pages_9.KPI_Book (2)_BOOKCoSKPI_CREST_SPS_KPI_COS Bridge Books_1" xfId="31126" xr:uid="{00000000-0005-0000-0000-0000EB580000}"/>
    <cellStyle name="A_BlueLine_7.KPI_Article_Pages_9.KPI_Book (2)_BOOKCoSKPI_JOURNALCoSKPI" xfId="31127" xr:uid="{00000000-0005-0000-0000-0000EC580000}"/>
    <cellStyle name="A_BlueLine_7.KPI_Article_Pages_9.KPI_Book (2)_BOOKCoSKPI_ProdExp_Journal_KPI" xfId="31128" xr:uid="{00000000-0005-0000-0000-0000ED580000}"/>
    <cellStyle name="A_BlueLine_7.KPI_Article_Pages_9.KPI_Book (2)_COS Bridge Books" xfId="31129" xr:uid="{00000000-0005-0000-0000-0000EE580000}"/>
    <cellStyle name="A_BlueLine_7.KPI_Article_Pages_9.KPI_Book (2)_COS Bridge Books_1" xfId="31130" xr:uid="{00000000-0005-0000-0000-0000EF580000}"/>
    <cellStyle name="A_BlueLine_7.KPI_Article_Pages_9.KPI_Book (2)_COS Bridge Books_2" xfId="31131" xr:uid="{00000000-0005-0000-0000-0000F0580000}"/>
    <cellStyle name="A_BlueLine_7.KPI_Article_Pages_9.KPI_Book (2)_CREST_SPS_KPI" xfId="31132" xr:uid="{00000000-0005-0000-0000-0000F1580000}"/>
    <cellStyle name="A_BlueLine_7.KPI_Article_Pages_9.KPI_Book (2)_CREST_SPS_KPI_0.Mgmt Cockpit" xfId="31133" xr:uid="{00000000-0005-0000-0000-0000F2580000}"/>
    <cellStyle name="A_BlueLine_7.KPI_Article_Pages_9.KPI_Book (2)_CREST_SPS_KPI_3.GrossMargin_Journals" xfId="31134" xr:uid="{00000000-0005-0000-0000-0000F3580000}"/>
    <cellStyle name="A_BlueLine_7.KPI_Article_Pages_9.KPI_Book (2)_CREST_SPS_KPI_BOOKCoSKPI" xfId="31135" xr:uid="{00000000-0005-0000-0000-0000F4580000}"/>
    <cellStyle name="A_BlueLine_7.KPI_Article_Pages_9.KPI_Book (2)_CREST_SPS_KPI_BOOKCoSKPI_1" xfId="31136" xr:uid="{00000000-0005-0000-0000-0000F5580000}"/>
    <cellStyle name="A_BlueLine_7.KPI_Article_Pages_9.KPI_Book (2)_CREST_SPS_KPI_BOOKCoSKPI_1_0.Mgmt Cockpit" xfId="31137" xr:uid="{00000000-0005-0000-0000-0000F6580000}"/>
    <cellStyle name="A_BlueLine_7.KPI_Article_Pages_9.KPI_Book (2)_CREST_SPS_KPI_BOOKCoSKPI_1_3.GrossMargin_Journals" xfId="31138" xr:uid="{00000000-0005-0000-0000-0000F7580000}"/>
    <cellStyle name="A_BlueLine_7.KPI_Article_Pages_9.KPI_Book (2)_CREST_SPS_KPI_BOOKCoSKPI_3.GrossMargin_Journals" xfId="31139" xr:uid="{00000000-0005-0000-0000-0000F8580000}"/>
    <cellStyle name="A_BlueLine_7.KPI_Article_Pages_9.KPI_Book (2)_CREST_SPS_KPI_BOOKCoSKPI_BOOKCoSKPI" xfId="31140" xr:uid="{00000000-0005-0000-0000-0000F9580000}"/>
    <cellStyle name="A_BlueLine_7.KPI_Article_Pages_9.KPI_Book (2)_CREST_SPS_KPI_BOOKCoSKPI_BOOKCoSKPI_0.Mgmt Cockpit" xfId="31141" xr:uid="{00000000-0005-0000-0000-0000FA580000}"/>
    <cellStyle name="A_BlueLine_7.KPI_Article_Pages_9.KPI_Book (2)_CREST_SPS_KPI_BOOKCoSKPI_BOOKCoSKPI_3.GrossMargin_Journals" xfId="31142" xr:uid="{00000000-0005-0000-0000-0000FB580000}"/>
    <cellStyle name="A_BlueLine_7.KPI_Article_Pages_9.KPI_Book (2)_CREST_SPS_KPI_BOOKCoSKPI_COS Bridge Books" xfId="31143" xr:uid="{00000000-0005-0000-0000-0000FC580000}"/>
    <cellStyle name="A_BlueLine_7.KPI_Article_Pages_9.KPI_Book (2)_CREST_SPS_KPI_BOOKCoSKPI_COS Bridge Books_1" xfId="31144" xr:uid="{00000000-0005-0000-0000-0000FD580000}"/>
    <cellStyle name="A_BlueLine_7.KPI_Article_Pages_9.KPI_Book (2)_CREST_SPS_KPI_COS Bridge Books" xfId="31145" xr:uid="{00000000-0005-0000-0000-0000FE580000}"/>
    <cellStyle name="A_BlueLine_7.KPI_Article_Pages_9.KPI_Book (2)_CREST_SPS_KPI_COS Bridge Books_1" xfId="31146" xr:uid="{00000000-0005-0000-0000-0000FF580000}"/>
    <cellStyle name="A_BlueLine_7.KPI_Article_Pages_9.KPI_Book (2)_JOURNALCoSKPI" xfId="31147" xr:uid="{00000000-0005-0000-0000-000000590000}"/>
    <cellStyle name="A_BlueLine_7.KPI_Article_Pages_9.KPI_Book (2)_ProdExp_Journal_KPI" xfId="31148" xr:uid="{00000000-0005-0000-0000-000001590000}"/>
    <cellStyle name="A_BlueLine_7.KPI_Article_Pages_BOOKCoSKPI" xfId="31149" xr:uid="{00000000-0005-0000-0000-000002590000}"/>
    <cellStyle name="A_BlueLine_7.KPI_Article_Pages_BOOKCoSKPI_0.Mgmt Cockpit" xfId="31150" xr:uid="{00000000-0005-0000-0000-000003590000}"/>
    <cellStyle name="A_BlueLine_7.KPI_Article_Pages_BOOKCoSKPI_1" xfId="31151" xr:uid="{00000000-0005-0000-0000-000004590000}"/>
    <cellStyle name="A_BlueLine_7.KPI_Article_Pages_BOOKCoSKPI_1_0.Mgmt Cockpit" xfId="31152" xr:uid="{00000000-0005-0000-0000-000005590000}"/>
    <cellStyle name="A_BlueLine_7.KPI_Article_Pages_BOOKCoSKPI_1_3.GrossMargin_Journals" xfId="31153" xr:uid="{00000000-0005-0000-0000-000006590000}"/>
    <cellStyle name="A_BlueLine_7.KPI_Article_Pages_BOOKCoSKPI_1_6.KPI_Issue" xfId="31154" xr:uid="{00000000-0005-0000-0000-000007590000}"/>
    <cellStyle name="A_BlueLine_7.KPI_Article_Pages_BOOKCoSKPI_1_BOOKCoSKPI" xfId="31155" xr:uid="{00000000-0005-0000-0000-000008590000}"/>
    <cellStyle name="A_BlueLine_7.KPI_Article_Pages_BOOKCoSKPI_1_BOOKCoSKPI_1" xfId="31156" xr:uid="{00000000-0005-0000-0000-000009590000}"/>
    <cellStyle name="A_BlueLine_7.KPI_Article_Pages_BOOKCoSKPI_1_BOOKCoSKPI_1_0.Mgmt Cockpit" xfId="31157" xr:uid="{00000000-0005-0000-0000-00000A590000}"/>
    <cellStyle name="A_BlueLine_7.KPI_Article_Pages_BOOKCoSKPI_1_BOOKCoSKPI_1_3.GrossMargin_Journals" xfId="31158" xr:uid="{00000000-0005-0000-0000-00000B590000}"/>
    <cellStyle name="A_BlueLine_7.KPI_Article_Pages_BOOKCoSKPI_1_BOOKCoSKPI_3.GrossMargin_Journals" xfId="31159" xr:uid="{00000000-0005-0000-0000-00000C590000}"/>
    <cellStyle name="A_BlueLine_7.KPI_Article_Pages_BOOKCoSKPI_1_BOOKCoSKPI_BOOKCoSKPI" xfId="31160" xr:uid="{00000000-0005-0000-0000-00000D590000}"/>
    <cellStyle name="A_BlueLine_7.KPI_Article_Pages_BOOKCoSKPI_1_BOOKCoSKPI_BOOKCoSKPI_0.Mgmt Cockpit" xfId="31161" xr:uid="{00000000-0005-0000-0000-00000E590000}"/>
    <cellStyle name="A_BlueLine_7.KPI_Article_Pages_BOOKCoSKPI_1_BOOKCoSKPI_BOOKCoSKPI_3.GrossMargin_Journals" xfId="31162" xr:uid="{00000000-0005-0000-0000-00000F590000}"/>
    <cellStyle name="A_BlueLine_7.KPI_Article_Pages_BOOKCoSKPI_1_BOOKCoSKPI_COS Bridge Books" xfId="31163" xr:uid="{00000000-0005-0000-0000-000010590000}"/>
    <cellStyle name="A_BlueLine_7.KPI_Article_Pages_BOOKCoSKPI_1_BOOKCoSKPI_COS Bridge Books_1" xfId="31164" xr:uid="{00000000-0005-0000-0000-000011590000}"/>
    <cellStyle name="A_BlueLine_7.KPI_Article_Pages_BOOKCoSKPI_1_COS Bridge Books" xfId="31165" xr:uid="{00000000-0005-0000-0000-000012590000}"/>
    <cellStyle name="A_BlueLine_7.KPI_Article_Pages_BOOKCoSKPI_1_COS Bridge Books_1" xfId="31166" xr:uid="{00000000-0005-0000-0000-000013590000}"/>
    <cellStyle name="A_BlueLine_7.KPI_Article_Pages_BOOKCoSKPI_1_COS Bridge Books_2" xfId="31167" xr:uid="{00000000-0005-0000-0000-000014590000}"/>
    <cellStyle name="A_BlueLine_7.KPI_Article_Pages_BOOKCoSKPI_1_CREST_SPS_KPI" xfId="31168" xr:uid="{00000000-0005-0000-0000-000015590000}"/>
    <cellStyle name="A_BlueLine_7.KPI_Article_Pages_BOOKCoSKPI_1_CREST_SPS_KPI_0.Mgmt Cockpit" xfId="31169" xr:uid="{00000000-0005-0000-0000-000016590000}"/>
    <cellStyle name="A_BlueLine_7.KPI_Article_Pages_BOOKCoSKPI_1_CREST_SPS_KPI_3.GrossMargin_Journals" xfId="31170" xr:uid="{00000000-0005-0000-0000-000017590000}"/>
    <cellStyle name="A_BlueLine_7.KPI_Article_Pages_BOOKCoSKPI_1_CREST_SPS_KPI_BOOKCoSKPI" xfId="31171" xr:uid="{00000000-0005-0000-0000-000018590000}"/>
    <cellStyle name="A_BlueLine_7.KPI_Article_Pages_BOOKCoSKPI_1_CREST_SPS_KPI_BOOKCoSKPI_1" xfId="31172" xr:uid="{00000000-0005-0000-0000-000019590000}"/>
    <cellStyle name="A_BlueLine_7.KPI_Article_Pages_BOOKCoSKPI_1_CREST_SPS_KPI_BOOKCoSKPI_1_0.Mgmt Cockpit" xfId="31173" xr:uid="{00000000-0005-0000-0000-00001A590000}"/>
    <cellStyle name="A_BlueLine_7.KPI_Article_Pages_BOOKCoSKPI_1_CREST_SPS_KPI_BOOKCoSKPI_1_3.GrossMargin_Journals" xfId="31174" xr:uid="{00000000-0005-0000-0000-00001B590000}"/>
    <cellStyle name="A_BlueLine_7.KPI_Article_Pages_BOOKCoSKPI_1_CREST_SPS_KPI_BOOKCoSKPI_3.GrossMargin_Journals" xfId="31175" xr:uid="{00000000-0005-0000-0000-00001C590000}"/>
    <cellStyle name="A_BlueLine_7.KPI_Article_Pages_BOOKCoSKPI_1_CREST_SPS_KPI_BOOKCoSKPI_BOOKCoSKPI" xfId="31176" xr:uid="{00000000-0005-0000-0000-00001D590000}"/>
    <cellStyle name="A_BlueLine_7.KPI_Article_Pages_BOOKCoSKPI_1_CREST_SPS_KPI_BOOKCoSKPI_BOOKCoSKPI_0.Mgmt Cockpit" xfId="31177" xr:uid="{00000000-0005-0000-0000-00001E590000}"/>
    <cellStyle name="A_BlueLine_7.KPI_Article_Pages_BOOKCoSKPI_1_CREST_SPS_KPI_BOOKCoSKPI_BOOKCoSKPI_3.GrossMargin_Journals" xfId="31178" xr:uid="{00000000-0005-0000-0000-00001F590000}"/>
    <cellStyle name="A_BlueLine_7.KPI_Article_Pages_BOOKCoSKPI_1_CREST_SPS_KPI_BOOKCoSKPI_COS Bridge Books" xfId="31179" xr:uid="{00000000-0005-0000-0000-000020590000}"/>
    <cellStyle name="A_BlueLine_7.KPI_Article_Pages_BOOKCoSKPI_1_CREST_SPS_KPI_BOOKCoSKPI_COS Bridge Books_1" xfId="31180" xr:uid="{00000000-0005-0000-0000-000021590000}"/>
    <cellStyle name="A_BlueLine_7.KPI_Article_Pages_BOOKCoSKPI_1_CREST_SPS_KPI_COS Bridge Books" xfId="31181" xr:uid="{00000000-0005-0000-0000-000022590000}"/>
    <cellStyle name="A_BlueLine_7.KPI_Article_Pages_BOOKCoSKPI_1_CREST_SPS_KPI_COS Bridge Books_1" xfId="31182" xr:uid="{00000000-0005-0000-0000-000023590000}"/>
    <cellStyle name="A_BlueLine_7.KPI_Article_Pages_BOOKCoSKPI_1_JOURNALCoSKPI" xfId="31183" xr:uid="{00000000-0005-0000-0000-000024590000}"/>
    <cellStyle name="A_BlueLine_7.KPI_Article_Pages_BOOKCoSKPI_1_ProdExp_Journal_KPI" xfId="31184" xr:uid="{00000000-0005-0000-0000-000025590000}"/>
    <cellStyle name="A_BlueLine_7.KPI_Article_Pages_BOOKCoSKPI_2" xfId="31185" xr:uid="{00000000-0005-0000-0000-000026590000}"/>
    <cellStyle name="A_BlueLine_7.KPI_Article_Pages_BOOKCoSKPI_2_0.Mgmt Cockpit" xfId="31186" xr:uid="{00000000-0005-0000-0000-000027590000}"/>
    <cellStyle name="A_BlueLine_7.KPI_Article_Pages_BOOKCoSKPI_2_3.GrossMargin_Journals" xfId="31187" xr:uid="{00000000-0005-0000-0000-000028590000}"/>
    <cellStyle name="A_BlueLine_7.KPI_Article_Pages_BOOKCoSKPI_3.GrossMargin_Journals" xfId="31188" xr:uid="{00000000-0005-0000-0000-000029590000}"/>
    <cellStyle name="A_BlueLine_7.KPI_Article_Pages_BOOKCoSKPI_6.KPI_Issue" xfId="31189" xr:uid="{00000000-0005-0000-0000-00002A590000}"/>
    <cellStyle name="A_BlueLine_7.KPI_Article_Pages_BOOKCoSKPI_BOOKCoSKPI" xfId="31190" xr:uid="{00000000-0005-0000-0000-00002B590000}"/>
    <cellStyle name="A_BlueLine_7.KPI_Article_Pages_BOOKCoSKPI_BOOKCoSKPI_0.Mgmt Cockpit" xfId="31191" xr:uid="{00000000-0005-0000-0000-00002C590000}"/>
    <cellStyle name="A_BlueLine_7.KPI_Article_Pages_BOOKCoSKPI_BOOKCoSKPI_1" xfId="31192" xr:uid="{00000000-0005-0000-0000-00002D590000}"/>
    <cellStyle name="A_BlueLine_7.KPI_Article_Pages_BOOKCoSKPI_BOOKCoSKPI_1_3.GrossMargin_Journals" xfId="31193" xr:uid="{00000000-0005-0000-0000-00002E590000}"/>
    <cellStyle name="A_BlueLine_7.KPI_Article_Pages_BOOKCoSKPI_BOOKCoSKPI_1_BOOKCoSKPI" xfId="31194" xr:uid="{00000000-0005-0000-0000-00002F590000}"/>
    <cellStyle name="A_BlueLine_7.KPI_Article_Pages_BOOKCoSKPI_BOOKCoSKPI_1_BOOKCoSKPI_0.Mgmt Cockpit" xfId="31195" xr:uid="{00000000-0005-0000-0000-000030590000}"/>
    <cellStyle name="A_BlueLine_7.KPI_Article_Pages_BOOKCoSKPI_BOOKCoSKPI_1_BOOKCoSKPI_3.GrossMargin_Journals" xfId="31196" xr:uid="{00000000-0005-0000-0000-000031590000}"/>
    <cellStyle name="A_BlueLine_7.KPI_Article_Pages_BOOKCoSKPI_BOOKCoSKPI_1_COS Bridge Books" xfId="31197" xr:uid="{00000000-0005-0000-0000-000032590000}"/>
    <cellStyle name="A_BlueLine_7.KPI_Article_Pages_BOOKCoSKPI_BOOKCoSKPI_1_COS Bridge Books_1" xfId="31198" xr:uid="{00000000-0005-0000-0000-000033590000}"/>
    <cellStyle name="A_BlueLine_7.KPI_Article_Pages_BOOKCoSKPI_BOOKCoSKPI_2" xfId="31199" xr:uid="{00000000-0005-0000-0000-000034590000}"/>
    <cellStyle name="A_BlueLine_7.KPI_Article_Pages_BOOKCoSKPI_BOOKCoSKPI_2_0.Mgmt Cockpit" xfId="31200" xr:uid="{00000000-0005-0000-0000-000035590000}"/>
    <cellStyle name="A_BlueLine_7.KPI_Article_Pages_BOOKCoSKPI_BOOKCoSKPI_2_3.GrossMargin_Journals" xfId="31201" xr:uid="{00000000-0005-0000-0000-000036590000}"/>
    <cellStyle name="A_BlueLine_7.KPI_Article_Pages_BOOKCoSKPI_BOOKCoSKPI_3.GrossMargin_Journals" xfId="31202" xr:uid="{00000000-0005-0000-0000-000037590000}"/>
    <cellStyle name="A_BlueLine_7.KPI_Article_Pages_BOOKCoSKPI_BOOKCoSKPI_6.KPI_Issue" xfId="31203" xr:uid="{00000000-0005-0000-0000-000038590000}"/>
    <cellStyle name="A_BlueLine_7.KPI_Article_Pages_BOOKCoSKPI_BOOKCoSKPI_BOOKCoSKPI" xfId="31204" xr:uid="{00000000-0005-0000-0000-000039590000}"/>
    <cellStyle name="A_BlueLine_7.KPI_Article_Pages_BOOKCoSKPI_BOOKCoSKPI_BOOKCoSKPI_1" xfId="31205" xr:uid="{00000000-0005-0000-0000-00003A590000}"/>
    <cellStyle name="A_BlueLine_7.KPI_Article_Pages_BOOKCoSKPI_BOOKCoSKPI_BOOKCoSKPI_1_0.Mgmt Cockpit" xfId="31206" xr:uid="{00000000-0005-0000-0000-00003B590000}"/>
    <cellStyle name="A_BlueLine_7.KPI_Article_Pages_BOOKCoSKPI_BOOKCoSKPI_BOOKCoSKPI_1_3.GrossMargin_Journals" xfId="31207" xr:uid="{00000000-0005-0000-0000-00003C590000}"/>
    <cellStyle name="A_BlueLine_7.KPI_Article_Pages_BOOKCoSKPI_BOOKCoSKPI_BOOKCoSKPI_3.GrossMargin_Journals" xfId="31208" xr:uid="{00000000-0005-0000-0000-00003D590000}"/>
    <cellStyle name="A_BlueLine_7.KPI_Article_Pages_BOOKCoSKPI_BOOKCoSKPI_BOOKCoSKPI_BOOKCoSKPI" xfId="31209" xr:uid="{00000000-0005-0000-0000-00003E590000}"/>
    <cellStyle name="A_BlueLine_7.KPI_Article_Pages_BOOKCoSKPI_BOOKCoSKPI_BOOKCoSKPI_BOOKCoSKPI_0.Mgmt Cockpit" xfId="31210" xr:uid="{00000000-0005-0000-0000-00003F590000}"/>
    <cellStyle name="A_BlueLine_7.KPI_Article_Pages_BOOKCoSKPI_BOOKCoSKPI_BOOKCoSKPI_BOOKCoSKPI_3.GrossMargin_Journals" xfId="31211" xr:uid="{00000000-0005-0000-0000-000040590000}"/>
    <cellStyle name="A_BlueLine_7.KPI_Article_Pages_BOOKCoSKPI_BOOKCoSKPI_BOOKCoSKPI_COS Bridge Books" xfId="31212" xr:uid="{00000000-0005-0000-0000-000041590000}"/>
    <cellStyle name="A_BlueLine_7.KPI_Article_Pages_BOOKCoSKPI_BOOKCoSKPI_BOOKCoSKPI_COS Bridge Books_1" xfId="31213" xr:uid="{00000000-0005-0000-0000-000042590000}"/>
    <cellStyle name="A_BlueLine_7.KPI_Article_Pages_BOOKCoSKPI_BOOKCoSKPI_COS Bridge Books" xfId="31214" xr:uid="{00000000-0005-0000-0000-000043590000}"/>
    <cellStyle name="A_BlueLine_7.KPI_Article_Pages_BOOKCoSKPI_BOOKCoSKPI_COS Bridge Books_1" xfId="31215" xr:uid="{00000000-0005-0000-0000-000044590000}"/>
    <cellStyle name="A_BlueLine_7.KPI_Article_Pages_BOOKCoSKPI_BOOKCoSKPI_COS Bridge Books_2" xfId="31216" xr:uid="{00000000-0005-0000-0000-000045590000}"/>
    <cellStyle name="A_BlueLine_7.KPI_Article_Pages_BOOKCoSKPI_BOOKCoSKPI_CREST_SPS_KPI" xfId="31217" xr:uid="{00000000-0005-0000-0000-000046590000}"/>
    <cellStyle name="A_BlueLine_7.KPI_Article_Pages_BOOKCoSKPI_BOOKCoSKPI_CREST_SPS_KPI_0.Mgmt Cockpit" xfId="31218" xr:uid="{00000000-0005-0000-0000-000047590000}"/>
    <cellStyle name="A_BlueLine_7.KPI_Article_Pages_BOOKCoSKPI_BOOKCoSKPI_CREST_SPS_KPI_3.GrossMargin_Journals" xfId="31219" xr:uid="{00000000-0005-0000-0000-000048590000}"/>
    <cellStyle name="A_BlueLine_7.KPI_Article_Pages_BOOKCoSKPI_BOOKCoSKPI_CREST_SPS_KPI_BOOKCoSKPI" xfId="31220" xr:uid="{00000000-0005-0000-0000-000049590000}"/>
    <cellStyle name="A_BlueLine_7.KPI_Article_Pages_BOOKCoSKPI_BOOKCoSKPI_CREST_SPS_KPI_BOOKCoSKPI_1" xfId="31221" xr:uid="{00000000-0005-0000-0000-00004A590000}"/>
    <cellStyle name="A_BlueLine_7.KPI_Article_Pages_BOOKCoSKPI_BOOKCoSKPI_CREST_SPS_KPI_BOOKCoSKPI_1_0.Mgmt Cockpit" xfId="31222" xr:uid="{00000000-0005-0000-0000-00004B590000}"/>
    <cellStyle name="A_BlueLine_7.KPI_Article_Pages_BOOKCoSKPI_BOOKCoSKPI_CREST_SPS_KPI_BOOKCoSKPI_1_3.GrossMargin_Journals" xfId="31223" xr:uid="{00000000-0005-0000-0000-00004C590000}"/>
    <cellStyle name="A_BlueLine_7.KPI_Article_Pages_BOOKCoSKPI_BOOKCoSKPI_CREST_SPS_KPI_BOOKCoSKPI_3.GrossMargin_Journals" xfId="31224" xr:uid="{00000000-0005-0000-0000-00004D590000}"/>
    <cellStyle name="A_BlueLine_7.KPI_Article_Pages_BOOKCoSKPI_BOOKCoSKPI_CREST_SPS_KPI_BOOKCoSKPI_BOOKCoSKPI" xfId="31225" xr:uid="{00000000-0005-0000-0000-00004E590000}"/>
    <cellStyle name="A_BlueLine_7.KPI_Article_Pages_BOOKCoSKPI_BOOKCoSKPI_CREST_SPS_KPI_BOOKCoSKPI_BOOKCoSKPI_0.Mgmt Cockpit" xfId="31226" xr:uid="{00000000-0005-0000-0000-00004F590000}"/>
    <cellStyle name="A_BlueLine_7.KPI_Article_Pages_BOOKCoSKPI_BOOKCoSKPI_CREST_SPS_KPI_BOOKCoSKPI_BOOKCoSKPI_3.GrossMargin_Journals" xfId="31227" xr:uid="{00000000-0005-0000-0000-000050590000}"/>
    <cellStyle name="A_BlueLine_7.KPI_Article_Pages_BOOKCoSKPI_BOOKCoSKPI_CREST_SPS_KPI_BOOKCoSKPI_COS Bridge Books" xfId="31228" xr:uid="{00000000-0005-0000-0000-000051590000}"/>
    <cellStyle name="A_BlueLine_7.KPI_Article_Pages_BOOKCoSKPI_BOOKCoSKPI_CREST_SPS_KPI_BOOKCoSKPI_COS Bridge Books_1" xfId="31229" xr:uid="{00000000-0005-0000-0000-000052590000}"/>
    <cellStyle name="A_BlueLine_7.KPI_Article_Pages_BOOKCoSKPI_BOOKCoSKPI_CREST_SPS_KPI_COS Bridge Books" xfId="31230" xr:uid="{00000000-0005-0000-0000-000053590000}"/>
    <cellStyle name="A_BlueLine_7.KPI_Article_Pages_BOOKCoSKPI_BOOKCoSKPI_CREST_SPS_KPI_COS Bridge Books_1" xfId="31231" xr:uid="{00000000-0005-0000-0000-000054590000}"/>
    <cellStyle name="A_BlueLine_7.KPI_Article_Pages_BOOKCoSKPI_BOOKCoSKPI_JOURNALCoSKPI" xfId="31232" xr:uid="{00000000-0005-0000-0000-000055590000}"/>
    <cellStyle name="A_BlueLine_7.KPI_Article_Pages_BOOKCoSKPI_BOOKCoSKPI_ProdExp_Journal_KPI" xfId="31233" xr:uid="{00000000-0005-0000-0000-000056590000}"/>
    <cellStyle name="A_BlueLine_7.KPI_Article_Pages_BOOKCoSKPI_COS Bridge Books" xfId="31234" xr:uid="{00000000-0005-0000-0000-000057590000}"/>
    <cellStyle name="A_BlueLine_7.KPI_Article_Pages_BOOKCoSKPI_COS Bridge Books_1" xfId="31235" xr:uid="{00000000-0005-0000-0000-000058590000}"/>
    <cellStyle name="A_BlueLine_7.KPI_Article_Pages_BOOKCoSKPI_COS Bridge Books_2" xfId="31236" xr:uid="{00000000-0005-0000-0000-000059590000}"/>
    <cellStyle name="A_BlueLine_7.KPI_Article_Pages_BOOKCoSKPI_CREST_SPS_KPI" xfId="31237" xr:uid="{00000000-0005-0000-0000-00005A590000}"/>
    <cellStyle name="A_BlueLine_7.KPI_Article_Pages_BOOKCoSKPI_CREST_SPS_KPI_0.Mgmt Cockpit" xfId="31238" xr:uid="{00000000-0005-0000-0000-00005B590000}"/>
    <cellStyle name="A_BlueLine_7.KPI_Article_Pages_BOOKCoSKPI_CREST_SPS_KPI_3.GrossMargin_Journals" xfId="31239" xr:uid="{00000000-0005-0000-0000-00005C590000}"/>
    <cellStyle name="A_BlueLine_7.KPI_Article_Pages_BOOKCoSKPI_CREST_SPS_KPI_BOOKCoSKPI" xfId="31240" xr:uid="{00000000-0005-0000-0000-00005D590000}"/>
    <cellStyle name="A_BlueLine_7.KPI_Article_Pages_BOOKCoSKPI_CREST_SPS_KPI_BOOKCoSKPI_1" xfId="31241" xr:uid="{00000000-0005-0000-0000-00005E590000}"/>
    <cellStyle name="A_BlueLine_7.KPI_Article_Pages_BOOKCoSKPI_CREST_SPS_KPI_BOOKCoSKPI_1_0.Mgmt Cockpit" xfId="31242" xr:uid="{00000000-0005-0000-0000-00005F590000}"/>
    <cellStyle name="A_BlueLine_7.KPI_Article_Pages_BOOKCoSKPI_CREST_SPS_KPI_BOOKCoSKPI_1_3.GrossMargin_Journals" xfId="31243" xr:uid="{00000000-0005-0000-0000-000060590000}"/>
    <cellStyle name="A_BlueLine_7.KPI_Article_Pages_BOOKCoSKPI_CREST_SPS_KPI_BOOKCoSKPI_3.GrossMargin_Journals" xfId="31244" xr:uid="{00000000-0005-0000-0000-000061590000}"/>
    <cellStyle name="A_BlueLine_7.KPI_Article_Pages_BOOKCoSKPI_CREST_SPS_KPI_BOOKCoSKPI_BOOKCoSKPI" xfId="31245" xr:uid="{00000000-0005-0000-0000-000062590000}"/>
    <cellStyle name="A_BlueLine_7.KPI_Article_Pages_BOOKCoSKPI_CREST_SPS_KPI_BOOKCoSKPI_BOOKCoSKPI_0.Mgmt Cockpit" xfId="31246" xr:uid="{00000000-0005-0000-0000-000063590000}"/>
    <cellStyle name="A_BlueLine_7.KPI_Article_Pages_BOOKCoSKPI_CREST_SPS_KPI_BOOKCoSKPI_BOOKCoSKPI_3.GrossMargin_Journals" xfId="31247" xr:uid="{00000000-0005-0000-0000-000064590000}"/>
    <cellStyle name="A_BlueLine_7.KPI_Article_Pages_BOOKCoSKPI_CREST_SPS_KPI_BOOKCoSKPI_COS Bridge Books" xfId="31248" xr:uid="{00000000-0005-0000-0000-000065590000}"/>
    <cellStyle name="A_BlueLine_7.KPI_Article_Pages_BOOKCoSKPI_CREST_SPS_KPI_BOOKCoSKPI_COS Bridge Books_1" xfId="31249" xr:uid="{00000000-0005-0000-0000-000066590000}"/>
    <cellStyle name="A_BlueLine_7.KPI_Article_Pages_BOOKCoSKPI_CREST_SPS_KPI_COS Bridge Books" xfId="31250" xr:uid="{00000000-0005-0000-0000-000067590000}"/>
    <cellStyle name="A_BlueLine_7.KPI_Article_Pages_BOOKCoSKPI_CREST_SPS_KPI_COS Bridge Books_1" xfId="31251" xr:uid="{00000000-0005-0000-0000-000068590000}"/>
    <cellStyle name="A_BlueLine_7.KPI_Article_Pages_BOOKCoSKPI_JOURNALCoSKPI" xfId="31252" xr:uid="{00000000-0005-0000-0000-000069590000}"/>
    <cellStyle name="A_BlueLine_7.KPI_Article_Pages_BOOKCoSKPI_ProdExp_Journal_KPI" xfId="31253" xr:uid="{00000000-0005-0000-0000-00006A590000}"/>
    <cellStyle name="A_BlueLine_7.KPI_Article_Pages_COS Bridge Books" xfId="31254" xr:uid="{00000000-0005-0000-0000-00006B590000}"/>
    <cellStyle name="A_BlueLine_7.KPI_Article_Pages_COS Bridge Books_1" xfId="31255" xr:uid="{00000000-0005-0000-0000-00006C590000}"/>
    <cellStyle name="A_BlueLine_7.KPI_Article_Pages_COS Bridge Books_2" xfId="31256" xr:uid="{00000000-0005-0000-0000-00006D590000}"/>
    <cellStyle name="A_BlueLine_7.KPI_Article_Pages_CREST_SPS_KPI" xfId="31257" xr:uid="{00000000-0005-0000-0000-00006E590000}"/>
    <cellStyle name="A_BlueLine_7.KPI_Article_Pages_CREST_SPS_KPI_0.Mgmt Cockpit" xfId="31258" xr:uid="{00000000-0005-0000-0000-00006F590000}"/>
    <cellStyle name="A_BlueLine_7.KPI_Article_Pages_CREST_SPS_KPI_3.GrossMargin_Journals" xfId="31259" xr:uid="{00000000-0005-0000-0000-000070590000}"/>
    <cellStyle name="A_BlueLine_7.KPI_Article_Pages_CREST_SPS_KPI_BOOKCoSKPI" xfId="31260" xr:uid="{00000000-0005-0000-0000-000071590000}"/>
    <cellStyle name="A_BlueLine_7.KPI_Article_Pages_CREST_SPS_KPI_BOOKCoSKPI_1" xfId="31261" xr:uid="{00000000-0005-0000-0000-000072590000}"/>
    <cellStyle name="A_BlueLine_7.KPI_Article_Pages_CREST_SPS_KPI_BOOKCoSKPI_1_0.Mgmt Cockpit" xfId="31262" xr:uid="{00000000-0005-0000-0000-000073590000}"/>
    <cellStyle name="A_BlueLine_7.KPI_Article_Pages_CREST_SPS_KPI_BOOKCoSKPI_1_3.GrossMargin_Journals" xfId="31263" xr:uid="{00000000-0005-0000-0000-000074590000}"/>
    <cellStyle name="A_BlueLine_7.KPI_Article_Pages_CREST_SPS_KPI_BOOKCoSKPI_3.GrossMargin_Journals" xfId="31264" xr:uid="{00000000-0005-0000-0000-000075590000}"/>
    <cellStyle name="A_BlueLine_7.KPI_Article_Pages_CREST_SPS_KPI_BOOKCoSKPI_BOOKCoSKPI" xfId="31265" xr:uid="{00000000-0005-0000-0000-000076590000}"/>
    <cellStyle name="A_BlueLine_7.KPI_Article_Pages_CREST_SPS_KPI_BOOKCoSKPI_BOOKCoSKPI_0.Mgmt Cockpit" xfId="31266" xr:uid="{00000000-0005-0000-0000-000077590000}"/>
    <cellStyle name="A_BlueLine_7.KPI_Article_Pages_CREST_SPS_KPI_BOOKCoSKPI_BOOKCoSKPI_3.GrossMargin_Journals" xfId="31267" xr:uid="{00000000-0005-0000-0000-000078590000}"/>
    <cellStyle name="A_BlueLine_7.KPI_Article_Pages_CREST_SPS_KPI_BOOKCoSKPI_COS Bridge Books" xfId="31268" xr:uid="{00000000-0005-0000-0000-000079590000}"/>
    <cellStyle name="A_BlueLine_7.KPI_Article_Pages_CREST_SPS_KPI_BOOKCoSKPI_COS Bridge Books_1" xfId="31269" xr:uid="{00000000-0005-0000-0000-00007A590000}"/>
    <cellStyle name="A_BlueLine_7.KPI_Article_Pages_CREST_SPS_KPI_COS Bridge Books" xfId="31270" xr:uid="{00000000-0005-0000-0000-00007B590000}"/>
    <cellStyle name="A_BlueLine_7.KPI_Article_Pages_CREST_SPS_KPI_COS Bridge Books_1" xfId="31271" xr:uid="{00000000-0005-0000-0000-00007C590000}"/>
    <cellStyle name="A_BlueLine_7.KPI_Article_Pages_JOURNALCoSKPI" xfId="31272" xr:uid="{00000000-0005-0000-0000-00007D590000}"/>
    <cellStyle name="A_BlueLine_7.KPI_Article_Pages_JOURNALCoSKPI_0.Mgmt Cockpit" xfId="31273" xr:uid="{00000000-0005-0000-0000-00007E590000}"/>
    <cellStyle name="A_BlueLine_7.KPI_Article_Pages_JOURNALCoSKPI_1" xfId="31274" xr:uid="{00000000-0005-0000-0000-00007F590000}"/>
    <cellStyle name="A_BlueLine_7.KPI_Article_Pages_JOURNALCoSKPI_3.GrossMargin_Journals" xfId="31275" xr:uid="{00000000-0005-0000-0000-000080590000}"/>
    <cellStyle name="A_BlueLine_7.KPI_Article_Pages_JOURNALCoSKPI_BOOKCoSKPI" xfId="31276" xr:uid="{00000000-0005-0000-0000-000081590000}"/>
    <cellStyle name="A_BlueLine_7.KPI_Article_Pages_JOURNALCoSKPI_BOOKCoSKPI_3.GrossMargin_Journals" xfId="31277" xr:uid="{00000000-0005-0000-0000-000082590000}"/>
    <cellStyle name="A_BlueLine_7.KPI_Article_Pages_JOURNALCoSKPI_BOOKCoSKPI_BOOKCoSKPI" xfId="31278" xr:uid="{00000000-0005-0000-0000-000083590000}"/>
    <cellStyle name="A_BlueLine_7.KPI_Article_Pages_JOURNALCoSKPI_BOOKCoSKPI_BOOKCoSKPI_0.Mgmt Cockpit" xfId="31279" xr:uid="{00000000-0005-0000-0000-000084590000}"/>
    <cellStyle name="A_BlueLine_7.KPI_Article_Pages_JOURNALCoSKPI_BOOKCoSKPI_BOOKCoSKPI_3.GrossMargin_Journals" xfId="31280" xr:uid="{00000000-0005-0000-0000-000085590000}"/>
    <cellStyle name="A_BlueLine_7.KPI_Article_Pages_JOURNALCoSKPI_BOOKCoSKPI_COS Bridge Books" xfId="31281" xr:uid="{00000000-0005-0000-0000-000086590000}"/>
    <cellStyle name="A_BlueLine_7.KPI_Article_Pages_JOURNALCoSKPI_BOOKCoSKPI_COS Bridge Books_1" xfId="31282" xr:uid="{00000000-0005-0000-0000-000087590000}"/>
    <cellStyle name="A_BlueLine_7.KPI_Article_Pages_JOURNALCoSKPI_COS Bridge Books" xfId="31283" xr:uid="{00000000-0005-0000-0000-000088590000}"/>
    <cellStyle name="A_BlueLine_7.KPI_Article_Pages_JOURNALCoSKPI_COS Bridge Books_1" xfId="31284" xr:uid="{00000000-0005-0000-0000-000089590000}"/>
    <cellStyle name="A_BlueLine_7.KPI_Article_Pages_JOURNALCoSKPI_CREST_SPS_KPI" xfId="31285" xr:uid="{00000000-0005-0000-0000-00008A590000}"/>
    <cellStyle name="A_BlueLine_7.KPI_Article_Pages_JOURNALCoSKPI_CREST_SPS_KPI_0.Mgmt Cockpit" xfId="31286" xr:uid="{00000000-0005-0000-0000-00008B590000}"/>
    <cellStyle name="A_BlueLine_7.KPI_Article_Pages_JOURNALCoSKPI_CREST_SPS_KPI_3.GrossMargin_Journals" xfId="31287" xr:uid="{00000000-0005-0000-0000-00008C590000}"/>
    <cellStyle name="A_BlueLine_7.KPI_Article_Pages_JOURNALCoSKPI_CREST_SPS_KPI_BOOKCoSKPI" xfId="31288" xr:uid="{00000000-0005-0000-0000-00008D590000}"/>
    <cellStyle name="A_BlueLine_7.KPI_Article_Pages_JOURNALCoSKPI_CREST_SPS_KPI_BOOKCoSKPI_1" xfId="31289" xr:uid="{00000000-0005-0000-0000-00008E590000}"/>
    <cellStyle name="A_BlueLine_7.KPI_Article_Pages_JOURNALCoSKPI_CREST_SPS_KPI_BOOKCoSKPI_1_0.Mgmt Cockpit" xfId="31290" xr:uid="{00000000-0005-0000-0000-00008F590000}"/>
    <cellStyle name="A_BlueLine_7.KPI_Article_Pages_JOURNALCoSKPI_CREST_SPS_KPI_BOOKCoSKPI_1_3.GrossMargin_Journals" xfId="31291" xr:uid="{00000000-0005-0000-0000-000090590000}"/>
    <cellStyle name="A_BlueLine_7.KPI_Article_Pages_JOURNALCoSKPI_CREST_SPS_KPI_BOOKCoSKPI_3.GrossMargin_Journals" xfId="31292" xr:uid="{00000000-0005-0000-0000-000091590000}"/>
    <cellStyle name="A_BlueLine_7.KPI_Article_Pages_JOURNALCoSKPI_CREST_SPS_KPI_BOOKCoSKPI_BOOKCoSKPI" xfId="31293" xr:uid="{00000000-0005-0000-0000-000092590000}"/>
    <cellStyle name="A_BlueLine_7.KPI_Article_Pages_JOURNALCoSKPI_CREST_SPS_KPI_BOOKCoSKPI_BOOKCoSKPI_0.Mgmt Cockpit" xfId="31294" xr:uid="{00000000-0005-0000-0000-000093590000}"/>
    <cellStyle name="A_BlueLine_7.KPI_Article_Pages_JOURNALCoSKPI_CREST_SPS_KPI_BOOKCoSKPI_BOOKCoSKPI_3.GrossMargin_Journals" xfId="31295" xr:uid="{00000000-0005-0000-0000-000094590000}"/>
    <cellStyle name="A_BlueLine_7.KPI_Article_Pages_JOURNALCoSKPI_CREST_SPS_KPI_BOOKCoSKPI_COS Bridge Books" xfId="31296" xr:uid="{00000000-0005-0000-0000-000095590000}"/>
    <cellStyle name="A_BlueLine_7.KPI_Article_Pages_JOURNALCoSKPI_CREST_SPS_KPI_BOOKCoSKPI_COS Bridge Books_1" xfId="31297" xr:uid="{00000000-0005-0000-0000-000096590000}"/>
    <cellStyle name="A_BlueLine_7.KPI_Article_Pages_JOURNALCoSKPI_CREST_SPS_KPI_COS Bridge Books" xfId="31298" xr:uid="{00000000-0005-0000-0000-000097590000}"/>
    <cellStyle name="A_BlueLine_7.KPI_Article_Pages_JOURNALCoSKPI_CREST_SPS_KPI_COS Bridge Books_1" xfId="31299" xr:uid="{00000000-0005-0000-0000-000098590000}"/>
    <cellStyle name="A_BlueLine_7.KPI_Article_Pages_ProdExp_Journal_KPI" xfId="31300" xr:uid="{00000000-0005-0000-0000-000099590000}"/>
    <cellStyle name="A_BlueLine_9.KPI_Book (2)" xfId="31301" xr:uid="{00000000-0005-0000-0000-00009A590000}"/>
    <cellStyle name="A_BlueLine_9.KPI_Book (2)_0.Mgmt Cockpit" xfId="31302" xr:uid="{00000000-0005-0000-0000-00009B590000}"/>
    <cellStyle name="A_BlueLine_9.KPI_Book (2)_3.GrossMargin_Journals" xfId="31303" xr:uid="{00000000-0005-0000-0000-00009C590000}"/>
    <cellStyle name="A_BlueLine_9.KPI_Book (2)_6.KPI_Issue" xfId="31304" xr:uid="{00000000-0005-0000-0000-00009D590000}"/>
    <cellStyle name="A_BlueLine_9.KPI_Book (2)_BOOKCoSKPI" xfId="31305" xr:uid="{00000000-0005-0000-0000-00009E590000}"/>
    <cellStyle name="A_BlueLine_9.KPI_Book (2)_BOOKCoSKPI_0.Mgmt Cockpit" xfId="31306" xr:uid="{00000000-0005-0000-0000-00009F590000}"/>
    <cellStyle name="A_BlueLine_9.KPI_Book (2)_BOOKCoSKPI_1" xfId="31307" xr:uid="{00000000-0005-0000-0000-0000A0590000}"/>
    <cellStyle name="A_BlueLine_9.KPI_Book (2)_BOOKCoSKPI_1_3.GrossMargin_Journals" xfId="31308" xr:uid="{00000000-0005-0000-0000-0000A1590000}"/>
    <cellStyle name="A_BlueLine_9.KPI_Book (2)_BOOKCoSKPI_1_BOOKCoSKPI" xfId="31309" xr:uid="{00000000-0005-0000-0000-0000A2590000}"/>
    <cellStyle name="A_BlueLine_9.KPI_Book (2)_BOOKCoSKPI_1_BOOKCoSKPI_0.Mgmt Cockpit" xfId="31310" xr:uid="{00000000-0005-0000-0000-0000A3590000}"/>
    <cellStyle name="A_BlueLine_9.KPI_Book (2)_BOOKCoSKPI_1_BOOKCoSKPI_3.GrossMargin_Journals" xfId="31311" xr:uid="{00000000-0005-0000-0000-0000A4590000}"/>
    <cellStyle name="A_BlueLine_9.KPI_Book (2)_BOOKCoSKPI_1_COS Bridge Books" xfId="31312" xr:uid="{00000000-0005-0000-0000-0000A5590000}"/>
    <cellStyle name="A_BlueLine_9.KPI_Book (2)_BOOKCoSKPI_1_COS Bridge Books_1" xfId="31313" xr:uid="{00000000-0005-0000-0000-0000A6590000}"/>
    <cellStyle name="A_BlueLine_9.KPI_Book (2)_BOOKCoSKPI_2" xfId="31314" xr:uid="{00000000-0005-0000-0000-0000A7590000}"/>
    <cellStyle name="A_BlueLine_9.KPI_Book (2)_BOOKCoSKPI_2_0.Mgmt Cockpit" xfId="31315" xr:uid="{00000000-0005-0000-0000-0000A8590000}"/>
    <cellStyle name="A_BlueLine_9.KPI_Book (2)_BOOKCoSKPI_2_3.GrossMargin_Journals" xfId="31316" xr:uid="{00000000-0005-0000-0000-0000A9590000}"/>
    <cellStyle name="A_BlueLine_9.KPI_Book (2)_BOOKCoSKPI_3.GrossMargin_Journals" xfId="31317" xr:uid="{00000000-0005-0000-0000-0000AA590000}"/>
    <cellStyle name="A_BlueLine_9.KPI_Book (2)_BOOKCoSKPI_6.KPI_Issue" xfId="31318" xr:uid="{00000000-0005-0000-0000-0000AB590000}"/>
    <cellStyle name="A_BlueLine_9.KPI_Book (2)_BOOKCoSKPI_BOOKCoSKPI" xfId="31319" xr:uid="{00000000-0005-0000-0000-0000AC590000}"/>
    <cellStyle name="A_BlueLine_9.KPI_Book (2)_BOOKCoSKPI_BOOKCoSKPI_1" xfId="31320" xr:uid="{00000000-0005-0000-0000-0000AD590000}"/>
    <cellStyle name="A_BlueLine_9.KPI_Book (2)_BOOKCoSKPI_BOOKCoSKPI_1_0.Mgmt Cockpit" xfId="31321" xr:uid="{00000000-0005-0000-0000-0000AE590000}"/>
    <cellStyle name="A_BlueLine_9.KPI_Book (2)_BOOKCoSKPI_BOOKCoSKPI_1_3.GrossMargin_Journals" xfId="31322" xr:uid="{00000000-0005-0000-0000-0000AF590000}"/>
    <cellStyle name="A_BlueLine_9.KPI_Book (2)_BOOKCoSKPI_BOOKCoSKPI_3.GrossMargin_Journals" xfId="31323" xr:uid="{00000000-0005-0000-0000-0000B0590000}"/>
    <cellStyle name="A_BlueLine_9.KPI_Book (2)_BOOKCoSKPI_BOOKCoSKPI_BOOKCoSKPI" xfId="31324" xr:uid="{00000000-0005-0000-0000-0000B1590000}"/>
    <cellStyle name="A_BlueLine_9.KPI_Book (2)_BOOKCoSKPI_BOOKCoSKPI_BOOKCoSKPI_0.Mgmt Cockpit" xfId="31325" xr:uid="{00000000-0005-0000-0000-0000B2590000}"/>
    <cellStyle name="A_BlueLine_9.KPI_Book (2)_BOOKCoSKPI_BOOKCoSKPI_BOOKCoSKPI_3.GrossMargin_Journals" xfId="31326" xr:uid="{00000000-0005-0000-0000-0000B3590000}"/>
    <cellStyle name="A_BlueLine_9.KPI_Book (2)_BOOKCoSKPI_BOOKCoSKPI_COS Bridge Books" xfId="31327" xr:uid="{00000000-0005-0000-0000-0000B4590000}"/>
    <cellStyle name="A_BlueLine_9.KPI_Book (2)_BOOKCoSKPI_BOOKCoSKPI_COS Bridge Books_1" xfId="31328" xr:uid="{00000000-0005-0000-0000-0000B5590000}"/>
    <cellStyle name="A_BlueLine_9.KPI_Book (2)_BOOKCoSKPI_COS Bridge Books" xfId="31329" xr:uid="{00000000-0005-0000-0000-0000B6590000}"/>
    <cellStyle name="A_BlueLine_9.KPI_Book (2)_BOOKCoSKPI_COS Bridge Books_1" xfId="31330" xr:uid="{00000000-0005-0000-0000-0000B7590000}"/>
    <cellStyle name="A_BlueLine_9.KPI_Book (2)_BOOKCoSKPI_COS Bridge Books_2" xfId="31331" xr:uid="{00000000-0005-0000-0000-0000B8590000}"/>
    <cellStyle name="A_BlueLine_9.KPI_Book (2)_BOOKCoSKPI_CREST_SPS_KPI" xfId="31332" xr:uid="{00000000-0005-0000-0000-0000B9590000}"/>
    <cellStyle name="A_BlueLine_9.KPI_Book (2)_BOOKCoSKPI_CREST_SPS_KPI_0.Mgmt Cockpit" xfId="31333" xr:uid="{00000000-0005-0000-0000-0000BA590000}"/>
    <cellStyle name="A_BlueLine_9.KPI_Book (2)_BOOKCoSKPI_CREST_SPS_KPI_3.GrossMargin_Journals" xfId="31334" xr:uid="{00000000-0005-0000-0000-0000BB590000}"/>
    <cellStyle name="A_BlueLine_9.KPI_Book (2)_BOOKCoSKPI_CREST_SPS_KPI_BOOKCoSKPI" xfId="31335" xr:uid="{00000000-0005-0000-0000-0000BC590000}"/>
    <cellStyle name="A_BlueLine_9.KPI_Book (2)_BOOKCoSKPI_CREST_SPS_KPI_BOOKCoSKPI_1" xfId="31336" xr:uid="{00000000-0005-0000-0000-0000BD590000}"/>
    <cellStyle name="A_BlueLine_9.KPI_Book (2)_BOOKCoSKPI_CREST_SPS_KPI_BOOKCoSKPI_1_0.Mgmt Cockpit" xfId="31337" xr:uid="{00000000-0005-0000-0000-0000BE590000}"/>
    <cellStyle name="A_BlueLine_9.KPI_Book (2)_BOOKCoSKPI_CREST_SPS_KPI_BOOKCoSKPI_1_3.GrossMargin_Journals" xfId="31338" xr:uid="{00000000-0005-0000-0000-0000BF590000}"/>
    <cellStyle name="A_BlueLine_9.KPI_Book (2)_BOOKCoSKPI_CREST_SPS_KPI_BOOKCoSKPI_3.GrossMargin_Journals" xfId="31339" xr:uid="{00000000-0005-0000-0000-0000C0590000}"/>
    <cellStyle name="A_BlueLine_9.KPI_Book (2)_BOOKCoSKPI_CREST_SPS_KPI_BOOKCoSKPI_BOOKCoSKPI" xfId="31340" xr:uid="{00000000-0005-0000-0000-0000C1590000}"/>
    <cellStyle name="A_BlueLine_9.KPI_Book (2)_BOOKCoSKPI_CREST_SPS_KPI_BOOKCoSKPI_BOOKCoSKPI_0.Mgmt Cockpit" xfId="31341" xr:uid="{00000000-0005-0000-0000-0000C2590000}"/>
    <cellStyle name="A_BlueLine_9.KPI_Book (2)_BOOKCoSKPI_CREST_SPS_KPI_BOOKCoSKPI_BOOKCoSKPI_3.GrossMargin_Journals" xfId="31342" xr:uid="{00000000-0005-0000-0000-0000C3590000}"/>
    <cellStyle name="A_BlueLine_9.KPI_Book (2)_BOOKCoSKPI_CREST_SPS_KPI_BOOKCoSKPI_COS Bridge Books" xfId="31343" xr:uid="{00000000-0005-0000-0000-0000C4590000}"/>
    <cellStyle name="A_BlueLine_9.KPI_Book (2)_BOOKCoSKPI_CREST_SPS_KPI_BOOKCoSKPI_COS Bridge Books_1" xfId="31344" xr:uid="{00000000-0005-0000-0000-0000C5590000}"/>
    <cellStyle name="A_BlueLine_9.KPI_Book (2)_BOOKCoSKPI_CREST_SPS_KPI_COS Bridge Books" xfId="31345" xr:uid="{00000000-0005-0000-0000-0000C6590000}"/>
    <cellStyle name="A_BlueLine_9.KPI_Book (2)_BOOKCoSKPI_CREST_SPS_KPI_COS Bridge Books_1" xfId="31346" xr:uid="{00000000-0005-0000-0000-0000C7590000}"/>
    <cellStyle name="A_BlueLine_9.KPI_Book (2)_BOOKCoSKPI_JOURNALCoSKPI" xfId="31347" xr:uid="{00000000-0005-0000-0000-0000C8590000}"/>
    <cellStyle name="A_BlueLine_9.KPI_Book (2)_BOOKCoSKPI_ProdExp_Journal_KPI" xfId="31348" xr:uid="{00000000-0005-0000-0000-0000C9590000}"/>
    <cellStyle name="A_BlueLine_9.KPI_Book (2)_COS Bridge Books" xfId="31349" xr:uid="{00000000-0005-0000-0000-0000CA590000}"/>
    <cellStyle name="A_BlueLine_9.KPI_Book (2)_COS Bridge Books_1" xfId="31350" xr:uid="{00000000-0005-0000-0000-0000CB590000}"/>
    <cellStyle name="A_BlueLine_9.KPI_Book (2)_COS Bridge Books_2" xfId="31351" xr:uid="{00000000-0005-0000-0000-0000CC590000}"/>
    <cellStyle name="A_BlueLine_9.KPI_Book (2)_CREST_SPS_KPI" xfId="31352" xr:uid="{00000000-0005-0000-0000-0000CD590000}"/>
    <cellStyle name="A_BlueLine_9.KPI_Book (2)_CREST_SPS_KPI_0.Mgmt Cockpit" xfId="31353" xr:uid="{00000000-0005-0000-0000-0000CE590000}"/>
    <cellStyle name="A_BlueLine_9.KPI_Book (2)_CREST_SPS_KPI_3.GrossMargin_Journals" xfId="31354" xr:uid="{00000000-0005-0000-0000-0000CF590000}"/>
    <cellStyle name="A_BlueLine_9.KPI_Book (2)_CREST_SPS_KPI_BOOKCoSKPI" xfId="31355" xr:uid="{00000000-0005-0000-0000-0000D0590000}"/>
    <cellStyle name="A_BlueLine_9.KPI_Book (2)_CREST_SPS_KPI_BOOKCoSKPI_1" xfId="31356" xr:uid="{00000000-0005-0000-0000-0000D1590000}"/>
    <cellStyle name="A_BlueLine_9.KPI_Book (2)_CREST_SPS_KPI_BOOKCoSKPI_1_0.Mgmt Cockpit" xfId="31357" xr:uid="{00000000-0005-0000-0000-0000D2590000}"/>
    <cellStyle name="A_BlueLine_9.KPI_Book (2)_CREST_SPS_KPI_BOOKCoSKPI_1_3.GrossMargin_Journals" xfId="31358" xr:uid="{00000000-0005-0000-0000-0000D3590000}"/>
    <cellStyle name="A_BlueLine_9.KPI_Book (2)_CREST_SPS_KPI_BOOKCoSKPI_3.GrossMargin_Journals" xfId="31359" xr:uid="{00000000-0005-0000-0000-0000D4590000}"/>
    <cellStyle name="A_BlueLine_9.KPI_Book (2)_CREST_SPS_KPI_BOOKCoSKPI_BOOKCoSKPI" xfId="31360" xr:uid="{00000000-0005-0000-0000-0000D5590000}"/>
    <cellStyle name="A_BlueLine_9.KPI_Book (2)_CREST_SPS_KPI_BOOKCoSKPI_BOOKCoSKPI_0.Mgmt Cockpit" xfId="31361" xr:uid="{00000000-0005-0000-0000-0000D6590000}"/>
    <cellStyle name="A_BlueLine_9.KPI_Book (2)_CREST_SPS_KPI_BOOKCoSKPI_BOOKCoSKPI_3.GrossMargin_Journals" xfId="31362" xr:uid="{00000000-0005-0000-0000-0000D7590000}"/>
    <cellStyle name="A_BlueLine_9.KPI_Book (2)_CREST_SPS_KPI_BOOKCoSKPI_COS Bridge Books" xfId="31363" xr:uid="{00000000-0005-0000-0000-0000D8590000}"/>
    <cellStyle name="A_BlueLine_9.KPI_Book (2)_CREST_SPS_KPI_BOOKCoSKPI_COS Bridge Books_1" xfId="31364" xr:uid="{00000000-0005-0000-0000-0000D9590000}"/>
    <cellStyle name="A_BlueLine_9.KPI_Book (2)_CREST_SPS_KPI_COS Bridge Books" xfId="31365" xr:uid="{00000000-0005-0000-0000-0000DA590000}"/>
    <cellStyle name="A_BlueLine_9.KPI_Book (2)_CREST_SPS_KPI_COS Bridge Books_1" xfId="31366" xr:uid="{00000000-0005-0000-0000-0000DB590000}"/>
    <cellStyle name="A_BlueLine_9.KPI_Book (2)_JOURNALCoSKPI" xfId="31367" xr:uid="{00000000-0005-0000-0000-0000DC590000}"/>
    <cellStyle name="A_BlueLine_9.KPI_Book (2)_ProdExp_Journal_KPI" xfId="31368" xr:uid="{00000000-0005-0000-0000-0000DD590000}"/>
    <cellStyle name="A_BlueLine_BMC sales TE" xfId="16921" xr:uid="{00000000-0005-0000-0000-0000DE590000}"/>
    <cellStyle name="A_BlueLine_BOOKCoSKPI" xfId="31369" xr:uid="{00000000-0005-0000-0000-0000DF590000}"/>
    <cellStyle name="A_BlueLine_BOOKCoSKPI_0.Mgmt Cockpit" xfId="31370" xr:uid="{00000000-0005-0000-0000-0000E0590000}"/>
    <cellStyle name="A_BlueLine_BOOKCoSKPI_1" xfId="31371" xr:uid="{00000000-0005-0000-0000-0000E1590000}"/>
    <cellStyle name="A_BlueLine_BOOKCoSKPI_1_0.Mgmt Cockpit" xfId="31372" xr:uid="{00000000-0005-0000-0000-0000E2590000}"/>
    <cellStyle name="A_BlueLine_BOOKCoSKPI_1_3.GrossMargin_Journals" xfId="31373" xr:uid="{00000000-0005-0000-0000-0000E3590000}"/>
    <cellStyle name="A_BlueLine_BOOKCoSKPI_1_6.KPI_Issue" xfId="31374" xr:uid="{00000000-0005-0000-0000-0000E4590000}"/>
    <cellStyle name="A_BlueLine_BOOKCoSKPI_1_BOOKCoSKPI" xfId="31375" xr:uid="{00000000-0005-0000-0000-0000E5590000}"/>
    <cellStyle name="A_BlueLine_BOOKCoSKPI_1_BOOKCoSKPI_1" xfId="31376" xr:uid="{00000000-0005-0000-0000-0000E6590000}"/>
    <cellStyle name="A_BlueLine_BOOKCoSKPI_1_BOOKCoSKPI_1_0.Mgmt Cockpit" xfId="31377" xr:uid="{00000000-0005-0000-0000-0000E7590000}"/>
    <cellStyle name="A_BlueLine_BOOKCoSKPI_1_BOOKCoSKPI_1_3.GrossMargin_Journals" xfId="31378" xr:uid="{00000000-0005-0000-0000-0000E8590000}"/>
    <cellStyle name="A_BlueLine_BOOKCoSKPI_1_BOOKCoSKPI_3.GrossMargin_Journals" xfId="31379" xr:uid="{00000000-0005-0000-0000-0000E9590000}"/>
    <cellStyle name="A_BlueLine_BOOKCoSKPI_1_BOOKCoSKPI_BOOKCoSKPI" xfId="31380" xr:uid="{00000000-0005-0000-0000-0000EA590000}"/>
    <cellStyle name="A_BlueLine_BOOKCoSKPI_1_BOOKCoSKPI_BOOKCoSKPI_0.Mgmt Cockpit" xfId="31381" xr:uid="{00000000-0005-0000-0000-0000EB590000}"/>
    <cellStyle name="A_BlueLine_BOOKCoSKPI_1_BOOKCoSKPI_BOOKCoSKPI_3.GrossMargin_Journals" xfId="31382" xr:uid="{00000000-0005-0000-0000-0000EC590000}"/>
    <cellStyle name="A_BlueLine_BOOKCoSKPI_1_BOOKCoSKPI_COS Bridge Books" xfId="31383" xr:uid="{00000000-0005-0000-0000-0000ED590000}"/>
    <cellStyle name="A_BlueLine_BOOKCoSKPI_1_BOOKCoSKPI_COS Bridge Books_1" xfId="31384" xr:uid="{00000000-0005-0000-0000-0000EE590000}"/>
    <cellStyle name="A_BlueLine_BOOKCoSKPI_1_COS Bridge Books" xfId="31385" xr:uid="{00000000-0005-0000-0000-0000EF590000}"/>
    <cellStyle name="A_BlueLine_BOOKCoSKPI_1_COS Bridge Books_1" xfId="31386" xr:uid="{00000000-0005-0000-0000-0000F0590000}"/>
    <cellStyle name="A_BlueLine_BOOKCoSKPI_1_COS Bridge Books_2" xfId="31387" xr:uid="{00000000-0005-0000-0000-0000F1590000}"/>
    <cellStyle name="A_BlueLine_BOOKCoSKPI_1_CREST_SPS_KPI" xfId="31388" xr:uid="{00000000-0005-0000-0000-0000F2590000}"/>
    <cellStyle name="A_BlueLine_BOOKCoSKPI_1_CREST_SPS_KPI_0.Mgmt Cockpit" xfId="31389" xr:uid="{00000000-0005-0000-0000-0000F3590000}"/>
    <cellStyle name="A_BlueLine_BOOKCoSKPI_1_CREST_SPS_KPI_3.GrossMargin_Journals" xfId="31390" xr:uid="{00000000-0005-0000-0000-0000F4590000}"/>
    <cellStyle name="A_BlueLine_BOOKCoSKPI_1_CREST_SPS_KPI_BOOKCoSKPI" xfId="31391" xr:uid="{00000000-0005-0000-0000-0000F5590000}"/>
    <cellStyle name="A_BlueLine_BOOKCoSKPI_1_CREST_SPS_KPI_BOOKCoSKPI_1" xfId="31392" xr:uid="{00000000-0005-0000-0000-0000F6590000}"/>
    <cellStyle name="A_BlueLine_BOOKCoSKPI_1_CREST_SPS_KPI_BOOKCoSKPI_1_0.Mgmt Cockpit" xfId="31393" xr:uid="{00000000-0005-0000-0000-0000F7590000}"/>
    <cellStyle name="A_BlueLine_BOOKCoSKPI_1_CREST_SPS_KPI_BOOKCoSKPI_1_3.GrossMargin_Journals" xfId="31394" xr:uid="{00000000-0005-0000-0000-0000F8590000}"/>
    <cellStyle name="A_BlueLine_BOOKCoSKPI_1_CREST_SPS_KPI_BOOKCoSKPI_3.GrossMargin_Journals" xfId="31395" xr:uid="{00000000-0005-0000-0000-0000F9590000}"/>
    <cellStyle name="A_BlueLine_BOOKCoSKPI_1_CREST_SPS_KPI_BOOKCoSKPI_BOOKCoSKPI" xfId="31396" xr:uid="{00000000-0005-0000-0000-0000FA590000}"/>
    <cellStyle name="A_BlueLine_BOOKCoSKPI_1_CREST_SPS_KPI_BOOKCoSKPI_BOOKCoSKPI_0.Mgmt Cockpit" xfId="31397" xr:uid="{00000000-0005-0000-0000-0000FB590000}"/>
    <cellStyle name="A_BlueLine_BOOKCoSKPI_1_CREST_SPS_KPI_BOOKCoSKPI_BOOKCoSKPI_3.GrossMargin_Journals" xfId="31398" xr:uid="{00000000-0005-0000-0000-0000FC590000}"/>
    <cellStyle name="A_BlueLine_BOOKCoSKPI_1_CREST_SPS_KPI_BOOKCoSKPI_COS Bridge Books" xfId="31399" xr:uid="{00000000-0005-0000-0000-0000FD590000}"/>
    <cellStyle name="A_BlueLine_BOOKCoSKPI_1_CREST_SPS_KPI_BOOKCoSKPI_COS Bridge Books_1" xfId="31400" xr:uid="{00000000-0005-0000-0000-0000FE590000}"/>
    <cellStyle name="A_BlueLine_BOOKCoSKPI_1_CREST_SPS_KPI_COS Bridge Books" xfId="31401" xr:uid="{00000000-0005-0000-0000-0000FF590000}"/>
    <cellStyle name="A_BlueLine_BOOKCoSKPI_1_CREST_SPS_KPI_COS Bridge Books_1" xfId="31402" xr:uid="{00000000-0005-0000-0000-0000005A0000}"/>
    <cellStyle name="A_BlueLine_BOOKCoSKPI_1_JOURNALCoSKPI" xfId="31403" xr:uid="{00000000-0005-0000-0000-0000015A0000}"/>
    <cellStyle name="A_BlueLine_BOOKCoSKPI_1_ProdExp_Journal_KPI" xfId="31404" xr:uid="{00000000-0005-0000-0000-0000025A0000}"/>
    <cellStyle name="A_BlueLine_BOOKCoSKPI_2" xfId="31405" xr:uid="{00000000-0005-0000-0000-0000035A0000}"/>
    <cellStyle name="A_BlueLine_BOOKCoSKPI_2_3.GrossMargin_Journals" xfId="31406" xr:uid="{00000000-0005-0000-0000-0000045A0000}"/>
    <cellStyle name="A_BlueLine_BOOKCoSKPI_2_BOOKCoSKPI" xfId="31407" xr:uid="{00000000-0005-0000-0000-0000055A0000}"/>
    <cellStyle name="A_BlueLine_BOOKCoSKPI_2_BOOKCoSKPI_0.Mgmt Cockpit" xfId="31408" xr:uid="{00000000-0005-0000-0000-0000065A0000}"/>
    <cellStyle name="A_BlueLine_BOOKCoSKPI_2_BOOKCoSKPI_3.GrossMargin_Journals" xfId="31409" xr:uid="{00000000-0005-0000-0000-0000075A0000}"/>
    <cellStyle name="A_BlueLine_BOOKCoSKPI_2_COS Bridge Books" xfId="31410" xr:uid="{00000000-0005-0000-0000-0000085A0000}"/>
    <cellStyle name="A_BlueLine_BOOKCoSKPI_2_COS Bridge Books_1" xfId="31411" xr:uid="{00000000-0005-0000-0000-0000095A0000}"/>
    <cellStyle name="A_BlueLine_BOOKCoSKPI_3" xfId="31412" xr:uid="{00000000-0005-0000-0000-00000A5A0000}"/>
    <cellStyle name="A_BlueLine_BOOKCoSKPI_3.GrossMargin_Journals" xfId="31413" xr:uid="{00000000-0005-0000-0000-00000B5A0000}"/>
    <cellStyle name="A_BlueLine_BOOKCoSKPI_3_0.Mgmt Cockpit" xfId="31414" xr:uid="{00000000-0005-0000-0000-00000C5A0000}"/>
    <cellStyle name="A_BlueLine_BOOKCoSKPI_3_3.GrossMargin_Journals" xfId="31415" xr:uid="{00000000-0005-0000-0000-00000D5A0000}"/>
    <cellStyle name="A_BlueLine_BOOKCoSKPI_6.KPI_Issue" xfId="31416" xr:uid="{00000000-0005-0000-0000-00000E5A0000}"/>
    <cellStyle name="A_BlueLine_BOOKCoSKPI_BOOKCoSKPI" xfId="31417" xr:uid="{00000000-0005-0000-0000-00000F5A0000}"/>
    <cellStyle name="A_BlueLine_BOOKCoSKPI_BOOKCoSKPI_0.Mgmt Cockpit" xfId="31418" xr:uid="{00000000-0005-0000-0000-0000105A0000}"/>
    <cellStyle name="A_BlueLine_BOOKCoSKPI_BOOKCoSKPI_1" xfId="31419" xr:uid="{00000000-0005-0000-0000-0000115A0000}"/>
    <cellStyle name="A_BlueLine_BOOKCoSKPI_BOOKCoSKPI_1_3.GrossMargin_Journals" xfId="31420" xr:uid="{00000000-0005-0000-0000-0000125A0000}"/>
    <cellStyle name="A_BlueLine_BOOKCoSKPI_BOOKCoSKPI_1_BOOKCoSKPI" xfId="31421" xr:uid="{00000000-0005-0000-0000-0000135A0000}"/>
    <cellStyle name="A_BlueLine_BOOKCoSKPI_BOOKCoSKPI_1_BOOKCoSKPI_0.Mgmt Cockpit" xfId="31422" xr:uid="{00000000-0005-0000-0000-0000145A0000}"/>
    <cellStyle name="A_BlueLine_BOOKCoSKPI_BOOKCoSKPI_1_BOOKCoSKPI_3.GrossMargin_Journals" xfId="31423" xr:uid="{00000000-0005-0000-0000-0000155A0000}"/>
    <cellStyle name="A_BlueLine_BOOKCoSKPI_BOOKCoSKPI_1_COS Bridge Books" xfId="31424" xr:uid="{00000000-0005-0000-0000-0000165A0000}"/>
    <cellStyle name="A_BlueLine_BOOKCoSKPI_BOOKCoSKPI_1_COS Bridge Books_1" xfId="31425" xr:uid="{00000000-0005-0000-0000-0000175A0000}"/>
    <cellStyle name="A_BlueLine_BOOKCoSKPI_BOOKCoSKPI_2" xfId="31426" xr:uid="{00000000-0005-0000-0000-0000185A0000}"/>
    <cellStyle name="A_BlueLine_BOOKCoSKPI_BOOKCoSKPI_2_0.Mgmt Cockpit" xfId="31427" xr:uid="{00000000-0005-0000-0000-0000195A0000}"/>
    <cellStyle name="A_BlueLine_BOOKCoSKPI_BOOKCoSKPI_2_3.GrossMargin_Journals" xfId="31428" xr:uid="{00000000-0005-0000-0000-00001A5A0000}"/>
    <cellStyle name="A_BlueLine_BOOKCoSKPI_BOOKCoSKPI_3.GrossMargin_Journals" xfId="31429" xr:uid="{00000000-0005-0000-0000-00001B5A0000}"/>
    <cellStyle name="A_BlueLine_BOOKCoSKPI_BOOKCoSKPI_6.KPI_Issue" xfId="31430" xr:uid="{00000000-0005-0000-0000-00001C5A0000}"/>
    <cellStyle name="A_BlueLine_BOOKCoSKPI_BOOKCoSKPI_BOOKCoSKPI" xfId="31431" xr:uid="{00000000-0005-0000-0000-00001D5A0000}"/>
    <cellStyle name="A_BlueLine_BOOKCoSKPI_BOOKCoSKPI_BOOKCoSKPI_1" xfId="31432" xr:uid="{00000000-0005-0000-0000-00001E5A0000}"/>
    <cellStyle name="A_BlueLine_BOOKCoSKPI_BOOKCoSKPI_BOOKCoSKPI_1_0.Mgmt Cockpit" xfId="31433" xr:uid="{00000000-0005-0000-0000-00001F5A0000}"/>
    <cellStyle name="A_BlueLine_BOOKCoSKPI_BOOKCoSKPI_BOOKCoSKPI_1_3.GrossMargin_Journals" xfId="31434" xr:uid="{00000000-0005-0000-0000-0000205A0000}"/>
    <cellStyle name="A_BlueLine_BOOKCoSKPI_BOOKCoSKPI_BOOKCoSKPI_3.GrossMargin_Journals" xfId="31435" xr:uid="{00000000-0005-0000-0000-0000215A0000}"/>
    <cellStyle name="A_BlueLine_BOOKCoSKPI_BOOKCoSKPI_BOOKCoSKPI_BOOKCoSKPI" xfId="31436" xr:uid="{00000000-0005-0000-0000-0000225A0000}"/>
    <cellStyle name="A_BlueLine_BOOKCoSKPI_BOOKCoSKPI_BOOKCoSKPI_BOOKCoSKPI_0.Mgmt Cockpit" xfId="31437" xr:uid="{00000000-0005-0000-0000-0000235A0000}"/>
    <cellStyle name="A_BlueLine_BOOKCoSKPI_BOOKCoSKPI_BOOKCoSKPI_BOOKCoSKPI_3.GrossMargin_Journals" xfId="31438" xr:uid="{00000000-0005-0000-0000-0000245A0000}"/>
    <cellStyle name="A_BlueLine_BOOKCoSKPI_BOOKCoSKPI_BOOKCoSKPI_COS Bridge Books" xfId="31439" xr:uid="{00000000-0005-0000-0000-0000255A0000}"/>
    <cellStyle name="A_BlueLine_BOOKCoSKPI_BOOKCoSKPI_BOOKCoSKPI_COS Bridge Books_1" xfId="31440" xr:uid="{00000000-0005-0000-0000-0000265A0000}"/>
    <cellStyle name="A_BlueLine_BOOKCoSKPI_BOOKCoSKPI_COS Bridge Books" xfId="31441" xr:uid="{00000000-0005-0000-0000-0000275A0000}"/>
    <cellStyle name="A_BlueLine_BOOKCoSKPI_BOOKCoSKPI_COS Bridge Books_1" xfId="31442" xr:uid="{00000000-0005-0000-0000-0000285A0000}"/>
    <cellStyle name="A_BlueLine_BOOKCoSKPI_BOOKCoSKPI_COS Bridge Books_2" xfId="31443" xr:uid="{00000000-0005-0000-0000-0000295A0000}"/>
    <cellStyle name="A_BlueLine_BOOKCoSKPI_BOOKCoSKPI_CREST_SPS_KPI" xfId="31444" xr:uid="{00000000-0005-0000-0000-00002A5A0000}"/>
    <cellStyle name="A_BlueLine_BOOKCoSKPI_BOOKCoSKPI_CREST_SPS_KPI_0.Mgmt Cockpit" xfId="31445" xr:uid="{00000000-0005-0000-0000-00002B5A0000}"/>
    <cellStyle name="A_BlueLine_BOOKCoSKPI_BOOKCoSKPI_CREST_SPS_KPI_3.GrossMargin_Journals" xfId="31446" xr:uid="{00000000-0005-0000-0000-00002C5A0000}"/>
    <cellStyle name="A_BlueLine_BOOKCoSKPI_BOOKCoSKPI_CREST_SPS_KPI_BOOKCoSKPI" xfId="31447" xr:uid="{00000000-0005-0000-0000-00002D5A0000}"/>
    <cellStyle name="A_BlueLine_BOOKCoSKPI_BOOKCoSKPI_CREST_SPS_KPI_BOOKCoSKPI_1" xfId="31448" xr:uid="{00000000-0005-0000-0000-00002E5A0000}"/>
    <cellStyle name="A_BlueLine_BOOKCoSKPI_BOOKCoSKPI_CREST_SPS_KPI_BOOKCoSKPI_1_0.Mgmt Cockpit" xfId="31449" xr:uid="{00000000-0005-0000-0000-00002F5A0000}"/>
    <cellStyle name="A_BlueLine_BOOKCoSKPI_BOOKCoSKPI_CREST_SPS_KPI_BOOKCoSKPI_1_3.GrossMargin_Journals" xfId="31450" xr:uid="{00000000-0005-0000-0000-0000305A0000}"/>
    <cellStyle name="A_BlueLine_BOOKCoSKPI_BOOKCoSKPI_CREST_SPS_KPI_BOOKCoSKPI_3.GrossMargin_Journals" xfId="31451" xr:uid="{00000000-0005-0000-0000-0000315A0000}"/>
    <cellStyle name="A_BlueLine_BOOKCoSKPI_BOOKCoSKPI_CREST_SPS_KPI_BOOKCoSKPI_BOOKCoSKPI" xfId="31452" xr:uid="{00000000-0005-0000-0000-0000325A0000}"/>
    <cellStyle name="A_BlueLine_BOOKCoSKPI_BOOKCoSKPI_CREST_SPS_KPI_BOOKCoSKPI_BOOKCoSKPI_0.Mgmt Cockpit" xfId="31453" xr:uid="{00000000-0005-0000-0000-0000335A0000}"/>
    <cellStyle name="A_BlueLine_BOOKCoSKPI_BOOKCoSKPI_CREST_SPS_KPI_BOOKCoSKPI_BOOKCoSKPI_3.GrossMargin_Journals" xfId="31454" xr:uid="{00000000-0005-0000-0000-0000345A0000}"/>
    <cellStyle name="A_BlueLine_BOOKCoSKPI_BOOKCoSKPI_CREST_SPS_KPI_BOOKCoSKPI_COS Bridge Books" xfId="31455" xr:uid="{00000000-0005-0000-0000-0000355A0000}"/>
    <cellStyle name="A_BlueLine_BOOKCoSKPI_BOOKCoSKPI_CREST_SPS_KPI_BOOKCoSKPI_COS Bridge Books_1" xfId="31456" xr:uid="{00000000-0005-0000-0000-0000365A0000}"/>
    <cellStyle name="A_BlueLine_BOOKCoSKPI_BOOKCoSKPI_CREST_SPS_KPI_COS Bridge Books" xfId="31457" xr:uid="{00000000-0005-0000-0000-0000375A0000}"/>
    <cellStyle name="A_BlueLine_BOOKCoSKPI_BOOKCoSKPI_CREST_SPS_KPI_COS Bridge Books_1" xfId="31458" xr:uid="{00000000-0005-0000-0000-0000385A0000}"/>
    <cellStyle name="A_BlueLine_BOOKCoSKPI_BOOKCoSKPI_JOURNALCoSKPI" xfId="31459" xr:uid="{00000000-0005-0000-0000-0000395A0000}"/>
    <cellStyle name="A_BlueLine_BOOKCoSKPI_BOOKCoSKPI_ProdExp_Journal_KPI" xfId="31460" xr:uid="{00000000-0005-0000-0000-00003A5A0000}"/>
    <cellStyle name="A_BlueLine_BOOKCoSKPI_COS Bridge Books" xfId="31461" xr:uid="{00000000-0005-0000-0000-00003B5A0000}"/>
    <cellStyle name="A_BlueLine_BOOKCoSKPI_COS Bridge Books_1" xfId="31462" xr:uid="{00000000-0005-0000-0000-00003C5A0000}"/>
    <cellStyle name="A_BlueLine_BOOKCoSKPI_COS Bridge Books_2" xfId="31463" xr:uid="{00000000-0005-0000-0000-00003D5A0000}"/>
    <cellStyle name="A_BlueLine_BOOKCoSKPI_CREST_SPS_KPI" xfId="31464" xr:uid="{00000000-0005-0000-0000-00003E5A0000}"/>
    <cellStyle name="A_BlueLine_BOOKCoSKPI_CREST_SPS_KPI_0.Mgmt Cockpit" xfId="31465" xr:uid="{00000000-0005-0000-0000-00003F5A0000}"/>
    <cellStyle name="A_BlueLine_BOOKCoSKPI_CREST_SPS_KPI_3.GrossMargin_Journals" xfId="31466" xr:uid="{00000000-0005-0000-0000-0000405A0000}"/>
    <cellStyle name="A_BlueLine_BOOKCoSKPI_CREST_SPS_KPI_BOOKCoSKPI" xfId="31467" xr:uid="{00000000-0005-0000-0000-0000415A0000}"/>
    <cellStyle name="A_BlueLine_BOOKCoSKPI_CREST_SPS_KPI_BOOKCoSKPI_1" xfId="31468" xr:uid="{00000000-0005-0000-0000-0000425A0000}"/>
    <cellStyle name="A_BlueLine_BOOKCoSKPI_CREST_SPS_KPI_BOOKCoSKPI_1_0.Mgmt Cockpit" xfId="31469" xr:uid="{00000000-0005-0000-0000-0000435A0000}"/>
    <cellStyle name="A_BlueLine_BOOKCoSKPI_CREST_SPS_KPI_BOOKCoSKPI_1_3.GrossMargin_Journals" xfId="31470" xr:uid="{00000000-0005-0000-0000-0000445A0000}"/>
    <cellStyle name="A_BlueLine_BOOKCoSKPI_CREST_SPS_KPI_BOOKCoSKPI_3.GrossMargin_Journals" xfId="31471" xr:uid="{00000000-0005-0000-0000-0000455A0000}"/>
    <cellStyle name="A_BlueLine_BOOKCoSKPI_CREST_SPS_KPI_BOOKCoSKPI_BOOKCoSKPI" xfId="31472" xr:uid="{00000000-0005-0000-0000-0000465A0000}"/>
    <cellStyle name="A_BlueLine_BOOKCoSKPI_CREST_SPS_KPI_BOOKCoSKPI_BOOKCoSKPI_0.Mgmt Cockpit" xfId="31473" xr:uid="{00000000-0005-0000-0000-0000475A0000}"/>
    <cellStyle name="A_BlueLine_BOOKCoSKPI_CREST_SPS_KPI_BOOKCoSKPI_BOOKCoSKPI_3.GrossMargin_Journals" xfId="31474" xr:uid="{00000000-0005-0000-0000-0000485A0000}"/>
    <cellStyle name="A_BlueLine_BOOKCoSKPI_CREST_SPS_KPI_BOOKCoSKPI_COS Bridge Books" xfId="31475" xr:uid="{00000000-0005-0000-0000-0000495A0000}"/>
    <cellStyle name="A_BlueLine_BOOKCoSKPI_CREST_SPS_KPI_BOOKCoSKPI_COS Bridge Books_1" xfId="31476" xr:uid="{00000000-0005-0000-0000-00004A5A0000}"/>
    <cellStyle name="A_BlueLine_BOOKCoSKPI_CREST_SPS_KPI_COS Bridge Books" xfId="31477" xr:uid="{00000000-0005-0000-0000-00004B5A0000}"/>
    <cellStyle name="A_BlueLine_BOOKCoSKPI_CREST_SPS_KPI_COS Bridge Books_1" xfId="31478" xr:uid="{00000000-0005-0000-0000-00004C5A0000}"/>
    <cellStyle name="A_BlueLine_BOOKCoSKPI_JOURNALCoSKPI" xfId="31479" xr:uid="{00000000-0005-0000-0000-00004D5A0000}"/>
    <cellStyle name="A_BlueLine_BOOKCoSKPI_ProdExp_Journal_KPI" xfId="31480" xr:uid="{00000000-0005-0000-0000-00004E5A0000}"/>
    <cellStyle name="A_BlueLine_COS Bridge Books" xfId="31481" xr:uid="{00000000-0005-0000-0000-00004F5A0000}"/>
    <cellStyle name="A_BlueLine_COS Bridge Books_1" xfId="31482" xr:uid="{00000000-0005-0000-0000-0000505A0000}"/>
    <cellStyle name="A_BlueLine_COS Bridge Books_2" xfId="31483" xr:uid="{00000000-0005-0000-0000-0000515A0000}"/>
    <cellStyle name="A_BlueLine_CREST_SPS_KPI" xfId="31484" xr:uid="{00000000-0005-0000-0000-0000525A0000}"/>
    <cellStyle name="A_BlueLine_CREST_SPS_KPI_0.Mgmt Cockpit" xfId="31485" xr:uid="{00000000-0005-0000-0000-0000535A0000}"/>
    <cellStyle name="A_BlueLine_CREST_SPS_KPI_3.GrossMargin_Journals" xfId="31486" xr:uid="{00000000-0005-0000-0000-0000545A0000}"/>
    <cellStyle name="A_BlueLine_CREST_SPS_KPI_BOOKCoSKPI" xfId="31487" xr:uid="{00000000-0005-0000-0000-0000555A0000}"/>
    <cellStyle name="A_BlueLine_CREST_SPS_KPI_BOOKCoSKPI_1" xfId="31488" xr:uid="{00000000-0005-0000-0000-0000565A0000}"/>
    <cellStyle name="A_BlueLine_CREST_SPS_KPI_BOOKCoSKPI_1_0.Mgmt Cockpit" xfId="31489" xr:uid="{00000000-0005-0000-0000-0000575A0000}"/>
    <cellStyle name="A_BlueLine_CREST_SPS_KPI_BOOKCoSKPI_1_3.GrossMargin_Journals" xfId="31490" xr:uid="{00000000-0005-0000-0000-0000585A0000}"/>
    <cellStyle name="A_BlueLine_CREST_SPS_KPI_BOOKCoSKPI_3.GrossMargin_Journals" xfId="31491" xr:uid="{00000000-0005-0000-0000-0000595A0000}"/>
    <cellStyle name="A_BlueLine_CREST_SPS_KPI_BOOKCoSKPI_BOOKCoSKPI" xfId="31492" xr:uid="{00000000-0005-0000-0000-00005A5A0000}"/>
    <cellStyle name="A_BlueLine_CREST_SPS_KPI_BOOKCoSKPI_BOOKCoSKPI_0.Mgmt Cockpit" xfId="31493" xr:uid="{00000000-0005-0000-0000-00005B5A0000}"/>
    <cellStyle name="A_BlueLine_CREST_SPS_KPI_BOOKCoSKPI_BOOKCoSKPI_3.GrossMargin_Journals" xfId="31494" xr:uid="{00000000-0005-0000-0000-00005C5A0000}"/>
    <cellStyle name="A_BlueLine_CREST_SPS_KPI_BOOKCoSKPI_COS Bridge Books" xfId="31495" xr:uid="{00000000-0005-0000-0000-00005D5A0000}"/>
    <cellStyle name="A_BlueLine_CREST_SPS_KPI_BOOKCoSKPI_COS Bridge Books_1" xfId="31496" xr:uid="{00000000-0005-0000-0000-00005E5A0000}"/>
    <cellStyle name="A_BlueLine_CREST_SPS_KPI_COS Bridge Books" xfId="31497" xr:uid="{00000000-0005-0000-0000-00005F5A0000}"/>
    <cellStyle name="A_BlueLine_CREST_SPS_KPI_COS Bridge Books_1" xfId="31498" xr:uid="{00000000-0005-0000-0000-0000605A0000}"/>
    <cellStyle name="A_BlueLine_Data" xfId="16922" xr:uid="{00000000-0005-0000-0000-0000615A0000}"/>
    <cellStyle name="A_BlueLine_Data_Structure" xfId="16923" xr:uid="{00000000-0005-0000-0000-0000625A0000}"/>
    <cellStyle name="A_BlueLine_Data_structure_1" xfId="16924" xr:uid="{00000000-0005-0000-0000-0000635A0000}"/>
    <cellStyle name="A_BlueLine_Data_Structure_structure" xfId="16925" xr:uid="{00000000-0005-0000-0000-0000645A0000}"/>
    <cellStyle name="A_BlueLine_JOURNALCoSKPI" xfId="31499" xr:uid="{00000000-0005-0000-0000-0000655A0000}"/>
    <cellStyle name="A_BlueLine_JOURNALCoSKPI_0.Mgmt Cockpit" xfId="31500" xr:uid="{00000000-0005-0000-0000-0000665A0000}"/>
    <cellStyle name="A_BlueLine_JOURNALCoSKPI_1" xfId="31501" xr:uid="{00000000-0005-0000-0000-0000675A0000}"/>
    <cellStyle name="A_BlueLine_JOURNALCoSKPI_2" xfId="31502" xr:uid="{00000000-0005-0000-0000-0000685A0000}"/>
    <cellStyle name="A_BlueLine_JOURNALCoSKPI_3.GrossMargin_Journals" xfId="31503" xr:uid="{00000000-0005-0000-0000-0000695A0000}"/>
    <cellStyle name="A_BlueLine_JOURNALCoSKPI_BOOKCoSKPI" xfId="31504" xr:uid="{00000000-0005-0000-0000-00006A5A0000}"/>
    <cellStyle name="A_BlueLine_JOURNALCoSKPI_BOOKCoSKPI_3.GrossMargin_Journals" xfId="31505" xr:uid="{00000000-0005-0000-0000-00006B5A0000}"/>
    <cellStyle name="A_BlueLine_JOURNALCoSKPI_BOOKCoSKPI_BOOKCoSKPI" xfId="31506" xr:uid="{00000000-0005-0000-0000-00006C5A0000}"/>
    <cellStyle name="A_BlueLine_JOURNALCoSKPI_BOOKCoSKPI_BOOKCoSKPI_0.Mgmt Cockpit" xfId="31507" xr:uid="{00000000-0005-0000-0000-00006D5A0000}"/>
    <cellStyle name="A_BlueLine_JOURNALCoSKPI_BOOKCoSKPI_BOOKCoSKPI_3.GrossMargin_Journals" xfId="31508" xr:uid="{00000000-0005-0000-0000-00006E5A0000}"/>
    <cellStyle name="A_BlueLine_JOURNALCoSKPI_BOOKCoSKPI_COS Bridge Books" xfId="31509" xr:uid="{00000000-0005-0000-0000-00006F5A0000}"/>
    <cellStyle name="A_BlueLine_JOURNALCoSKPI_BOOKCoSKPI_COS Bridge Books_1" xfId="31510" xr:uid="{00000000-0005-0000-0000-0000705A0000}"/>
    <cellStyle name="A_BlueLine_JOURNALCoSKPI_COS Bridge Books" xfId="31511" xr:uid="{00000000-0005-0000-0000-0000715A0000}"/>
    <cellStyle name="A_BlueLine_JOURNALCoSKPI_COS Bridge Books_1" xfId="31512" xr:uid="{00000000-0005-0000-0000-0000725A0000}"/>
    <cellStyle name="A_BlueLine_JOURNALCoSKPI_CREST_SPS_KPI" xfId="31513" xr:uid="{00000000-0005-0000-0000-0000735A0000}"/>
    <cellStyle name="A_BlueLine_JOURNALCoSKPI_CREST_SPS_KPI_0.Mgmt Cockpit" xfId="31514" xr:uid="{00000000-0005-0000-0000-0000745A0000}"/>
    <cellStyle name="A_BlueLine_JOURNALCoSKPI_CREST_SPS_KPI_3.GrossMargin_Journals" xfId="31515" xr:uid="{00000000-0005-0000-0000-0000755A0000}"/>
    <cellStyle name="A_BlueLine_JOURNALCoSKPI_CREST_SPS_KPI_BOOKCoSKPI" xfId="31516" xr:uid="{00000000-0005-0000-0000-0000765A0000}"/>
    <cellStyle name="A_BlueLine_JOURNALCoSKPI_CREST_SPS_KPI_BOOKCoSKPI_1" xfId="31517" xr:uid="{00000000-0005-0000-0000-0000775A0000}"/>
    <cellStyle name="A_BlueLine_JOURNALCoSKPI_CREST_SPS_KPI_BOOKCoSKPI_1_0.Mgmt Cockpit" xfId="31518" xr:uid="{00000000-0005-0000-0000-0000785A0000}"/>
    <cellStyle name="A_BlueLine_JOURNALCoSKPI_CREST_SPS_KPI_BOOKCoSKPI_1_3.GrossMargin_Journals" xfId="31519" xr:uid="{00000000-0005-0000-0000-0000795A0000}"/>
    <cellStyle name="A_BlueLine_JOURNALCoSKPI_CREST_SPS_KPI_BOOKCoSKPI_3.GrossMargin_Journals" xfId="31520" xr:uid="{00000000-0005-0000-0000-00007A5A0000}"/>
    <cellStyle name="A_BlueLine_JOURNALCoSKPI_CREST_SPS_KPI_BOOKCoSKPI_BOOKCoSKPI" xfId="31521" xr:uid="{00000000-0005-0000-0000-00007B5A0000}"/>
    <cellStyle name="A_BlueLine_JOURNALCoSKPI_CREST_SPS_KPI_BOOKCoSKPI_BOOKCoSKPI_0.Mgmt Cockpit" xfId="31522" xr:uid="{00000000-0005-0000-0000-00007C5A0000}"/>
    <cellStyle name="A_BlueLine_JOURNALCoSKPI_CREST_SPS_KPI_BOOKCoSKPI_BOOKCoSKPI_3.GrossMargin_Journals" xfId="31523" xr:uid="{00000000-0005-0000-0000-00007D5A0000}"/>
    <cellStyle name="A_BlueLine_JOURNALCoSKPI_CREST_SPS_KPI_BOOKCoSKPI_COS Bridge Books" xfId="31524" xr:uid="{00000000-0005-0000-0000-00007E5A0000}"/>
    <cellStyle name="A_BlueLine_JOURNALCoSKPI_CREST_SPS_KPI_BOOKCoSKPI_COS Bridge Books_1" xfId="31525" xr:uid="{00000000-0005-0000-0000-00007F5A0000}"/>
    <cellStyle name="A_BlueLine_JOURNALCoSKPI_CREST_SPS_KPI_COS Bridge Books" xfId="31526" xr:uid="{00000000-0005-0000-0000-0000805A0000}"/>
    <cellStyle name="A_BlueLine_JOURNALCoSKPI_CREST_SPS_KPI_COS Bridge Books_1" xfId="31527" xr:uid="{00000000-0005-0000-0000-0000815A0000}"/>
    <cellStyle name="A_BlueLine_MSOA PE" xfId="16926" xr:uid="{00000000-0005-0000-0000-0000825A0000}"/>
    <cellStyle name="A_BlueLine_Open Acces" xfId="16927" xr:uid="{00000000-0005-0000-0000-0000835A0000}"/>
    <cellStyle name="A_BlueLine_ProdExp_Journal_KPI" xfId="31528" xr:uid="{00000000-0005-0000-0000-0000845A0000}"/>
    <cellStyle name="A_BlueLine_Structure" xfId="16928" xr:uid="{00000000-0005-0000-0000-0000855A0000}"/>
    <cellStyle name="A_BlueLine_Structure_1" xfId="16929" xr:uid="{00000000-0005-0000-0000-0000865A0000}"/>
    <cellStyle name="A_BlueLine_Structure_1_structure" xfId="16930" xr:uid="{00000000-0005-0000-0000-0000875A0000}"/>
    <cellStyle name="A_BlueLine_structure_2" xfId="16931" xr:uid="{00000000-0005-0000-0000-0000885A0000}"/>
    <cellStyle name="A_BlueLine_Structure_Structure" xfId="16932" xr:uid="{00000000-0005-0000-0000-0000895A0000}"/>
    <cellStyle name="A_BlueLine_Structure_structure_1" xfId="16933" xr:uid="{00000000-0005-0000-0000-00008A5A0000}"/>
    <cellStyle name="A_BlueLine_Structure_Structure_structure" xfId="16934" xr:uid="{00000000-0005-0000-0000-00008B5A0000}"/>
    <cellStyle name="a_BMC sales TE" xfId="16935" xr:uid="{00000000-0005-0000-0000-00008C5A0000}"/>
    <cellStyle name="a_BOOKCoSKPI" xfId="31529" xr:uid="{00000000-0005-0000-0000-00008D5A0000}"/>
    <cellStyle name="a_BOOKCoSKPI_0.Mgmt Cockpit" xfId="31530" xr:uid="{00000000-0005-0000-0000-00008E5A0000}"/>
    <cellStyle name="a_BOOKCoSKPI_1" xfId="31531" xr:uid="{00000000-0005-0000-0000-00008F5A0000}"/>
    <cellStyle name="a_BOOKCoSKPI_1_0.Mgmt Cockpit" xfId="31532" xr:uid="{00000000-0005-0000-0000-0000905A0000}"/>
    <cellStyle name="a_BOOKCoSKPI_1_3.GrossMargin_Journals" xfId="31533" xr:uid="{00000000-0005-0000-0000-0000915A0000}"/>
    <cellStyle name="a_BOOKCoSKPI_1_6.KPI_Issue" xfId="31534" xr:uid="{00000000-0005-0000-0000-0000925A0000}"/>
    <cellStyle name="a_BOOKCoSKPI_1_BOOKCoSKPI" xfId="31535" xr:uid="{00000000-0005-0000-0000-0000935A0000}"/>
    <cellStyle name="a_BOOKCoSKPI_1_BOOKCoSKPI_1" xfId="31536" xr:uid="{00000000-0005-0000-0000-0000945A0000}"/>
    <cellStyle name="a_BOOKCoSKPI_1_BOOKCoSKPI_1_0.Mgmt Cockpit" xfId="31537" xr:uid="{00000000-0005-0000-0000-0000955A0000}"/>
    <cellStyle name="a_BOOKCoSKPI_1_BOOKCoSKPI_1_3.GrossMargin_Journals" xfId="31538" xr:uid="{00000000-0005-0000-0000-0000965A0000}"/>
    <cellStyle name="a_BOOKCoSKPI_1_BOOKCoSKPI_3.GrossMargin_Journals" xfId="31539" xr:uid="{00000000-0005-0000-0000-0000975A0000}"/>
    <cellStyle name="a_BOOKCoSKPI_1_BOOKCoSKPI_BOOKCoSKPI" xfId="31540" xr:uid="{00000000-0005-0000-0000-0000985A0000}"/>
    <cellStyle name="a_BOOKCoSKPI_1_BOOKCoSKPI_BOOKCoSKPI_0.Mgmt Cockpit" xfId="31541" xr:uid="{00000000-0005-0000-0000-0000995A0000}"/>
    <cellStyle name="a_BOOKCoSKPI_1_BOOKCoSKPI_BOOKCoSKPI_3.GrossMargin_Journals" xfId="31542" xr:uid="{00000000-0005-0000-0000-00009A5A0000}"/>
    <cellStyle name="a_BOOKCoSKPI_1_BOOKCoSKPI_COS Bridge Books" xfId="31543" xr:uid="{00000000-0005-0000-0000-00009B5A0000}"/>
    <cellStyle name="a_BOOKCoSKPI_1_BOOKCoSKPI_COS Bridge Books_1" xfId="31544" xr:uid="{00000000-0005-0000-0000-00009C5A0000}"/>
    <cellStyle name="a_BOOKCoSKPI_1_COS Bridge Books" xfId="31545" xr:uid="{00000000-0005-0000-0000-00009D5A0000}"/>
    <cellStyle name="a_BOOKCoSKPI_1_COS Bridge Books_1" xfId="31546" xr:uid="{00000000-0005-0000-0000-00009E5A0000}"/>
    <cellStyle name="a_BOOKCoSKPI_1_COS Bridge Books_2" xfId="31547" xr:uid="{00000000-0005-0000-0000-00009F5A0000}"/>
    <cellStyle name="a_BOOKCoSKPI_1_CREST_SPS_KPI" xfId="31548" xr:uid="{00000000-0005-0000-0000-0000A05A0000}"/>
    <cellStyle name="a_BOOKCoSKPI_1_CREST_SPS_KPI_0.Mgmt Cockpit" xfId="31549" xr:uid="{00000000-0005-0000-0000-0000A15A0000}"/>
    <cellStyle name="a_BOOKCoSKPI_1_CREST_SPS_KPI_3.GrossMargin_Journals" xfId="31550" xr:uid="{00000000-0005-0000-0000-0000A25A0000}"/>
    <cellStyle name="a_BOOKCoSKPI_1_CREST_SPS_KPI_BOOKCoSKPI" xfId="31551" xr:uid="{00000000-0005-0000-0000-0000A35A0000}"/>
    <cellStyle name="a_BOOKCoSKPI_1_CREST_SPS_KPI_BOOKCoSKPI_1" xfId="31552" xr:uid="{00000000-0005-0000-0000-0000A45A0000}"/>
    <cellStyle name="a_BOOKCoSKPI_1_CREST_SPS_KPI_BOOKCoSKPI_1_0.Mgmt Cockpit" xfId="31553" xr:uid="{00000000-0005-0000-0000-0000A55A0000}"/>
    <cellStyle name="a_BOOKCoSKPI_1_CREST_SPS_KPI_BOOKCoSKPI_1_3.GrossMargin_Journals" xfId="31554" xr:uid="{00000000-0005-0000-0000-0000A65A0000}"/>
    <cellStyle name="a_BOOKCoSKPI_1_CREST_SPS_KPI_BOOKCoSKPI_3.GrossMargin_Journals" xfId="31555" xr:uid="{00000000-0005-0000-0000-0000A75A0000}"/>
    <cellStyle name="a_BOOKCoSKPI_1_CREST_SPS_KPI_BOOKCoSKPI_BOOKCoSKPI" xfId="31556" xr:uid="{00000000-0005-0000-0000-0000A85A0000}"/>
    <cellStyle name="a_BOOKCoSKPI_1_CREST_SPS_KPI_BOOKCoSKPI_BOOKCoSKPI_0.Mgmt Cockpit" xfId="31557" xr:uid="{00000000-0005-0000-0000-0000A95A0000}"/>
    <cellStyle name="a_BOOKCoSKPI_1_CREST_SPS_KPI_BOOKCoSKPI_BOOKCoSKPI_3.GrossMargin_Journals" xfId="31558" xr:uid="{00000000-0005-0000-0000-0000AA5A0000}"/>
    <cellStyle name="a_BOOKCoSKPI_1_CREST_SPS_KPI_BOOKCoSKPI_COS Bridge Books" xfId="31559" xr:uid="{00000000-0005-0000-0000-0000AB5A0000}"/>
    <cellStyle name="a_BOOKCoSKPI_1_CREST_SPS_KPI_BOOKCoSKPI_COS Bridge Books_1" xfId="31560" xr:uid="{00000000-0005-0000-0000-0000AC5A0000}"/>
    <cellStyle name="a_BOOKCoSKPI_1_CREST_SPS_KPI_COS Bridge Books" xfId="31561" xr:uid="{00000000-0005-0000-0000-0000AD5A0000}"/>
    <cellStyle name="a_BOOKCoSKPI_1_CREST_SPS_KPI_COS Bridge Books_1" xfId="31562" xr:uid="{00000000-0005-0000-0000-0000AE5A0000}"/>
    <cellStyle name="a_BOOKCoSKPI_1_JOURNALCoSKPI" xfId="31563" xr:uid="{00000000-0005-0000-0000-0000AF5A0000}"/>
    <cellStyle name="a_BOOKCoSKPI_1_ProdExp_Journal_KPI" xfId="31564" xr:uid="{00000000-0005-0000-0000-0000B05A0000}"/>
    <cellStyle name="a_BOOKCoSKPI_2" xfId="31565" xr:uid="{00000000-0005-0000-0000-0000B15A0000}"/>
    <cellStyle name="a_BOOKCoSKPI_2_3.GrossMargin_Journals" xfId="31566" xr:uid="{00000000-0005-0000-0000-0000B25A0000}"/>
    <cellStyle name="a_BOOKCoSKPI_2_BOOKCoSKPI" xfId="31567" xr:uid="{00000000-0005-0000-0000-0000B35A0000}"/>
    <cellStyle name="a_BOOKCoSKPI_2_BOOKCoSKPI_0.Mgmt Cockpit" xfId="31568" xr:uid="{00000000-0005-0000-0000-0000B45A0000}"/>
    <cellStyle name="a_BOOKCoSKPI_2_BOOKCoSKPI_3.GrossMargin_Journals" xfId="31569" xr:uid="{00000000-0005-0000-0000-0000B55A0000}"/>
    <cellStyle name="a_BOOKCoSKPI_2_COS Bridge Books" xfId="31570" xr:uid="{00000000-0005-0000-0000-0000B65A0000}"/>
    <cellStyle name="a_BOOKCoSKPI_2_COS Bridge Books_1" xfId="31571" xr:uid="{00000000-0005-0000-0000-0000B75A0000}"/>
    <cellStyle name="a_BOOKCoSKPI_3" xfId="31572" xr:uid="{00000000-0005-0000-0000-0000B85A0000}"/>
    <cellStyle name="a_BOOKCoSKPI_3.GrossMargin_Journals" xfId="31573" xr:uid="{00000000-0005-0000-0000-0000B95A0000}"/>
    <cellStyle name="a_BOOKCoSKPI_3_0.Mgmt Cockpit" xfId="31574" xr:uid="{00000000-0005-0000-0000-0000BA5A0000}"/>
    <cellStyle name="a_BOOKCoSKPI_3_3.GrossMargin_Journals" xfId="31575" xr:uid="{00000000-0005-0000-0000-0000BB5A0000}"/>
    <cellStyle name="a_BOOKCoSKPI_6.KPI_Issue" xfId="31576" xr:uid="{00000000-0005-0000-0000-0000BC5A0000}"/>
    <cellStyle name="a_BOOKCoSKPI_BOOKCoSKPI" xfId="31577" xr:uid="{00000000-0005-0000-0000-0000BD5A0000}"/>
    <cellStyle name="a_BOOKCoSKPI_BOOKCoSKPI_0.Mgmt Cockpit" xfId="31578" xr:uid="{00000000-0005-0000-0000-0000BE5A0000}"/>
    <cellStyle name="a_BOOKCoSKPI_BOOKCoSKPI_1" xfId="31579" xr:uid="{00000000-0005-0000-0000-0000BF5A0000}"/>
    <cellStyle name="a_BOOKCoSKPI_BOOKCoSKPI_1_3.GrossMargin_Journals" xfId="31580" xr:uid="{00000000-0005-0000-0000-0000C05A0000}"/>
    <cellStyle name="a_BOOKCoSKPI_BOOKCoSKPI_1_BOOKCoSKPI" xfId="31581" xr:uid="{00000000-0005-0000-0000-0000C15A0000}"/>
    <cellStyle name="a_BOOKCoSKPI_BOOKCoSKPI_1_BOOKCoSKPI_0.Mgmt Cockpit" xfId="31582" xr:uid="{00000000-0005-0000-0000-0000C25A0000}"/>
    <cellStyle name="a_BOOKCoSKPI_BOOKCoSKPI_1_BOOKCoSKPI_3.GrossMargin_Journals" xfId="31583" xr:uid="{00000000-0005-0000-0000-0000C35A0000}"/>
    <cellStyle name="a_BOOKCoSKPI_BOOKCoSKPI_1_COS Bridge Books" xfId="31584" xr:uid="{00000000-0005-0000-0000-0000C45A0000}"/>
    <cellStyle name="a_BOOKCoSKPI_BOOKCoSKPI_1_COS Bridge Books_1" xfId="31585" xr:uid="{00000000-0005-0000-0000-0000C55A0000}"/>
    <cellStyle name="a_BOOKCoSKPI_BOOKCoSKPI_2" xfId="31586" xr:uid="{00000000-0005-0000-0000-0000C65A0000}"/>
    <cellStyle name="a_BOOKCoSKPI_BOOKCoSKPI_2_0.Mgmt Cockpit" xfId="31587" xr:uid="{00000000-0005-0000-0000-0000C75A0000}"/>
    <cellStyle name="a_BOOKCoSKPI_BOOKCoSKPI_2_3.GrossMargin_Journals" xfId="31588" xr:uid="{00000000-0005-0000-0000-0000C85A0000}"/>
    <cellStyle name="a_BOOKCoSKPI_BOOKCoSKPI_3.GrossMargin_Journals" xfId="31589" xr:uid="{00000000-0005-0000-0000-0000C95A0000}"/>
    <cellStyle name="a_BOOKCoSKPI_BOOKCoSKPI_6.KPI_Issue" xfId="31590" xr:uid="{00000000-0005-0000-0000-0000CA5A0000}"/>
    <cellStyle name="a_BOOKCoSKPI_BOOKCoSKPI_BOOKCoSKPI" xfId="31591" xr:uid="{00000000-0005-0000-0000-0000CB5A0000}"/>
    <cellStyle name="a_BOOKCoSKPI_BOOKCoSKPI_BOOKCoSKPI_1" xfId="31592" xr:uid="{00000000-0005-0000-0000-0000CC5A0000}"/>
    <cellStyle name="a_BOOKCoSKPI_BOOKCoSKPI_BOOKCoSKPI_1_0.Mgmt Cockpit" xfId="31593" xr:uid="{00000000-0005-0000-0000-0000CD5A0000}"/>
    <cellStyle name="a_BOOKCoSKPI_BOOKCoSKPI_BOOKCoSKPI_1_3.GrossMargin_Journals" xfId="31594" xr:uid="{00000000-0005-0000-0000-0000CE5A0000}"/>
    <cellStyle name="a_BOOKCoSKPI_BOOKCoSKPI_BOOKCoSKPI_3.GrossMargin_Journals" xfId="31595" xr:uid="{00000000-0005-0000-0000-0000CF5A0000}"/>
    <cellStyle name="a_BOOKCoSKPI_BOOKCoSKPI_BOOKCoSKPI_BOOKCoSKPI" xfId="31596" xr:uid="{00000000-0005-0000-0000-0000D05A0000}"/>
    <cellStyle name="a_BOOKCoSKPI_BOOKCoSKPI_BOOKCoSKPI_BOOKCoSKPI_0.Mgmt Cockpit" xfId="31597" xr:uid="{00000000-0005-0000-0000-0000D15A0000}"/>
    <cellStyle name="a_BOOKCoSKPI_BOOKCoSKPI_BOOKCoSKPI_BOOKCoSKPI_3.GrossMargin_Journals" xfId="31598" xr:uid="{00000000-0005-0000-0000-0000D25A0000}"/>
    <cellStyle name="a_BOOKCoSKPI_BOOKCoSKPI_BOOKCoSKPI_COS Bridge Books" xfId="31599" xr:uid="{00000000-0005-0000-0000-0000D35A0000}"/>
    <cellStyle name="a_BOOKCoSKPI_BOOKCoSKPI_BOOKCoSKPI_COS Bridge Books_1" xfId="31600" xr:uid="{00000000-0005-0000-0000-0000D45A0000}"/>
    <cellStyle name="a_BOOKCoSKPI_BOOKCoSKPI_COS Bridge Books" xfId="31601" xr:uid="{00000000-0005-0000-0000-0000D55A0000}"/>
    <cellStyle name="a_BOOKCoSKPI_BOOKCoSKPI_COS Bridge Books_1" xfId="31602" xr:uid="{00000000-0005-0000-0000-0000D65A0000}"/>
    <cellStyle name="a_BOOKCoSKPI_BOOKCoSKPI_COS Bridge Books_2" xfId="31603" xr:uid="{00000000-0005-0000-0000-0000D75A0000}"/>
    <cellStyle name="a_BOOKCoSKPI_BOOKCoSKPI_CREST_SPS_KPI" xfId="31604" xr:uid="{00000000-0005-0000-0000-0000D85A0000}"/>
    <cellStyle name="a_BOOKCoSKPI_BOOKCoSKPI_CREST_SPS_KPI_0.Mgmt Cockpit" xfId="31605" xr:uid="{00000000-0005-0000-0000-0000D95A0000}"/>
    <cellStyle name="a_BOOKCoSKPI_BOOKCoSKPI_CREST_SPS_KPI_3.GrossMargin_Journals" xfId="31606" xr:uid="{00000000-0005-0000-0000-0000DA5A0000}"/>
    <cellStyle name="a_BOOKCoSKPI_BOOKCoSKPI_CREST_SPS_KPI_BOOKCoSKPI" xfId="31607" xr:uid="{00000000-0005-0000-0000-0000DB5A0000}"/>
    <cellStyle name="a_BOOKCoSKPI_BOOKCoSKPI_CREST_SPS_KPI_BOOKCoSKPI_1" xfId="31608" xr:uid="{00000000-0005-0000-0000-0000DC5A0000}"/>
    <cellStyle name="a_BOOKCoSKPI_BOOKCoSKPI_CREST_SPS_KPI_BOOKCoSKPI_1_0.Mgmt Cockpit" xfId="31609" xr:uid="{00000000-0005-0000-0000-0000DD5A0000}"/>
    <cellStyle name="a_BOOKCoSKPI_BOOKCoSKPI_CREST_SPS_KPI_BOOKCoSKPI_1_3.GrossMargin_Journals" xfId="31610" xr:uid="{00000000-0005-0000-0000-0000DE5A0000}"/>
    <cellStyle name="a_BOOKCoSKPI_BOOKCoSKPI_CREST_SPS_KPI_BOOKCoSKPI_3.GrossMargin_Journals" xfId="31611" xr:uid="{00000000-0005-0000-0000-0000DF5A0000}"/>
    <cellStyle name="a_BOOKCoSKPI_BOOKCoSKPI_CREST_SPS_KPI_BOOKCoSKPI_BOOKCoSKPI" xfId="31612" xr:uid="{00000000-0005-0000-0000-0000E05A0000}"/>
    <cellStyle name="a_BOOKCoSKPI_BOOKCoSKPI_CREST_SPS_KPI_BOOKCoSKPI_BOOKCoSKPI_0.Mgmt Cockpit" xfId="31613" xr:uid="{00000000-0005-0000-0000-0000E15A0000}"/>
    <cellStyle name="a_BOOKCoSKPI_BOOKCoSKPI_CREST_SPS_KPI_BOOKCoSKPI_BOOKCoSKPI_3.GrossMargin_Journals" xfId="31614" xr:uid="{00000000-0005-0000-0000-0000E25A0000}"/>
    <cellStyle name="a_BOOKCoSKPI_BOOKCoSKPI_CREST_SPS_KPI_BOOKCoSKPI_COS Bridge Books" xfId="31615" xr:uid="{00000000-0005-0000-0000-0000E35A0000}"/>
    <cellStyle name="a_BOOKCoSKPI_BOOKCoSKPI_CREST_SPS_KPI_BOOKCoSKPI_COS Bridge Books_1" xfId="31616" xr:uid="{00000000-0005-0000-0000-0000E45A0000}"/>
    <cellStyle name="a_BOOKCoSKPI_BOOKCoSKPI_CREST_SPS_KPI_COS Bridge Books" xfId="31617" xr:uid="{00000000-0005-0000-0000-0000E55A0000}"/>
    <cellStyle name="a_BOOKCoSKPI_BOOKCoSKPI_CREST_SPS_KPI_COS Bridge Books_1" xfId="31618" xr:uid="{00000000-0005-0000-0000-0000E65A0000}"/>
    <cellStyle name="a_BOOKCoSKPI_BOOKCoSKPI_JOURNALCoSKPI" xfId="31619" xr:uid="{00000000-0005-0000-0000-0000E75A0000}"/>
    <cellStyle name="a_BOOKCoSKPI_BOOKCoSKPI_ProdExp_Journal_KPI" xfId="31620" xr:uid="{00000000-0005-0000-0000-0000E85A0000}"/>
    <cellStyle name="a_BOOKCoSKPI_COS Bridge Books" xfId="31621" xr:uid="{00000000-0005-0000-0000-0000E95A0000}"/>
    <cellStyle name="a_BOOKCoSKPI_COS Bridge Books_1" xfId="31622" xr:uid="{00000000-0005-0000-0000-0000EA5A0000}"/>
    <cellStyle name="a_BOOKCoSKPI_COS Bridge Books_2" xfId="31623" xr:uid="{00000000-0005-0000-0000-0000EB5A0000}"/>
    <cellStyle name="a_BOOKCoSKPI_CREST_SPS_KPI" xfId="31624" xr:uid="{00000000-0005-0000-0000-0000EC5A0000}"/>
    <cellStyle name="a_BOOKCoSKPI_CREST_SPS_KPI_0.Mgmt Cockpit" xfId="31625" xr:uid="{00000000-0005-0000-0000-0000ED5A0000}"/>
    <cellStyle name="a_BOOKCoSKPI_CREST_SPS_KPI_3.GrossMargin_Journals" xfId="31626" xr:uid="{00000000-0005-0000-0000-0000EE5A0000}"/>
    <cellStyle name="a_BOOKCoSKPI_CREST_SPS_KPI_BOOKCoSKPI" xfId="31627" xr:uid="{00000000-0005-0000-0000-0000EF5A0000}"/>
    <cellStyle name="a_BOOKCoSKPI_CREST_SPS_KPI_BOOKCoSKPI_1" xfId="31628" xr:uid="{00000000-0005-0000-0000-0000F05A0000}"/>
    <cellStyle name="a_BOOKCoSKPI_CREST_SPS_KPI_BOOKCoSKPI_1_0.Mgmt Cockpit" xfId="31629" xr:uid="{00000000-0005-0000-0000-0000F15A0000}"/>
    <cellStyle name="a_BOOKCoSKPI_CREST_SPS_KPI_BOOKCoSKPI_1_3.GrossMargin_Journals" xfId="31630" xr:uid="{00000000-0005-0000-0000-0000F25A0000}"/>
    <cellStyle name="a_BOOKCoSKPI_CREST_SPS_KPI_BOOKCoSKPI_3.GrossMargin_Journals" xfId="31631" xr:uid="{00000000-0005-0000-0000-0000F35A0000}"/>
    <cellStyle name="a_BOOKCoSKPI_CREST_SPS_KPI_BOOKCoSKPI_BOOKCoSKPI" xfId="31632" xr:uid="{00000000-0005-0000-0000-0000F45A0000}"/>
    <cellStyle name="a_BOOKCoSKPI_CREST_SPS_KPI_BOOKCoSKPI_BOOKCoSKPI_0.Mgmt Cockpit" xfId="31633" xr:uid="{00000000-0005-0000-0000-0000F55A0000}"/>
    <cellStyle name="a_BOOKCoSKPI_CREST_SPS_KPI_BOOKCoSKPI_BOOKCoSKPI_3.GrossMargin_Journals" xfId="31634" xr:uid="{00000000-0005-0000-0000-0000F65A0000}"/>
    <cellStyle name="a_BOOKCoSKPI_CREST_SPS_KPI_BOOKCoSKPI_COS Bridge Books" xfId="31635" xr:uid="{00000000-0005-0000-0000-0000F75A0000}"/>
    <cellStyle name="a_BOOKCoSKPI_CREST_SPS_KPI_BOOKCoSKPI_COS Bridge Books_1" xfId="31636" xr:uid="{00000000-0005-0000-0000-0000F85A0000}"/>
    <cellStyle name="a_BOOKCoSKPI_CREST_SPS_KPI_COS Bridge Books" xfId="31637" xr:uid="{00000000-0005-0000-0000-0000F95A0000}"/>
    <cellStyle name="a_BOOKCoSKPI_CREST_SPS_KPI_COS Bridge Books_1" xfId="31638" xr:uid="{00000000-0005-0000-0000-0000FA5A0000}"/>
    <cellStyle name="a_BOOKCoSKPI_JOURNALCoSKPI" xfId="31639" xr:uid="{00000000-0005-0000-0000-0000FB5A0000}"/>
    <cellStyle name="a_BOOKCoSKPI_ProdExp_Journal_KPI" xfId="31640" xr:uid="{00000000-0005-0000-0000-0000FC5A0000}"/>
    <cellStyle name="a_COS Bridge Books" xfId="31641" xr:uid="{00000000-0005-0000-0000-0000FD5A0000}"/>
    <cellStyle name="a_COS Bridge Books_1" xfId="31642" xr:uid="{00000000-0005-0000-0000-0000FE5A0000}"/>
    <cellStyle name="a_COS Bridge Books_2" xfId="31643" xr:uid="{00000000-0005-0000-0000-0000FF5A0000}"/>
    <cellStyle name="a_CREST_SPS_KPI" xfId="31644" xr:uid="{00000000-0005-0000-0000-0000005B0000}"/>
    <cellStyle name="a_CREST_SPS_KPI_0.Mgmt Cockpit" xfId="31645" xr:uid="{00000000-0005-0000-0000-0000015B0000}"/>
    <cellStyle name="a_CREST_SPS_KPI_3.GrossMargin_Journals" xfId="31646" xr:uid="{00000000-0005-0000-0000-0000025B0000}"/>
    <cellStyle name="a_CREST_SPS_KPI_BOOKCoSKPI" xfId="31647" xr:uid="{00000000-0005-0000-0000-0000035B0000}"/>
    <cellStyle name="a_CREST_SPS_KPI_BOOKCoSKPI_1" xfId="31648" xr:uid="{00000000-0005-0000-0000-0000045B0000}"/>
    <cellStyle name="a_CREST_SPS_KPI_BOOKCoSKPI_1_0.Mgmt Cockpit" xfId="31649" xr:uid="{00000000-0005-0000-0000-0000055B0000}"/>
    <cellStyle name="a_CREST_SPS_KPI_BOOKCoSKPI_1_3.GrossMargin_Journals" xfId="31650" xr:uid="{00000000-0005-0000-0000-0000065B0000}"/>
    <cellStyle name="a_CREST_SPS_KPI_BOOKCoSKPI_3.GrossMargin_Journals" xfId="31651" xr:uid="{00000000-0005-0000-0000-0000075B0000}"/>
    <cellStyle name="a_CREST_SPS_KPI_BOOKCoSKPI_BOOKCoSKPI" xfId="31652" xr:uid="{00000000-0005-0000-0000-0000085B0000}"/>
    <cellStyle name="a_CREST_SPS_KPI_BOOKCoSKPI_BOOKCoSKPI_0.Mgmt Cockpit" xfId="31653" xr:uid="{00000000-0005-0000-0000-0000095B0000}"/>
    <cellStyle name="a_CREST_SPS_KPI_BOOKCoSKPI_BOOKCoSKPI_3.GrossMargin_Journals" xfId="31654" xr:uid="{00000000-0005-0000-0000-00000A5B0000}"/>
    <cellStyle name="a_CREST_SPS_KPI_BOOKCoSKPI_COS Bridge Books" xfId="31655" xr:uid="{00000000-0005-0000-0000-00000B5B0000}"/>
    <cellStyle name="a_CREST_SPS_KPI_BOOKCoSKPI_COS Bridge Books_1" xfId="31656" xr:uid="{00000000-0005-0000-0000-00000C5B0000}"/>
    <cellStyle name="a_CREST_SPS_KPI_COS Bridge Books" xfId="31657" xr:uid="{00000000-0005-0000-0000-00000D5B0000}"/>
    <cellStyle name="a_CREST_SPS_KPI_COS Bridge Books_1" xfId="31658" xr:uid="{00000000-0005-0000-0000-00000E5B0000}"/>
    <cellStyle name="a_Data" xfId="16936" xr:uid="{00000000-0005-0000-0000-00000F5B0000}"/>
    <cellStyle name="a_Data_Structure" xfId="16937" xr:uid="{00000000-0005-0000-0000-0000105B0000}"/>
    <cellStyle name="a_Data_structure_1" xfId="16938" xr:uid="{00000000-0005-0000-0000-0000115B0000}"/>
    <cellStyle name="a_Data_Structure_structure" xfId="16939" xr:uid="{00000000-0005-0000-0000-0000125B0000}"/>
    <cellStyle name="A_Do not Change" xfId="16940" xr:uid="{00000000-0005-0000-0000-0000135B0000}"/>
    <cellStyle name="A_Do not Change_0.Mgmt Cockpit" xfId="31659" xr:uid="{00000000-0005-0000-0000-0000145B0000}"/>
    <cellStyle name="A_Do not Change_10. eBook Usage" xfId="31660" xr:uid="{00000000-0005-0000-0000-0000155B0000}"/>
    <cellStyle name="A_Do not Change_10. eBook Usage_0.Mgmt Cockpit" xfId="31661" xr:uid="{00000000-0005-0000-0000-0000165B0000}"/>
    <cellStyle name="A_Do not Change_10. eBook Usage_2a. IiC - CAPEX" xfId="31662" xr:uid="{00000000-0005-0000-0000-0000175B0000}"/>
    <cellStyle name="A_Do not Change_10. eBook Usage_3. FTE PeKo" xfId="31663" xr:uid="{00000000-0005-0000-0000-0000185B0000}"/>
    <cellStyle name="A_Do not Change_10. eBook Usage_3.GrossMargin_Journals" xfId="31664" xr:uid="{00000000-0005-0000-0000-0000195B0000}"/>
    <cellStyle name="A_Do not Change_10. eBook Usage_6.KPI_Issue" xfId="31665" xr:uid="{00000000-0005-0000-0000-00001A5B0000}"/>
    <cellStyle name="A_Do not Change_10. eBook Usage_BOOKCoSKPI" xfId="31666" xr:uid="{00000000-0005-0000-0000-00001B5B0000}"/>
    <cellStyle name="A_Do not Change_10. eBook Usage_BOOKCoSKPI_3.GrossMargin_Journals" xfId="31667" xr:uid="{00000000-0005-0000-0000-00001C5B0000}"/>
    <cellStyle name="A_Do not Change_10. eBook Usage_BOOKCoSKPI_BOOKCoSKPI" xfId="31668" xr:uid="{00000000-0005-0000-0000-00001D5B0000}"/>
    <cellStyle name="A_Do not Change_10. eBook Usage_BOOKCoSKPI_BOOKCoSKPI_0.Mgmt Cockpit" xfId="31669" xr:uid="{00000000-0005-0000-0000-00001E5B0000}"/>
    <cellStyle name="A_Do not Change_10. eBook Usage_BOOKCoSKPI_BOOKCoSKPI_3.GrossMargin_Journals" xfId="31670" xr:uid="{00000000-0005-0000-0000-00001F5B0000}"/>
    <cellStyle name="A_Do not Change_10. eBook Usage_BOOKCoSKPI_COS Bridge Books" xfId="31671" xr:uid="{00000000-0005-0000-0000-0000205B0000}"/>
    <cellStyle name="A_Do not Change_10. eBook Usage_BOOKCoSKPI_COS Bridge Books_1" xfId="31672" xr:uid="{00000000-0005-0000-0000-0000215B0000}"/>
    <cellStyle name="A_Do not Change_10. eBook Usage_COS Bridge Books" xfId="31673" xr:uid="{00000000-0005-0000-0000-0000225B0000}"/>
    <cellStyle name="A_Do not Change_10. eBook Usage_COS Bridge Books_1" xfId="31674" xr:uid="{00000000-0005-0000-0000-0000235B0000}"/>
    <cellStyle name="A_Do not Change_10. eBook Usage_CREST_SPS_KPI" xfId="31675" xr:uid="{00000000-0005-0000-0000-0000245B0000}"/>
    <cellStyle name="A_Do not Change_10. eBook Usage_CREST_SPS_KPI_0.Mgmt Cockpit" xfId="31676" xr:uid="{00000000-0005-0000-0000-0000255B0000}"/>
    <cellStyle name="A_Do not Change_10. eBook Usage_CREST_SPS_KPI_3.GrossMargin_Journals" xfId="31677" xr:uid="{00000000-0005-0000-0000-0000265B0000}"/>
    <cellStyle name="A_Do not Change_10. eBook Usage_CREST_SPS_KPI_BOOKCoSKPI" xfId="31678" xr:uid="{00000000-0005-0000-0000-0000275B0000}"/>
    <cellStyle name="A_Do not Change_10. eBook Usage_CREST_SPS_KPI_BOOKCoSKPI_1" xfId="31679" xr:uid="{00000000-0005-0000-0000-0000285B0000}"/>
    <cellStyle name="A_Do not Change_10. eBook Usage_CREST_SPS_KPI_BOOKCoSKPI_1_0.Mgmt Cockpit" xfId="31680" xr:uid="{00000000-0005-0000-0000-0000295B0000}"/>
    <cellStyle name="A_Do not Change_10. eBook Usage_CREST_SPS_KPI_BOOKCoSKPI_1_3.GrossMargin_Journals" xfId="31681" xr:uid="{00000000-0005-0000-0000-00002A5B0000}"/>
    <cellStyle name="A_Do not Change_10. eBook Usage_CREST_SPS_KPI_BOOKCoSKPI_3.GrossMargin_Journals" xfId="31682" xr:uid="{00000000-0005-0000-0000-00002B5B0000}"/>
    <cellStyle name="A_Do not Change_10. eBook Usage_CREST_SPS_KPI_BOOKCoSKPI_BOOKCoSKPI" xfId="31683" xr:uid="{00000000-0005-0000-0000-00002C5B0000}"/>
    <cellStyle name="A_Do not Change_10. eBook Usage_CREST_SPS_KPI_BOOKCoSKPI_BOOKCoSKPI_0.Mgmt Cockpit" xfId="31684" xr:uid="{00000000-0005-0000-0000-00002D5B0000}"/>
    <cellStyle name="A_Do not Change_10. eBook Usage_CREST_SPS_KPI_BOOKCoSKPI_BOOKCoSKPI_3.GrossMargin_Journals" xfId="31685" xr:uid="{00000000-0005-0000-0000-00002E5B0000}"/>
    <cellStyle name="A_Do not Change_10. eBook Usage_CREST_SPS_KPI_BOOKCoSKPI_COS Bridge Books" xfId="31686" xr:uid="{00000000-0005-0000-0000-00002F5B0000}"/>
    <cellStyle name="A_Do not Change_10. eBook Usage_CREST_SPS_KPI_BOOKCoSKPI_COS Bridge Books_1" xfId="31687" xr:uid="{00000000-0005-0000-0000-0000305B0000}"/>
    <cellStyle name="A_Do not Change_10. eBook Usage_CREST_SPS_KPI_COS Bridge Books" xfId="31688" xr:uid="{00000000-0005-0000-0000-0000315B0000}"/>
    <cellStyle name="A_Do not Change_10. eBook Usage_CREST_SPS_KPI_COS Bridge Books_1" xfId="31689" xr:uid="{00000000-0005-0000-0000-0000325B0000}"/>
    <cellStyle name="A_Do not Change_10. eBook Usage_JOURNALCoSKPI" xfId="31690" xr:uid="{00000000-0005-0000-0000-0000335B0000}"/>
    <cellStyle name="A_Do not Change_10. eBook Usage_JOURNALCoSKPI_1" xfId="31691" xr:uid="{00000000-0005-0000-0000-0000345B0000}"/>
    <cellStyle name="A_Do not Change_2.p&amp;l- Global" xfId="31692" xr:uid="{00000000-0005-0000-0000-0000355B0000}"/>
    <cellStyle name="A_Do not Change_2.p&amp;l- Global_0.Mgmt Cockpit" xfId="31693" xr:uid="{00000000-0005-0000-0000-0000365B0000}"/>
    <cellStyle name="A_Do not Change_2.p&amp;l- Global_3.GrossMargin_Journals" xfId="31694" xr:uid="{00000000-0005-0000-0000-0000375B0000}"/>
    <cellStyle name="A_Do not Change_2.p&amp;l- Global_6.KPI_Issue" xfId="31695" xr:uid="{00000000-0005-0000-0000-0000385B0000}"/>
    <cellStyle name="A_Do not Change_2.p&amp;l- Global_BOOKCoSKPI" xfId="31696" xr:uid="{00000000-0005-0000-0000-0000395B0000}"/>
    <cellStyle name="A_Do not Change_2.p&amp;l- Global_BOOKCoSKPI_1" xfId="31697" xr:uid="{00000000-0005-0000-0000-00003A5B0000}"/>
    <cellStyle name="A_Do not Change_2.p&amp;l- Global_BOOKCoSKPI_1_0.Mgmt Cockpit" xfId="31698" xr:uid="{00000000-0005-0000-0000-00003B5B0000}"/>
    <cellStyle name="A_Do not Change_2.p&amp;l- Global_BOOKCoSKPI_1_3.GrossMargin_Journals" xfId="31699" xr:uid="{00000000-0005-0000-0000-00003C5B0000}"/>
    <cellStyle name="A_Do not Change_2.p&amp;l- Global_BOOKCoSKPI_3.GrossMargin_Journals" xfId="31700" xr:uid="{00000000-0005-0000-0000-00003D5B0000}"/>
    <cellStyle name="A_Do not Change_2.p&amp;l- Global_BOOKCoSKPI_BOOKCoSKPI" xfId="31701" xr:uid="{00000000-0005-0000-0000-00003E5B0000}"/>
    <cellStyle name="A_Do not Change_2.p&amp;l- Global_BOOKCoSKPI_BOOKCoSKPI_0.Mgmt Cockpit" xfId="31702" xr:uid="{00000000-0005-0000-0000-00003F5B0000}"/>
    <cellStyle name="A_Do not Change_2.p&amp;l- Global_BOOKCoSKPI_BOOKCoSKPI_3.GrossMargin_Journals" xfId="31703" xr:uid="{00000000-0005-0000-0000-0000405B0000}"/>
    <cellStyle name="A_Do not Change_2.p&amp;l- Global_BOOKCoSKPI_COS Bridge Books" xfId="31704" xr:uid="{00000000-0005-0000-0000-0000415B0000}"/>
    <cellStyle name="A_Do not Change_2.p&amp;l- Global_BOOKCoSKPI_COS Bridge Books_1" xfId="31705" xr:uid="{00000000-0005-0000-0000-0000425B0000}"/>
    <cellStyle name="A_Do not Change_2.p&amp;l- Global_COS Bridge Books" xfId="31706" xr:uid="{00000000-0005-0000-0000-0000435B0000}"/>
    <cellStyle name="A_Do not Change_2.p&amp;l- Global_COS Bridge Books_1" xfId="31707" xr:uid="{00000000-0005-0000-0000-0000445B0000}"/>
    <cellStyle name="A_Do not Change_2.p&amp;l- Global_COS Bridge Books_2" xfId="31708" xr:uid="{00000000-0005-0000-0000-0000455B0000}"/>
    <cellStyle name="A_Do not Change_2.p&amp;l- Global_CREST_SPS_KPI" xfId="31709" xr:uid="{00000000-0005-0000-0000-0000465B0000}"/>
    <cellStyle name="A_Do not Change_2.p&amp;l- Global_CREST_SPS_KPI_0.Mgmt Cockpit" xfId="31710" xr:uid="{00000000-0005-0000-0000-0000475B0000}"/>
    <cellStyle name="A_Do not Change_2.p&amp;l- Global_CREST_SPS_KPI_3.GrossMargin_Journals" xfId="31711" xr:uid="{00000000-0005-0000-0000-0000485B0000}"/>
    <cellStyle name="A_Do not Change_2.p&amp;l- Global_CREST_SPS_KPI_BOOKCoSKPI" xfId="31712" xr:uid="{00000000-0005-0000-0000-0000495B0000}"/>
    <cellStyle name="A_Do not Change_2.p&amp;l- Global_CREST_SPS_KPI_BOOKCoSKPI_1" xfId="31713" xr:uid="{00000000-0005-0000-0000-00004A5B0000}"/>
    <cellStyle name="A_Do not Change_2.p&amp;l- Global_CREST_SPS_KPI_BOOKCoSKPI_1_0.Mgmt Cockpit" xfId="31714" xr:uid="{00000000-0005-0000-0000-00004B5B0000}"/>
    <cellStyle name="A_Do not Change_2.p&amp;l- Global_CREST_SPS_KPI_BOOKCoSKPI_1_3.GrossMargin_Journals" xfId="31715" xr:uid="{00000000-0005-0000-0000-00004C5B0000}"/>
    <cellStyle name="A_Do not Change_2.p&amp;l- Global_CREST_SPS_KPI_BOOKCoSKPI_3.GrossMargin_Journals" xfId="31716" xr:uid="{00000000-0005-0000-0000-00004D5B0000}"/>
    <cellStyle name="A_Do not Change_2.p&amp;l- Global_CREST_SPS_KPI_BOOKCoSKPI_BOOKCoSKPI" xfId="31717" xr:uid="{00000000-0005-0000-0000-00004E5B0000}"/>
    <cellStyle name="A_Do not Change_2.p&amp;l- Global_CREST_SPS_KPI_BOOKCoSKPI_BOOKCoSKPI_0.Mgmt Cockpit" xfId="31718" xr:uid="{00000000-0005-0000-0000-00004F5B0000}"/>
    <cellStyle name="A_Do not Change_2.p&amp;l- Global_CREST_SPS_KPI_BOOKCoSKPI_BOOKCoSKPI_3.GrossMargin_Journals" xfId="31719" xr:uid="{00000000-0005-0000-0000-0000505B0000}"/>
    <cellStyle name="A_Do not Change_2.p&amp;l- Global_CREST_SPS_KPI_BOOKCoSKPI_COS Bridge Books" xfId="31720" xr:uid="{00000000-0005-0000-0000-0000515B0000}"/>
    <cellStyle name="A_Do not Change_2.p&amp;l- Global_CREST_SPS_KPI_BOOKCoSKPI_COS Bridge Books_1" xfId="31721" xr:uid="{00000000-0005-0000-0000-0000525B0000}"/>
    <cellStyle name="A_Do not Change_2.p&amp;l- Global_CREST_SPS_KPI_COS Bridge Books" xfId="31722" xr:uid="{00000000-0005-0000-0000-0000535B0000}"/>
    <cellStyle name="A_Do not Change_2.p&amp;l- Global_CREST_SPS_KPI_COS Bridge Books_1" xfId="31723" xr:uid="{00000000-0005-0000-0000-0000545B0000}"/>
    <cellStyle name="A_Do not Change_2.p&amp;l- Global_JOURNALCoSKPI" xfId="31724" xr:uid="{00000000-0005-0000-0000-0000555B0000}"/>
    <cellStyle name="A_Do not Change_2.p&amp;l- Global_ProdExp_Journal_KPI" xfId="31725" xr:uid="{00000000-0005-0000-0000-0000565B0000}"/>
    <cellStyle name="A_Do not Change_2a. IiC - CAPEX" xfId="31726" xr:uid="{00000000-0005-0000-0000-0000575B0000}"/>
    <cellStyle name="A_Do not Change_2a.IiC - CAPEX" xfId="31727" xr:uid="{00000000-0005-0000-0000-0000585B0000}"/>
    <cellStyle name="A_Do not Change_2a.IiC - CAPEX_3.GrossMargin_Journals" xfId="31728" xr:uid="{00000000-0005-0000-0000-0000595B0000}"/>
    <cellStyle name="A_Do not Change_2a.IiC - CAPEX_6.KPI_Issue" xfId="31729" xr:uid="{00000000-0005-0000-0000-00005A5B0000}"/>
    <cellStyle name="A_Do not Change_2a.IiC - CAPEX_BOOKCoSKPI" xfId="31730" xr:uid="{00000000-0005-0000-0000-00005B5B0000}"/>
    <cellStyle name="A_Do not Change_2a.IiC - CAPEX_BOOKCoSKPI_0.Mgmt Cockpit" xfId="31731" xr:uid="{00000000-0005-0000-0000-00005C5B0000}"/>
    <cellStyle name="A_Do not Change_2a.IiC - CAPEX_BOOKCoSKPI_1" xfId="31732" xr:uid="{00000000-0005-0000-0000-00005D5B0000}"/>
    <cellStyle name="A_Do not Change_2a.IiC - CAPEX_BOOKCoSKPI_1_0.Mgmt Cockpit" xfId="31733" xr:uid="{00000000-0005-0000-0000-00005E5B0000}"/>
    <cellStyle name="A_Do not Change_2a.IiC - CAPEX_BOOKCoSKPI_1_3.GrossMargin_Journals" xfId="31734" xr:uid="{00000000-0005-0000-0000-00005F5B0000}"/>
    <cellStyle name="A_Do not Change_2a.IiC - CAPEX_BOOKCoSKPI_3.GrossMargin_Journals" xfId="31735" xr:uid="{00000000-0005-0000-0000-0000605B0000}"/>
    <cellStyle name="A_Do not Change_2a.IiC - CAPEX_BOOKCoSKPI_6.KPI_Issue" xfId="31736" xr:uid="{00000000-0005-0000-0000-0000615B0000}"/>
    <cellStyle name="A_Do not Change_2a.IiC - CAPEX_BOOKCoSKPI_BOOKCoSKPI" xfId="31737" xr:uid="{00000000-0005-0000-0000-0000625B0000}"/>
    <cellStyle name="A_Do not Change_2a.IiC - CAPEX_BOOKCoSKPI_BOOKCoSKPI_1" xfId="31738" xr:uid="{00000000-0005-0000-0000-0000635B0000}"/>
    <cellStyle name="A_Do not Change_2a.IiC - CAPEX_BOOKCoSKPI_BOOKCoSKPI_1_0.Mgmt Cockpit" xfId="31739" xr:uid="{00000000-0005-0000-0000-0000645B0000}"/>
    <cellStyle name="A_Do not Change_2a.IiC - CAPEX_BOOKCoSKPI_BOOKCoSKPI_1_3.GrossMargin_Journals" xfId="31740" xr:uid="{00000000-0005-0000-0000-0000655B0000}"/>
    <cellStyle name="A_Do not Change_2a.IiC - CAPEX_BOOKCoSKPI_BOOKCoSKPI_3.GrossMargin_Journals" xfId="31741" xr:uid="{00000000-0005-0000-0000-0000665B0000}"/>
    <cellStyle name="A_Do not Change_2a.IiC - CAPEX_BOOKCoSKPI_BOOKCoSKPI_BOOKCoSKPI" xfId="31742" xr:uid="{00000000-0005-0000-0000-0000675B0000}"/>
    <cellStyle name="A_Do not Change_2a.IiC - CAPEX_BOOKCoSKPI_BOOKCoSKPI_BOOKCoSKPI_0.Mgmt Cockpit" xfId="31743" xr:uid="{00000000-0005-0000-0000-0000685B0000}"/>
    <cellStyle name="A_Do not Change_2a.IiC - CAPEX_BOOKCoSKPI_BOOKCoSKPI_BOOKCoSKPI_3.GrossMargin_Journals" xfId="31744" xr:uid="{00000000-0005-0000-0000-0000695B0000}"/>
    <cellStyle name="A_Do not Change_2a.IiC - CAPEX_BOOKCoSKPI_BOOKCoSKPI_COS Bridge Books" xfId="31745" xr:uid="{00000000-0005-0000-0000-00006A5B0000}"/>
    <cellStyle name="A_Do not Change_2a.IiC - CAPEX_BOOKCoSKPI_BOOKCoSKPI_COS Bridge Books_1" xfId="31746" xr:uid="{00000000-0005-0000-0000-00006B5B0000}"/>
    <cellStyle name="A_Do not Change_2a.IiC - CAPEX_BOOKCoSKPI_COS Bridge Books" xfId="31747" xr:uid="{00000000-0005-0000-0000-00006C5B0000}"/>
    <cellStyle name="A_Do not Change_2a.IiC - CAPEX_BOOKCoSKPI_COS Bridge Books_1" xfId="31748" xr:uid="{00000000-0005-0000-0000-00006D5B0000}"/>
    <cellStyle name="A_Do not Change_2a.IiC - CAPEX_BOOKCoSKPI_COS Bridge Books_2" xfId="31749" xr:uid="{00000000-0005-0000-0000-00006E5B0000}"/>
    <cellStyle name="A_Do not Change_2a.IiC - CAPEX_BOOKCoSKPI_CREST_SPS_KPI" xfId="31750" xr:uid="{00000000-0005-0000-0000-00006F5B0000}"/>
    <cellStyle name="A_Do not Change_2a.IiC - CAPEX_BOOKCoSKPI_CREST_SPS_KPI_0.Mgmt Cockpit" xfId="31751" xr:uid="{00000000-0005-0000-0000-0000705B0000}"/>
    <cellStyle name="A_Do not Change_2a.IiC - CAPEX_BOOKCoSKPI_CREST_SPS_KPI_3.GrossMargin_Journals" xfId="31752" xr:uid="{00000000-0005-0000-0000-0000715B0000}"/>
    <cellStyle name="A_Do not Change_2a.IiC - CAPEX_BOOKCoSKPI_CREST_SPS_KPI_BOOKCoSKPI" xfId="31753" xr:uid="{00000000-0005-0000-0000-0000725B0000}"/>
    <cellStyle name="A_Do not Change_2a.IiC - CAPEX_BOOKCoSKPI_CREST_SPS_KPI_BOOKCoSKPI_1" xfId="31754" xr:uid="{00000000-0005-0000-0000-0000735B0000}"/>
    <cellStyle name="A_Do not Change_2a.IiC - CAPEX_BOOKCoSKPI_CREST_SPS_KPI_BOOKCoSKPI_1_0.Mgmt Cockpit" xfId="31755" xr:uid="{00000000-0005-0000-0000-0000745B0000}"/>
    <cellStyle name="A_Do not Change_2a.IiC - CAPEX_BOOKCoSKPI_CREST_SPS_KPI_BOOKCoSKPI_1_3.GrossMargin_Journals" xfId="31756" xr:uid="{00000000-0005-0000-0000-0000755B0000}"/>
    <cellStyle name="A_Do not Change_2a.IiC - CAPEX_BOOKCoSKPI_CREST_SPS_KPI_BOOKCoSKPI_3.GrossMargin_Journals" xfId="31757" xr:uid="{00000000-0005-0000-0000-0000765B0000}"/>
    <cellStyle name="A_Do not Change_2a.IiC - CAPEX_BOOKCoSKPI_CREST_SPS_KPI_BOOKCoSKPI_BOOKCoSKPI" xfId="31758" xr:uid="{00000000-0005-0000-0000-0000775B0000}"/>
    <cellStyle name="A_Do not Change_2a.IiC - CAPEX_BOOKCoSKPI_CREST_SPS_KPI_BOOKCoSKPI_BOOKCoSKPI_0.Mgmt Cockpit" xfId="31759" xr:uid="{00000000-0005-0000-0000-0000785B0000}"/>
    <cellStyle name="A_Do not Change_2a.IiC - CAPEX_BOOKCoSKPI_CREST_SPS_KPI_BOOKCoSKPI_BOOKCoSKPI_3.GrossMargin_Journals" xfId="31760" xr:uid="{00000000-0005-0000-0000-0000795B0000}"/>
    <cellStyle name="A_Do not Change_2a.IiC - CAPEX_BOOKCoSKPI_CREST_SPS_KPI_BOOKCoSKPI_COS Bridge Books" xfId="31761" xr:uid="{00000000-0005-0000-0000-00007A5B0000}"/>
    <cellStyle name="A_Do not Change_2a.IiC - CAPEX_BOOKCoSKPI_CREST_SPS_KPI_BOOKCoSKPI_COS Bridge Books_1" xfId="31762" xr:uid="{00000000-0005-0000-0000-00007B5B0000}"/>
    <cellStyle name="A_Do not Change_2a.IiC - CAPEX_BOOKCoSKPI_CREST_SPS_KPI_COS Bridge Books" xfId="31763" xr:uid="{00000000-0005-0000-0000-00007C5B0000}"/>
    <cellStyle name="A_Do not Change_2a.IiC - CAPEX_BOOKCoSKPI_CREST_SPS_KPI_COS Bridge Books_1" xfId="31764" xr:uid="{00000000-0005-0000-0000-00007D5B0000}"/>
    <cellStyle name="A_Do not Change_2a.IiC - CAPEX_BOOKCoSKPI_JOURNALCoSKPI" xfId="31765" xr:uid="{00000000-0005-0000-0000-00007E5B0000}"/>
    <cellStyle name="A_Do not Change_2a.IiC - CAPEX_BOOKCoSKPI_ProdExp_Journal_KPI" xfId="31766" xr:uid="{00000000-0005-0000-0000-00007F5B0000}"/>
    <cellStyle name="A_Do not Change_2a.IiC - CAPEX_COS Bridge Books" xfId="31767" xr:uid="{00000000-0005-0000-0000-0000805B0000}"/>
    <cellStyle name="A_Do not Change_2a.IiC - CAPEX_COS Bridge Books_1" xfId="31768" xr:uid="{00000000-0005-0000-0000-0000815B0000}"/>
    <cellStyle name="A_Do not Change_2a.IiC - CAPEX_COS Bridge Books_2" xfId="31769" xr:uid="{00000000-0005-0000-0000-0000825B0000}"/>
    <cellStyle name="A_Do not Change_2a.IiC - CAPEX_CREST_SPS_KPI" xfId="31770" xr:uid="{00000000-0005-0000-0000-0000835B0000}"/>
    <cellStyle name="A_Do not Change_2a.IiC - CAPEX_CREST_SPS_KPI_0.Mgmt Cockpit" xfId="31771" xr:uid="{00000000-0005-0000-0000-0000845B0000}"/>
    <cellStyle name="A_Do not Change_2a.IiC - CAPEX_CREST_SPS_KPI_3.GrossMargin_Journals" xfId="31772" xr:uid="{00000000-0005-0000-0000-0000855B0000}"/>
    <cellStyle name="A_Do not Change_2a.IiC - CAPEX_CREST_SPS_KPI_BOOKCoSKPI" xfId="31773" xr:uid="{00000000-0005-0000-0000-0000865B0000}"/>
    <cellStyle name="A_Do not Change_2a.IiC - CAPEX_CREST_SPS_KPI_BOOKCoSKPI_1" xfId="31774" xr:uid="{00000000-0005-0000-0000-0000875B0000}"/>
    <cellStyle name="A_Do not Change_2a.IiC - CAPEX_CREST_SPS_KPI_BOOKCoSKPI_1_0.Mgmt Cockpit" xfId="31775" xr:uid="{00000000-0005-0000-0000-0000885B0000}"/>
    <cellStyle name="A_Do not Change_2a.IiC - CAPEX_CREST_SPS_KPI_BOOKCoSKPI_1_3.GrossMargin_Journals" xfId="31776" xr:uid="{00000000-0005-0000-0000-0000895B0000}"/>
    <cellStyle name="A_Do not Change_2a.IiC - CAPEX_CREST_SPS_KPI_BOOKCoSKPI_3.GrossMargin_Journals" xfId="31777" xr:uid="{00000000-0005-0000-0000-00008A5B0000}"/>
    <cellStyle name="A_Do not Change_2a.IiC - CAPEX_CREST_SPS_KPI_BOOKCoSKPI_BOOKCoSKPI" xfId="31778" xr:uid="{00000000-0005-0000-0000-00008B5B0000}"/>
    <cellStyle name="A_Do not Change_2a.IiC - CAPEX_CREST_SPS_KPI_BOOKCoSKPI_BOOKCoSKPI_0.Mgmt Cockpit" xfId="31779" xr:uid="{00000000-0005-0000-0000-00008C5B0000}"/>
    <cellStyle name="A_Do not Change_2a.IiC - CAPEX_CREST_SPS_KPI_BOOKCoSKPI_BOOKCoSKPI_3.GrossMargin_Journals" xfId="31780" xr:uid="{00000000-0005-0000-0000-00008D5B0000}"/>
    <cellStyle name="A_Do not Change_2a.IiC - CAPEX_CREST_SPS_KPI_BOOKCoSKPI_COS Bridge Books" xfId="31781" xr:uid="{00000000-0005-0000-0000-00008E5B0000}"/>
    <cellStyle name="A_Do not Change_2a.IiC - CAPEX_CREST_SPS_KPI_BOOKCoSKPI_COS Bridge Books_1" xfId="31782" xr:uid="{00000000-0005-0000-0000-00008F5B0000}"/>
    <cellStyle name="A_Do not Change_2a.IiC - CAPEX_CREST_SPS_KPI_COS Bridge Books" xfId="31783" xr:uid="{00000000-0005-0000-0000-0000905B0000}"/>
    <cellStyle name="A_Do not Change_2a.IiC - CAPEX_CREST_SPS_KPI_COS Bridge Books_1" xfId="31784" xr:uid="{00000000-0005-0000-0000-0000915B0000}"/>
    <cellStyle name="A_Do not Change_2a.IiC - CAPEX_JOURNALCoSKPI" xfId="31785" xr:uid="{00000000-0005-0000-0000-0000925B0000}"/>
    <cellStyle name="A_Do not Change_2a.IiC - CAPEX_ProdExp_Journal_KPI" xfId="31786" xr:uid="{00000000-0005-0000-0000-0000935B0000}"/>
    <cellStyle name="A_Do not Change_3. FTE PeKo" xfId="31787" xr:uid="{00000000-0005-0000-0000-0000945B0000}"/>
    <cellStyle name="A_Do not Change_3.GrossMargin_Journals" xfId="31788" xr:uid="{00000000-0005-0000-0000-0000955B0000}"/>
    <cellStyle name="A_Do not Change_4.GrossMargin_Books" xfId="31789" xr:uid="{00000000-0005-0000-0000-0000965B0000}"/>
    <cellStyle name="A_Do not Change_4.GrossMargin_Books_0.Mgmt Cockpit" xfId="31790" xr:uid="{00000000-0005-0000-0000-0000975B0000}"/>
    <cellStyle name="A_Do not Change_4.GrossMargin_Books_3.GrossMargin_Journals" xfId="31791" xr:uid="{00000000-0005-0000-0000-0000985B0000}"/>
    <cellStyle name="A_Do not Change_4.GrossMargin_Books_6.KPI_Issue" xfId="31792" xr:uid="{00000000-0005-0000-0000-0000995B0000}"/>
    <cellStyle name="A_Do not Change_4.GrossMargin_Books_BOOKCoSKPI" xfId="31793" xr:uid="{00000000-0005-0000-0000-00009A5B0000}"/>
    <cellStyle name="A_Do not Change_4.GrossMargin_Books_BOOKCoSKPI_0.Mgmt Cockpit" xfId="31794" xr:uid="{00000000-0005-0000-0000-00009B5B0000}"/>
    <cellStyle name="A_Do not Change_4.GrossMargin_Books_BOOKCoSKPI_1" xfId="31795" xr:uid="{00000000-0005-0000-0000-00009C5B0000}"/>
    <cellStyle name="A_Do not Change_4.GrossMargin_Books_BOOKCoSKPI_1_3.GrossMargin_Journals" xfId="31796" xr:uid="{00000000-0005-0000-0000-00009D5B0000}"/>
    <cellStyle name="A_Do not Change_4.GrossMargin_Books_BOOKCoSKPI_1_BOOKCoSKPI" xfId="31797" xr:uid="{00000000-0005-0000-0000-00009E5B0000}"/>
    <cellStyle name="A_Do not Change_4.GrossMargin_Books_BOOKCoSKPI_1_BOOKCoSKPI_0.Mgmt Cockpit" xfId="31798" xr:uid="{00000000-0005-0000-0000-00009F5B0000}"/>
    <cellStyle name="A_Do not Change_4.GrossMargin_Books_BOOKCoSKPI_1_BOOKCoSKPI_3.GrossMargin_Journals" xfId="31799" xr:uid="{00000000-0005-0000-0000-0000A05B0000}"/>
    <cellStyle name="A_Do not Change_4.GrossMargin_Books_BOOKCoSKPI_1_COS Bridge Books" xfId="31800" xr:uid="{00000000-0005-0000-0000-0000A15B0000}"/>
    <cellStyle name="A_Do not Change_4.GrossMargin_Books_BOOKCoSKPI_1_COS Bridge Books_1" xfId="31801" xr:uid="{00000000-0005-0000-0000-0000A25B0000}"/>
    <cellStyle name="A_Do not Change_4.GrossMargin_Books_BOOKCoSKPI_2" xfId="31802" xr:uid="{00000000-0005-0000-0000-0000A35B0000}"/>
    <cellStyle name="A_Do not Change_4.GrossMargin_Books_BOOKCoSKPI_2_0.Mgmt Cockpit" xfId="31803" xr:uid="{00000000-0005-0000-0000-0000A45B0000}"/>
    <cellStyle name="A_Do not Change_4.GrossMargin_Books_BOOKCoSKPI_2_3.GrossMargin_Journals" xfId="31804" xr:uid="{00000000-0005-0000-0000-0000A55B0000}"/>
    <cellStyle name="A_Do not Change_4.GrossMargin_Books_BOOKCoSKPI_3.GrossMargin_Journals" xfId="31805" xr:uid="{00000000-0005-0000-0000-0000A65B0000}"/>
    <cellStyle name="A_Do not Change_4.GrossMargin_Books_BOOKCoSKPI_6.KPI_Issue" xfId="31806" xr:uid="{00000000-0005-0000-0000-0000A75B0000}"/>
    <cellStyle name="A_Do not Change_4.GrossMargin_Books_BOOKCoSKPI_BOOKCoSKPI" xfId="31807" xr:uid="{00000000-0005-0000-0000-0000A85B0000}"/>
    <cellStyle name="A_Do not Change_4.GrossMargin_Books_BOOKCoSKPI_BOOKCoSKPI_1" xfId="31808" xr:uid="{00000000-0005-0000-0000-0000A95B0000}"/>
    <cellStyle name="A_Do not Change_4.GrossMargin_Books_BOOKCoSKPI_BOOKCoSKPI_1_0.Mgmt Cockpit" xfId="31809" xr:uid="{00000000-0005-0000-0000-0000AA5B0000}"/>
    <cellStyle name="A_Do not Change_4.GrossMargin_Books_BOOKCoSKPI_BOOKCoSKPI_1_3.GrossMargin_Journals" xfId="31810" xr:uid="{00000000-0005-0000-0000-0000AB5B0000}"/>
    <cellStyle name="A_Do not Change_4.GrossMargin_Books_BOOKCoSKPI_BOOKCoSKPI_3.GrossMargin_Journals" xfId="31811" xr:uid="{00000000-0005-0000-0000-0000AC5B0000}"/>
    <cellStyle name="A_Do not Change_4.GrossMargin_Books_BOOKCoSKPI_BOOKCoSKPI_BOOKCoSKPI" xfId="31812" xr:uid="{00000000-0005-0000-0000-0000AD5B0000}"/>
    <cellStyle name="A_Do not Change_4.GrossMargin_Books_BOOKCoSKPI_BOOKCoSKPI_BOOKCoSKPI_0.Mgmt Cockpit" xfId="31813" xr:uid="{00000000-0005-0000-0000-0000AE5B0000}"/>
    <cellStyle name="A_Do not Change_4.GrossMargin_Books_BOOKCoSKPI_BOOKCoSKPI_BOOKCoSKPI_3.GrossMargin_Journals" xfId="31814" xr:uid="{00000000-0005-0000-0000-0000AF5B0000}"/>
    <cellStyle name="A_Do not Change_4.GrossMargin_Books_BOOKCoSKPI_BOOKCoSKPI_COS Bridge Books" xfId="31815" xr:uid="{00000000-0005-0000-0000-0000B05B0000}"/>
    <cellStyle name="A_Do not Change_4.GrossMargin_Books_BOOKCoSKPI_BOOKCoSKPI_COS Bridge Books_1" xfId="31816" xr:uid="{00000000-0005-0000-0000-0000B15B0000}"/>
    <cellStyle name="A_Do not Change_4.GrossMargin_Books_BOOKCoSKPI_COS Bridge Books" xfId="31817" xr:uid="{00000000-0005-0000-0000-0000B25B0000}"/>
    <cellStyle name="A_Do not Change_4.GrossMargin_Books_BOOKCoSKPI_COS Bridge Books_1" xfId="31818" xr:uid="{00000000-0005-0000-0000-0000B35B0000}"/>
    <cellStyle name="A_Do not Change_4.GrossMargin_Books_BOOKCoSKPI_COS Bridge Books_2" xfId="31819" xr:uid="{00000000-0005-0000-0000-0000B45B0000}"/>
    <cellStyle name="A_Do not Change_4.GrossMargin_Books_BOOKCoSKPI_CREST_SPS_KPI" xfId="31820" xr:uid="{00000000-0005-0000-0000-0000B55B0000}"/>
    <cellStyle name="A_Do not Change_4.GrossMargin_Books_BOOKCoSKPI_CREST_SPS_KPI_0.Mgmt Cockpit" xfId="31821" xr:uid="{00000000-0005-0000-0000-0000B65B0000}"/>
    <cellStyle name="A_Do not Change_4.GrossMargin_Books_BOOKCoSKPI_CREST_SPS_KPI_3.GrossMargin_Journals" xfId="31822" xr:uid="{00000000-0005-0000-0000-0000B75B0000}"/>
    <cellStyle name="A_Do not Change_4.GrossMargin_Books_BOOKCoSKPI_CREST_SPS_KPI_BOOKCoSKPI" xfId="31823" xr:uid="{00000000-0005-0000-0000-0000B85B0000}"/>
    <cellStyle name="A_Do not Change_4.GrossMargin_Books_BOOKCoSKPI_CREST_SPS_KPI_BOOKCoSKPI_1" xfId="31824" xr:uid="{00000000-0005-0000-0000-0000B95B0000}"/>
    <cellStyle name="A_Do not Change_4.GrossMargin_Books_BOOKCoSKPI_CREST_SPS_KPI_BOOKCoSKPI_1_0.Mgmt Cockpit" xfId="31825" xr:uid="{00000000-0005-0000-0000-0000BA5B0000}"/>
    <cellStyle name="A_Do not Change_4.GrossMargin_Books_BOOKCoSKPI_CREST_SPS_KPI_BOOKCoSKPI_1_3.GrossMargin_Journals" xfId="31826" xr:uid="{00000000-0005-0000-0000-0000BB5B0000}"/>
    <cellStyle name="A_Do not Change_4.GrossMargin_Books_BOOKCoSKPI_CREST_SPS_KPI_BOOKCoSKPI_3.GrossMargin_Journals" xfId="31827" xr:uid="{00000000-0005-0000-0000-0000BC5B0000}"/>
    <cellStyle name="A_Do not Change_4.GrossMargin_Books_BOOKCoSKPI_CREST_SPS_KPI_BOOKCoSKPI_BOOKCoSKPI" xfId="31828" xr:uid="{00000000-0005-0000-0000-0000BD5B0000}"/>
    <cellStyle name="A_Do not Change_4.GrossMargin_Books_BOOKCoSKPI_CREST_SPS_KPI_BOOKCoSKPI_BOOKCoSKPI_0.Mgmt Cockpit" xfId="31829" xr:uid="{00000000-0005-0000-0000-0000BE5B0000}"/>
    <cellStyle name="A_Do not Change_4.GrossMargin_Books_BOOKCoSKPI_CREST_SPS_KPI_BOOKCoSKPI_BOOKCoSKPI_3.GrossMargin_Journals" xfId="31830" xr:uid="{00000000-0005-0000-0000-0000BF5B0000}"/>
    <cellStyle name="A_Do not Change_4.GrossMargin_Books_BOOKCoSKPI_CREST_SPS_KPI_BOOKCoSKPI_COS Bridge Books" xfId="31831" xr:uid="{00000000-0005-0000-0000-0000C05B0000}"/>
    <cellStyle name="A_Do not Change_4.GrossMargin_Books_BOOKCoSKPI_CREST_SPS_KPI_BOOKCoSKPI_COS Bridge Books_1" xfId="31832" xr:uid="{00000000-0005-0000-0000-0000C15B0000}"/>
    <cellStyle name="A_Do not Change_4.GrossMargin_Books_BOOKCoSKPI_CREST_SPS_KPI_COS Bridge Books" xfId="31833" xr:uid="{00000000-0005-0000-0000-0000C25B0000}"/>
    <cellStyle name="A_Do not Change_4.GrossMargin_Books_BOOKCoSKPI_CREST_SPS_KPI_COS Bridge Books_1" xfId="31834" xr:uid="{00000000-0005-0000-0000-0000C35B0000}"/>
    <cellStyle name="A_Do not Change_4.GrossMargin_Books_BOOKCoSKPI_JOURNALCoSKPI" xfId="31835" xr:uid="{00000000-0005-0000-0000-0000C45B0000}"/>
    <cellStyle name="A_Do not Change_4.GrossMargin_Books_BOOKCoSKPI_ProdExp_Journal_KPI" xfId="31836" xr:uid="{00000000-0005-0000-0000-0000C55B0000}"/>
    <cellStyle name="A_Do not Change_4.GrossMargin_Books_COS Bridge Books" xfId="31837" xr:uid="{00000000-0005-0000-0000-0000C65B0000}"/>
    <cellStyle name="A_Do not Change_4.GrossMargin_Books_COS Bridge Books_1" xfId="31838" xr:uid="{00000000-0005-0000-0000-0000C75B0000}"/>
    <cellStyle name="A_Do not Change_4.GrossMargin_Books_COS Bridge Books_2" xfId="31839" xr:uid="{00000000-0005-0000-0000-0000C85B0000}"/>
    <cellStyle name="A_Do not Change_4.GrossMargin_Books_CREST_SPS_KPI" xfId="31840" xr:uid="{00000000-0005-0000-0000-0000C95B0000}"/>
    <cellStyle name="A_Do not Change_4.GrossMargin_Books_CREST_SPS_KPI_0.Mgmt Cockpit" xfId="31841" xr:uid="{00000000-0005-0000-0000-0000CA5B0000}"/>
    <cellStyle name="A_Do not Change_4.GrossMargin_Books_CREST_SPS_KPI_3.GrossMargin_Journals" xfId="31842" xr:uid="{00000000-0005-0000-0000-0000CB5B0000}"/>
    <cellStyle name="A_Do not Change_4.GrossMargin_Books_CREST_SPS_KPI_BOOKCoSKPI" xfId="31843" xr:uid="{00000000-0005-0000-0000-0000CC5B0000}"/>
    <cellStyle name="A_Do not Change_4.GrossMargin_Books_CREST_SPS_KPI_BOOKCoSKPI_1" xfId="31844" xr:uid="{00000000-0005-0000-0000-0000CD5B0000}"/>
    <cellStyle name="A_Do not Change_4.GrossMargin_Books_CREST_SPS_KPI_BOOKCoSKPI_1_0.Mgmt Cockpit" xfId="31845" xr:uid="{00000000-0005-0000-0000-0000CE5B0000}"/>
    <cellStyle name="A_Do not Change_4.GrossMargin_Books_CREST_SPS_KPI_BOOKCoSKPI_1_3.GrossMargin_Journals" xfId="31846" xr:uid="{00000000-0005-0000-0000-0000CF5B0000}"/>
    <cellStyle name="A_Do not Change_4.GrossMargin_Books_CREST_SPS_KPI_BOOKCoSKPI_3.GrossMargin_Journals" xfId="31847" xr:uid="{00000000-0005-0000-0000-0000D05B0000}"/>
    <cellStyle name="A_Do not Change_4.GrossMargin_Books_CREST_SPS_KPI_BOOKCoSKPI_BOOKCoSKPI" xfId="31848" xr:uid="{00000000-0005-0000-0000-0000D15B0000}"/>
    <cellStyle name="A_Do not Change_4.GrossMargin_Books_CREST_SPS_KPI_BOOKCoSKPI_BOOKCoSKPI_0.Mgmt Cockpit" xfId="31849" xr:uid="{00000000-0005-0000-0000-0000D25B0000}"/>
    <cellStyle name="A_Do not Change_4.GrossMargin_Books_CREST_SPS_KPI_BOOKCoSKPI_BOOKCoSKPI_3.GrossMargin_Journals" xfId="31850" xr:uid="{00000000-0005-0000-0000-0000D35B0000}"/>
    <cellStyle name="A_Do not Change_4.GrossMargin_Books_CREST_SPS_KPI_BOOKCoSKPI_COS Bridge Books" xfId="31851" xr:uid="{00000000-0005-0000-0000-0000D45B0000}"/>
    <cellStyle name="A_Do not Change_4.GrossMargin_Books_CREST_SPS_KPI_BOOKCoSKPI_COS Bridge Books_1" xfId="31852" xr:uid="{00000000-0005-0000-0000-0000D55B0000}"/>
    <cellStyle name="A_Do not Change_4.GrossMargin_Books_CREST_SPS_KPI_COS Bridge Books" xfId="31853" xr:uid="{00000000-0005-0000-0000-0000D65B0000}"/>
    <cellStyle name="A_Do not Change_4.GrossMargin_Books_CREST_SPS_KPI_COS Bridge Books_1" xfId="31854" xr:uid="{00000000-0005-0000-0000-0000D75B0000}"/>
    <cellStyle name="A_Do not Change_4.GrossMargin_Books_JOURNALCoSKPI" xfId="31855" xr:uid="{00000000-0005-0000-0000-0000D85B0000}"/>
    <cellStyle name="A_Do not Change_4.GrossMargin_Books_ProdExp_Journal_KPI" xfId="31856" xr:uid="{00000000-0005-0000-0000-0000D95B0000}"/>
    <cellStyle name="A_Do not Change_6.KPI_Issue" xfId="31857" xr:uid="{00000000-0005-0000-0000-0000DA5B0000}"/>
    <cellStyle name="A_Do not Change_7.KPI_Article_Pages" xfId="31858" xr:uid="{00000000-0005-0000-0000-0000DB5B0000}"/>
    <cellStyle name="A_Do not Change_7.KPI_Article_Pages_3.GrossMargin_Journals" xfId="31859" xr:uid="{00000000-0005-0000-0000-0000DC5B0000}"/>
    <cellStyle name="A_Do not Change_7.KPI_Article_Pages_4.GrossMargin_Books" xfId="31860" xr:uid="{00000000-0005-0000-0000-0000DD5B0000}"/>
    <cellStyle name="A_Do not Change_7.KPI_Article_Pages_4.GrossMargin_Books_0.Mgmt Cockpit" xfId="31861" xr:uid="{00000000-0005-0000-0000-0000DE5B0000}"/>
    <cellStyle name="A_Do not Change_7.KPI_Article_Pages_4.GrossMargin_Books_3.GrossMargin_Journals" xfId="31862" xr:uid="{00000000-0005-0000-0000-0000DF5B0000}"/>
    <cellStyle name="A_Do not Change_7.KPI_Article_Pages_4.GrossMargin_Books_6.KPI_Issue" xfId="31863" xr:uid="{00000000-0005-0000-0000-0000E05B0000}"/>
    <cellStyle name="A_Do not Change_7.KPI_Article_Pages_4.GrossMargin_Books_BOOKCoSKPI" xfId="31864" xr:uid="{00000000-0005-0000-0000-0000E15B0000}"/>
    <cellStyle name="A_Do not Change_7.KPI_Article_Pages_4.GrossMargin_Books_BOOKCoSKPI_0.Mgmt Cockpit" xfId="31865" xr:uid="{00000000-0005-0000-0000-0000E25B0000}"/>
    <cellStyle name="A_Do not Change_7.KPI_Article_Pages_4.GrossMargin_Books_BOOKCoSKPI_1" xfId="31866" xr:uid="{00000000-0005-0000-0000-0000E35B0000}"/>
    <cellStyle name="A_Do not Change_7.KPI_Article_Pages_4.GrossMargin_Books_BOOKCoSKPI_1_3.GrossMargin_Journals" xfId="31867" xr:uid="{00000000-0005-0000-0000-0000E45B0000}"/>
    <cellStyle name="A_Do not Change_7.KPI_Article_Pages_4.GrossMargin_Books_BOOKCoSKPI_1_BOOKCoSKPI" xfId="31868" xr:uid="{00000000-0005-0000-0000-0000E55B0000}"/>
    <cellStyle name="A_Do not Change_7.KPI_Article_Pages_4.GrossMargin_Books_BOOKCoSKPI_1_BOOKCoSKPI_0.Mgmt Cockpit" xfId="31869" xr:uid="{00000000-0005-0000-0000-0000E65B0000}"/>
    <cellStyle name="A_Do not Change_7.KPI_Article_Pages_4.GrossMargin_Books_BOOKCoSKPI_1_BOOKCoSKPI_3.GrossMargin_Journals" xfId="31870" xr:uid="{00000000-0005-0000-0000-0000E75B0000}"/>
    <cellStyle name="A_Do not Change_7.KPI_Article_Pages_4.GrossMargin_Books_BOOKCoSKPI_1_COS Bridge Books" xfId="31871" xr:uid="{00000000-0005-0000-0000-0000E85B0000}"/>
    <cellStyle name="A_Do not Change_7.KPI_Article_Pages_4.GrossMargin_Books_BOOKCoSKPI_1_COS Bridge Books_1" xfId="31872" xr:uid="{00000000-0005-0000-0000-0000E95B0000}"/>
    <cellStyle name="A_Do not Change_7.KPI_Article_Pages_4.GrossMargin_Books_BOOKCoSKPI_2" xfId="31873" xr:uid="{00000000-0005-0000-0000-0000EA5B0000}"/>
    <cellStyle name="A_Do not Change_7.KPI_Article_Pages_4.GrossMargin_Books_BOOKCoSKPI_2_0.Mgmt Cockpit" xfId="31874" xr:uid="{00000000-0005-0000-0000-0000EB5B0000}"/>
    <cellStyle name="A_Do not Change_7.KPI_Article_Pages_4.GrossMargin_Books_BOOKCoSKPI_2_3.GrossMargin_Journals" xfId="31875" xr:uid="{00000000-0005-0000-0000-0000EC5B0000}"/>
    <cellStyle name="A_Do not Change_7.KPI_Article_Pages_4.GrossMargin_Books_BOOKCoSKPI_3.GrossMargin_Journals" xfId="31876" xr:uid="{00000000-0005-0000-0000-0000ED5B0000}"/>
    <cellStyle name="A_Do not Change_7.KPI_Article_Pages_4.GrossMargin_Books_BOOKCoSKPI_6.KPI_Issue" xfId="31877" xr:uid="{00000000-0005-0000-0000-0000EE5B0000}"/>
    <cellStyle name="A_Do not Change_7.KPI_Article_Pages_4.GrossMargin_Books_BOOKCoSKPI_BOOKCoSKPI" xfId="31878" xr:uid="{00000000-0005-0000-0000-0000EF5B0000}"/>
    <cellStyle name="A_Do not Change_7.KPI_Article_Pages_4.GrossMargin_Books_BOOKCoSKPI_BOOKCoSKPI_1" xfId="31879" xr:uid="{00000000-0005-0000-0000-0000F05B0000}"/>
    <cellStyle name="A_Do not Change_7.KPI_Article_Pages_4.GrossMargin_Books_BOOKCoSKPI_BOOKCoSKPI_1_0.Mgmt Cockpit" xfId="31880" xr:uid="{00000000-0005-0000-0000-0000F15B0000}"/>
    <cellStyle name="A_Do not Change_7.KPI_Article_Pages_4.GrossMargin_Books_BOOKCoSKPI_BOOKCoSKPI_1_3.GrossMargin_Journals" xfId="31881" xr:uid="{00000000-0005-0000-0000-0000F25B0000}"/>
    <cellStyle name="A_Do not Change_7.KPI_Article_Pages_4.GrossMargin_Books_BOOKCoSKPI_BOOKCoSKPI_3.GrossMargin_Journals" xfId="31882" xr:uid="{00000000-0005-0000-0000-0000F35B0000}"/>
    <cellStyle name="A_Do not Change_7.KPI_Article_Pages_4.GrossMargin_Books_BOOKCoSKPI_BOOKCoSKPI_BOOKCoSKPI" xfId="31883" xr:uid="{00000000-0005-0000-0000-0000F45B0000}"/>
    <cellStyle name="A_Do not Change_7.KPI_Article_Pages_4.GrossMargin_Books_BOOKCoSKPI_BOOKCoSKPI_BOOKCoSKPI_0.Mgmt Cockpit" xfId="31884" xr:uid="{00000000-0005-0000-0000-0000F55B0000}"/>
    <cellStyle name="A_Do not Change_7.KPI_Article_Pages_4.GrossMargin_Books_BOOKCoSKPI_BOOKCoSKPI_BOOKCoSKPI_3.GrossMargin_Journals" xfId="31885" xr:uid="{00000000-0005-0000-0000-0000F65B0000}"/>
    <cellStyle name="A_Do not Change_7.KPI_Article_Pages_4.GrossMargin_Books_BOOKCoSKPI_BOOKCoSKPI_COS Bridge Books" xfId="31886" xr:uid="{00000000-0005-0000-0000-0000F75B0000}"/>
    <cellStyle name="A_Do not Change_7.KPI_Article_Pages_4.GrossMargin_Books_BOOKCoSKPI_BOOKCoSKPI_COS Bridge Books_1" xfId="31887" xr:uid="{00000000-0005-0000-0000-0000F85B0000}"/>
    <cellStyle name="A_Do not Change_7.KPI_Article_Pages_4.GrossMargin_Books_BOOKCoSKPI_COS Bridge Books" xfId="31888" xr:uid="{00000000-0005-0000-0000-0000F95B0000}"/>
    <cellStyle name="A_Do not Change_7.KPI_Article_Pages_4.GrossMargin_Books_BOOKCoSKPI_COS Bridge Books_1" xfId="31889" xr:uid="{00000000-0005-0000-0000-0000FA5B0000}"/>
    <cellStyle name="A_Do not Change_7.KPI_Article_Pages_4.GrossMargin_Books_BOOKCoSKPI_COS Bridge Books_2" xfId="31890" xr:uid="{00000000-0005-0000-0000-0000FB5B0000}"/>
    <cellStyle name="A_Do not Change_7.KPI_Article_Pages_4.GrossMargin_Books_BOOKCoSKPI_CREST_SPS_KPI" xfId="31891" xr:uid="{00000000-0005-0000-0000-0000FC5B0000}"/>
    <cellStyle name="A_Do not Change_7.KPI_Article_Pages_4.GrossMargin_Books_BOOKCoSKPI_CREST_SPS_KPI_0.Mgmt Cockpit" xfId="31892" xr:uid="{00000000-0005-0000-0000-0000FD5B0000}"/>
    <cellStyle name="A_Do not Change_7.KPI_Article_Pages_4.GrossMargin_Books_BOOKCoSKPI_CREST_SPS_KPI_3.GrossMargin_Journals" xfId="31893" xr:uid="{00000000-0005-0000-0000-0000FE5B0000}"/>
    <cellStyle name="A_Do not Change_7.KPI_Article_Pages_4.GrossMargin_Books_BOOKCoSKPI_CREST_SPS_KPI_BOOKCoSKPI" xfId="31894" xr:uid="{00000000-0005-0000-0000-0000FF5B0000}"/>
    <cellStyle name="A_Do not Change_7.KPI_Article_Pages_4.GrossMargin_Books_BOOKCoSKPI_CREST_SPS_KPI_BOOKCoSKPI_1" xfId="31895" xr:uid="{00000000-0005-0000-0000-0000005C0000}"/>
    <cellStyle name="A_Do not Change_7.KPI_Article_Pages_4.GrossMargin_Books_BOOKCoSKPI_CREST_SPS_KPI_BOOKCoSKPI_1_0.Mgmt Cockpit" xfId="31896" xr:uid="{00000000-0005-0000-0000-0000015C0000}"/>
    <cellStyle name="A_Do not Change_7.KPI_Article_Pages_4.GrossMargin_Books_BOOKCoSKPI_CREST_SPS_KPI_BOOKCoSKPI_1_3.GrossMargin_Journals" xfId="31897" xr:uid="{00000000-0005-0000-0000-0000025C0000}"/>
    <cellStyle name="A_Do not Change_7.KPI_Article_Pages_4.GrossMargin_Books_BOOKCoSKPI_CREST_SPS_KPI_BOOKCoSKPI_3.GrossMargin_Journals" xfId="31898" xr:uid="{00000000-0005-0000-0000-0000035C0000}"/>
    <cellStyle name="A_Do not Change_7.KPI_Article_Pages_4.GrossMargin_Books_BOOKCoSKPI_CREST_SPS_KPI_BOOKCoSKPI_BOOKCoSKPI" xfId="31899" xr:uid="{00000000-0005-0000-0000-0000045C0000}"/>
    <cellStyle name="A_Do not Change_7.KPI_Article_Pages_4.GrossMargin_Books_BOOKCoSKPI_CREST_SPS_KPI_BOOKCoSKPI_BOOKCoSKPI_0.Mgmt Cockpit" xfId="31900" xr:uid="{00000000-0005-0000-0000-0000055C0000}"/>
    <cellStyle name="A_Do not Change_7.KPI_Article_Pages_4.GrossMargin_Books_BOOKCoSKPI_CREST_SPS_KPI_BOOKCoSKPI_BOOKCoSKPI_3.GrossMargin_Journals" xfId="31901" xr:uid="{00000000-0005-0000-0000-0000065C0000}"/>
    <cellStyle name="A_Do not Change_7.KPI_Article_Pages_4.GrossMargin_Books_BOOKCoSKPI_CREST_SPS_KPI_BOOKCoSKPI_COS Bridge Books" xfId="31902" xr:uid="{00000000-0005-0000-0000-0000075C0000}"/>
    <cellStyle name="A_Do not Change_7.KPI_Article_Pages_4.GrossMargin_Books_BOOKCoSKPI_CREST_SPS_KPI_BOOKCoSKPI_COS Bridge Books_1" xfId="31903" xr:uid="{00000000-0005-0000-0000-0000085C0000}"/>
    <cellStyle name="A_Do not Change_7.KPI_Article_Pages_4.GrossMargin_Books_BOOKCoSKPI_CREST_SPS_KPI_COS Bridge Books" xfId="31904" xr:uid="{00000000-0005-0000-0000-0000095C0000}"/>
    <cellStyle name="A_Do not Change_7.KPI_Article_Pages_4.GrossMargin_Books_BOOKCoSKPI_CREST_SPS_KPI_COS Bridge Books_1" xfId="31905" xr:uid="{00000000-0005-0000-0000-00000A5C0000}"/>
    <cellStyle name="A_Do not Change_7.KPI_Article_Pages_4.GrossMargin_Books_BOOKCoSKPI_JOURNALCoSKPI" xfId="31906" xr:uid="{00000000-0005-0000-0000-00000B5C0000}"/>
    <cellStyle name="A_Do not Change_7.KPI_Article_Pages_4.GrossMargin_Books_BOOKCoSKPI_ProdExp_Journal_KPI" xfId="31907" xr:uid="{00000000-0005-0000-0000-00000C5C0000}"/>
    <cellStyle name="A_Do not Change_7.KPI_Article_Pages_4.GrossMargin_Books_COS Bridge Books" xfId="31908" xr:uid="{00000000-0005-0000-0000-00000D5C0000}"/>
    <cellStyle name="A_Do not Change_7.KPI_Article_Pages_4.GrossMargin_Books_COS Bridge Books_1" xfId="31909" xr:uid="{00000000-0005-0000-0000-00000E5C0000}"/>
    <cellStyle name="A_Do not Change_7.KPI_Article_Pages_4.GrossMargin_Books_COS Bridge Books_2" xfId="31910" xr:uid="{00000000-0005-0000-0000-00000F5C0000}"/>
    <cellStyle name="A_Do not Change_7.KPI_Article_Pages_4.GrossMargin_Books_CREST_SPS_KPI" xfId="31911" xr:uid="{00000000-0005-0000-0000-0000105C0000}"/>
    <cellStyle name="A_Do not Change_7.KPI_Article_Pages_4.GrossMargin_Books_CREST_SPS_KPI_0.Mgmt Cockpit" xfId="31912" xr:uid="{00000000-0005-0000-0000-0000115C0000}"/>
    <cellStyle name="A_Do not Change_7.KPI_Article_Pages_4.GrossMargin_Books_CREST_SPS_KPI_3.GrossMargin_Journals" xfId="31913" xr:uid="{00000000-0005-0000-0000-0000125C0000}"/>
    <cellStyle name="A_Do not Change_7.KPI_Article_Pages_4.GrossMargin_Books_CREST_SPS_KPI_BOOKCoSKPI" xfId="31914" xr:uid="{00000000-0005-0000-0000-0000135C0000}"/>
    <cellStyle name="A_Do not Change_7.KPI_Article_Pages_4.GrossMargin_Books_CREST_SPS_KPI_BOOKCoSKPI_1" xfId="31915" xr:uid="{00000000-0005-0000-0000-0000145C0000}"/>
    <cellStyle name="A_Do not Change_7.KPI_Article_Pages_4.GrossMargin_Books_CREST_SPS_KPI_BOOKCoSKPI_1_0.Mgmt Cockpit" xfId="31916" xr:uid="{00000000-0005-0000-0000-0000155C0000}"/>
    <cellStyle name="A_Do not Change_7.KPI_Article_Pages_4.GrossMargin_Books_CREST_SPS_KPI_BOOKCoSKPI_1_3.GrossMargin_Journals" xfId="31917" xr:uid="{00000000-0005-0000-0000-0000165C0000}"/>
    <cellStyle name="A_Do not Change_7.KPI_Article_Pages_4.GrossMargin_Books_CREST_SPS_KPI_BOOKCoSKPI_3.GrossMargin_Journals" xfId="31918" xr:uid="{00000000-0005-0000-0000-0000175C0000}"/>
    <cellStyle name="A_Do not Change_7.KPI_Article_Pages_4.GrossMargin_Books_CREST_SPS_KPI_BOOKCoSKPI_BOOKCoSKPI" xfId="31919" xr:uid="{00000000-0005-0000-0000-0000185C0000}"/>
    <cellStyle name="A_Do not Change_7.KPI_Article_Pages_4.GrossMargin_Books_CREST_SPS_KPI_BOOKCoSKPI_BOOKCoSKPI_0.Mgmt Cockpit" xfId="31920" xr:uid="{00000000-0005-0000-0000-0000195C0000}"/>
    <cellStyle name="A_Do not Change_7.KPI_Article_Pages_4.GrossMargin_Books_CREST_SPS_KPI_BOOKCoSKPI_BOOKCoSKPI_3.GrossMargin_Journals" xfId="31921" xr:uid="{00000000-0005-0000-0000-00001A5C0000}"/>
    <cellStyle name="A_Do not Change_7.KPI_Article_Pages_4.GrossMargin_Books_CREST_SPS_KPI_BOOKCoSKPI_COS Bridge Books" xfId="31922" xr:uid="{00000000-0005-0000-0000-00001B5C0000}"/>
    <cellStyle name="A_Do not Change_7.KPI_Article_Pages_4.GrossMargin_Books_CREST_SPS_KPI_BOOKCoSKPI_COS Bridge Books_1" xfId="31923" xr:uid="{00000000-0005-0000-0000-00001C5C0000}"/>
    <cellStyle name="A_Do not Change_7.KPI_Article_Pages_4.GrossMargin_Books_CREST_SPS_KPI_COS Bridge Books" xfId="31924" xr:uid="{00000000-0005-0000-0000-00001D5C0000}"/>
    <cellStyle name="A_Do not Change_7.KPI_Article_Pages_4.GrossMargin_Books_CREST_SPS_KPI_COS Bridge Books_1" xfId="31925" xr:uid="{00000000-0005-0000-0000-00001E5C0000}"/>
    <cellStyle name="A_Do not Change_7.KPI_Article_Pages_4.GrossMargin_Books_JOURNALCoSKPI" xfId="31926" xr:uid="{00000000-0005-0000-0000-00001F5C0000}"/>
    <cellStyle name="A_Do not Change_7.KPI_Article_Pages_4.GrossMargin_Books_ProdExp_Journal_KPI" xfId="31927" xr:uid="{00000000-0005-0000-0000-0000205C0000}"/>
    <cellStyle name="A_Do not Change_7.KPI_Article_Pages_6.KPI_Issue" xfId="31928" xr:uid="{00000000-0005-0000-0000-0000215C0000}"/>
    <cellStyle name="A_Do not Change_7.KPI_Article_Pages_9.KPI_Book (2)" xfId="31929" xr:uid="{00000000-0005-0000-0000-0000225C0000}"/>
    <cellStyle name="A_Do not Change_7.KPI_Article_Pages_9.KPI_Book (2)_0.Mgmt Cockpit" xfId="31930" xr:uid="{00000000-0005-0000-0000-0000235C0000}"/>
    <cellStyle name="A_Do not Change_7.KPI_Article_Pages_9.KPI_Book (2)_3.GrossMargin_Journals" xfId="31931" xr:uid="{00000000-0005-0000-0000-0000245C0000}"/>
    <cellStyle name="A_Do not Change_7.KPI_Article_Pages_9.KPI_Book (2)_6.KPI_Issue" xfId="31932" xr:uid="{00000000-0005-0000-0000-0000255C0000}"/>
    <cellStyle name="A_Do not Change_7.KPI_Article_Pages_9.KPI_Book (2)_BOOKCoSKPI" xfId="31933" xr:uid="{00000000-0005-0000-0000-0000265C0000}"/>
    <cellStyle name="A_Do not Change_7.KPI_Article_Pages_9.KPI_Book (2)_BOOKCoSKPI_0.Mgmt Cockpit" xfId="31934" xr:uid="{00000000-0005-0000-0000-0000275C0000}"/>
    <cellStyle name="A_Do not Change_7.KPI_Article_Pages_9.KPI_Book (2)_BOOKCoSKPI_1" xfId="31935" xr:uid="{00000000-0005-0000-0000-0000285C0000}"/>
    <cellStyle name="A_Do not Change_7.KPI_Article_Pages_9.KPI_Book (2)_BOOKCoSKPI_1_3.GrossMargin_Journals" xfId="31936" xr:uid="{00000000-0005-0000-0000-0000295C0000}"/>
    <cellStyle name="A_Do not Change_7.KPI_Article_Pages_9.KPI_Book (2)_BOOKCoSKPI_1_BOOKCoSKPI" xfId="31937" xr:uid="{00000000-0005-0000-0000-00002A5C0000}"/>
    <cellStyle name="A_Do not Change_7.KPI_Article_Pages_9.KPI_Book (2)_BOOKCoSKPI_1_BOOKCoSKPI_0.Mgmt Cockpit" xfId="31938" xr:uid="{00000000-0005-0000-0000-00002B5C0000}"/>
    <cellStyle name="A_Do not Change_7.KPI_Article_Pages_9.KPI_Book (2)_BOOKCoSKPI_1_BOOKCoSKPI_3.GrossMargin_Journals" xfId="31939" xr:uid="{00000000-0005-0000-0000-00002C5C0000}"/>
    <cellStyle name="A_Do not Change_7.KPI_Article_Pages_9.KPI_Book (2)_BOOKCoSKPI_1_COS Bridge Books" xfId="31940" xr:uid="{00000000-0005-0000-0000-00002D5C0000}"/>
    <cellStyle name="A_Do not Change_7.KPI_Article_Pages_9.KPI_Book (2)_BOOKCoSKPI_1_COS Bridge Books_1" xfId="31941" xr:uid="{00000000-0005-0000-0000-00002E5C0000}"/>
    <cellStyle name="A_Do not Change_7.KPI_Article_Pages_9.KPI_Book (2)_BOOKCoSKPI_2" xfId="31942" xr:uid="{00000000-0005-0000-0000-00002F5C0000}"/>
    <cellStyle name="A_Do not Change_7.KPI_Article_Pages_9.KPI_Book (2)_BOOKCoSKPI_2_0.Mgmt Cockpit" xfId="31943" xr:uid="{00000000-0005-0000-0000-0000305C0000}"/>
    <cellStyle name="A_Do not Change_7.KPI_Article_Pages_9.KPI_Book (2)_BOOKCoSKPI_2_3.GrossMargin_Journals" xfId="31944" xr:uid="{00000000-0005-0000-0000-0000315C0000}"/>
    <cellStyle name="A_Do not Change_7.KPI_Article_Pages_9.KPI_Book (2)_BOOKCoSKPI_3.GrossMargin_Journals" xfId="31945" xr:uid="{00000000-0005-0000-0000-0000325C0000}"/>
    <cellStyle name="A_Do not Change_7.KPI_Article_Pages_9.KPI_Book (2)_BOOKCoSKPI_6.KPI_Issue" xfId="31946" xr:uid="{00000000-0005-0000-0000-0000335C0000}"/>
    <cellStyle name="A_Do not Change_7.KPI_Article_Pages_9.KPI_Book (2)_BOOKCoSKPI_BOOKCoSKPI" xfId="31947" xr:uid="{00000000-0005-0000-0000-0000345C0000}"/>
    <cellStyle name="A_Do not Change_7.KPI_Article_Pages_9.KPI_Book (2)_BOOKCoSKPI_BOOKCoSKPI_1" xfId="31948" xr:uid="{00000000-0005-0000-0000-0000355C0000}"/>
    <cellStyle name="A_Do not Change_7.KPI_Article_Pages_9.KPI_Book (2)_BOOKCoSKPI_BOOKCoSKPI_1_0.Mgmt Cockpit" xfId="31949" xr:uid="{00000000-0005-0000-0000-0000365C0000}"/>
    <cellStyle name="A_Do not Change_7.KPI_Article_Pages_9.KPI_Book (2)_BOOKCoSKPI_BOOKCoSKPI_1_3.GrossMargin_Journals" xfId="31950" xr:uid="{00000000-0005-0000-0000-0000375C0000}"/>
    <cellStyle name="A_Do not Change_7.KPI_Article_Pages_9.KPI_Book (2)_BOOKCoSKPI_BOOKCoSKPI_3.GrossMargin_Journals" xfId="31951" xr:uid="{00000000-0005-0000-0000-0000385C0000}"/>
    <cellStyle name="A_Do not Change_7.KPI_Article_Pages_9.KPI_Book (2)_BOOKCoSKPI_BOOKCoSKPI_BOOKCoSKPI" xfId="31952" xr:uid="{00000000-0005-0000-0000-0000395C0000}"/>
    <cellStyle name="A_Do not Change_7.KPI_Article_Pages_9.KPI_Book (2)_BOOKCoSKPI_BOOKCoSKPI_BOOKCoSKPI_0.Mgmt Cockpit" xfId="31953" xr:uid="{00000000-0005-0000-0000-00003A5C0000}"/>
    <cellStyle name="A_Do not Change_7.KPI_Article_Pages_9.KPI_Book (2)_BOOKCoSKPI_BOOKCoSKPI_BOOKCoSKPI_3.GrossMargin_Journals" xfId="31954" xr:uid="{00000000-0005-0000-0000-00003B5C0000}"/>
    <cellStyle name="A_Do not Change_7.KPI_Article_Pages_9.KPI_Book (2)_BOOKCoSKPI_BOOKCoSKPI_COS Bridge Books" xfId="31955" xr:uid="{00000000-0005-0000-0000-00003C5C0000}"/>
    <cellStyle name="A_Do not Change_7.KPI_Article_Pages_9.KPI_Book (2)_BOOKCoSKPI_BOOKCoSKPI_COS Bridge Books_1" xfId="31956" xr:uid="{00000000-0005-0000-0000-00003D5C0000}"/>
    <cellStyle name="A_Do not Change_7.KPI_Article_Pages_9.KPI_Book (2)_BOOKCoSKPI_COS Bridge Books" xfId="31957" xr:uid="{00000000-0005-0000-0000-00003E5C0000}"/>
    <cellStyle name="A_Do not Change_7.KPI_Article_Pages_9.KPI_Book (2)_BOOKCoSKPI_COS Bridge Books_1" xfId="31958" xr:uid="{00000000-0005-0000-0000-00003F5C0000}"/>
    <cellStyle name="A_Do not Change_7.KPI_Article_Pages_9.KPI_Book (2)_BOOKCoSKPI_COS Bridge Books_2" xfId="31959" xr:uid="{00000000-0005-0000-0000-0000405C0000}"/>
    <cellStyle name="A_Do not Change_7.KPI_Article_Pages_9.KPI_Book (2)_BOOKCoSKPI_CREST_SPS_KPI" xfId="31960" xr:uid="{00000000-0005-0000-0000-0000415C0000}"/>
    <cellStyle name="A_Do not Change_7.KPI_Article_Pages_9.KPI_Book (2)_BOOKCoSKPI_CREST_SPS_KPI_0.Mgmt Cockpit" xfId="31961" xr:uid="{00000000-0005-0000-0000-0000425C0000}"/>
    <cellStyle name="A_Do not Change_7.KPI_Article_Pages_9.KPI_Book (2)_BOOKCoSKPI_CREST_SPS_KPI_3.GrossMargin_Journals" xfId="31962" xr:uid="{00000000-0005-0000-0000-0000435C0000}"/>
    <cellStyle name="A_Do not Change_7.KPI_Article_Pages_9.KPI_Book (2)_BOOKCoSKPI_CREST_SPS_KPI_BOOKCoSKPI" xfId="31963" xr:uid="{00000000-0005-0000-0000-0000445C0000}"/>
    <cellStyle name="A_Do not Change_7.KPI_Article_Pages_9.KPI_Book (2)_BOOKCoSKPI_CREST_SPS_KPI_BOOKCoSKPI_1" xfId="31964" xr:uid="{00000000-0005-0000-0000-0000455C0000}"/>
    <cellStyle name="A_Do not Change_7.KPI_Article_Pages_9.KPI_Book (2)_BOOKCoSKPI_CREST_SPS_KPI_BOOKCoSKPI_1_0.Mgmt Cockpit" xfId="31965" xr:uid="{00000000-0005-0000-0000-0000465C0000}"/>
    <cellStyle name="A_Do not Change_7.KPI_Article_Pages_9.KPI_Book (2)_BOOKCoSKPI_CREST_SPS_KPI_BOOKCoSKPI_1_3.GrossMargin_Journals" xfId="31966" xr:uid="{00000000-0005-0000-0000-0000475C0000}"/>
    <cellStyle name="A_Do not Change_7.KPI_Article_Pages_9.KPI_Book (2)_BOOKCoSKPI_CREST_SPS_KPI_BOOKCoSKPI_3.GrossMargin_Journals" xfId="31967" xr:uid="{00000000-0005-0000-0000-0000485C0000}"/>
    <cellStyle name="A_Do not Change_7.KPI_Article_Pages_9.KPI_Book (2)_BOOKCoSKPI_CREST_SPS_KPI_BOOKCoSKPI_BOOKCoSKPI" xfId="31968" xr:uid="{00000000-0005-0000-0000-0000495C0000}"/>
    <cellStyle name="A_Do not Change_7.KPI_Article_Pages_9.KPI_Book (2)_BOOKCoSKPI_CREST_SPS_KPI_BOOKCoSKPI_BOOKCoSKPI_0.Mgmt Cockpit" xfId="31969" xr:uid="{00000000-0005-0000-0000-00004A5C0000}"/>
    <cellStyle name="A_Do not Change_7.KPI_Article_Pages_9.KPI_Book (2)_BOOKCoSKPI_CREST_SPS_KPI_BOOKCoSKPI_BOOKCoSKPI_3.GrossMargin_Journals" xfId="31970" xr:uid="{00000000-0005-0000-0000-00004B5C0000}"/>
    <cellStyle name="A_Do not Change_7.KPI_Article_Pages_9.KPI_Book (2)_BOOKCoSKPI_CREST_SPS_KPI_BOOKCoSKPI_COS Bridge Books" xfId="31971" xr:uid="{00000000-0005-0000-0000-00004C5C0000}"/>
    <cellStyle name="A_Do not Change_7.KPI_Article_Pages_9.KPI_Book (2)_BOOKCoSKPI_CREST_SPS_KPI_BOOKCoSKPI_COS Bridge Books_1" xfId="31972" xr:uid="{00000000-0005-0000-0000-00004D5C0000}"/>
    <cellStyle name="A_Do not Change_7.KPI_Article_Pages_9.KPI_Book (2)_BOOKCoSKPI_CREST_SPS_KPI_COS Bridge Books" xfId="31973" xr:uid="{00000000-0005-0000-0000-00004E5C0000}"/>
    <cellStyle name="A_Do not Change_7.KPI_Article_Pages_9.KPI_Book (2)_BOOKCoSKPI_CREST_SPS_KPI_COS Bridge Books_1" xfId="31974" xr:uid="{00000000-0005-0000-0000-00004F5C0000}"/>
    <cellStyle name="A_Do not Change_7.KPI_Article_Pages_9.KPI_Book (2)_BOOKCoSKPI_JOURNALCoSKPI" xfId="31975" xr:uid="{00000000-0005-0000-0000-0000505C0000}"/>
    <cellStyle name="A_Do not Change_7.KPI_Article_Pages_9.KPI_Book (2)_BOOKCoSKPI_ProdExp_Journal_KPI" xfId="31976" xr:uid="{00000000-0005-0000-0000-0000515C0000}"/>
    <cellStyle name="A_Do not Change_7.KPI_Article_Pages_9.KPI_Book (2)_COS Bridge Books" xfId="31977" xr:uid="{00000000-0005-0000-0000-0000525C0000}"/>
    <cellStyle name="A_Do not Change_7.KPI_Article_Pages_9.KPI_Book (2)_COS Bridge Books_1" xfId="31978" xr:uid="{00000000-0005-0000-0000-0000535C0000}"/>
    <cellStyle name="A_Do not Change_7.KPI_Article_Pages_9.KPI_Book (2)_COS Bridge Books_2" xfId="31979" xr:uid="{00000000-0005-0000-0000-0000545C0000}"/>
    <cellStyle name="A_Do not Change_7.KPI_Article_Pages_9.KPI_Book (2)_CREST_SPS_KPI" xfId="31980" xr:uid="{00000000-0005-0000-0000-0000555C0000}"/>
    <cellStyle name="A_Do not Change_7.KPI_Article_Pages_9.KPI_Book (2)_CREST_SPS_KPI_0.Mgmt Cockpit" xfId="31981" xr:uid="{00000000-0005-0000-0000-0000565C0000}"/>
    <cellStyle name="A_Do not Change_7.KPI_Article_Pages_9.KPI_Book (2)_CREST_SPS_KPI_3.GrossMargin_Journals" xfId="31982" xr:uid="{00000000-0005-0000-0000-0000575C0000}"/>
    <cellStyle name="A_Do not Change_7.KPI_Article_Pages_9.KPI_Book (2)_CREST_SPS_KPI_BOOKCoSKPI" xfId="31983" xr:uid="{00000000-0005-0000-0000-0000585C0000}"/>
    <cellStyle name="A_Do not Change_7.KPI_Article_Pages_9.KPI_Book (2)_CREST_SPS_KPI_BOOKCoSKPI_1" xfId="31984" xr:uid="{00000000-0005-0000-0000-0000595C0000}"/>
    <cellStyle name="A_Do not Change_7.KPI_Article_Pages_9.KPI_Book (2)_CREST_SPS_KPI_BOOKCoSKPI_1_0.Mgmt Cockpit" xfId="31985" xr:uid="{00000000-0005-0000-0000-00005A5C0000}"/>
    <cellStyle name="A_Do not Change_7.KPI_Article_Pages_9.KPI_Book (2)_CREST_SPS_KPI_BOOKCoSKPI_1_3.GrossMargin_Journals" xfId="31986" xr:uid="{00000000-0005-0000-0000-00005B5C0000}"/>
    <cellStyle name="A_Do not Change_7.KPI_Article_Pages_9.KPI_Book (2)_CREST_SPS_KPI_BOOKCoSKPI_3.GrossMargin_Journals" xfId="31987" xr:uid="{00000000-0005-0000-0000-00005C5C0000}"/>
    <cellStyle name="A_Do not Change_7.KPI_Article_Pages_9.KPI_Book (2)_CREST_SPS_KPI_BOOKCoSKPI_BOOKCoSKPI" xfId="31988" xr:uid="{00000000-0005-0000-0000-00005D5C0000}"/>
    <cellStyle name="A_Do not Change_7.KPI_Article_Pages_9.KPI_Book (2)_CREST_SPS_KPI_BOOKCoSKPI_BOOKCoSKPI_0.Mgmt Cockpit" xfId="31989" xr:uid="{00000000-0005-0000-0000-00005E5C0000}"/>
    <cellStyle name="A_Do not Change_7.KPI_Article_Pages_9.KPI_Book (2)_CREST_SPS_KPI_BOOKCoSKPI_BOOKCoSKPI_3.GrossMargin_Journals" xfId="31990" xr:uid="{00000000-0005-0000-0000-00005F5C0000}"/>
    <cellStyle name="A_Do not Change_7.KPI_Article_Pages_9.KPI_Book (2)_CREST_SPS_KPI_BOOKCoSKPI_COS Bridge Books" xfId="31991" xr:uid="{00000000-0005-0000-0000-0000605C0000}"/>
    <cellStyle name="A_Do not Change_7.KPI_Article_Pages_9.KPI_Book (2)_CREST_SPS_KPI_BOOKCoSKPI_COS Bridge Books_1" xfId="31992" xr:uid="{00000000-0005-0000-0000-0000615C0000}"/>
    <cellStyle name="A_Do not Change_7.KPI_Article_Pages_9.KPI_Book (2)_CREST_SPS_KPI_COS Bridge Books" xfId="31993" xr:uid="{00000000-0005-0000-0000-0000625C0000}"/>
    <cellStyle name="A_Do not Change_7.KPI_Article_Pages_9.KPI_Book (2)_CREST_SPS_KPI_COS Bridge Books_1" xfId="31994" xr:uid="{00000000-0005-0000-0000-0000635C0000}"/>
    <cellStyle name="A_Do not Change_7.KPI_Article_Pages_9.KPI_Book (2)_JOURNALCoSKPI" xfId="31995" xr:uid="{00000000-0005-0000-0000-0000645C0000}"/>
    <cellStyle name="A_Do not Change_7.KPI_Article_Pages_9.KPI_Book (2)_ProdExp_Journal_KPI" xfId="31996" xr:uid="{00000000-0005-0000-0000-0000655C0000}"/>
    <cellStyle name="A_Do not Change_7.KPI_Article_Pages_BOOKCoSKPI" xfId="31997" xr:uid="{00000000-0005-0000-0000-0000665C0000}"/>
    <cellStyle name="A_Do not Change_7.KPI_Article_Pages_BOOKCoSKPI_0.Mgmt Cockpit" xfId="31998" xr:uid="{00000000-0005-0000-0000-0000675C0000}"/>
    <cellStyle name="A_Do not Change_7.KPI_Article_Pages_BOOKCoSKPI_1" xfId="31999" xr:uid="{00000000-0005-0000-0000-0000685C0000}"/>
    <cellStyle name="A_Do not Change_7.KPI_Article_Pages_BOOKCoSKPI_1_0.Mgmt Cockpit" xfId="32000" xr:uid="{00000000-0005-0000-0000-0000695C0000}"/>
    <cellStyle name="A_Do not Change_7.KPI_Article_Pages_BOOKCoSKPI_1_3.GrossMargin_Journals" xfId="32001" xr:uid="{00000000-0005-0000-0000-00006A5C0000}"/>
    <cellStyle name="A_Do not Change_7.KPI_Article_Pages_BOOKCoSKPI_1_6.KPI_Issue" xfId="32002" xr:uid="{00000000-0005-0000-0000-00006B5C0000}"/>
    <cellStyle name="A_Do not Change_7.KPI_Article_Pages_BOOKCoSKPI_1_BOOKCoSKPI" xfId="32003" xr:uid="{00000000-0005-0000-0000-00006C5C0000}"/>
    <cellStyle name="A_Do not Change_7.KPI_Article_Pages_BOOKCoSKPI_1_BOOKCoSKPI_1" xfId="32004" xr:uid="{00000000-0005-0000-0000-00006D5C0000}"/>
    <cellStyle name="A_Do not Change_7.KPI_Article_Pages_BOOKCoSKPI_1_BOOKCoSKPI_1_0.Mgmt Cockpit" xfId="32005" xr:uid="{00000000-0005-0000-0000-00006E5C0000}"/>
    <cellStyle name="A_Do not Change_7.KPI_Article_Pages_BOOKCoSKPI_1_BOOKCoSKPI_1_3.GrossMargin_Journals" xfId="32006" xr:uid="{00000000-0005-0000-0000-00006F5C0000}"/>
    <cellStyle name="A_Do not Change_7.KPI_Article_Pages_BOOKCoSKPI_1_BOOKCoSKPI_3.GrossMargin_Journals" xfId="32007" xr:uid="{00000000-0005-0000-0000-0000705C0000}"/>
    <cellStyle name="A_Do not Change_7.KPI_Article_Pages_BOOKCoSKPI_1_BOOKCoSKPI_BOOKCoSKPI" xfId="32008" xr:uid="{00000000-0005-0000-0000-0000715C0000}"/>
    <cellStyle name="A_Do not Change_7.KPI_Article_Pages_BOOKCoSKPI_1_BOOKCoSKPI_BOOKCoSKPI_0.Mgmt Cockpit" xfId="32009" xr:uid="{00000000-0005-0000-0000-0000725C0000}"/>
    <cellStyle name="A_Do not Change_7.KPI_Article_Pages_BOOKCoSKPI_1_BOOKCoSKPI_BOOKCoSKPI_3.GrossMargin_Journals" xfId="32010" xr:uid="{00000000-0005-0000-0000-0000735C0000}"/>
    <cellStyle name="A_Do not Change_7.KPI_Article_Pages_BOOKCoSKPI_1_BOOKCoSKPI_COS Bridge Books" xfId="32011" xr:uid="{00000000-0005-0000-0000-0000745C0000}"/>
    <cellStyle name="A_Do not Change_7.KPI_Article_Pages_BOOKCoSKPI_1_BOOKCoSKPI_COS Bridge Books_1" xfId="32012" xr:uid="{00000000-0005-0000-0000-0000755C0000}"/>
    <cellStyle name="A_Do not Change_7.KPI_Article_Pages_BOOKCoSKPI_1_COS Bridge Books" xfId="32013" xr:uid="{00000000-0005-0000-0000-0000765C0000}"/>
    <cellStyle name="A_Do not Change_7.KPI_Article_Pages_BOOKCoSKPI_1_COS Bridge Books_1" xfId="32014" xr:uid="{00000000-0005-0000-0000-0000775C0000}"/>
    <cellStyle name="A_Do not Change_7.KPI_Article_Pages_BOOKCoSKPI_1_COS Bridge Books_2" xfId="32015" xr:uid="{00000000-0005-0000-0000-0000785C0000}"/>
    <cellStyle name="A_Do not Change_7.KPI_Article_Pages_BOOKCoSKPI_1_CREST_SPS_KPI" xfId="32016" xr:uid="{00000000-0005-0000-0000-0000795C0000}"/>
    <cellStyle name="A_Do not Change_7.KPI_Article_Pages_BOOKCoSKPI_1_CREST_SPS_KPI_0.Mgmt Cockpit" xfId="32017" xr:uid="{00000000-0005-0000-0000-00007A5C0000}"/>
    <cellStyle name="A_Do not Change_7.KPI_Article_Pages_BOOKCoSKPI_1_CREST_SPS_KPI_3.GrossMargin_Journals" xfId="32018" xr:uid="{00000000-0005-0000-0000-00007B5C0000}"/>
    <cellStyle name="A_Do not Change_7.KPI_Article_Pages_BOOKCoSKPI_1_CREST_SPS_KPI_BOOKCoSKPI" xfId="32019" xr:uid="{00000000-0005-0000-0000-00007C5C0000}"/>
    <cellStyle name="A_Do not Change_7.KPI_Article_Pages_BOOKCoSKPI_1_CREST_SPS_KPI_BOOKCoSKPI_1" xfId="32020" xr:uid="{00000000-0005-0000-0000-00007D5C0000}"/>
    <cellStyle name="A_Do not Change_7.KPI_Article_Pages_BOOKCoSKPI_1_CREST_SPS_KPI_BOOKCoSKPI_1_0.Mgmt Cockpit" xfId="32021" xr:uid="{00000000-0005-0000-0000-00007E5C0000}"/>
    <cellStyle name="A_Do not Change_7.KPI_Article_Pages_BOOKCoSKPI_1_CREST_SPS_KPI_BOOKCoSKPI_1_3.GrossMargin_Journals" xfId="32022" xr:uid="{00000000-0005-0000-0000-00007F5C0000}"/>
    <cellStyle name="A_Do not Change_7.KPI_Article_Pages_BOOKCoSKPI_1_CREST_SPS_KPI_BOOKCoSKPI_3.GrossMargin_Journals" xfId="32023" xr:uid="{00000000-0005-0000-0000-0000805C0000}"/>
    <cellStyle name="A_Do not Change_7.KPI_Article_Pages_BOOKCoSKPI_1_CREST_SPS_KPI_BOOKCoSKPI_BOOKCoSKPI" xfId="32024" xr:uid="{00000000-0005-0000-0000-0000815C0000}"/>
    <cellStyle name="A_Do not Change_7.KPI_Article_Pages_BOOKCoSKPI_1_CREST_SPS_KPI_BOOKCoSKPI_BOOKCoSKPI_0.Mgmt Cockpit" xfId="32025" xr:uid="{00000000-0005-0000-0000-0000825C0000}"/>
    <cellStyle name="A_Do not Change_7.KPI_Article_Pages_BOOKCoSKPI_1_CREST_SPS_KPI_BOOKCoSKPI_BOOKCoSKPI_3.GrossMargin_Journals" xfId="32026" xr:uid="{00000000-0005-0000-0000-0000835C0000}"/>
    <cellStyle name="A_Do not Change_7.KPI_Article_Pages_BOOKCoSKPI_1_CREST_SPS_KPI_BOOKCoSKPI_COS Bridge Books" xfId="32027" xr:uid="{00000000-0005-0000-0000-0000845C0000}"/>
    <cellStyle name="A_Do not Change_7.KPI_Article_Pages_BOOKCoSKPI_1_CREST_SPS_KPI_BOOKCoSKPI_COS Bridge Books_1" xfId="32028" xr:uid="{00000000-0005-0000-0000-0000855C0000}"/>
    <cellStyle name="A_Do not Change_7.KPI_Article_Pages_BOOKCoSKPI_1_CREST_SPS_KPI_COS Bridge Books" xfId="32029" xr:uid="{00000000-0005-0000-0000-0000865C0000}"/>
    <cellStyle name="A_Do not Change_7.KPI_Article_Pages_BOOKCoSKPI_1_CREST_SPS_KPI_COS Bridge Books_1" xfId="32030" xr:uid="{00000000-0005-0000-0000-0000875C0000}"/>
    <cellStyle name="A_Do not Change_7.KPI_Article_Pages_BOOKCoSKPI_1_JOURNALCoSKPI" xfId="32031" xr:uid="{00000000-0005-0000-0000-0000885C0000}"/>
    <cellStyle name="A_Do not Change_7.KPI_Article_Pages_BOOKCoSKPI_1_ProdExp_Journal_KPI" xfId="32032" xr:uid="{00000000-0005-0000-0000-0000895C0000}"/>
    <cellStyle name="A_Do not Change_7.KPI_Article_Pages_BOOKCoSKPI_2" xfId="32033" xr:uid="{00000000-0005-0000-0000-00008A5C0000}"/>
    <cellStyle name="A_Do not Change_7.KPI_Article_Pages_BOOKCoSKPI_2_0.Mgmt Cockpit" xfId="32034" xr:uid="{00000000-0005-0000-0000-00008B5C0000}"/>
    <cellStyle name="A_Do not Change_7.KPI_Article_Pages_BOOKCoSKPI_2_3.GrossMargin_Journals" xfId="32035" xr:uid="{00000000-0005-0000-0000-00008C5C0000}"/>
    <cellStyle name="A_Do not Change_7.KPI_Article_Pages_BOOKCoSKPI_3.GrossMargin_Journals" xfId="32036" xr:uid="{00000000-0005-0000-0000-00008D5C0000}"/>
    <cellStyle name="A_Do not Change_7.KPI_Article_Pages_BOOKCoSKPI_6.KPI_Issue" xfId="32037" xr:uid="{00000000-0005-0000-0000-00008E5C0000}"/>
    <cellStyle name="A_Do not Change_7.KPI_Article_Pages_BOOKCoSKPI_BOOKCoSKPI" xfId="32038" xr:uid="{00000000-0005-0000-0000-00008F5C0000}"/>
    <cellStyle name="A_Do not Change_7.KPI_Article_Pages_BOOKCoSKPI_BOOKCoSKPI_0.Mgmt Cockpit" xfId="32039" xr:uid="{00000000-0005-0000-0000-0000905C0000}"/>
    <cellStyle name="A_Do not Change_7.KPI_Article_Pages_BOOKCoSKPI_BOOKCoSKPI_1" xfId="32040" xr:uid="{00000000-0005-0000-0000-0000915C0000}"/>
    <cellStyle name="A_Do not Change_7.KPI_Article_Pages_BOOKCoSKPI_BOOKCoSKPI_1_3.GrossMargin_Journals" xfId="32041" xr:uid="{00000000-0005-0000-0000-0000925C0000}"/>
    <cellStyle name="A_Do not Change_7.KPI_Article_Pages_BOOKCoSKPI_BOOKCoSKPI_1_BOOKCoSKPI" xfId="32042" xr:uid="{00000000-0005-0000-0000-0000935C0000}"/>
    <cellStyle name="A_Do not Change_7.KPI_Article_Pages_BOOKCoSKPI_BOOKCoSKPI_1_BOOKCoSKPI_0.Mgmt Cockpit" xfId="32043" xr:uid="{00000000-0005-0000-0000-0000945C0000}"/>
    <cellStyle name="A_Do not Change_7.KPI_Article_Pages_BOOKCoSKPI_BOOKCoSKPI_1_BOOKCoSKPI_3.GrossMargin_Journals" xfId="32044" xr:uid="{00000000-0005-0000-0000-0000955C0000}"/>
    <cellStyle name="A_Do not Change_7.KPI_Article_Pages_BOOKCoSKPI_BOOKCoSKPI_1_COS Bridge Books" xfId="32045" xr:uid="{00000000-0005-0000-0000-0000965C0000}"/>
    <cellStyle name="A_Do not Change_7.KPI_Article_Pages_BOOKCoSKPI_BOOKCoSKPI_1_COS Bridge Books_1" xfId="32046" xr:uid="{00000000-0005-0000-0000-0000975C0000}"/>
    <cellStyle name="A_Do not Change_7.KPI_Article_Pages_BOOKCoSKPI_BOOKCoSKPI_2" xfId="32047" xr:uid="{00000000-0005-0000-0000-0000985C0000}"/>
    <cellStyle name="A_Do not Change_7.KPI_Article_Pages_BOOKCoSKPI_BOOKCoSKPI_2_0.Mgmt Cockpit" xfId="32048" xr:uid="{00000000-0005-0000-0000-0000995C0000}"/>
    <cellStyle name="A_Do not Change_7.KPI_Article_Pages_BOOKCoSKPI_BOOKCoSKPI_2_3.GrossMargin_Journals" xfId="32049" xr:uid="{00000000-0005-0000-0000-00009A5C0000}"/>
    <cellStyle name="A_Do not Change_7.KPI_Article_Pages_BOOKCoSKPI_BOOKCoSKPI_3.GrossMargin_Journals" xfId="32050" xr:uid="{00000000-0005-0000-0000-00009B5C0000}"/>
    <cellStyle name="A_Do not Change_7.KPI_Article_Pages_BOOKCoSKPI_BOOKCoSKPI_6.KPI_Issue" xfId="32051" xr:uid="{00000000-0005-0000-0000-00009C5C0000}"/>
    <cellStyle name="A_Do not Change_7.KPI_Article_Pages_BOOKCoSKPI_BOOKCoSKPI_BOOKCoSKPI" xfId="32052" xr:uid="{00000000-0005-0000-0000-00009D5C0000}"/>
    <cellStyle name="A_Do not Change_7.KPI_Article_Pages_BOOKCoSKPI_BOOKCoSKPI_BOOKCoSKPI_1" xfId="32053" xr:uid="{00000000-0005-0000-0000-00009E5C0000}"/>
    <cellStyle name="A_Do not Change_7.KPI_Article_Pages_BOOKCoSKPI_BOOKCoSKPI_BOOKCoSKPI_1_0.Mgmt Cockpit" xfId="32054" xr:uid="{00000000-0005-0000-0000-00009F5C0000}"/>
    <cellStyle name="A_Do not Change_7.KPI_Article_Pages_BOOKCoSKPI_BOOKCoSKPI_BOOKCoSKPI_1_3.GrossMargin_Journals" xfId="32055" xr:uid="{00000000-0005-0000-0000-0000A05C0000}"/>
    <cellStyle name="A_Do not Change_7.KPI_Article_Pages_BOOKCoSKPI_BOOKCoSKPI_BOOKCoSKPI_3.GrossMargin_Journals" xfId="32056" xr:uid="{00000000-0005-0000-0000-0000A15C0000}"/>
    <cellStyle name="A_Do not Change_7.KPI_Article_Pages_BOOKCoSKPI_BOOKCoSKPI_BOOKCoSKPI_BOOKCoSKPI" xfId="32057" xr:uid="{00000000-0005-0000-0000-0000A25C0000}"/>
    <cellStyle name="A_Do not Change_7.KPI_Article_Pages_BOOKCoSKPI_BOOKCoSKPI_BOOKCoSKPI_BOOKCoSKPI_0.Mgmt Cockpit" xfId="32058" xr:uid="{00000000-0005-0000-0000-0000A35C0000}"/>
    <cellStyle name="A_Do not Change_7.KPI_Article_Pages_BOOKCoSKPI_BOOKCoSKPI_BOOKCoSKPI_BOOKCoSKPI_3.GrossMargin_Journals" xfId="32059" xr:uid="{00000000-0005-0000-0000-0000A45C0000}"/>
    <cellStyle name="A_Do not Change_7.KPI_Article_Pages_BOOKCoSKPI_BOOKCoSKPI_BOOKCoSKPI_COS Bridge Books" xfId="32060" xr:uid="{00000000-0005-0000-0000-0000A55C0000}"/>
    <cellStyle name="A_Do not Change_7.KPI_Article_Pages_BOOKCoSKPI_BOOKCoSKPI_BOOKCoSKPI_COS Bridge Books_1" xfId="32061" xr:uid="{00000000-0005-0000-0000-0000A65C0000}"/>
    <cellStyle name="A_Do not Change_7.KPI_Article_Pages_BOOKCoSKPI_BOOKCoSKPI_COS Bridge Books" xfId="32062" xr:uid="{00000000-0005-0000-0000-0000A75C0000}"/>
    <cellStyle name="A_Do not Change_7.KPI_Article_Pages_BOOKCoSKPI_BOOKCoSKPI_COS Bridge Books_1" xfId="32063" xr:uid="{00000000-0005-0000-0000-0000A85C0000}"/>
    <cellStyle name="A_Do not Change_7.KPI_Article_Pages_BOOKCoSKPI_BOOKCoSKPI_COS Bridge Books_2" xfId="32064" xr:uid="{00000000-0005-0000-0000-0000A95C0000}"/>
    <cellStyle name="A_Do not Change_7.KPI_Article_Pages_BOOKCoSKPI_BOOKCoSKPI_CREST_SPS_KPI" xfId="32065" xr:uid="{00000000-0005-0000-0000-0000AA5C0000}"/>
    <cellStyle name="A_Do not Change_7.KPI_Article_Pages_BOOKCoSKPI_BOOKCoSKPI_CREST_SPS_KPI_0.Mgmt Cockpit" xfId="32066" xr:uid="{00000000-0005-0000-0000-0000AB5C0000}"/>
    <cellStyle name="A_Do not Change_7.KPI_Article_Pages_BOOKCoSKPI_BOOKCoSKPI_CREST_SPS_KPI_3.GrossMargin_Journals" xfId="32067" xr:uid="{00000000-0005-0000-0000-0000AC5C0000}"/>
    <cellStyle name="A_Do not Change_7.KPI_Article_Pages_BOOKCoSKPI_BOOKCoSKPI_CREST_SPS_KPI_BOOKCoSKPI" xfId="32068" xr:uid="{00000000-0005-0000-0000-0000AD5C0000}"/>
    <cellStyle name="A_Do not Change_7.KPI_Article_Pages_BOOKCoSKPI_BOOKCoSKPI_CREST_SPS_KPI_BOOKCoSKPI_1" xfId="32069" xr:uid="{00000000-0005-0000-0000-0000AE5C0000}"/>
    <cellStyle name="A_Do not Change_7.KPI_Article_Pages_BOOKCoSKPI_BOOKCoSKPI_CREST_SPS_KPI_BOOKCoSKPI_1_0.Mgmt Cockpit" xfId="32070" xr:uid="{00000000-0005-0000-0000-0000AF5C0000}"/>
    <cellStyle name="A_Do not Change_7.KPI_Article_Pages_BOOKCoSKPI_BOOKCoSKPI_CREST_SPS_KPI_BOOKCoSKPI_1_3.GrossMargin_Journals" xfId="32071" xr:uid="{00000000-0005-0000-0000-0000B05C0000}"/>
    <cellStyle name="A_Do not Change_7.KPI_Article_Pages_BOOKCoSKPI_BOOKCoSKPI_CREST_SPS_KPI_BOOKCoSKPI_3.GrossMargin_Journals" xfId="32072" xr:uid="{00000000-0005-0000-0000-0000B15C0000}"/>
    <cellStyle name="A_Do not Change_7.KPI_Article_Pages_BOOKCoSKPI_BOOKCoSKPI_CREST_SPS_KPI_BOOKCoSKPI_BOOKCoSKPI" xfId="32073" xr:uid="{00000000-0005-0000-0000-0000B25C0000}"/>
    <cellStyle name="A_Do not Change_7.KPI_Article_Pages_BOOKCoSKPI_BOOKCoSKPI_CREST_SPS_KPI_BOOKCoSKPI_BOOKCoSKPI_0.Mgmt Cockpit" xfId="32074" xr:uid="{00000000-0005-0000-0000-0000B35C0000}"/>
    <cellStyle name="A_Do not Change_7.KPI_Article_Pages_BOOKCoSKPI_BOOKCoSKPI_CREST_SPS_KPI_BOOKCoSKPI_BOOKCoSKPI_3.GrossMargin_Journals" xfId="32075" xr:uid="{00000000-0005-0000-0000-0000B45C0000}"/>
    <cellStyle name="A_Do not Change_7.KPI_Article_Pages_BOOKCoSKPI_BOOKCoSKPI_CREST_SPS_KPI_BOOKCoSKPI_COS Bridge Books" xfId="32076" xr:uid="{00000000-0005-0000-0000-0000B55C0000}"/>
    <cellStyle name="A_Do not Change_7.KPI_Article_Pages_BOOKCoSKPI_BOOKCoSKPI_CREST_SPS_KPI_BOOKCoSKPI_COS Bridge Books_1" xfId="32077" xr:uid="{00000000-0005-0000-0000-0000B65C0000}"/>
    <cellStyle name="A_Do not Change_7.KPI_Article_Pages_BOOKCoSKPI_BOOKCoSKPI_CREST_SPS_KPI_COS Bridge Books" xfId="32078" xr:uid="{00000000-0005-0000-0000-0000B75C0000}"/>
    <cellStyle name="A_Do not Change_7.KPI_Article_Pages_BOOKCoSKPI_BOOKCoSKPI_CREST_SPS_KPI_COS Bridge Books_1" xfId="32079" xr:uid="{00000000-0005-0000-0000-0000B85C0000}"/>
    <cellStyle name="A_Do not Change_7.KPI_Article_Pages_BOOKCoSKPI_BOOKCoSKPI_JOURNALCoSKPI" xfId="32080" xr:uid="{00000000-0005-0000-0000-0000B95C0000}"/>
    <cellStyle name="A_Do not Change_7.KPI_Article_Pages_BOOKCoSKPI_BOOKCoSKPI_ProdExp_Journal_KPI" xfId="32081" xr:uid="{00000000-0005-0000-0000-0000BA5C0000}"/>
    <cellStyle name="A_Do not Change_7.KPI_Article_Pages_BOOKCoSKPI_COS Bridge Books" xfId="32082" xr:uid="{00000000-0005-0000-0000-0000BB5C0000}"/>
    <cellStyle name="A_Do not Change_7.KPI_Article_Pages_BOOKCoSKPI_COS Bridge Books_1" xfId="32083" xr:uid="{00000000-0005-0000-0000-0000BC5C0000}"/>
    <cellStyle name="A_Do not Change_7.KPI_Article_Pages_BOOKCoSKPI_COS Bridge Books_2" xfId="32084" xr:uid="{00000000-0005-0000-0000-0000BD5C0000}"/>
    <cellStyle name="A_Do not Change_7.KPI_Article_Pages_BOOKCoSKPI_CREST_SPS_KPI" xfId="32085" xr:uid="{00000000-0005-0000-0000-0000BE5C0000}"/>
    <cellStyle name="A_Do not Change_7.KPI_Article_Pages_BOOKCoSKPI_CREST_SPS_KPI_0.Mgmt Cockpit" xfId="32086" xr:uid="{00000000-0005-0000-0000-0000BF5C0000}"/>
    <cellStyle name="A_Do not Change_7.KPI_Article_Pages_BOOKCoSKPI_CREST_SPS_KPI_3.GrossMargin_Journals" xfId="32087" xr:uid="{00000000-0005-0000-0000-0000C05C0000}"/>
    <cellStyle name="A_Do not Change_7.KPI_Article_Pages_BOOKCoSKPI_CREST_SPS_KPI_BOOKCoSKPI" xfId="32088" xr:uid="{00000000-0005-0000-0000-0000C15C0000}"/>
    <cellStyle name="A_Do not Change_7.KPI_Article_Pages_BOOKCoSKPI_CREST_SPS_KPI_BOOKCoSKPI_1" xfId="32089" xr:uid="{00000000-0005-0000-0000-0000C25C0000}"/>
    <cellStyle name="A_Do not Change_7.KPI_Article_Pages_BOOKCoSKPI_CREST_SPS_KPI_BOOKCoSKPI_1_0.Mgmt Cockpit" xfId="32090" xr:uid="{00000000-0005-0000-0000-0000C35C0000}"/>
    <cellStyle name="A_Do not Change_7.KPI_Article_Pages_BOOKCoSKPI_CREST_SPS_KPI_BOOKCoSKPI_1_3.GrossMargin_Journals" xfId="32091" xr:uid="{00000000-0005-0000-0000-0000C45C0000}"/>
    <cellStyle name="A_Do not Change_7.KPI_Article_Pages_BOOKCoSKPI_CREST_SPS_KPI_BOOKCoSKPI_3.GrossMargin_Journals" xfId="32092" xr:uid="{00000000-0005-0000-0000-0000C55C0000}"/>
    <cellStyle name="A_Do not Change_7.KPI_Article_Pages_BOOKCoSKPI_CREST_SPS_KPI_BOOKCoSKPI_BOOKCoSKPI" xfId="32093" xr:uid="{00000000-0005-0000-0000-0000C65C0000}"/>
    <cellStyle name="A_Do not Change_7.KPI_Article_Pages_BOOKCoSKPI_CREST_SPS_KPI_BOOKCoSKPI_BOOKCoSKPI_0.Mgmt Cockpit" xfId="32094" xr:uid="{00000000-0005-0000-0000-0000C75C0000}"/>
    <cellStyle name="A_Do not Change_7.KPI_Article_Pages_BOOKCoSKPI_CREST_SPS_KPI_BOOKCoSKPI_BOOKCoSKPI_3.GrossMargin_Journals" xfId="32095" xr:uid="{00000000-0005-0000-0000-0000C85C0000}"/>
    <cellStyle name="A_Do not Change_7.KPI_Article_Pages_BOOKCoSKPI_CREST_SPS_KPI_BOOKCoSKPI_COS Bridge Books" xfId="32096" xr:uid="{00000000-0005-0000-0000-0000C95C0000}"/>
    <cellStyle name="A_Do not Change_7.KPI_Article_Pages_BOOKCoSKPI_CREST_SPS_KPI_BOOKCoSKPI_COS Bridge Books_1" xfId="32097" xr:uid="{00000000-0005-0000-0000-0000CA5C0000}"/>
    <cellStyle name="A_Do not Change_7.KPI_Article_Pages_BOOKCoSKPI_CREST_SPS_KPI_COS Bridge Books" xfId="32098" xr:uid="{00000000-0005-0000-0000-0000CB5C0000}"/>
    <cellStyle name="A_Do not Change_7.KPI_Article_Pages_BOOKCoSKPI_CREST_SPS_KPI_COS Bridge Books_1" xfId="32099" xr:uid="{00000000-0005-0000-0000-0000CC5C0000}"/>
    <cellStyle name="A_Do not Change_7.KPI_Article_Pages_BOOKCoSKPI_JOURNALCoSKPI" xfId="32100" xr:uid="{00000000-0005-0000-0000-0000CD5C0000}"/>
    <cellStyle name="A_Do not Change_7.KPI_Article_Pages_BOOKCoSKPI_ProdExp_Journal_KPI" xfId="32101" xr:uid="{00000000-0005-0000-0000-0000CE5C0000}"/>
    <cellStyle name="A_Do not Change_7.KPI_Article_Pages_COS Bridge Books" xfId="32102" xr:uid="{00000000-0005-0000-0000-0000CF5C0000}"/>
    <cellStyle name="A_Do not Change_7.KPI_Article_Pages_COS Bridge Books_1" xfId="32103" xr:uid="{00000000-0005-0000-0000-0000D05C0000}"/>
    <cellStyle name="A_Do not Change_7.KPI_Article_Pages_COS Bridge Books_2" xfId="32104" xr:uid="{00000000-0005-0000-0000-0000D15C0000}"/>
    <cellStyle name="A_Do not Change_7.KPI_Article_Pages_CREST_SPS_KPI" xfId="32105" xr:uid="{00000000-0005-0000-0000-0000D25C0000}"/>
    <cellStyle name="A_Do not Change_7.KPI_Article_Pages_CREST_SPS_KPI_0.Mgmt Cockpit" xfId="32106" xr:uid="{00000000-0005-0000-0000-0000D35C0000}"/>
    <cellStyle name="A_Do not Change_7.KPI_Article_Pages_CREST_SPS_KPI_3.GrossMargin_Journals" xfId="32107" xr:uid="{00000000-0005-0000-0000-0000D45C0000}"/>
    <cellStyle name="A_Do not Change_7.KPI_Article_Pages_CREST_SPS_KPI_BOOKCoSKPI" xfId="32108" xr:uid="{00000000-0005-0000-0000-0000D55C0000}"/>
    <cellStyle name="A_Do not Change_7.KPI_Article_Pages_CREST_SPS_KPI_BOOKCoSKPI_1" xfId="32109" xr:uid="{00000000-0005-0000-0000-0000D65C0000}"/>
    <cellStyle name="A_Do not Change_7.KPI_Article_Pages_CREST_SPS_KPI_BOOKCoSKPI_1_0.Mgmt Cockpit" xfId="32110" xr:uid="{00000000-0005-0000-0000-0000D75C0000}"/>
    <cellStyle name="A_Do not Change_7.KPI_Article_Pages_CREST_SPS_KPI_BOOKCoSKPI_1_3.GrossMargin_Journals" xfId="32111" xr:uid="{00000000-0005-0000-0000-0000D85C0000}"/>
    <cellStyle name="A_Do not Change_7.KPI_Article_Pages_CREST_SPS_KPI_BOOKCoSKPI_3.GrossMargin_Journals" xfId="32112" xr:uid="{00000000-0005-0000-0000-0000D95C0000}"/>
    <cellStyle name="A_Do not Change_7.KPI_Article_Pages_CREST_SPS_KPI_BOOKCoSKPI_BOOKCoSKPI" xfId="32113" xr:uid="{00000000-0005-0000-0000-0000DA5C0000}"/>
    <cellStyle name="A_Do not Change_7.KPI_Article_Pages_CREST_SPS_KPI_BOOKCoSKPI_BOOKCoSKPI_0.Mgmt Cockpit" xfId="32114" xr:uid="{00000000-0005-0000-0000-0000DB5C0000}"/>
    <cellStyle name="A_Do not Change_7.KPI_Article_Pages_CREST_SPS_KPI_BOOKCoSKPI_BOOKCoSKPI_3.GrossMargin_Journals" xfId="32115" xr:uid="{00000000-0005-0000-0000-0000DC5C0000}"/>
    <cellStyle name="A_Do not Change_7.KPI_Article_Pages_CREST_SPS_KPI_BOOKCoSKPI_COS Bridge Books" xfId="32116" xr:uid="{00000000-0005-0000-0000-0000DD5C0000}"/>
    <cellStyle name="A_Do not Change_7.KPI_Article_Pages_CREST_SPS_KPI_BOOKCoSKPI_COS Bridge Books_1" xfId="32117" xr:uid="{00000000-0005-0000-0000-0000DE5C0000}"/>
    <cellStyle name="A_Do not Change_7.KPI_Article_Pages_CREST_SPS_KPI_COS Bridge Books" xfId="32118" xr:uid="{00000000-0005-0000-0000-0000DF5C0000}"/>
    <cellStyle name="A_Do not Change_7.KPI_Article_Pages_CREST_SPS_KPI_COS Bridge Books_1" xfId="32119" xr:uid="{00000000-0005-0000-0000-0000E05C0000}"/>
    <cellStyle name="A_Do not Change_7.KPI_Article_Pages_JOURNALCoSKPI" xfId="32120" xr:uid="{00000000-0005-0000-0000-0000E15C0000}"/>
    <cellStyle name="A_Do not Change_7.KPI_Article_Pages_JOURNALCoSKPI_0.Mgmt Cockpit" xfId="32121" xr:uid="{00000000-0005-0000-0000-0000E25C0000}"/>
    <cellStyle name="A_Do not Change_7.KPI_Article_Pages_JOURNALCoSKPI_1" xfId="32122" xr:uid="{00000000-0005-0000-0000-0000E35C0000}"/>
    <cellStyle name="A_Do not Change_7.KPI_Article_Pages_JOURNALCoSKPI_3.GrossMargin_Journals" xfId="32123" xr:uid="{00000000-0005-0000-0000-0000E45C0000}"/>
    <cellStyle name="A_Do not Change_7.KPI_Article_Pages_JOURNALCoSKPI_BOOKCoSKPI" xfId="32124" xr:uid="{00000000-0005-0000-0000-0000E55C0000}"/>
    <cellStyle name="A_Do not Change_7.KPI_Article_Pages_JOURNALCoSKPI_BOOKCoSKPI_3.GrossMargin_Journals" xfId="32125" xr:uid="{00000000-0005-0000-0000-0000E65C0000}"/>
    <cellStyle name="A_Do not Change_7.KPI_Article_Pages_JOURNALCoSKPI_BOOKCoSKPI_BOOKCoSKPI" xfId="32126" xr:uid="{00000000-0005-0000-0000-0000E75C0000}"/>
    <cellStyle name="A_Do not Change_7.KPI_Article_Pages_JOURNALCoSKPI_BOOKCoSKPI_BOOKCoSKPI_0.Mgmt Cockpit" xfId="32127" xr:uid="{00000000-0005-0000-0000-0000E85C0000}"/>
    <cellStyle name="A_Do not Change_7.KPI_Article_Pages_JOURNALCoSKPI_BOOKCoSKPI_BOOKCoSKPI_3.GrossMargin_Journals" xfId="32128" xr:uid="{00000000-0005-0000-0000-0000E95C0000}"/>
    <cellStyle name="A_Do not Change_7.KPI_Article_Pages_JOURNALCoSKPI_BOOKCoSKPI_COS Bridge Books" xfId="32129" xr:uid="{00000000-0005-0000-0000-0000EA5C0000}"/>
    <cellStyle name="A_Do not Change_7.KPI_Article_Pages_JOURNALCoSKPI_BOOKCoSKPI_COS Bridge Books_1" xfId="32130" xr:uid="{00000000-0005-0000-0000-0000EB5C0000}"/>
    <cellStyle name="A_Do not Change_7.KPI_Article_Pages_JOURNALCoSKPI_COS Bridge Books" xfId="32131" xr:uid="{00000000-0005-0000-0000-0000EC5C0000}"/>
    <cellStyle name="A_Do not Change_7.KPI_Article_Pages_JOURNALCoSKPI_COS Bridge Books_1" xfId="32132" xr:uid="{00000000-0005-0000-0000-0000ED5C0000}"/>
    <cellStyle name="A_Do not Change_7.KPI_Article_Pages_JOURNALCoSKPI_CREST_SPS_KPI" xfId="32133" xr:uid="{00000000-0005-0000-0000-0000EE5C0000}"/>
    <cellStyle name="A_Do not Change_7.KPI_Article_Pages_JOURNALCoSKPI_CREST_SPS_KPI_0.Mgmt Cockpit" xfId="32134" xr:uid="{00000000-0005-0000-0000-0000EF5C0000}"/>
    <cellStyle name="A_Do not Change_7.KPI_Article_Pages_JOURNALCoSKPI_CREST_SPS_KPI_3.GrossMargin_Journals" xfId="32135" xr:uid="{00000000-0005-0000-0000-0000F05C0000}"/>
    <cellStyle name="A_Do not Change_7.KPI_Article_Pages_JOURNALCoSKPI_CREST_SPS_KPI_BOOKCoSKPI" xfId="32136" xr:uid="{00000000-0005-0000-0000-0000F15C0000}"/>
    <cellStyle name="A_Do not Change_7.KPI_Article_Pages_JOURNALCoSKPI_CREST_SPS_KPI_BOOKCoSKPI_1" xfId="32137" xr:uid="{00000000-0005-0000-0000-0000F25C0000}"/>
    <cellStyle name="A_Do not Change_7.KPI_Article_Pages_JOURNALCoSKPI_CREST_SPS_KPI_BOOKCoSKPI_1_0.Mgmt Cockpit" xfId="32138" xr:uid="{00000000-0005-0000-0000-0000F35C0000}"/>
    <cellStyle name="A_Do not Change_7.KPI_Article_Pages_JOURNALCoSKPI_CREST_SPS_KPI_BOOKCoSKPI_1_3.GrossMargin_Journals" xfId="32139" xr:uid="{00000000-0005-0000-0000-0000F45C0000}"/>
    <cellStyle name="A_Do not Change_7.KPI_Article_Pages_JOURNALCoSKPI_CREST_SPS_KPI_BOOKCoSKPI_3.GrossMargin_Journals" xfId="32140" xr:uid="{00000000-0005-0000-0000-0000F55C0000}"/>
    <cellStyle name="A_Do not Change_7.KPI_Article_Pages_JOURNALCoSKPI_CREST_SPS_KPI_BOOKCoSKPI_BOOKCoSKPI" xfId="32141" xr:uid="{00000000-0005-0000-0000-0000F65C0000}"/>
    <cellStyle name="A_Do not Change_7.KPI_Article_Pages_JOURNALCoSKPI_CREST_SPS_KPI_BOOKCoSKPI_BOOKCoSKPI_0.Mgmt Cockpit" xfId="32142" xr:uid="{00000000-0005-0000-0000-0000F75C0000}"/>
    <cellStyle name="A_Do not Change_7.KPI_Article_Pages_JOURNALCoSKPI_CREST_SPS_KPI_BOOKCoSKPI_BOOKCoSKPI_3.GrossMargin_Journals" xfId="32143" xr:uid="{00000000-0005-0000-0000-0000F85C0000}"/>
    <cellStyle name="A_Do not Change_7.KPI_Article_Pages_JOURNALCoSKPI_CREST_SPS_KPI_BOOKCoSKPI_COS Bridge Books" xfId="32144" xr:uid="{00000000-0005-0000-0000-0000F95C0000}"/>
    <cellStyle name="A_Do not Change_7.KPI_Article_Pages_JOURNALCoSKPI_CREST_SPS_KPI_BOOKCoSKPI_COS Bridge Books_1" xfId="32145" xr:uid="{00000000-0005-0000-0000-0000FA5C0000}"/>
    <cellStyle name="A_Do not Change_7.KPI_Article_Pages_JOURNALCoSKPI_CREST_SPS_KPI_COS Bridge Books" xfId="32146" xr:uid="{00000000-0005-0000-0000-0000FB5C0000}"/>
    <cellStyle name="A_Do not Change_7.KPI_Article_Pages_JOURNALCoSKPI_CREST_SPS_KPI_COS Bridge Books_1" xfId="32147" xr:uid="{00000000-0005-0000-0000-0000FC5C0000}"/>
    <cellStyle name="A_Do not Change_7.KPI_Article_Pages_ProdExp_Journal_KPI" xfId="32148" xr:uid="{00000000-0005-0000-0000-0000FD5C0000}"/>
    <cellStyle name="A_Do not Change_9.KPI_Book (2)" xfId="32149" xr:uid="{00000000-0005-0000-0000-0000FE5C0000}"/>
    <cellStyle name="A_Do not Change_9.KPI_Book (2)_0.Mgmt Cockpit" xfId="32150" xr:uid="{00000000-0005-0000-0000-0000FF5C0000}"/>
    <cellStyle name="A_Do not Change_9.KPI_Book (2)_3.GrossMargin_Journals" xfId="32151" xr:uid="{00000000-0005-0000-0000-0000005D0000}"/>
    <cellStyle name="A_Do not Change_9.KPI_Book (2)_6.KPI_Issue" xfId="32152" xr:uid="{00000000-0005-0000-0000-0000015D0000}"/>
    <cellStyle name="A_Do not Change_9.KPI_Book (2)_BOOKCoSKPI" xfId="32153" xr:uid="{00000000-0005-0000-0000-0000025D0000}"/>
    <cellStyle name="A_Do not Change_9.KPI_Book (2)_BOOKCoSKPI_0.Mgmt Cockpit" xfId="32154" xr:uid="{00000000-0005-0000-0000-0000035D0000}"/>
    <cellStyle name="A_Do not Change_9.KPI_Book (2)_BOOKCoSKPI_1" xfId="32155" xr:uid="{00000000-0005-0000-0000-0000045D0000}"/>
    <cellStyle name="A_Do not Change_9.KPI_Book (2)_BOOKCoSKPI_1_3.GrossMargin_Journals" xfId="32156" xr:uid="{00000000-0005-0000-0000-0000055D0000}"/>
    <cellStyle name="A_Do not Change_9.KPI_Book (2)_BOOKCoSKPI_1_BOOKCoSKPI" xfId="32157" xr:uid="{00000000-0005-0000-0000-0000065D0000}"/>
    <cellStyle name="A_Do not Change_9.KPI_Book (2)_BOOKCoSKPI_1_BOOKCoSKPI_0.Mgmt Cockpit" xfId="32158" xr:uid="{00000000-0005-0000-0000-0000075D0000}"/>
    <cellStyle name="A_Do not Change_9.KPI_Book (2)_BOOKCoSKPI_1_BOOKCoSKPI_3.GrossMargin_Journals" xfId="32159" xr:uid="{00000000-0005-0000-0000-0000085D0000}"/>
    <cellStyle name="A_Do not Change_9.KPI_Book (2)_BOOKCoSKPI_1_COS Bridge Books" xfId="32160" xr:uid="{00000000-0005-0000-0000-0000095D0000}"/>
    <cellStyle name="A_Do not Change_9.KPI_Book (2)_BOOKCoSKPI_1_COS Bridge Books_1" xfId="32161" xr:uid="{00000000-0005-0000-0000-00000A5D0000}"/>
    <cellStyle name="A_Do not Change_9.KPI_Book (2)_BOOKCoSKPI_2" xfId="32162" xr:uid="{00000000-0005-0000-0000-00000B5D0000}"/>
    <cellStyle name="A_Do not Change_9.KPI_Book (2)_BOOKCoSKPI_2_0.Mgmt Cockpit" xfId="32163" xr:uid="{00000000-0005-0000-0000-00000C5D0000}"/>
    <cellStyle name="A_Do not Change_9.KPI_Book (2)_BOOKCoSKPI_2_3.GrossMargin_Journals" xfId="32164" xr:uid="{00000000-0005-0000-0000-00000D5D0000}"/>
    <cellStyle name="A_Do not Change_9.KPI_Book (2)_BOOKCoSKPI_3.GrossMargin_Journals" xfId="32165" xr:uid="{00000000-0005-0000-0000-00000E5D0000}"/>
    <cellStyle name="A_Do not Change_9.KPI_Book (2)_BOOKCoSKPI_6.KPI_Issue" xfId="32166" xr:uid="{00000000-0005-0000-0000-00000F5D0000}"/>
    <cellStyle name="A_Do not Change_9.KPI_Book (2)_BOOKCoSKPI_BOOKCoSKPI" xfId="32167" xr:uid="{00000000-0005-0000-0000-0000105D0000}"/>
    <cellStyle name="A_Do not Change_9.KPI_Book (2)_BOOKCoSKPI_BOOKCoSKPI_1" xfId="32168" xr:uid="{00000000-0005-0000-0000-0000115D0000}"/>
    <cellStyle name="A_Do not Change_9.KPI_Book (2)_BOOKCoSKPI_BOOKCoSKPI_1_0.Mgmt Cockpit" xfId="32169" xr:uid="{00000000-0005-0000-0000-0000125D0000}"/>
    <cellStyle name="A_Do not Change_9.KPI_Book (2)_BOOKCoSKPI_BOOKCoSKPI_1_3.GrossMargin_Journals" xfId="32170" xr:uid="{00000000-0005-0000-0000-0000135D0000}"/>
    <cellStyle name="A_Do not Change_9.KPI_Book (2)_BOOKCoSKPI_BOOKCoSKPI_3.GrossMargin_Journals" xfId="32171" xr:uid="{00000000-0005-0000-0000-0000145D0000}"/>
    <cellStyle name="A_Do not Change_9.KPI_Book (2)_BOOKCoSKPI_BOOKCoSKPI_BOOKCoSKPI" xfId="32172" xr:uid="{00000000-0005-0000-0000-0000155D0000}"/>
    <cellStyle name="A_Do not Change_9.KPI_Book (2)_BOOKCoSKPI_BOOKCoSKPI_BOOKCoSKPI_0.Mgmt Cockpit" xfId="32173" xr:uid="{00000000-0005-0000-0000-0000165D0000}"/>
    <cellStyle name="A_Do not Change_9.KPI_Book (2)_BOOKCoSKPI_BOOKCoSKPI_BOOKCoSKPI_3.GrossMargin_Journals" xfId="32174" xr:uid="{00000000-0005-0000-0000-0000175D0000}"/>
    <cellStyle name="A_Do not Change_9.KPI_Book (2)_BOOKCoSKPI_BOOKCoSKPI_COS Bridge Books" xfId="32175" xr:uid="{00000000-0005-0000-0000-0000185D0000}"/>
    <cellStyle name="A_Do not Change_9.KPI_Book (2)_BOOKCoSKPI_BOOKCoSKPI_COS Bridge Books_1" xfId="32176" xr:uid="{00000000-0005-0000-0000-0000195D0000}"/>
    <cellStyle name="A_Do not Change_9.KPI_Book (2)_BOOKCoSKPI_COS Bridge Books" xfId="32177" xr:uid="{00000000-0005-0000-0000-00001A5D0000}"/>
    <cellStyle name="A_Do not Change_9.KPI_Book (2)_BOOKCoSKPI_COS Bridge Books_1" xfId="32178" xr:uid="{00000000-0005-0000-0000-00001B5D0000}"/>
    <cellStyle name="A_Do not Change_9.KPI_Book (2)_BOOKCoSKPI_COS Bridge Books_2" xfId="32179" xr:uid="{00000000-0005-0000-0000-00001C5D0000}"/>
    <cellStyle name="A_Do not Change_9.KPI_Book (2)_BOOKCoSKPI_CREST_SPS_KPI" xfId="32180" xr:uid="{00000000-0005-0000-0000-00001D5D0000}"/>
    <cellStyle name="A_Do not Change_9.KPI_Book (2)_BOOKCoSKPI_CREST_SPS_KPI_0.Mgmt Cockpit" xfId="32181" xr:uid="{00000000-0005-0000-0000-00001E5D0000}"/>
    <cellStyle name="A_Do not Change_9.KPI_Book (2)_BOOKCoSKPI_CREST_SPS_KPI_3.GrossMargin_Journals" xfId="32182" xr:uid="{00000000-0005-0000-0000-00001F5D0000}"/>
    <cellStyle name="A_Do not Change_9.KPI_Book (2)_BOOKCoSKPI_CREST_SPS_KPI_BOOKCoSKPI" xfId="32183" xr:uid="{00000000-0005-0000-0000-0000205D0000}"/>
    <cellStyle name="A_Do not Change_9.KPI_Book (2)_BOOKCoSKPI_CREST_SPS_KPI_BOOKCoSKPI_1" xfId="32184" xr:uid="{00000000-0005-0000-0000-0000215D0000}"/>
    <cellStyle name="A_Do not Change_9.KPI_Book (2)_BOOKCoSKPI_CREST_SPS_KPI_BOOKCoSKPI_1_0.Mgmt Cockpit" xfId="32185" xr:uid="{00000000-0005-0000-0000-0000225D0000}"/>
    <cellStyle name="A_Do not Change_9.KPI_Book (2)_BOOKCoSKPI_CREST_SPS_KPI_BOOKCoSKPI_1_3.GrossMargin_Journals" xfId="32186" xr:uid="{00000000-0005-0000-0000-0000235D0000}"/>
    <cellStyle name="A_Do not Change_9.KPI_Book (2)_BOOKCoSKPI_CREST_SPS_KPI_BOOKCoSKPI_3.GrossMargin_Journals" xfId="32187" xr:uid="{00000000-0005-0000-0000-0000245D0000}"/>
    <cellStyle name="A_Do not Change_9.KPI_Book (2)_BOOKCoSKPI_CREST_SPS_KPI_BOOKCoSKPI_BOOKCoSKPI" xfId="32188" xr:uid="{00000000-0005-0000-0000-0000255D0000}"/>
    <cellStyle name="A_Do not Change_9.KPI_Book (2)_BOOKCoSKPI_CREST_SPS_KPI_BOOKCoSKPI_BOOKCoSKPI_0.Mgmt Cockpit" xfId="32189" xr:uid="{00000000-0005-0000-0000-0000265D0000}"/>
    <cellStyle name="A_Do not Change_9.KPI_Book (2)_BOOKCoSKPI_CREST_SPS_KPI_BOOKCoSKPI_BOOKCoSKPI_3.GrossMargin_Journals" xfId="32190" xr:uid="{00000000-0005-0000-0000-0000275D0000}"/>
    <cellStyle name="A_Do not Change_9.KPI_Book (2)_BOOKCoSKPI_CREST_SPS_KPI_BOOKCoSKPI_COS Bridge Books" xfId="32191" xr:uid="{00000000-0005-0000-0000-0000285D0000}"/>
    <cellStyle name="A_Do not Change_9.KPI_Book (2)_BOOKCoSKPI_CREST_SPS_KPI_BOOKCoSKPI_COS Bridge Books_1" xfId="32192" xr:uid="{00000000-0005-0000-0000-0000295D0000}"/>
    <cellStyle name="A_Do not Change_9.KPI_Book (2)_BOOKCoSKPI_CREST_SPS_KPI_COS Bridge Books" xfId="32193" xr:uid="{00000000-0005-0000-0000-00002A5D0000}"/>
    <cellStyle name="A_Do not Change_9.KPI_Book (2)_BOOKCoSKPI_CREST_SPS_KPI_COS Bridge Books_1" xfId="32194" xr:uid="{00000000-0005-0000-0000-00002B5D0000}"/>
    <cellStyle name="A_Do not Change_9.KPI_Book (2)_BOOKCoSKPI_JOURNALCoSKPI" xfId="32195" xr:uid="{00000000-0005-0000-0000-00002C5D0000}"/>
    <cellStyle name="A_Do not Change_9.KPI_Book (2)_BOOKCoSKPI_ProdExp_Journal_KPI" xfId="32196" xr:uid="{00000000-0005-0000-0000-00002D5D0000}"/>
    <cellStyle name="A_Do not Change_9.KPI_Book (2)_COS Bridge Books" xfId="32197" xr:uid="{00000000-0005-0000-0000-00002E5D0000}"/>
    <cellStyle name="A_Do not Change_9.KPI_Book (2)_COS Bridge Books_1" xfId="32198" xr:uid="{00000000-0005-0000-0000-00002F5D0000}"/>
    <cellStyle name="A_Do not Change_9.KPI_Book (2)_COS Bridge Books_2" xfId="32199" xr:uid="{00000000-0005-0000-0000-0000305D0000}"/>
    <cellStyle name="A_Do not Change_9.KPI_Book (2)_CREST_SPS_KPI" xfId="32200" xr:uid="{00000000-0005-0000-0000-0000315D0000}"/>
    <cellStyle name="A_Do not Change_9.KPI_Book (2)_CREST_SPS_KPI_0.Mgmt Cockpit" xfId="32201" xr:uid="{00000000-0005-0000-0000-0000325D0000}"/>
    <cellStyle name="A_Do not Change_9.KPI_Book (2)_CREST_SPS_KPI_3.GrossMargin_Journals" xfId="32202" xr:uid="{00000000-0005-0000-0000-0000335D0000}"/>
    <cellStyle name="A_Do not Change_9.KPI_Book (2)_CREST_SPS_KPI_BOOKCoSKPI" xfId="32203" xr:uid="{00000000-0005-0000-0000-0000345D0000}"/>
    <cellStyle name="A_Do not Change_9.KPI_Book (2)_CREST_SPS_KPI_BOOKCoSKPI_1" xfId="32204" xr:uid="{00000000-0005-0000-0000-0000355D0000}"/>
    <cellStyle name="A_Do not Change_9.KPI_Book (2)_CREST_SPS_KPI_BOOKCoSKPI_1_0.Mgmt Cockpit" xfId="32205" xr:uid="{00000000-0005-0000-0000-0000365D0000}"/>
    <cellStyle name="A_Do not Change_9.KPI_Book (2)_CREST_SPS_KPI_BOOKCoSKPI_1_3.GrossMargin_Journals" xfId="32206" xr:uid="{00000000-0005-0000-0000-0000375D0000}"/>
    <cellStyle name="A_Do not Change_9.KPI_Book (2)_CREST_SPS_KPI_BOOKCoSKPI_3.GrossMargin_Journals" xfId="32207" xr:uid="{00000000-0005-0000-0000-0000385D0000}"/>
    <cellStyle name="A_Do not Change_9.KPI_Book (2)_CREST_SPS_KPI_BOOKCoSKPI_BOOKCoSKPI" xfId="32208" xr:uid="{00000000-0005-0000-0000-0000395D0000}"/>
    <cellStyle name="A_Do not Change_9.KPI_Book (2)_CREST_SPS_KPI_BOOKCoSKPI_BOOKCoSKPI_0.Mgmt Cockpit" xfId="32209" xr:uid="{00000000-0005-0000-0000-00003A5D0000}"/>
    <cellStyle name="A_Do not Change_9.KPI_Book (2)_CREST_SPS_KPI_BOOKCoSKPI_BOOKCoSKPI_3.GrossMargin_Journals" xfId="32210" xr:uid="{00000000-0005-0000-0000-00003B5D0000}"/>
    <cellStyle name="A_Do not Change_9.KPI_Book (2)_CREST_SPS_KPI_BOOKCoSKPI_COS Bridge Books" xfId="32211" xr:uid="{00000000-0005-0000-0000-00003C5D0000}"/>
    <cellStyle name="A_Do not Change_9.KPI_Book (2)_CREST_SPS_KPI_BOOKCoSKPI_COS Bridge Books_1" xfId="32212" xr:uid="{00000000-0005-0000-0000-00003D5D0000}"/>
    <cellStyle name="A_Do not Change_9.KPI_Book (2)_CREST_SPS_KPI_COS Bridge Books" xfId="32213" xr:uid="{00000000-0005-0000-0000-00003E5D0000}"/>
    <cellStyle name="A_Do not Change_9.KPI_Book (2)_CREST_SPS_KPI_COS Bridge Books_1" xfId="32214" xr:uid="{00000000-0005-0000-0000-00003F5D0000}"/>
    <cellStyle name="A_Do not Change_9.KPI_Book (2)_JOURNALCoSKPI" xfId="32215" xr:uid="{00000000-0005-0000-0000-0000405D0000}"/>
    <cellStyle name="A_Do not Change_9.KPI_Book (2)_ProdExp_Journal_KPI" xfId="32216" xr:uid="{00000000-0005-0000-0000-0000415D0000}"/>
    <cellStyle name="A_Do not Change_BMC sales TE" xfId="16941" xr:uid="{00000000-0005-0000-0000-0000425D0000}"/>
    <cellStyle name="A_Do not Change_BOOKCoSKPI" xfId="32217" xr:uid="{00000000-0005-0000-0000-0000435D0000}"/>
    <cellStyle name="A_Do not Change_BOOKCoSKPI_0.Mgmt Cockpit" xfId="32218" xr:uid="{00000000-0005-0000-0000-0000445D0000}"/>
    <cellStyle name="A_Do not Change_BOOKCoSKPI_1" xfId="32219" xr:uid="{00000000-0005-0000-0000-0000455D0000}"/>
    <cellStyle name="A_Do not Change_BOOKCoSKPI_1_0.Mgmt Cockpit" xfId="32220" xr:uid="{00000000-0005-0000-0000-0000465D0000}"/>
    <cellStyle name="A_Do not Change_BOOKCoSKPI_1_3.GrossMargin_Journals" xfId="32221" xr:uid="{00000000-0005-0000-0000-0000475D0000}"/>
    <cellStyle name="A_Do not Change_BOOKCoSKPI_1_6.KPI_Issue" xfId="32222" xr:uid="{00000000-0005-0000-0000-0000485D0000}"/>
    <cellStyle name="A_Do not Change_BOOKCoSKPI_1_BOOKCoSKPI" xfId="32223" xr:uid="{00000000-0005-0000-0000-0000495D0000}"/>
    <cellStyle name="A_Do not Change_BOOKCoSKPI_1_BOOKCoSKPI_1" xfId="32224" xr:uid="{00000000-0005-0000-0000-00004A5D0000}"/>
    <cellStyle name="A_Do not Change_BOOKCoSKPI_1_BOOKCoSKPI_1_0.Mgmt Cockpit" xfId="32225" xr:uid="{00000000-0005-0000-0000-00004B5D0000}"/>
    <cellStyle name="A_Do not Change_BOOKCoSKPI_1_BOOKCoSKPI_1_3.GrossMargin_Journals" xfId="32226" xr:uid="{00000000-0005-0000-0000-00004C5D0000}"/>
    <cellStyle name="A_Do not Change_BOOKCoSKPI_1_BOOKCoSKPI_3.GrossMargin_Journals" xfId="32227" xr:uid="{00000000-0005-0000-0000-00004D5D0000}"/>
    <cellStyle name="A_Do not Change_BOOKCoSKPI_1_BOOKCoSKPI_BOOKCoSKPI" xfId="32228" xr:uid="{00000000-0005-0000-0000-00004E5D0000}"/>
    <cellStyle name="A_Do not Change_BOOKCoSKPI_1_BOOKCoSKPI_BOOKCoSKPI_0.Mgmt Cockpit" xfId="32229" xr:uid="{00000000-0005-0000-0000-00004F5D0000}"/>
    <cellStyle name="A_Do not Change_BOOKCoSKPI_1_BOOKCoSKPI_BOOKCoSKPI_3.GrossMargin_Journals" xfId="32230" xr:uid="{00000000-0005-0000-0000-0000505D0000}"/>
    <cellStyle name="A_Do not Change_BOOKCoSKPI_1_BOOKCoSKPI_COS Bridge Books" xfId="32231" xr:uid="{00000000-0005-0000-0000-0000515D0000}"/>
    <cellStyle name="A_Do not Change_BOOKCoSKPI_1_BOOKCoSKPI_COS Bridge Books_1" xfId="32232" xr:uid="{00000000-0005-0000-0000-0000525D0000}"/>
    <cellStyle name="A_Do not Change_BOOKCoSKPI_1_COS Bridge Books" xfId="32233" xr:uid="{00000000-0005-0000-0000-0000535D0000}"/>
    <cellStyle name="A_Do not Change_BOOKCoSKPI_1_COS Bridge Books_1" xfId="32234" xr:uid="{00000000-0005-0000-0000-0000545D0000}"/>
    <cellStyle name="A_Do not Change_BOOKCoSKPI_1_COS Bridge Books_2" xfId="32235" xr:uid="{00000000-0005-0000-0000-0000555D0000}"/>
    <cellStyle name="A_Do not Change_BOOKCoSKPI_1_CREST_SPS_KPI" xfId="32236" xr:uid="{00000000-0005-0000-0000-0000565D0000}"/>
    <cellStyle name="A_Do not Change_BOOKCoSKPI_1_CREST_SPS_KPI_0.Mgmt Cockpit" xfId="32237" xr:uid="{00000000-0005-0000-0000-0000575D0000}"/>
    <cellStyle name="A_Do not Change_BOOKCoSKPI_1_CREST_SPS_KPI_3.GrossMargin_Journals" xfId="32238" xr:uid="{00000000-0005-0000-0000-0000585D0000}"/>
    <cellStyle name="A_Do not Change_BOOKCoSKPI_1_CREST_SPS_KPI_BOOKCoSKPI" xfId="32239" xr:uid="{00000000-0005-0000-0000-0000595D0000}"/>
    <cellStyle name="A_Do not Change_BOOKCoSKPI_1_CREST_SPS_KPI_BOOKCoSKPI_1" xfId="32240" xr:uid="{00000000-0005-0000-0000-00005A5D0000}"/>
    <cellStyle name="A_Do not Change_BOOKCoSKPI_1_CREST_SPS_KPI_BOOKCoSKPI_1_0.Mgmt Cockpit" xfId="32241" xr:uid="{00000000-0005-0000-0000-00005B5D0000}"/>
    <cellStyle name="A_Do not Change_BOOKCoSKPI_1_CREST_SPS_KPI_BOOKCoSKPI_1_3.GrossMargin_Journals" xfId="32242" xr:uid="{00000000-0005-0000-0000-00005C5D0000}"/>
    <cellStyle name="A_Do not Change_BOOKCoSKPI_1_CREST_SPS_KPI_BOOKCoSKPI_3.GrossMargin_Journals" xfId="32243" xr:uid="{00000000-0005-0000-0000-00005D5D0000}"/>
    <cellStyle name="A_Do not Change_BOOKCoSKPI_1_CREST_SPS_KPI_BOOKCoSKPI_BOOKCoSKPI" xfId="32244" xr:uid="{00000000-0005-0000-0000-00005E5D0000}"/>
    <cellStyle name="A_Do not Change_BOOKCoSKPI_1_CREST_SPS_KPI_BOOKCoSKPI_BOOKCoSKPI_0.Mgmt Cockpit" xfId="32245" xr:uid="{00000000-0005-0000-0000-00005F5D0000}"/>
    <cellStyle name="A_Do not Change_BOOKCoSKPI_1_CREST_SPS_KPI_BOOKCoSKPI_BOOKCoSKPI_3.GrossMargin_Journals" xfId="32246" xr:uid="{00000000-0005-0000-0000-0000605D0000}"/>
    <cellStyle name="A_Do not Change_BOOKCoSKPI_1_CREST_SPS_KPI_BOOKCoSKPI_COS Bridge Books" xfId="32247" xr:uid="{00000000-0005-0000-0000-0000615D0000}"/>
    <cellStyle name="A_Do not Change_BOOKCoSKPI_1_CREST_SPS_KPI_BOOKCoSKPI_COS Bridge Books_1" xfId="32248" xr:uid="{00000000-0005-0000-0000-0000625D0000}"/>
    <cellStyle name="A_Do not Change_BOOKCoSKPI_1_CREST_SPS_KPI_COS Bridge Books" xfId="32249" xr:uid="{00000000-0005-0000-0000-0000635D0000}"/>
    <cellStyle name="A_Do not Change_BOOKCoSKPI_1_CREST_SPS_KPI_COS Bridge Books_1" xfId="32250" xr:uid="{00000000-0005-0000-0000-0000645D0000}"/>
    <cellStyle name="A_Do not Change_BOOKCoSKPI_1_JOURNALCoSKPI" xfId="32251" xr:uid="{00000000-0005-0000-0000-0000655D0000}"/>
    <cellStyle name="A_Do not Change_BOOKCoSKPI_1_ProdExp_Journal_KPI" xfId="32252" xr:uid="{00000000-0005-0000-0000-0000665D0000}"/>
    <cellStyle name="A_Do not Change_BOOKCoSKPI_2" xfId="32253" xr:uid="{00000000-0005-0000-0000-0000675D0000}"/>
    <cellStyle name="A_Do not Change_BOOKCoSKPI_2_3.GrossMargin_Journals" xfId="32254" xr:uid="{00000000-0005-0000-0000-0000685D0000}"/>
    <cellStyle name="A_Do not Change_BOOKCoSKPI_2_BOOKCoSKPI" xfId="32255" xr:uid="{00000000-0005-0000-0000-0000695D0000}"/>
    <cellStyle name="A_Do not Change_BOOKCoSKPI_2_BOOKCoSKPI_0.Mgmt Cockpit" xfId="32256" xr:uid="{00000000-0005-0000-0000-00006A5D0000}"/>
    <cellStyle name="A_Do not Change_BOOKCoSKPI_2_BOOKCoSKPI_3.GrossMargin_Journals" xfId="32257" xr:uid="{00000000-0005-0000-0000-00006B5D0000}"/>
    <cellStyle name="A_Do not Change_BOOKCoSKPI_2_COS Bridge Books" xfId="32258" xr:uid="{00000000-0005-0000-0000-00006C5D0000}"/>
    <cellStyle name="A_Do not Change_BOOKCoSKPI_2_COS Bridge Books_1" xfId="32259" xr:uid="{00000000-0005-0000-0000-00006D5D0000}"/>
    <cellStyle name="A_Do not Change_BOOKCoSKPI_3" xfId="32260" xr:uid="{00000000-0005-0000-0000-00006E5D0000}"/>
    <cellStyle name="A_Do not Change_BOOKCoSKPI_3.GrossMargin_Journals" xfId="32261" xr:uid="{00000000-0005-0000-0000-00006F5D0000}"/>
    <cellStyle name="A_Do not Change_BOOKCoSKPI_3_0.Mgmt Cockpit" xfId="32262" xr:uid="{00000000-0005-0000-0000-0000705D0000}"/>
    <cellStyle name="A_Do not Change_BOOKCoSKPI_3_3.GrossMargin_Journals" xfId="32263" xr:uid="{00000000-0005-0000-0000-0000715D0000}"/>
    <cellStyle name="A_Do not Change_BOOKCoSKPI_6.KPI_Issue" xfId="32264" xr:uid="{00000000-0005-0000-0000-0000725D0000}"/>
    <cellStyle name="A_Do not Change_BOOKCoSKPI_BOOKCoSKPI" xfId="32265" xr:uid="{00000000-0005-0000-0000-0000735D0000}"/>
    <cellStyle name="A_Do not Change_BOOKCoSKPI_BOOKCoSKPI_0.Mgmt Cockpit" xfId="32266" xr:uid="{00000000-0005-0000-0000-0000745D0000}"/>
    <cellStyle name="A_Do not Change_BOOKCoSKPI_BOOKCoSKPI_1" xfId="32267" xr:uid="{00000000-0005-0000-0000-0000755D0000}"/>
    <cellStyle name="A_Do not Change_BOOKCoSKPI_BOOKCoSKPI_1_3.GrossMargin_Journals" xfId="32268" xr:uid="{00000000-0005-0000-0000-0000765D0000}"/>
    <cellStyle name="A_Do not Change_BOOKCoSKPI_BOOKCoSKPI_1_BOOKCoSKPI" xfId="32269" xr:uid="{00000000-0005-0000-0000-0000775D0000}"/>
    <cellStyle name="A_Do not Change_BOOKCoSKPI_BOOKCoSKPI_1_BOOKCoSKPI_0.Mgmt Cockpit" xfId="32270" xr:uid="{00000000-0005-0000-0000-0000785D0000}"/>
    <cellStyle name="A_Do not Change_BOOKCoSKPI_BOOKCoSKPI_1_BOOKCoSKPI_3.GrossMargin_Journals" xfId="32271" xr:uid="{00000000-0005-0000-0000-0000795D0000}"/>
    <cellStyle name="A_Do not Change_BOOKCoSKPI_BOOKCoSKPI_1_COS Bridge Books" xfId="32272" xr:uid="{00000000-0005-0000-0000-00007A5D0000}"/>
    <cellStyle name="A_Do not Change_BOOKCoSKPI_BOOKCoSKPI_1_COS Bridge Books_1" xfId="32273" xr:uid="{00000000-0005-0000-0000-00007B5D0000}"/>
    <cellStyle name="A_Do not Change_BOOKCoSKPI_BOOKCoSKPI_2" xfId="32274" xr:uid="{00000000-0005-0000-0000-00007C5D0000}"/>
    <cellStyle name="A_Do not Change_BOOKCoSKPI_BOOKCoSKPI_2_0.Mgmt Cockpit" xfId="32275" xr:uid="{00000000-0005-0000-0000-00007D5D0000}"/>
    <cellStyle name="A_Do not Change_BOOKCoSKPI_BOOKCoSKPI_2_3.GrossMargin_Journals" xfId="32276" xr:uid="{00000000-0005-0000-0000-00007E5D0000}"/>
    <cellStyle name="A_Do not Change_BOOKCoSKPI_BOOKCoSKPI_3.GrossMargin_Journals" xfId="32277" xr:uid="{00000000-0005-0000-0000-00007F5D0000}"/>
    <cellStyle name="A_Do not Change_BOOKCoSKPI_BOOKCoSKPI_6.KPI_Issue" xfId="32278" xr:uid="{00000000-0005-0000-0000-0000805D0000}"/>
    <cellStyle name="A_Do not Change_BOOKCoSKPI_BOOKCoSKPI_BOOKCoSKPI" xfId="32279" xr:uid="{00000000-0005-0000-0000-0000815D0000}"/>
    <cellStyle name="A_Do not Change_BOOKCoSKPI_BOOKCoSKPI_BOOKCoSKPI_1" xfId="32280" xr:uid="{00000000-0005-0000-0000-0000825D0000}"/>
    <cellStyle name="A_Do not Change_BOOKCoSKPI_BOOKCoSKPI_BOOKCoSKPI_1_0.Mgmt Cockpit" xfId="32281" xr:uid="{00000000-0005-0000-0000-0000835D0000}"/>
    <cellStyle name="A_Do not Change_BOOKCoSKPI_BOOKCoSKPI_BOOKCoSKPI_1_3.GrossMargin_Journals" xfId="32282" xr:uid="{00000000-0005-0000-0000-0000845D0000}"/>
    <cellStyle name="A_Do not Change_BOOKCoSKPI_BOOKCoSKPI_BOOKCoSKPI_3.GrossMargin_Journals" xfId="32283" xr:uid="{00000000-0005-0000-0000-0000855D0000}"/>
    <cellStyle name="A_Do not Change_BOOKCoSKPI_BOOKCoSKPI_BOOKCoSKPI_BOOKCoSKPI" xfId="32284" xr:uid="{00000000-0005-0000-0000-0000865D0000}"/>
    <cellStyle name="A_Do not Change_BOOKCoSKPI_BOOKCoSKPI_BOOKCoSKPI_BOOKCoSKPI_0.Mgmt Cockpit" xfId="32285" xr:uid="{00000000-0005-0000-0000-0000875D0000}"/>
    <cellStyle name="A_Do not Change_BOOKCoSKPI_BOOKCoSKPI_BOOKCoSKPI_BOOKCoSKPI_3.GrossMargin_Journals" xfId="32286" xr:uid="{00000000-0005-0000-0000-0000885D0000}"/>
    <cellStyle name="A_Do not Change_BOOKCoSKPI_BOOKCoSKPI_BOOKCoSKPI_COS Bridge Books" xfId="32287" xr:uid="{00000000-0005-0000-0000-0000895D0000}"/>
    <cellStyle name="A_Do not Change_BOOKCoSKPI_BOOKCoSKPI_BOOKCoSKPI_COS Bridge Books_1" xfId="32288" xr:uid="{00000000-0005-0000-0000-00008A5D0000}"/>
    <cellStyle name="A_Do not Change_BOOKCoSKPI_BOOKCoSKPI_COS Bridge Books" xfId="32289" xr:uid="{00000000-0005-0000-0000-00008B5D0000}"/>
    <cellStyle name="A_Do not Change_BOOKCoSKPI_BOOKCoSKPI_COS Bridge Books_1" xfId="32290" xr:uid="{00000000-0005-0000-0000-00008C5D0000}"/>
    <cellStyle name="A_Do not Change_BOOKCoSKPI_BOOKCoSKPI_COS Bridge Books_2" xfId="32291" xr:uid="{00000000-0005-0000-0000-00008D5D0000}"/>
    <cellStyle name="A_Do not Change_BOOKCoSKPI_BOOKCoSKPI_CREST_SPS_KPI" xfId="32292" xr:uid="{00000000-0005-0000-0000-00008E5D0000}"/>
    <cellStyle name="A_Do not Change_BOOKCoSKPI_BOOKCoSKPI_CREST_SPS_KPI_0.Mgmt Cockpit" xfId="32293" xr:uid="{00000000-0005-0000-0000-00008F5D0000}"/>
    <cellStyle name="A_Do not Change_BOOKCoSKPI_BOOKCoSKPI_CREST_SPS_KPI_3.GrossMargin_Journals" xfId="32294" xr:uid="{00000000-0005-0000-0000-0000905D0000}"/>
    <cellStyle name="A_Do not Change_BOOKCoSKPI_BOOKCoSKPI_CREST_SPS_KPI_BOOKCoSKPI" xfId="32295" xr:uid="{00000000-0005-0000-0000-0000915D0000}"/>
    <cellStyle name="A_Do not Change_BOOKCoSKPI_BOOKCoSKPI_CREST_SPS_KPI_BOOKCoSKPI_1" xfId="32296" xr:uid="{00000000-0005-0000-0000-0000925D0000}"/>
    <cellStyle name="A_Do not Change_BOOKCoSKPI_BOOKCoSKPI_CREST_SPS_KPI_BOOKCoSKPI_1_0.Mgmt Cockpit" xfId="32297" xr:uid="{00000000-0005-0000-0000-0000935D0000}"/>
    <cellStyle name="A_Do not Change_BOOKCoSKPI_BOOKCoSKPI_CREST_SPS_KPI_BOOKCoSKPI_1_3.GrossMargin_Journals" xfId="32298" xr:uid="{00000000-0005-0000-0000-0000945D0000}"/>
    <cellStyle name="A_Do not Change_BOOKCoSKPI_BOOKCoSKPI_CREST_SPS_KPI_BOOKCoSKPI_3.GrossMargin_Journals" xfId="32299" xr:uid="{00000000-0005-0000-0000-0000955D0000}"/>
    <cellStyle name="A_Do not Change_BOOKCoSKPI_BOOKCoSKPI_CREST_SPS_KPI_BOOKCoSKPI_BOOKCoSKPI" xfId="32300" xr:uid="{00000000-0005-0000-0000-0000965D0000}"/>
    <cellStyle name="A_Do not Change_BOOKCoSKPI_BOOKCoSKPI_CREST_SPS_KPI_BOOKCoSKPI_BOOKCoSKPI_0.Mgmt Cockpit" xfId="32301" xr:uid="{00000000-0005-0000-0000-0000975D0000}"/>
    <cellStyle name="A_Do not Change_BOOKCoSKPI_BOOKCoSKPI_CREST_SPS_KPI_BOOKCoSKPI_BOOKCoSKPI_3.GrossMargin_Journals" xfId="32302" xr:uid="{00000000-0005-0000-0000-0000985D0000}"/>
    <cellStyle name="A_Do not Change_BOOKCoSKPI_BOOKCoSKPI_CREST_SPS_KPI_BOOKCoSKPI_COS Bridge Books" xfId="32303" xr:uid="{00000000-0005-0000-0000-0000995D0000}"/>
    <cellStyle name="A_Do not Change_BOOKCoSKPI_BOOKCoSKPI_CREST_SPS_KPI_BOOKCoSKPI_COS Bridge Books_1" xfId="32304" xr:uid="{00000000-0005-0000-0000-00009A5D0000}"/>
    <cellStyle name="A_Do not Change_BOOKCoSKPI_BOOKCoSKPI_CREST_SPS_KPI_COS Bridge Books" xfId="32305" xr:uid="{00000000-0005-0000-0000-00009B5D0000}"/>
    <cellStyle name="A_Do not Change_BOOKCoSKPI_BOOKCoSKPI_CREST_SPS_KPI_COS Bridge Books_1" xfId="32306" xr:uid="{00000000-0005-0000-0000-00009C5D0000}"/>
    <cellStyle name="A_Do not Change_BOOKCoSKPI_BOOKCoSKPI_JOURNALCoSKPI" xfId="32307" xr:uid="{00000000-0005-0000-0000-00009D5D0000}"/>
    <cellStyle name="A_Do not Change_BOOKCoSKPI_BOOKCoSKPI_ProdExp_Journal_KPI" xfId="32308" xr:uid="{00000000-0005-0000-0000-00009E5D0000}"/>
    <cellStyle name="A_Do not Change_BOOKCoSKPI_COS Bridge Books" xfId="32309" xr:uid="{00000000-0005-0000-0000-00009F5D0000}"/>
    <cellStyle name="A_Do not Change_BOOKCoSKPI_COS Bridge Books_1" xfId="32310" xr:uid="{00000000-0005-0000-0000-0000A05D0000}"/>
    <cellStyle name="A_Do not Change_BOOKCoSKPI_COS Bridge Books_2" xfId="32311" xr:uid="{00000000-0005-0000-0000-0000A15D0000}"/>
    <cellStyle name="A_Do not Change_BOOKCoSKPI_CREST_SPS_KPI" xfId="32312" xr:uid="{00000000-0005-0000-0000-0000A25D0000}"/>
    <cellStyle name="A_Do not Change_BOOKCoSKPI_CREST_SPS_KPI_0.Mgmt Cockpit" xfId="32313" xr:uid="{00000000-0005-0000-0000-0000A35D0000}"/>
    <cellStyle name="A_Do not Change_BOOKCoSKPI_CREST_SPS_KPI_3.GrossMargin_Journals" xfId="32314" xr:uid="{00000000-0005-0000-0000-0000A45D0000}"/>
    <cellStyle name="A_Do not Change_BOOKCoSKPI_CREST_SPS_KPI_BOOKCoSKPI" xfId="32315" xr:uid="{00000000-0005-0000-0000-0000A55D0000}"/>
    <cellStyle name="A_Do not Change_BOOKCoSKPI_CREST_SPS_KPI_BOOKCoSKPI_1" xfId="32316" xr:uid="{00000000-0005-0000-0000-0000A65D0000}"/>
    <cellStyle name="A_Do not Change_BOOKCoSKPI_CREST_SPS_KPI_BOOKCoSKPI_1_0.Mgmt Cockpit" xfId="32317" xr:uid="{00000000-0005-0000-0000-0000A75D0000}"/>
    <cellStyle name="A_Do not Change_BOOKCoSKPI_CREST_SPS_KPI_BOOKCoSKPI_1_3.GrossMargin_Journals" xfId="32318" xr:uid="{00000000-0005-0000-0000-0000A85D0000}"/>
    <cellStyle name="A_Do not Change_BOOKCoSKPI_CREST_SPS_KPI_BOOKCoSKPI_3.GrossMargin_Journals" xfId="32319" xr:uid="{00000000-0005-0000-0000-0000A95D0000}"/>
    <cellStyle name="A_Do not Change_BOOKCoSKPI_CREST_SPS_KPI_BOOKCoSKPI_BOOKCoSKPI" xfId="32320" xr:uid="{00000000-0005-0000-0000-0000AA5D0000}"/>
    <cellStyle name="A_Do not Change_BOOKCoSKPI_CREST_SPS_KPI_BOOKCoSKPI_BOOKCoSKPI_0.Mgmt Cockpit" xfId="32321" xr:uid="{00000000-0005-0000-0000-0000AB5D0000}"/>
    <cellStyle name="A_Do not Change_BOOKCoSKPI_CREST_SPS_KPI_BOOKCoSKPI_BOOKCoSKPI_3.GrossMargin_Journals" xfId="32322" xr:uid="{00000000-0005-0000-0000-0000AC5D0000}"/>
    <cellStyle name="A_Do not Change_BOOKCoSKPI_CREST_SPS_KPI_BOOKCoSKPI_COS Bridge Books" xfId="32323" xr:uid="{00000000-0005-0000-0000-0000AD5D0000}"/>
    <cellStyle name="A_Do not Change_BOOKCoSKPI_CREST_SPS_KPI_BOOKCoSKPI_COS Bridge Books_1" xfId="32324" xr:uid="{00000000-0005-0000-0000-0000AE5D0000}"/>
    <cellStyle name="A_Do not Change_BOOKCoSKPI_CREST_SPS_KPI_COS Bridge Books" xfId="32325" xr:uid="{00000000-0005-0000-0000-0000AF5D0000}"/>
    <cellStyle name="A_Do not Change_BOOKCoSKPI_CREST_SPS_KPI_COS Bridge Books_1" xfId="32326" xr:uid="{00000000-0005-0000-0000-0000B05D0000}"/>
    <cellStyle name="A_Do not Change_BOOKCoSKPI_JOURNALCoSKPI" xfId="32327" xr:uid="{00000000-0005-0000-0000-0000B15D0000}"/>
    <cellStyle name="A_Do not Change_BOOKCoSKPI_ProdExp_Journal_KPI" xfId="32328" xr:uid="{00000000-0005-0000-0000-0000B25D0000}"/>
    <cellStyle name="A_Do not Change_COS Bridge Books" xfId="32329" xr:uid="{00000000-0005-0000-0000-0000B35D0000}"/>
    <cellStyle name="A_Do not Change_COS Bridge Books_1" xfId="32330" xr:uid="{00000000-0005-0000-0000-0000B45D0000}"/>
    <cellStyle name="A_Do not Change_COS Bridge Books_2" xfId="32331" xr:uid="{00000000-0005-0000-0000-0000B55D0000}"/>
    <cellStyle name="A_Do not Change_CREST_SPS_KPI" xfId="32332" xr:uid="{00000000-0005-0000-0000-0000B65D0000}"/>
    <cellStyle name="A_Do not Change_CREST_SPS_KPI_0.Mgmt Cockpit" xfId="32333" xr:uid="{00000000-0005-0000-0000-0000B75D0000}"/>
    <cellStyle name="A_Do not Change_CREST_SPS_KPI_3.GrossMargin_Journals" xfId="32334" xr:uid="{00000000-0005-0000-0000-0000B85D0000}"/>
    <cellStyle name="A_Do not Change_CREST_SPS_KPI_BOOKCoSKPI" xfId="32335" xr:uid="{00000000-0005-0000-0000-0000B95D0000}"/>
    <cellStyle name="A_Do not Change_CREST_SPS_KPI_BOOKCoSKPI_1" xfId="32336" xr:uid="{00000000-0005-0000-0000-0000BA5D0000}"/>
    <cellStyle name="A_Do not Change_CREST_SPS_KPI_BOOKCoSKPI_1_0.Mgmt Cockpit" xfId="32337" xr:uid="{00000000-0005-0000-0000-0000BB5D0000}"/>
    <cellStyle name="A_Do not Change_CREST_SPS_KPI_BOOKCoSKPI_1_3.GrossMargin_Journals" xfId="32338" xr:uid="{00000000-0005-0000-0000-0000BC5D0000}"/>
    <cellStyle name="A_Do not Change_CREST_SPS_KPI_BOOKCoSKPI_3.GrossMargin_Journals" xfId="32339" xr:uid="{00000000-0005-0000-0000-0000BD5D0000}"/>
    <cellStyle name="A_Do not Change_CREST_SPS_KPI_BOOKCoSKPI_BOOKCoSKPI" xfId="32340" xr:uid="{00000000-0005-0000-0000-0000BE5D0000}"/>
    <cellStyle name="A_Do not Change_CREST_SPS_KPI_BOOKCoSKPI_BOOKCoSKPI_0.Mgmt Cockpit" xfId="32341" xr:uid="{00000000-0005-0000-0000-0000BF5D0000}"/>
    <cellStyle name="A_Do not Change_CREST_SPS_KPI_BOOKCoSKPI_BOOKCoSKPI_3.GrossMargin_Journals" xfId="32342" xr:uid="{00000000-0005-0000-0000-0000C05D0000}"/>
    <cellStyle name="A_Do not Change_CREST_SPS_KPI_BOOKCoSKPI_COS Bridge Books" xfId="32343" xr:uid="{00000000-0005-0000-0000-0000C15D0000}"/>
    <cellStyle name="A_Do not Change_CREST_SPS_KPI_BOOKCoSKPI_COS Bridge Books_1" xfId="32344" xr:uid="{00000000-0005-0000-0000-0000C25D0000}"/>
    <cellStyle name="A_Do not Change_CREST_SPS_KPI_COS Bridge Books" xfId="32345" xr:uid="{00000000-0005-0000-0000-0000C35D0000}"/>
    <cellStyle name="A_Do not Change_CREST_SPS_KPI_COS Bridge Books_1" xfId="32346" xr:uid="{00000000-0005-0000-0000-0000C45D0000}"/>
    <cellStyle name="A_Do not Change_Data" xfId="16942" xr:uid="{00000000-0005-0000-0000-0000C55D0000}"/>
    <cellStyle name="A_Do not Change_Data_Structure" xfId="16943" xr:uid="{00000000-0005-0000-0000-0000C65D0000}"/>
    <cellStyle name="A_Do not Change_Data_structure_1" xfId="16944" xr:uid="{00000000-0005-0000-0000-0000C75D0000}"/>
    <cellStyle name="A_Do not Change_Data_Structure_structure" xfId="16945" xr:uid="{00000000-0005-0000-0000-0000C85D0000}"/>
    <cellStyle name="A_Do not Change_JOURNALCoSKPI" xfId="32347" xr:uid="{00000000-0005-0000-0000-0000C95D0000}"/>
    <cellStyle name="A_Do not Change_JOURNALCoSKPI_0.Mgmt Cockpit" xfId="32348" xr:uid="{00000000-0005-0000-0000-0000CA5D0000}"/>
    <cellStyle name="A_Do not Change_JOURNALCoSKPI_1" xfId="32349" xr:uid="{00000000-0005-0000-0000-0000CB5D0000}"/>
    <cellStyle name="A_Do not Change_JOURNALCoSKPI_2" xfId="32350" xr:uid="{00000000-0005-0000-0000-0000CC5D0000}"/>
    <cellStyle name="A_Do not Change_JOURNALCoSKPI_3.GrossMargin_Journals" xfId="32351" xr:uid="{00000000-0005-0000-0000-0000CD5D0000}"/>
    <cellStyle name="A_Do not Change_JOURNALCoSKPI_BOOKCoSKPI" xfId="32352" xr:uid="{00000000-0005-0000-0000-0000CE5D0000}"/>
    <cellStyle name="A_Do not Change_JOURNALCoSKPI_BOOKCoSKPI_3.GrossMargin_Journals" xfId="32353" xr:uid="{00000000-0005-0000-0000-0000CF5D0000}"/>
    <cellStyle name="A_Do not Change_JOURNALCoSKPI_BOOKCoSKPI_BOOKCoSKPI" xfId="32354" xr:uid="{00000000-0005-0000-0000-0000D05D0000}"/>
    <cellStyle name="A_Do not Change_JOURNALCoSKPI_BOOKCoSKPI_BOOKCoSKPI_0.Mgmt Cockpit" xfId="32355" xr:uid="{00000000-0005-0000-0000-0000D15D0000}"/>
    <cellStyle name="A_Do not Change_JOURNALCoSKPI_BOOKCoSKPI_BOOKCoSKPI_3.GrossMargin_Journals" xfId="32356" xr:uid="{00000000-0005-0000-0000-0000D25D0000}"/>
    <cellStyle name="A_Do not Change_JOURNALCoSKPI_BOOKCoSKPI_COS Bridge Books" xfId="32357" xr:uid="{00000000-0005-0000-0000-0000D35D0000}"/>
    <cellStyle name="A_Do not Change_JOURNALCoSKPI_BOOKCoSKPI_COS Bridge Books_1" xfId="32358" xr:uid="{00000000-0005-0000-0000-0000D45D0000}"/>
    <cellStyle name="A_Do not Change_JOURNALCoSKPI_COS Bridge Books" xfId="32359" xr:uid="{00000000-0005-0000-0000-0000D55D0000}"/>
    <cellStyle name="A_Do not Change_JOURNALCoSKPI_COS Bridge Books_1" xfId="32360" xr:uid="{00000000-0005-0000-0000-0000D65D0000}"/>
    <cellStyle name="A_Do not Change_JOURNALCoSKPI_CREST_SPS_KPI" xfId="32361" xr:uid="{00000000-0005-0000-0000-0000D75D0000}"/>
    <cellStyle name="A_Do not Change_JOURNALCoSKPI_CREST_SPS_KPI_0.Mgmt Cockpit" xfId="32362" xr:uid="{00000000-0005-0000-0000-0000D85D0000}"/>
    <cellStyle name="A_Do not Change_JOURNALCoSKPI_CREST_SPS_KPI_3.GrossMargin_Journals" xfId="32363" xr:uid="{00000000-0005-0000-0000-0000D95D0000}"/>
    <cellStyle name="A_Do not Change_JOURNALCoSKPI_CREST_SPS_KPI_BOOKCoSKPI" xfId="32364" xr:uid="{00000000-0005-0000-0000-0000DA5D0000}"/>
    <cellStyle name="A_Do not Change_JOURNALCoSKPI_CREST_SPS_KPI_BOOKCoSKPI_1" xfId="32365" xr:uid="{00000000-0005-0000-0000-0000DB5D0000}"/>
    <cellStyle name="A_Do not Change_JOURNALCoSKPI_CREST_SPS_KPI_BOOKCoSKPI_1_0.Mgmt Cockpit" xfId="32366" xr:uid="{00000000-0005-0000-0000-0000DC5D0000}"/>
    <cellStyle name="A_Do not Change_JOURNALCoSKPI_CREST_SPS_KPI_BOOKCoSKPI_1_3.GrossMargin_Journals" xfId="32367" xr:uid="{00000000-0005-0000-0000-0000DD5D0000}"/>
    <cellStyle name="A_Do not Change_JOURNALCoSKPI_CREST_SPS_KPI_BOOKCoSKPI_3.GrossMargin_Journals" xfId="32368" xr:uid="{00000000-0005-0000-0000-0000DE5D0000}"/>
    <cellStyle name="A_Do not Change_JOURNALCoSKPI_CREST_SPS_KPI_BOOKCoSKPI_BOOKCoSKPI" xfId="32369" xr:uid="{00000000-0005-0000-0000-0000DF5D0000}"/>
    <cellStyle name="A_Do not Change_JOURNALCoSKPI_CREST_SPS_KPI_BOOKCoSKPI_BOOKCoSKPI_0.Mgmt Cockpit" xfId="32370" xr:uid="{00000000-0005-0000-0000-0000E05D0000}"/>
    <cellStyle name="A_Do not Change_JOURNALCoSKPI_CREST_SPS_KPI_BOOKCoSKPI_BOOKCoSKPI_3.GrossMargin_Journals" xfId="32371" xr:uid="{00000000-0005-0000-0000-0000E15D0000}"/>
    <cellStyle name="A_Do not Change_JOURNALCoSKPI_CREST_SPS_KPI_BOOKCoSKPI_COS Bridge Books" xfId="32372" xr:uid="{00000000-0005-0000-0000-0000E25D0000}"/>
    <cellStyle name="A_Do not Change_JOURNALCoSKPI_CREST_SPS_KPI_BOOKCoSKPI_COS Bridge Books_1" xfId="32373" xr:uid="{00000000-0005-0000-0000-0000E35D0000}"/>
    <cellStyle name="A_Do not Change_JOURNALCoSKPI_CREST_SPS_KPI_COS Bridge Books" xfId="32374" xr:uid="{00000000-0005-0000-0000-0000E45D0000}"/>
    <cellStyle name="A_Do not Change_JOURNALCoSKPI_CREST_SPS_KPI_COS Bridge Books_1" xfId="32375" xr:uid="{00000000-0005-0000-0000-0000E55D0000}"/>
    <cellStyle name="A_Do not Change_MSOA PE" xfId="16946" xr:uid="{00000000-0005-0000-0000-0000E65D0000}"/>
    <cellStyle name="A_Do not Change_Open Acces" xfId="16947" xr:uid="{00000000-0005-0000-0000-0000E75D0000}"/>
    <cellStyle name="A_Do not Change_ProdExp_Journal_KPI" xfId="32376" xr:uid="{00000000-0005-0000-0000-0000E85D0000}"/>
    <cellStyle name="A_Do not Change_Structure" xfId="16948" xr:uid="{00000000-0005-0000-0000-0000E95D0000}"/>
    <cellStyle name="A_Do not Change_Structure_1" xfId="16949" xr:uid="{00000000-0005-0000-0000-0000EA5D0000}"/>
    <cellStyle name="A_Do not Change_Structure_1_structure" xfId="16950" xr:uid="{00000000-0005-0000-0000-0000EB5D0000}"/>
    <cellStyle name="A_Do not Change_structure_2" xfId="16951" xr:uid="{00000000-0005-0000-0000-0000EC5D0000}"/>
    <cellStyle name="A_Do not Change_Structure_Structure" xfId="16952" xr:uid="{00000000-0005-0000-0000-0000ED5D0000}"/>
    <cellStyle name="A_Do not Change_Structure_structure_1" xfId="16953" xr:uid="{00000000-0005-0000-0000-0000EE5D0000}"/>
    <cellStyle name="A_Do not Change_Structure_Structure_structure" xfId="16954" xr:uid="{00000000-0005-0000-0000-0000EF5D0000}"/>
    <cellStyle name="A_Estimate" xfId="16955" xr:uid="{00000000-0005-0000-0000-0000F05D0000}"/>
    <cellStyle name="A_Estimate_0.Mgmt Cockpit" xfId="32377" xr:uid="{00000000-0005-0000-0000-0000F15D0000}"/>
    <cellStyle name="A_Estimate_10. eBook Usage" xfId="32378" xr:uid="{00000000-0005-0000-0000-0000F25D0000}"/>
    <cellStyle name="A_Estimate_10. eBook Usage_0.Mgmt Cockpit" xfId="32379" xr:uid="{00000000-0005-0000-0000-0000F35D0000}"/>
    <cellStyle name="A_Estimate_10. eBook Usage_2a. IiC - CAPEX" xfId="32380" xr:uid="{00000000-0005-0000-0000-0000F45D0000}"/>
    <cellStyle name="A_Estimate_10. eBook Usage_3. FTE PeKo" xfId="32381" xr:uid="{00000000-0005-0000-0000-0000F55D0000}"/>
    <cellStyle name="A_Estimate_10. eBook Usage_3.GrossMargin_Journals" xfId="32382" xr:uid="{00000000-0005-0000-0000-0000F65D0000}"/>
    <cellStyle name="A_Estimate_10. eBook Usage_6.KPI_Issue" xfId="32383" xr:uid="{00000000-0005-0000-0000-0000F75D0000}"/>
    <cellStyle name="A_Estimate_10. eBook Usage_BOOKCoSKPI" xfId="32384" xr:uid="{00000000-0005-0000-0000-0000F85D0000}"/>
    <cellStyle name="A_Estimate_10. eBook Usage_BOOKCoSKPI_3.GrossMargin_Journals" xfId="32385" xr:uid="{00000000-0005-0000-0000-0000F95D0000}"/>
    <cellStyle name="A_Estimate_10. eBook Usage_BOOKCoSKPI_BOOKCoSKPI" xfId="32386" xr:uid="{00000000-0005-0000-0000-0000FA5D0000}"/>
    <cellStyle name="A_Estimate_10. eBook Usage_BOOKCoSKPI_BOOKCoSKPI_0.Mgmt Cockpit" xfId="32387" xr:uid="{00000000-0005-0000-0000-0000FB5D0000}"/>
    <cellStyle name="A_Estimate_10. eBook Usage_BOOKCoSKPI_BOOKCoSKPI_3.GrossMargin_Journals" xfId="32388" xr:uid="{00000000-0005-0000-0000-0000FC5D0000}"/>
    <cellStyle name="A_Estimate_10. eBook Usage_BOOKCoSKPI_COS Bridge Books" xfId="32389" xr:uid="{00000000-0005-0000-0000-0000FD5D0000}"/>
    <cellStyle name="A_Estimate_10. eBook Usage_BOOKCoSKPI_COS Bridge Books_1" xfId="32390" xr:uid="{00000000-0005-0000-0000-0000FE5D0000}"/>
    <cellStyle name="A_Estimate_10. eBook Usage_COS Bridge Books" xfId="32391" xr:uid="{00000000-0005-0000-0000-0000FF5D0000}"/>
    <cellStyle name="A_Estimate_10. eBook Usage_COS Bridge Books_1" xfId="32392" xr:uid="{00000000-0005-0000-0000-0000005E0000}"/>
    <cellStyle name="A_Estimate_10. eBook Usage_CREST_SPS_KPI" xfId="32393" xr:uid="{00000000-0005-0000-0000-0000015E0000}"/>
    <cellStyle name="A_Estimate_10. eBook Usage_CREST_SPS_KPI_0.Mgmt Cockpit" xfId="32394" xr:uid="{00000000-0005-0000-0000-0000025E0000}"/>
    <cellStyle name="A_Estimate_10. eBook Usage_CREST_SPS_KPI_3.GrossMargin_Journals" xfId="32395" xr:uid="{00000000-0005-0000-0000-0000035E0000}"/>
    <cellStyle name="A_Estimate_10. eBook Usage_CREST_SPS_KPI_BOOKCoSKPI" xfId="32396" xr:uid="{00000000-0005-0000-0000-0000045E0000}"/>
    <cellStyle name="A_Estimate_10. eBook Usage_CREST_SPS_KPI_BOOKCoSKPI_1" xfId="32397" xr:uid="{00000000-0005-0000-0000-0000055E0000}"/>
    <cellStyle name="A_Estimate_10. eBook Usage_CREST_SPS_KPI_BOOKCoSKPI_1_0.Mgmt Cockpit" xfId="32398" xr:uid="{00000000-0005-0000-0000-0000065E0000}"/>
    <cellStyle name="A_Estimate_10. eBook Usage_CREST_SPS_KPI_BOOKCoSKPI_1_3.GrossMargin_Journals" xfId="32399" xr:uid="{00000000-0005-0000-0000-0000075E0000}"/>
    <cellStyle name="A_Estimate_10. eBook Usage_CREST_SPS_KPI_BOOKCoSKPI_3.GrossMargin_Journals" xfId="32400" xr:uid="{00000000-0005-0000-0000-0000085E0000}"/>
    <cellStyle name="A_Estimate_10. eBook Usage_CREST_SPS_KPI_BOOKCoSKPI_BOOKCoSKPI" xfId="32401" xr:uid="{00000000-0005-0000-0000-0000095E0000}"/>
    <cellStyle name="A_Estimate_10. eBook Usage_CREST_SPS_KPI_BOOKCoSKPI_BOOKCoSKPI_0.Mgmt Cockpit" xfId="32402" xr:uid="{00000000-0005-0000-0000-00000A5E0000}"/>
    <cellStyle name="A_Estimate_10. eBook Usage_CREST_SPS_KPI_BOOKCoSKPI_BOOKCoSKPI_3.GrossMargin_Journals" xfId="32403" xr:uid="{00000000-0005-0000-0000-00000B5E0000}"/>
    <cellStyle name="A_Estimate_10. eBook Usage_CREST_SPS_KPI_BOOKCoSKPI_COS Bridge Books" xfId="32404" xr:uid="{00000000-0005-0000-0000-00000C5E0000}"/>
    <cellStyle name="A_Estimate_10. eBook Usage_CREST_SPS_KPI_BOOKCoSKPI_COS Bridge Books_1" xfId="32405" xr:uid="{00000000-0005-0000-0000-00000D5E0000}"/>
    <cellStyle name="A_Estimate_10. eBook Usage_CREST_SPS_KPI_COS Bridge Books" xfId="32406" xr:uid="{00000000-0005-0000-0000-00000E5E0000}"/>
    <cellStyle name="A_Estimate_10. eBook Usage_CREST_SPS_KPI_COS Bridge Books_1" xfId="32407" xr:uid="{00000000-0005-0000-0000-00000F5E0000}"/>
    <cellStyle name="A_Estimate_10. eBook Usage_JOURNALCoSKPI" xfId="32408" xr:uid="{00000000-0005-0000-0000-0000105E0000}"/>
    <cellStyle name="A_Estimate_10. eBook Usage_JOURNALCoSKPI_1" xfId="32409" xr:uid="{00000000-0005-0000-0000-0000115E0000}"/>
    <cellStyle name="A_Estimate_2.p&amp;l- Global" xfId="32410" xr:uid="{00000000-0005-0000-0000-0000125E0000}"/>
    <cellStyle name="A_Estimate_2.p&amp;l- Global_0.Mgmt Cockpit" xfId="32411" xr:uid="{00000000-0005-0000-0000-0000135E0000}"/>
    <cellStyle name="A_Estimate_2.p&amp;l- Global_3.GrossMargin_Journals" xfId="32412" xr:uid="{00000000-0005-0000-0000-0000145E0000}"/>
    <cellStyle name="A_Estimate_2.p&amp;l- Global_6.KPI_Issue" xfId="32413" xr:uid="{00000000-0005-0000-0000-0000155E0000}"/>
    <cellStyle name="A_Estimate_2.p&amp;l- Global_BOOKCoSKPI" xfId="32414" xr:uid="{00000000-0005-0000-0000-0000165E0000}"/>
    <cellStyle name="A_Estimate_2.p&amp;l- Global_BOOKCoSKPI_1" xfId="32415" xr:uid="{00000000-0005-0000-0000-0000175E0000}"/>
    <cellStyle name="A_Estimate_2.p&amp;l- Global_BOOKCoSKPI_1_0.Mgmt Cockpit" xfId="32416" xr:uid="{00000000-0005-0000-0000-0000185E0000}"/>
    <cellStyle name="A_Estimate_2.p&amp;l- Global_BOOKCoSKPI_1_3.GrossMargin_Journals" xfId="32417" xr:uid="{00000000-0005-0000-0000-0000195E0000}"/>
    <cellStyle name="A_Estimate_2.p&amp;l- Global_BOOKCoSKPI_3.GrossMargin_Journals" xfId="32418" xr:uid="{00000000-0005-0000-0000-00001A5E0000}"/>
    <cellStyle name="A_Estimate_2.p&amp;l- Global_BOOKCoSKPI_BOOKCoSKPI" xfId="32419" xr:uid="{00000000-0005-0000-0000-00001B5E0000}"/>
    <cellStyle name="A_Estimate_2.p&amp;l- Global_BOOKCoSKPI_BOOKCoSKPI_0.Mgmt Cockpit" xfId="32420" xr:uid="{00000000-0005-0000-0000-00001C5E0000}"/>
    <cellStyle name="A_Estimate_2.p&amp;l- Global_BOOKCoSKPI_BOOKCoSKPI_3.GrossMargin_Journals" xfId="32421" xr:uid="{00000000-0005-0000-0000-00001D5E0000}"/>
    <cellStyle name="A_Estimate_2.p&amp;l- Global_BOOKCoSKPI_COS Bridge Books" xfId="32422" xr:uid="{00000000-0005-0000-0000-00001E5E0000}"/>
    <cellStyle name="A_Estimate_2.p&amp;l- Global_BOOKCoSKPI_COS Bridge Books_1" xfId="32423" xr:uid="{00000000-0005-0000-0000-00001F5E0000}"/>
    <cellStyle name="A_Estimate_2.p&amp;l- Global_COS Bridge Books" xfId="32424" xr:uid="{00000000-0005-0000-0000-0000205E0000}"/>
    <cellStyle name="A_Estimate_2.p&amp;l- Global_COS Bridge Books_1" xfId="32425" xr:uid="{00000000-0005-0000-0000-0000215E0000}"/>
    <cellStyle name="A_Estimate_2.p&amp;l- Global_COS Bridge Books_2" xfId="32426" xr:uid="{00000000-0005-0000-0000-0000225E0000}"/>
    <cellStyle name="A_Estimate_2.p&amp;l- Global_CREST_SPS_KPI" xfId="32427" xr:uid="{00000000-0005-0000-0000-0000235E0000}"/>
    <cellStyle name="A_Estimate_2.p&amp;l- Global_CREST_SPS_KPI_0.Mgmt Cockpit" xfId="32428" xr:uid="{00000000-0005-0000-0000-0000245E0000}"/>
    <cellStyle name="A_Estimate_2.p&amp;l- Global_CREST_SPS_KPI_3.GrossMargin_Journals" xfId="32429" xr:uid="{00000000-0005-0000-0000-0000255E0000}"/>
    <cellStyle name="A_Estimate_2.p&amp;l- Global_CREST_SPS_KPI_BOOKCoSKPI" xfId="32430" xr:uid="{00000000-0005-0000-0000-0000265E0000}"/>
    <cellStyle name="A_Estimate_2.p&amp;l- Global_CREST_SPS_KPI_BOOKCoSKPI_1" xfId="32431" xr:uid="{00000000-0005-0000-0000-0000275E0000}"/>
    <cellStyle name="A_Estimate_2.p&amp;l- Global_CREST_SPS_KPI_BOOKCoSKPI_1_0.Mgmt Cockpit" xfId="32432" xr:uid="{00000000-0005-0000-0000-0000285E0000}"/>
    <cellStyle name="A_Estimate_2.p&amp;l- Global_CREST_SPS_KPI_BOOKCoSKPI_1_3.GrossMargin_Journals" xfId="32433" xr:uid="{00000000-0005-0000-0000-0000295E0000}"/>
    <cellStyle name="A_Estimate_2.p&amp;l- Global_CREST_SPS_KPI_BOOKCoSKPI_3.GrossMargin_Journals" xfId="32434" xr:uid="{00000000-0005-0000-0000-00002A5E0000}"/>
    <cellStyle name="A_Estimate_2.p&amp;l- Global_CREST_SPS_KPI_BOOKCoSKPI_BOOKCoSKPI" xfId="32435" xr:uid="{00000000-0005-0000-0000-00002B5E0000}"/>
    <cellStyle name="A_Estimate_2.p&amp;l- Global_CREST_SPS_KPI_BOOKCoSKPI_BOOKCoSKPI_0.Mgmt Cockpit" xfId="32436" xr:uid="{00000000-0005-0000-0000-00002C5E0000}"/>
    <cellStyle name="A_Estimate_2.p&amp;l- Global_CREST_SPS_KPI_BOOKCoSKPI_BOOKCoSKPI_3.GrossMargin_Journals" xfId="32437" xr:uid="{00000000-0005-0000-0000-00002D5E0000}"/>
    <cellStyle name="A_Estimate_2.p&amp;l- Global_CREST_SPS_KPI_BOOKCoSKPI_COS Bridge Books" xfId="32438" xr:uid="{00000000-0005-0000-0000-00002E5E0000}"/>
    <cellStyle name="A_Estimate_2.p&amp;l- Global_CREST_SPS_KPI_BOOKCoSKPI_COS Bridge Books_1" xfId="32439" xr:uid="{00000000-0005-0000-0000-00002F5E0000}"/>
    <cellStyle name="A_Estimate_2.p&amp;l- Global_CREST_SPS_KPI_COS Bridge Books" xfId="32440" xr:uid="{00000000-0005-0000-0000-0000305E0000}"/>
    <cellStyle name="A_Estimate_2.p&amp;l- Global_CREST_SPS_KPI_COS Bridge Books_1" xfId="32441" xr:uid="{00000000-0005-0000-0000-0000315E0000}"/>
    <cellStyle name="A_Estimate_2.p&amp;l- Global_JOURNALCoSKPI" xfId="32442" xr:uid="{00000000-0005-0000-0000-0000325E0000}"/>
    <cellStyle name="A_Estimate_2.p&amp;l- Global_ProdExp_Journal_KPI" xfId="32443" xr:uid="{00000000-0005-0000-0000-0000335E0000}"/>
    <cellStyle name="A_Estimate_2a. IiC - CAPEX" xfId="32444" xr:uid="{00000000-0005-0000-0000-0000345E0000}"/>
    <cellStyle name="A_Estimate_2a.IiC - CAPEX" xfId="32445" xr:uid="{00000000-0005-0000-0000-0000355E0000}"/>
    <cellStyle name="A_Estimate_2a.IiC - CAPEX_3.GrossMargin_Journals" xfId="32446" xr:uid="{00000000-0005-0000-0000-0000365E0000}"/>
    <cellStyle name="A_Estimate_2a.IiC - CAPEX_6.KPI_Issue" xfId="32447" xr:uid="{00000000-0005-0000-0000-0000375E0000}"/>
    <cellStyle name="A_Estimate_2a.IiC - CAPEX_BOOKCoSKPI" xfId="32448" xr:uid="{00000000-0005-0000-0000-0000385E0000}"/>
    <cellStyle name="A_Estimate_2a.IiC - CAPEX_BOOKCoSKPI_0.Mgmt Cockpit" xfId="32449" xr:uid="{00000000-0005-0000-0000-0000395E0000}"/>
    <cellStyle name="A_Estimate_2a.IiC - CAPEX_BOOKCoSKPI_1" xfId="32450" xr:uid="{00000000-0005-0000-0000-00003A5E0000}"/>
    <cellStyle name="A_Estimate_2a.IiC - CAPEX_BOOKCoSKPI_1_0.Mgmt Cockpit" xfId="32451" xr:uid="{00000000-0005-0000-0000-00003B5E0000}"/>
    <cellStyle name="A_Estimate_2a.IiC - CAPEX_BOOKCoSKPI_1_3.GrossMargin_Journals" xfId="32452" xr:uid="{00000000-0005-0000-0000-00003C5E0000}"/>
    <cellStyle name="A_Estimate_2a.IiC - CAPEX_BOOKCoSKPI_3.GrossMargin_Journals" xfId="32453" xr:uid="{00000000-0005-0000-0000-00003D5E0000}"/>
    <cellStyle name="A_Estimate_2a.IiC - CAPEX_BOOKCoSKPI_6.KPI_Issue" xfId="32454" xr:uid="{00000000-0005-0000-0000-00003E5E0000}"/>
    <cellStyle name="A_Estimate_2a.IiC - CAPEX_BOOKCoSKPI_BOOKCoSKPI" xfId="32455" xr:uid="{00000000-0005-0000-0000-00003F5E0000}"/>
    <cellStyle name="A_Estimate_2a.IiC - CAPEX_BOOKCoSKPI_BOOKCoSKPI_1" xfId="32456" xr:uid="{00000000-0005-0000-0000-0000405E0000}"/>
    <cellStyle name="A_Estimate_2a.IiC - CAPEX_BOOKCoSKPI_BOOKCoSKPI_1_0.Mgmt Cockpit" xfId="32457" xr:uid="{00000000-0005-0000-0000-0000415E0000}"/>
    <cellStyle name="A_Estimate_2a.IiC - CAPEX_BOOKCoSKPI_BOOKCoSKPI_1_3.GrossMargin_Journals" xfId="32458" xr:uid="{00000000-0005-0000-0000-0000425E0000}"/>
    <cellStyle name="A_Estimate_2a.IiC - CAPEX_BOOKCoSKPI_BOOKCoSKPI_3.GrossMargin_Journals" xfId="32459" xr:uid="{00000000-0005-0000-0000-0000435E0000}"/>
    <cellStyle name="A_Estimate_2a.IiC - CAPEX_BOOKCoSKPI_BOOKCoSKPI_BOOKCoSKPI" xfId="32460" xr:uid="{00000000-0005-0000-0000-0000445E0000}"/>
    <cellStyle name="A_Estimate_2a.IiC - CAPEX_BOOKCoSKPI_BOOKCoSKPI_BOOKCoSKPI_0.Mgmt Cockpit" xfId="32461" xr:uid="{00000000-0005-0000-0000-0000455E0000}"/>
    <cellStyle name="A_Estimate_2a.IiC - CAPEX_BOOKCoSKPI_BOOKCoSKPI_BOOKCoSKPI_3.GrossMargin_Journals" xfId="32462" xr:uid="{00000000-0005-0000-0000-0000465E0000}"/>
    <cellStyle name="A_Estimate_2a.IiC - CAPEX_BOOKCoSKPI_BOOKCoSKPI_COS Bridge Books" xfId="32463" xr:uid="{00000000-0005-0000-0000-0000475E0000}"/>
    <cellStyle name="A_Estimate_2a.IiC - CAPEX_BOOKCoSKPI_BOOKCoSKPI_COS Bridge Books_1" xfId="32464" xr:uid="{00000000-0005-0000-0000-0000485E0000}"/>
    <cellStyle name="A_Estimate_2a.IiC - CAPEX_BOOKCoSKPI_COS Bridge Books" xfId="32465" xr:uid="{00000000-0005-0000-0000-0000495E0000}"/>
    <cellStyle name="A_Estimate_2a.IiC - CAPEX_BOOKCoSKPI_COS Bridge Books_1" xfId="32466" xr:uid="{00000000-0005-0000-0000-00004A5E0000}"/>
    <cellStyle name="A_Estimate_2a.IiC - CAPEX_BOOKCoSKPI_COS Bridge Books_2" xfId="32467" xr:uid="{00000000-0005-0000-0000-00004B5E0000}"/>
    <cellStyle name="A_Estimate_2a.IiC - CAPEX_BOOKCoSKPI_CREST_SPS_KPI" xfId="32468" xr:uid="{00000000-0005-0000-0000-00004C5E0000}"/>
    <cellStyle name="A_Estimate_2a.IiC - CAPEX_BOOKCoSKPI_CREST_SPS_KPI_0.Mgmt Cockpit" xfId="32469" xr:uid="{00000000-0005-0000-0000-00004D5E0000}"/>
    <cellStyle name="A_Estimate_2a.IiC - CAPEX_BOOKCoSKPI_CREST_SPS_KPI_3.GrossMargin_Journals" xfId="32470" xr:uid="{00000000-0005-0000-0000-00004E5E0000}"/>
    <cellStyle name="A_Estimate_2a.IiC - CAPEX_BOOKCoSKPI_CREST_SPS_KPI_BOOKCoSKPI" xfId="32471" xr:uid="{00000000-0005-0000-0000-00004F5E0000}"/>
    <cellStyle name="A_Estimate_2a.IiC - CAPEX_BOOKCoSKPI_CREST_SPS_KPI_BOOKCoSKPI_1" xfId="32472" xr:uid="{00000000-0005-0000-0000-0000505E0000}"/>
    <cellStyle name="A_Estimate_2a.IiC - CAPEX_BOOKCoSKPI_CREST_SPS_KPI_BOOKCoSKPI_1_0.Mgmt Cockpit" xfId="32473" xr:uid="{00000000-0005-0000-0000-0000515E0000}"/>
    <cellStyle name="A_Estimate_2a.IiC - CAPEX_BOOKCoSKPI_CREST_SPS_KPI_BOOKCoSKPI_1_3.GrossMargin_Journals" xfId="32474" xr:uid="{00000000-0005-0000-0000-0000525E0000}"/>
    <cellStyle name="A_Estimate_2a.IiC - CAPEX_BOOKCoSKPI_CREST_SPS_KPI_BOOKCoSKPI_3.GrossMargin_Journals" xfId="32475" xr:uid="{00000000-0005-0000-0000-0000535E0000}"/>
    <cellStyle name="A_Estimate_2a.IiC - CAPEX_BOOKCoSKPI_CREST_SPS_KPI_BOOKCoSKPI_BOOKCoSKPI" xfId="32476" xr:uid="{00000000-0005-0000-0000-0000545E0000}"/>
    <cellStyle name="A_Estimate_2a.IiC - CAPEX_BOOKCoSKPI_CREST_SPS_KPI_BOOKCoSKPI_BOOKCoSKPI_0.Mgmt Cockpit" xfId="32477" xr:uid="{00000000-0005-0000-0000-0000555E0000}"/>
    <cellStyle name="A_Estimate_2a.IiC - CAPEX_BOOKCoSKPI_CREST_SPS_KPI_BOOKCoSKPI_BOOKCoSKPI_3.GrossMargin_Journals" xfId="32478" xr:uid="{00000000-0005-0000-0000-0000565E0000}"/>
    <cellStyle name="A_Estimate_2a.IiC - CAPEX_BOOKCoSKPI_CREST_SPS_KPI_BOOKCoSKPI_COS Bridge Books" xfId="32479" xr:uid="{00000000-0005-0000-0000-0000575E0000}"/>
    <cellStyle name="A_Estimate_2a.IiC - CAPEX_BOOKCoSKPI_CREST_SPS_KPI_BOOKCoSKPI_COS Bridge Books_1" xfId="32480" xr:uid="{00000000-0005-0000-0000-0000585E0000}"/>
    <cellStyle name="A_Estimate_2a.IiC - CAPEX_BOOKCoSKPI_CREST_SPS_KPI_COS Bridge Books" xfId="32481" xr:uid="{00000000-0005-0000-0000-0000595E0000}"/>
    <cellStyle name="A_Estimate_2a.IiC - CAPEX_BOOKCoSKPI_CREST_SPS_KPI_COS Bridge Books_1" xfId="32482" xr:uid="{00000000-0005-0000-0000-00005A5E0000}"/>
    <cellStyle name="A_Estimate_2a.IiC - CAPEX_BOOKCoSKPI_JOURNALCoSKPI" xfId="32483" xr:uid="{00000000-0005-0000-0000-00005B5E0000}"/>
    <cellStyle name="A_Estimate_2a.IiC - CAPEX_BOOKCoSKPI_ProdExp_Journal_KPI" xfId="32484" xr:uid="{00000000-0005-0000-0000-00005C5E0000}"/>
    <cellStyle name="A_Estimate_2a.IiC - CAPEX_COS Bridge Books" xfId="32485" xr:uid="{00000000-0005-0000-0000-00005D5E0000}"/>
    <cellStyle name="A_Estimate_2a.IiC - CAPEX_COS Bridge Books_1" xfId="32486" xr:uid="{00000000-0005-0000-0000-00005E5E0000}"/>
    <cellStyle name="A_Estimate_2a.IiC - CAPEX_COS Bridge Books_2" xfId="32487" xr:uid="{00000000-0005-0000-0000-00005F5E0000}"/>
    <cellStyle name="A_Estimate_2a.IiC - CAPEX_CREST_SPS_KPI" xfId="32488" xr:uid="{00000000-0005-0000-0000-0000605E0000}"/>
    <cellStyle name="A_Estimate_2a.IiC - CAPEX_CREST_SPS_KPI_0.Mgmt Cockpit" xfId="32489" xr:uid="{00000000-0005-0000-0000-0000615E0000}"/>
    <cellStyle name="A_Estimate_2a.IiC - CAPEX_CREST_SPS_KPI_3.GrossMargin_Journals" xfId="32490" xr:uid="{00000000-0005-0000-0000-0000625E0000}"/>
    <cellStyle name="A_Estimate_2a.IiC - CAPEX_CREST_SPS_KPI_BOOKCoSKPI" xfId="32491" xr:uid="{00000000-0005-0000-0000-0000635E0000}"/>
    <cellStyle name="A_Estimate_2a.IiC - CAPEX_CREST_SPS_KPI_BOOKCoSKPI_1" xfId="32492" xr:uid="{00000000-0005-0000-0000-0000645E0000}"/>
    <cellStyle name="A_Estimate_2a.IiC - CAPEX_CREST_SPS_KPI_BOOKCoSKPI_1_0.Mgmt Cockpit" xfId="32493" xr:uid="{00000000-0005-0000-0000-0000655E0000}"/>
    <cellStyle name="A_Estimate_2a.IiC - CAPEX_CREST_SPS_KPI_BOOKCoSKPI_1_3.GrossMargin_Journals" xfId="32494" xr:uid="{00000000-0005-0000-0000-0000665E0000}"/>
    <cellStyle name="A_Estimate_2a.IiC - CAPEX_CREST_SPS_KPI_BOOKCoSKPI_3.GrossMargin_Journals" xfId="32495" xr:uid="{00000000-0005-0000-0000-0000675E0000}"/>
    <cellStyle name="A_Estimate_2a.IiC - CAPEX_CREST_SPS_KPI_BOOKCoSKPI_BOOKCoSKPI" xfId="32496" xr:uid="{00000000-0005-0000-0000-0000685E0000}"/>
    <cellStyle name="A_Estimate_2a.IiC - CAPEX_CREST_SPS_KPI_BOOKCoSKPI_BOOKCoSKPI_0.Mgmt Cockpit" xfId="32497" xr:uid="{00000000-0005-0000-0000-0000695E0000}"/>
    <cellStyle name="A_Estimate_2a.IiC - CAPEX_CREST_SPS_KPI_BOOKCoSKPI_BOOKCoSKPI_3.GrossMargin_Journals" xfId="32498" xr:uid="{00000000-0005-0000-0000-00006A5E0000}"/>
    <cellStyle name="A_Estimate_2a.IiC - CAPEX_CREST_SPS_KPI_BOOKCoSKPI_COS Bridge Books" xfId="32499" xr:uid="{00000000-0005-0000-0000-00006B5E0000}"/>
    <cellStyle name="A_Estimate_2a.IiC - CAPEX_CREST_SPS_KPI_BOOKCoSKPI_COS Bridge Books_1" xfId="32500" xr:uid="{00000000-0005-0000-0000-00006C5E0000}"/>
    <cellStyle name="A_Estimate_2a.IiC - CAPEX_CREST_SPS_KPI_COS Bridge Books" xfId="32501" xr:uid="{00000000-0005-0000-0000-00006D5E0000}"/>
    <cellStyle name="A_Estimate_2a.IiC - CAPEX_CREST_SPS_KPI_COS Bridge Books_1" xfId="32502" xr:uid="{00000000-0005-0000-0000-00006E5E0000}"/>
    <cellStyle name="A_Estimate_2a.IiC - CAPEX_JOURNALCoSKPI" xfId="32503" xr:uid="{00000000-0005-0000-0000-00006F5E0000}"/>
    <cellStyle name="A_Estimate_2a.IiC - CAPEX_ProdExp_Journal_KPI" xfId="32504" xr:uid="{00000000-0005-0000-0000-0000705E0000}"/>
    <cellStyle name="A_Estimate_3. FTE PeKo" xfId="32505" xr:uid="{00000000-0005-0000-0000-0000715E0000}"/>
    <cellStyle name="A_Estimate_3.GrossMargin_Journals" xfId="32506" xr:uid="{00000000-0005-0000-0000-0000725E0000}"/>
    <cellStyle name="A_Estimate_4.GrossMargin_Books" xfId="32507" xr:uid="{00000000-0005-0000-0000-0000735E0000}"/>
    <cellStyle name="A_Estimate_4.GrossMargin_Books_0.Mgmt Cockpit" xfId="32508" xr:uid="{00000000-0005-0000-0000-0000745E0000}"/>
    <cellStyle name="A_Estimate_4.GrossMargin_Books_3.GrossMargin_Journals" xfId="32509" xr:uid="{00000000-0005-0000-0000-0000755E0000}"/>
    <cellStyle name="A_Estimate_4.GrossMargin_Books_6.KPI_Issue" xfId="32510" xr:uid="{00000000-0005-0000-0000-0000765E0000}"/>
    <cellStyle name="A_Estimate_4.GrossMargin_Books_BOOKCoSKPI" xfId="32511" xr:uid="{00000000-0005-0000-0000-0000775E0000}"/>
    <cellStyle name="A_Estimate_4.GrossMargin_Books_BOOKCoSKPI_0.Mgmt Cockpit" xfId="32512" xr:uid="{00000000-0005-0000-0000-0000785E0000}"/>
    <cellStyle name="A_Estimate_4.GrossMargin_Books_BOOKCoSKPI_1" xfId="32513" xr:uid="{00000000-0005-0000-0000-0000795E0000}"/>
    <cellStyle name="A_Estimate_4.GrossMargin_Books_BOOKCoSKPI_1_3.GrossMargin_Journals" xfId="32514" xr:uid="{00000000-0005-0000-0000-00007A5E0000}"/>
    <cellStyle name="A_Estimate_4.GrossMargin_Books_BOOKCoSKPI_1_BOOKCoSKPI" xfId="32515" xr:uid="{00000000-0005-0000-0000-00007B5E0000}"/>
    <cellStyle name="A_Estimate_4.GrossMargin_Books_BOOKCoSKPI_1_BOOKCoSKPI_0.Mgmt Cockpit" xfId="32516" xr:uid="{00000000-0005-0000-0000-00007C5E0000}"/>
    <cellStyle name="A_Estimate_4.GrossMargin_Books_BOOKCoSKPI_1_BOOKCoSKPI_3.GrossMargin_Journals" xfId="32517" xr:uid="{00000000-0005-0000-0000-00007D5E0000}"/>
    <cellStyle name="A_Estimate_4.GrossMargin_Books_BOOKCoSKPI_1_COS Bridge Books" xfId="32518" xr:uid="{00000000-0005-0000-0000-00007E5E0000}"/>
    <cellStyle name="A_Estimate_4.GrossMargin_Books_BOOKCoSKPI_1_COS Bridge Books_1" xfId="32519" xr:uid="{00000000-0005-0000-0000-00007F5E0000}"/>
    <cellStyle name="A_Estimate_4.GrossMargin_Books_BOOKCoSKPI_2" xfId="32520" xr:uid="{00000000-0005-0000-0000-0000805E0000}"/>
    <cellStyle name="A_Estimate_4.GrossMargin_Books_BOOKCoSKPI_2_0.Mgmt Cockpit" xfId="32521" xr:uid="{00000000-0005-0000-0000-0000815E0000}"/>
    <cellStyle name="A_Estimate_4.GrossMargin_Books_BOOKCoSKPI_2_3.GrossMargin_Journals" xfId="32522" xr:uid="{00000000-0005-0000-0000-0000825E0000}"/>
    <cellStyle name="A_Estimate_4.GrossMargin_Books_BOOKCoSKPI_3.GrossMargin_Journals" xfId="32523" xr:uid="{00000000-0005-0000-0000-0000835E0000}"/>
    <cellStyle name="A_Estimate_4.GrossMargin_Books_BOOKCoSKPI_6.KPI_Issue" xfId="32524" xr:uid="{00000000-0005-0000-0000-0000845E0000}"/>
    <cellStyle name="A_Estimate_4.GrossMargin_Books_BOOKCoSKPI_BOOKCoSKPI" xfId="32525" xr:uid="{00000000-0005-0000-0000-0000855E0000}"/>
    <cellStyle name="A_Estimate_4.GrossMargin_Books_BOOKCoSKPI_BOOKCoSKPI_1" xfId="32526" xr:uid="{00000000-0005-0000-0000-0000865E0000}"/>
    <cellStyle name="A_Estimate_4.GrossMargin_Books_BOOKCoSKPI_BOOKCoSKPI_1_0.Mgmt Cockpit" xfId="32527" xr:uid="{00000000-0005-0000-0000-0000875E0000}"/>
    <cellStyle name="A_Estimate_4.GrossMargin_Books_BOOKCoSKPI_BOOKCoSKPI_1_3.GrossMargin_Journals" xfId="32528" xr:uid="{00000000-0005-0000-0000-0000885E0000}"/>
    <cellStyle name="A_Estimate_4.GrossMargin_Books_BOOKCoSKPI_BOOKCoSKPI_3.GrossMargin_Journals" xfId="32529" xr:uid="{00000000-0005-0000-0000-0000895E0000}"/>
    <cellStyle name="A_Estimate_4.GrossMargin_Books_BOOKCoSKPI_BOOKCoSKPI_BOOKCoSKPI" xfId="32530" xr:uid="{00000000-0005-0000-0000-00008A5E0000}"/>
    <cellStyle name="A_Estimate_4.GrossMargin_Books_BOOKCoSKPI_BOOKCoSKPI_BOOKCoSKPI_0.Mgmt Cockpit" xfId="32531" xr:uid="{00000000-0005-0000-0000-00008B5E0000}"/>
    <cellStyle name="A_Estimate_4.GrossMargin_Books_BOOKCoSKPI_BOOKCoSKPI_BOOKCoSKPI_3.GrossMargin_Journals" xfId="32532" xr:uid="{00000000-0005-0000-0000-00008C5E0000}"/>
    <cellStyle name="A_Estimate_4.GrossMargin_Books_BOOKCoSKPI_BOOKCoSKPI_COS Bridge Books" xfId="32533" xr:uid="{00000000-0005-0000-0000-00008D5E0000}"/>
    <cellStyle name="A_Estimate_4.GrossMargin_Books_BOOKCoSKPI_BOOKCoSKPI_COS Bridge Books_1" xfId="32534" xr:uid="{00000000-0005-0000-0000-00008E5E0000}"/>
    <cellStyle name="A_Estimate_4.GrossMargin_Books_BOOKCoSKPI_COS Bridge Books" xfId="32535" xr:uid="{00000000-0005-0000-0000-00008F5E0000}"/>
    <cellStyle name="A_Estimate_4.GrossMargin_Books_BOOKCoSKPI_COS Bridge Books_1" xfId="32536" xr:uid="{00000000-0005-0000-0000-0000905E0000}"/>
    <cellStyle name="A_Estimate_4.GrossMargin_Books_BOOKCoSKPI_COS Bridge Books_2" xfId="32537" xr:uid="{00000000-0005-0000-0000-0000915E0000}"/>
    <cellStyle name="A_Estimate_4.GrossMargin_Books_BOOKCoSKPI_CREST_SPS_KPI" xfId="32538" xr:uid="{00000000-0005-0000-0000-0000925E0000}"/>
    <cellStyle name="A_Estimate_4.GrossMargin_Books_BOOKCoSKPI_CREST_SPS_KPI_0.Mgmt Cockpit" xfId="32539" xr:uid="{00000000-0005-0000-0000-0000935E0000}"/>
    <cellStyle name="A_Estimate_4.GrossMargin_Books_BOOKCoSKPI_CREST_SPS_KPI_3.GrossMargin_Journals" xfId="32540" xr:uid="{00000000-0005-0000-0000-0000945E0000}"/>
    <cellStyle name="A_Estimate_4.GrossMargin_Books_BOOKCoSKPI_CREST_SPS_KPI_BOOKCoSKPI" xfId="32541" xr:uid="{00000000-0005-0000-0000-0000955E0000}"/>
    <cellStyle name="A_Estimate_4.GrossMargin_Books_BOOKCoSKPI_CREST_SPS_KPI_BOOKCoSKPI_1" xfId="32542" xr:uid="{00000000-0005-0000-0000-0000965E0000}"/>
    <cellStyle name="A_Estimate_4.GrossMargin_Books_BOOKCoSKPI_CREST_SPS_KPI_BOOKCoSKPI_1_0.Mgmt Cockpit" xfId="32543" xr:uid="{00000000-0005-0000-0000-0000975E0000}"/>
    <cellStyle name="A_Estimate_4.GrossMargin_Books_BOOKCoSKPI_CREST_SPS_KPI_BOOKCoSKPI_1_3.GrossMargin_Journals" xfId="32544" xr:uid="{00000000-0005-0000-0000-0000985E0000}"/>
    <cellStyle name="A_Estimate_4.GrossMargin_Books_BOOKCoSKPI_CREST_SPS_KPI_BOOKCoSKPI_3.GrossMargin_Journals" xfId="32545" xr:uid="{00000000-0005-0000-0000-0000995E0000}"/>
    <cellStyle name="A_Estimate_4.GrossMargin_Books_BOOKCoSKPI_CREST_SPS_KPI_BOOKCoSKPI_BOOKCoSKPI" xfId="32546" xr:uid="{00000000-0005-0000-0000-00009A5E0000}"/>
    <cellStyle name="A_Estimate_4.GrossMargin_Books_BOOKCoSKPI_CREST_SPS_KPI_BOOKCoSKPI_BOOKCoSKPI_0.Mgmt Cockpit" xfId="32547" xr:uid="{00000000-0005-0000-0000-00009B5E0000}"/>
    <cellStyle name="A_Estimate_4.GrossMargin_Books_BOOKCoSKPI_CREST_SPS_KPI_BOOKCoSKPI_BOOKCoSKPI_3.GrossMargin_Journals" xfId="32548" xr:uid="{00000000-0005-0000-0000-00009C5E0000}"/>
    <cellStyle name="A_Estimate_4.GrossMargin_Books_BOOKCoSKPI_CREST_SPS_KPI_BOOKCoSKPI_COS Bridge Books" xfId="32549" xr:uid="{00000000-0005-0000-0000-00009D5E0000}"/>
    <cellStyle name="A_Estimate_4.GrossMargin_Books_BOOKCoSKPI_CREST_SPS_KPI_BOOKCoSKPI_COS Bridge Books_1" xfId="32550" xr:uid="{00000000-0005-0000-0000-00009E5E0000}"/>
    <cellStyle name="A_Estimate_4.GrossMargin_Books_BOOKCoSKPI_CREST_SPS_KPI_COS Bridge Books" xfId="32551" xr:uid="{00000000-0005-0000-0000-00009F5E0000}"/>
    <cellStyle name="A_Estimate_4.GrossMargin_Books_BOOKCoSKPI_CREST_SPS_KPI_COS Bridge Books_1" xfId="32552" xr:uid="{00000000-0005-0000-0000-0000A05E0000}"/>
    <cellStyle name="A_Estimate_4.GrossMargin_Books_BOOKCoSKPI_JOURNALCoSKPI" xfId="32553" xr:uid="{00000000-0005-0000-0000-0000A15E0000}"/>
    <cellStyle name="A_Estimate_4.GrossMargin_Books_BOOKCoSKPI_ProdExp_Journal_KPI" xfId="32554" xr:uid="{00000000-0005-0000-0000-0000A25E0000}"/>
    <cellStyle name="A_Estimate_4.GrossMargin_Books_COS Bridge Books" xfId="32555" xr:uid="{00000000-0005-0000-0000-0000A35E0000}"/>
    <cellStyle name="A_Estimate_4.GrossMargin_Books_COS Bridge Books_1" xfId="32556" xr:uid="{00000000-0005-0000-0000-0000A45E0000}"/>
    <cellStyle name="A_Estimate_4.GrossMargin_Books_COS Bridge Books_2" xfId="32557" xr:uid="{00000000-0005-0000-0000-0000A55E0000}"/>
    <cellStyle name="A_Estimate_4.GrossMargin_Books_CREST_SPS_KPI" xfId="32558" xr:uid="{00000000-0005-0000-0000-0000A65E0000}"/>
    <cellStyle name="A_Estimate_4.GrossMargin_Books_CREST_SPS_KPI_0.Mgmt Cockpit" xfId="32559" xr:uid="{00000000-0005-0000-0000-0000A75E0000}"/>
    <cellStyle name="A_Estimate_4.GrossMargin_Books_CREST_SPS_KPI_3.GrossMargin_Journals" xfId="32560" xr:uid="{00000000-0005-0000-0000-0000A85E0000}"/>
    <cellStyle name="A_Estimate_4.GrossMargin_Books_CREST_SPS_KPI_BOOKCoSKPI" xfId="32561" xr:uid="{00000000-0005-0000-0000-0000A95E0000}"/>
    <cellStyle name="A_Estimate_4.GrossMargin_Books_CREST_SPS_KPI_BOOKCoSKPI_1" xfId="32562" xr:uid="{00000000-0005-0000-0000-0000AA5E0000}"/>
    <cellStyle name="A_Estimate_4.GrossMargin_Books_CREST_SPS_KPI_BOOKCoSKPI_1_0.Mgmt Cockpit" xfId="32563" xr:uid="{00000000-0005-0000-0000-0000AB5E0000}"/>
    <cellStyle name="A_Estimate_4.GrossMargin_Books_CREST_SPS_KPI_BOOKCoSKPI_1_3.GrossMargin_Journals" xfId="32564" xr:uid="{00000000-0005-0000-0000-0000AC5E0000}"/>
    <cellStyle name="A_Estimate_4.GrossMargin_Books_CREST_SPS_KPI_BOOKCoSKPI_3.GrossMargin_Journals" xfId="32565" xr:uid="{00000000-0005-0000-0000-0000AD5E0000}"/>
    <cellStyle name="A_Estimate_4.GrossMargin_Books_CREST_SPS_KPI_BOOKCoSKPI_BOOKCoSKPI" xfId="32566" xr:uid="{00000000-0005-0000-0000-0000AE5E0000}"/>
    <cellStyle name="A_Estimate_4.GrossMargin_Books_CREST_SPS_KPI_BOOKCoSKPI_BOOKCoSKPI_0.Mgmt Cockpit" xfId="32567" xr:uid="{00000000-0005-0000-0000-0000AF5E0000}"/>
    <cellStyle name="A_Estimate_4.GrossMargin_Books_CREST_SPS_KPI_BOOKCoSKPI_BOOKCoSKPI_3.GrossMargin_Journals" xfId="32568" xr:uid="{00000000-0005-0000-0000-0000B05E0000}"/>
    <cellStyle name="A_Estimate_4.GrossMargin_Books_CREST_SPS_KPI_BOOKCoSKPI_COS Bridge Books" xfId="32569" xr:uid="{00000000-0005-0000-0000-0000B15E0000}"/>
    <cellStyle name="A_Estimate_4.GrossMargin_Books_CREST_SPS_KPI_BOOKCoSKPI_COS Bridge Books_1" xfId="32570" xr:uid="{00000000-0005-0000-0000-0000B25E0000}"/>
    <cellStyle name="A_Estimate_4.GrossMargin_Books_CREST_SPS_KPI_COS Bridge Books" xfId="32571" xr:uid="{00000000-0005-0000-0000-0000B35E0000}"/>
    <cellStyle name="A_Estimate_4.GrossMargin_Books_CREST_SPS_KPI_COS Bridge Books_1" xfId="32572" xr:uid="{00000000-0005-0000-0000-0000B45E0000}"/>
    <cellStyle name="A_Estimate_4.GrossMargin_Books_JOURNALCoSKPI" xfId="32573" xr:uid="{00000000-0005-0000-0000-0000B55E0000}"/>
    <cellStyle name="A_Estimate_4.GrossMargin_Books_ProdExp_Journal_KPI" xfId="32574" xr:uid="{00000000-0005-0000-0000-0000B65E0000}"/>
    <cellStyle name="A_Estimate_6.KPI_Issue" xfId="32575" xr:uid="{00000000-0005-0000-0000-0000B75E0000}"/>
    <cellStyle name="A_Estimate_7.KPI_Article_Pages" xfId="32576" xr:uid="{00000000-0005-0000-0000-0000B85E0000}"/>
    <cellStyle name="A_Estimate_7.KPI_Article_Pages_3.GrossMargin_Journals" xfId="32577" xr:uid="{00000000-0005-0000-0000-0000B95E0000}"/>
    <cellStyle name="A_Estimate_7.KPI_Article_Pages_4.GrossMargin_Books" xfId="32578" xr:uid="{00000000-0005-0000-0000-0000BA5E0000}"/>
    <cellStyle name="A_Estimate_7.KPI_Article_Pages_4.GrossMargin_Books_0.Mgmt Cockpit" xfId="32579" xr:uid="{00000000-0005-0000-0000-0000BB5E0000}"/>
    <cellStyle name="A_Estimate_7.KPI_Article_Pages_4.GrossMargin_Books_3.GrossMargin_Journals" xfId="32580" xr:uid="{00000000-0005-0000-0000-0000BC5E0000}"/>
    <cellStyle name="A_Estimate_7.KPI_Article_Pages_4.GrossMargin_Books_6.KPI_Issue" xfId="32581" xr:uid="{00000000-0005-0000-0000-0000BD5E0000}"/>
    <cellStyle name="A_Estimate_7.KPI_Article_Pages_4.GrossMargin_Books_BOOKCoSKPI" xfId="32582" xr:uid="{00000000-0005-0000-0000-0000BE5E0000}"/>
    <cellStyle name="A_Estimate_7.KPI_Article_Pages_4.GrossMargin_Books_BOOKCoSKPI_0.Mgmt Cockpit" xfId="32583" xr:uid="{00000000-0005-0000-0000-0000BF5E0000}"/>
    <cellStyle name="A_Estimate_7.KPI_Article_Pages_4.GrossMargin_Books_BOOKCoSKPI_1" xfId="32584" xr:uid="{00000000-0005-0000-0000-0000C05E0000}"/>
    <cellStyle name="A_Estimate_7.KPI_Article_Pages_4.GrossMargin_Books_BOOKCoSKPI_1_3.GrossMargin_Journals" xfId="32585" xr:uid="{00000000-0005-0000-0000-0000C15E0000}"/>
    <cellStyle name="A_Estimate_7.KPI_Article_Pages_4.GrossMargin_Books_BOOKCoSKPI_1_BOOKCoSKPI" xfId="32586" xr:uid="{00000000-0005-0000-0000-0000C25E0000}"/>
    <cellStyle name="A_Estimate_7.KPI_Article_Pages_4.GrossMargin_Books_BOOKCoSKPI_1_BOOKCoSKPI_0.Mgmt Cockpit" xfId="32587" xr:uid="{00000000-0005-0000-0000-0000C35E0000}"/>
    <cellStyle name="A_Estimate_7.KPI_Article_Pages_4.GrossMargin_Books_BOOKCoSKPI_1_BOOKCoSKPI_3.GrossMargin_Journals" xfId="32588" xr:uid="{00000000-0005-0000-0000-0000C45E0000}"/>
    <cellStyle name="A_Estimate_7.KPI_Article_Pages_4.GrossMargin_Books_BOOKCoSKPI_1_COS Bridge Books" xfId="32589" xr:uid="{00000000-0005-0000-0000-0000C55E0000}"/>
    <cellStyle name="A_Estimate_7.KPI_Article_Pages_4.GrossMargin_Books_BOOKCoSKPI_1_COS Bridge Books_1" xfId="32590" xr:uid="{00000000-0005-0000-0000-0000C65E0000}"/>
    <cellStyle name="A_Estimate_7.KPI_Article_Pages_4.GrossMargin_Books_BOOKCoSKPI_2" xfId="32591" xr:uid="{00000000-0005-0000-0000-0000C75E0000}"/>
    <cellStyle name="A_Estimate_7.KPI_Article_Pages_4.GrossMargin_Books_BOOKCoSKPI_2_0.Mgmt Cockpit" xfId="32592" xr:uid="{00000000-0005-0000-0000-0000C85E0000}"/>
    <cellStyle name="A_Estimate_7.KPI_Article_Pages_4.GrossMargin_Books_BOOKCoSKPI_2_3.GrossMargin_Journals" xfId="32593" xr:uid="{00000000-0005-0000-0000-0000C95E0000}"/>
    <cellStyle name="A_Estimate_7.KPI_Article_Pages_4.GrossMargin_Books_BOOKCoSKPI_3.GrossMargin_Journals" xfId="32594" xr:uid="{00000000-0005-0000-0000-0000CA5E0000}"/>
    <cellStyle name="A_Estimate_7.KPI_Article_Pages_4.GrossMargin_Books_BOOKCoSKPI_6.KPI_Issue" xfId="32595" xr:uid="{00000000-0005-0000-0000-0000CB5E0000}"/>
    <cellStyle name="A_Estimate_7.KPI_Article_Pages_4.GrossMargin_Books_BOOKCoSKPI_BOOKCoSKPI" xfId="32596" xr:uid="{00000000-0005-0000-0000-0000CC5E0000}"/>
    <cellStyle name="A_Estimate_7.KPI_Article_Pages_4.GrossMargin_Books_BOOKCoSKPI_BOOKCoSKPI_1" xfId="32597" xr:uid="{00000000-0005-0000-0000-0000CD5E0000}"/>
    <cellStyle name="A_Estimate_7.KPI_Article_Pages_4.GrossMargin_Books_BOOKCoSKPI_BOOKCoSKPI_1_0.Mgmt Cockpit" xfId="32598" xr:uid="{00000000-0005-0000-0000-0000CE5E0000}"/>
    <cellStyle name="A_Estimate_7.KPI_Article_Pages_4.GrossMargin_Books_BOOKCoSKPI_BOOKCoSKPI_1_3.GrossMargin_Journals" xfId="32599" xr:uid="{00000000-0005-0000-0000-0000CF5E0000}"/>
    <cellStyle name="A_Estimate_7.KPI_Article_Pages_4.GrossMargin_Books_BOOKCoSKPI_BOOKCoSKPI_3.GrossMargin_Journals" xfId="32600" xr:uid="{00000000-0005-0000-0000-0000D05E0000}"/>
    <cellStyle name="A_Estimate_7.KPI_Article_Pages_4.GrossMargin_Books_BOOKCoSKPI_BOOKCoSKPI_BOOKCoSKPI" xfId="32601" xr:uid="{00000000-0005-0000-0000-0000D15E0000}"/>
    <cellStyle name="A_Estimate_7.KPI_Article_Pages_4.GrossMargin_Books_BOOKCoSKPI_BOOKCoSKPI_BOOKCoSKPI_0.Mgmt Cockpit" xfId="32602" xr:uid="{00000000-0005-0000-0000-0000D25E0000}"/>
    <cellStyle name="A_Estimate_7.KPI_Article_Pages_4.GrossMargin_Books_BOOKCoSKPI_BOOKCoSKPI_BOOKCoSKPI_3.GrossMargin_Journals" xfId="32603" xr:uid="{00000000-0005-0000-0000-0000D35E0000}"/>
    <cellStyle name="A_Estimate_7.KPI_Article_Pages_4.GrossMargin_Books_BOOKCoSKPI_BOOKCoSKPI_COS Bridge Books" xfId="32604" xr:uid="{00000000-0005-0000-0000-0000D45E0000}"/>
    <cellStyle name="A_Estimate_7.KPI_Article_Pages_4.GrossMargin_Books_BOOKCoSKPI_BOOKCoSKPI_COS Bridge Books_1" xfId="32605" xr:uid="{00000000-0005-0000-0000-0000D55E0000}"/>
    <cellStyle name="A_Estimate_7.KPI_Article_Pages_4.GrossMargin_Books_BOOKCoSKPI_COS Bridge Books" xfId="32606" xr:uid="{00000000-0005-0000-0000-0000D65E0000}"/>
    <cellStyle name="A_Estimate_7.KPI_Article_Pages_4.GrossMargin_Books_BOOKCoSKPI_COS Bridge Books_1" xfId="32607" xr:uid="{00000000-0005-0000-0000-0000D75E0000}"/>
    <cellStyle name="A_Estimate_7.KPI_Article_Pages_4.GrossMargin_Books_BOOKCoSKPI_COS Bridge Books_2" xfId="32608" xr:uid="{00000000-0005-0000-0000-0000D85E0000}"/>
    <cellStyle name="A_Estimate_7.KPI_Article_Pages_4.GrossMargin_Books_BOOKCoSKPI_CREST_SPS_KPI" xfId="32609" xr:uid="{00000000-0005-0000-0000-0000D95E0000}"/>
    <cellStyle name="A_Estimate_7.KPI_Article_Pages_4.GrossMargin_Books_BOOKCoSKPI_CREST_SPS_KPI_0.Mgmt Cockpit" xfId="32610" xr:uid="{00000000-0005-0000-0000-0000DA5E0000}"/>
    <cellStyle name="A_Estimate_7.KPI_Article_Pages_4.GrossMargin_Books_BOOKCoSKPI_CREST_SPS_KPI_3.GrossMargin_Journals" xfId="32611" xr:uid="{00000000-0005-0000-0000-0000DB5E0000}"/>
    <cellStyle name="A_Estimate_7.KPI_Article_Pages_4.GrossMargin_Books_BOOKCoSKPI_CREST_SPS_KPI_BOOKCoSKPI" xfId="32612" xr:uid="{00000000-0005-0000-0000-0000DC5E0000}"/>
    <cellStyle name="A_Estimate_7.KPI_Article_Pages_4.GrossMargin_Books_BOOKCoSKPI_CREST_SPS_KPI_BOOKCoSKPI_1" xfId="32613" xr:uid="{00000000-0005-0000-0000-0000DD5E0000}"/>
    <cellStyle name="A_Estimate_7.KPI_Article_Pages_4.GrossMargin_Books_BOOKCoSKPI_CREST_SPS_KPI_BOOKCoSKPI_1_0.Mgmt Cockpit" xfId="32614" xr:uid="{00000000-0005-0000-0000-0000DE5E0000}"/>
    <cellStyle name="A_Estimate_7.KPI_Article_Pages_4.GrossMargin_Books_BOOKCoSKPI_CREST_SPS_KPI_BOOKCoSKPI_1_3.GrossMargin_Journals" xfId="32615" xr:uid="{00000000-0005-0000-0000-0000DF5E0000}"/>
    <cellStyle name="A_Estimate_7.KPI_Article_Pages_4.GrossMargin_Books_BOOKCoSKPI_CREST_SPS_KPI_BOOKCoSKPI_3.GrossMargin_Journals" xfId="32616" xr:uid="{00000000-0005-0000-0000-0000E05E0000}"/>
    <cellStyle name="A_Estimate_7.KPI_Article_Pages_4.GrossMargin_Books_BOOKCoSKPI_CREST_SPS_KPI_BOOKCoSKPI_BOOKCoSKPI" xfId="32617" xr:uid="{00000000-0005-0000-0000-0000E15E0000}"/>
    <cellStyle name="A_Estimate_7.KPI_Article_Pages_4.GrossMargin_Books_BOOKCoSKPI_CREST_SPS_KPI_BOOKCoSKPI_BOOKCoSKPI_0.Mgmt Cockpit" xfId="32618" xr:uid="{00000000-0005-0000-0000-0000E25E0000}"/>
    <cellStyle name="A_Estimate_7.KPI_Article_Pages_4.GrossMargin_Books_BOOKCoSKPI_CREST_SPS_KPI_BOOKCoSKPI_BOOKCoSKPI_3.GrossMargin_Journals" xfId="32619" xr:uid="{00000000-0005-0000-0000-0000E35E0000}"/>
    <cellStyle name="A_Estimate_7.KPI_Article_Pages_4.GrossMargin_Books_BOOKCoSKPI_CREST_SPS_KPI_BOOKCoSKPI_COS Bridge Books" xfId="32620" xr:uid="{00000000-0005-0000-0000-0000E45E0000}"/>
    <cellStyle name="A_Estimate_7.KPI_Article_Pages_4.GrossMargin_Books_BOOKCoSKPI_CREST_SPS_KPI_BOOKCoSKPI_COS Bridge Books_1" xfId="32621" xr:uid="{00000000-0005-0000-0000-0000E55E0000}"/>
    <cellStyle name="A_Estimate_7.KPI_Article_Pages_4.GrossMargin_Books_BOOKCoSKPI_CREST_SPS_KPI_COS Bridge Books" xfId="32622" xr:uid="{00000000-0005-0000-0000-0000E65E0000}"/>
    <cellStyle name="A_Estimate_7.KPI_Article_Pages_4.GrossMargin_Books_BOOKCoSKPI_CREST_SPS_KPI_COS Bridge Books_1" xfId="32623" xr:uid="{00000000-0005-0000-0000-0000E75E0000}"/>
    <cellStyle name="A_Estimate_7.KPI_Article_Pages_4.GrossMargin_Books_BOOKCoSKPI_JOURNALCoSKPI" xfId="32624" xr:uid="{00000000-0005-0000-0000-0000E85E0000}"/>
    <cellStyle name="A_Estimate_7.KPI_Article_Pages_4.GrossMargin_Books_BOOKCoSKPI_ProdExp_Journal_KPI" xfId="32625" xr:uid="{00000000-0005-0000-0000-0000E95E0000}"/>
    <cellStyle name="A_Estimate_7.KPI_Article_Pages_4.GrossMargin_Books_COS Bridge Books" xfId="32626" xr:uid="{00000000-0005-0000-0000-0000EA5E0000}"/>
    <cellStyle name="A_Estimate_7.KPI_Article_Pages_4.GrossMargin_Books_COS Bridge Books_1" xfId="32627" xr:uid="{00000000-0005-0000-0000-0000EB5E0000}"/>
    <cellStyle name="A_Estimate_7.KPI_Article_Pages_4.GrossMargin_Books_COS Bridge Books_2" xfId="32628" xr:uid="{00000000-0005-0000-0000-0000EC5E0000}"/>
    <cellStyle name="A_Estimate_7.KPI_Article_Pages_4.GrossMargin_Books_CREST_SPS_KPI" xfId="32629" xr:uid="{00000000-0005-0000-0000-0000ED5E0000}"/>
    <cellStyle name="A_Estimate_7.KPI_Article_Pages_4.GrossMargin_Books_CREST_SPS_KPI_0.Mgmt Cockpit" xfId="32630" xr:uid="{00000000-0005-0000-0000-0000EE5E0000}"/>
    <cellStyle name="A_Estimate_7.KPI_Article_Pages_4.GrossMargin_Books_CREST_SPS_KPI_3.GrossMargin_Journals" xfId="32631" xr:uid="{00000000-0005-0000-0000-0000EF5E0000}"/>
    <cellStyle name="A_Estimate_7.KPI_Article_Pages_4.GrossMargin_Books_CREST_SPS_KPI_BOOKCoSKPI" xfId="32632" xr:uid="{00000000-0005-0000-0000-0000F05E0000}"/>
    <cellStyle name="A_Estimate_7.KPI_Article_Pages_4.GrossMargin_Books_CREST_SPS_KPI_BOOKCoSKPI_1" xfId="32633" xr:uid="{00000000-0005-0000-0000-0000F15E0000}"/>
    <cellStyle name="A_Estimate_7.KPI_Article_Pages_4.GrossMargin_Books_CREST_SPS_KPI_BOOKCoSKPI_1_0.Mgmt Cockpit" xfId="32634" xr:uid="{00000000-0005-0000-0000-0000F25E0000}"/>
    <cellStyle name="A_Estimate_7.KPI_Article_Pages_4.GrossMargin_Books_CREST_SPS_KPI_BOOKCoSKPI_1_3.GrossMargin_Journals" xfId="32635" xr:uid="{00000000-0005-0000-0000-0000F35E0000}"/>
    <cellStyle name="A_Estimate_7.KPI_Article_Pages_4.GrossMargin_Books_CREST_SPS_KPI_BOOKCoSKPI_3.GrossMargin_Journals" xfId="32636" xr:uid="{00000000-0005-0000-0000-0000F45E0000}"/>
    <cellStyle name="A_Estimate_7.KPI_Article_Pages_4.GrossMargin_Books_CREST_SPS_KPI_BOOKCoSKPI_BOOKCoSKPI" xfId="32637" xr:uid="{00000000-0005-0000-0000-0000F55E0000}"/>
    <cellStyle name="A_Estimate_7.KPI_Article_Pages_4.GrossMargin_Books_CREST_SPS_KPI_BOOKCoSKPI_BOOKCoSKPI_0.Mgmt Cockpit" xfId="32638" xr:uid="{00000000-0005-0000-0000-0000F65E0000}"/>
    <cellStyle name="A_Estimate_7.KPI_Article_Pages_4.GrossMargin_Books_CREST_SPS_KPI_BOOKCoSKPI_BOOKCoSKPI_3.GrossMargin_Journals" xfId="32639" xr:uid="{00000000-0005-0000-0000-0000F75E0000}"/>
    <cellStyle name="A_Estimate_7.KPI_Article_Pages_4.GrossMargin_Books_CREST_SPS_KPI_BOOKCoSKPI_COS Bridge Books" xfId="32640" xr:uid="{00000000-0005-0000-0000-0000F85E0000}"/>
    <cellStyle name="A_Estimate_7.KPI_Article_Pages_4.GrossMargin_Books_CREST_SPS_KPI_BOOKCoSKPI_COS Bridge Books_1" xfId="32641" xr:uid="{00000000-0005-0000-0000-0000F95E0000}"/>
    <cellStyle name="A_Estimate_7.KPI_Article_Pages_4.GrossMargin_Books_CREST_SPS_KPI_COS Bridge Books" xfId="32642" xr:uid="{00000000-0005-0000-0000-0000FA5E0000}"/>
    <cellStyle name="A_Estimate_7.KPI_Article_Pages_4.GrossMargin_Books_CREST_SPS_KPI_COS Bridge Books_1" xfId="32643" xr:uid="{00000000-0005-0000-0000-0000FB5E0000}"/>
    <cellStyle name="A_Estimate_7.KPI_Article_Pages_4.GrossMargin_Books_JOURNALCoSKPI" xfId="32644" xr:uid="{00000000-0005-0000-0000-0000FC5E0000}"/>
    <cellStyle name="A_Estimate_7.KPI_Article_Pages_4.GrossMargin_Books_ProdExp_Journal_KPI" xfId="32645" xr:uid="{00000000-0005-0000-0000-0000FD5E0000}"/>
    <cellStyle name="A_Estimate_7.KPI_Article_Pages_6.KPI_Issue" xfId="32646" xr:uid="{00000000-0005-0000-0000-0000FE5E0000}"/>
    <cellStyle name="A_Estimate_7.KPI_Article_Pages_9.KPI_Book (2)" xfId="32647" xr:uid="{00000000-0005-0000-0000-0000FF5E0000}"/>
    <cellStyle name="A_Estimate_7.KPI_Article_Pages_9.KPI_Book (2)_0.Mgmt Cockpit" xfId="32648" xr:uid="{00000000-0005-0000-0000-0000005F0000}"/>
    <cellStyle name="A_Estimate_7.KPI_Article_Pages_9.KPI_Book (2)_3.GrossMargin_Journals" xfId="32649" xr:uid="{00000000-0005-0000-0000-0000015F0000}"/>
    <cellStyle name="A_Estimate_7.KPI_Article_Pages_9.KPI_Book (2)_6.KPI_Issue" xfId="32650" xr:uid="{00000000-0005-0000-0000-0000025F0000}"/>
    <cellStyle name="A_Estimate_7.KPI_Article_Pages_9.KPI_Book (2)_BOOKCoSKPI" xfId="32651" xr:uid="{00000000-0005-0000-0000-0000035F0000}"/>
    <cellStyle name="A_Estimate_7.KPI_Article_Pages_9.KPI_Book (2)_BOOKCoSKPI_0.Mgmt Cockpit" xfId="32652" xr:uid="{00000000-0005-0000-0000-0000045F0000}"/>
    <cellStyle name="A_Estimate_7.KPI_Article_Pages_9.KPI_Book (2)_BOOKCoSKPI_1" xfId="32653" xr:uid="{00000000-0005-0000-0000-0000055F0000}"/>
    <cellStyle name="A_Estimate_7.KPI_Article_Pages_9.KPI_Book (2)_BOOKCoSKPI_1_3.GrossMargin_Journals" xfId="32654" xr:uid="{00000000-0005-0000-0000-0000065F0000}"/>
    <cellStyle name="A_Estimate_7.KPI_Article_Pages_9.KPI_Book (2)_BOOKCoSKPI_1_BOOKCoSKPI" xfId="32655" xr:uid="{00000000-0005-0000-0000-0000075F0000}"/>
    <cellStyle name="A_Estimate_7.KPI_Article_Pages_9.KPI_Book (2)_BOOKCoSKPI_1_BOOKCoSKPI_0.Mgmt Cockpit" xfId="32656" xr:uid="{00000000-0005-0000-0000-0000085F0000}"/>
    <cellStyle name="A_Estimate_7.KPI_Article_Pages_9.KPI_Book (2)_BOOKCoSKPI_1_BOOKCoSKPI_3.GrossMargin_Journals" xfId="32657" xr:uid="{00000000-0005-0000-0000-0000095F0000}"/>
    <cellStyle name="A_Estimate_7.KPI_Article_Pages_9.KPI_Book (2)_BOOKCoSKPI_1_COS Bridge Books" xfId="32658" xr:uid="{00000000-0005-0000-0000-00000A5F0000}"/>
    <cellStyle name="A_Estimate_7.KPI_Article_Pages_9.KPI_Book (2)_BOOKCoSKPI_1_COS Bridge Books_1" xfId="32659" xr:uid="{00000000-0005-0000-0000-00000B5F0000}"/>
    <cellStyle name="A_Estimate_7.KPI_Article_Pages_9.KPI_Book (2)_BOOKCoSKPI_2" xfId="32660" xr:uid="{00000000-0005-0000-0000-00000C5F0000}"/>
    <cellStyle name="A_Estimate_7.KPI_Article_Pages_9.KPI_Book (2)_BOOKCoSKPI_2_0.Mgmt Cockpit" xfId="32661" xr:uid="{00000000-0005-0000-0000-00000D5F0000}"/>
    <cellStyle name="A_Estimate_7.KPI_Article_Pages_9.KPI_Book (2)_BOOKCoSKPI_2_3.GrossMargin_Journals" xfId="32662" xr:uid="{00000000-0005-0000-0000-00000E5F0000}"/>
    <cellStyle name="A_Estimate_7.KPI_Article_Pages_9.KPI_Book (2)_BOOKCoSKPI_3.GrossMargin_Journals" xfId="32663" xr:uid="{00000000-0005-0000-0000-00000F5F0000}"/>
    <cellStyle name="A_Estimate_7.KPI_Article_Pages_9.KPI_Book (2)_BOOKCoSKPI_6.KPI_Issue" xfId="32664" xr:uid="{00000000-0005-0000-0000-0000105F0000}"/>
    <cellStyle name="A_Estimate_7.KPI_Article_Pages_9.KPI_Book (2)_BOOKCoSKPI_BOOKCoSKPI" xfId="32665" xr:uid="{00000000-0005-0000-0000-0000115F0000}"/>
    <cellStyle name="A_Estimate_7.KPI_Article_Pages_9.KPI_Book (2)_BOOKCoSKPI_BOOKCoSKPI_1" xfId="32666" xr:uid="{00000000-0005-0000-0000-0000125F0000}"/>
    <cellStyle name="A_Estimate_7.KPI_Article_Pages_9.KPI_Book (2)_BOOKCoSKPI_BOOKCoSKPI_1_0.Mgmt Cockpit" xfId="32667" xr:uid="{00000000-0005-0000-0000-0000135F0000}"/>
    <cellStyle name="A_Estimate_7.KPI_Article_Pages_9.KPI_Book (2)_BOOKCoSKPI_BOOKCoSKPI_1_3.GrossMargin_Journals" xfId="32668" xr:uid="{00000000-0005-0000-0000-0000145F0000}"/>
    <cellStyle name="A_Estimate_7.KPI_Article_Pages_9.KPI_Book (2)_BOOKCoSKPI_BOOKCoSKPI_3.GrossMargin_Journals" xfId="32669" xr:uid="{00000000-0005-0000-0000-0000155F0000}"/>
    <cellStyle name="A_Estimate_7.KPI_Article_Pages_9.KPI_Book (2)_BOOKCoSKPI_BOOKCoSKPI_BOOKCoSKPI" xfId="32670" xr:uid="{00000000-0005-0000-0000-0000165F0000}"/>
    <cellStyle name="A_Estimate_7.KPI_Article_Pages_9.KPI_Book (2)_BOOKCoSKPI_BOOKCoSKPI_BOOKCoSKPI_0.Mgmt Cockpit" xfId="32671" xr:uid="{00000000-0005-0000-0000-0000175F0000}"/>
    <cellStyle name="A_Estimate_7.KPI_Article_Pages_9.KPI_Book (2)_BOOKCoSKPI_BOOKCoSKPI_BOOKCoSKPI_3.GrossMargin_Journals" xfId="32672" xr:uid="{00000000-0005-0000-0000-0000185F0000}"/>
    <cellStyle name="A_Estimate_7.KPI_Article_Pages_9.KPI_Book (2)_BOOKCoSKPI_BOOKCoSKPI_COS Bridge Books" xfId="32673" xr:uid="{00000000-0005-0000-0000-0000195F0000}"/>
    <cellStyle name="A_Estimate_7.KPI_Article_Pages_9.KPI_Book (2)_BOOKCoSKPI_BOOKCoSKPI_COS Bridge Books_1" xfId="32674" xr:uid="{00000000-0005-0000-0000-00001A5F0000}"/>
    <cellStyle name="A_Estimate_7.KPI_Article_Pages_9.KPI_Book (2)_BOOKCoSKPI_COS Bridge Books" xfId="32675" xr:uid="{00000000-0005-0000-0000-00001B5F0000}"/>
    <cellStyle name="A_Estimate_7.KPI_Article_Pages_9.KPI_Book (2)_BOOKCoSKPI_COS Bridge Books_1" xfId="32676" xr:uid="{00000000-0005-0000-0000-00001C5F0000}"/>
    <cellStyle name="A_Estimate_7.KPI_Article_Pages_9.KPI_Book (2)_BOOKCoSKPI_COS Bridge Books_2" xfId="32677" xr:uid="{00000000-0005-0000-0000-00001D5F0000}"/>
    <cellStyle name="A_Estimate_7.KPI_Article_Pages_9.KPI_Book (2)_BOOKCoSKPI_CREST_SPS_KPI" xfId="32678" xr:uid="{00000000-0005-0000-0000-00001E5F0000}"/>
    <cellStyle name="A_Estimate_7.KPI_Article_Pages_9.KPI_Book (2)_BOOKCoSKPI_CREST_SPS_KPI_0.Mgmt Cockpit" xfId="32679" xr:uid="{00000000-0005-0000-0000-00001F5F0000}"/>
    <cellStyle name="A_Estimate_7.KPI_Article_Pages_9.KPI_Book (2)_BOOKCoSKPI_CREST_SPS_KPI_3.GrossMargin_Journals" xfId="32680" xr:uid="{00000000-0005-0000-0000-0000205F0000}"/>
    <cellStyle name="A_Estimate_7.KPI_Article_Pages_9.KPI_Book (2)_BOOKCoSKPI_CREST_SPS_KPI_BOOKCoSKPI" xfId="32681" xr:uid="{00000000-0005-0000-0000-0000215F0000}"/>
    <cellStyle name="A_Estimate_7.KPI_Article_Pages_9.KPI_Book (2)_BOOKCoSKPI_CREST_SPS_KPI_BOOKCoSKPI_1" xfId="32682" xr:uid="{00000000-0005-0000-0000-0000225F0000}"/>
    <cellStyle name="A_Estimate_7.KPI_Article_Pages_9.KPI_Book (2)_BOOKCoSKPI_CREST_SPS_KPI_BOOKCoSKPI_1_0.Mgmt Cockpit" xfId="32683" xr:uid="{00000000-0005-0000-0000-0000235F0000}"/>
    <cellStyle name="A_Estimate_7.KPI_Article_Pages_9.KPI_Book (2)_BOOKCoSKPI_CREST_SPS_KPI_BOOKCoSKPI_1_3.GrossMargin_Journals" xfId="32684" xr:uid="{00000000-0005-0000-0000-0000245F0000}"/>
    <cellStyle name="A_Estimate_7.KPI_Article_Pages_9.KPI_Book (2)_BOOKCoSKPI_CREST_SPS_KPI_BOOKCoSKPI_3.GrossMargin_Journals" xfId="32685" xr:uid="{00000000-0005-0000-0000-0000255F0000}"/>
    <cellStyle name="A_Estimate_7.KPI_Article_Pages_9.KPI_Book (2)_BOOKCoSKPI_CREST_SPS_KPI_BOOKCoSKPI_BOOKCoSKPI" xfId="32686" xr:uid="{00000000-0005-0000-0000-0000265F0000}"/>
    <cellStyle name="A_Estimate_7.KPI_Article_Pages_9.KPI_Book (2)_BOOKCoSKPI_CREST_SPS_KPI_BOOKCoSKPI_BOOKCoSKPI_0.Mgmt Cockpit" xfId="32687" xr:uid="{00000000-0005-0000-0000-0000275F0000}"/>
    <cellStyle name="A_Estimate_7.KPI_Article_Pages_9.KPI_Book (2)_BOOKCoSKPI_CREST_SPS_KPI_BOOKCoSKPI_BOOKCoSKPI_3.GrossMargin_Journals" xfId="32688" xr:uid="{00000000-0005-0000-0000-0000285F0000}"/>
    <cellStyle name="A_Estimate_7.KPI_Article_Pages_9.KPI_Book (2)_BOOKCoSKPI_CREST_SPS_KPI_BOOKCoSKPI_COS Bridge Books" xfId="32689" xr:uid="{00000000-0005-0000-0000-0000295F0000}"/>
    <cellStyle name="A_Estimate_7.KPI_Article_Pages_9.KPI_Book (2)_BOOKCoSKPI_CREST_SPS_KPI_BOOKCoSKPI_COS Bridge Books_1" xfId="32690" xr:uid="{00000000-0005-0000-0000-00002A5F0000}"/>
    <cellStyle name="A_Estimate_7.KPI_Article_Pages_9.KPI_Book (2)_BOOKCoSKPI_CREST_SPS_KPI_COS Bridge Books" xfId="32691" xr:uid="{00000000-0005-0000-0000-00002B5F0000}"/>
    <cellStyle name="A_Estimate_7.KPI_Article_Pages_9.KPI_Book (2)_BOOKCoSKPI_CREST_SPS_KPI_COS Bridge Books_1" xfId="32692" xr:uid="{00000000-0005-0000-0000-00002C5F0000}"/>
    <cellStyle name="A_Estimate_7.KPI_Article_Pages_9.KPI_Book (2)_BOOKCoSKPI_JOURNALCoSKPI" xfId="32693" xr:uid="{00000000-0005-0000-0000-00002D5F0000}"/>
    <cellStyle name="A_Estimate_7.KPI_Article_Pages_9.KPI_Book (2)_BOOKCoSKPI_ProdExp_Journal_KPI" xfId="32694" xr:uid="{00000000-0005-0000-0000-00002E5F0000}"/>
    <cellStyle name="A_Estimate_7.KPI_Article_Pages_9.KPI_Book (2)_COS Bridge Books" xfId="32695" xr:uid="{00000000-0005-0000-0000-00002F5F0000}"/>
    <cellStyle name="A_Estimate_7.KPI_Article_Pages_9.KPI_Book (2)_COS Bridge Books_1" xfId="32696" xr:uid="{00000000-0005-0000-0000-0000305F0000}"/>
    <cellStyle name="A_Estimate_7.KPI_Article_Pages_9.KPI_Book (2)_COS Bridge Books_2" xfId="32697" xr:uid="{00000000-0005-0000-0000-0000315F0000}"/>
    <cellStyle name="A_Estimate_7.KPI_Article_Pages_9.KPI_Book (2)_CREST_SPS_KPI" xfId="32698" xr:uid="{00000000-0005-0000-0000-0000325F0000}"/>
    <cellStyle name="A_Estimate_7.KPI_Article_Pages_9.KPI_Book (2)_CREST_SPS_KPI_0.Mgmt Cockpit" xfId="32699" xr:uid="{00000000-0005-0000-0000-0000335F0000}"/>
    <cellStyle name="A_Estimate_7.KPI_Article_Pages_9.KPI_Book (2)_CREST_SPS_KPI_3.GrossMargin_Journals" xfId="32700" xr:uid="{00000000-0005-0000-0000-0000345F0000}"/>
    <cellStyle name="A_Estimate_7.KPI_Article_Pages_9.KPI_Book (2)_CREST_SPS_KPI_BOOKCoSKPI" xfId="32701" xr:uid="{00000000-0005-0000-0000-0000355F0000}"/>
    <cellStyle name="A_Estimate_7.KPI_Article_Pages_9.KPI_Book (2)_CREST_SPS_KPI_BOOKCoSKPI_1" xfId="32702" xr:uid="{00000000-0005-0000-0000-0000365F0000}"/>
    <cellStyle name="A_Estimate_7.KPI_Article_Pages_9.KPI_Book (2)_CREST_SPS_KPI_BOOKCoSKPI_1_0.Mgmt Cockpit" xfId="32703" xr:uid="{00000000-0005-0000-0000-0000375F0000}"/>
    <cellStyle name="A_Estimate_7.KPI_Article_Pages_9.KPI_Book (2)_CREST_SPS_KPI_BOOKCoSKPI_1_3.GrossMargin_Journals" xfId="32704" xr:uid="{00000000-0005-0000-0000-0000385F0000}"/>
    <cellStyle name="A_Estimate_7.KPI_Article_Pages_9.KPI_Book (2)_CREST_SPS_KPI_BOOKCoSKPI_3.GrossMargin_Journals" xfId="32705" xr:uid="{00000000-0005-0000-0000-0000395F0000}"/>
    <cellStyle name="A_Estimate_7.KPI_Article_Pages_9.KPI_Book (2)_CREST_SPS_KPI_BOOKCoSKPI_BOOKCoSKPI" xfId="32706" xr:uid="{00000000-0005-0000-0000-00003A5F0000}"/>
    <cellStyle name="A_Estimate_7.KPI_Article_Pages_9.KPI_Book (2)_CREST_SPS_KPI_BOOKCoSKPI_BOOKCoSKPI_0.Mgmt Cockpit" xfId="32707" xr:uid="{00000000-0005-0000-0000-00003B5F0000}"/>
    <cellStyle name="A_Estimate_7.KPI_Article_Pages_9.KPI_Book (2)_CREST_SPS_KPI_BOOKCoSKPI_BOOKCoSKPI_3.GrossMargin_Journals" xfId="32708" xr:uid="{00000000-0005-0000-0000-00003C5F0000}"/>
    <cellStyle name="A_Estimate_7.KPI_Article_Pages_9.KPI_Book (2)_CREST_SPS_KPI_BOOKCoSKPI_COS Bridge Books" xfId="32709" xr:uid="{00000000-0005-0000-0000-00003D5F0000}"/>
    <cellStyle name="A_Estimate_7.KPI_Article_Pages_9.KPI_Book (2)_CREST_SPS_KPI_BOOKCoSKPI_COS Bridge Books_1" xfId="32710" xr:uid="{00000000-0005-0000-0000-00003E5F0000}"/>
    <cellStyle name="A_Estimate_7.KPI_Article_Pages_9.KPI_Book (2)_CREST_SPS_KPI_COS Bridge Books" xfId="32711" xr:uid="{00000000-0005-0000-0000-00003F5F0000}"/>
    <cellStyle name="A_Estimate_7.KPI_Article_Pages_9.KPI_Book (2)_CREST_SPS_KPI_COS Bridge Books_1" xfId="32712" xr:uid="{00000000-0005-0000-0000-0000405F0000}"/>
    <cellStyle name="A_Estimate_7.KPI_Article_Pages_9.KPI_Book (2)_JOURNALCoSKPI" xfId="32713" xr:uid="{00000000-0005-0000-0000-0000415F0000}"/>
    <cellStyle name="A_Estimate_7.KPI_Article_Pages_9.KPI_Book (2)_ProdExp_Journal_KPI" xfId="32714" xr:uid="{00000000-0005-0000-0000-0000425F0000}"/>
    <cellStyle name="A_Estimate_7.KPI_Article_Pages_BOOKCoSKPI" xfId="32715" xr:uid="{00000000-0005-0000-0000-0000435F0000}"/>
    <cellStyle name="A_Estimate_7.KPI_Article_Pages_BOOKCoSKPI_0.Mgmt Cockpit" xfId="32716" xr:uid="{00000000-0005-0000-0000-0000445F0000}"/>
    <cellStyle name="A_Estimate_7.KPI_Article_Pages_BOOKCoSKPI_1" xfId="32717" xr:uid="{00000000-0005-0000-0000-0000455F0000}"/>
    <cellStyle name="A_Estimate_7.KPI_Article_Pages_BOOKCoSKPI_1_0.Mgmt Cockpit" xfId="32718" xr:uid="{00000000-0005-0000-0000-0000465F0000}"/>
    <cellStyle name="A_Estimate_7.KPI_Article_Pages_BOOKCoSKPI_1_3.GrossMargin_Journals" xfId="32719" xr:uid="{00000000-0005-0000-0000-0000475F0000}"/>
    <cellStyle name="A_Estimate_7.KPI_Article_Pages_BOOKCoSKPI_1_6.KPI_Issue" xfId="32720" xr:uid="{00000000-0005-0000-0000-0000485F0000}"/>
    <cellStyle name="A_Estimate_7.KPI_Article_Pages_BOOKCoSKPI_1_BOOKCoSKPI" xfId="32721" xr:uid="{00000000-0005-0000-0000-0000495F0000}"/>
    <cellStyle name="A_Estimate_7.KPI_Article_Pages_BOOKCoSKPI_1_BOOKCoSKPI_1" xfId="32722" xr:uid="{00000000-0005-0000-0000-00004A5F0000}"/>
    <cellStyle name="A_Estimate_7.KPI_Article_Pages_BOOKCoSKPI_1_BOOKCoSKPI_1_0.Mgmt Cockpit" xfId="32723" xr:uid="{00000000-0005-0000-0000-00004B5F0000}"/>
    <cellStyle name="A_Estimate_7.KPI_Article_Pages_BOOKCoSKPI_1_BOOKCoSKPI_1_3.GrossMargin_Journals" xfId="32724" xr:uid="{00000000-0005-0000-0000-00004C5F0000}"/>
    <cellStyle name="A_Estimate_7.KPI_Article_Pages_BOOKCoSKPI_1_BOOKCoSKPI_3.GrossMargin_Journals" xfId="32725" xr:uid="{00000000-0005-0000-0000-00004D5F0000}"/>
    <cellStyle name="A_Estimate_7.KPI_Article_Pages_BOOKCoSKPI_1_BOOKCoSKPI_BOOKCoSKPI" xfId="32726" xr:uid="{00000000-0005-0000-0000-00004E5F0000}"/>
    <cellStyle name="A_Estimate_7.KPI_Article_Pages_BOOKCoSKPI_1_BOOKCoSKPI_BOOKCoSKPI_0.Mgmt Cockpit" xfId="32727" xr:uid="{00000000-0005-0000-0000-00004F5F0000}"/>
    <cellStyle name="A_Estimate_7.KPI_Article_Pages_BOOKCoSKPI_1_BOOKCoSKPI_BOOKCoSKPI_3.GrossMargin_Journals" xfId="32728" xr:uid="{00000000-0005-0000-0000-0000505F0000}"/>
    <cellStyle name="A_Estimate_7.KPI_Article_Pages_BOOKCoSKPI_1_BOOKCoSKPI_COS Bridge Books" xfId="32729" xr:uid="{00000000-0005-0000-0000-0000515F0000}"/>
    <cellStyle name="A_Estimate_7.KPI_Article_Pages_BOOKCoSKPI_1_BOOKCoSKPI_COS Bridge Books_1" xfId="32730" xr:uid="{00000000-0005-0000-0000-0000525F0000}"/>
    <cellStyle name="A_Estimate_7.KPI_Article_Pages_BOOKCoSKPI_1_COS Bridge Books" xfId="32731" xr:uid="{00000000-0005-0000-0000-0000535F0000}"/>
    <cellStyle name="A_Estimate_7.KPI_Article_Pages_BOOKCoSKPI_1_COS Bridge Books_1" xfId="32732" xr:uid="{00000000-0005-0000-0000-0000545F0000}"/>
    <cellStyle name="A_Estimate_7.KPI_Article_Pages_BOOKCoSKPI_1_COS Bridge Books_2" xfId="32733" xr:uid="{00000000-0005-0000-0000-0000555F0000}"/>
    <cellStyle name="A_Estimate_7.KPI_Article_Pages_BOOKCoSKPI_1_CREST_SPS_KPI" xfId="32734" xr:uid="{00000000-0005-0000-0000-0000565F0000}"/>
    <cellStyle name="A_Estimate_7.KPI_Article_Pages_BOOKCoSKPI_1_CREST_SPS_KPI_0.Mgmt Cockpit" xfId="32735" xr:uid="{00000000-0005-0000-0000-0000575F0000}"/>
    <cellStyle name="A_Estimate_7.KPI_Article_Pages_BOOKCoSKPI_1_CREST_SPS_KPI_3.GrossMargin_Journals" xfId="32736" xr:uid="{00000000-0005-0000-0000-0000585F0000}"/>
    <cellStyle name="A_Estimate_7.KPI_Article_Pages_BOOKCoSKPI_1_CREST_SPS_KPI_BOOKCoSKPI" xfId="32737" xr:uid="{00000000-0005-0000-0000-0000595F0000}"/>
    <cellStyle name="A_Estimate_7.KPI_Article_Pages_BOOKCoSKPI_1_CREST_SPS_KPI_BOOKCoSKPI_1" xfId="32738" xr:uid="{00000000-0005-0000-0000-00005A5F0000}"/>
    <cellStyle name="A_Estimate_7.KPI_Article_Pages_BOOKCoSKPI_1_CREST_SPS_KPI_BOOKCoSKPI_1_0.Mgmt Cockpit" xfId="32739" xr:uid="{00000000-0005-0000-0000-00005B5F0000}"/>
    <cellStyle name="A_Estimate_7.KPI_Article_Pages_BOOKCoSKPI_1_CREST_SPS_KPI_BOOKCoSKPI_1_3.GrossMargin_Journals" xfId="32740" xr:uid="{00000000-0005-0000-0000-00005C5F0000}"/>
    <cellStyle name="A_Estimate_7.KPI_Article_Pages_BOOKCoSKPI_1_CREST_SPS_KPI_BOOKCoSKPI_3.GrossMargin_Journals" xfId="32741" xr:uid="{00000000-0005-0000-0000-00005D5F0000}"/>
    <cellStyle name="A_Estimate_7.KPI_Article_Pages_BOOKCoSKPI_1_CREST_SPS_KPI_BOOKCoSKPI_BOOKCoSKPI" xfId="32742" xr:uid="{00000000-0005-0000-0000-00005E5F0000}"/>
    <cellStyle name="A_Estimate_7.KPI_Article_Pages_BOOKCoSKPI_1_CREST_SPS_KPI_BOOKCoSKPI_BOOKCoSKPI_0.Mgmt Cockpit" xfId="32743" xr:uid="{00000000-0005-0000-0000-00005F5F0000}"/>
    <cellStyle name="A_Estimate_7.KPI_Article_Pages_BOOKCoSKPI_1_CREST_SPS_KPI_BOOKCoSKPI_BOOKCoSKPI_3.GrossMargin_Journals" xfId="32744" xr:uid="{00000000-0005-0000-0000-0000605F0000}"/>
    <cellStyle name="A_Estimate_7.KPI_Article_Pages_BOOKCoSKPI_1_CREST_SPS_KPI_BOOKCoSKPI_COS Bridge Books" xfId="32745" xr:uid="{00000000-0005-0000-0000-0000615F0000}"/>
    <cellStyle name="A_Estimate_7.KPI_Article_Pages_BOOKCoSKPI_1_CREST_SPS_KPI_BOOKCoSKPI_COS Bridge Books_1" xfId="32746" xr:uid="{00000000-0005-0000-0000-0000625F0000}"/>
    <cellStyle name="A_Estimate_7.KPI_Article_Pages_BOOKCoSKPI_1_CREST_SPS_KPI_COS Bridge Books" xfId="32747" xr:uid="{00000000-0005-0000-0000-0000635F0000}"/>
    <cellStyle name="A_Estimate_7.KPI_Article_Pages_BOOKCoSKPI_1_CREST_SPS_KPI_COS Bridge Books_1" xfId="32748" xr:uid="{00000000-0005-0000-0000-0000645F0000}"/>
    <cellStyle name="A_Estimate_7.KPI_Article_Pages_BOOKCoSKPI_1_JOURNALCoSKPI" xfId="32749" xr:uid="{00000000-0005-0000-0000-0000655F0000}"/>
    <cellStyle name="A_Estimate_7.KPI_Article_Pages_BOOKCoSKPI_1_ProdExp_Journal_KPI" xfId="32750" xr:uid="{00000000-0005-0000-0000-0000665F0000}"/>
    <cellStyle name="A_Estimate_7.KPI_Article_Pages_BOOKCoSKPI_2" xfId="32751" xr:uid="{00000000-0005-0000-0000-0000675F0000}"/>
    <cellStyle name="A_Estimate_7.KPI_Article_Pages_BOOKCoSKPI_2_0.Mgmt Cockpit" xfId="32752" xr:uid="{00000000-0005-0000-0000-0000685F0000}"/>
    <cellStyle name="A_Estimate_7.KPI_Article_Pages_BOOKCoSKPI_2_3.GrossMargin_Journals" xfId="32753" xr:uid="{00000000-0005-0000-0000-0000695F0000}"/>
    <cellStyle name="A_Estimate_7.KPI_Article_Pages_BOOKCoSKPI_3.GrossMargin_Journals" xfId="32754" xr:uid="{00000000-0005-0000-0000-00006A5F0000}"/>
    <cellStyle name="A_Estimate_7.KPI_Article_Pages_BOOKCoSKPI_6.KPI_Issue" xfId="32755" xr:uid="{00000000-0005-0000-0000-00006B5F0000}"/>
    <cellStyle name="A_Estimate_7.KPI_Article_Pages_BOOKCoSKPI_BOOKCoSKPI" xfId="32756" xr:uid="{00000000-0005-0000-0000-00006C5F0000}"/>
    <cellStyle name="A_Estimate_7.KPI_Article_Pages_BOOKCoSKPI_BOOKCoSKPI_0.Mgmt Cockpit" xfId="32757" xr:uid="{00000000-0005-0000-0000-00006D5F0000}"/>
    <cellStyle name="A_Estimate_7.KPI_Article_Pages_BOOKCoSKPI_BOOKCoSKPI_1" xfId="32758" xr:uid="{00000000-0005-0000-0000-00006E5F0000}"/>
    <cellStyle name="A_Estimate_7.KPI_Article_Pages_BOOKCoSKPI_BOOKCoSKPI_1_3.GrossMargin_Journals" xfId="32759" xr:uid="{00000000-0005-0000-0000-00006F5F0000}"/>
    <cellStyle name="A_Estimate_7.KPI_Article_Pages_BOOKCoSKPI_BOOKCoSKPI_1_BOOKCoSKPI" xfId="32760" xr:uid="{00000000-0005-0000-0000-0000705F0000}"/>
    <cellStyle name="A_Estimate_7.KPI_Article_Pages_BOOKCoSKPI_BOOKCoSKPI_1_BOOKCoSKPI_0.Mgmt Cockpit" xfId="32761" xr:uid="{00000000-0005-0000-0000-0000715F0000}"/>
    <cellStyle name="A_Estimate_7.KPI_Article_Pages_BOOKCoSKPI_BOOKCoSKPI_1_BOOKCoSKPI_3.GrossMargin_Journals" xfId="32762" xr:uid="{00000000-0005-0000-0000-0000725F0000}"/>
    <cellStyle name="A_Estimate_7.KPI_Article_Pages_BOOKCoSKPI_BOOKCoSKPI_1_COS Bridge Books" xfId="32763" xr:uid="{00000000-0005-0000-0000-0000735F0000}"/>
    <cellStyle name="A_Estimate_7.KPI_Article_Pages_BOOKCoSKPI_BOOKCoSKPI_1_COS Bridge Books_1" xfId="32764" xr:uid="{00000000-0005-0000-0000-0000745F0000}"/>
    <cellStyle name="A_Estimate_7.KPI_Article_Pages_BOOKCoSKPI_BOOKCoSKPI_2" xfId="32765" xr:uid="{00000000-0005-0000-0000-0000755F0000}"/>
    <cellStyle name="A_Estimate_7.KPI_Article_Pages_BOOKCoSKPI_BOOKCoSKPI_2_0.Mgmt Cockpit" xfId="32766" xr:uid="{00000000-0005-0000-0000-0000765F0000}"/>
    <cellStyle name="A_Estimate_7.KPI_Article_Pages_BOOKCoSKPI_BOOKCoSKPI_2_3.GrossMargin_Journals" xfId="32767" xr:uid="{00000000-0005-0000-0000-0000775F0000}"/>
    <cellStyle name="A_Estimate_7.KPI_Article_Pages_BOOKCoSKPI_BOOKCoSKPI_3.GrossMargin_Journals" xfId="32768" xr:uid="{00000000-0005-0000-0000-0000785F0000}"/>
    <cellStyle name="A_Estimate_7.KPI_Article_Pages_BOOKCoSKPI_BOOKCoSKPI_6.KPI_Issue" xfId="32769" xr:uid="{00000000-0005-0000-0000-0000795F0000}"/>
    <cellStyle name="A_Estimate_7.KPI_Article_Pages_BOOKCoSKPI_BOOKCoSKPI_BOOKCoSKPI" xfId="32770" xr:uid="{00000000-0005-0000-0000-00007A5F0000}"/>
    <cellStyle name="A_Estimate_7.KPI_Article_Pages_BOOKCoSKPI_BOOKCoSKPI_BOOKCoSKPI_1" xfId="32771" xr:uid="{00000000-0005-0000-0000-00007B5F0000}"/>
    <cellStyle name="A_Estimate_7.KPI_Article_Pages_BOOKCoSKPI_BOOKCoSKPI_BOOKCoSKPI_1_0.Mgmt Cockpit" xfId="32772" xr:uid="{00000000-0005-0000-0000-00007C5F0000}"/>
    <cellStyle name="A_Estimate_7.KPI_Article_Pages_BOOKCoSKPI_BOOKCoSKPI_BOOKCoSKPI_1_3.GrossMargin_Journals" xfId="32773" xr:uid="{00000000-0005-0000-0000-00007D5F0000}"/>
    <cellStyle name="A_Estimate_7.KPI_Article_Pages_BOOKCoSKPI_BOOKCoSKPI_BOOKCoSKPI_3.GrossMargin_Journals" xfId="32774" xr:uid="{00000000-0005-0000-0000-00007E5F0000}"/>
    <cellStyle name="A_Estimate_7.KPI_Article_Pages_BOOKCoSKPI_BOOKCoSKPI_BOOKCoSKPI_BOOKCoSKPI" xfId="32775" xr:uid="{00000000-0005-0000-0000-00007F5F0000}"/>
    <cellStyle name="A_Estimate_7.KPI_Article_Pages_BOOKCoSKPI_BOOKCoSKPI_BOOKCoSKPI_BOOKCoSKPI_0.Mgmt Cockpit" xfId="32776" xr:uid="{00000000-0005-0000-0000-0000805F0000}"/>
    <cellStyle name="A_Estimate_7.KPI_Article_Pages_BOOKCoSKPI_BOOKCoSKPI_BOOKCoSKPI_BOOKCoSKPI_3.GrossMargin_Journals" xfId="32777" xr:uid="{00000000-0005-0000-0000-0000815F0000}"/>
    <cellStyle name="A_Estimate_7.KPI_Article_Pages_BOOKCoSKPI_BOOKCoSKPI_BOOKCoSKPI_COS Bridge Books" xfId="32778" xr:uid="{00000000-0005-0000-0000-0000825F0000}"/>
    <cellStyle name="A_Estimate_7.KPI_Article_Pages_BOOKCoSKPI_BOOKCoSKPI_BOOKCoSKPI_COS Bridge Books_1" xfId="32779" xr:uid="{00000000-0005-0000-0000-0000835F0000}"/>
    <cellStyle name="A_Estimate_7.KPI_Article_Pages_BOOKCoSKPI_BOOKCoSKPI_COS Bridge Books" xfId="32780" xr:uid="{00000000-0005-0000-0000-0000845F0000}"/>
    <cellStyle name="A_Estimate_7.KPI_Article_Pages_BOOKCoSKPI_BOOKCoSKPI_COS Bridge Books_1" xfId="32781" xr:uid="{00000000-0005-0000-0000-0000855F0000}"/>
    <cellStyle name="A_Estimate_7.KPI_Article_Pages_BOOKCoSKPI_BOOKCoSKPI_COS Bridge Books_2" xfId="32782" xr:uid="{00000000-0005-0000-0000-0000865F0000}"/>
    <cellStyle name="A_Estimate_7.KPI_Article_Pages_BOOKCoSKPI_BOOKCoSKPI_CREST_SPS_KPI" xfId="32783" xr:uid="{00000000-0005-0000-0000-0000875F0000}"/>
    <cellStyle name="A_Estimate_7.KPI_Article_Pages_BOOKCoSKPI_BOOKCoSKPI_CREST_SPS_KPI_0.Mgmt Cockpit" xfId="32784" xr:uid="{00000000-0005-0000-0000-0000885F0000}"/>
    <cellStyle name="A_Estimate_7.KPI_Article_Pages_BOOKCoSKPI_BOOKCoSKPI_CREST_SPS_KPI_3.GrossMargin_Journals" xfId="32785" xr:uid="{00000000-0005-0000-0000-0000895F0000}"/>
    <cellStyle name="A_Estimate_7.KPI_Article_Pages_BOOKCoSKPI_BOOKCoSKPI_CREST_SPS_KPI_BOOKCoSKPI" xfId="32786" xr:uid="{00000000-0005-0000-0000-00008A5F0000}"/>
    <cellStyle name="A_Estimate_7.KPI_Article_Pages_BOOKCoSKPI_BOOKCoSKPI_CREST_SPS_KPI_BOOKCoSKPI_1" xfId="32787" xr:uid="{00000000-0005-0000-0000-00008B5F0000}"/>
    <cellStyle name="A_Estimate_7.KPI_Article_Pages_BOOKCoSKPI_BOOKCoSKPI_CREST_SPS_KPI_BOOKCoSKPI_1_0.Mgmt Cockpit" xfId="32788" xr:uid="{00000000-0005-0000-0000-00008C5F0000}"/>
    <cellStyle name="A_Estimate_7.KPI_Article_Pages_BOOKCoSKPI_BOOKCoSKPI_CREST_SPS_KPI_BOOKCoSKPI_1_3.GrossMargin_Journals" xfId="32789" xr:uid="{00000000-0005-0000-0000-00008D5F0000}"/>
    <cellStyle name="A_Estimate_7.KPI_Article_Pages_BOOKCoSKPI_BOOKCoSKPI_CREST_SPS_KPI_BOOKCoSKPI_3.GrossMargin_Journals" xfId="32790" xr:uid="{00000000-0005-0000-0000-00008E5F0000}"/>
    <cellStyle name="A_Estimate_7.KPI_Article_Pages_BOOKCoSKPI_BOOKCoSKPI_CREST_SPS_KPI_BOOKCoSKPI_BOOKCoSKPI" xfId="32791" xr:uid="{00000000-0005-0000-0000-00008F5F0000}"/>
    <cellStyle name="A_Estimate_7.KPI_Article_Pages_BOOKCoSKPI_BOOKCoSKPI_CREST_SPS_KPI_BOOKCoSKPI_BOOKCoSKPI_0.Mgmt Cockpit" xfId="32792" xr:uid="{00000000-0005-0000-0000-0000905F0000}"/>
    <cellStyle name="A_Estimate_7.KPI_Article_Pages_BOOKCoSKPI_BOOKCoSKPI_CREST_SPS_KPI_BOOKCoSKPI_BOOKCoSKPI_3.GrossMargin_Journals" xfId="32793" xr:uid="{00000000-0005-0000-0000-0000915F0000}"/>
    <cellStyle name="A_Estimate_7.KPI_Article_Pages_BOOKCoSKPI_BOOKCoSKPI_CREST_SPS_KPI_BOOKCoSKPI_COS Bridge Books" xfId="32794" xr:uid="{00000000-0005-0000-0000-0000925F0000}"/>
    <cellStyle name="A_Estimate_7.KPI_Article_Pages_BOOKCoSKPI_BOOKCoSKPI_CREST_SPS_KPI_BOOKCoSKPI_COS Bridge Books_1" xfId="32795" xr:uid="{00000000-0005-0000-0000-0000935F0000}"/>
    <cellStyle name="A_Estimate_7.KPI_Article_Pages_BOOKCoSKPI_BOOKCoSKPI_CREST_SPS_KPI_COS Bridge Books" xfId="32796" xr:uid="{00000000-0005-0000-0000-0000945F0000}"/>
    <cellStyle name="A_Estimate_7.KPI_Article_Pages_BOOKCoSKPI_BOOKCoSKPI_CREST_SPS_KPI_COS Bridge Books_1" xfId="32797" xr:uid="{00000000-0005-0000-0000-0000955F0000}"/>
    <cellStyle name="A_Estimate_7.KPI_Article_Pages_BOOKCoSKPI_BOOKCoSKPI_JOURNALCoSKPI" xfId="32798" xr:uid="{00000000-0005-0000-0000-0000965F0000}"/>
    <cellStyle name="A_Estimate_7.KPI_Article_Pages_BOOKCoSKPI_BOOKCoSKPI_ProdExp_Journal_KPI" xfId="32799" xr:uid="{00000000-0005-0000-0000-0000975F0000}"/>
    <cellStyle name="A_Estimate_7.KPI_Article_Pages_BOOKCoSKPI_COS Bridge Books" xfId="32800" xr:uid="{00000000-0005-0000-0000-0000985F0000}"/>
    <cellStyle name="A_Estimate_7.KPI_Article_Pages_BOOKCoSKPI_COS Bridge Books_1" xfId="32801" xr:uid="{00000000-0005-0000-0000-0000995F0000}"/>
    <cellStyle name="A_Estimate_7.KPI_Article_Pages_BOOKCoSKPI_COS Bridge Books_2" xfId="32802" xr:uid="{00000000-0005-0000-0000-00009A5F0000}"/>
    <cellStyle name="A_Estimate_7.KPI_Article_Pages_BOOKCoSKPI_CREST_SPS_KPI" xfId="32803" xr:uid="{00000000-0005-0000-0000-00009B5F0000}"/>
    <cellStyle name="A_Estimate_7.KPI_Article_Pages_BOOKCoSKPI_CREST_SPS_KPI_0.Mgmt Cockpit" xfId="32804" xr:uid="{00000000-0005-0000-0000-00009C5F0000}"/>
    <cellStyle name="A_Estimate_7.KPI_Article_Pages_BOOKCoSKPI_CREST_SPS_KPI_3.GrossMargin_Journals" xfId="32805" xr:uid="{00000000-0005-0000-0000-00009D5F0000}"/>
    <cellStyle name="A_Estimate_7.KPI_Article_Pages_BOOKCoSKPI_CREST_SPS_KPI_BOOKCoSKPI" xfId="32806" xr:uid="{00000000-0005-0000-0000-00009E5F0000}"/>
    <cellStyle name="A_Estimate_7.KPI_Article_Pages_BOOKCoSKPI_CREST_SPS_KPI_BOOKCoSKPI_1" xfId="32807" xr:uid="{00000000-0005-0000-0000-00009F5F0000}"/>
    <cellStyle name="A_Estimate_7.KPI_Article_Pages_BOOKCoSKPI_CREST_SPS_KPI_BOOKCoSKPI_1_0.Mgmt Cockpit" xfId="32808" xr:uid="{00000000-0005-0000-0000-0000A05F0000}"/>
    <cellStyle name="A_Estimate_7.KPI_Article_Pages_BOOKCoSKPI_CREST_SPS_KPI_BOOKCoSKPI_1_3.GrossMargin_Journals" xfId="32809" xr:uid="{00000000-0005-0000-0000-0000A15F0000}"/>
    <cellStyle name="A_Estimate_7.KPI_Article_Pages_BOOKCoSKPI_CREST_SPS_KPI_BOOKCoSKPI_3.GrossMargin_Journals" xfId="32810" xr:uid="{00000000-0005-0000-0000-0000A25F0000}"/>
    <cellStyle name="A_Estimate_7.KPI_Article_Pages_BOOKCoSKPI_CREST_SPS_KPI_BOOKCoSKPI_BOOKCoSKPI" xfId="32811" xr:uid="{00000000-0005-0000-0000-0000A35F0000}"/>
    <cellStyle name="A_Estimate_7.KPI_Article_Pages_BOOKCoSKPI_CREST_SPS_KPI_BOOKCoSKPI_BOOKCoSKPI_0.Mgmt Cockpit" xfId="32812" xr:uid="{00000000-0005-0000-0000-0000A45F0000}"/>
    <cellStyle name="A_Estimate_7.KPI_Article_Pages_BOOKCoSKPI_CREST_SPS_KPI_BOOKCoSKPI_BOOKCoSKPI_3.GrossMargin_Journals" xfId="32813" xr:uid="{00000000-0005-0000-0000-0000A55F0000}"/>
    <cellStyle name="A_Estimate_7.KPI_Article_Pages_BOOKCoSKPI_CREST_SPS_KPI_BOOKCoSKPI_COS Bridge Books" xfId="32814" xr:uid="{00000000-0005-0000-0000-0000A65F0000}"/>
    <cellStyle name="A_Estimate_7.KPI_Article_Pages_BOOKCoSKPI_CREST_SPS_KPI_BOOKCoSKPI_COS Bridge Books_1" xfId="32815" xr:uid="{00000000-0005-0000-0000-0000A75F0000}"/>
    <cellStyle name="A_Estimate_7.KPI_Article_Pages_BOOKCoSKPI_CREST_SPS_KPI_COS Bridge Books" xfId="32816" xr:uid="{00000000-0005-0000-0000-0000A85F0000}"/>
    <cellStyle name="A_Estimate_7.KPI_Article_Pages_BOOKCoSKPI_CREST_SPS_KPI_COS Bridge Books_1" xfId="32817" xr:uid="{00000000-0005-0000-0000-0000A95F0000}"/>
    <cellStyle name="A_Estimate_7.KPI_Article_Pages_BOOKCoSKPI_JOURNALCoSKPI" xfId="32818" xr:uid="{00000000-0005-0000-0000-0000AA5F0000}"/>
    <cellStyle name="A_Estimate_7.KPI_Article_Pages_BOOKCoSKPI_ProdExp_Journal_KPI" xfId="32819" xr:uid="{00000000-0005-0000-0000-0000AB5F0000}"/>
    <cellStyle name="A_Estimate_7.KPI_Article_Pages_COS Bridge Books" xfId="32820" xr:uid="{00000000-0005-0000-0000-0000AC5F0000}"/>
    <cellStyle name="A_Estimate_7.KPI_Article_Pages_COS Bridge Books_1" xfId="32821" xr:uid="{00000000-0005-0000-0000-0000AD5F0000}"/>
    <cellStyle name="A_Estimate_7.KPI_Article_Pages_COS Bridge Books_2" xfId="32822" xr:uid="{00000000-0005-0000-0000-0000AE5F0000}"/>
    <cellStyle name="A_Estimate_7.KPI_Article_Pages_CREST_SPS_KPI" xfId="32823" xr:uid="{00000000-0005-0000-0000-0000AF5F0000}"/>
    <cellStyle name="A_Estimate_7.KPI_Article_Pages_CREST_SPS_KPI_0.Mgmt Cockpit" xfId="32824" xr:uid="{00000000-0005-0000-0000-0000B05F0000}"/>
    <cellStyle name="A_Estimate_7.KPI_Article_Pages_CREST_SPS_KPI_3.GrossMargin_Journals" xfId="32825" xr:uid="{00000000-0005-0000-0000-0000B15F0000}"/>
    <cellStyle name="A_Estimate_7.KPI_Article_Pages_CREST_SPS_KPI_BOOKCoSKPI" xfId="32826" xr:uid="{00000000-0005-0000-0000-0000B25F0000}"/>
    <cellStyle name="A_Estimate_7.KPI_Article_Pages_CREST_SPS_KPI_BOOKCoSKPI_1" xfId="32827" xr:uid="{00000000-0005-0000-0000-0000B35F0000}"/>
    <cellStyle name="A_Estimate_7.KPI_Article_Pages_CREST_SPS_KPI_BOOKCoSKPI_1_0.Mgmt Cockpit" xfId="32828" xr:uid="{00000000-0005-0000-0000-0000B45F0000}"/>
    <cellStyle name="A_Estimate_7.KPI_Article_Pages_CREST_SPS_KPI_BOOKCoSKPI_1_3.GrossMargin_Journals" xfId="32829" xr:uid="{00000000-0005-0000-0000-0000B55F0000}"/>
    <cellStyle name="A_Estimate_7.KPI_Article_Pages_CREST_SPS_KPI_BOOKCoSKPI_3.GrossMargin_Journals" xfId="32830" xr:uid="{00000000-0005-0000-0000-0000B65F0000}"/>
    <cellStyle name="A_Estimate_7.KPI_Article_Pages_CREST_SPS_KPI_BOOKCoSKPI_BOOKCoSKPI" xfId="32831" xr:uid="{00000000-0005-0000-0000-0000B75F0000}"/>
    <cellStyle name="A_Estimate_7.KPI_Article_Pages_CREST_SPS_KPI_BOOKCoSKPI_BOOKCoSKPI_0.Mgmt Cockpit" xfId="32832" xr:uid="{00000000-0005-0000-0000-0000B85F0000}"/>
    <cellStyle name="A_Estimate_7.KPI_Article_Pages_CREST_SPS_KPI_BOOKCoSKPI_BOOKCoSKPI_3.GrossMargin_Journals" xfId="32833" xr:uid="{00000000-0005-0000-0000-0000B95F0000}"/>
    <cellStyle name="A_Estimate_7.KPI_Article_Pages_CREST_SPS_KPI_BOOKCoSKPI_COS Bridge Books" xfId="32834" xr:uid="{00000000-0005-0000-0000-0000BA5F0000}"/>
    <cellStyle name="A_Estimate_7.KPI_Article_Pages_CREST_SPS_KPI_BOOKCoSKPI_COS Bridge Books_1" xfId="32835" xr:uid="{00000000-0005-0000-0000-0000BB5F0000}"/>
    <cellStyle name="A_Estimate_7.KPI_Article_Pages_CREST_SPS_KPI_COS Bridge Books" xfId="32836" xr:uid="{00000000-0005-0000-0000-0000BC5F0000}"/>
    <cellStyle name="A_Estimate_7.KPI_Article_Pages_CREST_SPS_KPI_COS Bridge Books_1" xfId="32837" xr:uid="{00000000-0005-0000-0000-0000BD5F0000}"/>
    <cellStyle name="A_Estimate_7.KPI_Article_Pages_JOURNALCoSKPI" xfId="32838" xr:uid="{00000000-0005-0000-0000-0000BE5F0000}"/>
    <cellStyle name="A_Estimate_7.KPI_Article_Pages_JOURNALCoSKPI_0.Mgmt Cockpit" xfId="32839" xr:uid="{00000000-0005-0000-0000-0000BF5F0000}"/>
    <cellStyle name="A_Estimate_7.KPI_Article_Pages_JOURNALCoSKPI_1" xfId="32840" xr:uid="{00000000-0005-0000-0000-0000C05F0000}"/>
    <cellStyle name="A_Estimate_7.KPI_Article_Pages_JOURNALCoSKPI_3.GrossMargin_Journals" xfId="32841" xr:uid="{00000000-0005-0000-0000-0000C15F0000}"/>
    <cellStyle name="A_Estimate_7.KPI_Article_Pages_JOURNALCoSKPI_BOOKCoSKPI" xfId="32842" xr:uid="{00000000-0005-0000-0000-0000C25F0000}"/>
    <cellStyle name="A_Estimate_7.KPI_Article_Pages_JOURNALCoSKPI_BOOKCoSKPI_3.GrossMargin_Journals" xfId="32843" xr:uid="{00000000-0005-0000-0000-0000C35F0000}"/>
    <cellStyle name="A_Estimate_7.KPI_Article_Pages_JOURNALCoSKPI_BOOKCoSKPI_BOOKCoSKPI" xfId="32844" xr:uid="{00000000-0005-0000-0000-0000C45F0000}"/>
    <cellStyle name="A_Estimate_7.KPI_Article_Pages_JOURNALCoSKPI_BOOKCoSKPI_BOOKCoSKPI_0.Mgmt Cockpit" xfId="32845" xr:uid="{00000000-0005-0000-0000-0000C55F0000}"/>
    <cellStyle name="A_Estimate_7.KPI_Article_Pages_JOURNALCoSKPI_BOOKCoSKPI_BOOKCoSKPI_3.GrossMargin_Journals" xfId="32846" xr:uid="{00000000-0005-0000-0000-0000C65F0000}"/>
    <cellStyle name="A_Estimate_7.KPI_Article_Pages_JOURNALCoSKPI_BOOKCoSKPI_COS Bridge Books" xfId="32847" xr:uid="{00000000-0005-0000-0000-0000C75F0000}"/>
    <cellStyle name="A_Estimate_7.KPI_Article_Pages_JOURNALCoSKPI_BOOKCoSKPI_COS Bridge Books_1" xfId="32848" xr:uid="{00000000-0005-0000-0000-0000C85F0000}"/>
    <cellStyle name="A_Estimate_7.KPI_Article_Pages_JOURNALCoSKPI_COS Bridge Books" xfId="32849" xr:uid="{00000000-0005-0000-0000-0000C95F0000}"/>
    <cellStyle name="A_Estimate_7.KPI_Article_Pages_JOURNALCoSKPI_COS Bridge Books_1" xfId="32850" xr:uid="{00000000-0005-0000-0000-0000CA5F0000}"/>
    <cellStyle name="A_Estimate_7.KPI_Article_Pages_JOURNALCoSKPI_CREST_SPS_KPI" xfId="32851" xr:uid="{00000000-0005-0000-0000-0000CB5F0000}"/>
    <cellStyle name="A_Estimate_7.KPI_Article_Pages_JOURNALCoSKPI_CREST_SPS_KPI_0.Mgmt Cockpit" xfId="32852" xr:uid="{00000000-0005-0000-0000-0000CC5F0000}"/>
    <cellStyle name="A_Estimate_7.KPI_Article_Pages_JOURNALCoSKPI_CREST_SPS_KPI_3.GrossMargin_Journals" xfId="32853" xr:uid="{00000000-0005-0000-0000-0000CD5F0000}"/>
    <cellStyle name="A_Estimate_7.KPI_Article_Pages_JOURNALCoSKPI_CREST_SPS_KPI_BOOKCoSKPI" xfId="32854" xr:uid="{00000000-0005-0000-0000-0000CE5F0000}"/>
    <cellStyle name="A_Estimate_7.KPI_Article_Pages_JOURNALCoSKPI_CREST_SPS_KPI_BOOKCoSKPI_1" xfId="32855" xr:uid="{00000000-0005-0000-0000-0000CF5F0000}"/>
    <cellStyle name="A_Estimate_7.KPI_Article_Pages_JOURNALCoSKPI_CREST_SPS_KPI_BOOKCoSKPI_1_0.Mgmt Cockpit" xfId="32856" xr:uid="{00000000-0005-0000-0000-0000D05F0000}"/>
    <cellStyle name="A_Estimate_7.KPI_Article_Pages_JOURNALCoSKPI_CREST_SPS_KPI_BOOKCoSKPI_1_3.GrossMargin_Journals" xfId="32857" xr:uid="{00000000-0005-0000-0000-0000D15F0000}"/>
    <cellStyle name="A_Estimate_7.KPI_Article_Pages_JOURNALCoSKPI_CREST_SPS_KPI_BOOKCoSKPI_3.GrossMargin_Journals" xfId="32858" xr:uid="{00000000-0005-0000-0000-0000D25F0000}"/>
    <cellStyle name="A_Estimate_7.KPI_Article_Pages_JOURNALCoSKPI_CREST_SPS_KPI_BOOKCoSKPI_BOOKCoSKPI" xfId="32859" xr:uid="{00000000-0005-0000-0000-0000D35F0000}"/>
    <cellStyle name="A_Estimate_7.KPI_Article_Pages_JOURNALCoSKPI_CREST_SPS_KPI_BOOKCoSKPI_BOOKCoSKPI_0.Mgmt Cockpit" xfId="32860" xr:uid="{00000000-0005-0000-0000-0000D45F0000}"/>
    <cellStyle name="A_Estimate_7.KPI_Article_Pages_JOURNALCoSKPI_CREST_SPS_KPI_BOOKCoSKPI_BOOKCoSKPI_3.GrossMargin_Journals" xfId="32861" xr:uid="{00000000-0005-0000-0000-0000D55F0000}"/>
    <cellStyle name="A_Estimate_7.KPI_Article_Pages_JOURNALCoSKPI_CREST_SPS_KPI_BOOKCoSKPI_COS Bridge Books" xfId="32862" xr:uid="{00000000-0005-0000-0000-0000D65F0000}"/>
    <cellStyle name="A_Estimate_7.KPI_Article_Pages_JOURNALCoSKPI_CREST_SPS_KPI_BOOKCoSKPI_COS Bridge Books_1" xfId="32863" xr:uid="{00000000-0005-0000-0000-0000D75F0000}"/>
    <cellStyle name="A_Estimate_7.KPI_Article_Pages_JOURNALCoSKPI_CREST_SPS_KPI_COS Bridge Books" xfId="32864" xr:uid="{00000000-0005-0000-0000-0000D85F0000}"/>
    <cellStyle name="A_Estimate_7.KPI_Article_Pages_JOURNALCoSKPI_CREST_SPS_KPI_COS Bridge Books_1" xfId="32865" xr:uid="{00000000-0005-0000-0000-0000D95F0000}"/>
    <cellStyle name="A_Estimate_7.KPI_Article_Pages_ProdExp_Journal_KPI" xfId="32866" xr:uid="{00000000-0005-0000-0000-0000DA5F0000}"/>
    <cellStyle name="A_Estimate_9.KPI_Book (2)" xfId="32867" xr:uid="{00000000-0005-0000-0000-0000DB5F0000}"/>
    <cellStyle name="A_Estimate_9.KPI_Book (2)_0.Mgmt Cockpit" xfId="32868" xr:uid="{00000000-0005-0000-0000-0000DC5F0000}"/>
    <cellStyle name="A_Estimate_9.KPI_Book (2)_3.GrossMargin_Journals" xfId="32869" xr:uid="{00000000-0005-0000-0000-0000DD5F0000}"/>
    <cellStyle name="A_Estimate_9.KPI_Book (2)_6.KPI_Issue" xfId="32870" xr:uid="{00000000-0005-0000-0000-0000DE5F0000}"/>
    <cellStyle name="A_Estimate_9.KPI_Book (2)_BOOKCoSKPI" xfId="32871" xr:uid="{00000000-0005-0000-0000-0000DF5F0000}"/>
    <cellStyle name="A_Estimate_9.KPI_Book (2)_BOOKCoSKPI_0.Mgmt Cockpit" xfId="32872" xr:uid="{00000000-0005-0000-0000-0000E05F0000}"/>
    <cellStyle name="A_Estimate_9.KPI_Book (2)_BOOKCoSKPI_1" xfId="32873" xr:uid="{00000000-0005-0000-0000-0000E15F0000}"/>
    <cellStyle name="A_Estimate_9.KPI_Book (2)_BOOKCoSKPI_1_3.GrossMargin_Journals" xfId="32874" xr:uid="{00000000-0005-0000-0000-0000E25F0000}"/>
    <cellStyle name="A_Estimate_9.KPI_Book (2)_BOOKCoSKPI_1_BOOKCoSKPI" xfId="32875" xr:uid="{00000000-0005-0000-0000-0000E35F0000}"/>
    <cellStyle name="A_Estimate_9.KPI_Book (2)_BOOKCoSKPI_1_BOOKCoSKPI_0.Mgmt Cockpit" xfId="32876" xr:uid="{00000000-0005-0000-0000-0000E45F0000}"/>
    <cellStyle name="A_Estimate_9.KPI_Book (2)_BOOKCoSKPI_1_BOOKCoSKPI_3.GrossMargin_Journals" xfId="32877" xr:uid="{00000000-0005-0000-0000-0000E55F0000}"/>
    <cellStyle name="A_Estimate_9.KPI_Book (2)_BOOKCoSKPI_1_COS Bridge Books" xfId="32878" xr:uid="{00000000-0005-0000-0000-0000E65F0000}"/>
    <cellStyle name="A_Estimate_9.KPI_Book (2)_BOOKCoSKPI_1_COS Bridge Books_1" xfId="32879" xr:uid="{00000000-0005-0000-0000-0000E75F0000}"/>
    <cellStyle name="A_Estimate_9.KPI_Book (2)_BOOKCoSKPI_2" xfId="32880" xr:uid="{00000000-0005-0000-0000-0000E85F0000}"/>
    <cellStyle name="A_Estimate_9.KPI_Book (2)_BOOKCoSKPI_2_0.Mgmt Cockpit" xfId="32881" xr:uid="{00000000-0005-0000-0000-0000E95F0000}"/>
    <cellStyle name="A_Estimate_9.KPI_Book (2)_BOOKCoSKPI_2_3.GrossMargin_Journals" xfId="32882" xr:uid="{00000000-0005-0000-0000-0000EA5F0000}"/>
    <cellStyle name="A_Estimate_9.KPI_Book (2)_BOOKCoSKPI_3.GrossMargin_Journals" xfId="32883" xr:uid="{00000000-0005-0000-0000-0000EB5F0000}"/>
    <cellStyle name="A_Estimate_9.KPI_Book (2)_BOOKCoSKPI_6.KPI_Issue" xfId="32884" xr:uid="{00000000-0005-0000-0000-0000EC5F0000}"/>
    <cellStyle name="A_Estimate_9.KPI_Book (2)_BOOKCoSKPI_BOOKCoSKPI" xfId="32885" xr:uid="{00000000-0005-0000-0000-0000ED5F0000}"/>
    <cellStyle name="A_Estimate_9.KPI_Book (2)_BOOKCoSKPI_BOOKCoSKPI_1" xfId="32886" xr:uid="{00000000-0005-0000-0000-0000EE5F0000}"/>
    <cellStyle name="A_Estimate_9.KPI_Book (2)_BOOKCoSKPI_BOOKCoSKPI_1_0.Mgmt Cockpit" xfId="32887" xr:uid="{00000000-0005-0000-0000-0000EF5F0000}"/>
    <cellStyle name="A_Estimate_9.KPI_Book (2)_BOOKCoSKPI_BOOKCoSKPI_1_3.GrossMargin_Journals" xfId="32888" xr:uid="{00000000-0005-0000-0000-0000F05F0000}"/>
    <cellStyle name="A_Estimate_9.KPI_Book (2)_BOOKCoSKPI_BOOKCoSKPI_3.GrossMargin_Journals" xfId="32889" xr:uid="{00000000-0005-0000-0000-0000F15F0000}"/>
    <cellStyle name="A_Estimate_9.KPI_Book (2)_BOOKCoSKPI_BOOKCoSKPI_BOOKCoSKPI" xfId="32890" xr:uid="{00000000-0005-0000-0000-0000F25F0000}"/>
    <cellStyle name="A_Estimate_9.KPI_Book (2)_BOOKCoSKPI_BOOKCoSKPI_BOOKCoSKPI_0.Mgmt Cockpit" xfId="32891" xr:uid="{00000000-0005-0000-0000-0000F35F0000}"/>
    <cellStyle name="A_Estimate_9.KPI_Book (2)_BOOKCoSKPI_BOOKCoSKPI_BOOKCoSKPI_3.GrossMargin_Journals" xfId="32892" xr:uid="{00000000-0005-0000-0000-0000F45F0000}"/>
    <cellStyle name="A_Estimate_9.KPI_Book (2)_BOOKCoSKPI_BOOKCoSKPI_COS Bridge Books" xfId="32893" xr:uid="{00000000-0005-0000-0000-0000F55F0000}"/>
    <cellStyle name="A_Estimate_9.KPI_Book (2)_BOOKCoSKPI_BOOKCoSKPI_COS Bridge Books_1" xfId="32894" xr:uid="{00000000-0005-0000-0000-0000F65F0000}"/>
    <cellStyle name="A_Estimate_9.KPI_Book (2)_BOOKCoSKPI_COS Bridge Books" xfId="32895" xr:uid="{00000000-0005-0000-0000-0000F75F0000}"/>
    <cellStyle name="A_Estimate_9.KPI_Book (2)_BOOKCoSKPI_COS Bridge Books_1" xfId="32896" xr:uid="{00000000-0005-0000-0000-0000F85F0000}"/>
    <cellStyle name="A_Estimate_9.KPI_Book (2)_BOOKCoSKPI_COS Bridge Books_2" xfId="32897" xr:uid="{00000000-0005-0000-0000-0000F95F0000}"/>
    <cellStyle name="A_Estimate_9.KPI_Book (2)_BOOKCoSKPI_CREST_SPS_KPI" xfId="32898" xr:uid="{00000000-0005-0000-0000-0000FA5F0000}"/>
    <cellStyle name="A_Estimate_9.KPI_Book (2)_BOOKCoSKPI_CREST_SPS_KPI_0.Mgmt Cockpit" xfId="32899" xr:uid="{00000000-0005-0000-0000-0000FB5F0000}"/>
    <cellStyle name="A_Estimate_9.KPI_Book (2)_BOOKCoSKPI_CREST_SPS_KPI_3.GrossMargin_Journals" xfId="32900" xr:uid="{00000000-0005-0000-0000-0000FC5F0000}"/>
    <cellStyle name="A_Estimate_9.KPI_Book (2)_BOOKCoSKPI_CREST_SPS_KPI_BOOKCoSKPI" xfId="32901" xr:uid="{00000000-0005-0000-0000-0000FD5F0000}"/>
    <cellStyle name="A_Estimate_9.KPI_Book (2)_BOOKCoSKPI_CREST_SPS_KPI_BOOKCoSKPI_1" xfId="32902" xr:uid="{00000000-0005-0000-0000-0000FE5F0000}"/>
    <cellStyle name="A_Estimate_9.KPI_Book (2)_BOOKCoSKPI_CREST_SPS_KPI_BOOKCoSKPI_1_0.Mgmt Cockpit" xfId="32903" xr:uid="{00000000-0005-0000-0000-0000FF5F0000}"/>
    <cellStyle name="A_Estimate_9.KPI_Book (2)_BOOKCoSKPI_CREST_SPS_KPI_BOOKCoSKPI_1_3.GrossMargin_Journals" xfId="32904" xr:uid="{00000000-0005-0000-0000-000000600000}"/>
    <cellStyle name="A_Estimate_9.KPI_Book (2)_BOOKCoSKPI_CREST_SPS_KPI_BOOKCoSKPI_3.GrossMargin_Journals" xfId="32905" xr:uid="{00000000-0005-0000-0000-000001600000}"/>
    <cellStyle name="A_Estimate_9.KPI_Book (2)_BOOKCoSKPI_CREST_SPS_KPI_BOOKCoSKPI_BOOKCoSKPI" xfId="32906" xr:uid="{00000000-0005-0000-0000-000002600000}"/>
    <cellStyle name="A_Estimate_9.KPI_Book (2)_BOOKCoSKPI_CREST_SPS_KPI_BOOKCoSKPI_BOOKCoSKPI_0.Mgmt Cockpit" xfId="32907" xr:uid="{00000000-0005-0000-0000-000003600000}"/>
    <cellStyle name="A_Estimate_9.KPI_Book (2)_BOOKCoSKPI_CREST_SPS_KPI_BOOKCoSKPI_BOOKCoSKPI_3.GrossMargin_Journals" xfId="32908" xr:uid="{00000000-0005-0000-0000-000004600000}"/>
    <cellStyle name="A_Estimate_9.KPI_Book (2)_BOOKCoSKPI_CREST_SPS_KPI_BOOKCoSKPI_COS Bridge Books" xfId="32909" xr:uid="{00000000-0005-0000-0000-000005600000}"/>
    <cellStyle name="A_Estimate_9.KPI_Book (2)_BOOKCoSKPI_CREST_SPS_KPI_BOOKCoSKPI_COS Bridge Books_1" xfId="32910" xr:uid="{00000000-0005-0000-0000-000006600000}"/>
    <cellStyle name="A_Estimate_9.KPI_Book (2)_BOOKCoSKPI_CREST_SPS_KPI_COS Bridge Books" xfId="32911" xr:uid="{00000000-0005-0000-0000-000007600000}"/>
    <cellStyle name="A_Estimate_9.KPI_Book (2)_BOOKCoSKPI_CREST_SPS_KPI_COS Bridge Books_1" xfId="32912" xr:uid="{00000000-0005-0000-0000-000008600000}"/>
    <cellStyle name="A_Estimate_9.KPI_Book (2)_BOOKCoSKPI_JOURNALCoSKPI" xfId="32913" xr:uid="{00000000-0005-0000-0000-000009600000}"/>
    <cellStyle name="A_Estimate_9.KPI_Book (2)_BOOKCoSKPI_ProdExp_Journal_KPI" xfId="32914" xr:uid="{00000000-0005-0000-0000-00000A600000}"/>
    <cellStyle name="A_Estimate_9.KPI_Book (2)_COS Bridge Books" xfId="32915" xr:uid="{00000000-0005-0000-0000-00000B600000}"/>
    <cellStyle name="A_Estimate_9.KPI_Book (2)_COS Bridge Books_1" xfId="32916" xr:uid="{00000000-0005-0000-0000-00000C600000}"/>
    <cellStyle name="A_Estimate_9.KPI_Book (2)_COS Bridge Books_2" xfId="32917" xr:uid="{00000000-0005-0000-0000-00000D600000}"/>
    <cellStyle name="A_Estimate_9.KPI_Book (2)_CREST_SPS_KPI" xfId="32918" xr:uid="{00000000-0005-0000-0000-00000E600000}"/>
    <cellStyle name="A_Estimate_9.KPI_Book (2)_CREST_SPS_KPI_0.Mgmt Cockpit" xfId="32919" xr:uid="{00000000-0005-0000-0000-00000F600000}"/>
    <cellStyle name="A_Estimate_9.KPI_Book (2)_CREST_SPS_KPI_3.GrossMargin_Journals" xfId="32920" xr:uid="{00000000-0005-0000-0000-000010600000}"/>
    <cellStyle name="A_Estimate_9.KPI_Book (2)_CREST_SPS_KPI_BOOKCoSKPI" xfId="32921" xr:uid="{00000000-0005-0000-0000-000011600000}"/>
    <cellStyle name="A_Estimate_9.KPI_Book (2)_CREST_SPS_KPI_BOOKCoSKPI_1" xfId="32922" xr:uid="{00000000-0005-0000-0000-000012600000}"/>
    <cellStyle name="A_Estimate_9.KPI_Book (2)_CREST_SPS_KPI_BOOKCoSKPI_1_0.Mgmt Cockpit" xfId="32923" xr:uid="{00000000-0005-0000-0000-000013600000}"/>
    <cellStyle name="A_Estimate_9.KPI_Book (2)_CREST_SPS_KPI_BOOKCoSKPI_1_3.GrossMargin_Journals" xfId="32924" xr:uid="{00000000-0005-0000-0000-000014600000}"/>
    <cellStyle name="A_Estimate_9.KPI_Book (2)_CREST_SPS_KPI_BOOKCoSKPI_3.GrossMargin_Journals" xfId="32925" xr:uid="{00000000-0005-0000-0000-000015600000}"/>
    <cellStyle name="A_Estimate_9.KPI_Book (2)_CREST_SPS_KPI_BOOKCoSKPI_BOOKCoSKPI" xfId="32926" xr:uid="{00000000-0005-0000-0000-000016600000}"/>
    <cellStyle name="A_Estimate_9.KPI_Book (2)_CREST_SPS_KPI_BOOKCoSKPI_BOOKCoSKPI_0.Mgmt Cockpit" xfId="32927" xr:uid="{00000000-0005-0000-0000-000017600000}"/>
    <cellStyle name="A_Estimate_9.KPI_Book (2)_CREST_SPS_KPI_BOOKCoSKPI_BOOKCoSKPI_3.GrossMargin_Journals" xfId="32928" xr:uid="{00000000-0005-0000-0000-000018600000}"/>
    <cellStyle name="A_Estimate_9.KPI_Book (2)_CREST_SPS_KPI_BOOKCoSKPI_COS Bridge Books" xfId="32929" xr:uid="{00000000-0005-0000-0000-000019600000}"/>
    <cellStyle name="A_Estimate_9.KPI_Book (2)_CREST_SPS_KPI_BOOKCoSKPI_COS Bridge Books_1" xfId="32930" xr:uid="{00000000-0005-0000-0000-00001A600000}"/>
    <cellStyle name="A_Estimate_9.KPI_Book (2)_CREST_SPS_KPI_COS Bridge Books" xfId="32931" xr:uid="{00000000-0005-0000-0000-00001B600000}"/>
    <cellStyle name="A_Estimate_9.KPI_Book (2)_CREST_SPS_KPI_COS Bridge Books_1" xfId="32932" xr:uid="{00000000-0005-0000-0000-00001C600000}"/>
    <cellStyle name="A_Estimate_9.KPI_Book (2)_JOURNALCoSKPI" xfId="32933" xr:uid="{00000000-0005-0000-0000-00001D600000}"/>
    <cellStyle name="A_Estimate_9.KPI_Book (2)_ProdExp_Journal_KPI" xfId="32934" xr:uid="{00000000-0005-0000-0000-00001E600000}"/>
    <cellStyle name="A_Estimate_BMC sales TE" xfId="16956" xr:uid="{00000000-0005-0000-0000-00001F600000}"/>
    <cellStyle name="A_Estimate_BOOKCoSKPI" xfId="32935" xr:uid="{00000000-0005-0000-0000-000020600000}"/>
    <cellStyle name="A_Estimate_BOOKCoSKPI_0.Mgmt Cockpit" xfId="32936" xr:uid="{00000000-0005-0000-0000-000021600000}"/>
    <cellStyle name="A_Estimate_BOOKCoSKPI_1" xfId="32937" xr:uid="{00000000-0005-0000-0000-000022600000}"/>
    <cellStyle name="A_Estimate_BOOKCoSKPI_1_0.Mgmt Cockpit" xfId="32938" xr:uid="{00000000-0005-0000-0000-000023600000}"/>
    <cellStyle name="A_Estimate_BOOKCoSKPI_1_3.GrossMargin_Journals" xfId="32939" xr:uid="{00000000-0005-0000-0000-000024600000}"/>
    <cellStyle name="A_Estimate_BOOKCoSKPI_1_6.KPI_Issue" xfId="32940" xr:uid="{00000000-0005-0000-0000-000025600000}"/>
    <cellStyle name="A_Estimate_BOOKCoSKPI_1_BOOKCoSKPI" xfId="32941" xr:uid="{00000000-0005-0000-0000-000026600000}"/>
    <cellStyle name="A_Estimate_BOOKCoSKPI_1_BOOKCoSKPI_1" xfId="32942" xr:uid="{00000000-0005-0000-0000-000027600000}"/>
    <cellStyle name="A_Estimate_BOOKCoSKPI_1_BOOKCoSKPI_1_0.Mgmt Cockpit" xfId="32943" xr:uid="{00000000-0005-0000-0000-000028600000}"/>
    <cellStyle name="A_Estimate_BOOKCoSKPI_1_BOOKCoSKPI_1_3.GrossMargin_Journals" xfId="32944" xr:uid="{00000000-0005-0000-0000-000029600000}"/>
    <cellStyle name="A_Estimate_BOOKCoSKPI_1_BOOKCoSKPI_3.GrossMargin_Journals" xfId="32945" xr:uid="{00000000-0005-0000-0000-00002A600000}"/>
    <cellStyle name="A_Estimate_BOOKCoSKPI_1_BOOKCoSKPI_BOOKCoSKPI" xfId="32946" xr:uid="{00000000-0005-0000-0000-00002B600000}"/>
    <cellStyle name="A_Estimate_BOOKCoSKPI_1_BOOKCoSKPI_BOOKCoSKPI_0.Mgmt Cockpit" xfId="32947" xr:uid="{00000000-0005-0000-0000-00002C600000}"/>
    <cellStyle name="A_Estimate_BOOKCoSKPI_1_BOOKCoSKPI_BOOKCoSKPI_3.GrossMargin_Journals" xfId="32948" xr:uid="{00000000-0005-0000-0000-00002D600000}"/>
    <cellStyle name="A_Estimate_BOOKCoSKPI_1_BOOKCoSKPI_COS Bridge Books" xfId="32949" xr:uid="{00000000-0005-0000-0000-00002E600000}"/>
    <cellStyle name="A_Estimate_BOOKCoSKPI_1_BOOKCoSKPI_COS Bridge Books_1" xfId="32950" xr:uid="{00000000-0005-0000-0000-00002F600000}"/>
    <cellStyle name="A_Estimate_BOOKCoSKPI_1_COS Bridge Books" xfId="32951" xr:uid="{00000000-0005-0000-0000-000030600000}"/>
    <cellStyle name="A_Estimate_BOOKCoSKPI_1_COS Bridge Books_1" xfId="32952" xr:uid="{00000000-0005-0000-0000-000031600000}"/>
    <cellStyle name="A_Estimate_BOOKCoSKPI_1_COS Bridge Books_2" xfId="32953" xr:uid="{00000000-0005-0000-0000-000032600000}"/>
    <cellStyle name="A_Estimate_BOOKCoSKPI_1_CREST_SPS_KPI" xfId="32954" xr:uid="{00000000-0005-0000-0000-000033600000}"/>
    <cellStyle name="A_Estimate_BOOKCoSKPI_1_CREST_SPS_KPI_0.Mgmt Cockpit" xfId="32955" xr:uid="{00000000-0005-0000-0000-000034600000}"/>
    <cellStyle name="A_Estimate_BOOKCoSKPI_1_CREST_SPS_KPI_3.GrossMargin_Journals" xfId="32956" xr:uid="{00000000-0005-0000-0000-000035600000}"/>
    <cellStyle name="A_Estimate_BOOKCoSKPI_1_CREST_SPS_KPI_BOOKCoSKPI" xfId="32957" xr:uid="{00000000-0005-0000-0000-000036600000}"/>
    <cellStyle name="A_Estimate_BOOKCoSKPI_1_CREST_SPS_KPI_BOOKCoSKPI_1" xfId="32958" xr:uid="{00000000-0005-0000-0000-000037600000}"/>
    <cellStyle name="A_Estimate_BOOKCoSKPI_1_CREST_SPS_KPI_BOOKCoSKPI_1_0.Mgmt Cockpit" xfId="32959" xr:uid="{00000000-0005-0000-0000-000038600000}"/>
    <cellStyle name="A_Estimate_BOOKCoSKPI_1_CREST_SPS_KPI_BOOKCoSKPI_1_3.GrossMargin_Journals" xfId="32960" xr:uid="{00000000-0005-0000-0000-000039600000}"/>
    <cellStyle name="A_Estimate_BOOKCoSKPI_1_CREST_SPS_KPI_BOOKCoSKPI_3.GrossMargin_Journals" xfId="32961" xr:uid="{00000000-0005-0000-0000-00003A600000}"/>
    <cellStyle name="A_Estimate_BOOKCoSKPI_1_CREST_SPS_KPI_BOOKCoSKPI_BOOKCoSKPI" xfId="32962" xr:uid="{00000000-0005-0000-0000-00003B600000}"/>
    <cellStyle name="A_Estimate_BOOKCoSKPI_1_CREST_SPS_KPI_BOOKCoSKPI_BOOKCoSKPI_0.Mgmt Cockpit" xfId="32963" xr:uid="{00000000-0005-0000-0000-00003C600000}"/>
    <cellStyle name="A_Estimate_BOOKCoSKPI_1_CREST_SPS_KPI_BOOKCoSKPI_BOOKCoSKPI_3.GrossMargin_Journals" xfId="32964" xr:uid="{00000000-0005-0000-0000-00003D600000}"/>
    <cellStyle name="A_Estimate_BOOKCoSKPI_1_CREST_SPS_KPI_BOOKCoSKPI_COS Bridge Books" xfId="32965" xr:uid="{00000000-0005-0000-0000-00003E600000}"/>
    <cellStyle name="A_Estimate_BOOKCoSKPI_1_CREST_SPS_KPI_BOOKCoSKPI_COS Bridge Books_1" xfId="32966" xr:uid="{00000000-0005-0000-0000-00003F600000}"/>
    <cellStyle name="A_Estimate_BOOKCoSKPI_1_CREST_SPS_KPI_COS Bridge Books" xfId="32967" xr:uid="{00000000-0005-0000-0000-000040600000}"/>
    <cellStyle name="A_Estimate_BOOKCoSKPI_1_CREST_SPS_KPI_COS Bridge Books_1" xfId="32968" xr:uid="{00000000-0005-0000-0000-000041600000}"/>
    <cellStyle name="A_Estimate_BOOKCoSKPI_1_JOURNALCoSKPI" xfId="32969" xr:uid="{00000000-0005-0000-0000-000042600000}"/>
    <cellStyle name="A_Estimate_BOOKCoSKPI_1_ProdExp_Journal_KPI" xfId="32970" xr:uid="{00000000-0005-0000-0000-000043600000}"/>
    <cellStyle name="A_Estimate_BOOKCoSKPI_2" xfId="32971" xr:uid="{00000000-0005-0000-0000-000044600000}"/>
    <cellStyle name="A_Estimate_BOOKCoSKPI_2_3.GrossMargin_Journals" xfId="32972" xr:uid="{00000000-0005-0000-0000-000045600000}"/>
    <cellStyle name="A_Estimate_BOOKCoSKPI_2_BOOKCoSKPI" xfId="32973" xr:uid="{00000000-0005-0000-0000-000046600000}"/>
    <cellStyle name="A_Estimate_BOOKCoSKPI_2_BOOKCoSKPI_0.Mgmt Cockpit" xfId="32974" xr:uid="{00000000-0005-0000-0000-000047600000}"/>
    <cellStyle name="A_Estimate_BOOKCoSKPI_2_BOOKCoSKPI_3.GrossMargin_Journals" xfId="32975" xr:uid="{00000000-0005-0000-0000-000048600000}"/>
    <cellStyle name="A_Estimate_BOOKCoSKPI_2_COS Bridge Books" xfId="32976" xr:uid="{00000000-0005-0000-0000-000049600000}"/>
    <cellStyle name="A_Estimate_BOOKCoSKPI_2_COS Bridge Books_1" xfId="32977" xr:uid="{00000000-0005-0000-0000-00004A600000}"/>
    <cellStyle name="A_Estimate_BOOKCoSKPI_3" xfId="32978" xr:uid="{00000000-0005-0000-0000-00004B600000}"/>
    <cellStyle name="A_Estimate_BOOKCoSKPI_3.GrossMargin_Journals" xfId="32979" xr:uid="{00000000-0005-0000-0000-00004C600000}"/>
    <cellStyle name="A_Estimate_BOOKCoSKPI_3_0.Mgmt Cockpit" xfId="32980" xr:uid="{00000000-0005-0000-0000-00004D600000}"/>
    <cellStyle name="A_Estimate_BOOKCoSKPI_3_3.GrossMargin_Journals" xfId="32981" xr:uid="{00000000-0005-0000-0000-00004E600000}"/>
    <cellStyle name="A_Estimate_BOOKCoSKPI_6.KPI_Issue" xfId="32982" xr:uid="{00000000-0005-0000-0000-00004F600000}"/>
    <cellStyle name="A_Estimate_BOOKCoSKPI_BOOKCoSKPI" xfId="32983" xr:uid="{00000000-0005-0000-0000-000050600000}"/>
    <cellStyle name="A_Estimate_BOOKCoSKPI_BOOKCoSKPI_0.Mgmt Cockpit" xfId="32984" xr:uid="{00000000-0005-0000-0000-000051600000}"/>
    <cellStyle name="A_Estimate_BOOKCoSKPI_BOOKCoSKPI_1" xfId="32985" xr:uid="{00000000-0005-0000-0000-000052600000}"/>
    <cellStyle name="A_Estimate_BOOKCoSKPI_BOOKCoSKPI_1_3.GrossMargin_Journals" xfId="32986" xr:uid="{00000000-0005-0000-0000-000053600000}"/>
    <cellStyle name="A_Estimate_BOOKCoSKPI_BOOKCoSKPI_1_BOOKCoSKPI" xfId="32987" xr:uid="{00000000-0005-0000-0000-000054600000}"/>
    <cellStyle name="A_Estimate_BOOKCoSKPI_BOOKCoSKPI_1_BOOKCoSKPI_0.Mgmt Cockpit" xfId="32988" xr:uid="{00000000-0005-0000-0000-000055600000}"/>
    <cellStyle name="A_Estimate_BOOKCoSKPI_BOOKCoSKPI_1_BOOKCoSKPI_3.GrossMargin_Journals" xfId="32989" xr:uid="{00000000-0005-0000-0000-000056600000}"/>
    <cellStyle name="A_Estimate_BOOKCoSKPI_BOOKCoSKPI_1_COS Bridge Books" xfId="32990" xr:uid="{00000000-0005-0000-0000-000057600000}"/>
    <cellStyle name="A_Estimate_BOOKCoSKPI_BOOKCoSKPI_1_COS Bridge Books_1" xfId="32991" xr:uid="{00000000-0005-0000-0000-000058600000}"/>
    <cellStyle name="A_Estimate_BOOKCoSKPI_BOOKCoSKPI_2" xfId="32992" xr:uid="{00000000-0005-0000-0000-000059600000}"/>
    <cellStyle name="A_Estimate_BOOKCoSKPI_BOOKCoSKPI_2_0.Mgmt Cockpit" xfId="32993" xr:uid="{00000000-0005-0000-0000-00005A600000}"/>
    <cellStyle name="A_Estimate_BOOKCoSKPI_BOOKCoSKPI_2_3.GrossMargin_Journals" xfId="32994" xr:uid="{00000000-0005-0000-0000-00005B600000}"/>
    <cellStyle name="A_Estimate_BOOKCoSKPI_BOOKCoSKPI_3.GrossMargin_Journals" xfId="32995" xr:uid="{00000000-0005-0000-0000-00005C600000}"/>
    <cellStyle name="A_Estimate_BOOKCoSKPI_BOOKCoSKPI_6.KPI_Issue" xfId="32996" xr:uid="{00000000-0005-0000-0000-00005D600000}"/>
    <cellStyle name="A_Estimate_BOOKCoSKPI_BOOKCoSKPI_BOOKCoSKPI" xfId="32997" xr:uid="{00000000-0005-0000-0000-00005E600000}"/>
    <cellStyle name="A_Estimate_BOOKCoSKPI_BOOKCoSKPI_BOOKCoSKPI_1" xfId="32998" xr:uid="{00000000-0005-0000-0000-00005F600000}"/>
    <cellStyle name="A_Estimate_BOOKCoSKPI_BOOKCoSKPI_BOOKCoSKPI_1_0.Mgmt Cockpit" xfId="32999" xr:uid="{00000000-0005-0000-0000-000060600000}"/>
    <cellStyle name="A_Estimate_BOOKCoSKPI_BOOKCoSKPI_BOOKCoSKPI_1_3.GrossMargin_Journals" xfId="33000" xr:uid="{00000000-0005-0000-0000-000061600000}"/>
    <cellStyle name="A_Estimate_BOOKCoSKPI_BOOKCoSKPI_BOOKCoSKPI_3.GrossMargin_Journals" xfId="33001" xr:uid="{00000000-0005-0000-0000-000062600000}"/>
    <cellStyle name="A_Estimate_BOOKCoSKPI_BOOKCoSKPI_BOOKCoSKPI_BOOKCoSKPI" xfId="33002" xr:uid="{00000000-0005-0000-0000-000063600000}"/>
    <cellStyle name="A_Estimate_BOOKCoSKPI_BOOKCoSKPI_BOOKCoSKPI_BOOKCoSKPI_0.Mgmt Cockpit" xfId="33003" xr:uid="{00000000-0005-0000-0000-000064600000}"/>
    <cellStyle name="A_Estimate_BOOKCoSKPI_BOOKCoSKPI_BOOKCoSKPI_BOOKCoSKPI_3.GrossMargin_Journals" xfId="33004" xr:uid="{00000000-0005-0000-0000-000065600000}"/>
    <cellStyle name="A_Estimate_BOOKCoSKPI_BOOKCoSKPI_BOOKCoSKPI_COS Bridge Books" xfId="33005" xr:uid="{00000000-0005-0000-0000-000066600000}"/>
    <cellStyle name="A_Estimate_BOOKCoSKPI_BOOKCoSKPI_BOOKCoSKPI_COS Bridge Books_1" xfId="33006" xr:uid="{00000000-0005-0000-0000-000067600000}"/>
    <cellStyle name="A_Estimate_BOOKCoSKPI_BOOKCoSKPI_COS Bridge Books" xfId="33007" xr:uid="{00000000-0005-0000-0000-000068600000}"/>
    <cellStyle name="A_Estimate_BOOKCoSKPI_BOOKCoSKPI_COS Bridge Books_1" xfId="33008" xr:uid="{00000000-0005-0000-0000-000069600000}"/>
    <cellStyle name="A_Estimate_BOOKCoSKPI_BOOKCoSKPI_COS Bridge Books_2" xfId="33009" xr:uid="{00000000-0005-0000-0000-00006A600000}"/>
    <cellStyle name="A_Estimate_BOOKCoSKPI_BOOKCoSKPI_CREST_SPS_KPI" xfId="33010" xr:uid="{00000000-0005-0000-0000-00006B600000}"/>
    <cellStyle name="A_Estimate_BOOKCoSKPI_BOOKCoSKPI_CREST_SPS_KPI_0.Mgmt Cockpit" xfId="33011" xr:uid="{00000000-0005-0000-0000-00006C600000}"/>
    <cellStyle name="A_Estimate_BOOKCoSKPI_BOOKCoSKPI_CREST_SPS_KPI_3.GrossMargin_Journals" xfId="33012" xr:uid="{00000000-0005-0000-0000-00006D600000}"/>
    <cellStyle name="A_Estimate_BOOKCoSKPI_BOOKCoSKPI_CREST_SPS_KPI_BOOKCoSKPI" xfId="33013" xr:uid="{00000000-0005-0000-0000-00006E600000}"/>
    <cellStyle name="A_Estimate_BOOKCoSKPI_BOOKCoSKPI_CREST_SPS_KPI_BOOKCoSKPI_1" xfId="33014" xr:uid="{00000000-0005-0000-0000-00006F600000}"/>
    <cellStyle name="A_Estimate_BOOKCoSKPI_BOOKCoSKPI_CREST_SPS_KPI_BOOKCoSKPI_1_0.Mgmt Cockpit" xfId="33015" xr:uid="{00000000-0005-0000-0000-000070600000}"/>
    <cellStyle name="A_Estimate_BOOKCoSKPI_BOOKCoSKPI_CREST_SPS_KPI_BOOKCoSKPI_1_3.GrossMargin_Journals" xfId="33016" xr:uid="{00000000-0005-0000-0000-000071600000}"/>
    <cellStyle name="A_Estimate_BOOKCoSKPI_BOOKCoSKPI_CREST_SPS_KPI_BOOKCoSKPI_3.GrossMargin_Journals" xfId="33017" xr:uid="{00000000-0005-0000-0000-000072600000}"/>
    <cellStyle name="A_Estimate_BOOKCoSKPI_BOOKCoSKPI_CREST_SPS_KPI_BOOKCoSKPI_BOOKCoSKPI" xfId="33018" xr:uid="{00000000-0005-0000-0000-000073600000}"/>
    <cellStyle name="A_Estimate_BOOKCoSKPI_BOOKCoSKPI_CREST_SPS_KPI_BOOKCoSKPI_BOOKCoSKPI_0.Mgmt Cockpit" xfId="33019" xr:uid="{00000000-0005-0000-0000-000074600000}"/>
    <cellStyle name="A_Estimate_BOOKCoSKPI_BOOKCoSKPI_CREST_SPS_KPI_BOOKCoSKPI_BOOKCoSKPI_3.GrossMargin_Journals" xfId="33020" xr:uid="{00000000-0005-0000-0000-000075600000}"/>
    <cellStyle name="A_Estimate_BOOKCoSKPI_BOOKCoSKPI_CREST_SPS_KPI_BOOKCoSKPI_COS Bridge Books" xfId="33021" xr:uid="{00000000-0005-0000-0000-000076600000}"/>
    <cellStyle name="A_Estimate_BOOKCoSKPI_BOOKCoSKPI_CREST_SPS_KPI_BOOKCoSKPI_COS Bridge Books_1" xfId="33022" xr:uid="{00000000-0005-0000-0000-000077600000}"/>
    <cellStyle name="A_Estimate_BOOKCoSKPI_BOOKCoSKPI_CREST_SPS_KPI_COS Bridge Books" xfId="33023" xr:uid="{00000000-0005-0000-0000-000078600000}"/>
    <cellStyle name="A_Estimate_BOOKCoSKPI_BOOKCoSKPI_CREST_SPS_KPI_COS Bridge Books_1" xfId="33024" xr:uid="{00000000-0005-0000-0000-000079600000}"/>
    <cellStyle name="A_Estimate_BOOKCoSKPI_BOOKCoSKPI_JOURNALCoSKPI" xfId="33025" xr:uid="{00000000-0005-0000-0000-00007A600000}"/>
    <cellStyle name="A_Estimate_BOOKCoSKPI_BOOKCoSKPI_ProdExp_Journal_KPI" xfId="33026" xr:uid="{00000000-0005-0000-0000-00007B600000}"/>
    <cellStyle name="A_Estimate_BOOKCoSKPI_COS Bridge Books" xfId="33027" xr:uid="{00000000-0005-0000-0000-00007C600000}"/>
    <cellStyle name="A_Estimate_BOOKCoSKPI_COS Bridge Books_1" xfId="33028" xr:uid="{00000000-0005-0000-0000-00007D600000}"/>
    <cellStyle name="A_Estimate_BOOKCoSKPI_COS Bridge Books_2" xfId="33029" xr:uid="{00000000-0005-0000-0000-00007E600000}"/>
    <cellStyle name="A_Estimate_BOOKCoSKPI_CREST_SPS_KPI" xfId="33030" xr:uid="{00000000-0005-0000-0000-00007F600000}"/>
    <cellStyle name="A_Estimate_BOOKCoSKPI_CREST_SPS_KPI_0.Mgmt Cockpit" xfId="33031" xr:uid="{00000000-0005-0000-0000-000080600000}"/>
    <cellStyle name="A_Estimate_BOOKCoSKPI_CREST_SPS_KPI_3.GrossMargin_Journals" xfId="33032" xr:uid="{00000000-0005-0000-0000-000081600000}"/>
    <cellStyle name="A_Estimate_BOOKCoSKPI_CREST_SPS_KPI_BOOKCoSKPI" xfId="33033" xr:uid="{00000000-0005-0000-0000-000082600000}"/>
    <cellStyle name="A_Estimate_BOOKCoSKPI_CREST_SPS_KPI_BOOKCoSKPI_1" xfId="33034" xr:uid="{00000000-0005-0000-0000-000083600000}"/>
    <cellStyle name="A_Estimate_BOOKCoSKPI_CREST_SPS_KPI_BOOKCoSKPI_1_0.Mgmt Cockpit" xfId="33035" xr:uid="{00000000-0005-0000-0000-000084600000}"/>
    <cellStyle name="A_Estimate_BOOKCoSKPI_CREST_SPS_KPI_BOOKCoSKPI_1_3.GrossMargin_Journals" xfId="33036" xr:uid="{00000000-0005-0000-0000-000085600000}"/>
    <cellStyle name="A_Estimate_BOOKCoSKPI_CREST_SPS_KPI_BOOKCoSKPI_3.GrossMargin_Journals" xfId="33037" xr:uid="{00000000-0005-0000-0000-000086600000}"/>
    <cellStyle name="A_Estimate_BOOKCoSKPI_CREST_SPS_KPI_BOOKCoSKPI_BOOKCoSKPI" xfId="33038" xr:uid="{00000000-0005-0000-0000-000087600000}"/>
    <cellStyle name="A_Estimate_BOOKCoSKPI_CREST_SPS_KPI_BOOKCoSKPI_BOOKCoSKPI_0.Mgmt Cockpit" xfId="33039" xr:uid="{00000000-0005-0000-0000-000088600000}"/>
    <cellStyle name="A_Estimate_BOOKCoSKPI_CREST_SPS_KPI_BOOKCoSKPI_BOOKCoSKPI_3.GrossMargin_Journals" xfId="33040" xr:uid="{00000000-0005-0000-0000-000089600000}"/>
    <cellStyle name="A_Estimate_BOOKCoSKPI_CREST_SPS_KPI_BOOKCoSKPI_COS Bridge Books" xfId="33041" xr:uid="{00000000-0005-0000-0000-00008A600000}"/>
    <cellStyle name="A_Estimate_BOOKCoSKPI_CREST_SPS_KPI_BOOKCoSKPI_COS Bridge Books_1" xfId="33042" xr:uid="{00000000-0005-0000-0000-00008B600000}"/>
    <cellStyle name="A_Estimate_BOOKCoSKPI_CREST_SPS_KPI_COS Bridge Books" xfId="33043" xr:uid="{00000000-0005-0000-0000-00008C600000}"/>
    <cellStyle name="A_Estimate_BOOKCoSKPI_CREST_SPS_KPI_COS Bridge Books_1" xfId="33044" xr:uid="{00000000-0005-0000-0000-00008D600000}"/>
    <cellStyle name="A_Estimate_BOOKCoSKPI_JOURNALCoSKPI" xfId="33045" xr:uid="{00000000-0005-0000-0000-00008E600000}"/>
    <cellStyle name="A_Estimate_BOOKCoSKPI_ProdExp_Journal_KPI" xfId="33046" xr:uid="{00000000-0005-0000-0000-00008F600000}"/>
    <cellStyle name="A_Estimate_COS Bridge Books" xfId="33047" xr:uid="{00000000-0005-0000-0000-000090600000}"/>
    <cellStyle name="A_Estimate_COS Bridge Books_1" xfId="33048" xr:uid="{00000000-0005-0000-0000-000091600000}"/>
    <cellStyle name="A_Estimate_COS Bridge Books_2" xfId="33049" xr:uid="{00000000-0005-0000-0000-000092600000}"/>
    <cellStyle name="A_Estimate_CREST_SPS_KPI" xfId="33050" xr:uid="{00000000-0005-0000-0000-000093600000}"/>
    <cellStyle name="A_Estimate_CREST_SPS_KPI_0.Mgmt Cockpit" xfId="33051" xr:uid="{00000000-0005-0000-0000-000094600000}"/>
    <cellStyle name="A_Estimate_CREST_SPS_KPI_3.GrossMargin_Journals" xfId="33052" xr:uid="{00000000-0005-0000-0000-000095600000}"/>
    <cellStyle name="A_Estimate_CREST_SPS_KPI_BOOKCoSKPI" xfId="33053" xr:uid="{00000000-0005-0000-0000-000096600000}"/>
    <cellStyle name="A_Estimate_CREST_SPS_KPI_BOOKCoSKPI_1" xfId="33054" xr:uid="{00000000-0005-0000-0000-000097600000}"/>
    <cellStyle name="A_Estimate_CREST_SPS_KPI_BOOKCoSKPI_1_0.Mgmt Cockpit" xfId="33055" xr:uid="{00000000-0005-0000-0000-000098600000}"/>
    <cellStyle name="A_Estimate_CREST_SPS_KPI_BOOKCoSKPI_1_3.GrossMargin_Journals" xfId="33056" xr:uid="{00000000-0005-0000-0000-000099600000}"/>
    <cellStyle name="A_Estimate_CREST_SPS_KPI_BOOKCoSKPI_3.GrossMargin_Journals" xfId="33057" xr:uid="{00000000-0005-0000-0000-00009A600000}"/>
    <cellStyle name="A_Estimate_CREST_SPS_KPI_BOOKCoSKPI_BOOKCoSKPI" xfId="33058" xr:uid="{00000000-0005-0000-0000-00009B600000}"/>
    <cellStyle name="A_Estimate_CREST_SPS_KPI_BOOKCoSKPI_BOOKCoSKPI_0.Mgmt Cockpit" xfId="33059" xr:uid="{00000000-0005-0000-0000-00009C600000}"/>
    <cellStyle name="A_Estimate_CREST_SPS_KPI_BOOKCoSKPI_BOOKCoSKPI_3.GrossMargin_Journals" xfId="33060" xr:uid="{00000000-0005-0000-0000-00009D600000}"/>
    <cellStyle name="A_Estimate_CREST_SPS_KPI_BOOKCoSKPI_COS Bridge Books" xfId="33061" xr:uid="{00000000-0005-0000-0000-00009E600000}"/>
    <cellStyle name="A_Estimate_CREST_SPS_KPI_BOOKCoSKPI_COS Bridge Books_1" xfId="33062" xr:uid="{00000000-0005-0000-0000-00009F600000}"/>
    <cellStyle name="A_Estimate_CREST_SPS_KPI_COS Bridge Books" xfId="33063" xr:uid="{00000000-0005-0000-0000-0000A0600000}"/>
    <cellStyle name="A_Estimate_CREST_SPS_KPI_COS Bridge Books_1" xfId="33064" xr:uid="{00000000-0005-0000-0000-0000A1600000}"/>
    <cellStyle name="A_Estimate_Data" xfId="16957" xr:uid="{00000000-0005-0000-0000-0000A2600000}"/>
    <cellStyle name="A_Estimate_Data_Structure" xfId="16958" xr:uid="{00000000-0005-0000-0000-0000A3600000}"/>
    <cellStyle name="A_Estimate_Data_structure_1" xfId="16959" xr:uid="{00000000-0005-0000-0000-0000A4600000}"/>
    <cellStyle name="A_Estimate_Data_Structure_structure" xfId="16960" xr:uid="{00000000-0005-0000-0000-0000A5600000}"/>
    <cellStyle name="A_Estimate_JOURNALCoSKPI" xfId="33065" xr:uid="{00000000-0005-0000-0000-0000A6600000}"/>
    <cellStyle name="A_Estimate_JOURNALCoSKPI_0.Mgmt Cockpit" xfId="33066" xr:uid="{00000000-0005-0000-0000-0000A7600000}"/>
    <cellStyle name="A_Estimate_JOURNALCoSKPI_1" xfId="33067" xr:uid="{00000000-0005-0000-0000-0000A8600000}"/>
    <cellStyle name="A_Estimate_JOURNALCoSKPI_2" xfId="33068" xr:uid="{00000000-0005-0000-0000-0000A9600000}"/>
    <cellStyle name="A_Estimate_JOURNALCoSKPI_3.GrossMargin_Journals" xfId="33069" xr:uid="{00000000-0005-0000-0000-0000AA600000}"/>
    <cellStyle name="A_Estimate_JOURNALCoSKPI_BOOKCoSKPI" xfId="33070" xr:uid="{00000000-0005-0000-0000-0000AB600000}"/>
    <cellStyle name="A_Estimate_JOURNALCoSKPI_BOOKCoSKPI_3.GrossMargin_Journals" xfId="33071" xr:uid="{00000000-0005-0000-0000-0000AC600000}"/>
    <cellStyle name="A_Estimate_JOURNALCoSKPI_BOOKCoSKPI_BOOKCoSKPI" xfId="33072" xr:uid="{00000000-0005-0000-0000-0000AD600000}"/>
    <cellStyle name="A_Estimate_JOURNALCoSKPI_BOOKCoSKPI_BOOKCoSKPI_0.Mgmt Cockpit" xfId="33073" xr:uid="{00000000-0005-0000-0000-0000AE600000}"/>
    <cellStyle name="A_Estimate_JOURNALCoSKPI_BOOKCoSKPI_BOOKCoSKPI_3.GrossMargin_Journals" xfId="33074" xr:uid="{00000000-0005-0000-0000-0000AF600000}"/>
    <cellStyle name="A_Estimate_JOURNALCoSKPI_BOOKCoSKPI_COS Bridge Books" xfId="33075" xr:uid="{00000000-0005-0000-0000-0000B0600000}"/>
    <cellStyle name="A_Estimate_JOURNALCoSKPI_BOOKCoSKPI_COS Bridge Books_1" xfId="33076" xr:uid="{00000000-0005-0000-0000-0000B1600000}"/>
    <cellStyle name="A_Estimate_JOURNALCoSKPI_COS Bridge Books" xfId="33077" xr:uid="{00000000-0005-0000-0000-0000B2600000}"/>
    <cellStyle name="A_Estimate_JOURNALCoSKPI_COS Bridge Books_1" xfId="33078" xr:uid="{00000000-0005-0000-0000-0000B3600000}"/>
    <cellStyle name="A_Estimate_JOURNALCoSKPI_CREST_SPS_KPI" xfId="33079" xr:uid="{00000000-0005-0000-0000-0000B4600000}"/>
    <cellStyle name="A_Estimate_JOURNALCoSKPI_CREST_SPS_KPI_0.Mgmt Cockpit" xfId="33080" xr:uid="{00000000-0005-0000-0000-0000B5600000}"/>
    <cellStyle name="A_Estimate_JOURNALCoSKPI_CREST_SPS_KPI_3.GrossMargin_Journals" xfId="33081" xr:uid="{00000000-0005-0000-0000-0000B6600000}"/>
    <cellStyle name="A_Estimate_JOURNALCoSKPI_CREST_SPS_KPI_BOOKCoSKPI" xfId="33082" xr:uid="{00000000-0005-0000-0000-0000B7600000}"/>
    <cellStyle name="A_Estimate_JOURNALCoSKPI_CREST_SPS_KPI_BOOKCoSKPI_1" xfId="33083" xr:uid="{00000000-0005-0000-0000-0000B8600000}"/>
    <cellStyle name="A_Estimate_JOURNALCoSKPI_CREST_SPS_KPI_BOOKCoSKPI_1_0.Mgmt Cockpit" xfId="33084" xr:uid="{00000000-0005-0000-0000-0000B9600000}"/>
    <cellStyle name="A_Estimate_JOURNALCoSKPI_CREST_SPS_KPI_BOOKCoSKPI_1_3.GrossMargin_Journals" xfId="33085" xr:uid="{00000000-0005-0000-0000-0000BA600000}"/>
    <cellStyle name="A_Estimate_JOURNALCoSKPI_CREST_SPS_KPI_BOOKCoSKPI_3.GrossMargin_Journals" xfId="33086" xr:uid="{00000000-0005-0000-0000-0000BB600000}"/>
    <cellStyle name="A_Estimate_JOURNALCoSKPI_CREST_SPS_KPI_BOOKCoSKPI_BOOKCoSKPI" xfId="33087" xr:uid="{00000000-0005-0000-0000-0000BC600000}"/>
    <cellStyle name="A_Estimate_JOURNALCoSKPI_CREST_SPS_KPI_BOOKCoSKPI_BOOKCoSKPI_0.Mgmt Cockpit" xfId="33088" xr:uid="{00000000-0005-0000-0000-0000BD600000}"/>
    <cellStyle name="A_Estimate_JOURNALCoSKPI_CREST_SPS_KPI_BOOKCoSKPI_BOOKCoSKPI_3.GrossMargin_Journals" xfId="33089" xr:uid="{00000000-0005-0000-0000-0000BE600000}"/>
    <cellStyle name="A_Estimate_JOURNALCoSKPI_CREST_SPS_KPI_BOOKCoSKPI_COS Bridge Books" xfId="33090" xr:uid="{00000000-0005-0000-0000-0000BF600000}"/>
    <cellStyle name="A_Estimate_JOURNALCoSKPI_CREST_SPS_KPI_BOOKCoSKPI_COS Bridge Books_1" xfId="33091" xr:uid="{00000000-0005-0000-0000-0000C0600000}"/>
    <cellStyle name="A_Estimate_JOURNALCoSKPI_CREST_SPS_KPI_COS Bridge Books" xfId="33092" xr:uid="{00000000-0005-0000-0000-0000C1600000}"/>
    <cellStyle name="A_Estimate_JOURNALCoSKPI_CREST_SPS_KPI_COS Bridge Books_1" xfId="33093" xr:uid="{00000000-0005-0000-0000-0000C2600000}"/>
    <cellStyle name="A_Estimate_MSOA PE" xfId="16961" xr:uid="{00000000-0005-0000-0000-0000C3600000}"/>
    <cellStyle name="A_Estimate_Open Acces" xfId="16962" xr:uid="{00000000-0005-0000-0000-0000C4600000}"/>
    <cellStyle name="A_Estimate_ProdExp_Journal_KPI" xfId="33094" xr:uid="{00000000-0005-0000-0000-0000C5600000}"/>
    <cellStyle name="A_Estimate_Structure" xfId="16963" xr:uid="{00000000-0005-0000-0000-0000C6600000}"/>
    <cellStyle name="A_Estimate_Structure_1" xfId="16964" xr:uid="{00000000-0005-0000-0000-0000C7600000}"/>
    <cellStyle name="A_Estimate_Structure_1_structure" xfId="16965" xr:uid="{00000000-0005-0000-0000-0000C8600000}"/>
    <cellStyle name="A_Estimate_structure_2" xfId="16966" xr:uid="{00000000-0005-0000-0000-0000C9600000}"/>
    <cellStyle name="A_Estimate_Structure_Structure" xfId="16967" xr:uid="{00000000-0005-0000-0000-0000CA600000}"/>
    <cellStyle name="A_Estimate_Structure_structure_1" xfId="16968" xr:uid="{00000000-0005-0000-0000-0000CB600000}"/>
    <cellStyle name="A_Estimate_Structure_Structure_structure" xfId="16969" xr:uid="{00000000-0005-0000-0000-0000CC600000}"/>
    <cellStyle name="a_Group Financials" xfId="16970" xr:uid="{00000000-0005-0000-0000-0000CD600000}"/>
    <cellStyle name="a_Group Financials_0.Mgmt Cockpit" xfId="33095" xr:uid="{00000000-0005-0000-0000-0000CE600000}"/>
    <cellStyle name="a_Group Financials_10. eBook Usage" xfId="33096" xr:uid="{00000000-0005-0000-0000-0000CF600000}"/>
    <cellStyle name="a_Group Financials_10. eBook Usage_0.Mgmt Cockpit" xfId="33097" xr:uid="{00000000-0005-0000-0000-0000D0600000}"/>
    <cellStyle name="a_Group Financials_10. eBook Usage_2a. IiC - CAPEX" xfId="33098" xr:uid="{00000000-0005-0000-0000-0000D1600000}"/>
    <cellStyle name="a_Group Financials_10. eBook Usage_3. FTE PeKo" xfId="33099" xr:uid="{00000000-0005-0000-0000-0000D2600000}"/>
    <cellStyle name="a_Group Financials_10. eBook Usage_3.GrossMargin_Journals" xfId="33100" xr:uid="{00000000-0005-0000-0000-0000D3600000}"/>
    <cellStyle name="a_Group Financials_10. eBook Usage_6.KPI_Issue" xfId="33101" xr:uid="{00000000-0005-0000-0000-0000D4600000}"/>
    <cellStyle name="a_Group Financials_10. eBook Usage_BOOKCoSKPI" xfId="33102" xr:uid="{00000000-0005-0000-0000-0000D5600000}"/>
    <cellStyle name="a_Group Financials_10. eBook Usage_BOOKCoSKPI_3.GrossMargin_Journals" xfId="33103" xr:uid="{00000000-0005-0000-0000-0000D6600000}"/>
    <cellStyle name="a_Group Financials_10. eBook Usage_BOOKCoSKPI_BOOKCoSKPI" xfId="33104" xr:uid="{00000000-0005-0000-0000-0000D7600000}"/>
    <cellStyle name="a_Group Financials_10. eBook Usage_BOOKCoSKPI_BOOKCoSKPI_0.Mgmt Cockpit" xfId="33105" xr:uid="{00000000-0005-0000-0000-0000D8600000}"/>
    <cellStyle name="a_Group Financials_10. eBook Usage_BOOKCoSKPI_BOOKCoSKPI_3.GrossMargin_Journals" xfId="33106" xr:uid="{00000000-0005-0000-0000-0000D9600000}"/>
    <cellStyle name="a_Group Financials_10. eBook Usage_BOOKCoSKPI_COS Bridge Books" xfId="33107" xr:uid="{00000000-0005-0000-0000-0000DA600000}"/>
    <cellStyle name="a_Group Financials_10. eBook Usage_BOOKCoSKPI_COS Bridge Books_1" xfId="33108" xr:uid="{00000000-0005-0000-0000-0000DB600000}"/>
    <cellStyle name="a_Group Financials_10. eBook Usage_COS Bridge Books" xfId="33109" xr:uid="{00000000-0005-0000-0000-0000DC600000}"/>
    <cellStyle name="a_Group Financials_10. eBook Usage_COS Bridge Books_1" xfId="33110" xr:uid="{00000000-0005-0000-0000-0000DD600000}"/>
    <cellStyle name="a_Group Financials_10. eBook Usage_CREST_SPS_KPI" xfId="33111" xr:uid="{00000000-0005-0000-0000-0000DE600000}"/>
    <cellStyle name="a_Group Financials_10. eBook Usage_CREST_SPS_KPI_0.Mgmt Cockpit" xfId="33112" xr:uid="{00000000-0005-0000-0000-0000DF600000}"/>
    <cellStyle name="a_Group Financials_10. eBook Usage_CREST_SPS_KPI_3.GrossMargin_Journals" xfId="33113" xr:uid="{00000000-0005-0000-0000-0000E0600000}"/>
    <cellStyle name="a_Group Financials_10. eBook Usage_CREST_SPS_KPI_BOOKCoSKPI" xfId="33114" xr:uid="{00000000-0005-0000-0000-0000E1600000}"/>
    <cellStyle name="a_Group Financials_10. eBook Usage_CREST_SPS_KPI_BOOKCoSKPI_1" xfId="33115" xr:uid="{00000000-0005-0000-0000-0000E2600000}"/>
    <cellStyle name="a_Group Financials_10. eBook Usage_CREST_SPS_KPI_BOOKCoSKPI_1_0.Mgmt Cockpit" xfId="33116" xr:uid="{00000000-0005-0000-0000-0000E3600000}"/>
    <cellStyle name="a_Group Financials_10. eBook Usage_CREST_SPS_KPI_BOOKCoSKPI_1_3.GrossMargin_Journals" xfId="33117" xr:uid="{00000000-0005-0000-0000-0000E4600000}"/>
    <cellStyle name="a_Group Financials_10. eBook Usage_CREST_SPS_KPI_BOOKCoSKPI_3.GrossMargin_Journals" xfId="33118" xr:uid="{00000000-0005-0000-0000-0000E5600000}"/>
    <cellStyle name="a_Group Financials_10. eBook Usage_CREST_SPS_KPI_BOOKCoSKPI_BOOKCoSKPI" xfId="33119" xr:uid="{00000000-0005-0000-0000-0000E6600000}"/>
    <cellStyle name="a_Group Financials_10. eBook Usage_CREST_SPS_KPI_BOOKCoSKPI_BOOKCoSKPI_0.Mgmt Cockpit" xfId="33120" xr:uid="{00000000-0005-0000-0000-0000E7600000}"/>
    <cellStyle name="a_Group Financials_10. eBook Usage_CREST_SPS_KPI_BOOKCoSKPI_BOOKCoSKPI_3.GrossMargin_Journals" xfId="33121" xr:uid="{00000000-0005-0000-0000-0000E8600000}"/>
    <cellStyle name="a_Group Financials_10. eBook Usage_CREST_SPS_KPI_BOOKCoSKPI_COS Bridge Books" xfId="33122" xr:uid="{00000000-0005-0000-0000-0000E9600000}"/>
    <cellStyle name="a_Group Financials_10. eBook Usage_CREST_SPS_KPI_BOOKCoSKPI_COS Bridge Books_1" xfId="33123" xr:uid="{00000000-0005-0000-0000-0000EA600000}"/>
    <cellStyle name="a_Group Financials_10. eBook Usage_CREST_SPS_KPI_COS Bridge Books" xfId="33124" xr:uid="{00000000-0005-0000-0000-0000EB600000}"/>
    <cellStyle name="a_Group Financials_10. eBook Usage_CREST_SPS_KPI_COS Bridge Books_1" xfId="33125" xr:uid="{00000000-0005-0000-0000-0000EC600000}"/>
    <cellStyle name="a_Group Financials_10. eBook Usage_JOURNALCoSKPI" xfId="33126" xr:uid="{00000000-0005-0000-0000-0000ED600000}"/>
    <cellStyle name="a_Group Financials_10. eBook Usage_JOURNALCoSKPI_1" xfId="33127" xr:uid="{00000000-0005-0000-0000-0000EE600000}"/>
    <cellStyle name="a_Group Financials_2.p&amp;l- Global" xfId="33128" xr:uid="{00000000-0005-0000-0000-0000EF600000}"/>
    <cellStyle name="a_Group Financials_2.p&amp;l- Global_0.Mgmt Cockpit" xfId="33129" xr:uid="{00000000-0005-0000-0000-0000F0600000}"/>
    <cellStyle name="a_Group Financials_2.p&amp;l- Global_3.GrossMargin_Journals" xfId="33130" xr:uid="{00000000-0005-0000-0000-0000F1600000}"/>
    <cellStyle name="a_Group Financials_2.p&amp;l- Global_6.KPI_Issue" xfId="33131" xr:uid="{00000000-0005-0000-0000-0000F2600000}"/>
    <cellStyle name="a_Group Financials_2.p&amp;l- Global_BOOKCoSKPI" xfId="33132" xr:uid="{00000000-0005-0000-0000-0000F3600000}"/>
    <cellStyle name="a_Group Financials_2.p&amp;l- Global_BOOKCoSKPI_1" xfId="33133" xr:uid="{00000000-0005-0000-0000-0000F4600000}"/>
    <cellStyle name="a_Group Financials_2.p&amp;l- Global_BOOKCoSKPI_1_0.Mgmt Cockpit" xfId="33134" xr:uid="{00000000-0005-0000-0000-0000F5600000}"/>
    <cellStyle name="a_Group Financials_2.p&amp;l- Global_BOOKCoSKPI_1_3.GrossMargin_Journals" xfId="33135" xr:uid="{00000000-0005-0000-0000-0000F6600000}"/>
    <cellStyle name="a_Group Financials_2.p&amp;l- Global_BOOKCoSKPI_3.GrossMargin_Journals" xfId="33136" xr:uid="{00000000-0005-0000-0000-0000F7600000}"/>
    <cellStyle name="a_Group Financials_2.p&amp;l- Global_BOOKCoSKPI_BOOKCoSKPI" xfId="33137" xr:uid="{00000000-0005-0000-0000-0000F8600000}"/>
    <cellStyle name="a_Group Financials_2.p&amp;l- Global_BOOKCoSKPI_BOOKCoSKPI_0.Mgmt Cockpit" xfId="33138" xr:uid="{00000000-0005-0000-0000-0000F9600000}"/>
    <cellStyle name="a_Group Financials_2.p&amp;l- Global_BOOKCoSKPI_BOOKCoSKPI_3.GrossMargin_Journals" xfId="33139" xr:uid="{00000000-0005-0000-0000-0000FA600000}"/>
    <cellStyle name="a_Group Financials_2.p&amp;l- Global_BOOKCoSKPI_COS Bridge Books" xfId="33140" xr:uid="{00000000-0005-0000-0000-0000FB600000}"/>
    <cellStyle name="a_Group Financials_2.p&amp;l- Global_BOOKCoSKPI_COS Bridge Books_1" xfId="33141" xr:uid="{00000000-0005-0000-0000-0000FC600000}"/>
    <cellStyle name="a_Group Financials_2.p&amp;l- Global_COS Bridge Books" xfId="33142" xr:uid="{00000000-0005-0000-0000-0000FD600000}"/>
    <cellStyle name="a_Group Financials_2.p&amp;l- Global_COS Bridge Books_1" xfId="33143" xr:uid="{00000000-0005-0000-0000-0000FE600000}"/>
    <cellStyle name="a_Group Financials_2.p&amp;l- Global_COS Bridge Books_2" xfId="33144" xr:uid="{00000000-0005-0000-0000-0000FF600000}"/>
    <cellStyle name="a_Group Financials_2.p&amp;l- Global_CREST_SPS_KPI" xfId="33145" xr:uid="{00000000-0005-0000-0000-000000610000}"/>
    <cellStyle name="a_Group Financials_2.p&amp;l- Global_CREST_SPS_KPI_0.Mgmt Cockpit" xfId="33146" xr:uid="{00000000-0005-0000-0000-000001610000}"/>
    <cellStyle name="a_Group Financials_2.p&amp;l- Global_CREST_SPS_KPI_3.GrossMargin_Journals" xfId="33147" xr:uid="{00000000-0005-0000-0000-000002610000}"/>
    <cellStyle name="a_Group Financials_2.p&amp;l- Global_CREST_SPS_KPI_BOOKCoSKPI" xfId="33148" xr:uid="{00000000-0005-0000-0000-000003610000}"/>
    <cellStyle name="a_Group Financials_2.p&amp;l- Global_CREST_SPS_KPI_BOOKCoSKPI_1" xfId="33149" xr:uid="{00000000-0005-0000-0000-000004610000}"/>
    <cellStyle name="a_Group Financials_2.p&amp;l- Global_CREST_SPS_KPI_BOOKCoSKPI_1_0.Mgmt Cockpit" xfId="33150" xr:uid="{00000000-0005-0000-0000-000005610000}"/>
    <cellStyle name="a_Group Financials_2.p&amp;l- Global_CREST_SPS_KPI_BOOKCoSKPI_1_3.GrossMargin_Journals" xfId="33151" xr:uid="{00000000-0005-0000-0000-000006610000}"/>
    <cellStyle name="a_Group Financials_2.p&amp;l- Global_CREST_SPS_KPI_BOOKCoSKPI_3.GrossMargin_Journals" xfId="33152" xr:uid="{00000000-0005-0000-0000-000007610000}"/>
    <cellStyle name="a_Group Financials_2.p&amp;l- Global_CREST_SPS_KPI_BOOKCoSKPI_BOOKCoSKPI" xfId="33153" xr:uid="{00000000-0005-0000-0000-000008610000}"/>
    <cellStyle name="a_Group Financials_2.p&amp;l- Global_CREST_SPS_KPI_BOOKCoSKPI_BOOKCoSKPI_0.Mgmt Cockpit" xfId="33154" xr:uid="{00000000-0005-0000-0000-000009610000}"/>
    <cellStyle name="a_Group Financials_2.p&amp;l- Global_CREST_SPS_KPI_BOOKCoSKPI_BOOKCoSKPI_3.GrossMargin_Journals" xfId="33155" xr:uid="{00000000-0005-0000-0000-00000A610000}"/>
    <cellStyle name="a_Group Financials_2.p&amp;l- Global_CREST_SPS_KPI_BOOKCoSKPI_COS Bridge Books" xfId="33156" xr:uid="{00000000-0005-0000-0000-00000B610000}"/>
    <cellStyle name="a_Group Financials_2.p&amp;l- Global_CREST_SPS_KPI_BOOKCoSKPI_COS Bridge Books_1" xfId="33157" xr:uid="{00000000-0005-0000-0000-00000C610000}"/>
    <cellStyle name="a_Group Financials_2.p&amp;l- Global_CREST_SPS_KPI_COS Bridge Books" xfId="33158" xr:uid="{00000000-0005-0000-0000-00000D610000}"/>
    <cellStyle name="a_Group Financials_2.p&amp;l- Global_CREST_SPS_KPI_COS Bridge Books_1" xfId="33159" xr:uid="{00000000-0005-0000-0000-00000E610000}"/>
    <cellStyle name="a_Group Financials_2.p&amp;l- Global_JOURNALCoSKPI" xfId="33160" xr:uid="{00000000-0005-0000-0000-00000F610000}"/>
    <cellStyle name="a_Group Financials_2.p&amp;l- Global_ProdExp_Journal_KPI" xfId="33161" xr:uid="{00000000-0005-0000-0000-000010610000}"/>
    <cellStyle name="a_Group Financials_2a. IiC - CAPEX" xfId="33162" xr:uid="{00000000-0005-0000-0000-000011610000}"/>
    <cellStyle name="a_Group Financials_2a.IiC - CAPEX" xfId="33163" xr:uid="{00000000-0005-0000-0000-000012610000}"/>
    <cellStyle name="a_Group Financials_2a.IiC - CAPEX_3.GrossMargin_Journals" xfId="33164" xr:uid="{00000000-0005-0000-0000-000013610000}"/>
    <cellStyle name="a_Group Financials_2a.IiC - CAPEX_6.KPI_Issue" xfId="33165" xr:uid="{00000000-0005-0000-0000-000014610000}"/>
    <cellStyle name="a_Group Financials_2a.IiC - CAPEX_BOOKCoSKPI" xfId="33166" xr:uid="{00000000-0005-0000-0000-000015610000}"/>
    <cellStyle name="a_Group Financials_2a.IiC - CAPEX_BOOKCoSKPI_0.Mgmt Cockpit" xfId="33167" xr:uid="{00000000-0005-0000-0000-000016610000}"/>
    <cellStyle name="a_Group Financials_2a.IiC - CAPEX_BOOKCoSKPI_1" xfId="33168" xr:uid="{00000000-0005-0000-0000-000017610000}"/>
    <cellStyle name="a_Group Financials_2a.IiC - CAPEX_BOOKCoSKPI_1_0.Mgmt Cockpit" xfId="33169" xr:uid="{00000000-0005-0000-0000-000018610000}"/>
    <cellStyle name="a_Group Financials_2a.IiC - CAPEX_BOOKCoSKPI_1_3.GrossMargin_Journals" xfId="33170" xr:uid="{00000000-0005-0000-0000-000019610000}"/>
    <cellStyle name="a_Group Financials_2a.IiC - CAPEX_BOOKCoSKPI_3.GrossMargin_Journals" xfId="33171" xr:uid="{00000000-0005-0000-0000-00001A610000}"/>
    <cellStyle name="a_Group Financials_2a.IiC - CAPEX_BOOKCoSKPI_6.KPI_Issue" xfId="33172" xr:uid="{00000000-0005-0000-0000-00001B610000}"/>
    <cellStyle name="a_Group Financials_2a.IiC - CAPEX_BOOKCoSKPI_BOOKCoSKPI" xfId="33173" xr:uid="{00000000-0005-0000-0000-00001C610000}"/>
    <cellStyle name="a_Group Financials_2a.IiC - CAPEX_BOOKCoSKPI_BOOKCoSKPI_1" xfId="33174" xr:uid="{00000000-0005-0000-0000-00001D610000}"/>
    <cellStyle name="a_Group Financials_2a.IiC - CAPEX_BOOKCoSKPI_BOOKCoSKPI_1_0.Mgmt Cockpit" xfId="33175" xr:uid="{00000000-0005-0000-0000-00001E610000}"/>
    <cellStyle name="a_Group Financials_2a.IiC - CAPEX_BOOKCoSKPI_BOOKCoSKPI_1_3.GrossMargin_Journals" xfId="33176" xr:uid="{00000000-0005-0000-0000-00001F610000}"/>
    <cellStyle name="a_Group Financials_2a.IiC - CAPEX_BOOKCoSKPI_BOOKCoSKPI_3.GrossMargin_Journals" xfId="33177" xr:uid="{00000000-0005-0000-0000-000020610000}"/>
    <cellStyle name="a_Group Financials_2a.IiC - CAPEX_BOOKCoSKPI_BOOKCoSKPI_BOOKCoSKPI" xfId="33178" xr:uid="{00000000-0005-0000-0000-000021610000}"/>
    <cellStyle name="a_Group Financials_2a.IiC - CAPEX_BOOKCoSKPI_BOOKCoSKPI_BOOKCoSKPI_0.Mgmt Cockpit" xfId="33179" xr:uid="{00000000-0005-0000-0000-000022610000}"/>
    <cellStyle name="a_Group Financials_2a.IiC - CAPEX_BOOKCoSKPI_BOOKCoSKPI_BOOKCoSKPI_3.GrossMargin_Journals" xfId="33180" xr:uid="{00000000-0005-0000-0000-000023610000}"/>
    <cellStyle name="a_Group Financials_2a.IiC - CAPEX_BOOKCoSKPI_BOOKCoSKPI_COS Bridge Books" xfId="33181" xr:uid="{00000000-0005-0000-0000-000024610000}"/>
    <cellStyle name="a_Group Financials_2a.IiC - CAPEX_BOOKCoSKPI_BOOKCoSKPI_COS Bridge Books_1" xfId="33182" xr:uid="{00000000-0005-0000-0000-000025610000}"/>
    <cellStyle name="a_Group Financials_2a.IiC - CAPEX_BOOKCoSKPI_COS Bridge Books" xfId="33183" xr:uid="{00000000-0005-0000-0000-000026610000}"/>
    <cellStyle name="a_Group Financials_2a.IiC - CAPEX_BOOKCoSKPI_COS Bridge Books_1" xfId="33184" xr:uid="{00000000-0005-0000-0000-000027610000}"/>
    <cellStyle name="a_Group Financials_2a.IiC - CAPEX_BOOKCoSKPI_COS Bridge Books_2" xfId="33185" xr:uid="{00000000-0005-0000-0000-000028610000}"/>
    <cellStyle name="a_Group Financials_2a.IiC - CAPEX_BOOKCoSKPI_CREST_SPS_KPI" xfId="33186" xr:uid="{00000000-0005-0000-0000-000029610000}"/>
    <cellStyle name="a_Group Financials_2a.IiC - CAPEX_BOOKCoSKPI_CREST_SPS_KPI_0.Mgmt Cockpit" xfId="33187" xr:uid="{00000000-0005-0000-0000-00002A610000}"/>
    <cellStyle name="a_Group Financials_2a.IiC - CAPEX_BOOKCoSKPI_CREST_SPS_KPI_3.GrossMargin_Journals" xfId="33188" xr:uid="{00000000-0005-0000-0000-00002B610000}"/>
    <cellStyle name="a_Group Financials_2a.IiC - CAPEX_BOOKCoSKPI_CREST_SPS_KPI_BOOKCoSKPI" xfId="33189" xr:uid="{00000000-0005-0000-0000-00002C610000}"/>
    <cellStyle name="a_Group Financials_2a.IiC - CAPEX_BOOKCoSKPI_CREST_SPS_KPI_BOOKCoSKPI_1" xfId="33190" xr:uid="{00000000-0005-0000-0000-00002D610000}"/>
    <cellStyle name="a_Group Financials_2a.IiC - CAPEX_BOOKCoSKPI_CREST_SPS_KPI_BOOKCoSKPI_1_0.Mgmt Cockpit" xfId="33191" xr:uid="{00000000-0005-0000-0000-00002E610000}"/>
    <cellStyle name="a_Group Financials_2a.IiC - CAPEX_BOOKCoSKPI_CREST_SPS_KPI_BOOKCoSKPI_1_3.GrossMargin_Journals" xfId="33192" xr:uid="{00000000-0005-0000-0000-00002F610000}"/>
    <cellStyle name="a_Group Financials_2a.IiC - CAPEX_BOOKCoSKPI_CREST_SPS_KPI_BOOKCoSKPI_3.GrossMargin_Journals" xfId="33193" xr:uid="{00000000-0005-0000-0000-000030610000}"/>
    <cellStyle name="a_Group Financials_2a.IiC - CAPEX_BOOKCoSKPI_CREST_SPS_KPI_BOOKCoSKPI_BOOKCoSKPI" xfId="33194" xr:uid="{00000000-0005-0000-0000-000031610000}"/>
    <cellStyle name="a_Group Financials_2a.IiC - CAPEX_BOOKCoSKPI_CREST_SPS_KPI_BOOKCoSKPI_BOOKCoSKPI_0.Mgmt Cockpit" xfId="33195" xr:uid="{00000000-0005-0000-0000-000032610000}"/>
    <cellStyle name="a_Group Financials_2a.IiC - CAPEX_BOOKCoSKPI_CREST_SPS_KPI_BOOKCoSKPI_BOOKCoSKPI_3.GrossMargin_Journals" xfId="33196" xr:uid="{00000000-0005-0000-0000-000033610000}"/>
    <cellStyle name="a_Group Financials_2a.IiC - CAPEX_BOOKCoSKPI_CREST_SPS_KPI_BOOKCoSKPI_COS Bridge Books" xfId="33197" xr:uid="{00000000-0005-0000-0000-000034610000}"/>
    <cellStyle name="a_Group Financials_2a.IiC - CAPEX_BOOKCoSKPI_CREST_SPS_KPI_BOOKCoSKPI_COS Bridge Books_1" xfId="33198" xr:uid="{00000000-0005-0000-0000-000035610000}"/>
    <cellStyle name="a_Group Financials_2a.IiC - CAPEX_BOOKCoSKPI_CREST_SPS_KPI_COS Bridge Books" xfId="33199" xr:uid="{00000000-0005-0000-0000-000036610000}"/>
    <cellStyle name="a_Group Financials_2a.IiC - CAPEX_BOOKCoSKPI_CREST_SPS_KPI_COS Bridge Books_1" xfId="33200" xr:uid="{00000000-0005-0000-0000-000037610000}"/>
    <cellStyle name="a_Group Financials_2a.IiC - CAPEX_BOOKCoSKPI_JOURNALCoSKPI" xfId="33201" xr:uid="{00000000-0005-0000-0000-000038610000}"/>
    <cellStyle name="a_Group Financials_2a.IiC - CAPEX_BOOKCoSKPI_ProdExp_Journal_KPI" xfId="33202" xr:uid="{00000000-0005-0000-0000-000039610000}"/>
    <cellStyle name="a_Group Financials_2a.IiC - CAPEX_COS Bridge Books" xfId="33203" xr:uid="{00000000-0005-0000-0000-00003A610000}"/>
    <cellStyle name="a_Group Financials_2a.IiC - CAPEX_COS Bridge Books_1" xfId="33204" xr:uid="{00000000-0005-0000-0000-00003B610000}"/>
    <cellStyle name="a_Group Financials_2a.IiC - CAPEX_COS Bridge Books_2" xfId="33205" xr:uid="{00000000-0005-0000-0000-00003C610000}"/>
    <cellStyle name="a_Group Financials_2a.IiC - CAPEX_CREST_SPS_KPI" xfId="33206" xr:uid="{00000000-0005-0000-0000-00003D610000}"/>
    <cellStyle name="a_Group Financials_2a.IiC - CAPEX_CREST_SPS_KPI_0.Mgmt Cockpit" xfId="33207" xr:uid="{00000000-0005-0000-0000-00003E610000}"/>
    <cellStyle name="a_Group Financials_2a.IiC - CAPEX_CREST_SPS_KPI_3.GrossMargin_Journals" xfId="33208" xr:uid="{00000000-0005-0000-0000-00003F610000}"/>
    <cellStyle name="a_Group Financials_2a.IiC - CAPEX_CREST_SPS_KPI_BOOKCoSKPI" xfId="33209" xr:uid="{00000000-0005-0000-0000-000040610000}"/>
    <cellStyle name="a_Group Financials_2a.IiC - CAPEX_CREST_SPS_KPI_BOOKCoSKPI_1" xfId="33210" xr:uid="{00000000-0005-0000-0000-000041610000}"/>
    <cellStyle name="a_Group Financials_2a.IiC - CAPEX_CREST_SPS_KPI_BOOKCoSKPI_1_0.Mgmt Cockpit" xfId="33211" xr:uid="{00000000-0005-0000-0000-000042610000}"/>
    <cellStyle name="a_Group Financials_2a.IiC - CAPEX_CREST_SPS_KPI_BOOKCoSKPI_1_3.GrossMargin_Journals" xfId="33212" xr:uid="{00000000-0005-0000-0000-000043610000}"/>
    <cellStyle name="a_Group Financials_2a.IiC - CAPEX_CREST_SPS_KPI_BOOKCoSKPI_3.GrossMargin_Journals" xfId="33213" xr:uid="{00000000-0005-0000-0000-000044610000}"/>
    <cellStyle name="a_Group Financials_2a.IiC - CAPEX_CREST_SPS_KPI_BOOKCoSKPI_BOOKCoSKPI" xfId="33214" xr:uid="{00000000-0005-0000-0000-000045610000}"/>
    <cellStyle name="a_Group Financials_2a.IiC - CAPEX_CREST_SPS_KPI_BOOKCoSKPI_BOOKCoSKPI_0.Mgmt Cockpit" xfId="33215" xr:uid="{00000000-0005-0000-0000-000046610000}"/>
    <cellStyle name="a_Group Financials_2a.IiC - CAPEX_CREST_SPS_KPI_BOOKCoSKPI_BOOKCoSKPI_3.GrossMargin_Journals" xfId="33216" xr:uid="{00000000-0005-0000-0000-000047610000}"/>
    <cellStyle name="a_Group Financials_2a.IiC - CAPEX_CREST_SPS_KPI_BOOKCoSKPI_COS Bridge Books" xfId="33217" xr:uid="{00000000-0005-0000-0000-000048610000}"/>
    <cellStyle name="a_Group Financials_2a.IiC - CAPEX_CREST_SPS_KPI_BOOKCoSKPI_COS Bridge Books_1" xfId="33218" xr:uid="{00000000-0005-0000-0000-000049610000}"/>
    <cellStyle name="a_Group Financials_2a.IiC - CAPEX_CREST_SPS_KPI_COS Bridge Books" xfId="33219" xr:uid="{00000000-0005-0000-0000-00004A610000}"/>
    <cellStyle name="a_Group Financials_2a.IiC - CAPEX_CREST_SPS_KPI_COS Bridge Books_1" xfId="33220" xr:uid="{00000000-0005-0000-0000-00004B610000}"/>
    <cellStyle name="a_Group Financials_2a.IiC - CAPEX_JOURNALCoSKPI" xfId="33221" xr:uid="{00000000-0005-0000-0000-00004C610000}"/>
    <cellStyle name="a_Group Financials_2a.IiC - CAPEX_ProdExp_Journal_KPI" xfId="33222" xr:uid="{00000000-0005-0000-0000-00004D610000}"/>
    <cellStyle name="a_Group Financials_3. FTE PeKo" xfId="33223" xr:uid="{00000000-0005-0000-0000-00004E610000}"/>
    <cellStyle name="a_Group Financials_3.GrossMargin_Journals" xfId="33224" xr:uid="{00000000-0005-0000-0000-00004F610000}"/>
    <cellStyle name="a_Group Financials_4.GrossMargin_Books" xfId="33225" xr:uid="{00000000-0005-0000-0000-000050610000}"/>
    <cellStyle name="a_Group Financials_4.GrossMargin_Books_0.Mgmt Cockpit" xfId="33226" xr:uid="{00000000-0005-0000-0000-000051610000}"/>
    <cellStyle name="a_Group Financials_4.GrossMargin_Books_3.GrossMargin_Journals" xfId="33227" xr:uid="{00000000-0005-0000-0000-000052610000}"/>
    <cellStyle name="a_Group Financials_4.GrossMargin_Books_6.KPI_Issue" xfId="33228" xr:uid="{00000000-0005-0000-0000-000053610000}"/>
    <cellStyle name="a_Group Financials_4.GrossMargin_Books_BOOKCoSKPI" xfId="33229" xr:uid="{00000000-0005-0000-0000-000054610000}"/>
    <cellStyle name="a_Group Financials_4.GrossMargin_Books_BOOKCoSKPI_0.Mgmt Cockpit" xfId="33230" xr:uid="{00000000-0005-0000-0000-000055610000}"/>
    <cellStyle name="a_Group Financials_4.GrossMargin_Books_BOOKCoSKPI_1" xfId="33231" xr:uid="{00000000-0005-0000-0000-000056610000}"/>
    <cellStyle name="a_Group Financials_4.GrossMargin_Books_BOOKCoSKPI_1_3.GrossMargin_Journals" xfId="33232" xr:uid="{00000000-0005-0000-0000-000057610000}"/>
    <cellStyle name="a_Group Financials_4.GrossMargin_Books_BOOKCoSKPI_1_BOOKCoSKPI" xfId="33233" xr:uid="{00000000-0005-0000-0000-000058610000}"/>
    <cellStyle name="a_Group Financials_4.GrossMargin_Books_BOOKCoSKPI_1_BOOKCoSKPI_0.Mgmt Cockpit" xfId="33234" xr:uid="{00000000-0005-0000-0000-000059610000}"/>
    <cellStyle name="a_Group Financials_4.GrossMargin_Books_BOOKCoSKPI_1_BOOKCoSKPI_3.GrossMargin_Journals" xfId="33235" xr:uid="{00000000-0005-0000-0000-00005A610000}"/>
    <cellStyle name="a_Group Financials_4.GrossMargin_Books_BOOKCoSKPI_1_COS Bridge Books" xfId="33236" xr:uid="{00000000-0005-0000-0000-00005B610000}"/>
    <cellStyle name="a_Group Financials_4.GrossMargin_Books_BOOKCoSKPI_1_COS Bridge Books_1" xfId="33237" xr:uid="{00000000-0005-0000-0000-00005C610000}"/>
    <cellStyle name="a_Group Financials_4.GrossMargin_Books_BOOKCoSKPI_2" xfId="33238" xr:uid="{00000000-0005-0000-0000-00005D610000}"/>
    <cellStyle name="a_Group Financials_4.GrossMargin_Books_BOOKCoSKPI_2_0.Mgmt Cockpit" xfId="33239" xr:uid="{00000000-0005-0000-0000-00005E610000}"/>
    <cellStyle name="a_Group Financials_4.GrossMargin_Books_BOOKCoSKPI_2_3.GrossMargin_Journals" xfId="33240" xr:uid="{00000000-0005-0000-0000-00005F610000}"/>
    <cellStyle name="a_Group Financials_4.GrossMargin_Books_BOOKCoSKPI_3.GrossMargin_Journals" xfId="33241" xr:uid="{00000000-0005-0000-0000-000060610000}"/>
    <cellStyle name="a_Group Financials_4.GrossMargin_Books_BOOKCoSKPI_6.KPI_Issue" xfId="33242" xr:uid="{00000000-0005-0000-0000-000061610000}"/>
    <cellStyle name="a_Group Financials_4.GrossMargin_Books_BOOKCoSKPI_BOOKCoSKPI" xfId="33243" xr:uid="{00000000-0005-0000-0000-000062610000}"/>
    <cellStyle name="a_Group Financials_4.GrossMargin_Books_BOOKCoSKPI_BOOKCoSKPI_1" xfId="33244" xr:uid="{00000000-0005-0000-0000-000063610000}"/>
    <cellStyle name="a_Group Financials_4.GrossMargin_Books_BOOKCoSKPI_BOOKCoSKPI_1_0.Mgmt Cockpit" xfId="33245" xr:uid="{00000000-0005-0000-0000-000064610000}"/>
    <cellStyle name="a_Group Financials_4.GrossMargin_Books_BOOKCoSKPI_BOOKCoSKPI_1_3.GrossMargin_Journals" xfId="33246" xr:uid="{00000000-0005-0000-0000-000065610000}"/>
    <cellStyle name="a_Group Financials_4.GrossMargin_Books_BOOKCoSKPI_BOOKCoSKPI_3.GrossMargin_Journals" xfId="33247" xr:uid="{00000000-0005-0000-0000-000066610000}"/>
    <cellStyle name="a_Group Financials_4.GrossMargin_Books_BOOKCoSKPI_BOOKCoSKPI_BOOKCoSKPI" xfId="33248" xr:uid="{00000000-0005-0000-0000-000067610000}"/>
    <cellStyle name="a_Group Financials_4.GrossMargin_Books_BOOKCoSKPI_BOOKCoSKPI_BOOKCoSKPI_0.Mgmt Cockpit" xfId="33249" xr:uid="{00000000-0005-0000-0000-000068610000}"/>
    <cellStyle name="a_Group Financials_4.GrossMargin_Books_BOOKCoSKPI_BOOKCoSKPI_BOOKCoSKPI_3.GrossMargin_Journals" xfId="33250" xr:uid="{00000000-0005-0000-0000-000069610000}"/>
    <cellStyle name="a_Group Financials_4.GrossMargin_Books_BOOKCoSKPI_BOOKCoSKPI_COS Bridge Books" xfId="33251" xr:uid="{00000000-0005-0000-0000-00006A610000}"/>
    <cellStyle name="a_Group Financials_4.GrossMargin_Books_BOOKCoSKPI_BOOKCoSKPI_COS Bridge Books_1" xfId="33252" xr:uid="{00000000-0005-0000-0000-00006B610000}"/>
    <cellStyle name="a_Group Financials_4.GrossMargin_Books_BOOKCoSKPI_COS Bridge Books" xfId="33253" xr:uid="{00000000-0005-0000-0000-00006C610000}"/>
    <cellStyle name="a_Group Financials_4.GrossMargin_Books_BOOKCoSKPI_COS Bridge Books_1" xfId="33254" xr:uid="{00000000-0005-0000-0000-00006D610000}"/>
    <cellStyle name="a_Group Financials_4.GrossMargin_Books_BOOKCoSKPI_COS Bridge Books_2" xfId="33255" xr:uid="{00000000-0005-0000-0000-00006E610000}"/>
    <cellStyle name="a_Group Financials_4.GrossMargin_Books_BOOKCoSKPI_CREST_SPS_KPI" xfId="33256" xr:uid="{00000000-0005-0000-0000-00006F610000}"/>
    <cellStyle name="a_Group Financials_4.GrossMargin_Books_BOOKCoSKPI_CREST_SPS_KPI_0.Mgmt Cockpit" xfId="33257" xr:uid="{00000000-0005-0000-0000-000070610000}"/>
    <cellStyle name="a_Group Financials_4.GrossMargin_Books_BOOKCoSKPI_CREST_SPS_KPI_3.GrossMargin_Journals" xfId="33258" xr:uid="{00000000-0005-0000-0000-000071610000}"/>
    <cellStyle name="a_Group Financials_4.GrossMargin_Books_BOOKCoSKPI_CREST_SPS_KPI_BOOKCoSKPI" xfId="33259" xr:uid="{00000000-0005-0000-0000-000072610000}"/>
    <cellStyle name="a_Group Financials_4.GrossMargin_Books_BOOKCoSKPI_CREST_SPS_KPI_BOOKCoSKPI_1" xfId="33260" xr:uid="{00000000-0005-0000-0000-000073610000}"/>
    <cellStyle name="a_Group Financials_4.GrossMargin_Books_BOOKCoSKPI_CREST_SPS_KPI_BOOKCoSKPI_1_0.Mgmt Cockpit" xfId="33261" xr:uid="{00000000-0005-0000-0000-000074610000}"/>
    <cellStyle name="a_Group Financials_4.GrossMargin_Books_BOOKCoSKPI_CREST_SPS_KPI_BOOKCoSKPI_1_3.GrossMargin_Journals" xfId="33262" xr:uid="{00000000-0005-0000-0000-000075610000}"/>
    <cellStyle name="a_Group Financials_4.GrossMargin_Books_BOOKCoSKPI_CREST_SPS_KPI_BOOKCoSKPI_3.GrossMargin_Journals" xfId="33263" xr:uid="{00000000-0005-0000-0000-000076610000}"/>
    <cellStyle name="a_Group Financials_4.GrossMargin_Books_BOOKCoSKPI_CREST_SPS_KPI_BOOKCoSKPI_BOOKCoSKPI" xfId="33264" xr:uid="{00000000-0005-0000-0000-000077610000}"/>
    <cellStyle name="a_Group Financials_4.GrossMargin_Books_BOOKCoSKPI_CREST_SPS_KPI_BOOKCoSKPI_BOOKCoSKPI_0.Mgmt Cockpit" xfId="33265" xr:uid="{00000000-0005-0000-0000-000078610000}"/>
    <cellStyle name="a_Group Financials_4.GrossMargin_Books_BOOKCoSKPI_CREST_SPS_KPI_BOOKCoSKPI_BOOKCoSKPI_3.GrossMargin_Journals" xfId="33266" xr:uid="{00000000-0005-0000-0000-000079610000}"/>
    <cellStyle name="a_Group Financials_4.GrossMargin_Books_BOOKCoSKPI_CREST_SPS_KPI_BOOKCoSKPI_COS Bridge Books" xfId="33267" xr:uid="{00000000-0005-0000-0000-00007A610000}"/>
    <cellStyle name="a_Group Financials_4.GrossMargin_Books_BOOKCoSKPI_CREST_SPS_KPI_BOOKCoSKPI_COS Bridge Books_1" xfId="33268" xr:uid="{00000000-0005-0000-0000-00007B610000}"/>
    <cellStyle name="a_Group Financials_4.GrossMargin_Books_BOOKCoSKPI_CREST_SPS_KPI_COS Bridge Books" xfId="33269" xr:uid="{00000000-0005-0000-0000-00007C610000}"/>
    <cellStyle name="a_Group Financials_4.GrossMargin_Books_BOOKCoSKPI_CREST_SPS_KPI_COS Bridge Books_1" xfId="33270" xr:uid="{00000000-0005-0000-0000-00007D610000}"/>
    <cellStyle name="a_Group Financials_4.GrossMargin_Books_BOOKCoSKPI_JOURNALCoSKPI" xfId="33271" xr:uid="{00000000-0005-0000-0000-00007E610000}"/>
    <cellStyle name="a_Group Financials_4.GrossMargin_Books_BOOKCoSKPI_ProdExp_Journal_KPI" xfId="33272" xr:uid="{00000000-0005-0000-0000-00007F610000}"/>
    <cellStyle name="a_Group Financials_4.GrossMargin_Books_COS Bridge Books" xfId="33273" xr:uid="{00000000-0005-0000-0000-000080610000}"/>
    <cellStyle name="a_Group Financials_4.GrossMargin_Books_COS Bridge Books_1" xfId="33274" xr:uid="{00000000-0005-0000-0000-000081610000}"/>
    <cellStyle name="a_Group Financials_4.GrossMargin_Books_COS Bridge Books_2" xfId="33275" xr:uid="{00000000-0005-0000-0000-000082610000}"/>
    <cellStyle name="a_Group Financials_4.GrossMargin_Books_CREST_SPS_KPI" xfId="33276" xr:uid="{00000000-0005-0000-0000-000083610000}"/>
    <cellStyle name="a_Group Financials_4.GrossMargin_Books_CREST_SPS_KPI_0.Mgmt Cockpit" xfId="33277" xr:uid="{00000000-0005-0000-0000-000084610000}"/>
    <cellStyle name="a_Group Financials_4.GrossMargin_Books_CREST_SPS_KPI_3.GrossMargin_Journals" xfId="33278" xr:uid="{00000000-0005-0000-0000-000085610000}"/>
    <cellStyle name="a_Group Financials_4.GrossMargin_Books_CREST_SPS_KPI_BOOKCoSKPI" xfId="33279" xr:uid="{00000000-0005-0000-0000-000086610000}"/>
    <cellStyle name="a_Group Financials_4.GrossMargin_Books_CREST_SPS_KPI_BOOKCoSKPI_1" xfId="33280" xr:uid="{00000000-0005-0000-0000-000087610000}"/>
    <cellStyle name="a_Group Financials_4.GrossMargin_Books_CREST_SPS_KPI_BOOKCoSKPI_1_0.Mgmt Cockpit" xfId="33281" xr:uid="{00000000-0005-0000-0000-000088610000}"/>
    <cellStyle name="a_Group Financials_4.GrossMargin_Books_CREST_SPS_KPI_BOOKCoSKPI_1_3.GrossMargin_Journals" xfId="33282" xr:uid="{00000000-0005-0000-0000-000089610000}"/>
    <cellStyle name="a_Group Financials_4.GrossMargin_Books_CREST_SPS_KPI_BOOKCoSKPI_3.GrossMargin_Journals" xfId="33283" xr:uid="{00000000-0005-0000-0000-00008A610000}"/>
    <cellStyle name="a_Group Financials_4.GrossMargin_Books_CREST_SPS_KPI_BOOKCoSKPI_BOOKCoSKPI" xfId="33284" xr:uid="{00000000-0005-0000-0000-00008B610000}"/>
    <cellStyle name="a_Group Financials_4.GrossMargin_Books_CREST_SPS_KPI_BOOKCoSKPI_BOOKCoSKPI_0.Mgmt Cockpit" xfId="33285" xr:uid="{00000000-0005-0000-0000-00008C610000}"/>
    <cellStyle name="a_Group Financials_4.GrossMargin_Books_CREST_SPS_KPI_BOOKCoSKPI_BOOKCoSKPI_3.GrossMargin_Journals" xfId="33286" xr:uid="{00000000-0005-0000-0000-00008D610000}"/>
    <cellStyle name="a_Group Financials_4.GrossMargin_Books_CREST_SPS_KPI_BOOKCoSKPI_COS Bridge Books" xfId="33287" xr:uid="{00000000-0005-0000-0000-00008E610000}"/>
    <cellStyle name="a_Group Financials_4.GrossMargin_Books_CREST_SPS_KPI_BOOKCoSKPI_COS Bridge Books_1" xfId="33288" xr:uid="{00000000-0005-0000-0000-00008F610000}"/>
    <cellStyle name="a_Group Financials_4.GrossMargin_Books_CREST_SPS_KPI_COS Bridge Books" xfId="33289" xr:uid="{00000000-0005-0000-0000-000090610000}"/>
    <cellStyle name="a_Group Financials_4.GrossMargin_Books_CREST_SPS_KPI_COS Bridge Books_1" xfId="33290" xr:uid="{00000000-0005-0000-0000-000091610000}"/>
    <cellStyle name="a_Group Financials_4.GrossMargin_Books_JOURNALCoSKPI" xfId="33291" xr:uid="{00000000-0005-0000-0000-000092610000}"/>
    <cellStyle name="a_Group Financials_4.GrossMargin_Books_ProdExp_Journal_KPI" xfId="33292" xr:uid="{00000000-0005-0000-0000-000093610000}"/>
    <cellStyle name="a_Group Financials_6.KPI_Issue" xfId="33293" xr:uid="{00000000-0005-0000-0000-000094610000}"/>
    <cellStyle name="a_Group Financials_7.KPI_Article_Pages" xfId="33294" xr:uid="{00000000-0005-0000-0000-000095610000}"/>
    <cellStyle name="a_Group Financials_7.KPI_Article_Pages_3.GrossMargin_Journals" xfId="33295" xr:uid="{00000000-0005-0000-0000-000096610000}"/>
    <cellStyle name="a_Group Financials_7.KPI_Article_Pages_4.GrossMargin_Books" xfId="33296" xr:uid="{00000000-0005-0000-0000-000097610000}"/>
    <cellStyle name="a_Group Financials_7.KPI_Article_Pages_4.GrossMargin_Books_0.Mgmt Cockpit" xfId="33297" xr:uid="{00000000-0005-0000-0000-000098610000}"/>
    <cellStyle name="a_Group Financials_7.KPI_Article_Pages_4.GrossMargin_Books_3.GrossMargin_Journals" xfId="33298" xr:uid="{00000000-0005-0000-0000-000099610000}"/>
    <cellStyle name="a_Group Financials_7.KPI_Article_Pages_4.GrossMargin_Books_6.KPI_Issue" xfId="33299" xr:uid="{00000000-0005-0000-0000-00009A610000}"/>
    <cellStyle name="a_Group Financials_7.KPI_Article_Pages_4.GrossMargin_Books_BOOKCoSKPI" xfId="33300" xr:uid="{00000000-0005-0000-0000-00009B610000}"/>
    <cellStyle name="a_Group Financials_7.KPI_Article_Pages_4.GrossMargin_Books_BOOKCoSKPI_0.Mgmt Cockpit" xfId="33301" xr:uid="{00000000-0005-0000-0000-00009C610000}"/>
    <cellStyle name="a_Group Financials_7.KPI_Article_Pages_4.GrossMargin_Books_BOOKCoSKPI_1" xfId="33302" xr:uid="{00000000-0005-0000-0000-00009D610000}"/>
    <cellStyle name="a_Group Financials_7.KPI_Article_Pages_4.GrossMargin_Books_BOOKCoSKPI_1_3.GrossMargin_Journals" xfId="33303" xr:uid="{00000000-0005-0000-0000-00009E610000}"/>
    <cellStyle name="a_Group Financials_7.KPI_Article_Pages_4.GrossMargin_Books_BOOKCoSKPI_1_BOOKCoSKPI" xfId="33304" xr:uid="{00000000-0005-0000-0000-00009F610000}"/>
    <cellStyle name="a_Group Financials_7.KPI_Article_Pages_4.GrossMargin_Books_BOOKCoSKPI_1_BOOKCoSKPI_0.Mgmt Cockpit" xfId="33305" xr:uid="{00000000-0005-0000-0000-0000A0610000}"/>
    <cellStyle name="a_Group Financials_7.KPI_Article_Pages_4.GrossMargin_Books_BOOKCoSKPI_1_BOOKCoSKPI_3.GrossMargin_Journals" xfId="33306" xr:uid="{00000000-0005-0000-0000-0000A1610000}"/>
    <cellStyle name="a_Group Financials_7.KPI_Article_Pages_4.GrossMargin_Books_BOOKCoSKPI_1_COS Bridge Books" xfId="33307" xr:uid="{00000000-0005-0000-0000-0000A2610000}"/>
    <cellStyle name="a_Group Financials_7.KPI_Article_Pages_4.GrossMargin_Books_BOOKCoSKPI_1_COS Bridge Books_1" xfId="33308" xr:uid="{00000000-0005-0000-0000-0000A3610000}"/>
    <cellStyle name="a_Group Financials_7.KPI_Article_Pages_4.GrossMargin_Books_BOOKCoSKPI_2" xfId="33309" xr:uid="{00000000-0005-0000-0000-0000A4610000}"/>
    <cellStyle name="a_Group Financials_7.KPI_Article_Pages_4.GrossMargin_Books_BOOKCoSKPI_2_0.Mgmt Cockpit" xfId="33310" xr:uid="{00000000-0005-0000-0000-0000A5610000}"/>
    <cellStyle name="a_Group Financials_7.KPI_Article_Pages_4.GrossMargin_Books_BOOKCoSKPI_2_3.GrossMargin_Journals" xfId="33311" xr:uid="{00000000-0005-0000-0000-0000A6610000}"/>
    <cellStyle name="a_Group Financials_7.KPI_Article_Pages_4.GrossMargin_Books_BOOKCoSKPI_3.GrossMargin_Journals" xfId="33312" xr:uid="{00000000-0005-0000-0000-0000A7610000}"/>
    <cellStyle name="a_Group Financials_7.KPI_Article_Pages_4.GrossMargin_Books_BOOKCoSKPI_6.KPI_Issue" xfId="33313" xr:uid="{00000000-0005-0000-0000-0000A8610000}"/>
    <cellStyle name="a_Group Financials_7.KPI_Article_Pages_4.GrossMargin_Books_BOOKCoSKPI_BOOKCoSKPI" xfId="33314" xr:uid="{00000000-0005-0000-0000-0000A9610000}"/>
    <cellStyle name="a_Group Financials_7.KPI_Article_Pages_4.GrossMargin_Books_BOOKCoSKPI_BOOKCoSKPI_1" xfId="33315" xr:uid="{00000000-0005-0000-0000-0000AA610000}"/>
    <cellStyle name="a_Group Financials_7.KPI_Article_Pages_4.GrossMargin_Books_BOOKCoSKPI_BOOKCoSKPI_1_0.Mgmt Cockpit" xfId="33316" xr:uid="{00000000-0005-0000-0000-0000AB610000}"/>
    <cellStyle name="a_Group Financials_7.KPI_Article_Pages_4.GrossMargin_Books_BOOKCoSKPI_BOOKCoSKPI_1_3.GrossMargin_Journals" xfId="33317" xr:uid="{00000000-0005-0000-0000-0000AC610000}"/>
    <cellStyle name="a_Group Financials_7.KPI_Article_Pages_4.GrossMargin_Books_BOOKCoSKPI_BOOKCoSKPI_3.GrossMargin_Journals" xfId="33318" xr:uid="{00000000-0005-0000-0000-0000AD610000}"/>
    <cellStyle name="a_Group Financials_7.KPI_Article_Pages_4.GrossMargin_Books_BOOKCoSKPI_BOOKCoSKPI_BOOKCoSKPI" xfId="33319" xr:uid="{00000000-0005-0000-0000-0000AE610000}"/>
    <cellStyle name="a_Group Financials_7.KPI_Article_Pages_4.GrossMargin_Books_BOOKCoSKPI_BOOKCoSKPI_BOOKCoSKPI_0.Mgmt Cockpit" xfId="33320" xr:uid="{00000000-0005-0000-0000-0000AF610000}"/>
    <cellStyle name="a_Group Financials_7.KPI_Article_Pages_4.GrossMargin_Books_BOOKCoSKPI_BOOKCoSKPI_BOOKCoSKPI_3.GrossMargin_Journals" xfId="33321" xr:uid="{00000000-0005-0000-0000-0000B0610000}"/>
    <cellStyle name="a_Group Financials_7.KPI_Article_Pages_4.GrossMargin_Books_BOOKCoSKPI_BOOKCoSKPI_COS Bridge Books" xfId="33322" xr:uid="{00000000-0005-0000-0000-0000B1610000}"/>
    <cellStyle name="a_Group Financials_7.KPI_Article_Pages_4.GrossMargin_Books_BOOKCoSKPI_BOOKCoSKPI_COS Bridge Books_1" xfId="33323" xr:uid="{00000000-0005-0000-0000-0000B2610000}"/>
    <cellStyle name="a_Group Financials_7.KPI_Article_Pages_4.GrossMargin_Books_BOOKCoSKPI_COS Bridge Books" xfId="33324" xr:uid="{00000000-0005-0000-0000-0000B3610000}"/>
    <cellStyle name="a_Group Financials_7.KPI_Article_Pages_4.GrossMargin_Books_BOOKCoSKPI_COS Bridge Books_1" xfId="33325" xr:uid="{00000000-0005-0000-0000-0000B4610000}"/>
    <cellStyle name="a_Group Financials_7.KPI_Article_Pages_4.GrossMargin_Books_BOOKCoSKPI_COS Bridge Books_2" xfId="33326" xr:uid="{00000000-0005-0000-0000-0000B5610000}"/>
    <cellStyle name="a_Group Financials_7.KPI_Article_Pages_4.GrossMargin_Books_BOOKCoSKPI_CREST_SPS_KPI" xfId="33327" xr:uid="{00000000-0005-0000-0000-0000B6610000}"/>
    <cellStyle name="a_Group Financials_7.KPI_Article_Pages_4.GrossMargin_Books_BOOKCoSKPI_CREST_SPS_KPI_0.Mgmt Cockpit" xfId="33328" xr:uid="{00000000-0005-0000-0000-0000B7610000}"/>
    <cellStyle name="a_Group Financials_7.KPI_Article_Pages_4.GrossMargin_Books_BOOKCoSKPI_CREST_SPS_KPI_3.GrossMargin_Journals" xfId="33329" xr:uid="{00000000-0005-0000-0000-0000B8610000}"/>
    <cellStyle name="a_Group Financials_7.KPI_Article_Pages_4.GrossMargin_Books_BOOKCoSKPI_CREST_SPS_KPI_BOOKCoSKPI" xfId="33330" xr:uid="{00000000-0005-0000-0000-0000B9610000}"/>
    <cellStyle name="a_Group Financials_7.KPI_Article_Pages_4.GrossMargin_Books_BOOKCoSKPI_CREST_SPS_KPI_BOOKCoSKPI_1" xfId="33331" xr:uid="{00000000-0005-0000-0000-0000BA610000}"/>
    <cellStyle name="a_Group Financials_7.KPI_Article_Pages_4.GrossMargin_Books_BOOKCoSKPI_CREST_SPS_KPI_BOOKCoSKPI_1_0.Mgmt Cockpit" xfId="33332" xr:uid="{00000000-0005-0000-0000-0000BB610000}"/>
    <cellStyle name="a_Group Financials_7.KPI_Article_Pages_4.GrossMargin_Books_BOOKCoSKPI_CREST_SPS_KPI_BOOKCoSKPI_1_3.GrossMargin_Journals" xfId="33333" xr:uid="{00000000-0005-0000-0000-0000BC610000}"/>
    <cellStyle name="a_Group Financials_7.KPI_Article_Pages_4.GrossMargin_Books_BOOKCoSKPI_CREST_SPS_KPI_BOOKCoSKPI_3.GrossMargin_Journals" xfId="33334" xr:uid="{00000000-0005-0000-0000-0000BD610000}"/>
    <cellStyle name="a_Group Financials_7.KPI_Article_Pages_4.GrossMargin_Books_BOOKCoSKPI_CREST_SPS_KPI_BOOKCoSKPI_BOOKCoSKPI" xfId="33335" xr:uid="{00000000-0005-0000-0000-0000BE610000}"/>
    <cellStyle name="a_Group Financials_7.KPI_Article_Pages_4.GrossMargin_Books_BOOKCoSKPI_CREST_SPS_KPI_BOOKCoSKPI_BOOKCoSKPI_0.Mgmt Cockpit" xfId="33336" xr:uid="{00000000-0005-0000-0000-0000BF610000}"/>
    <cellStyle name="a_Group Financials_7.KPI_Article_Pages_4.GrossMargin_Books_BOOKCoSKPI_CREST_SPS_KPI_BOOKCoSKPI_BOOKCoSKPI_3.GrossMargin_Journals" xfId="33337" xr:uid="{00000000-0005-0000-0000-0000C0610000}"/>
    <cellStyle name="a_Group Financials_7.KPI_Article_Pages_4.GrossMargin_Books_BOOKCoSKPI_CREST_SPS_KPI_BOOKCoSKPI_COS Bridge Books" xfId="33338" xr:uid="{00000000-0005-0000-0000-0000C1610000}"/>
    <cellStyle name="a_Group Financials_7.KPI_Article_Pages_4.GrossMargin_Books_BOOKCoSKPI_CREST_SPS_KPI_BOOKCoSKPI_COS Bridge Books_1" xfId="33339" xr:uid="{00000000-0005-0000-0000-0000C2610000}"/>
    <cellStyle name="a_Group Financials_7.KPI_Article_Pages_4.GrossMargin_Books_BOOKCoSKPI_CREST_SPS_KPI_COS Bridge Books" xfId="33340" xr:uid="{00000000-0005-0000-0000-0000C3610000}"/>
    <cellStyle name="a_Group Financials_7.KPI_Article_Pages_4.GrossMargin_Books_BOOKCoSKPI_CREST_SPS_KPI_COS Bridge Books_1" xfId="33341" xr:uid="{00000000-0005-0000-0000-0000C4610000}"/>
    <cellStyle name="a_Group Financials_7.KPI_Article_Pages_4.GrossMargin_Books_BOOKCoSKPI_JOURNALCoSKPI" xfId="33342" xr:uid="{00000000-0005-0000-0000-0000C5610000}"/>
    <cellStyle name="a_Group Financials_7.KPI_Article_Pages_4.GrossMargin_Books_BOOKCoSKPI_ProdExp_Journal_KPI" xfId="33343" xr:uid="{00000000-0005-0000-0000-0000C6610000}"/>
    <cellStyle name="a_Group Financials_7.KPI_Article_Pages_4.GrossMargin_Books_COS Bridge Books" xfId="33344" xr:uid="{00000000-0005-0000-0000-0000C7610000}"/>
    <cellStyle name="a_Group Financials_7.KPI_Article_Pages_4.GrossMargin_Books_COS Bridge Books_1" xfId="33345" xr:uid="{00000000-0005-0000-0000-0000C8610000}"/>
    <cellStyle name="a_Group Financials_7.KPI_Article_Pages_4.GrossMargin_Books_COS Bridge Books_2" xfId="33346" xr:uid="{00000000-0005-0000-0000-0000C9610000}"/>
    <cellStyle name="a_Group Financials_7.KPI_Article_Pages_4.GrossMargin_Books_CREST_SPS_KPI" xfId="33347" xr:uid="{00000000-0005-0000-0000-0000CA610000}"/>
    <cellStyle name="a_Group Financials_7.KPI_Article_Pages_4.GrossMargin_Books_CREST_SPS_KPI_0.Mgmt Cockpit" xfId="33348" xr:uid="{00000000-0005-0000-0000-0000CB610000}"/>
    <cellStyle name="a_Group Financials_7.KPI_Article_Pages_4.GrossMargin_Books_CREST_SPS_KPI_3.GrossMargin_Journals" xfId="33349" xr:uid="{00000000-0005-0000-0000-0000CC610000}"/>
    <cellStyle name="a_Group Financials_7.KPI_Article_Pages_4.GrossMargin_Books_CREST_SPS_KPI_BOOKCoSKPI" xfId="33350" xr:uid="{00000000-0005-0000-0000-0000CD610000}"/>
    <cellStyle name="a_Group Financials_7.KPI_Article_Pages_4.GrossMargin_Books_CREST_SPS_KPI_BOOKCoSKPI_1" xfId="33351" xr:uid="{00000000-0005-0000-0000-0000CE610000}"/>
    <cellStyle name="a_Group Financials_7.KPI_Article_Pages_4.GrossMargin_Books_CREST_SPS_KPI_BOOKCoSKPI_1_0.Mgmt Cockpit" xfId="33352" xr:uid="{00000000-0005-0000-0000-0000CF610000}"/>
    <cellStyle name="a_Group Financials_7.KPI_Article_Pages_4.GrossMargin_Books_CREST_SPS_KPI_BOOKCoSKPI_1_3.GrossMargin_Journals" xfId="33353" xr:uid="{00000000-0005-0000-0000-0000D0610000}"/>
    <cellStyle name="a_Group Financials_7.KPI_Article_Pages_4.GrossMargin_Books_CREST_SPS_KPI_BOOKCoSKPI_3.GrossMargin_Journals" xfId="33354" xr:uid="{00000000-0005-0000-0000-0000D1610000}"/>
    <cellStyle name="a_Group Financials_7.KPI_Article_Pages_4.GrossMargin_Books_CREST_SPS_KPI_BOOKCoSKPI_BOOKCoSKPI" xfId="33355" xr:uid="{00000000-0005-0000-0000-0000D2610000}"/>
    <cellStyle name="a_Group Financials_7.KPI_Article_Pages_4.GrossMargin_Books_CREST_SPS_KPI_BOOKCoSKPI_BOOKCoSKPI_0.Mgmt Cockpit" xfId="33356" xr:uid="{00000000-0005-0000-0000-0000D3610000}"/>
    <cellStyle name="a_Group Financials_7.KPI_Article_Pages_4.GrossMargin_Books_CREST_SPS_KPI_BOOKCoSKPI_BOOKCoSKPI_3.GrossMargin_Journals" xfId="33357" xr:uid="{00000000-0005-0000-0000-0000D4610000}"/>
    <cellStyle name="a_Group Financials_7.KPI_Article_Pages_4.GrossMargin_Books_CREST_SPS_KPI_BOOKCoSKPI_COS Bridge Books" xfId="33358" xr:uid="{00000000-0005-0000-0000-0000D5610000}"/>
    <cellStyle name="a_Group Financials_7.KPI_Article_Pages_4.GrossMargin_Books_CREST_SPS_KPI_BOOKCoSKPI_COS Bridge Books_1" xfId="33359" xr:uid="{00000000-0005-0000-0000-0000D6610000}"/>
    <cellStyle name="a_Group Financials_7.KPI_Article_Pages_4.GrossMargin_Books_CREST_SPS_KPI_COS Bridge Books" xfId="33360" xr:uid="{00000000-0005-0000-0000-0000D7610000}"/>
    <cellStyle name="a_Group Financials_7.KPI_Article_Pages_4.GrossMargin_Books_CREST_SPS_KPI_COS Bridge Books_1" xfId="33361" xr:uid="{00000000-0005-0000-0000-0000D8610000}"/>
    <cellStyle name="a_Group Financials_7.KPI_Article_Pages_4.GrossMargin_Books_JOURNALCoSKPI" xfId="33362" xr:uid="{00000000-0005-0000-0000-0000D9610000}"/>
    <cellStyle name="a_Group Financials_7.KPI_Article_Pages_4.GrossMargin_Books_ProdExp_Journal_KPI" xfId="33363" xr:uid="{00000000-0005-0000-0000-0000DA610000}"/>
    <cellStyle name="a_Group Financials_7.KPI_Article_Pages_6.KPI_Issue" xfId="33364" xr:uid="{00000000-0005-0000-0000-0000DB610000}"/>
    <cellStyle name="a_Group Financials_7.KPI_Article_Pages_9.KPI_Book (2)" xfId="33365" xr:uid="{00000000-0005-0000-0000-0000DC610000}"/>
    <cellStyle name="a_Group Financials_7.KPI_Article_Pages_9.KPI_Book (2)_0.Mgmt Cockpit" xfId="33366" xr:uid="{00000000-0005-0000-0000-0000DD610000}"/>
    <cellStyle name="a_Group Financials_7.KPI_Article_Pages_9.KPI_Book (2)_3.GrossMargin_Journals" xfId="33367" xr:uid="{00000000-0005-0000-0000-0000DE610000}"/>
    <cellStyle name="a_Group Financials_7.KPI_Article_Pages_9.KPI_Book (2)_6.KPI_Issue" xfId="33368" xr:uid="{00000000-0005-0000-0000-0000DF610000}"/>
    <cellStyle name="a_Group Financials_7.KPI_Article_Pages_9.KPI_Book (2)_BOOKCoSKPI" xfId="33369" xr:uid="{00000000-0005-0000-0000-0000E0610000}"/>
    <cellStyle name="a_Group Financials_7.KPI_Article_Pages_9.KPI_Book (2)_BOOKCoSKPI_0.Mgmt Cockpit" xfId="33370" xr:uid="{00000000-0005-0000-0000-0000E1610000}"/>
    <cellStyle name="a_Group Financials_7.KPI_Article_Pages_9.KPI_Book (2)_BOOKCoSKPI_1" xfId="33371" xr:uid="{00000000-0005-0000-0000-0000E2610000}"/>
    <cellStyle name="a_Group Financials_7.KPI_Article_Pages_9.KPI_Book (2)_BOOKCoSKPI_1_3.GrossMargin_Journals" xfId="33372" xr:uid="{00000000-0005-0000-0000-0000E3610000}"/>
    <cellStyle name="a_Group Financials_7.KPI_Article_Pages_9.KPI_Book (2)_BOOKCoSKPI_1_BOOKCoSKPI" xfId="33373" xr:uid="{00000000-0005-0000-0000-0000E4610000}"/>
    <cellStyle name="a_Group Financials_7.KPI_Article_Pages_9.KPI_Book (2)_BOOKCoSKPI_1_BOOKCoSKPI_0.Mgmt Cockpit" xfId="33374" xr:uid="{00000000-0005-0000-0000-0000E5610000}"/>
    <cellStyle name="a_Group Financials_7.KPI_Article_Pages_9.KPI_Book (2)_BOOKCoSKPI_1_BOOKCoSKPI_3.GrossMargin_Journals" xfId="33375" xr:uid="{00000000-0005-0000-0000-0000E6610000}"/>
    <cellStyle name="a_Group Financials_7.KPI_Article_Pages_9.KPI_Book (2)_BOOKCoSKPI_1_COS Bridge Books" xfId="33376" xr:uid="{00000000-0005-0000-0000-0000E7610000}"/>
    <cellStyle name="a_Group Financials_7.KPI_Article_Pages_9.KPI_Book (2)_BOOKCoSKPI_1_COS Bridge Books_1" xfId="33377" xr:uid="{00000000-0005-0000-0000-0000E8610000}"/>
    <cellStyle name="a_Group Financials_7.KPI_Article_Pages_9.KPI_Book (2)_BOOKCoSKPI_2" xfId="33378" xr:uid="{00000000-0005-0000-0000-0000E9610000}"/>
    <cellStyle name="a_Group Financials_7.KPI_Article_Pages_9.KPI_Book (2)_BOOKCoSKPI_2_0.Mgmt Cockpit" xfId="33379" xr:uid="{00000000-0005-0000-0000-0000EA610000}"/>
    <cellStyle name="a_Group Financials_7.KPI_Article_Pages_9.KPI_Book (2)_BOOKCoSKPI_2_3.GrossMargin_Journals" xfId="33380" xr:uid="{00000000-0005-0000-0000-0000EB610000}"/>
    <cellStyle name="a_Group Financials_7.KPI_Article_Pages_9.KPI_Book (2)_BOOKCoSKPI_3.GrossMargin_Journals" xfId="33381" xr:uid="{00000000-0005-0000-0000-0000EC610000}"/>
    <cellStyle name="a_Group Financials_7.KPI_Article_Pages_9.KPI_Book (2)_BOOKCoSKPI_6.KPI_Issue" xfId="33382" xr:uid="{00000000-0005-0000-0000-0000ED610000}"/>
    <cellStyle name="a_Group Financials_7.KPI_Article_Pages_9.KPI_Book (2)_BOOKCoSKPI_BOOKCoSKPI" xfId="33383" xr:uid="{00000000-0005-0000-0000-0000EE610000}"/>
    <cellStyle name="a_Group Financials_7.KPI_Article_Pages_9.KPI_Book (2)_BOOKCoSKPI_BOOKCoSKPI_1" xfId="33384" xr:uid="{00000000-0005-0000-0000-0000EF610000}"/>
    <cellStyle name="a_Group Financials_7.KPI_Article_Pages_9.KPI_Book (2)_BOOKCoSKPI_BOOKCoSKPI_1_0.Mgmt Cockpit" xfId="33385" xr:uid="{00000000-0005-0000-0000-0000F0610000}"/>
    <cellStyle name="a_Group Financials_7.KPI_Article_Pages_9.KPI_Book (2)_BOOKCoSKPI_BOOKCoSKPI_1_3.GrossMargin_Journals" xfId="33386" xr:uid="{00000000-0005-0000-0000-0000F1610000}"/>
    <cellStyle name="a_Group Financials_7.KPI_Article_Pages_9.KPI_Book (2)_BOOKCoSKPI_BOOKCoSKPI_3.GrossMargin_Journals" xfId="33387" xr:uid="{00000000-0005-0000-0000-0000F2610000}"/>
    <cellStyle name="a_Group Financials_7.KPI_Article_Pages_9.KPI_Book (2)_BOOKCoSKPI_BOOKCoSKPI_BOOKCoSKPI" xfId="33388" xr:uid="{00000000-0005-0000-0000-0000F3610000}"/>
    <cellStyle name="a_Group Financials_7.KPI_Article_Pages_9.KPI_Book (2)_BOOKCoSKPI_BOOKCoSKPI_BOOKCoSKPI_0.Mgmt Cockpit" xfId="33389" xr:uid="{00000000-0005-0000-0000-0000F4610000}"/>
    <cellStyle name="a_Group Financials_7.KPI_Article_Pages_9.KPI_Book (2)_BOOKCoSKPI_BOOKCoSKPI_BOOKCoSKPI_3.GrossMargin_Journals" xfId="33390" xr:uid="{00000000-0005-0000-0000-0000F5610000}"/>
    <cellStyle name="a_Group Financials_7.KPI_Article_Pages_9.KPI_Book (2)_BOOKCoSKPI_BOOKCoSKPI_COS Bridge Books" xfId="33391" xr:uid="{00000000-0005-0000-0000-0000F6610000}"/>
    <cellStyle name="a_Group Financials_7.KPI_Article_Pages_9.KPI_Book (2)_BOOKCoSKPI_BOOKCoSKPI_COS Bridge Books_1" xfId="33392" xr:uid="{00000000-0005-0000-0000-0000F7610000}"/>
    <cellStyle name="a_Group Financials_7.KPI_Article_Pages_9.KPI_Book (2)_BOOKCoSKPI_COS Bridge Books" xfId="33393" xr:uid="{00000000-0005-0000-0000-0000F8610000}"/>
    <cellStyle name="a_Group Financials_7.KPI_Article_Pages_9.KPI_Book (2)_BOOKCoSKPI_COS Bridge Books_1" xfId="33394" xr:uid="{00000000-0005-0000-0000-0000F9610000}"/>
    <cellStyle name="a_Group Financials_7.KPI_Article_Pages_9.KPI_Book (2)_BOOKCoSKPI_COS Bridge Books_2" xfId="33395" xr:uid="{00000000-0005-0000-0000-0000FA610000}"/>
    <cellStyle name="a_Group Financials_7.KPI_Article_Pages_9.KPI_Book (2)_BOOKCoSKPI_CREST_SPS_KPI" xfId="33396" xr:uid="{00000000-0005-0000-0000-0000FB610000}"/>
    <cellStyle name="a_Group Financials_7.KPI_Article_Pages_9.KPI_Book (2)_BOOKCoSKPI_CREST_SPS_KPI_0.Mgmt Cockpit" xfId="33397" xr:uid="{00000000-0005-0000-0000-0000FC610000}"/>
    <cellStyle name="a_Group Financials_7.KPI_Article_Pages_9.KPI_Book (2)_BOOKCoSKPI_CREST_SPS_KPI_3.GrossMargin_Journals" xfId="33398" xr:uid="{00000000-0005-0000-0000-0000FD610000}"/>
    <cellStyle name="a_Group Financials_7.KPI_Article_Pages_9.KPI_Book (2)_BOOKCoSKPI_CREST_SPS_KPI_BOOKCoSKPI" xfId="33399" xr:uid="{00000000-0005-0000-0000-0000FE610000}"/>
    <cellStyle name="a_Group Financials_7.KPI_Article_Pages_9.KPI_Book (2)_BOOKCoSKPI_CREST_SPS_KPI_BOOKCoSKPI_1" xfId="33400" xr:uid="{00000000-0005-0000-0000-0000FF610000}"/>
    <cellStyle name="a_Group Financials_7.KPI_Article_Pages_9.KPI_Book (2)_BOOKCoSKPI_CREST_SPS_KPI_BOOKCoSKPI_1_0.Mgmt Cockpit" xfId="33401" xr:uid="{00000000-0005-0000-0000-000000620000}"/>
    <cellStyle name="a_Group Financials_7.KPI_Article_Pages_9.KPI_Book (2)_BOOKCoSKPI_CREST_SPS_KPI_BOOKCoSKPI_1_3.GrossMargin_Journals" xfId="33402" xr:uid="{00000000-0005-0000-0000-000001620000}"/>
    <cellStyle name="a_Group Financials_7.KPI_Article_Pages_9.KPI_Book (2)_BOOKCoSKPI_CREST_SPS_KPI_BOOKCoSKPI_3.GrossMargin_Journals" xfId="33403" xr:uid="{00000000-0005-0000-0000-000002620000}"/>
    <cellStyle name="a_Group Financials_7.KPI_Article_Pages_9.KPI_Book (2)_BOOKCoSKPI_CREST_SPS_KPI_BOOKCoSKPI_BOOKCoSKPI" xfId="33404" xr:uid="{00000000-0005-0000-0000-000003620000}"/>
    <cellStyle name="a_Group Financials_7.KPI_Article_Pages_9.KPI_Book (2)_BOOKCoSKPI_CREST_SPS_KPI_BOOKCoSKPI_BOOKCoSKPI_0.Mgmt Cockpit" xfId="33405" xr:uid="{00000000-0005-0000-0000-000004620000}"/>
    <cellStyle name="a_Group Financials_7.KPI_Article_Pages_9.KPI_Book (2)_BOOKCoSKPI_CREST_SPS_KPI_BOOKCoSKPI_BOOKCoSKPI_3.GrossMargin_Journals" xfId="33406" xr:uid="{00000000-0005-0000-0000-000005620000}"/>
    <cellStyle name="a_Group Financials_7.KPI_Article_Pages_9.KPI_Book (2)_BOOKCoSKPI_CREST_SPS_KPI_BOOKCoSKPI_COS Bridge Books" xfId="33407" xr:uid="{00000000-0005-0000-0000-000006620000}"/>
    <cellStyle name="a_Group Financials_7.KPI_Article_Pages_9.KPI_Book (2)_BOOKCoSKPI_CREST_SPS_KPI_BOOKCoSKPI_COS Bridge Books_1" xfId="33408" xr:uid="{00000000-0005-0000-0000-000007620000}"/>
    <cellStyle name="a_Group Financials_7.KPI_Article_Pages_9.KPI_Book (2)_BOOKCoSKPI_CREST_SPS_KPI_COS Bridge Books" xfId="33409" xr:uid="{00000000-0005-0000-0000-000008620000}"/>
    <cellStyle name="a_Group Financials_7.KPI_Article_Pages_9.KPI_Book (2)_BOOKCoSKPI_CREST_SPS_KPI_COS Bridge Books_1" xfId="33410" xr:uid="{00000000-0005-0000-0000-000009620000}"/>
    <cellStyle name="a_Group Financials_7.KPI_Article_Pages_9.KPI_Book (2)_BOOKCoSKPI_JOURNALCoSKPI" xfId="33411" xr:uid="{00000000-0005-0000-0000-00000A620000}"/>
    <cellStyle name="a_Group Financials_7.KPI_Article_Pages_9.KPI_Book (2)_BOOKCoSKPI_ProdExp_Journal_KPI" xfId="33412" xr:uid="{00000000-0005-0000-0000-00000B620000}"/>
    <cellStyle name="a_Group Financials_7.KPI_Article_Pages_9.KPI_Book (2)_COS Bridge Books" xfId="33413" xr:uid="{00000000-0005-0000-0000-00000C620000}"/>
    <cellStyle name="a_Group Financials_7.KPI_Article_Pages_9.KPI_Book (2)_COS Bridge Books_1" xfId="33414" xr:uid="{00000000-0005-0000-0000-00000D620000}"/>
    <cellStyle name="a_Group Financials_7.KPI_Article_Pages_9.KPI_Book (2)_COS Bridge Books_2" xfId="33415" xr:uid="{00000000-0005-0000-0000-00000E620000}"/>
    <cellStyle name="a_Group Financials_7.KPI_Article_Pages_9.KPI_Book (2)_CREST_SPS_KPI" xfId="33416" xr:uid="{00000000-0005-0000-0000-00000F620000}"/>
    <cellStyle name="a_Group Financials_7.KPI_Article_Pages_9.KPI_Book (2)_CREST_SPS_KPI_0.Mgmt Cockpit" xfId="33417" xr:uid="{00000000-0005-0000-0000-000010620000}"/>
    <cellStyle name="a_Group Financials_7.KPI_Article_Pages_9.KPI_Book (2)_CREST_SPS_KPI_3.GrossMargin_Journals" xfId="33418" xr:uid="{00000000-0005-0000-0000-000011620000}"/>
    <cellStyle name="a_Group Financials_7.KPI_Article_Pages_9.KPI_Book (2)_CREST_SPS_KPI_BOOKCoSKPI" xfId="33419" xr:uid="{00000000-0005-0000-0000-000012620000}"/>
    <cellStyle name="a_Group Financials_7.KPI_Article_Pages_9.KPI_Book (2)_CREST_SPS_KPI_BOOKCoSKPI_1" xfId="33420" xr:uid="{00000000-0005-0000-0000-000013620000}"/>
    <cellStyle name="a_Group Financials_7.KPI_Article_Pages_9.KPI_Book (2)_CREST_SPS_KPI_BOOKCoSKPI_1_0.Mgmt Cockpit" xfId="33421" xr:uid="{00000000-0005-0000-0000-000014620000}"/>
    <cellStyle name="a_Group Financials_7.KPI_Article_Pages_9.KPI_Book (2)_CREST_SPS_KPI_BOOKCoSKPI_1_3.GrossMargin_Journals" xfId="33422" xr:uid="{00000000-0005-0000-0000-000015620000}"/>
    <cellStyle name="a_Group Financials_7.KPI_Article_Pages_9.KPI_Book (2)_CREST_SPS_KPI_BOOKCoSKPI_3.GrossMargin_Journals" xfId="33423" xr:uid="{00000000-0005-0000-0000-000016620000}"/>
    <cellStyle name="a_Group Financials_7.KPI_Article_Pages_9.KPI_Book (2)_CREST_SPS_KPI_BOOKCoSKPI_BOOKCoSKPI" xfId="33424" xr:uid="{00000000-0005-0000-0000-000017620000}"/>
    <cellStyle name="a_Group Financials_7.KPI_Article_Pages_9.KPI_Book (2)_CREST_SPS_KPI_BOOKCoSKPI_BOOKCoSKPI_0.Mgmt Cockpit" xfId="33425" xr:uid="{00000000-0005-0000-0000-000018620000}"/>
    <cellStyle name="a_Group Financials_7.KPI_Article_Pages_9.KPI_Book (2)_CREST_SPS_KPI_BOOKCoSKPI_BOOKCoSKPI_3.GrossMargin_Journals" xfId="33426" xr:uid="{00000000-0005-0000-0000-000019620000}"/>
    <cellStyle name="a_Group Financials_7.KPI_Article_Pages_9.KPI_Book (2)_CREST_SPS_KPI_BOOKCoSKPI_COS Bridge Books" xfId="33427" xr:uid="{00000000-0005-0000-0000-00001A620000}"/>
    <cellStyle name="a_Group Financials_7.KPI_Article_Pages_9.KPI_Book (2)_CREST_SPS_KPI_BOOKCoSKPI_COS Bridge Books_1" xfId="33428" xr:uid="{00000000-0005-0000-0000-00001B620000}"/>
    <cellStyle name="a_Group Financials_7.KPI_Article_Pages_9.KPI_Book (2)_CREST_SPS_KPI_COS Bridge Books" xfId="33429" xr:uid="{00000000-0005-0000-0000-00001C620000}"/>
    <cellStyle name="a_Group Financials_7.KPI_Article_Pages_9.KPI_Book (2)_CREST_SPS_KPI_COS Bridge Books_1" xfId="33430" xr:uid="{00000000-0005-0000-0000-00001D620000}"/>
    <cellStyle name="a_Group Financials_7.KPI_Article_Pages_9.KPI_Book (2)_JOURNALCoSKPI" xfId="33431" xr:uid="{00000000-0005-0000-0000-00001E620000}"/>
    <cellStyle name="a_Group Financials_7.KPI_Article_Pages_9.KPI_Book (2)_ProdExp_Journal_KPI" xfId="33432" xr:uid="{00000000-0005-0000-0000-00001F620000}"/>
    <cellStyle name="a_Group Financials_7.KPI_Article_Pages_BOOKCoSKPI" xfId="33433" xr:uid="{00000000-0005-0000-0000-000020620000}"/>
    <cellStyle name="a_Group Financials_7.KPI_Article_Pages_BOOKCoSKPI_0.Mgmt Cockpit" xfId="33434" xr:uid="{00000000-0005-0000-0000-000021620000}"/>
    <cellStyle name="a_Group Financials_7.KPI_Article_Pages_BOOKCoSKPI_1" xfId="33435" xr:uid="{00000000-0005-0000-0000-000022620000}"/>
    <cellStyle name="a_Group Financials_7.KPI_Article_Pages_BOOKCoSKPI_1_0.Mgmt Cockpit" xfId="33436" xr:uid="{00000000-0005-0000-0000-000023620000}"/>
    <cellStyle name="a_Group Financials_7.KPI_Article_Pages_BOOKCoSKPI_1_3.GrossMargin_Journals" xfId="33437" xr:uid="{00000000-0005-0000-0000-000024620000}"/>
    <cellStyle name="a_Group Financials_7.KPI_Article_Pages_BOOKCoSKPI_1_6.KPI_Issue" xfId="33438" xr:uid="{00000000-0005-0000-0000-000025620000}"/>
    <cellStyle name="a_Group Financials_7.KPI_Article_Pages_BOOKCoSKPI_1_BOOKCoSKPI" xfId="33439" xr:uid="{00000000-0005-0000-0000-000026620000}"/>
    <cellStyle name="a_Group Financials_7.KPI_Article_Pages_BOOKCoSKPI_1_BOOKCoSKPI_1" xfId="33440" xr:uid="{00000000-0005-0000-0000-000027620000}"/>
    <cellStyle name="a_Group Financials_7.KPI_Article_Pages_BOOKCoSKPI_1_BOOKCoSKPI_1_0.Mgmt Cockpit" xfId="33441" xr:uid="{00000000-0005-0000-0000-000028620000}"/>
    <cellStyle name="a_Group Financials_7.KPI_Article_Pages_BOOKCoSKPI_1_BOOKCoSKPI_1_3.GrossMargin_Journals" xfId="33442" xr:uid="{00000000-0005-0000-0000-000029620000}"/>
    <cellStyle name="a_Group Financials_7.KPI_Article_Pages_BOOKCoSKPI_1_BOOKCoSKPI_3.GrossMargin_Journals" xfId="33443" xr:uid="{00000000-0005-0000-0000-00002A620000}"/>
    <cellStyle name="a_Group Financials_7.KPI_Article_Pages_BOOKCoSKPI_1_BOOKCoSKPI_BOOKCoSKPI" xfId="33444" xr:uid="{00000000-0005-0000-0000-00002B620000}"/>
    <cellStyle name="a_Group Financials_7.KPI_Article_Pages_BOOKCoSKPI_1_BOOKCoSKPI_BOOKCoSKPI_0.Mgmt Cockpit" xfId="33445" xr:uid="{00000000-0005-0000-0000-00002C620000}"/>
    <cellStyle name="a_Group Financials_7.KPI_Article_Pages_BOOKCoSKPI_1_BOOKCoSKPI_BOOKCoSKPI_3.GrossMargin_Journals" xfId="33446" xr:uid="{00000000-0005-0000-0000-00002D620000}"/>
    <cellStyle name="a_Group Financials_7.KPI_Article_Pages_BOOKCoSKPI_1_BOOKCoSKPI_COS Bridge Books" xfId="33447" xr:uid="{00000000-0005-0000-0000-00002E620000}"/>
    <cellStyle name="a_Group Financials_7.KPI_Article_Pages_BOOKCoSKPI_1_BOOKCoSKPI_COS Bridge Books_1" xfId="33448" xr:uid="{00000000-0005-0000-0000-00002F620000}"/>
    <cellStyle name="a_Group Financials_7.KPI_Article_Pages_BOOKCoSKPI_1_COS Bridge Books" xfId="33449" xr:uid="{00000000-0005-0000-0000-000030620000}"/>
    <cellStyle name="a_Group Financials_7.KPI_Article_Pages_BOOKCoSKPI_1_COS Bridge Books_1" xfId="33450" xr:uid="{00000000-0005-0000-0000-000031620000}"/>
    <cellStyle name="a_Group Financials_7.KPI_Article_Pages_BOOKCoSKPI_1_COS Bridge Books_2" xfId="33451" xr:uid="{00000000-0005-0000-0000-000032620000}"/>
    <cellStyle name="a_Group Financials_7.KPI_Article_Pages_BOOKCoSKPI_1_CREST_SPS_KPI" xfId="33452" xr:uid="{00000000-0005-0000-0000-000033620000}"/>
    <cellStyle name="a_Group Financials_7.KPI_Article_Pages_BOOKCoSKPI_1_CREST_SPS_KPI_0.Mgmt Cockpit" xfId="33453" xr:uid="{00000000-0005-0000-0000-000034620000}"/>
    <cellStyle name="a_Group Financials_7.KPI_Article_Pages_BOOKCoSKPI_1_CREST_SPS_KPI_3.GrossMargin_Journals" xfId="33454" xr:uid="{00000000-0005-0000-0000-000035620000}"/>
    <cellStyle name="a_Group Financials_7.KPI_Article_Pages_BOOKCoSKPI_1_CREST_SPS_KPI_BOOKCoSKPI" xfId="33455" xr:uid="{00000000-0005-0000-0000-000036620000}"/>
    <cellStyle name="a_Group Financials_7.KPI_Article_Pages_BOOKCoSKPI_1_CREST_SPS_KPI_BOOKCoSKPI_1" xfId="33456" xr:uid="{00000000-0005-0000-0000-000037620000}"/>
    <cellStyle name="a_Group Financials_7.KPI_Article_Pages_BOOKCoSKPI_1_CREST_SPS_KPI_BOOKCoSKPI_1_0.Mgmt Cockpit" xfId="33457" xr:uid="{00000000-0005-0000-0000-000038620000}"/>
    <cellStyle name="a_Group Financials_7.KPI_Article_Pages_BOOKCoSKPI_1_CREST_SPS_KPI_BOOKCoSKPI_1_3.GrossMargin_Journals" xfId="33458" xr:uid="{00000000-0005-0000-0000-000039620000}"/>
    <cellStyle name="a_Group Financials_7.KPI_Article_Pages_BOOKCoSKPI_1_CREST_SPS_KPI_BOOKCoSKPI_3.GrossMargin_Journals" xfId="33459" xr:uid="{00000000-0005-0000-0000-00003A620000}"/>
    <cellStyle name="a_Group Financials_7.KPI_Article_Pages_BOOKCoSKPI_1_CREST_SPS_KPI_BOOKCoSKPI_BOOKCoSKPI" xfId="33460" xr:uid="{00000000-0005-0000-0000-00003B620000}"/>
    <cellStyle name="a_Group Financials_7.KPI_Article_Pages_BOOKCoSKPI_1_CREST_SPS_KPI_BOOKCoSKPI_BOOKCoSKPI_0.Mgmt Cockpit" xfId="33461" xr:uid="{00000000-0005-0000-0000-00003C620000}"/>
    <cellStyle name="a_Group Financials_7.KPI_Article_Pages_BOOKCoSKPI_1_CREST_SPS_KPI_BOOKCoSKPI_BOOKCoSKPI_3.GrossMargin_Journals" xfId="33462" xr:uid="{00000000-0005-0000-0000-00003D620000}"/>
    <cellStyle name="a_Group Financials_7.KPI_Article_Pages_BOOKCoSKPI_1_CREST_SPS_KPI_BOOKCoSKPI_COS Bridge Books" xfId="33463" xr:uid="{00000000-0005-0000-0000-00003E620000}"/>
    <cellStyle name="a_Group Financials_7.KPI_Article_Pages_BOOKCoSKPI_1_CREST_SPS_KPI_BOOKCoSKPI_COS Bridge Books_1" xfId="33464" xr:uid="{00000000-0005-0000-0000-00003F620000}"/>
    <cellStyle name="a_Group Financials_7.KPI_Article_Pages_BOOKCoSKPI_1_CREST_SPS_KPI_COS Bridge Books" xfId="33465" xr:uid="{00000000-0005-0000-0000-000040620000}"/>
    <cellStyle name="a_Group Financials_7.KPI_Article_Pages_BOOKCoSKPI_1_CREST_SPS_KPI_COS Bridge Books_1" xfId="33466" xr:uid="{00000000-0005-0000-0000-000041620000}"/>
    <cellStyle name="a_Group Financials_7.KPI_Article_Pages_BOOKCoSKPI_1_JOURNALCoSKPI" xfId="33467" xr:uid="{00000000-0005-0000-0000-000042620000}"/>
    <cellStyle name="a_Group Financials_7.KPI_Article_Pages_BOOKCoSKPI_1_ProdExp_Journal_KPI" xfId="33468" xr:uid="{00000000-0005-0000-0000-000043620000}"/>
    <cellStyle name="a_Group Financials_7.KPI_Article_Pages_BOOKCoSKPI_2" xfId="33469" xr:uid="{00000000-0005-0000-0000-000044620000}"/>
    <cellStyle name="a_Group Financials_7.KPI_Article_Pages_BOOKCoSKPI_2_0.Mgmt Cockpit" xfId="33470" xr:uid="{00000000-0005-0000-0000-000045620000}"/>
    <cellStyle name="a_Group Financials_7.KPI_Article_Pages_BOOKCoSKPI_2_3.GrossMargin_Journals" xfId="33471" xr:uid="{00000000-0005-0000-0000-000046620000}"/>
    <cellStyle name="a_Group Financials_7.KPI_Article_Pages_BOOKCoSKPI_3.GrossMargin_Journals" xfId="33472" xr:uid="{00000000-0005-0000-0000-000047620000}"/>
    <cellStyle name="a_Group Financials_7.KPI_Article_Pages_BOOKCoSKPI_6.KPI_Issue" xfId="33473" xr:uid="{00000000-0005-0000-0000-000048620000}"/>
    <cellStyle name="a_Group Financials_7.KPI_Article_Pages_BOOKCoSKPI_BOOKCoSKPI" xfId="33474" xr:uid="{00000000-0005-0000-0000-000049620000}"/>
    <cellStyle name="a_Group Financials_7.KPI_Article_Pages_BOOKCoSKPI_BOOKCoSKPI_0.Mgmt Cockpit" xfId="33475" xr:uid="{00000000-0005-0000-0000-00004A620000}"/>
    <cellStyle name="a_Group Financials_7.KPI_Article_Pages_BOOKCoSKPI_BOOKCoSKPI_1" xfId="33476" xr:uid="{00000000-0005-0000-0000-00004B620000}"/>
    <cellStyle name="a_Group Financials_7.KPI_Article_Pages_BOOKCoSKPI_BOOKCoSKPI_1_3.GrossMargin_Journals" xfId="33477" xr:uid="{00000000-0005-0000-0000-00004C620000}"/>
    <cellStyle name="a_Group Financials_7.KPI_Article_Pages_BOOKCoSKPI_BOOKCoSKPI_1_BOOKCoSKPI" xfId="33478" xr:uid="{00000000-0005-0000-0000-00004D620000}"/>
    <cellStyle name="a_Group Financials_7.KPI_Article_Pages_BOOKCoSKPI_BOOKCoSKPI_1_BOOKCoSKPI_0.Mgmt Cockpit" xfId="33479" xr:uid="{00000000-0005-0000-0000-00004E620000}"/>
    <cellStyle name="a_Group Financials_7.KPI_Article_Pages_BOOKCoSKPI_BOOKCoSKPI_1_BOOKCoSKPI_3.GrossMargin_Journals" xfId="33480" xr:uid="{00000000-0005-0000-0000-00004F620000}"/>
    <cellStyle name="a_Group Financials_7.KPI_Article_Pages_BOOKCoSKPI_BOOKCoSKPI_1_COS Bridge Books" xfId="33481" xr:uid="{00000000-0005-0000-0000-000050620000}"/>
    <cellStyle name="a_Group Financials_7.KPI_Article_Pages_BOOKCoSKPI_BOOKCoSKPI_1_COS Bridge Books_1" xfId="33482" xr:uid="{00000000-0005-0000-0000-000051620000}"/>
    <cellStyle name="a_Group Financials_7.KPI_Article_Pages_BOOKCoSKPI_BOOKCoSKPI_2" xfId="33483" xr:uid="{00000000-0005-0000-0000-000052620000}"/>
    <cellStyle name="a_Group Financials_7.KPI_Article_Pages_BOOKCoSKPI_BOOKCoSKPI_2_0.Mgmt Cockpit" xfId="33484" xr:uid="{00000000-0005-0000-0000-000053620000}"/>
    <cellStyle name="a_Group Financials_7.KPI_Article_Pages_BOOKCoSKPI_BOOKCoSKPI_2_3.GrossMargin_Journals" xfId="33485" xr:uid="{00000000-0005-0000-0000-000054620000}"/>
    <cellStyle name="a_Group Financials_7.KPI_Article_Pages_BOOKCoSKPI_BOOKCoSKPI_3.GrossMargin_Journals" xfId="33486" xr:uid="{00000000-0005-0000-0000-000055620000}"/>
    <cellStyle name="a_Group Financials_7.KPI_Article_Pages_BOOKCoSKPI_BOOKCoSKPI_6.KPI_Issue" xfId="33487" xr:uid="{00000000-0005-0000-0000-000056620000}"/>
    <cellStyle name="a_Group Financials_7.KPI_Article_Pages_BOOKCoSKPI_BOOKCoSKPI_BOOKCoSKPI" xfId="33488" xr:uid="{00000000-0005-0000-0000-000057620000}"/>
    <cellStyle name="a_Group Financials_7.KPI_Article_Pages_BOOKCoSKPI_BOOKCoSKPI_BOOKCoSKPI_1" xfId="33489" xr:uid="{00000000-0005-0000-0000-000058620000}"/>
    <cellStyle name="a_Group Financials_7.KPI_Article_Pages_BOOKCoSKPI_BOOKCoSKPI_BOOKCoSKPI_1_0.Mgmt Cockpit" xfId="33490" xr:uid="{00000000-0005-0000-0000-000059620000}"/>
    <cellStyle name="a_Group Financials_7.KPI_Article_Pages_BOOKCoSKPI_BOOKCoSKPI_BOOKCoSKPI_1_3.GrossMargin_Journals" xfId="33491" xr:uid="{00000000-0005-0000-0000-00005A620000}"/>
    <cellStyle name="a_Group Financials_7.KPI_Article_Pages_BOOKCoSKPI_BOOKCoSKPI_BOOKCoSKPI_3.GrossMargin_Journals" xfId="33492" xr:uid="{00000000-0005-0000-0000-00005B620000}"/>
    <cellStyle name="a_Group Financials_7.KPI_Article_Pages_BOOKCoSKPI_BOOKCoSKPI_BOOKCoSKPI_BOOKCoSKPI" xfId="33493" xr:uid="{00000000-0005-0000-0000-00005C620000}"/>
    <cellStyle name="a_Group Financials_7.KPI_Article_Pages_BOOKCoSKPI_BOOKCoSKPI_BOOKCoSKPI_BOOKCoSKPI_0.Mgmt Cockpit" xfId="33494" xr:uid="{00000000-0005-0000-0000-00005D620000}"/>
    <cellStyle name="a_Group Financials_7.KPI_Article_Pages_BOOKCoSKPI_BOOKCoSKPI_BOOKCoSKPI_BOOKCoSKPI_3.GrossMargin_Journals" xfId="33495" xr:uid="{00000000-0005-0000-0000-00005E620000}"/>
    <cellStyle name="a_Group Financials_7.KPI_Article_Pages_BOOKCoSKPI_BOOKCoSKPI_BOOKCoSKPI_COS Bridge Books" xfId="33496" xr:uid="{00000000-0005-0000-0000-00005F620000}"/>
    <cellStyle name="a_Group Financials_7.KPI_Article_Pages_BOOKCoSKPI_BOOKCoSKPI_BOOKCoSKPI_COS Bridge Books_1" xfId="33497" xr:uid="{00000000-0005-0000-0000-000060620000}"/>
    <cellStyle name="a_Group Financials_7.KPI_Article_Pages_BOOKCoSKPI_BOOKCoSKPI_COS Bridge Books" xfId="33498" xr:uid="{00000000-0005-0000-0000-000061620000}"/>
    <cellStyle name="a_Group Financials_7.KPI_Article_Pages_BOOKCoSKPI_BOOKCoSKPI_COS Bridge Books_1" xfId="33499" xr:uid="{00000000-0005-0000-0000-000062620000}"/>
    <cellStyle name="a_Group Financials_7.KPI_Article_Pages_BOOKCoSKPI_BOOKCoSKPI_COS Bridge Books_2" xfId="33500" xr:uid="{00000000-0005-0000-0000-000063620000}"/>
    <cellStyle name="a_Group Financials_7.KPI_Article_Pages_BOOKCoSKPI_BOOKCoSKPI_CREST_SPS_KPI" xfId="33501" xr:uid="{00000000-0005-0000-0000-000064620000}"/>
    <cellStyle name="a_Group Financials_7.KPI_Article_Pages_BOOKCoSKPI_BOOKCoSKPI_CREST_SPS_KPI_0.Mgmt Cockpit" xfId="33502" xr:uid="{00000000-0005-0000-0000-000065620000}"/>
    <cellStyle name="a_Group Financials_7.KPI_Article_Pages_BOOKCoSKPI_BOOKCoSKPI_CREST_SPS_KPI_3.GrossMargin_Journals" xfId="33503" xr:uid="{00000000-0005-0000-0000-000066620000}"/>
    <cellStyle name="a_Group Financials_7.KPI_Article_Pages_BOOKCoSKPI_BOOKCoSKPI_CREST_SPS_KPI_BOOKCoSKPI" xfId="33504" xr:uid="{00000000-0005-0000-0000-000067620000}"/>
    <cellStyle name="a_Group Financials_7.KPI_Article_Pages_BOOKCoSKPI_BOOKCoSKPI_CREST_SPS_KPI_BOOKCoSKPI_1" xfId="33505" xr:uid="{00000000-0005-0000-0000-000068620000}"/>
    <cellStyle name="a_Group Financials_7.KPI_Article_Pages_BOOKCoSKPI_BOOKCoSKPI_CREST_SPS_KPI_BOOKCoSKPI_1_0.Mgmt Cockpit" xfId="33506" xr:uid="{00000000-0005-0000-0000-000069620000}"/>
    <cellStyle name="a_Group Financials_7.KPI_Article_Pages_BOOKCoSKPI_BOOKCoSKPI_CREST_SPS_KPI_BOOKCoSKPI_1_3.GrossMargin_Journals" xfId="33507" xr:uid="{00000000-0005-0000-0000-00006A620000}"/>
    <cellStyle name="a_Group Financials_7.KPI_Article_Pages_BOOKCoSKPI_BOOKCoSKPI_CREST_SPS_KPI_BOOKCoSKPI_3.GrossMargin_Journals" xfId="33508" xr:uid="{00000000-0005-0000-0000-00006B620000}"/>
    <cellStyle name="a_Group Financials_7.KPI_Article_Pages_BOOKCoSKPI_BOOKCoSKPI_CREST_SPS_KPI_BOOKCoSKPI_BOOKCoSKPI" xfId="33509" xr:uid="{00000000-0005-0000-0000-00006C620000}"/>
    <cellStyle name="a_Group Financials_7.KPI_Article_Pages_BOOKCoSKPI_BOOKCoSKPI_CREST_SPS_KPI_BOOKCoSKPI_BOOKCoSKPI_0.Mgmt Cockpit" xfId="33510" xr:uid="{00000000-0005-0000-0000-00006D620000}"/>
    <cellStyle name="a_Group Financials_7.KPI_Article_Pages_BOOKCoSKPI_BOOKCoSKPI_CREST_SPS_KPI_BOOKCoSKPI_BOOKCoSKPI_3.GrossMargin_Journals" xfId="33511" xr:uid="{00000000-0005-0000-0000-00006E620000}"/>
    <cellStyle name="a_Group Financials_7.KPI_Article_Pages_BOOKCoSKPI_BOOKCoSKPI_CREST_SPS_KPI_BOOKCoSKPI_COS Bridge Books" xfId="33512" xr:uid="{00000000-0005-0000-0000-00006F620000}"/>
    <cellStyle name="a_Group Financials_7.KPI_Article_Pages_BOOKCoSKPI_BOOKCoSKPI_CREST_SPS_KPI_BOOKCoSKPI_COS Bridge Books_1" xfId="33513" xr:uid="{00000000-0005-0000-0000-000070620000}"/>
    <cellStyle name="a_Group Financials_7.KPI_Article_Pages_BOOKCoSKPI_BOOKCoSKPI_CREST_SPS_KPI_COS Bridge Books" xfId="33514" xr:uid="{00000000-0005-0000-0000-000071620000}"/>
    <cellStyle name="a_Group Financials_7.KPI_Article_Pages_BOOKCoSKPI_BOOKCoSKPI_CREST_SPS_KPI_COS Bridge Books_1" xfId="33515" xr:uid="{00000000-0005-0000-0000-000072620000}"/>
    <cellStyle name="a_Group Financials_7.KPI_Article_Pages_BOOKCoSKPI_BOOKCoSKPI_JOURNALCoSKPI" xfId="33516" xr:uid="{00000000-0005-0000-0000-000073620000}"/>
    <cellStyle name="a_Group Financials_7.KPI_Article_Pages_BOOKCoSKPI_BOOKCoSKPI_ProdExp_Journal_KPI" xfId="33517" xr:uid="{00000000-0005-0000-0000-000074620000}"/>
    <cellStyle name="a_Group Financials_7.KPI_Article_Pages_BOOKCoSKPI_COS Bridge Books" xfId="33518" xr:uid="{00000000-0005-0000-0000-000075620000}"/>
    <cellStyle name="a_Group Financials_7.KPI_Article_Pages_BOOKCoSKPI_COS Bridge Books_1" xfId="33519" xr:uid="{00000000-0005-0000-0000-000076620000}"/>
    <cellStyle name="a_Group Financials_7.KPI_Article_Pages_BOOKCoSKPI_COS Bridge Books_2" xfId="33520" xr:uid="{00000000-0005-0000-0000-000077620000}"/>
    <cellStyle name="a_Group Financials_7.KPI_Article_Pages_BOOKCoSKPI_CREST_SPS_KPI" xfId="33521" xr:uid="{00000000-0005-0000-0000-000078620000}"/>
    <cellStyle name="a_Group Financials_7.KPI_Article_Pages_BOOKCoSKPI_CREST_SPS_KPI_0.Mgmt Cockpit" xfId="33522" xr:uid="{00000000-0005-0000-0000-000079620000}"/>
    <cellStyle name="a_Group Financials_7.KPI_Article_Pages_BOOKCoSKPI_CREST_SPS_KPI_3.GrossMargin_Journals" xfId="33523" xr:uid="{00000000-0005-0000-0000-00007A620000}"/>
    <cellStyle name="a_Group Financials_7.KPI_Article_Pages_BOOKCoSKPI_CREST_SPS_KPI_BOOKCoSKPI" xfId="33524" xr:uid="{00000000-0005-0000-0000-00007B620000}"/>
    <cellStyle name="a_Group Financials_7.KPI_Article_Pages_BOOKCoSKPI_CREST_SPS_KPI_BOOKCoSKPI_1" xfId="33525" xr:uid="{00000000-0005-0000-0000-00007C620000}"/>
    <cellStyle name="a_Group Financials_7.KPI_Article_Pages_BOOKCoSKPI_CREST_SPS_KPI_BOOKCoSKPI_1_0.Mgmt Cockpit" xfId="33526" xr:uid="{00000000-0005-0000-0000-00007D620000}"/>
    <cellStyle name="a_Group Financials_7.KPI_Article_Pages_BOOKCoSKPI_CREST_SPS_KPI_BOOKCoSKPI_1_3.GrossMargin_Journals" xfId="33527" xr:uid="{00000000-0005-0000-0000-00007E620000}"/>
    <cellStyle name="a_Group Financials_7.KPI_Article_Pages_BOOKCoSKPI_CREST_SPS_KPI_BOOKCoSKPI_3.GrossMargin_Journals" xfId="33528" xr:uid="{00000000-0005-0000-0000-00007F620000}"/>
    <cellStyle name="a_Group Financials_7.KPI_Article_Pages_BOOKCoSKPI_CREST_SPS_KPI_BOOKCoSKPI_BOOKCoSKPI" xfId="33529" xr:uid="{00000000-0005-0000-0000-000080620000}"/>
    <cellStyle name="a_Group Financials_7.KPI_Article_Pages_BOOKCoSKPI_CREST_SPS_KPI_BOOKCoSKPI_BOOKCoSKPI_0.Mgmt Cockpit" xfId="33530" xr:uid="{00000000-0005-0000-0000-000081620000}"/>
    <cellStyle name="a_Group Financials_7.KPI_Article_Pages_BOOKCoSKPI_CREST_SPS_KPI_BOOKCoSKPI_BOOKCoSKPI_3.GrossMargin_Journals" xfId="33531" xr:uid="{00000000-0005-0000-0000-000082620000}"/>
    <cellStyle name="a_Group Financials_7.KPI_Article_Pages_BOOKCoSKPI_CREST_SPS_KPI_BOOKCoSKPI_COS Bridge Books" xfId="33532" xr:uid="{00000000-0005-0000-0000-000083620000}"/>
    <cellStyle name="a_Group Financials_7.KPI_Article_Pages_BOOKCoSKPI_CREST_SPS_KPI_BOOKCoSKPI_COS Bridge Books_1" xfId="33533" xr:uid="{00000000-0005-0000-0000-000084620000}"/>
    <cellStyle name="a_Group Financials_7.KPI_Article_Pages_BOOKCoSKPI_CREST_SPS_KPI_COS Bridge Books" xfId="33534" xr:uid="{00000000-0005-0000-0000-000085620000}"/>
    <cellStyle name="a_Group Financials_7.KPI_Article_Pages_BOOKCoSKPI_CREST_SPS_KPI_COS Bridge Books_1" xfId="33535" xr:uid="{00000000-0005-0000-0000-000086620000}"/>
    <cellStyle name="a_Group Financials_7.KPI_Article_Pages_BOOKCoSKPI_JOURNALCoSKPI" xfId="33536" xr:uid="{00000000-0005-0000-0000-000087620000}"/>
    <cellStyle name="a_Group Financials_7.KPI_Article_Pages_BOOKCoSKPI_ProdExp_Journal_KPI" xfId="33537" xr:uid="{00000000-0005-0000-0000-000088620000}"/>
    <cellStyle name="a_Group Financials_7.KPI_Article_Pages_COS Bridge Books" xfId="33538" xr:uid="{00000000-0005-0000-0000-000089620000}"/>
    <cellStyle name="a_Group Financials_7.KPI_Article_Pages_COS Bridge Books_1" xfId="33539" xr:uid="{00000000-0005-0000-0000-00008A620000}"/>
    <cellStyle name="a_Group Financials_7.KPI_Article_Pages_COS Bridge Books_2" xfId="33540" xr:uid="{00000000-0005-0000-0000-00008B620000}"/>
    <cellStyle name="a_Group Financials_7.KPI_Article_Pages_CREST_SPS_KPI" xfId="33541" xr:uid="{00000000-0005-0000-0000-00008C620000}"/>
    <cellStyle name="a_Group Financials_7.KPI_Article_Pages_CREST_SPS_KPI_0.Mgmt Cockpit" xfId="33542" xr:uid="{00000000-0005-0000-0000-00008D620000}"/>
    <cellStyle name="a_Group Financials_7.KPI_Article_Pages_CREST_SPS_KPI_3.GrossMargin_Journals" xfId="33543" xr:uid="{00000000-0005-0000-0000-00008E620000}"/>
    <cellStyle name="a_Group Financials_7.KPI_Article_Pages_CREST_SPS_KPI_BOOKCoSKPI" xfId="33544" xr:uid="{00000000-0005-0000-0000-00008F620000}"/>
    <cellStyle name="a_Group Financials_7.KPI_Article_Pages_CREST_SPS_KPI_BOOKCoSKPI_1" xfId="33545" xr:uid="{00000000-0005-0000-0000-000090620000}"/>
    <cellStyle name="a_Group Financials_7.KPI_Article_Pages_CREST_SPS_KPI_BOOKCoSKPI_1_0.Mgmt Cockpit" xfId="33546" xr:uid="{00000000-0005-0000-0000-000091620000}"/>
    <cellStyle name="a_Group Financials_7.KPI_Article_Pages_CREST_SPS_KPI_BOOKCoSKPI_1_3.GrossMargin_Journals" xfId="33547" xr:uid="{00000000-0005-0000-0000-000092620000}"/>
    <cellStyle name="a_Group Financials_7.KPI_Article_Pages_CREST_SPS_KPI_BOOKCoSKPI_3.GrossMargin_Journals" xfId="33548" xr:uid="{00000000-0005-0000-0000-000093620000}"/>
    <cellStyle name="a_Group Financials_7.KPI_Article_Pages_CREST_SPS_KPI_BOOKCoSKPI_BOOKCoSKPI" xfId="33549" xr:uid="{00000000-0005-0000-0000-000094620000}"/>
    <cellStyle name="a_Group Financials_7.KPI_Article_Pages_CREST_SPS_KPI_BOOKCoSKPI_BOOKCoSKPI_0.Mgmt Cockpit" xfId="33550" xr:uid="{00000000-0005-0000-0000-000095620000}"/>
    <cellStyle name="a_Group Financials_7.KPI_Article_Pages_CREST_SPS_KPI_BOOKCoSKPI_BOOKCoSKPI_3.GrossMargin_Journals" xfId="33551" xr:uid="{00000000-0005-0000-0000-000096620000}"/>
    <cellStyle name="a_Group Financials_7.KPI_Article_Pages_CREST_SPS_KPI_BOOKCoSKPI_COS Bridge Books" xfId="33552" xr:uid="{00000000-0005-0000-0000-000097620000}"/>
    <cellStyle name="a_Group Financials_7.KPI_Article_Pages_CREST_SPS_KPI_BOOKCoSKPI_COS Bridge Books_1" xfId="33553" xr:uid="{00000000-0005-0000-0000-000098620000}"/>
    <cellStyle name="a_Group Financials_7.KPI_Article_Pages_CREST_SPS_KPI_COS Bridge Books" xfId="33554" xr:uid="{00000000-0005-0000-0000-000099620000}"/>
    <cellStyle name="a_Group Financials_7.KPI_Article_Pages_CREST_SPS_KPI_COS Bridge Books_1" xfId="33555" xr:uid="{00000000-0005-0000-0000-00009A620000}"/>
    <cellStyle name="a_Group Financials_7.KPI_Article_Pages_JOURNALCoSKPI" xfId="33556" xr:uid="{00000000-0005-0000-0000-00009B620000}"/>
    <cellStyle name="a_Group Financials_7.KPI_Article_Pages_JOURNALCoSKPI_0.Mgmt Cockpit" xfId="33557" xr:uid="{00000000-0005-0000-0000-00009C620000}"/>
    <cellStyle name="a_Group Financials_7.KPI_Article_Pages_JOURNALCoSKPI_1" xfId="33558" xr:uid="{00000000-0005-0000-0000-00009D620000}"/>
    <cellStyle name="a_Group Financials_7.KPI_Article_Pages_JOURNALCoSKPI_3.GrossMargin_Journals" xfId="33559" xr:uid="{00000000-0005-0000-0000-00009E620000}"/>
    <cellStyle name="a_Group Financials_7.KPI_Article_Pages_JOURNALCoSKPI_BOOKCoSKPI" xfId="33560" xr:uid="{00000000-0005-0000-0000-00009F620000}"/>
    <cellStyle name="a_Group Financials_7.KPI_Article_Pages_JOURNALCoSKPI_BOOKCoSKPI_3.GrossMargin_Journals" xfId="33561" xr:uid="{00000000-0005-0000-0000-0000A0620000}"/>
    <cellStyle name="a_Group Financials_7.KPI_Article_Pages_JOURNALCoSKPI_BOOKCoSKPI_BOOKCoSKPI" xfId="33562" xr:uid="{00000000-0005-0000-0000-0000A1620000}"/>
    <cellStyle name="a_Group Financials_7.KPI_Article_Pages_JOURNALCoSKPI_BOOKCoSKPI_BOOKCoSKPI_0.Mgmt Cockpit" xfId="33563" xr:uid="{00000000-0005-0000-0000-0000A2620000}"/>
    <cellStyle name="a_Group Financials_7.KPI_Article_Pages_JOURNALCoSKPI_BOOKCoSKPI_BOOKCoSKPI_3.GrossMargin_Journals" xfId="33564" xr:uid="{00000000-0005-0000-0000-0000A3620000}"/>
    <cellStyle name="a_Group Financials_7.KPI_Article_Pages_JOURNALCoSKPI_BOOKCoSKPI_COS Bridge Books" xfId="33565" xr:uid="{00000000-0005-0000-0000-0000A4620000}"/>
    <cellStyle name="a_Group Financials_7.KPI_Article_Pages_JOURNALCoSKPI_BOOKCoSKPI_COS Bridge Books_1" xfId="33566" xr:uid="{00000000-0005-0000-0000-0000A5620000}"/>
    <cellStyle name="a_Group Financials_7.KPI_Article_Pages_JOURNALCoSKPI_COS Bridge Books" xfId="33567" xr:uid="{00000000-0005-0000-0000-0000A6620000}"/>
    <cellStyle name="a_Group Financials_7.KPI_Article_Pages_JOURNALCoSKPI_COS Bridge Books_1" xfId="33568" xr:uid="{00000000-0005-0000-0000-0000A7620000}"/>
    <cellStyle name="a_Group Financials_7.KPI_Article_Pages_JOURNALCoSKPI_CREST_SPS_KPI" xfId="33569" xr:uid="{00000000-0005-0000-0000-0000A8620000}"/>
    <cellStyle name="a_Group Financials_7.KPI_Article_Pages_JOURNALCoSKPI_CREST_SPS_KPI_0.Mgmt Cockpit" xfId="33570" xr:uid="{00000000-0005-0000-0000-0000A9620000}"/>
    <cellStyle name="a_Group Financials_7.KPI_Article_Pages_JOURNALCoSKPI_CREST_SPS_KPI_3.GrossMargin_Journals" xfId="33571" xr:uid="{00000000-0005-0000-0000-0000AA620000}"/>
    <cellStyle name="a_Group Financials_7.KPI_Article_Pages_JOURNALCoSKPI_CREST_SPS_KPI_BOOKCoSKPI" xfId="33572" xr:uid="{00000000-0005-0000-0000-0000AB620000}"/>
    <cellStyle name="a_Group Financials_7.KPI_Article_Pages_JOURNALCoSKPI_CREST_SPS_KPI_BOOKCoSKPI_1" xfId="33573" xr:uid="{00000000-0005-0000-0000-0000AC620000}"/>
    <cellStyle name="a_Group Financials_7.KPI_Article_Pages_JOURNALCoSKPI_CREST_SPS_KPI_BOOKCoSKPI_1_0.Mgmt Cockpit" xfId="33574" xr:uid="{00000000-0005-0000-0000-0000AD620000}"/>
    <cellStyle name="a_Group Financials_7.KPI_Article_Pages_JOURNALCoSKPI_CREST_SPS_KPI_BOOKCoSKPI_1_3.GrossMargin_Journals" xfId="33575" xr:uid="{00000000-0005-0000-0000-0000AE620000}"/>
    <cellStyle name="a_Group Financials_7.KPI_Article_Pages_JOURNALCoSKPI_CREST_SPS_KPI_BOOKCoSKPI_3.GrossMargin_Journals" xfId="33576" xr:uid="{00000000-0005-0000-0000-0000AF620000}"/>
    <cellStyle name="a_Group Financials_7.KPI_Article_Pages_JOURNALCoSKPI_CREST_SPS_KPI_BOOKCoSKPI_BOOKCoSKPI" xfId="33577" xr:uid="{00000000-0005-0000-0000-0000B0620000}"/>
    <cellStyle name="a_Group Financials_7.KPI_Article_Pages_JOURNALCoSKPI_CREST_SPS_KPI_BOOKCoSKPI_BOOKCoSKPI_0.Mgmt Cockpit" xfId="33578" xr:uid="{00000000-0005-0000-0000-0000B1620000}"/>
    <cellStyle name="a_Group Financials_7.KPI_Article_Pages_JOURNALCoSKPI_CREST_SPS_KPI_BOOKCoSKPI_BOOKCoSKPI_3.GrossMargin_Journals" xfId="33579" xr:uid="{00000000-0005-0000-0000-0000B2620000}"/>
    <cellStyle name="a_Group Financials_7.KPI_Article_Pages_JOURNALCoSKPI_CREST_SPS_KPI_BOOKCoSKPI_COS Bridge Books" xfId="33580" xr:uid="{00000000-0005-0000-0000-0000B3620000}"/>
    <cellStyle name="a_Group Financials_7.KPI_Article_Pages_JOURNALCoSKPI_CREST_SPS_KPI_BOOKCoSKPI_COS Bridge Books_1" xfId="33581" xr:uid="{00000000-0005-0000-0000-0000B4620000}"/>
    <cellStyle name="a_Group Financials_7.KPI_Article_Pages_JOURNALCoSKPI_CREST_SPS_KPI_COS Bridge Books" xfId="33582" xr:uid="{00000000-0005-0000-0000-0000B5620000}"/>
    <cellStyle name="a_Group Financials_7.KPI_Article_Pages_JOURNALCoSKPI_CREST_SPS_KPI_COS Bridge Books_1" xfId="33583" xr:uid="{00000000-0005-0000-0000-0000B6620000}"/>
    <cellStyle name="a_Group Financials_7.KPI_Article_Pages_ProdExp_Journal_KPI" xfId="33584" xr:uid="{00000000-0005-0000-0000-0000B7620000}"/>
    <cellStyle name="a_Group Financials_9.KPI_Book (2)" xfId="33585" xr:uid="{00000000-0005-0000-0000-0000B8620000}"/>
    <cellStyle name="a_Group Financials_9.KPI_Book (2)_0.Mgmt Cockpit" xfId="33586" xr:uid="{00000000-0005-0000-0000-0000B9620000}"/>
    <cellStyle name="a_Group Financials_9.KPI_Book (2)_3.GrossMargin_Journals" xfId="33587" xr:uid="{00000000-0005-0000-0000-0000BA620000}"/>
    <cellStyle name="a_Group Financials_9.KPI_Book (2)_6.KPI_Issue" xfId="33588" xr:uid="{00000000-0005-0000-0000-0000BB620000}"/>
    <cellStyle name="a_Group Financials_9.KPI_Book (2)_BOOKCoSKPI" xfId="33589" xr:uid="{00000000-0005-0000-0000-0000BC620000}"/>
    <cellStyle name="a_Group Financials_9.KPI_Book (2)_BOOKCoSKPI_0.Mgmt Cockpit" xfId="33590" xr:uid="{00000000-0005-0000-0000-0000BD620000}"/>
    <cellStyle name="a_Group Financials_9.KPI_Book (2)_BOOKCoSKPI_1" xfId="33591" xr:uid="{00000000-0005-0000-0000-0000BE620000}"/>
    <cellStyle name="a_Group Financials_9.KPI_Book (2)_BOOKCoSKPI_1_3.GrossMargin_Journals" xfId="33592" xr:uid="{00000000-0005-0000-0000-0000BF620000}"/>
    <cellStyle name="a_Group Financials_9.KPI_Book (2)_BOOKCoSKPI_1_BOOKCoSKPI" xfId="33593" xr:uid="{00000000-0005-0000-0000-0000C0620000}"/>
    <cellStyle name="a_Group Financials_9.KPI_Book (2)_BOOKCoSKPI_1_BOOKCoSKPI_0.Mgmt Cockpit" xfId="33594" xr:uid="{00000000-0005-0000-0000-0000C1620000}"/>
    <cellStyle name="a_Group Financials_9.KPI_Book (2)_BOOKCoSKPI_1_BOOKCoSKPI_3.GrossMargin_Journals" xfId="33595" xr:uid="{00000000-0005-0000-0000-0000C2620000}"/>
    <cellStyle name="a_Group Financials_9.KPI_Book (2)_BOOKCoSKPI_1_COS Bridge Books" xfId="33596" xr:uid="{00000000-0005-0000-0000-0000C3620000}"/>
    <cellStyle name="a_Group Financials_9.KPI_Book (2)_BOOKCoSKPI_1_COS Bridge Books_1" xfId="33597" xr:uid="{00000000-0005-0000-0000-0000C4620000}"/>
    <cellStyle name="a_Group Financials_9.KPI_Book (2)_BOOKCoSKPI_2" xfId="33598" xr:uid="{00000000-0005-0000-0000-0000C5620000}"/>
    <cellStyle name="a_Group Financials_9.KPI_Book (2)_BOOKCoSKPI_2_0.Mgmt Cockpit" xfId="33599" xr:uid="{00000000-0005-0000-0000-0000C6620000}"/>
    <cellStyle name="a_Group Financials_9.KPI_Book (2)_BOOKCoSKPI_2_3.GrossMargin_Journals" xfId="33600" xr:uid="{00000000-0005-0000-0000-0000C7620000}"/>
    <cellStyle name="a_Group Financials_9.KPI_Book (2)_BOOKCoSKPI_3.GrossMargin_Journals" xfId="33601" xr:uid="{00000000-0005-0000-0000-0000C8620000}"/>
    <cellStyle name="a_Group Financials_9.KPI_Book (2)_BOOKCoSKPI_6.KPI_Issue" xfId="33602" xr:uid="{00000000-0005-0000-0000-0000C9620000}"/>
    <cellStyle name="a_Group Financials_9.KPI_Book (2)_BOOKCoSKPI_BOOKCoSKPI" xfId="33603" xr:uid="{00000000-0005-0000-0000-0000CA620000}"/>
    <cellStyle name="a_Group Financials_9.KPI_Book (2)_BOOKCoSKPI_BOOKCoSKPI_1" xfId="33604" xr:uid="{00000000-0005-0000-0000-0000CB620000}"/>
    <cellStyle name="a_Group Financials_9.KPI_Book (2)_BOOKCoSKPI_BOOKCoSKPI_1_0.Mgmt Cockpit" xfId="33605" xr:uid="{00000000-0005-0000-0000-0000CC620000}"/>
    <cellStyle name="a_Group Financials_9.KPI_Book (2)_BOOKCoSKPI_BOOKCoSKPI_1_3.GrossMargin_Journals" xfId="33606" xr:uid="{00000000-0005-0000-0000-0000CD620000}"/>
    <cellStyle name="a_Group Financials_9.KPI_Book (2)_BOOKCoSKPI_BOOKCoSKPI_3.GrossMargin_Journals" xfId="33607" xr:uid="{00000000-0005-0000-0000-0000CE620000}"/>
    <cellStyle name="a_Group Financials_9.KPI_Book (2)_BOOKCoSKPI_BOOKCoSKPI_BOOKCoSKPI" xfId="33608" xr:uid="{00000000-0005-0000-0000-0000CF620000}"/>
    <cellStyle name="a_Group Financials_9.KPI_Book (2)_BOOKCoSKPI_BOOKCoSKPI_BOOKCoSKPI_0.Mgmt Cockpit" xfId="33609" xr:uid="{00000000-0005-0000-0000-0000D0620000}"/>
    <cellStyle name="a_Group Financials_9.KPI_Book (2)_BOOKCoSKPI_BOOKCoSKPI_BOOKCoSKPI_3.GrossMargin_Journals" xfId="33610" xr:uid="{00000000-0005-0000-0000-0000D1620000}"/>
    <cellStyle name="a_Group Financials_9.KPI_Book (2)_BOOKCoSKPI_BOOKCoSKPI_COS Bridge Books" xfId="33611" xr:uid="{00000000-0005-0000-0000-0000D2620000}"/>
    <cellStyle name="a_Group Financials_9.KPI_Book (2)_BOOKCoSKPI_BOOKCoSKPI_COS Bridge Books_1" xfId="33612" xr:uid="{00000000-0005-0000-0000-0000D3620000}"/>
    <cellStyle name="a_Group Financials_9.KPI_Book (2)_BOOKCoSKPI_COS Bridge Books" xfId="33613" xr:uid="{00000000-0005-0000-0000-0000D4620000}"/>
    <cellStyle name="a_Group Financials_9.KPI_Book (2)_BOOKCoSKPI_COS Bridge Books_1" xfId="33614" xr:uid="{00000000-0005-0000-0000-0000D5620000}"/>
    <cellStyle name="a_Group Financials_9.KPI_Book (2)_BOOKCoSKPI_COS Bridge Books_2" xfId="33615" xr:uid="{00000000-0005-0000-0000-0000D6620000}"/>
    <cellStyle name="a_Group Financials_9.KPI_Book (2)_BOOKCoSKPI_CREST_SPS_KPI" xfId="33616" xr:uid="{00000000-0005-0000-0000-0000D7620000}"/>
    <cellStyle name="a_Group Financials_9.KPI_Book (2)_BOOKCoSKPI_CREST_SPS_KPI_0.Mgmt Cockpit" xfId="33617" xr:uid="{00000000-0005-0000-0000-0000D8620000}"/>
    <cellStyle name="a_Group Financials_9.KPI_Book (2)_BOOKCoSKPI_CREST_SPS_KPI_3.GrossMargin_Journals" xfId="33618" xr:uid="{00000000-0005-0000-0000-0000D9620000}"/>
    <cellStyle name="a_Group Financials_9.KPI_Book (2)_BOOKCoSKPI_CREST_SPS_KPI_BOOKCoSKPI" xfId="33619" xr:uid="{00000000-0005-0000-0000-0000DA620000}"/>
    <cellStyle name="a_Group Financials_9.KPI_Book (2)_BOOKCoSKPI_CREST_SPS_KPI_BOOKCoSKPI_1" xfId="33620" xr:uid="{00000000-0005-0000-0000-0000DB620000}"/>
    <cellStyle name="a_Group Financials_9.KPI_Book (2)_BOOKCoSKPI_CREST_SPS_KPI_BOOKCoSKPI_1_0.Mgmt Cockpit" xfId="33621" xr:uid="{00000000-0005-0000-0000-0000DC620000}"/>
    <cellStyle name="a_Group Financials_9.KPI_Book (2)_BOOKCoSKPI_CREST_SPS_KPI_BOOKCoSKPI_1_3.GrossMargin_Journals" xfId="33622" xr:uid="{00000000-0005-0000-0000-0000DD620000}"/>
    <cellStyle name="a_Group Financials_9.KPI_Book (2)_BOOKCoSKPI_CREST_SPS_KPI_BOOKCoSKPI_3.GrossMargin_Journals" xfId="33623" xr:uid="{00000000-0005-0000-0000-0000DE620000}"/>
    <cellStyle name="a_Group Financials_9.KPI_Book (2)_BOOKCoSKPI_CREST_SPS_KPI_BOOKCoSKPI_BOOKCoSKPI" xfId="33624" xr:uid="{00000000-0005-0000-0000-0000DF620000}"/>
    <cellStyle name="a_Group Financials_9.KPI_Book (2)_BOOKCoSKPI_CREST_SPS_KPI_BOOKCoSKPI_BOOKCoSKPI_0.Mgmt Cockpit" xfId="33625" xr:uid="{00000000-0005-0000-0000-0000E0620000}"/>
    <cellStyle name="a_Group Financials_9.KPI_Book (2)_BOOKCoSKPI_CREST_SPS_KPI_BOOKCoSKPI_BOOKCoSKPI_3.GrossMargin_Journals" xfId="33626" xr:uid="{00000000-0005-0000-0000-0000E1620000}"/>
    <cellStyle name="a_Group Financials_9.KPI_Book (2)_BOOKCoSKPI_CREST_SPS_KPI_BOOKCoSKPI_COS Bridge Books" xfId="33627" xr:uid="{00000000-0005-0000-0000-0000E2620000}"/>
    <cellStyle name="a_Group Financials_9.KPI_Book (2)_BOOKCoSKPI_CREST_SPS_KPI_BOOKCoSKPI_COS Bridge Books_1" xfId="33628" xr:uid="{00000000-0005-0000-0000-0000E3620000}"/>
    <cellStyle name="a_Group Financials_9.KPI_Book (2)_BOOKCoSKPI_CREST_SPS_KPI_COS Bridge Books" xfId="33629" xr:uid="{00000000-0005-0000-0000-0000E4620000}"/>
    <cellStyle name="a_Group Financials_9.KPI_Book (2)_BOOKCoSKPI_CREST_SPS_KPI_COS Bridge Books_1" xfId="33630" xr:uid="{00000000-0005-0000-0000-0000E5620000}"/>
    <cellStyle name="a_Group Financials_9.KPI_Book (2)_BOOKCoSKPI_JOURNALCoSKPI" xfId="33631" xr:uid="{00000000-0005-0000-0000-0000E6620000}"/>
    <cellStyle name="a_Group Financials_9.KPI_Book (2)_BOOKCoSKPI_ProdExp_Journal_KPI" xfId="33632" xr:uid="{00000000-0005-0000-0000-0000E7620000}"/>
    <cellStyle name="a_Group Financials_9.KPI_Book (2)_COS Bridge Books" xfId="33633" xr:uid="{00000000-0005-0000-0000-0000E8620000}"/>
    <cellStyle name="a_Group Financials_9.KPI_Book (2)_COS Bridge Books_1" xfId="33634" xr:uid="{00000000-0005-0000-0000-0000E9620000}"/>
    <cellStyle name="a_Group Financials_9.KPI_Book (2)_COS Bridge Books_2" xfId="33635" xr:uid="{00000000-0005-0000-0000-0000EA620000}"/>
    <cellStyle name="a_Group Financials_9.KPI_Book (2)_CREST_SPS_KPI" xfId="33636" xr:uid="{00000000-0005-0000-0000-0000EB620000}"/>
    <cellStyle name="a_Group Financials_9.KPI_Book (2)_CREST_SPS_KPI_0.Mgmt Cockpit" xfId="33637" xr:uid="{00000000-0005-0000-0000-0000EC620000}"/>
    <cellStyle name="a_Group Financials_9.KPI_Book (2)_CREST_SPS_KPI_3.GrossMargin_Journals" xfId="33638" xr:uid="{00000000-0005-0000-0000-0000ED620000}"/>
    <cellStyle name="a_Group Financials_9.KPI_Book (2)_CREST_SPS_KPI_BOOKCoSKPI" xfId="33639" xr:uid="{00000000-0005-0000-0000-0000EE620000}"/>
    <cellStyle name="a_Group Financials_9.KPI_Book (2)_CREST_SPS_KPI_BOOKCoSKPI_1" xfId="33640" xr:uid="{00000000-0005-0000-0000-0000EF620000}"/>
    <cellStyle name="a_Group Financials_9.KPI_Book (2)_CREST_SPS_KPI_BOOKCoSKPI_1_0.Mgmt Cockpit" xfId="33641" xr:uid="{00000000-0005-0000-0000-0000F0620000}"/>
    <cellStyle name="a_Group Financials_9.KPI_Book (2)_CREST_SPS_KPI_BOOKCoSKPI_1_3.GrossMargin_Journals" xfId="33642" xr:uid="{00000000-0005-0000-0000-0000F1620000}"/>
    <cellStyle name="a_Group Financials_9.KPI_Book (2)_CREST_SPS_KPI_BOOKCoSKPI_3.GrossMargin_Journals" xfId="33643" xr:uid="{00000000-0005-0000-0000-0000F2620000}"/>
    <cellStyle name="a_Group Financials_9.KPI_Book (2)_CREST_SPS_KPI_BOOKCoSKPI_BOOKCoSKPI" xfId="33644" xr:uid="{00000000-0005-0000-0000-0000F3620000}"/>
    <cellStyle name="a_Group Financials_9.KPI_Book (2)_CREST_SPS_KPI_BOOKCoSKPI_BOOKCoSKPI_0.Mgmt Cockpit" xfId="33645" xr:uid="{00000000-0005-0000-0000-0000F4620000}"/>
    <cellStyle name="a_Group Financials_9.KPI_Book (2)_CREST_SPS_KPI_BOOKCoSKPI_BOOKCoSKPI_3.GrossMargin_Journals" xfId="33646" xr:uid="{00000000-0005-0000-0000-0000F5620000}"/>
    <cellStyle name="a_Group Financials_9.KPI_Book (2)_CREST_SPS_KPI_BOOKCoSKPI_COS Bridge Books" xfId="33647" xr:uid="{00000000-0005-0000-0000-0000F6620000}"/>
    <cellStyle name="a_Group Financials_9.KPI_Book (2)_CREST_SPS_KPI_BOOKCoSKPI_COS Bridge Books_1" xfId="33648" xr:uid="{00000000-0005-0000-0000-0000F7620000}"/>
    <cellStyle name="a_Group Financials_9.KPI_Book (2)_CREST_SPS_KPI_COS Bridge Books" xfId="33649" xr:uid="{00000000-0005-0000-0000-0000F8620000}"/>
    <cellStyle name="a_Group Financials_9.KPI_Book (2)_CREST_SPS_KPI_COS Bridge Books_1" xfId="33650" xr:uid="{00000000-0005-0000-0000-0000F9620000}"/>
    <cellStyle name="a_Group Financials_9.KPI_Book (2)_JOURNALCoSKPI" xfId="33651" xr:uid="{00000000-0005-0000-0000-0000FA620000}"/>
    <cellStyle name="a_Group Financials_9.KPI_Book (2)_ProdExp_Journal_KPI" xfId="33652" xr:uid="{00000000-0005-0000-0000-0000FB620000}"/>
    <cellStyle name="a_Group Financials_BMC sales TE" xfId="16971" xr:uid="{00000000-0005-0000-0000-0000FC620000}"/>
    <cellStyle name="a_Group Financials_BOOKCoSKPI" xfId="33653" xr:uid="{00000000-0005-0000-0000-0000FD620000}"/>
    <cellStyle name="a_Group Financials_BOOKCoSKPI_0.Mgmt Cockpit" xfId="33654" xr:uid="{00000000-0005-0000-0000-0000FE620000}"/>
    <cellStyle name="a_Group Financials_BOOKCoSKPI_1" xfId="33655" xr:uid="{00000000-0005-0000-0000-0000FF620000}"/>
    <cellStyle name="a_Group Financials_BOOKCoSKPI_1_0.Mgmt Cockpit" xfId="33656" xr:uid="{00000000-0005-0000-0000-000000630000}"/>
    <cellStyle name="a_Group Financials_BOOKCoSKPI_1_3.GrossMargin_Journals" xfId="33657" xr:uid="{00000000-0005-0000-0000-000001630000}"/>
    <cellStyle name="a_Group Financials_BOOKCoSKPI_1_6.KPI_Issue" xfId="33658" xr:uid="{00000000-0005-0000-0000-000002630000}"/>
    <cellStyle name="a_Group Financials_BOOKCoSKPI_1_BOOKCoSKPI" xfId="33659" xr:uid="{00000000-0005-0000-0000-000003630000}"/>
    <cellStyle name="a_Group Financials_BOOKCoSKPI_1_BOOKCoSKPI_1" xfId="33660" xr:uid="{00000000-0005-0000-0000-000004630000}"/>
    <cellStyle name="a_Group Financials_BOOKCoSKPI_1_BOOKCoSKPI_1_0.Mgmt Cockpit" xfId="33661" xr:uid="{00000000-0005-0000-0000-000005630000}"/>
    <cellStyle name="a_Group Financials_BOOKCoSKPI_1_BOOKCoSKPI_1_3.GrossMargin_Journals" xfId="33662" xr:uid="{00000000-0005-0000-0000-000006630000}"/>
    <cellStyle name="a_Group Financials_BOOKCoSKPI_1_BOOKCoSKPI_3.GrossMargin_Journals" xfId="33663" xr:uid="{00000000-0005-0000-0000-000007630000}"/>
    <cellStyle name="a_Group Financials_BOOKCoSKPI_1_BOOKCoSKPI_BOOKCoSKPI" xfId="33664" xr:uid="{00000000-0005-0000-0000-000008630000}"/>
    <cellStyle name="a_Group Financials_BOOKCoSKPI_1_BOOKCoSKPI_BOOKCoSKPI_0.Mgmt Cockpit" xfId="33665" xr:uid="{00000000-0005-0000-0000-000009630000}"/>
    <cellStyle name="a_Group Financials_BOOKCoSKPI_1_BOOKCoSKPI_BOOKCoSKPI_3.GrossMargin_Journals" xfId="33666" xr:uid="{00000000-0005-0000-0000-00000A630000}"/>
    <cellStyle name="a_Group Financials_BOOKCoSKPI_1_BOOKCoSKPI_COS Bridge Books" xfId="33667" xr:uid="{00000000-0005-0000-0000-00000B630000}"/>
    <cellStyle name="a_Group Financials_BOOKCoSKPI_1_BOOKCoSKPI_COS Bridge Books_1" xfId="33668" xr:uid="{00000000-0005-0000-0000-00000C630000}"/>
    <cellStyle name="a_Group Financials_BOOKCoSKPI_1_COS Bridge Books" xfId="33669" xr:uid="{00000000-0005-0000-0000-00000D630000}"/>
    <cellStyle name="a_Group Financials_BOOKCoSKPI_1_COS Bridge Books_1" xfId="33670" xr:uid="{00000000-0005-0000-0000-00000E630000}"/>
    <cellStyle name="a_Group Financials_BOOKCoSKPI_1_COS Bridge Books_2" xfId="33671" xr:uid="{00000000-0005-0000-0000-00000F630000}"/>
    <cellStyle name="a_Group Financials_BOOKCoSKPI_1_CREST_SPS_KPI" xfId="33672" xr:uid="{00000000-0005-0000-0000-000010630000}"/>
    <cellStyle name="a_Group Financials_BOOKCoSKPI_1_CREST_SPS_KPI_0.Mgmt Cockpit" xfId="33673" xr:uid="{00000000-0005-0000-0000-000011630000}"/>
    <cellStyle name="a_Group Financials_BOOKCoSKPI_1_CREST_SPS_KPI_3.GrossMargin_Journals" xfId="33674" xr:uid="{00000000-0005-0000-0000-000012630000}"/>
    <cellStyle name="a_Group Financials_BOOKCoSKPI_1_CREST_SPS_KPI_BOOKCoSKPI" xfId="33675" xr:uid="{00000000-0005-0000-0000-000013630000}"/>
    <cellStyle name="a_Group Financials_BOOKCoSKPI_1_CREST_SPS_KPI_BOOKCoSKPI_1" xfId="33676" xr:uid="{00000000-0005-0000-0000-000014630000}"/>
    <cellStyle name="a_Group Financials_BOOKCoSKPI_1_CREST_SPS_KPI_BOOKCoSKPI_1_0.Mgmt Cockpit" xfId="33677" xr:uid="{00000000-0005-0000-0000-000015630000}"/>
    <cellStyle name="a_Group Financials_BOOKCoSKPI_1_CREST_SPS_KPI_BOOKCoSKPI_1_3.GrossMargin_Journals" xfId="33678" xr:uid="{00000000-0005-0000-0000-000016630000}"/>
    <cellStyle name="a_Group Financials_BOOKCoSKPI_1_CREST_SPS_KPI_BOOKCoSKPI_3.GrossMargin_Journals" xfId="33679" xr:uid="{00000000-0005-0000-0000-000017630000}"/>
    <cellStyle name="a_Group Financials_BOOKCoSKPI_1_CREST_SPS_KPI_BOOKCoSKPI_BOOKCoSKPI" xfId="33680" xr:uid="{00000000-0005-0000-0000-000018630000}"/>
    <cellStyle name="a_Group Financials_BOOKCoSKPI_1_CREST_SPS_KPI_BOOKCoSKPI_BOOKCoSKPI_0.Mgmt Cockpit" xfId="33681" xr:uid="{00000000-0005-0000-0000-000019630000}"/>
    <cellStyle name="a_Group Financials_BOOKCoSKPI_1_CREST_SPS_KPI_BOOKCoSKPI_BOOKCoSKPI_3.GrossMargin_Journals" xfId="33682" xr:uid="{00000000-0005-0000-0000-00001A630000}"/>
    <cellStyle name="a_Group Financials_BOOKCoSKPI_1_CREST_SPS_KPI_BOOKCoSKPI_COS Bridge Books" xfId="33683" xr:uid="{00000000-0005-0000-0000-00001B630000}"/>
    <cellStyle name="a_Group Financials_BOOKCoSKPI_1_CREST_SPS_KPI_BOOKCoSKPI_COS Bridge Books_1" xfId="33684" xr:uid="{00000000-0005-0000-0000-00001C630000}"/>
    <cellStyle name="a_Group Financials_BOOKCoSKPI_1_CREST_SPS_KPI_COS Bridge Books" xfId="33685" xr:uid="{00000000-0005-0000-0000-00001D630000}"/>
    <cellStyle name="a_Group Financials_BOOKCoSKPI_1_CREST_SPS_KPI_COS Bridge Books_1" xfId="33686" xr:uid="{00000000-0005-0000-0000-00001E630000}"/>
    <cellStyle name="a_Group Financials_BOOKCoSKPI_1_JOURNALCoSKPI" xfId="33687" xr:uid="{00000000-0005-0000-0000-00001F630000}"/>
    <cellStyle name="a_Group Financials_BOOKCoSKPI_1_ProdExp_Journal_KPI" xfId="33688" xr:uid="{00000000-0005-0000-0000-000020630000}"/>
    <cellStyle name="a_Group Financials_BOOKCoSKPI_2" xfId="33689" xr:uid="{00000000-0005-0000-0000-000021630000}"/>
    <cellStyle name="a_Group Financials_BOOKCoSKPI_2_3.GrossMargin_Journals" xfId="33690" xr:uid="{00000000-0005-0000-0000-000022630000}"/>
    <cellStyle name="a_Group Financials_BOOKCoSKPI_2_BOOKCoSKPI" xfId="33691" xr:uid="{00000000-0005-0000-0000-000023630000}"/>
    <cellStyle name="a_Group Financials_BOOKCoSKPI_2_BOOKCoSKPI_0.Mgmt Cockpit" xfId="33692" xr:uid="{00000000-0005-0000-0000-000024630000}"/>
    <cellStyle name="a_Group Financials_BOOKCoSKPI_2_BOOKCoSKPI_3.GrossMargin_Journals" xfId="33693" xr:uid="{00000000-0005-0000-0000-000025630000}"/>
    <cellStyle name="a_Group Financials_BOOKCoSKPI_2_COS Bridge Books" xfId="33694" xr:uid="{00000000-0005-0000-0000-000026630000}"/>
    <cellStyle name="a_Group Financials_BOOKCoSKPI_2_COS Bridge Books_1" xfId="33695" xr:uid="{00000000-0005-0000-0000-000027630000}"/>
    <cellStyle name="a_Group Financials_BOOKCoSKPI_3" xfId="33696" xr:uid="{00000000-0005-0000-0000-000028630000}"/>
    <cellStyle name="a_Group Financials_BOOKCoSKPI_3.GrossMargin_Journals" xfId="33697" xr:uid="{00000000-0005-0000-0000-000029630000}"/>
    <cellStyle name="a_Group Financials_BOOKCoSKPI_3_0.Mgmt Cockpit" xfId="33698" xr:uid="{00000000-0005-0000-0000-00002A630000}"/>
    <cellStyle name="a_Group Financials_BOOKCoSKPI_3_3.GrossMargin_Journals" xfId="33699" xr:uid="{00000000-0005-0000-0000-00002B630000}"/>
    <cellStyle name="a_Group Financials_BOOKCoSKPI_6.KPI_Issue" xfId="33700" xr:uid="{00000000-0005-0000-0000-00002C630000}"/>
    <cellStyle name="a_Group Financials_BOOKCoSKPI_BOOKCoSKPI" xfId="33701" xr:uid="{00000000-0005-0000-0000-00002D630000}"/>
    <cellStyle name="a_Group Financials_BOOKCoSKPI_BOOKCoSKPI_0.Mgmt Cockpit" xfId="33702" xr:uid="{00000000-0005-0000-0000-00002E630000}"/>
    <cellStyle name="a_Group Financials_BOOKCoSKPI_BOOKCoSKPI_1" xfId="33703" xr:uid="{00000000-0005-0000-0000-00002F630000}"/>
    <cellStyle name="a_Group Financials_BOOKCoSKPI_BOOKCoSKPI_1_3.GrossMargin_Journals" xfId="33704" xr:uid="{00000000-0005-0000-0000-000030630000}"/>
    <cellStyle name="a_Group Financials_BOOKCoSKPI_BOOKCoSKPI_1_BOOKCoSKPI" xfId="33705" xr:uid="{00000000-0005-0000-0000-000031630000}"/>
    <cellStyle name="a_Group Financials_BOOKCoSKPI_BOOKCoSKPI_1_BOOKCoSKPI_0.Mgmt Cockpit" xfId="33706" xr:uid="{00000000-0005-0000-0000-000032630000}"/>
    <cellStyle name="a_Group Financials_BOOKCoSKPI_BOOKCoSKPI_1_BOOKCoSKPI_3.GrossMargin_Journals" xfId="33707" xr:uid="{00000000-0005-0000-0000-000033630000}"/>
    <cellStyle name="a_Group Financials_BOOKCoSKPI_BOOKCoSKPI_1_COS Bridge Books" xfId="33708" xr:uid="{00000000-0005-0000-0000-000034630000}"/>
    <cellStyle name="a_Group Financials_BOOKCoSKPI_BOOKCoSKPI_1_COS Bridge Books_1" xfId="33709" xr:uid="{00000000-0005-0000-0000-000035630000}"/>
    <cellStyle name="a_Group Financials_BOOKCoSKPI_BOOKCoSKPI_2" xfId="33710" xr:uid="{00000000-0005-0000-0000-000036630000}"/>
    <cellStyle name="a_Group Financials_BOOKCoSKPI_BOOKCoSKPI_2_0.Mgmt Cockpit" xfId="33711" xr:uid="{00000000-0005-0000-0000-000037630000}"/>
    <cellStyle name="a_Group Financials_BOOKCoSKPI_BOOKCoSKPI_2_3.GrossMargin_Journals" xfId="33712" xr:uid="{00000000-0005-0000-0000-000038630000}"/>
    <cellStyle name="a_Group Financials_BOOKCoSKPI_BOOKCoSKPI_3.GrossMargin_Journals" xfId="33713" xr:uid="{00000000-0005-0000-0000-000039630000}"/>
    <cellStyle name="a_Group Financials_BOOKCoSKPI_BOOKCoSKPI_6.KPI_Issue" xfId="33714" xr:uid="{00000000-0005-0000-0000-00003A630000}"/>
    <cellStyle name="a_Group Financials_BOOKCoSKPI_BOOKCoSKPI_BOOKCoSKPI" xfId="33715" xr:uid="{00000000-0005-0000-0000-00003B630000}"/>
    <cellStyle name="a_Group Financials_BOOKCoSKPI_BOOKCoSKPI_BOOKCoSKPI_1" xfId="33716" xr:uid="{00000000-0005-0000-0000-00003C630000}"/>
    <cellStyle name="a_Group Financials_BOOKCoSKPI_BOOKCoSKPI_BOOKCoSKPI_1_0.Mgmt Cockpit" xfId="33717" xr:uid="{00000000-0005-0000-0000-00003D630000}"/>
    <cellStyle name="a_Group Financials_BOOKCoSKPI_BOOKCoSKPI_BOOKCoSKPI_1_3.GrossMargin_Journals" xfId="33718" xr:uid="{00000000-0005-0000-0000-00003E630000}"/>
    <cellStyle name="a_Group Financials_BOOKCoSKPI_BOOKCoSKPI_BOOKCoSKPI_3.GrossMargin_Journals" xfId="33719" xr:uid="{00000000-0005-0000-0000-00003F630000}"/>
    <cellStyle name="a_Group Financials_BOOKCoSKPI_BOOKCoSKPI_BOOKCoSKPI_BOOKCoSKPI" xfId="33720" xr:uid="{00000000-0005-0000-0000-000040630000}"/>
    <cellStyle name="a_Group Financials_BOOKCoSKPI_BOOKCoSKPI_BOOKCoSKPI_BOOKCoSKPI_0.Mgmt Cockpit" xfId="33721" xr:uid="{00000000-0005-0000-0000-000041630000}"/>
    <cellStyle name="a_Group Financials_BOOKCoSKPI_BOOKCoSKPI_BOOKCoSKPI_BOOKCoSKPI_3.GrossMargin_Journals" xfId="33722" xr:uid="{00000000-0005-0000-0000-000042630000}"/>
    <cellStyle name="a_Group Financials_BOOKCoSKPI_BOOKCoSKPI_BOOKCoSKPI_COS Bridge Books" xfId="33723" xr:uid="{00000000-0005-0000-0000-000043630000}"/>
    <cellStyle name="a_Group Financials_BOOKCoSKPI_BOOKCoSKPI_BOOKCoSKPI_COS Bridge Books_1" xfId="33724" xr:uid="{00000000-0005-0000-0000-000044630000}"/>
    <cellStyle name="a_Group Financials_BOOKCoSKPI_BOOKCoSKPI_COS Bridge Books" xfId="33725" xr:uid="{00000000-0005-0000-0000-000045630000}"/>
    <cellStyle name="a_Group Financials_BOOKCoSKPI_BOOKCoSKPI_COS Bridge Books_1" xfId="33726" xr:uid="{00000000-0005-0000-0000-000046630000}"/>
    <cellStyle name="a_Group Financials_BOOKCoSKPI_BOOKCoSKPI_COS Bridge Books_2" xfId="33727" xr:uid="{00000000-0005-0000-0000-000047630000}"/>
    <cellStyle name="a_Group Financials_BOOKCoSKPI_BOOKCoSKPI_CREST_SPS_KPI" xfId="33728" xr:uid="{00000000-0005-0000-0000-000048630000}"/>
    <cellStyle name="a_Group Financials_BOOKCoSKPI_BOOKCoSKPI_CREST_SPS_KPI_0.Mgmt Cockpit" xfId="33729" xr:uid="{00000000-0005-0000-0000-000049630000}"/>
    <cellStyle name="a_Group Financials_BOOKCoSKPI_BOOKCoSKPI_CREST_SPS_KPI_3.GrossMargin_Journals" xfId="33730" xr:uid="{00000000-0005-0000-0000-00004A630000}"/>
    <cellStyle name="a_Group Financials_BOOKCoSKPI_BOOKCoSKPI_CREST_SPS_KPI_BOOKCoSKPI" xfId="33731" xr:uid="{00000000-0005-0000-0000-00004B630000}"/>
    <cellStyle name="a_Group Financials_BOOKCoSKPI_BOOKCoSKPI_CREST_SPS_KPI_BOOKCoSKPI_1" xfId="33732" xr:uid="{00000000-0005-0000-0000-00004C630000}"/>
    <cellStyle name="a_Group Financials_BOOKCoSKPI_BOOKCoSKPI_CREST_SPS_KPI_BOOKCoSKPI_1_0.Mgmt Cockpit" xfId="33733" xr:uid="{00000000-0005-0000-0000-00004D630000}"/>
    <cellStyle name="a_Group Financials_BOOKCoSKPI_BOOKCoSKPI_CREST_SPS_KPI_BOOKCoSKPI_1_3.GrossMargin_Journals" xfId="33734" xr:uid="{00000000-0005-0000-0000-00004E630000}"/>
    <cellStyle name="a_Group Financials_BOOKCoSKPI_BOOKCoSKPI_CREST_SPS_KPI_BOOKCoSKPI_3.GrossMargin_Journals" xfId="33735" xr:uid="{00000000-0005-0000-0000-00004F630000}"/>
    <cellStyle name="a_Group Financials_BOOKCoSKPI_BOOKCoSKPI_CREST_SPS_KPI_BOOKCoSKPI_BOOKCoSKPI" xfId="33736" xr:uid="{00000000-0005-0000-0000-000050630000}"/>
    <cellStyle name="a_Group Financials_BOOKCoSKPI_BOOKCoSKPI_CREST_SPS_KPI_BOOKCoSKPI_BOOKCoSKPI_0.Mgmt Cockpit" xfId="33737" xr:uid="{00000000-0005-0000-0000-000051630000}"/>
    <cellStyle name="a_Group Financials_BOOKCoSKPI_BOOKCoSKPI_CREST_SPS_KPI_BOOKCoSKPI_BOOKCoSKPI_3.GrossMargin_Journals" xfId="33738" xr:uid="{00000000-0005-0000-0000-000052630000}"/>
    <cellStyle name="a_Group Financials_BOOKCoSKPI_BOOKCoSKPI_CREST_SPS_KPI_BOOKCoSKPI_COS Bridge Books" xfId="33739" xr:uid="{00000000-0005-0000-0000-000053630000}"/>
    <cellStyle name="a_Group Financials_BOOKCoSKPI_BOOKCoSKPI_CREST_SPS_KPI_BOOKCoSKPI_COS Bridge Books_1" xfId="33740" xr:uid="{00000000-0005-0000-0000-000054630000}"/>
    <cellStyle name="a_Group Financials_BOOKCoSKPI_BOOKCoSKPI_CREST_SPS_KPI_COS Bridge Books" xfId="33741" xr:uid="{00000000-0005-0000-0000-000055630000}"/>
    <cellStyle name="a_Group Financials_BOOKCoSKPI_BOOKCoSKPI_CREST_SPS_KPI_COS Bridge Books_1" xfId="33742" xr:uid="{00000000-0005-0000-0000-000056630000}"/>
    <cellStyle name="a_Group Financials_BOOKCoSKPI_BOOKCoSKPI_JOURNALCoSKPI" xfId="33743" xr:uid="{00000000-0005-0000-0000-000057630000}"/>
    <cellStyle name="a_Group Financials_BOOKCoSKPI_BOOKCoSKPI_ProdExp_Journal_KPI" xfId="33744" xr:uid="{00000000-0005-0000-0000-000058630000}"/>
    <cellStyle name="a_Group Financials_BOOKCoSKPI_COS Bridge Books" xfId="33745" xr:uid="{00000000-0005-0000-0000-000059630000}"/>
    <cellStyle name="a_Group Financials_BOOKCoSKPI_COS Bridge Books_1" xfId="33746" xr:uid="{00000000-0005-0000-0000-00005A630000}"/>
    <cellStyle name="a_Group Financials_BOOKCoSKPI_COS Bridge Books_2" xfId="33747" xr:uid="{00000000-0005-0000-0000-00005B630000}"/>
    <cellStyle name="a_Group Financials_BOOKCoSKPI_CREST_SPS_KPI" xfId="33748" xr:uid="{00000000-0005-0000-0000-00005C630000}"/>
    <cellStyle name="a_Group Financials_BOOKCoSKPI_CREST_SPS_KPI_0.Mgmt Cockpit" xfId="33749" xr:uid="{00000000-0005-0000-0000-00005D630000}"/>
    <cellStyle name="a_Group Financials_BOOKCoSKPI_CREST_SPS_KPI_3.GrossMargin_Journals" xfId="33750" xr:uid="{00000000-0005-0000-0000-00005E630000}"/>
    <cellStyle name="a_Group Financials_BOOKCoSKPI_CREST_SPS_KPI_BOOKCoSKPI" xfId="33751" xr:uid="{00000000-0005-0000-0000-00005F630000}"/>
    <cellStyle name="a_Group Financials_BOOKCoSKPI_CREST_SPS_KPI_BOOKCoSKPI_1" xfId="33752" xr:uid="{00000000-0005-0000-0000-000060630000}"/>
    <cellStyle name="a_Group Financials_BOOKCoSKPI_CREST_SPS_KPI_BOOKCoSKPI_1_0.Mgmt Cockpit" xfId="33753" xr:uid="{00000000-0005-0000-0000-000061630000}"/>
    <cellStyle name="a_Group Financials_BOOKCoSKPI_CREST_SPS_KPI_BOOKCoSKPI_1_3.GrossMargin_Journals" xfId="33754" xr:uid="{00000000-0005-0000-0000-000062630000}"/>
    <cellStyle name="a_Group Financials_BOOKCoSKPI_CREST_SPS_KPI_BOOKCoSKPI_3.GrossMargin_Journals" xfId="33755" xr:uid="{00000000-0005-0000-0000-000063630000}"/>
    <cellStyle name="a_Group Financials_BOOKCoSKPI_CREST_SPS_KPI_BOOKCoSKPI_BOOKCoSKPI" xfId="33756" xr:uid="{00000000-0005-0000-0000-000064630000}"/>
    <cellStyle name="a_Group Financials_BOOKCoSKPI_CREST_SPS_KPI_BOOKCoSKPI_BOOKCoSKPI_0.Mgmt Cockpit" xfId="33757" xr:uid="{00000000-0005-0000-0000-000065630000}"/>
    <cellStyle name="a_Group Financials_BOOKCoSKPI_CREST_SPS_KPI_BOOKCoSKPI_BOOKCoSKPI_3.GrossMargin_Journals" xfId="33758" xr:uid="{00000000-0005-0000-0000-000066630000}"/>
    <cellStyle name="a_Group Financials_BOOKCoSKPI_CREST_SPS_KPI_BOOKCoSKPI_COS Bridge Books" xfId="33759" xr:uid="{00000000-0005-0000-0000-000067630000}"/>
    <cellStyle name="a_Group Financials_BOOKCoSKPI_CREST_SPS_KPI_BOOKCoSKPI_COS Bridge Books_1" xfId="33760" xr:uid="{00000000-0005-0000-0000-000068630000}"/>
    <cellStyle name="a_Group Financials_BOOKCoSKPI_CREST_SPS_KPI_COS Bridge Books" xfId="33761" xr:uid="{00000000-0005-0000-0000-000069630000}"/>
    <cellStyle name="a_Group Financials_BOOKCoSKPI_CREST_SPS_KPI_COS Bridge Books_1" xfId="33762" xr:uid="{00000000-0005-0000-0000-00006A630000}"/>
    <cellStyle name="a_Group Financials_BOOKCoSKPI_JOURNALCoSKPI" xfId="33763" xr:uid="{00000000-0005-0000-0000-00006B630000}"/>
    <cellStyle name="a_Group Financials_BOOKCoSKPI_ProdExp_Journal_KPI" xfId="33764" xr:uid="{00000000-0005-0000-0000-00006C630000}"/>
    <cellStyle name="a_Group Financials_COS Bridge Books" xfId="33765" xr:uid="{00000000-0005-0000-0000-00006D630000}"/>
    <cellStyle name="a_Group Financials_COS Bridge Books_1" xfId="33766" xr:uid="{00000000-0005-0000-0000-00006E630000}"/>
    <cellStyle name="a_Group Financials_COS Bridge Books_2" xfId="33767" xr:uid="{00000000-0005-0000-0000-00006F630000}"/>
    <cellStyle name="a_Group Financials_CREST_SPS_KPI" xfId="33768" xr:uid="{00000000-0005-0000-0000-000070630000}"/>
    <cellStyle name="a_Group Financials_CREST_SPS_KPI_0.Mgmt Cockpit" xfId="33769" xr:uid="{00000000-0005-0000-0000-000071630000}"/>
    <cellStyle name="a_Group Financials_CREST_SPS_KPI_3.GrossMargin_Journals" xfId="33770" xr:uid="{00000000-0005-0000-0000-000072630000}"/>
    <cellStyle name="a_Group Financials_CREST_SPS_KPI_BOOKCoSKPI" xfId="33771" xr:uid="{00000000-0005-0000-0000-000073630000}"/>
    <cellStyle name="a_Group Financials_CREST_SPS_KPI_BOOKCoSKPI_1" xfId="33772" xr:uid="{00000000-0005-0000-0000-000074630000}"/>
    <cellStyle name="a_Group Financials_CREST_SPS_KPI_BOOKCoSKPI_1_0.Mgmt Cockpit" xfId="33773" xr:uid="{00000000-0005-0000-0000-000075630000}"/>
    <cellStyle name="a_Group Financials_CREST_SPS_KPI_BOOKCoSKPI_1_3.GrossMargin_Journals" xfId="33774" xr:uid="{00000000-0005-0000-0000-000076630000}"/>
    <cellStyle name="a_Group Financials_CREST_SPS_KPI_BOOKCoSKPI_3.GrossMargin_Journals" xfId="33775" xr:uid="{00000000-0005-0000-0000-000077630000}"/>
    <cellStyle name="a_Group Financials_CREST_SPS_KPI_BOOKCoSKPI_BOOKCoSKPI" xfId="33776" xr:uid="{00000000-0005-0000-0000-000078630000}"/>
    <cellStyle name="a_Group Financials_CREST_SPS_KPI_BOOKCoSKPI_BOOKCoSKPI_0.Mgmt Cockpit" xfId="33777" xr:uid="{00000000-0005-0000-0000-000079630000}"/>
    <cellStyle name="a_Group Financials_CREST_SPS_KPI_BOOKCoSKPI_BOOKCoSKPI_3.GrossMargin_Journals" xfId="33778" xr:uid="{00000000-0005-0000-0000-00007A630000}"/>
    <cellStyle name="a_Group Financials_CREST_SPS_KPI_BOOKCoSKPI_COS Bridge Books" xfId="33779" xr:uid="{00000000-0005-0000-0000-00007B630000}"/>
    <cellStyle name="a_Group Financials_CREST_SPS_KPI_BOOKCoSKPI_COS Bridge Books_1" xfId="33780" xr:uid="{00000000-0005-0000-0000-00007C630000}"/>
    <cellStyle name="a_Group Financials_CREST_SPS_KPI_COS Bridge Books" xfId="33781" xr:uid="{00000000-0005-0000-0000-00007D630000}"/>
    <cellStyle name="a_Group Financials_CREST_SPS_KPI_COS Bridge Books_1" xfId="33782" xr:uid="{00000000-0005-0000-0000-00007E630000}"/>
    <cellStyle name="a_Group Financials_Data" xfId="16972" xr:uid="{00000000-0005-0000-0000-00007F630000}"/>
    <cellStyle name="a_Group Financials_Data_Structure" xfId="16973" xr:uid="{00000000-0005-0000-0000-000080630000}"/>
    <cellStyle name="a_Group Financials_Data_structure_1" xfId="16974" xr:uid="{00000000-0005-0000-0000-000081630000}"/>
    <cellStyle name="a_Group Financials_Data_Structure_structure" xfId="16975" xr:uid="{00000000-0005-0000-0000-000082630000}"/>
    <cellStyle name="a_Group Financials_JOURNALCoSKPI" xfId="33783" xr:uid="{00000000-0005-0000-0000-000083630000}"/>
    <cellStyle name="a_Group Financials_JOURNALCoSKPI_0.Mgmt Cockpit" xfId="33784" xr:uid="{00000000-0005-0000-0000-000084630000}"/>
    <cellStyle name="a_Group Financials_JOURNALCoSKPI_1" xfId="33785" xr:uid="{00000000-0005-0000-0000-000085630000}"/>
    <cellStyle name="a_Group Financials_JOURNALCoSKPI_2" xfId="33786" xr:uid="{00000000-0005-0000-0000-000086630000}"/>
    <cellStyle name="a_Group Financials_JOURNALCoSKPI_3.GrossMargin_Journals" xfId="33787" xr:uid="{00000000-0005-0000-0000-000087630000}"/>
    <cellStyle name="a_Group Financials_JOURNALCoSKPI_BOOKCoSKPI" xfId="33788" xr:uid="{00000000-0005-0000-0000-000088630000}"/>
    <cellStyle name="a_Group Financials_JOURNALCoSKPI_BOOKCoSKPI_3.GrossMargin_Journals" xfId="33789" xr:uid="{00000000-0005-0000-0000-000089630000}"/>
    <cellStyle name="a_Group Financials_JOURNALCoSKPI_BOOKCoSKPI_BOOKCoSKPI" xfId="33790" xr:uid="{00000000-0005-0000-0000-00008A630000}"/>
    <cellStyle name="a_Group Financials_JOURNALCoSKPI_BOOKCoSKPI_BOOKCoSKPI_0.Mgmt Cockpit" xfId="33791" xr:uid="{00000000-0005-0000-0000-00008B630000}"/>
    <cellStyle name="a_Group Financials_JOURNALCoSKPI_BOOKCoSKPI_BOOKCoSKPI_3.GrossMargin_Journals" xfId="33792" xr:uid="{00000000-0005-0000-0000-00008C630000}"/>
    <cellStyle name="a_Group Financials_JOURNALCoSKPI_BOOKCoSKPI_COS Bridge Books" xfId="33793" xr:uid="{00000000-0005-0000-0000-00008D630000}"/>
    <cellStyle name="a_Group Financials_JOURNALCoSKPI_BOOKCoSKPI_COS Bridge Books_1" xfId="33794" xr:uid="{00000000-0005-0000-0000-00008E630000}"/>
    <cellStyle name="a_Group Financials_JOURNALCoSKPI_COS Bridge Books" xfId="33795" xr:uid="{00000000-0005-0000-0000-00008F630000}"/>
    <cellStyle name="a_Group Financials_JOURNALCoSKPI_COS Bridge Books_1" xfId="33796" xr:uid="{00000000-0005-0000-0000-000090630000}"/>
    <cellStyle name="a_Group Financials_JOURNALCoSKPI_CREST_SPS_KPI" xfId="33797" xr:uid="{00000000-0005-0000-0000-000091630000}"/>
    <cellStyle name="a_Group Financials_JOURNALCoSKPI_CREST_SPS_KPI_0.Mgmt Cockpit" xfId="33798" xr:uid="{00000000-0005-0000-0000-000092630000}"/>
    <cellStyle name="a_Group Financials_JOURNALCoSKPI_CREST_SPS_KPI_3.GrossMargin_Journals" xfId="33799" xr:uid="{00000000-0005-0000-0000-000093630000}"/>
    <cellStyle name="a_Group Financials_JOURNALCoSKPI_CREST_SPS_KPI_BOOKCoSKPI" xfId="33800" xr:uid="{00000000-0005-0000-0000-000094630000}"/>
    <cellStyle name="a_Group Financials_JOURNALCoSKPI_CREST_SPS_KPI_BOOKCoSKPI_1" xfId="33801" xr:uid="{00000000-0005-0000-0000-000095630000}"/>
    <cellStyle name="a_Group Financials_JOURNALCoSKPI_CREST_SPS_KPI_BOOKCoSKPI_1_0.Mgmt Cockpit" xfId="33802" xr:uid="{00000000-0005-0000-0000-000096630000}"/>
    <cellStyle name="a_Group Financials_JOURNALCoSKPI_CREST_SPS_KPI_BOOKCoSKPI_1_3.GrossMargin_Journals" xfId="33803" xr:uid="{00000000-0005-0000-0000-000097630000}"/>
    <cellStyle name="a_Group Financials_JOURNALCoSKPI_CREST_SPS_KPI_BOOKCoSKPI_3.GrossMargin_Journals" xfId="33804" xr:uid="{00000000-0005-0000-0000-000098630000}"/>
    <cellStyle name="a_Group Financials_JOURNALCoSKPI_CREST_SPS_KPI_BOOKCoSKPI_BOOKCoSKPI" xfId="33805" xr:uid="{00000000-0005-0000-0000-000099630000}"/>
    <cellStyle name="a_Group Financials_JOURNALCoSKPI_CREST_SPS_KPI_BOOKCoSKPI_BOOKCoSKPI_0.Mgmt Cockpit" xfId="33806" xr:uid="{00000000-0005-0000-0000-00009A630000}"/>
    <cellStyle name="a_Group Financials_JOURNALCoSKPI_CREST_SPS_KPI_BOOKCoSKPI_BOOKCoSKPI_3.GrossMargin_Journals" xfId="33807" xr:uid="{00000000-0005-0000-0000-00009B630000}"/>
    <cellStyle name="a_Group Financials_JOURNALCoSKPI_CREST_SPS_KPI_BOOKCoSKPI_COS Bridge Books" xfId="33808" xr:uid="{00000000-0005-0000-0000-00009C630000}"/>
    <cellStyle name="a_Group Financials_JOURNALCoSKPI_CREST_SPS_KPI_BOOKCoSKPI_COS Bridge Books_1" xfId="33809" xr:uid="{00000000-0005-0000-0000-00009D630000}"/>
    <cellStyle name="a_Group Financials_JOURNALCoSKPI_CREST_SPS_KPI_COS Bridge Books" xfId="33810" xr:uid="{00000000-0005-0000-0000-00009E630000}"/>
    <cellStyle name="a_Group Financials_JOURNALCoSKPI_CREST_SPS_KPI_COS Bridge Books_1" xfId="33811" xr:uid="{00000000-0005-0000-0000-00009F630000}"/>
    <cellStyle name="a_Group Financials_MSOA PE" xfId="16976" xr:uid="{00000000-0005-0000-0000-0000A0630000}"/>
    <cellStyle name="a_Group Financials_Open Acces" xfId="16977" xr:uid="{00000000-0005-0000-0000-0000A1630000}"/>
    <cellStyle name="a_Group Financials_ProdExp_Journal_KPI" xfId="33812" xr:uid="{00000000-0005-0000-0000-0000A2630000}"/>
    <cellStyle name="a_Group Financials_Structure" xfId="16978" xr:uid="{00000000-0005-0000-0000-0000A3630000}"/>
    <cellStyle name="a_Group Financials_Structure_1" xfId="16979" xr:uid="{00000000-0005-0000-0000-0000A4630000}"/>
    <cellStyle name="a_Group Financials_Structure_1_structure" xfId="16980" xr:uid="{00000000-0005-0000-0000-0000A5630000}"/>
    <cellStyle name="a_Group Financials_structure_2" xfId="16981" xr:uid="{00000000-0005-0000-0000-0000A6630000}"/>
    <cellStyle name="a_Group Financials_Structure_Structure" xfId="16982" xr:uid="{00000000-0005-0000-0000-0000A7630000}"/>
    <cellStyle name="a_Group Financials_Structure_structure_1" xfId="16983" xr:uid="{00000000-0005-0000-0000-0000A8630000}"/>
    <cellStyle name="a_Group Financials_Structure_Structure_structure" xfId="16984" xr:uid="{00000000-0005-0000-0000-0000A9630000}"/>
    <cellStyle name="a_JOURNALCoSKPI" xfId="33813" xr:uid="{00000000-0005-0000-0000-0000AA630000}"/>
    <cellStyle name="a_JOURNALCoSKPI_0.Mgmt Cockpit" xfId="33814" xr:uid="{00000000-0005-0000-0000-0000AB630000}"/>
    <cellStyle name="a_JOURNALCoSKPI_1" xfId="33815" xr:uid="{00000000-0005-0000-0000-0000AC630000}"/>
    <cellStyle name="a_JOURNALCoSKPI_2" xfId="33816" xr:uid="{00000000-0005-0000-0000-0000AD630000}"/>
    <cellStyle name="a_JOURNALCoSKPI_3.GrossMargin_Journals" xfId="33817" xr:uid="{00000000-0005-0000-0000-0000AE630000}"/>
    <cellStyle name="a_JOURNALCoSKPI_BOOKCoSKPI" xfId="33818" xr:uid="{00000000-0005-0000-0000-0000AF630000}"/>
    <cellStyle name="a_JOURNALCoSKPI_BOOKCoSKPI_3.GrossMargin_Journals" xfId="33819" xr:uid="{00000000-0005-0000-0000-0000B0630000}"/>
    <cellStyle name="a_JOURNALCoSKPI_BOOKCoSKPI_BOOKCoSKPI" xfId="33820" xr:uid="{00000000-0005-0000-0000-0000B1630000}"/>
    <cellStyle name="a_JOURNALCoSKPI_BOOKCoSKPI_BOOKCoSKPI_0.Mgmt Cockpit" xfId="33821" xr:uid="{00000000-0005-0000-0000-0000B2630000}"/>
    <cellStyle name="a_JOURNALCoSKPI_BOOKCoSKPI_BOOKCoSKPI_3.GrossMargin_Journals" xfId="33822" xr:uid="{00000000-0005-0000-0000-0000B3630000}"/>
    <cellStyle name="a_JOURNALCoSKPI_BOOKCoSKPI_COS Bridge Books" xfId="33823" xr:uid="{00000000-0005-0000-0000-0000B4630000}"/>
    <cellStyle name="a_JOURNALCoSKPI_BOOKCoSKPI_COS Bridge Books_1" xfId="33824" xr:uid="{00000000-0005-0000-0000-0000B5630000}"/>
    <cellStyle name="a_JOURNALCoSKPI_COS Bridge Books" xfId="33825" xr:uid="{00000000-0005-0000-0000-0000B6630000}"/>
    <cellStyle name="a_JOURNALCoSKPI_COS Bridge Books_1" xfId="33826" xr:uid="{00000000-0005-0000-0000-0000B7630000}"/>
    <cellStyle name="a_JOURNALCoSKPI_CREST_SPS_KPI" xfId="33827" xr:uid="{00000000-0005-0000-0000-0000B8630000}"/>
    <cellStyle name="a_JOURNALCoSKPI_CREST_SPS_KPI_0.Mgmt Cockpit" xfId="33828" xr:uid="{00000000-0005-0000-0000-0000B9630000}"/>
    <cellStyle name="a_JOURNALCoSKPI_CREST_SPS_KPI_3.GrossMargin_Journals" xfId="33829" xr:uid="{00000000-0005-0000-0000-0000BA630000}"/>
    <cellStyle name="a_JOURNALCoSKPI_CREST_SPS_KPI_BOOKCoSKPI" xfId="33830" xr:uid="{00000000-0005-0000-0000-0000BB630000}"/>
    <cellStyle name="a_JOURNALCoSKPI_CREST_SPS_KPI_BOOKCoSKPI_1" xfId="33831" xr:uid="{00000000-0005-0000-0000-0000BC630000}"/>
    <cellStyle name="a_JOURNALCoSKPI_CREST_SPS_KPI_BOOKCoSKPI_1_0.Mgmt Cockpit" xfId="33832" xr:uid="{00000000-0005-0000-0000-0000BD630000}"/>
    <cellStyle name="a_JOURNALCoSKPI_CREST_SPS_KPI_BOOKCoSKPI_1_3.GrossMargin_Journals" xfId="33833" xr:uid="{00000000-0005-0000-0000-0000BE630000}"/>
    <cellStyle name="a_JOURNALCoSKPI_CREST_SPS_KPI_BOOKCoSKPI_3.GrossMargin_Journals" xfId="33834" xr:uid="{00000000-0005-0000-0000-0000BF630000}"/>
    <cellStyle name="a_JOURNALCoSKPI_CREST_SPS_KPI_BOOKCoSKPI_BOOKCoSKPI" xfId="33835" xr:uid="{00000000-0005-0000-0000-0000C0630000}"/>
    <cellStyle name="a_JOURNALCoSKPI_CREST_SPS_KPI_BOOKCoSKPI_BOOKCoSKPI_0.Mgmt Cockpit" xfId="33836" xr:uid="{00000000-0005-0000-0000-0000C1630000}"/>
    <cellStyle name="a_JOURNALCoSKPI_CREST_SPS_KPI_BOOKCoSKPI_BOOKCoSKPI_3.GrossMargin_Journals" xfId="33837" xr:uid="{00000000-0005-0000-0000-0000C2630000}"/>
    <cellStyle name="a_JOURNALCoSKPI_CREST_SPS_KPI_BOOKCoSKPI_COS Bridge Books" xfId="33838" xr:uid="{00000000-0005-0000-0000-0000C3630000}"/>
    <cellStyle name="a_JOURNALCoSKPI_CREST_SPS_KPI_BOOKCoSKPI_COS Bridge Books_1" xfId="33839" xr:uid="{00000000-0005-0000-0000-0000C4630000}"/>
    <cellStyle name="a_JOURNALCoSKPI_CREST_SPS_KPI_COS Bridge Books" xfId="33840" xr:uid="{00000000-0005-0000-0000-0000C5630000}"/>
    <cellStyle name="a_JOURNALCoSKPI_CREST_SPS_KPI_COS Bridge Books_1" xfId="33841" xr:uid="{00000000-0005-0000-0000-0000C6630000}"/>
    <cellStyle name="A_Memo" xfId="16985" xr:uid="{00000000-0005-0000-0000-0000C7630000}"/>
    <cellStyle name="A_Memo_0.Mgmt Cockpit" xfId="33842" xr:uid="{00000000-0005-0000-0000-0000C8630000}"/>
    <cellStyle name="A_Memo_10. eBook Usage" xfId="33843" xr:uid="{00000000-0005-0000-0000-0000C9630000}"/>
    <cellStyle name="A_Memo_10. eBook Usage_0.Mgmt Cockpit" xfId="33844" xr:uid="{00000000-0005-0000-0000-0000CA630000}"/>
    <cellStyle name="A_Memo_10. eBook Usage_2a. IiC - CAPEX" xfId="33845" xr:uid="{00000000-0005-0000-0000-0000CB630000}"/>
    <cellStyle name="A_Memo_10. eBook Usage_3. FTE PeKo" xfId="33846" xr:uid="{00000000-0005-0000-0000-0000CC630000}"/>
    <cellStyle name="A_Memo_10. eBook Usage_3.GrossMargin_Journals" xfId="33847" xr:uid="{00000000-0005-0000-0000-0000CD630000}"/>
    <cellStyle name="A_Memo_10. eBook Usage_6.KPI_Issue" xfId="33848" xr:uid="{00000000-0005-0000-0000-0000CE630000}"/>
    <cellStyle name="A_Memo_10. eBook Usage_BOOKCoSKPI" xfId="33849" xr:uid="{00000000-0005-0000-0000-0000CF630000}"/>
    <cellStyle name="A_Memo_10. eBook Usage_BOOKCoSKPI_3.GrossMargin_Journals" xfId="33850" xr:uid="{00000000-0005-0000-0000-0000D0630000}"/>
    <cellStyle name="A_Memo_10. eBook Usage_BOOKCoSKPI_BOOKCoSKPI" xfId="33851" xr:uid="{00000000-0005-0000-0000-0000D1630000}"/>
    <cellStyle name="A_Memo_10. eBook Usage_BOOKCoSKPI_BOOKCoSKPI_0.Mgmt Cockpit" xfId="33852" xr:uid="{00000000-0005-0000-0000-0000D2630000}"/>
    <cellStyle name="A_Memo_10. eBook Usage_BOOKCoSKPI_BOOKCoSKPI_3.GrossMargin_Journals" xfId="33853" xr:uid="{00000000-0005-0000-0000-0000D3630000}"/>
    <cellStyle name="A_Memo_10. eBook Usage_BOOKCoSKPI_COS Bridge Books" xfId="33854" xr:uid="{00000000-0005-0000-0000-0000D4630000}"/>
    <cellStyle name="A_Memo_10. eBook Usage_BOOKCoSKPI_COS Bridge Books_1" xfId="33855" xr:uid="{00000000-0005-0000-0000-0000D5630000}"/>
    <cellStyle name="A_Memo_10. eBook Usage_COS Bridge Books" xfId="33856" xr:uid="{00000000-0005-0000-0000-0000D6630000}"/>
    <cellStyle name="A_Memo_10. eBook Usage_COS Bridge Books_1" xfId="33857" xr:uid="{00000000-0005-0000-0000-0000D7630000}"/>
    <cellStyle name="A_Memo_10. eBook Usage_CREST_SPS_KPI" xfId="33858" xr:uid="{00000000-0005-0000-0000-0000D8630000}"/>
    <cellStyle name="A_Memo_10. eBook Usage_CREST_SPS_KPI_0.Mgmt Cockpit" xfId="33859" xr:uid="{00000000-0005-0000-0000-0000D9630000}"/>
    <cellStyle name="A_Memo_10. eBook Usage_CREST_SPS_KPI_3.GrossMargin_Journals" xfId="33860" xr:uid="{00000000-0005-0000-0000-0000DA630000}"/>
    <cellStyle name="A_Memo_10. eBook Usage_CREST_SPS_KPI_BOOKCoSKPI" xfId="33861" xr:uid="{00000000-0005-0000-0000-0000DB630000}"/>
    <cellStyle name="A_Memo_10. eBook Usage_CREST_SPS_KPI_BOOKCoSKPI_1" xfId="33862" xr:uid="{00000000-0005-0000-0000-0000DC630000}"/>
    <cellStyle name="A_Memo_10. eBook Usage_CREST_SPS_KPI_BOOKCoSKPI_1_0.Mgmt Cockpit" xfId="33863" xr:uid="{00000000-0005-0000-0000-0000DD630000}"/>
    <cellStyle name="A_Memo_10. eBook Usage_CREST_SPS_KPI_BOOKCoSKPI_1_3.GrossMargin_Journals" xfId="33864" xr:uid="{00000000-0005-0000-0000-0000DE630000}"/>
    <cellStyle name="A_Memo_10. eBook Usage_CREST_SPS_KPI_BOOKCoSKPI_3.GrossMargin_Journals" xfId="33865" xr:uid="{00000000-0005-0000-0000-0000DF630000}"/>
    <cellStyle name="A_Memo_10. eBook Usage_CREST_SPS_KPI_BOOKCoSKPI_BOOKCoSKPI" xfId="33866" xr:uid="{00000000-0005-0000-0000-0000E0630000}"/>
    <cellStyle name="A_Memo_10. eBook Usage_CREST_SPS_KPI_BOOKCoSKPI_BOOKCoSKPI_0.Mgmt Cockpit" xfId="33867" xr:uid="{00000000-0005-0000-0000-0000E1630000}"/>
    <cellStyle name="A_Memo_10. eBook Usage_CREST_SPS_KPI_BOOKCoSKPI_BOOKCoSKPI_3.GrossMargin_Journals" xfId="33868" xr:uid="{00000000-0005-0000-0000-0000E2630000}"/>
    <cellStyle name="A_Memo_10. eBook Usage_CREST_SPS_KPI_BOOKCoSKPI_COS Bridge Books" xfId="33869" xr:uid="{00000000-0005-0000-0000-0000E3630000}"/>
    <cellStyle name="A_Memo_10. eBook Usage_CREST_SPS_KPI_BOOKCoSKPI_COS Bridge Books_1" xfId="33870" xr:uid="{00000000-0005-0000-0000-0000E4630000}"/>
    <cellStyle name="A_Memo_10. eBook Usage_CREST_SPS_KPI_COS Bridge Books" xfId="33871" xr:uid="{00000000-0005-0000-0000-0000E5630000}"/>
    <cellStyle name="A_Memo_10. eBook Usage_CREST_SPS_KPI_COS Bridge Books_1" xfId="33872" xr:uid="{00000000-0005-0000-0000-0000E6630000}"/>
    <cellStyle name="A_Memo_10. eBook Usage_JOURNALCoSKPI" xfId="33873" xr:uid="{00000000-0005-0000-0000-0000E7630000}"/>
    <cellStyle name="A_Memo_10. eBook Usage_JOURNALCoSKPI_1" xfId="33874" xr:uid="{00000000-0005-0000-0000-0000E8630000}"/>
    <cellStyle name="A_Memo_2.p&amp;l- Global" xfId="33875" xr:uid="{00000000-0005-0000-0000-0000E9630000}"/>
    <cellStyle name="A_Memo_2.p&amp;l- Global_0.Mgmt Cockpit" xfId="33876" xr:uid="{00000000-0005-0000-0000-0000EA630000}"/>
    <cellStyle name="A_Memo_2.p&amp;l- Global_3.GrossMargin_Journals" xfId="33877" xr:uid="{00000000-0005-0000-0000-0000EB630000}"/>
    <cellStyle name="A_Memo_2.p&amp;l- Global_6.KPI_Issue" xfId="33878" xr:uid="{00000000-0005-0000-0000-0000EC630000}"/>
    <cellStyle name="A_Memo_2.p&amp;l- Global_BOOKCoSKPI" xfId="33879" xr:uid="{00000000-0005-0000-0000-0000ED630000}"/>
    <cellStyle name="A_Memo_2.p&amp;l- Global_BOOKCoSKPI_1" xfId="33880" xr:uid="{00000000-0005-0000-0000-0000EE630000}"/>
    <cellStyle name="A_Memo_2.p&amp;l- Global_BOOKCoSKPI_1_0.Mgmt Cockpit" xfId="33881" xr:uid="{00000000-0005-0000-0000-0000EF630000}"/>
    <cellStyle name="A_Memo_2.p&amp;l- Global_BOOKCoSKPI_1_3.GrossMargin_Journals" xfId="33882" xr:uid="{00000000-0005-0000-0000-0000F0630000}"/>
    <cellStyle name="A_Memo_2.p&amp;l- Global_BOOKCoSKPI_3.GrossMargin_Journals" xfId="33883" xr:uid="{00000000-0005-0000-0000-0000F1630000}"/>
    <cellStyle name="A_Memo_2.p&amp;l- Global_BOOKCoSKPI_BOOKCoSKPI" xfId="33884" xr:uid="{00000000-0005-0000-0000-0000F2630000}"/>
    <cellStyle name="A_Memo_2.p&amp;l- Global_BOOKCoSKPI_BOOKCoSKPI_0.Mgmt Cockpit" xfId="33885" xr:uid="{00000000-0005-0000-0000-0000F3630000}"/>
    <cellStyle name="A_Memo_2.p&amp;l- Global_BOOKCoSKPI_BOOKCoSKPI_3.GrossMargin_Journals" xfId="33886" xr:uid="{00000000-0005-0000-0000-0000F4630000}"/>
    <cellStyle name="A_Memo_2.p&amp;l- Global_BOOKCoSKPI_COS Bridge Books" xfId="33887" xr:uid="{00000000-0005-0000-0000-0000F5630000}"/>
    <cellStyle name="A_Memo_2.p&amp;l- Global_BOOKCoSKPI_COS Bridge Books_1" xfId="33888" xr:uid="{00000000-0005-0000-0000-0000F6630000}"/>
    <cellStyle name="A_Memo_2.p&amp;l- Global_COS Bridge Books" xfId="33889" xr:uid="{00000000-0005-0000-0000-0000F7630000}"/>
    <cellStyle name="A_Memo_2.p&amp;l- Global_COS Bridge Books_1" xfId="33890" xr:uid="{00000000-0005-0000-0000-0000F8630000}"/>
    <cellStyle name="A_Memo_2.p&amp;l- Global_COS Bridge Books_2" xfId="33891" xr:uid="{00000000-0005-0000-0000-0000F9630000}"/>
    <cellStyle name="A_Memo_2.p&amp;l- Global_CREST_SPS_KPI" xfId="33892" xr:uid="{00000000-0005-0000-0000-0000FA630000}"/>
    <cellStyle name="A_Memo_2.p&amp;l- Global_CREST_SPS_KPI_0.Mgmt Cockpit" xfId="33893" xr:uid="{00000000-0005-0000-0000-0000FB630000}"/>
    <cellStyle name="A_Memo_2.p&amp;l- Global_CREST_SPS_KPI_3.GrossMargin_Journals" xfId="33894" xr:uid="{00000000-0005-0000-0000-0000FC630000}"/>
    <cellStyle name="A_Memo_2.p&amp;l- Global_CREST_SPS_KPI_BOOKCoSKPI" xfId="33895" xr:uid="{00000000-0005-0000-0000-0000FD630000}"/>
    <cellStyle name="A_Memo_2.p&amp;l- Global_CREST_SPS_KPI_BOOKCoSKPI_1" xfId="33896" xr:uid="{00000000-0005-0000-0000-0000FE630000}"/>
    <cellStyle name="A_Memo_2.p&amp;l- Global_CREST_SPS_KPI_BOOKCoSKPI_1_0.Mgmt Cockpit" xfId="33897" xr:uid="{00000000-0005-0000-0000-0000FF630000}"/>
    <cellStyle name="A_Memo_2.p&amp;l- Global_CREST_SPS_KPI_BOOKCoSKPI_1_3.GrossMargin_Journals" xfId="33898" xr:uid="{00000000-0005-0000-0000-000000640000}"/>
    <cellStyle name="A_Memo_2.p&amp;l- Global_CREST_SPS_KPI_BOOKCoSKPI_3.GrossMargin_Journals" xfId="33899" xr:uid="{00000000-0005-0000-0000-000001640000}"/>
    <cellStyle name="A_Memo_2.p&amp;l- Global_CREST_SPS_KPI_BOOKCoSKPI_BOOKCoSKPI" xfId="33900" xr:uid="{00000000-0005-0000-0000-000002640000}"/>
    <cellStyle name="A_Memo_2.p&amp;l- Global_CREST_SPS_KPI_BOOKCoSKPI_BOOKCoSKPI_0.Mgmt Cockpit" xfId="33901" xr:uid="{00000000-0005-0000-0000-000003640000}"/>
    <cellStyle name="A_Memo_2.p&amp;l- Global_CREST_SPS_KPI_BOOKCoSKPI_BOOKCoSKPI_3.GrossMargin_Journals" xfId="33902" xr:uid="{00000000-0005-0000-0000-000004640000}"/>
    <cellStyle name="A_Memo_2.p&amp;l- Global_CREST_SPS_KPI_BOOKCoSKPI_COS Bridge Books" xfId="33903" xr:uid="{00000000-0005-0000-0000-000005640000}"/>
    <cellStyle name="A_Memo_2.p&amp;l- Global_CREST_SPS_KPI_BOOKCoSKPI_COS Bridge Books_1" xfId="33904" xr:uid="{00000000-0005-0000-0000-000006640000}"/>
    <cellStyle name="A_Memo_2.p&amp;l- Global_CREST_SPS_KPI_COS Bridge Books" xfId="33905" xr:uid="{00000000-0005-0000-0000-000007640000}"/>
    <cellStyle name="A_Memo_2.p&amp;l- Global_CREST_SPS_KPI_COS Bridge Books_1" xfId="33906" xr:uid="{00000000-0005-0000-0000-000008640000}"/>
    <cellStyle name="A_Memo_2.p&amp;l- Global_JOURNALCoSKPI" xfId="33907" xr:uid="{00000000-0005-0000-0000-000009640000}"/>
    <cellStyle name="A_Memo_2.p&amp;l- Global_ProdExp_Journal_KPI" xfId="33908" xr:uid="{00000000-0005-0000-0000-00000A640000}"/>
    <cellStyle name="A_Memo_2a. IiC - CAPEX" xfId="33909" xr:uid="{00000000-0005-0000-0000-00000B640000}"/>
    <cellStyle name="A_Memo_2a.IiC - CAPEX" xfId="33910" xr:uid="{00000000-0005-0000-0000-00000C640000}"/>
    <cellStyle name="A_Memo_2a.IiC - CAPEX_3.GrossMargin_Journals" xfId="33911" xr:uid="{00000000-0005-0000-0000-00000D640000}"/>
    <cellStyle name="A_Memo_2a.IiC - CAPEX_6.KPI_Issue" xfId="33912" xr:uid="{00000000-0005-0000-0000-00000E640000}"/>
    <cellStyle name="A_Memo_2a.IiC - CAPEX_BOOKCoSKPI" xfId="33913" xr:uid="{00000000-0005-0000-0000-00000F640000}"/>
    <cellStyle name="A_Memo_2a.IiC - CAPEX_BOOKCoSKPI_0.Mgmt Cockpit" xfId="33914" xr:uid="{00000000-0005-0000-0000-000010640000}"/>
    <cellStyle name="A_Memo_2a.IiC - CAPEX_BOOKCoSKPI_1" xfId="33915" xr:uid="{00000000-0005-0000-0000-000011640000}"/>
    <cellStyle name="A_Memo_2a.IiC - CAPEX_BOOKCoSKPI_1_0.Mgmt Cockpit" xfId="33916" xr:uid="{00000000-0005-0000-0000-000012640000}"/>
    <cellStyle name="A_Memo_2a.IiC - CAPEX_BOOKCoSKPI_1_3.GrossMargin_Journals" xfId="33917" xr:uid="{00000000-0005-0000-0000-000013640000}"/>
    <cellStyle name="A_Memo_2a.IiC - CAPEX_BOOKCoSKPI_3.GrossMargin_Journals" xfId="33918" xr:uid="{00000000-0005-0000-0000-000014640000}"/>
    <cellStyle name="A_Memo_2a.IiC - CAPEX_BOOKCoSKPI_6.KPI_Issue" xfId="33919" xr:uid="{00000000-0005-0000-0000-000015640000}"/>
    <cellStyle name="A_Memo_2a.IiC - CAPEX_BOOKCoSKPI_BOOKCoSKPI" xfId="33920" xr:uid="{00000000-0005-0000-0000-000016640000}"/>
    <cellStyle name="A_Memo_2a.IiC - CAPEX_BOOKCoSKPI_BOOKCoSKPI_1" xfId="33921" xr:uid="{00000000-0005-0000-0000-000017640000}"/>
    <cellStyle name="A_Memo_2a.IiC - CAPEX_BOOKCoSKPI_BOOKCoSKPI_1_0.Mgmt Cockpit" xfId="33922" xr:uid="{00000000-0005-0000-0000-000018640000}"/>
    <cellStyle name="A_Memo_2a.IiC - CAPEX_BOOKCoSKPI_BOOKCoSKPI_1_3.GrossMargin_Journals" xfId="33923" xr:uid="{00000000-0005-0000-0000-000019640000}"/>
    <cellStyle name="A_Memo_2a.IiC - CAPEX_BOOKCoSKPI_BOOKCoSKPI_3.GrossMargin_Journals" xfId="33924" xr:uid="{00000000-0005-0000-0000-00001A640000}"/>
    <cellStyle name="A_Memo_2a.IiC - CAPEX_BOOKCoSKPI_BOOKCoSKPI_BOOKCoSKPI" xfId="33925" xr:uid="{00000000-0005-0000-0000-00001B640000}"/>
    <cellStyle name="A_Memo_2a.IiC - CAPEX_BOOKCoSKPI_BOOKCoSKPI_BOOKCoSKPI_0.Mgmt Cockpit" xfId="33926" xr:uid="{00000000-0005-0000-0000-00001C640000}"/>
    <cellStyle name="A_Memo_2a.IiC - CAPEX_BOOKCoSKPI_BOOKCoSKPI_BOOKCoSKPI_3.GrossMargin_Journals" xfId="33927" xr:uid="{00000000-0005-0000-0000-00001D640000}"/>
    <cellStyle name="A_Memo_2a.IiC - CAPEX_BOOKCoSKPI_BOOKCoSKPI_COS Bridge Books" xfId="33928" xr:uid="{00000000-0005-0000-0000-00001E640000}"/>
    <cellStyle name="A_Memo_2a.IiC - CAPEX_BOOKCoSKPI_BOOKCoSKPI_COS Bridge Books_1" xfId="33929" xr:uid="{00000000-0005-0000-0000-00001F640000}"/>
    <cellStyle name="A_Memo_2a.IiC - CAPEX_BOOKCoSKPI_COS Bridge Books" xfId="33930" xr:uid="{00000000-0005-0000-0000-000020640000}"/>
    <cellStyle name="A_Memo_2a.IiC - CAPEX_BOOKCoSKPI_COS Bridge Books_1" xfId="33931" xr:uid="{00000000-0005-0000-0000-000021640000}"/>
    <cellStyle name="A_Memo_2a.IiC - CAPEX_BOOKCoSKPI_COS Bridge Books_2" xfId="33932" xr:uid="{00000000-0005-0000-0000-000022640000}"/>
    <cellStyle name="A_Memo_2a.IiC - CAPEX_BOOKCoSKPI_CREST_SPS_KPI" xfId="33933" xr:uid="{00000000-0005-0000-0000-000023640000}"/>
    <cellStyle name="A_Memo_2a.IiC - CAPEX_BOOKCoSKPI_CREST_SPS_KPI_0.Mgmt Cockpit" xfId="33934" xr:uid="{00000000-0005-0000-0000-000024640000}"/>
    <cellStyle name="A_Memo_2a.IiC - CAPEX_BOOKCoSKPI_CREST_SPS_KPI_3.GrossMargin_Journals" xfId="33935" xr:uid="{00000000-0005-0000-0000-000025640000}"/>
    <cellStyle name="A_Memo_2a.IiC - CAPEX_BOOKCoSKPI_CREST_SPS_KPI_BOOKCoSKPI" xfId="33936" xr:uid="{00000000-0005-0000-0000-000026640000}"/>
    <cellStyle name="A_Memo_2a.IiC - CAPEX_BOOKCoSKPI_CREST_SPS_KPI_BOOKCoSKPI_1" xfId="33937" xr:uid="{00000000-0005-0000-0000-000027640000}"/>
    <cellStyle name="A_Memo_2a.IiC - CAPEX_BOOKCoSKPI_CREST_SPS_KPI_BOOKCoSKPI_1_0.Mgmt Cockpit" xfId="33938" xr:uid="{00000000-0005-0000-0000-000028640000}"/>
    <cellStyle name="A_Memo_2a.IiC - CAPEX_BOOKCoSKPI_CREST_SPS_KPI_BOOKCoSKPI_1_3.GrossMargin_Journals" xfId="33939" xr:uid="{00000000-0005-0000-0000-000029640000}"/>
    <cellStyle name="A_Memo_2a.IiC - CAPEX_BOOKCoSKPI_CREST_SPS_KPI_BOOKCoSKPI_3.GrossMargin_Journals" xfId="33940" xr:uid="{00000000-0005-0000-0000-00002A640000}"/>
    <cellStyle name="A_Memo_2a.IiC - CAPEX_BOOKCoSKPI_CREST_SPS_KPI_BOOKCoSKPI_BOOKCoSKPI" xfId="33941" xr:uid="{00000000-0005-0000-0000-00002B640000}"/>
    <cellStyle name="A_Memo_2a.IiC - CAPEX_BOOKCoSKPI_CREST_SPS_KPI_BOOKCoSKPI_BOOKCoSKPI_0.Mgmt Cockpit" xfId="33942" xr:uid="{00000000-0005-0000-0000-00002C640000}"/>
    <cellStyle name="A_Memo_2a.IiC - CAPEX_BOOKCoSKPI_CREST_SPS_KPI_BOOKCoSKPI_BOOKCoSKPI_3.GrossMargin_Journals" xfId="33943" xr:uid="{00000000-0005-0000-0000-00002D640000}"/>
    <cellStyle name="A_Memo_2a.IiC - CAPEX_BOOKCoSKPI_CREST_SPS_KPI_BOOKCoSKPI_COS Bridge Books" xfId="33944" xr:uid="{00000000-0005-0000-0000-00002E640000}"/>
    <cellStyle name="A_Memo_2a.IiC - CAPEX_BOOKCoSKPI_CREST_SPS_KPI_BOOKCoSKPI_COS Bridge Books_1" xfId="33945" xr:uid="{00000000-0005-0000-0000-00002F640000}"/>
    <cellStyle name="A_Memo_2a.IiC - CAPEX_BOOKCoSKPI_CREST_SPS_KPI_COS Bridge Books" xfId="33946" xr:uid="{00000000-0005-0000-0000-000030640000}"/>
    <cellStyle name="A_Memo_2a.IiC - CAPEX_BOOKCoSKPI_CREST_SPS_KPI_COS Bridge Books_1" xfId="33947" xr:uid="{00000000-0005-0000-0000-000031640000}"/>
    <cellStyle name="A_Memo_2a.IiC - CAPEX_BOOKCoSKPI_JOURNALCoSKPI" xfId="33948" xr:uid="{00000000-0005-0000-0000-000032640000}"/>
    <cellStyle name="A_Memo_2a.IiC - CAPEX_BOOKCoSKPI_ProdExp_Journal_KPI" xfId="33949" xr:uid="{00000000-0005-0000-0000-000033640000}"/>
    <cellStyle name="A_Memo_2a.IiC - CAPEX_COS Bridge Books" xfId="33950" xr:uid="{00000000-0005-0000-0000-000034640000}"/>
    <cellStyle name="A_Memo_2a.IiC - CAPEX_COS Bridge Books_1" xfId="33951" xr:uid="{00000000-0005-0000-0000-000035640000}"/>
    <cellStyle name="A_Memo_2a.IiC - CAPEX_COS Bridge Books_2" xfId="33952" xr:uid="{00000000-0005-0000-0000-000036640000}"/>
    <cellStyle name="A_Memo_2a.IiC - CAPEX_CREST_SPS_KPI" xfId="33953" xr:uid="{00000000-0005-0000-0000-000037640000}"/>
    <cellStyle name="A_Memo_2a.IiC - CAPEX_CREST_SPS_KPI_0.Mgmt Cockpit" xfId="33954" xr:uid="{00000000-0005-0000-0000-000038640000}"/>
    <cellStyle name="A_Memo_2a.IiC - CAPEX_CREST_SPS_KPI_3.GrossMargin_Journals" xfId="33955" xr:uid="{00000000-0005-0000-0000-000039640000}"/>
    <cellStyle name="A_Memo_2a.IiC - CAPEX_CREST_SPS_KPI_BOOKCoSKPI" xfId="33956" xr:uid="{00000000-0005-0000-0000-00003A640000}"/>
    <cellStyle name="A_Memo_2a.IiC - CAPEX_CREST_SPS_KPI_BOOKCoSKPI_1" xfId="33957" xr:uid="{00000000-0005-0000-0000-00003B640000}"/>
    <cellStyle name="A_Memo_2a.IiC - CAPEX_CREST_SPS_KPI_BOOKCoSKPI_1_0.Mgmt Cockpit" xfId="33958" xr:uid="{00000000-0005-0000-0000-00003C640000}"/>
    <cellStyle name="A_Memo_2a.IiC - CAPEX_CREST_SPS_KPI_BOOKCoSKPI_1_3.GrossMargin_Journals" xfId="33959" xr:uid="{00000000-0005-0000-0000-00003D640000}"/>
    <cellStyle name="A_Memo_2a.IiC - CAPEX_CREST_SPS_KPI_BOOKCoSKPI_3.GrossMargin_Journals" xfId="33960" xr:uid="{00000000-0005-0000-0000-00003E640000}"/>
    <cellStyle name="A_Memo_2a.IiC - CAPEX_CREST_SPS_KPI_BOOKCoSKPI_BOOKCoSKPI" xfId="33961" xr:uid="{00000000-0005-0000-0000-00003F640000}"/>
    <cellStyle name="A_Memo_2a.IiC - CAPEX_CREST_SPS_KPI_BOOKCoSKPI_BOOKCoSKPI_0.Mgmt Cockpit" xfId="33962" xr:uid="{00000000-0005-0000-0000-000040640000}"/>
    <cellStyle name="A_Memo_2a.IiC - CAPEX_CREST_SPS_KPI_BOOKCoSKPI_BOOKCoSKPI_3.GrossMargin_Journals" xfId="33963" xr:uid="{00000000-0005-0000-0000-000041640000}"/>
    <cellStyle name="A_Memo_2a.IiC - CAPEX_CREST_SPS_KPI_BOOKCoSKPI_COS Bridge Books" xfId="33964" xr:uid="{00000000-0005-0000-0000-000042640000}"/>
    <cellStyle name="A_Memo_2a.IiC - CAPEX_CREST_SPS_KPI_BOOKCoSKPI_COS Bridge Books_1" xfId="33965" xr:uid="{00000000-0005-0000-0000-000043640000}"/>
    <cellStyle name="A_Memo_2a.IiC - CAPEX_CREST_SPS_KPI_COS Bridge Books" xfId="33966" xr:uid="{00000000-0005-0000-0000-000044640000}"/>
    <cellStyle name="A_Memo_2a.IiC - CAPEX_CREST_SPS_KPI_COS Bridge Books_1" xfId="33967" xr:uid="{00000000-0005-0000-0000-000045640000}"/>
    <cellStyle name="A_Memo_2a.IiC - CAPEX_JOURNALCoSKPI" xfId="33968" xr:uid="{00000000-0005-0000-0000-000046640000}"/>
    <cellStyle name="A_Memo_2a.IiC - CAPEX_ProdExp_Journal_KPI" xfId="33969" xr:uid="{00000000-0005-0000-0000-000047640000}"/>
    <cellStyle name="A_Memo_3. FTE PeKo" xfId="33970" xr:uid="{00000000-0005-0000-0000-000048640000}"/>
    <cellStyle name="A_Memo_3.GrossMargin_Journals" xfId="33971" xr:uid="{00000000-0005-0000-0000-000049640000}"/>
    <cellStyle name="A_Memo_4.GrossMargin_Books" xfId="33972" xr:uid="{00000000-0005-0000-0000-00004A640000}"/>
    <cellStyle name="A_Memo_4.GrossMargin_Books_0.Mgmt Cockpit" xfId="33973" xr:uid="{00000000-0005-0000-0000-00004B640000}"/>
    <cellStyle name="A_Memo_4.GrossMargin_Books_3.GrossMargin_Journals" xfId="33974" xr:uid="{00000000-0005-0000-0000-00004C640000}"/>
    <cellStyle name="A_Memo_4.GrossMargin_Books_6.KPI_Issue" xfId="33975" xr:uid="{00000000-0005-0000-0000-00004D640000}"/>
    <cellStyle name="A_Memo_4.GrossMargin_Books_BOOKCoSKPI" xfId="33976" xr:uid="{00000000-0005-0000-0000-00004E640000}"/>
    <cellStyle name="A_Memo_4.GrossMargin_Books_BOOKCoSKPI_0.Mgmt Cockpit" xfId="33977" xr:uid="{00000000-0005-0000-0000-00004F640000}"/>
    <cellStyle name="A_Memo_4.GrossMargin_Books_BOOKCoSKPI_1" xfId="33978" xr:uid="{00000000-0005-0000-0000-000050640000}"/>
    <cellStyle name="A_Memo_4.GrossMargin_Books_BOOKCoSKPI_1_3.GrossMargin_Journals" xfId="33979" xr:uid="{00000000-0005-0000-0000-000051640000}"/>
    <cellStyle name="A_Memo_4.GrossMargin_Books_BOOKCoSKPI_1_BOOKCoSKPI" xfId="33980" xr:uid="{00000000-0005-0000-0000-000052640000}"/>
    <cellStyle name="A_Memo_4.GrossMargin_Books_BOOKCoSKPI_1_BOOKCoSKPI_0.Mgmt Cockpit" xfId="33981" xr:uid="{00000000-0005-0000-0000-000053640000}"/>
    <cellStyle name="A_Memo_4.GrossMargin_Books_BOOKCoSKPI_1_BOOKCoSKPI_3.GrossMargin_Journals" xfId="33982" xr:uid="{00000000-0005-0000-0000-000054640000}"/>
    <cellStyle name="A_Memo_4.GrossMargin_Books_BOOKCoSKPI_1_COS Bridge Books" xfId="33983" xr:uid="{00000000-0005-0000-0000-000055640000}"/>
    <cellStyle name="A_Memo_4.GrossMargin_Books_BOOKCoSKPI_1_COS Bridge Books_1" xfId="33984" xr:uid="{00000000-0005-0000-0000-000056640000}"/>
    <cellStyle name="A_Memo_4.GrossMargin_Books_BOOKCoSKPI_2" xfId="33985" xr:uid="{00000000-0005-0000-0000-000057640000}"/>
    <cellStyle name="A_Memo_4.GrossMargin_Books_BOOKCoSKPI_2_0.Mgmt Cockpit" xfId="33986" xr:uid="{00000000-0005-0000-0000-000058640000}"/>
    <cellStyle name="A_Memo_4.GrossMargin_Books_BOOKCoSKPI_2_3.GrossMargin_Journals" xfId="33987" xr:uid="{00000000-0005-0000-0000-000059640000}"/>
    <cellStyle name="A_Memo_4.GrossMargin_Books_BOOKCoSKPI_3.GrossMargin_Journals" xfId="33988" xr:uid="{00000000-0005-0000-0000-00005A640000}"/>
    <cellStyle name="A_Memo_4.GrossMargin_Books_BOOKCoSKPI_6.KPI_Issue" xfId="33989" xr:uid="{00000000-0005-0000-0000-00005B640000}"/>
    <cellStyle name="A_Memo_4.GrossMargin_Books_BOOKCoSKPI_BOOKCoSKPI" xfId="33990" xr:uid="{00000000-0005-0000-0000-00005C640000}"/>
    <cellStyle name="A_Memo_4.GrossMargin_Books_BOOKCoSKPI_BOOKCoSKPI_1" xfId="33991" xr:uid="{00000000-0005-0000-0000-00005D640000}"/>
    <cellStyle name="A_Memo_4.GrossMargin_Books_BOOKCoSKPI_BOOKCoSKPI_1_0.Mgmt Cockpit" xfId="33992" xr:uid="{00000000-0005-0000-0000-00005E640000}"/>
    <cellStyle name="A_Memo_4.GrossMargin_Books_BOOKCoSKPI_BOOKCoSKPI_1_3.GrossMargin_Journals" xfId="33993" xr:uid="{00000000-0005-0000-0000-00005F640000}"/>
    <cellStyle name="A_Memo_4.GrossMargin_Books_BOOKCoSKPI_BOOKCoSKPI_3.GrossMargin_Journals" xfId="33994" xr:uid="{00000000-0005-0000-0000-000060640000}"/>
    <cellStyle name="A_Memo_4.GrossMargin_Books_BOOKCoSKPI_BOOKCoSKPI_BOOKCoSKPI" xfId="33995" xr:uid="{00000000-0005-0000-0000-000061640000}"/>
    <cellStyle name="A_Memo_4.GrossMargin_Books_BOOKCoSKPI_BOOKCoSKPI_BOOKCoSKPI_0.Mgmt Cockpit" xfId="33996" xr:uid="{00000000-0005-0000-0000-000062640000}"/>
    <cellStyle name="A_Memo_4.GrossMargin_Books_BOOKCoSKPI_BOOKCoSKPI_BOOKCoSKPI_3.GrossMargin_Journals" xfId="33997" xr:uid="{00000000-0005-0000-0000-000063640000}"/>
    <cellStyle name="A_Memo_4.GrossMargin_Books_BOOKCoSKPI_BOOKCoSKPI_COS Bridge Books" xfId="33998" xr:uid="{00000000-0005-0000-0000-000064640000}"/>
    <cellStyle name="A_Memo_4.GrossMargin_Books_BOOKCoSKPI_BOOKCoSKPI_COS Bridge Books_1" xfId="33999" xr:uid="{00000000-0005-0000-0000-000065640000}"/>
    <cellStyle name="A_Memo_4.GrossMargin_Books_BOOKCoSKPI_COS Bridge Books" xfId="34000" xr:uid="{00000000-0005-0000-0000-000066640000}"/>
    <cellStyle name="A_Memo_4.GrossMargin_Books_BOOKCoSKPI_COS Bridge Books_1" xfId="34001" xr:uid="{00000000-0005-0000-0000-000067640000}"/>
    <cellStyle name="A_Memo_4.GrossMargin_Books_BOOKCoSKPI_COS Bridge Books_2" xfId="34002" xr:uid="{00000000-0005-0000-0000-000068640000}"/>
    <cellStyle name="A_Memo_4.GrossMargin_Books_BOOKCoSKPI_CREST_SPS_KPI" xfId="34003" xr:uid="{00000000-0005-0000-0000-000069640000}"/>
    <cellStyle name="A_Memo_4.GrossMargin_Books_BOOKCoSKPI_CREST_SPS_KPI_0.Mgmt Cockpit" xfId="34004" xr:uid="{00000000-0005-0000-0000-00006A640000}"/>
    <cellStyle name="A_Memo_4.GrossMargin_Books_BOOKCoSKPI_CREST_SPS_KPI_3.GrossMargin_Journals" xfId="34005" xr:uid="{00000000-0005-0000-0000-00006B640000}"/>
    <cellStyle name="A_Memo_4.GrossMargin_Books_BOOKCoSKPI_CREST_SPS_KPI_BOOKCoSKPI" xfId="34006" xr:uid="{00000000-0005-0000-0000-00006C640000}"/>
    <cellStyle name="A_Memo_4.GrossMargin_Books_BOOKCoSKPI_CREST_SPS_KPI_BOOKCoSKPI_1" xfId="34007" xr:uid="{00000000-0005-0000-0000-00006D640000}"/>
    <cellStyle name="A_Memo_4.GrossMargin_Books_BOOKCoSKPI_CREST_SPS_KPI_BOOKCoSKPI_1_0.Mgmt Cockpit" xfId="34008" xr:uid="{00000000-0005-0000-0000-00006E640000}"/>
    <cellStyle name="A_Memo_4.GrossMargin_Books_BOOKCoSKPI_CREST_SPS_KPI_BOOKCoSKPI_1_3.GrossMargin_Journals" xfId="34009" xr:uid="{00000000-0005-0000-0000-00006F640000}"/>
    <cellStyle name="A_Memo_4.GrossMargin_Books_BOOKCoSKPI_CREST_SPS_KPI_BOOKCoSKPI_3.GrossMargin_Journals" xfId="34010" xr:uid="{00000000-0005-0000-0000-000070640000}"/>
    <cellStyle name="A_Memo_4.GrossMargin_Books_BOOKCoSKPI_CREST_SPS_KPI_BOOKCoSKPI_BOOKCoSKPI" xfId="34011" xr:uid="{00000000-0005-0000-0000-000071640000}"/>
    <cellStyle name="A_Memo_4.GrossMargin_Books_BOOKCoSKPI_CREST_SPS_KPI_BOOKCoSKPI_BOOKCoSKPI_0.Mgmt Cockpit" xfId="34012" xr:uid="{00000000-0005-0000-0000-000072640000}"/>
    <cellStyle name="A_Memo_4.GrossMargin_Books_BOOKCoSKPI_CREST_SPS_KPI_BOOKCoSKPI_BOOKCoSKPI_3.GrossMargin_Journals" xfId="34013" xr:uid="{00000000-0005-0000-0000-000073640000}"/>
    <cellStyle name="A_Memo_4.GrossMargin_Books_BOOKCoSKPI_CREST_SPS_KPI_BOOKCoSKPI_COS Bridge Books" xfId="34014" xr:uid="{00000000-0005-0000-0000-000074640000}"/>
    <cellStyle name="A_Memo_4.GrossMargin_Books_BOOKCoSKPI_CREST_SPS_KPI_BOOKCoSKPI_COS Bridge Books_1" xfId="34015" xr:uid="{00000000-0005-0000-0000-000075640000}"/>
    <cellStyle name="A_Memo_4.GrossMargin_Books_BOOKCoSKPI_CREST_SPS_KPI_COS Bridge Books" xfId="34016" xr:uid="{00000000-0005-0000-0000-000076640000}"/>
    <cellStyle name="A_Memo_4.GrossMargin_Books_BOOKCoSKPI_CREST_SPS_KPI_COS Bridge Books_1" xfId="34017" xr:uid="{00000000-0005-0000-0000-000077640000}"/>
    <cellStyle name="A_Memo_4.GrossMargin_Books_BOOKCoSKPI_JOURNALCoSKPI" xfId="34018" xr:uid="{00000000-0005-0000-0000-000078640000}"/>
    <cellStyle name="A_Memo_4.GrossMargin_Books_BOOKCoSKPI_ProdExp_Journal_KPI" xfId="34019" xr:uid="{00000000-0005-0000-0000-000079640000}"/>
    <cellStyle name="A_Memo_4.GrossMargin_Books_COS Bridge Books" xfId="34020" xr:uid="{00000000-0005-0000-0000-00007A640000}"/>
    <cellStyle name="A_Memo_4.GrossMargin_Books_COS Bridge Books_1" xfId="34021" xr:uid="{00000000-0005-0000-0000-00007B640000}"/>
    <cellStyle name="A_Memo_4.GrossMargin_Books_COS Bridge Books_2" xfId="34022" xr:uid="{00000000-0005-0000-0000-00007C640000}"/>
    <cellStyle name="A_Memo_4.GrossMargin_Books_CREST_SPS_KPI" xfId="34023" xr:uid="{00000000-0005-0000-0000-00007D640000}"/>
    <cellStyle name="A_Memo_4.GrossMargin_Books_CREST_SPS_KPI_0.Mgmt Cockpit" xfId="34024" xr:uid="{00000000-0005-0000-0000-00007E640000}"/>
    <cellStyle name="A_Memo_4.GrossMargin_Books_CREST_SPS_KPI_3.GrossMargin_Journals" xfId="34025" xr:uid="{00000000-0005-0000-0000-00007F640000}"/>
    <cellStyle name="A_Memo_4.GrossMargin_Books_CREST_SPS_KPI_BOOKCoSKPI" xfId="34026" xr:uid="{00000000-0005-0000-0000-000080640000}"/>
    <cellStyle name="A_Memo_4.GrossMargin_Books_CREST_SPS_KPI_BOOKCoSKPI_1" xfId="34027" xr:uid="{00000000-0005-0000-0000-000081640000}"/>
    <cellStyle name="A_Memo_4.GrossMargin_Books_CREST_SPS_KPI_BOOKCoSKPI_1_0.Mgmt Cockpit" xfId="34028" xr:uid="{00000000-0005-0000-0000-000082640000}"/>
    <cellStyle name="A_Memo_4.GrossMargin_Books_CREST_SPS_KPI_BOOKCoSKPI_1_3.GrossMargin_Journals" xfId="34029" xr:uid="{00000000-0005-0000-0000-000083640000}"/>
    <cellStyle name="A_Memo_4.GrossMargin_Books_CREST_SPS_KPI_BOOKCoSKPI_3.GrossMargin_Journals" xfId="34030" xr:uid="{00000000-0005-0000-0000-000084640000}"/>
    <cellStyle name="A_Memo_4.GrossMargin_Books_CREST_SPS_KPI_BOOKCoSKPI_BOOKCoSKPI" xfId="34031" xr:uid="{00000000-0005-0000-0000-000085640000}"/>
    <cellStyle name="A_Memo_4.GrossMargin_Books_CREST_SPS_KPI_BOOKCoSKPI_BOOKCoSKPI_0.Mgmt Cockpit" xfId="34032" xr:uid="{00000000-0005-0000-0000-000086640000}"/>
    <cellStyle name="A_Memo_4.GrossMargin_Books_CREST_SPS_KPI_BOOKCoSKPI_BOOKCoSKPI_3.GrossMargin_Journals" xfId="34033" xr:uid="{00000000-0005-0000-0000-000087640000}"/>
    <cellStyle name="A_Memo_4.GrossMargin_Books_CREST_SPS_KPI_BOOKCoSKPI_COS Bridge Books" xfId="34034" xr:uid="{00000000-0005-0000-0000-000088640000}"/>
    <cellStyle name="A_Memo_4.GrossMargin_Books_CREST_SPS_KPI_BOOKCoSKPI_COS Bridge Books_1" xfId="34035" xr:uid="{00000000-0005-0000-0000-000089640000}"/>
    <cellStyle name="A_Memo_4.GrossMargin_Books_CREST_SPS_KPI_COS Bridge Books" xfId="34036" xr:uid="{00000000-0005-0000-0000-00008A640000}"/>
    <cellStyle name="A_Memo_4.GrossMargin_Books_CREST_SPS_KPI_COS Bridge Books_1" xfId="34037" xr:uid="{00000000-0005-0000-0000-00008B640000}"/>
    <cellStyle name="A_Memo_4.GrossMargin_Books_JOURNALCoSKPI" xfId="34038" xr:uid="{00000000-0005-0000-0000-00008C640000}"/>
    <cellStyle name="A_Memo_4.GrossMargin_Books_ProdExp_Journal_KPI" xfId="34039" xr:uid="{00000000-0005-0000-0000-00008D640000}"/>
    <cellStyle name="A_Memo_6.KPI_Issue" xfId="34040" xr:uid="{00000000-0005-0000-0000-00008E640000}"/>
    <cellStyle name="A_Memo_7.KPI_Article_Pages" xfId="34041" xr:uid="{00000000-0005-0000-0000-00008F640000}"/>
    <cellStyle name="A_Memo_7.KPI_Article_Pages_3.GrossMargin_Journals" xfId="34042" xr:uid="{00000000-0005-0000-0000-000090640000}"/>
    <cellStyle name="A_Memo_7.KPI_Article_Pages_4.GrossMargin_Books" xfId="34043" xr:uid="{00000000-0005-0000-0000-000091640000}"/>
    <cellStyle name="A_Memo_7.KPI_Article_Pages_4.GrossMargin_Books_0.Mgmt Cockpit" xfId="34044" xr:uid="{00000000-0005-0000-0000-000092640000}"/>
    <cellStyle name="A_Memo_7.KPI_Article_Pages_4.GrossMargin_Books_3.GrossMargin_Journals" xfId="34045" xr:uid="{00000000-0005-0000-0000-000093640000}"/>
    <cellStyle name="A_Memo_7.KPI_Article_Pages_4.GrossMargin_Books_6.KPI_Issue" xfId="34046" xr:uid="{00000000-0005-0000-0000-000094640000}"/>
    <cellStyle name="A_Memo_7.KPI_Article_Pages_4.GrossMargin_Books_BOOKCoSKPI" xfId="34047" xr:uid="{00000000-0005-0000-0000-000095640000}"/>
    <cellStyle name="A_Memo_7.KPI_Article_Pages_4.GrossMargin_Books_BOOKCoSKPI_0.Mgmt Cockpit" xfId="34048" xr:uid="{00000000-0005-0000-0000-000096640000}"/>
    <cellStyle name="A_Memo_7.KPI_Article_Pages_4.GrossMargin_Books_BOOKCoSKPI_1" xfId="34049" xr:uid="{00000000-0005-0000-0000-000097640000}"/>
    <cellStyle name="A_Memo_7.KPI_Article_Pages_4.GrossMargin_Books_BOOKCoSKPI_1_3.GrossMargin_Journals" xfId="34050" xr:uid="{00000000-0005-0000-0000-000098640000}"/>
    <cellStyle name="A_Memo_7.KPI_Article_Pages_4.GrossMargin_Books_BOOKCoSKPI_1_BOOKCoSKPI" xfId="34051" xr:uid="{00000000-0005-0000-0000-000099640000}"/>
    <cellStyle name="A_Memo_7.KPI_Article_Pages_4.GrossMargin_Books_BOOKCoSKPI_1_BOOKCoSKPI_0.Mgmt Cockpit" xfId="34052" xr:uid="{00000000-0005-0000-0000-00009A640000}"/>
    <cellStyle name="A_Memo_7.KPI_Article_Pages_4.GrossMargin_Books_BOOKCoSKPI_1_BOOKCoSKPI_3.GrossMargin_Journals" xfId="34053" xr:uid="{00000000-0005-0000-0000-00009B640000}"/>
    <cellStyle name="A_Memo_7.KPI_Article_Pages_4.GrossMargin_Books_BOOKCoSKPI_1_COS Bridge Books" xfId="34054" xr:uid="{00000000-0005-0000-0000-00009C640000}"/>
    <cellStyle name="A_Memo_7.KPI_Article_Pages_4.GrossMargin_Books_BOOKCoSKPI_1_COS Bridge Books_1" xfId="34055" xr:uid="{00000000-0005-0000-0000-00009D640000}"/>
    <cellStyle name="A_Memo_7.KPI_Article_Pages_4.GrossMargin_Books_BOOKCoSKPI_2" xfId="34056" xr:uid="{00000000-0005-0000-0000-00009E640000}"/>
    <cellStyle name="A_Memo_7.KPI_Article_Pages_4.GrossMargin_Books_BOOKCoSKPI_2_0.Mgmt Cockpit" xfId="34057" xr:uid="{00000000-0005-0000-0000-00009F640000}"/>
    <cellStyle name="A_Memo_7.KPI_Article_Pages_4.GrossMargin_Books_BOOKCoSKPI_2_3.GrossMargin_Journals" xfId="34058" xr:uid="{00000000-0005-0000-0000-0000A0640000}"/>
    <cellStyle name="A_Memo_7.KPI_Article_Pages_4.GrossMargin_Books_BOOKCoSKPI_3.GrossMargin_Journals" xfId="34059" xr:uid="{00000000-0005-0000-0000-0000A1640000}"/>
    <cellStyle name="A_Memo_7.KPI_Article_Pages_4.GrossMargin_Books_BOOKCoSKPI_6.KPI_Issue" xfId="34060" xr:uid="{00000000-0005-0000-0000-0000A2640000}"/>
    <cellStyle name="A_Memo_7.KPI_Article_Pages_4.GrossMargin_Books_BOOKCoSKPI_BOOKCoSKPI" xfId="34061" xr:uid="{00000000-0005-0000-0000-0000A3640000}"/>
    <cellStyle name="A_Memo_7.KPI_Article_Pages_4.GrossMargin_Books_BOOKCoSKPI_BOOKCoSKPI_1" xfId="34062" xr:uid="{00000000-0005-0000-0000-0000A4640000}"/>
    <cellStyle name="A_Memo_7.KPI_Article_Pages_4.GrossMargin_Books_BOOKCoSKPI_BOOKCoSKPI_1_0.Mgmt Cockpit" xfId="34063" xr:uid="{00000000-0005-0000-0000-0000A5640000}"/>
    <cellStyle name="A_Memo_7.KPI_Article_Pages_4.GrossMargin_Books_BOOKCoSKPI_BOOKCoSKPI_1_3.GrossMargin_Journals" xfId="34064" xr:uid="{00000000-0005-0000-0000-0000A6640000}"/>
    <cellStyle name="A_Memo_7.KPI_Article_Pages_4.GrossMargin_Books_BOOKCoSKPI_BOOKCoSKPI_3.GrossMargin_Journals" xfId="34065" xr:uid="{00000000-0005-0000-0000-0000A7640000}"/>
    <cellStyle name="A_Memo_7.KPI_Article_Pages_4.GrossMargin_Books_BOOKCoSKPI_BOOKCoSKPI_BOOKCoSKPI" xfId="34066" xr:uid="{00000000-0005-0000-0000-0000A8640000}"/>
    <cellStyle name="A_Memo_7.KPI_Article_Pages_4.GrossMargin_Books_BOOKCoSKPI_BOOKCoSKPI_BOOKCoSKPI_0.Mgmt Cockpit" xfId="34067" xr:uid="{00000000-0005-0000-0000-0000A9640000}"/>
    <cellStyle name="A_Memo_7.KPI_Article_Pages_4.GrossMargin_Books_BOOKCoSKPI_BOOKCoSKPI_BOOKCoSKPI_3.GrossMargin_Journals" xfId="34068" xr:uid="{00000000-0005-0000-0000-0000AA640000}"/>
    <cellStyle name="A_Memo_7.KPI_Article_Pages_4.GrossMargin_Books_BOOKCoSKPI_BOOKCoSKPI_COS Bridge Books" xfId="34069" xr:uid="{00000000-0005-0000-0000-0000AB640000}"/>
    <cellStyle name="A_Memo_7.KPI_Article_Pages_4.GrossMargin_Books_BOOKCoSKPI_BOOKCoSKPI_COS Bridge Books_1" xfId="34070" xr:uid="{00000000-0005-0000-0000-0000AC640000}"/>
    <cellStyle name="A_Memo_7.KPI_Article_Pages_4.GrossMargin_Books_BOOKCoSKPI_COS Bridge Books" xfId="34071" xr:uid="{00000000-0005-0000-0000-0000AD640000}"/>
    <cellStyle name="A_Memo_7.KPI_Article_Pages_4.GrossMargin_Books_BOOKCoSKPI_COS Bridge Books_1" xfId="34072" xr:uid="{00000000-0005-0000-0000-0000AE640000}"/>
    <cellStyle name="A_Memo_7.KPI_Article_Pages_4.GrossMargin_Books_BOOKCoSKPI_COS Bridge Books_2" xfId="34073" xr:uid="{00000000-0005-0000-0000-0000AF640000}"/>
    <cellStyle name="A_Memo_7.KPI_Article_Pages_4.GrossMargin_Books_BOOKCoSKPI_CREST_SPS_KPI" xfId="34074" xr:uid="{00000000-0005-0000-0000-0000B0640000}"/>
    <cellStyle name="A_Memo_7.KPI_Article_Pages_4.GrossMargin_Books_BOOKCoSKPI_CREST_SPS_KPI_0.Mgmt Cockpit" xfId="34075" xr:uid="{00000000-0005-0000-0000-0000B1640000}"/>
    <cellStyle name="A_Memo_7.KPI_Article_Pages_4.GrossMargin_Books_BOOKCoSKPI_CREST_SPS_KPI_3.GrossMargin_Journals" xfId="34076" xr:uid="{00000000-0005-0000-0000-0000B2640000}"/>
    <cellStyle name="A_Memo_7.KPI_Article_Pages_4.GrossMargin_Books_BOOKCoSKPI_CREST_SPS_KPI_BOOKCoSKPI" xfId="34077" xr:uid="{00000000-0005-0000-0000-0000B3640000}"/>
    <cellStyle name="A_Memo_7.KPI_Article_Pages_4.GrossMargin_Books_BOOKCoSKPI_CREST_SPS_KPI_BOOKCoSKPI_1" xfId="34078" xr:uid="{00000000-0005-0000-0000-0000B4640000}"/>
    <cellStyle name="A_Memo_7.KPI_Article_Pages_4.GrossMargin_Books_BOOKCoSKPI_CREST_SPS_KPI_BOOKCoSKPI_1_0.Mgmt Cockpit" xfId="34079" xr:uid="{00000000-0005-0000-0000-0000B5640000}"/>
    <cellStyle name="A_Memo_7.KPI_Article_Pages_4.GrossMargin_Books_BOOKCoSKPI_CREST_SPS_KPI_BOOKCoSKPI_1_3.GrossMargin_Journals" xfId="34080" xr:uid="{00000000-0005-0000-0000-0000B6640000}"/>
    <cellStyle name="A_Memo_7.KPI_Article_Pages_4.GrossMargin_Books_BOOKCoSKPI_CREST_SPS_KPI_BOOKCoSKPI_3.GrossMargin_Journals" xfId="34081" xr:uid="{00000000-0005-0000-0000-0000B7640000}"/>
    <cellStyle name="A_Memo_7.KPI_Article_Pages_4.GrossMargin_Books_BOOKCoSKPI_CREST_SPS_KPI_BOOKCoSKPI_BOOKCoSKPI" xfId="34082" xr:uid="{00000000-0005-0000-0000-0000B8640000}"/>
    <cellStyle name="A_Memo_7.KPI_Article_Pages_4.GrossMargin_Books_BOOKCoSKPI_CREST_SPS_KPI_BOOKCoSKPI_BOOKCoSKPI_0.Mgmt Cockpit" xfId="34083" xr:uid="{00000000-0005-0000-0000-0000B9640000}"/>
    <cellStyle name="A_Memo_7.KPI_Article_Pages_4.GrossMargin_Books_BOOKCoSKPI_CREST_SPS_KPI_BOOKCoSKPI_BOOKCoSKPI_3.GrossMargin_Journals" xfId="34084" xr:uid="{00000000-0005-0000-0000-0000BA640000}"/>
    <cellStyle name="A_Memo_7.KPI_Article_Pages_4.GrossMargin_Books_BOOKCoSKPI_CREST_SPS_KPI_BOOKCoSKPI_COS Bridge Books" xfId="34085" xr:uid="{00000000-0005-0000-0000-0000BB640000}"/>
    <cellStyle name="A_Memo_7.KPI_Article_Pages_4.GrossMargin_Books_BOOKCoSKPI_CREST_SPS_KPI_BOOKCoSKPI_COS Bridge Books_1" xfId="34086" xr:uid="{00000000-0005-0000-0000-0000BC640000}"/>
    <cellStyle name="A_Memo_7.KPI_Article_Pages_4.GrossMargin_Books_BOOKCoSKPI_CREST_SPS_KPI_COS Bridge Books" xfId="34087" xr:uid="{00000000-0005-0000-0000-0000BD640000}"/>
    <cellStyle name="A_Memo_7.KPI_Article_Pages_4.GrossMargin_Books_BOOKCoSKPI_CREST_SPS_KPI_COS Bridge Books_1" xfId="34088" xr:uid="{00000000-0005-0000-0000-0000BE640000}"/>
    <cellStyle name="A_Memo_7.KPI_Article_Pages_4.GrossMargin_Books_BOOKCoSKPI_JOURNALCoSKPI" xfId="34089" xr:uid="{00000000-0005-0000-0000-0000BF640000}"/>
    <cellStyle name="A_Memo_7.KPI_Article_Pages_4.GrossMargin_Books_BOOKCoSKPI_ProdExp_Journal_KPI" xfId="34090" xr:uid="{00000000-0005-0000-0000-0000C0640000}"/>
    <cellStyle name="A_Memo_7.KPI_Article_Pages_4.GrossMargin_Books_COS Bridge Books" xfId="34091" xr:uid="{00000000-0005-0000-0000-0000C1640000}"/>
    <cellStyle name="A_Memo_7.KPI_Article_Pages_4.GrossMargin_Books_COS Bridge Books_1" xfId="34092" xr:uid="{00000000-0005-0000-0000-0000C2640000}"/>
    <cellStyle name="A_Memo_7.KPI_Article_Pages_4.GrossMargin_Books_COS Bridge Books_2" xfId="34093" xr:uid="{00000000-0005-0000-0000-0000C3640000}"/>
    <cellStyle name="A_Memo_7.KPI_Article_Pages_4.GrossMargin_Books_CREST_SPS_KPI" xfId="34094" xr:uid="{00000000-0005-0000-0000-0000C4640000}"/>
    <cellStyle name="A_Memo_7.KPI_Article_Pages_4.GrossMargin_Books_CREST_SPS_KPI_0.Mgmt Cockpit" xfId="34095" xr:uid="{00000000-0005-0000-0000-0000C5640000}"/>
    <cellStyle name="A_Memo_7.KPI_Article_Pages_4.GrossMargin_Books_CREST_SPS_KPI_3.GrossMargin_Journals" xfId="34096" xr:uid="{00000000-0005-0000-0000-0000C6640000}"/>
    <cellStyle name="A_Memo_7.KPI_Article_Pages_4.GrossMargin_Books_CREST_SPS_KPI_BOOKCoSKPI" xfId="34097" xr:uid="{00000000-0005-0000-0000-0000C7640000}"/>
    <cellStyle name="A_Memo_7.KPI_Article_Pages_4.GrossMargin_Books_CREST_SPS_KPI_BOOKCoSKPI_1" xfId="34098" xr:uid="{00000000-0005-0000-0000-0000C8640000}"/>
    <cellStyle name="A_Memo_7.KPI_Article_Pages_4.GrossMargin_Books_CREST_SPS_KPI_BOOKCoSKPI_1_0.Mgmt Cockpit" xfId="34099" xr:uid="{00000000-0005-0000-0000-0000C9640000}"/>
    <cellStyle name="A_Memo_7.KPI_Article_Pages_4.GrossMargin_Books_CREST_SPS_KPI_BOOKCoSKPI_1_3.GrossMargin_Journals" xfId="34100" xr:uid="{00000000-0005-0000-0000-0000CA640000}"/>
    <cellStyle name="A_Memo_7.KPI_Article_Pages_4.GrossMargin_Books_CREST_SPS_KPI_BOOKCoSKPI_3.GrossMargin_Journals" xfId="34101" xr:uid="{00000000-0005-0000-0000-0000CB640000}"/>
    <cellStyle name="A_Memo_7.KPI_Article_Pages_4.GrossMargin_Books_CREST_SPS_KPI_BOOKCoSKPI_BOOKCoSKPI" xfId="34102" xr:uid="{00000000-0005-0000-0000-0000CC640000}"/>
    <cellStyle name="A_Memo_7.KPI_Article_Pages_4.GrossMargin_Books_CREST_SPS_KPI_BOOKCoSKPI_BOOKCoSKPI_0.Mgmt Cockpit" xfId="34103" xr:uid="{00000000-0005-0000-0000-0000CD640000}"/>
    <cellStyle name="A_Memo_7.KPI_Article_Pages_4.GrossMargin_Books_CREST_SPS_KPI_BOOKCoSKPI_BOOKCoSKPI_3.GrossMargin_Journals" xfId="34104" xr:uid="{00000000-0005-0000-0000-0000CE640000}"/>
    <cellStyle name="A_Memo_7.KPI_Article_Pages_4.GrossMargin_Books_CREST_SPS_KPI_BOOKCoSKPI_COS Bridge Books" xfId="34105" xr:uid="{00000000-0005-0000-0000-0000CF640000}"/>
    <cellStyle name="A_Memo_7.KPI_Article_Pages_4.GrossMargin_Books_CREST_SPS_KPI_BOOKCoSKPI_COS Bridge Books_1" xfId="34106" xr:uid="{00000000-0005-0000-0000-0000D0640000}"/>
    <cellStyle name="A_Memo_7.KPI_Article_Pages_4.GrossMargin_Books_CREST_SPS_KPI_COS Bridge Books" xfId="34107" xr:uid="{00000000-0005-0000-0000-0000D1640000}"/>
    <cellStyle name="A_Memo_7.KPI_Article_Pages_4.GrossMargin_Books_CREST_SPS_KPI_COS Bridge Books_1" xfId="34108" xr:uid="{00000000-0005-0000-0000-0000D2640000}"/>
    <cellStyle name="A_Memo_7.KPI_Article_Pages_4.GrossMargin_Books_JOURNALCoSKPI" xfId="34109" xr:uid="{00000000-0005-0000-0000-0000D3640000}"/>
    <cellStyle name="A_Memo_7.KPI_Article_Pages_4.GrossMargin_Books_ProdExp_Journal_KPI" xfId="34110" xr:uid="{00000000-0005-0000-0000-0000D4640000}"/>
    <cellStyle name="A_Memo_7.KPI_Article_Pages_6.KPI_Issue" xfId="34111" xr:uid="{00000000-0005-0000-0000-0000D5640000}"/>
    <cellStyle name="A_Memo_7.KPI_Article_Pages_9.KPI_Book (2)" xfId="34112" xr:uid="{00000000-0005-0000-0000-0000D6640000}"/>
    <cellStyle name="A_Memo_7.KPI_Article_Pages_9.KPI_Book (2)_0.Mgmt Cockpit" xfId="34113" xr:uid="{00000000-0005-0000-0000-0000D7640000}"/>
    <cellStyle name="A_Memo_7.KPI_Article_Pages_9.KPI_Book (2)_3.GrossMargin_Journals" xfId="34114" xr:uid="{00000000-0005-0000-0000-0000D8640000}"/>
    <cellStyle name="A_Memo_7.KPI_Article_Pages_9.KPI_Book (2)_6.KPI_Issue" xfId="34115" xr:uid="{00000000-0005-0000-0000-0000D9640000}"/>
    <cellStyle name="A_Memo_7.KPI_Article_Pages_9.KPI_Book (2)_BOOKCoSKPI" xfId="34116" xr:uid="{00000000-0005-0000-0000-0000DA640000}"/>
    <cellStyle name="A_Memo_7.KPI_Article_Pages_9.KPI_Book (2)_BOOKCoSKPI_0.Mgmt Cockpit" xfId="34117" xr:uid="{00000000-0005-0000-0000-0000DB640000}"/>
    <cellStyle name="A_Memo_7.KPI_Article_Pages_9.KPI_Book (2)_BOOKCoSKPI_1" xfId="34118" xr:uid="{00000000-0005-0000-0000-0000DC640000}"/>
    <cellStyle name="A_Memo_7.KPI_Article_Pages_9.KPI_Book (2)_BOOKCoSKPI_1_3.GrossMargin_Journals" xfId="34119" xr:uid="{00000000-0005-0000-0000-0000DD640000}"/>
    <cellStyle name="A_Memo_7.KPI_Article_Pages_9.KPI_Book (2)_BOOKCoSKPI_1_BOOKCoSKPI" xfId="34120" xr:uid="{00000000-0005-0000-0000-0000DE640000}"/>
    <cellStyle name="A_Memo_7.KPI_Article_Pages_9.KPI_Book (2)_BOOKCoSKPI_1_BOOKCoSKPI_0.Mgmt Cockpit" xfId="34121" xr:uid="{00000000-0005-0000-0000-0000DF640000}"/>
    <cellStyle name="A_Memo_7.KPI_Article_Pages_9.KPI_Book (2)_BOOKCoSKPI_1_BOOKCoSKPI_3.GrossMargin_Journals" xfId="34122" xr:uid="{00000000-0005-0000-0000-0000E0640000}"/>
    <cellStyle name="A_Memo_7.KPI_Article_Pages_9.KPI_Book (2)_BOOKCoSKPI_1_COS Bridge Books" xfId="34123" xr:uid="{00000000-0005-0000-0000-0000E1640000}"/>
    <cellStyle name="A_Memo_7.KPI_Article_Pages_9.KPI_Book (2)_BOOKCoSKPI_1_COS Bridge Books_1" xfId="34124" xr:uid="{00000000-0005-0000-0000-0000E2640000}"/>
    <cellStyle name="A_Memo_7.KPI_Article_Pages_9.KPI_Book (2)_BOOKCoSKPI_2" xfId="34125" xr:uid="{00000000-0005-0000-0000-0000E3640000}"/>
    <cellStyle name="A_Memo_7.KPI_Article_Pages_9.KPI_Book (2)_BOOKCoSKPI_2_0.Mgmt Cockpit" xfId="34126" xr:uid="{00000000-0005-0000-0000-0000E4640000}"/>
    <cellStyle name="A_Memo_7.KPI_Article_Pages_9.KPI_Book (2)_BOOKCoSKPI_2_3.GrossMargin_Journals" xfId="34127" xr:uid="{00000000-0005-0000-0000-0000E5640000}"/>
    <cellStyle name="A_Memo_7.KPI_Article_Pages_9.KPI_Book (2)_BOOKCoSKPI_3.GrossMargin_Journals" xfId="34128" xr:uid="{00000000-0005-0000-0000-0000E6640000}"/>
    <cellStyle name="A_Memo_7.KPI_Article_Pages_9.KPI_Book (2)_BOOKCoSKPI_6.KPI_Issue" xfId="34129" xr:uid="{00000000-0005-0000-0000-0000E7640000}"/>
    <cellStyle name="A_Memo_7.KPI_Article_Pages_9.KPI_Book (2)_BOOKCoSKPI_BOOKCoSKPI" xfId="34130" xr:uid="{00000000-0005-0000-0000-0000E8640000}"/>
    <cellStyle name="A_Memo_7.KPI_Article_Pages_9.KPI_Book (2)_BOOKCoSKPI_BOOKCoSKPI_1" xfId="34131" xr:uid="{00000000-0005-0000-0000-0000E9640000}"/>
    <cellStyle name="A_Memo_7.KPI_Article_Pages_9.KPI_Book (2)_BOOKCoSKPI_BOOKCoSKPI_1_0.Mgmt Cockpit" xfId="34132" xr:uid="{00000000-0005-0000-0000-0000EA640000}"/>
    <cellStyle name="A_Memo_7.KPI_Article_Pages_9.KPI_Book (2)_BOOKCoSKPI_BOOKCoSKPI_1_3.GrossMargin_Journals" xfId="34133" xr:uid="{00000000-0005-0000-0000-0000EB640000}"/>
    <cellStyle name="A_Memo_7.KPI_Article_Pages_9.KPI_Book (2)_BOOKCoSKPI_BOOKCoSKPI_3.GrossMargin_Journals" xfId="34134" xr:uid="{00000000-0005-0000-0000-0000EC640000}"/>
    <cellStyle name="A_Memo_7.KPI_Article_Pages_9.KPI_Book (2)_BOOKCoSKPI_BOOKCoSKPI_BOOKCoSKPI" xfId="34135" xr:uid="{00000000-0005-0000-0000-0000ED640000}"/>
    <cellStyle name="A_Memo_7.KPI_Article_Pages_9.KPI_Book (2)_BOOKCoSKPI_BOOKCoSKPI_BOOKCoSKPI_0.Mgmt Cockpit" xfId="34136" xr:uid="{00000000-0005-0000-0000-0000EE640000}"/>
    <cellStyle name="A_Memo_7.KPI_Article_Pages_9.KPI_Book (2)_BOOKCoSKPI_BOOKCoSKPI_BOOKCoSKPI_3.GrossMargin_Journals" xfId="34137" xr:uid="{00000000-0005-0000-0000-0000EF640000}"/>
    <cellStyle name="A_Memo_7.KPI_Article_Pages_9.KPI_Book (2)_BOOKCoSKPI_BOOKCoSKPI_COS Bridge Books" xfId="34138" xr:uid="{00000000-0005-0000-0000-0000F0640000}"/>
    <cellStyle name="A_Memo_7.KPI_Article_Pages_9.KPI_Book (2)_BOOKCoSKPI_BOOKCoSKPI_COS Bridge Books_1" xfId="34139" xr:uid="{00000000-0005-0000-0000-0000F1640000}"/>
    <cellStyle name="A_Memo_7.KPI_Article_Pages_9.KPI_Book (2)_BOOKCoSKPI_COS Bridge Books" xfId="34140" xr:uid="{00000000-0005-0000-0000-0000F2640000}"/>
    <cellStyle name="A_Memo_7.KPI_Article_Pages_9.KPI_Book (2)_BOOKCoSKPI_COS Bridge Books_1" xfId="34141" xr:uid="{00000000-0005-0000-0000-0000F3640000}"/>
    <cellStyle name="A_Memo_7.KPI_Article_Pages_9.KPI_Book (2)_BOOKCoSKPI_COS Bridge Books_2" xfId="34142" xr:uid="{00000000-0005-0000-0000-0000F4640000}"/>
    <cellStyle name="A_Memo_7.KPI_Article_Pages_9.KPI_Book (2)_BOOKCoSKPI_CREST_SPS_KPI" xfId="34143" xr:uid="{00000000-0005-0000-0000-0000F5640000}"/>
    <cellStyle name="A_Memo_7.KPI_Article_Pages_9.KPI_Book (2)_BOOKCoSKPI_CREST_SPS_KPI_0.Mgmt Cockpit" xfId="34144" xr:uid="{00000000-0005-0000-0000-0000F6640000}"/>
    <cellStyle name="A_Memo_7.KPI_Article_Pages_9.KPI_Book (2)_BOOKCoSKPI_CREST_SPS_KPI_3.GrossMargin_Journals" xfId="34145" xr:uid="{00000000-0005-0000-0000-0000F7640000}"/>
    <cellStyle name="A_Memo_7.KPI_Article_Pages_9.KPI_Book (2)_BOOKCoSKPI_CREST_SPS_KPI_BOOKCoSKPI" xfId="34146" xr:uid="{00000000-0005-0000-0000-0000F8640000}"/>
    <cellStyle name="A_Memo_7.KPI_Article_Pages_9.KPI_Book (2)_BOOKCoSKPI_CREST_SPS_KPI_BOOKCoSKPI_1" xfId="34147" xr:uid="{00000000-0005-0000-0000-0000F9640000}"/>
    <cellStyle name="A_Memo_7.KPI_Article_Pages_9.KPI_Book (2)_BOOKCoSKPI_CREST_SPS_KPI_BOOKCoSKPI_1_0.Mgmt Cockpit" xfId="34148" xr:uid="{00000000-0005-0000-0000-0000FA640000}"/>
    <cellStyle name="A_Memo_7.KPI_Article_Pages_9.KPI_Book (2)_BOOKCoSKPI_CREST_SPS_KPI_BOOKCoSKPI_1_3.GrossMargin_Journals" xfId="34149" xr:uid="{00000000-0005-0000-0000-0000FB640000}"/>
    <cellStyle name="A_Memo_7.KPI_Article_Pages_9.KPI_Book (2)_BOOKCoSKPI_CREST_SPS_KPI_BOOKCoSKPI_3.GrossMargin_Journals" xfId="34150" xr:uid="{00000000-0005-0000-0000-0000FC640000}"/>
    <cellStyle name="A_Memo_7.KPI_Article_Pages_9.KPI_Book (2)_BOOKCoSKPI_CREST_SPS_KPI_BOOKCoSKPI_BOOKCoSKPI" xfId="34151" xr:uid="{00000000-0005-0000-0000-0000FD640000}"/>
    <cellStyle name="A_Memo_7.KPI_Article_Pages_9.KPI_Book (2)_BOOKCoSKPI_CREST_SPS_KPI_BOOKCoSKPI_BOOKCoSKPI_0.Mgmt Cockpit" xfId="34152" xr:uid="{00000000-0005-0000-0000-0000FE640000}"/>
    <cellStyle name="A_Memo_7.KPI_Article_Pages_9.KPI_Book (2)_BOOKCoSKPI_CREST_SPS_KPI_BOOKCoSKPI_BOOKCoSKPI_3.GrossMargin_Journals" xfId="34153" xr:uid="{00000000-0005-0000-0000-0000FF640000}"/>
    <cellStyle name="A_Memo_7.KPI_Article_Pages_9.KPI_Book (2)_BOOKCoSKPI_CREST_SPS_KPI_BOOKCoSKPI_COS Bridge Books" xfId="34154" xr:uid="{00000000-0005-0000-0000-000000650000}"/>
    <cellStyle name="A_Memo_7.KPI_Article_Pages_9.KPI_Book (2)_BOOKCoSKPI_CREST_SPS_KPI_BOOKCoSKPI_COS Bridge Books_1" xfId="34155" xr:uid="{00000000-0005-0000-0000-000001650000}"/>
    <cellStyle name="A_Memo_7.KPI_Article_Pages_9.KPI_Book (2)_BOOKCoSKPI_CREST_SPS_KPI_COS Bridge Books" xfId="34156" xr:uid="{00000000-0005-0000-0000-000002650000}"/>
    <cellStyle name="A_Memo_7.KPI_Article_Pages_9.KPI_Book (2)_BOOKCoSKPI_CREST_SPS_KPI_COS Bridge Books_1" xfId="34157" xr:uid="{00000000-0005-0000-0000-000003650000}"/>
    <cellStyle name="A_Memo_7.KPI_Article_Pages_9.KPI_Book (2)_BOOKCoSKPI_JOURNALCoSKPI" xfId="34158" xr:uid="{00000000-0005-0000-0000-000004650000}"/>
    <cellStyle name="A_Memo_7.KPI_Article_Pages_9.KPI_Book (2)_BOOKCoSKPI_ProdExp_Journal_KPI" xfId="34159" xr:uid="{00000000-0005-0000-0000-000005650000}"/>
    <cellStyle name="A_Memo_7.KPI_Article_Pages_9.KPI_Book (2)_COS Bridge Books" xfId="34160" xr:uid="{00000000-0005-0000-0000-000006650000}"/>
    <cellStyle name="A_Memo_7.KPI_Article_Pages_9.KPI_Book (2)_COS Bridge Books_1" xfId="34161" xr:uid="{00000000-0005-0000-0000-000007650000}"/>
    <cellStyle name="A_Memo_7.KPI_Article_Pages_9.KPI_Book (2)_COS Bridge Books_2" xfId="34162" xr:uid="{00000000-0005-0000-0000-000008650000}"/>
    <cellStyle name="A_Memo_7.KPI_Article_Pages_9.KPI_Book (2)_CREST_SPS_KPI" xfId="34163" xr:uid="{00000000-0005-0000-0000-000009650000}"/>
    <cellStyle name="A_Memo_7.KPI_Article_Pages_9.KPI_Book (2)_CREST_SPS_KPI_0.Mgmt Cockpit" xfId="34164" xr:uid="{00000000-0005-0000-0000-00000A650000}"/>
    <cellStyle name="A_Memo_7.KPI_Article_Pages_9.KPI_Book (2)_CREST_SPS_KPI_3.GrossMargin_Journals" xfId="34165" xr:uid="{00000000-0005-0000-0000-00000B650000}"/>
    <cellStyle name="A_Memo_7.KPI_Article_Pages_9.KPI_Book (2)_CREST_SPS_KPI_BOOKCoSKPI" xfId="34166" xr:uid="{00000000-0005-0000-0000-00000C650000}"/>
    <cellStyle name="A_Memo_7.KPI_Article_Pages_9.KPI_Book (2)_CREST_SPS_KPI_BOOKCoSKPI_1" xfId="34167" xr:uid="{00000000-0005-0000-0000-00000D650000}"/>
    <cellStyle name="A_Memo_7.KPI_Article_Pages_9.KPI_Book (2)_CREST_SPS_KPI_BOOKCoSKPI_1_0.Mgmt Cockpit" xfId="34168" xr:uid="{00000000-0005-0000-0000-00000E650000}"/>
    <cellStyle name="A_Memo_7.KPI_Article_Pages_9.KPI_Book (2)_CREST_SPS_KPI_BOOKCoSKPI_1_3.GrossMargin_Journals" xfId="34169" xr:uid="{00000000-0005-0000-0000-00000F650000}"/>
    <cellStyle name="A_Memo_7.KPI_Article_Pages_9.KPI_Book (2)_CREST_SPS_KPI_BOOKCoSKPI_3.GrossMargin_Journals" xfId="34170" xr:uid="{00000000-0005-0000-0000-000010650000}"/>
    <cellStyle name="A_Memo_7.KPI_Article_Pages_9.KPI_Book (2)_CREST_SPS_KPI_BOOKCoSKPI_BOOKCoSKPI" xfId="34171" xr:uid="{00000000-0005-0000-0000-000011650000}"/>
    <cellStyle name="A_Memo_7.KPI_Article_Pages_9.KPI_Book (2)_CREST_SPS_KPI_BOOKCoSKPI_BOOKCoSKPI_0.Mgmt Cockpit" xfId="34172" xr:uid="{00000000-0005-0000-0000-000012650000}"/>
    <cellStyle name="A_Memo_7.KPI_Article_Pages_9.KPI_Book (2)_CREST_SPS_KPI_BOOKCoSKPI_BOOKCoSKPI_3.GrossMargin_Journals" xfId="34173" xr:uid="{00000000-0005-0000-0000-000013650000}"/>
    <cellStyle name="A_Memo_7.KPI_Article_Pages_9.KPI_Book (2)_CREST_SPS_KPI_BOOKCoSKPI_COS Bridge Books" xfId="34174" xr:uid="{00000000-0005-0000-0000-000014650000}"/>
    <cellStyle name="A_Memo_7.KPI_Article_Pages_9.KPI_Book (2)_CREST_SPS_KPI_BOOKCoSKPI_COS Bridge Books_1" xfId="34175" xr:uid="{00000000-0005-0000-0000-000015650000}"/>
    <cellStyle name="A_Memo_7.KPI_Article_Pages_9.KPI_Book (2)_CREST_SPS_KPI_COS Bridge Books" xfId="34176" xr:uid="{00000000-0005-0000-0000-000016650000}"/>
    <cellStyle name="A_Memo_7.KPI_Article_Pages_9.KPI_Book (2)_CREST_SPS_KPI_COS Bridge Books_1" xfId="34177" xr:uid="{00000000-0005-0000-0000-000017650000}"/>
    <cellStyle name="A_Memo_7.KPI_Article_Pages_9.KPI_Book (2)_JOURNALCoSKPI" xfId="34178" xr:uid="{00000000-0005-0000-0000-000018650000}"/>
    <cellStyle name="A_Memo_7.KPI_Article_Pages_9.KPI_Book (2)_ProdExp_Journal_KPI" xfId="34179" xr:uid="{00000000-0005-0000-0000-000019650000}"/>
    <cellStyle name="A_Memo_7.KPI_Article_Pages_BOOKCoSKPI" xfId="34180" xr:uid="{00000000-0005-0000-0000-00001A650000}"/>
    <cellStyle name="A_Memo_7.KPI_Article_Pages_BOOKCoSKPI_0.Mgmt Cockpit" xfId="34181" xr:uid="{00000000-0005-0000-0000-00001B650000}"/>
    <cellStyle name="A_Memo_7.KPI_Article_Pages_BOOKCoSKPI_1" xfId="34182" xr:uid="{00000000-0005-0000-0000-00001C650000}"/>
    <cellStyle name="A_Memo_7.KPI_Article_Pages_BOOKCoSKPI_1_0.Mgmt Cockpit" xfId="34183" xr:uid="{00000000-0005-0000-0000-00001D650000}"/>
    <cellStyle name="A_Memo_7.KPI_Article_Pages_BOOKCoSKPI_1_3.GrossMargin_Journals" xfId="34184" xr:uid="{00000000-0005-0000-0000-00001E650000}"/>
    <cellStyle name="A_Memo_7.KPI_Article_Pages_BOOKCoSKPI_1_6.KPI_Issue" xfId="34185" xr:uid="{00000000-0005-0000-0000-00001F650000}"/>
    <cellStyle name="A_Memo_7.KPI_Article_Pages_BOOKCoSKPI_1_BOOKCoSKPI" xfId="34186" xr:uid="{00000000-0005-0000-0000-000020650000}"/>
    <cellStyle name="A_Memo_7.KPI_Article_Pages_BOOKCoSKPI_1_BOOKCoSKPI_1" xfId="34187" xr:uid="{00000000-0005-0000-0000-000021650000}"/>
    <cellStyle name="A_Memo_7.KPI_Article_Pages_BOOKCoSKPI_1_BOOKCoSKPI_1_0.Mgmt Cockpit" xfId="34188" xr:uid="{00000000-0005-0000-0000-000022650000}"/>
    <cellStyle name="A_Memo_7.KPI_Article_Pages_BOOKCoSKPI_1_BOOKCoSKPI_1_3.GrossMargin_Journals" xfId="34189" xr:uid="{00000000-0005-0000-0000-000023650000}"/>
    <cellStyle name="A_Memo_7.KPI_Article_Pages_BOOKCoSKPI_1_BOOKCoSKPI_3.GrossMargin_Journals" xfId="34190" xr:uid="{00000000-0005-0000-0000-000024650000}"/>
    <cellStyle name="A_Memo_7.KPI_Article_Pages_BOOKCoSKPI_1_BOOKCoSKPI_BOOKCoSKPI" xfId="34191" xr:uid="{00000000-0005-0000-0000-000025650000}"/>
    <cellStyle name="A_Memo_7.KPI_Article_Pages_BOOKCoSKPI_1_BOOKCoSKPI_BOOKCoSKPI_0.Mgmt Cockpit" xfId="34192" xr:uid="{00000000-0005-0000-0000-000026650000}"/>
    <cellStyle name="A_Memo_7.KPI_Article_Pages_BOOKCoSKPI_1_BOOKCoSKPI_BOOKCoSKPI_3.GrossMargin_Journals" xfId="34193" xr:uid="{00000000-0005-0000-0000-000027650000}"/>
    <cellStyle name="A_Memo_7.KPI_Article_Pages_BOOKCoSKPI_1_BOOKCoSKPI_COS Bridge Books" xfId="34194" xr:uid="{00000000-0005-0000-0000-000028650000}"/>
    <cellStyle name="A_Memo_7.KPI_Article_Pages_BOOKCoSKPI_1_BOOKCoSKPI_COS Bridge Books_1" xfId="34195" xr:uid="{00000000-0005-0000-0000-000029650000}"/>
    <cellStyle name="A_Memo_7.KPI_Article_Pages_BOOKCoSKPI_1_COS Bridge Books" xfId="34196" xr:uid="{00000000-0005-0000-0000-00002A650000}"/>
    <cellStyle name="A_Memo_7.KPI_Article_Pages_BOOKCoSKPI_1_COS Bridge Books_1" xfId="34197" xr:uid="{00000000-0005-0000-0000-00002B650000}"/>
    <cellStyle name="A_Memo_7.KPI_Article_Pages_BOOKCoSKPI_1_COS Bridge Books_2" xfId="34198" xr:uid="{00000000-0005-0000-0000-00002C650000}"/>
    <cellStyle name="A_Memo_7.KPI_Article_Pages_BOOKCoSKPI_1_CREST_SPS_KPI" xfId="34199" xr:uid="{00000000-0005-0000-0000-00002D650000}"/>
    <cellStyle name="A_Memo_7.KPI_Article_Pages_BOOKCoSKPI_1_CREST_SPS_KPI_0.Mgmt Cockpit" xfId="34200" xr:uid="{00000000-0005-0000-0000-00002E650000}"/>
    <cellStyle name="A_Memo_7.KPI_Article_Pages_BOOKCoSKPI_1_CREST_SPS_KPI_3.GrossMargin_Journals" xfId="34201" xr:uid="{00000000-0005-0000-0000-00002F650000}"/>
    <cellStyle name="A_Memo_7.KPI_Article_Pages_BOOKCoSKPI_1_CREST_SPS_KPI_BOOKCoSKPI" xfId="34202" xr:uid="{00000000-0005-0000-0000-000030650000}"/>
    <cellStyle name="A_Memo_7.KPI_Article_Pages_BOOKCoSKPI_1_CREST_SPS_KPI_BOOKCoSKPI_1" xfId="34203" xr:uid="{00000000-0005-0000-0000-000031650000}"/>
    <cellStyle name="A_Memo_7.KPI_Article_Pages_BOOKCoSKPI_1_CREST_SPS_KPI_BOOKCoSKPI_1_0.Mgmt Cockpit" xfId="34204" xr:uid="{00000000-0005-0000-0000-000032650000}"/>
    <cellStyle name="A_Memo_7.KPI_Article_Pages_BOOKCoSKPI_1_CREST_SPS_KPI_BOOKCoSKPI_1_3.GrossMargin_Journals" xfId="34205" xr:uid="{00000000-0005-0000-0000-000033650000}"/>
    <cellStyle name="A_Memo_7.KPI_Article_Pages_BOOKCoSKPI_1_CREST_SPS_KPI_BOOKCoSKPI_3.GrossMargin_Journals" xfId="34206" xr:uid="{00000000-0005-0000-0000-000034650000}"/>
    <cellStyle name="A_Memo_7.KPI_Article_Pages_BOOKCoSKPI_1_CREST_SPS_KPI_BOOKCoSKPI_BOOKCoSKPI" xfId="34207" xr:uid="{00000000-0005-0000-0000-000035650000}"/>
    <cellStyle name="A_Memo_7.KPI_Article_Pages_BOOKCoSKPI_1_CREST_SPS_KPI_BOOKCoSKPI_BOOKCoSKPI_0.Mgmt Cockpit" xfId="34208" xr:uid="{00000000-0005-0000-0000-000036650000}"/>
    <cellStyle name="A_Memo_7.KPI_Article_Pages_BOOKCoSKPI_1_CREST_SPS_KPI_BOOKCoSKPI_BOOKCoSKPI_3.GrossMargin_Journals" xfId="34209" xr:uid="{00000000-0005-0000-0000-000037650000}"/>
    <cellStyle name="A_Memo_7.KPI_Article_Pages_BOOKCoSKPI_1_CREST_SPS_KPI_BOOKCoSKPI_COS Bridge Books" xfId="34210" xr:uid="{00000000-0005-0000-0000-000038650000}"/>
    <cellStyle name="A_Memo_7.KPI_Article_Pages_BOOKCoSKPI_1_CREST_SPS_KPI_BOOKCoSKPI_COS Bridge Books_1" xfId="34211" xr:uid="{00000000-0005-0000-0000-000039650000}"/>
    <cellStyle name="A_Memo_7.KPI_Article_Pages_BOOKCoSKPI_1_CREST_SPS_KPI_COS Bridge Books" xfId="34212" xr:uid="{00000000-0005-0000-0000-00003A650000}"/>
    <cellStyle name="A_Memo_7.KPI_Article_Pages_BOOKCoSKPI_1_CREST_SPS_KPI_COS Bridge Books_1" xfId="34213" xr:uid="{00000000-0005-0000-0000-00003B650000}"/>
    <cellStyle name="A_Memo_7.KPI_Article_Pages_BOOKCoSKPI_1_JOURNALCoSKPI" xfId="34214" xr:uid="{00000000-0005-0000-0000-00003C650000}"/>
    <cellStyle name="A_Memo_7.KPI_Article_Pages_BOOKCoSKPI_1_ProdExp_Journal_KPI" xfId="34215" xr:uid="{00000000-0005-0000-0000-00003D650000}"/>
    <cellStyle name="A_Memo_7.KPI_Article_Pages_BOOKCoSKPI_2" xfId="34216" xr:uid="{00000000-0005-0000-0000-00003E650000}"/>
    <cellStyle name="A_Memo_7.KPI_Article_Pages_BOOKCoSKPI_2_0.Mgmt Cockpit" xfId="34217" xr:uid="{00000000-0005-0000-0000-00003F650000}"/>
    <cellStyle name="A_Memo_7.KPI_Article_Pages_BOOKCoSKPI_2_3.GrossMargin_Journals" xfId="34218" xr:uid="{00000000-0005-0000-0000-000040650000}"/>
    <cellStyle name="A_Memo_7.KPI_Article_Pages_BOOKCoSKPI_3.GrossMargin_Journals" xfId="34219" xr:uid="{00000000-0005-0000-0000-000041650000}"/>
    <cellStyle name="A_Memo_7.KPI_Article_Pages_BOOKCoSKPI_6.KPI_Issue" xfId="34220" xr:uid="{00000000-0005-0000-0000-000042650000}"/>
    <cellStyle name="A_Memo_7.KPI_Article_Pages_BOOKCoSKPI_BOOKCoSKPI" xfId="34221" xr:uid="{00000000-0005-0000-0000-000043650000}"/>
    <cellStyle name="A_Memo_7.KPI_Article_Pages_BOOKCoSKPI_BOOKCoSKPI_0.Mgmt Cockpit" xfId="34222" xr:uid="{00000000-0005-0000-0000-000044650000}"/>
    <cellStyle name="A_Memo_7.KPI_Article_Pages_BOOKCoSKPI_BOOKCoSKPI_1" xfId="34223" xr:uid="{00000000-0005-0000-0000-000045650000}"/>
    <cellStyle name="A_Memo_7.KPI_Article_Pages_BOOKCoSKPI_BOOKCoSKPI_1_3.GrossMargin_Journals" xfId="34224" xr:uid="{00000000-0005-0000-0000-000046650000}"/>
    <cellStyle name="A_Memo_7.KPI_Article_Pages_BOOKCoSKPI_BOOKCoSKPI_1_BOOKCoSKPI" xfId="34225" xr:uid="{00000000-0005-0000-0000-000047650000}"/>
    <cellStyle name="A_Memo_7.KPI_Article_Pages_BOOKCoSKPI_BOOKCoSKPI_1_BOOKCoSKPI_0.Mgmt Cockpit" xfId="34226" xr:uid="{00000000-0005-0000-0000-000048650000}"/>
    <cellStyle name="A_Memo_7.KPI_Article_Pages_BOOKCoSKPI_BOOKCoSKPI_1_BOOKCoSKPI_3.GrossMargin_Journals" xfId="34227" xr:uid="{00000000-0005-0000-0000-000049650000}"/>
    <cellStyle name="A_Memo_7.KPI_Article_Pages_BOOKCoSKPI_BOOKCoSKPI_1_COS Bridge Books" xfId="34228" xr:uid="{00000000-0005-0000-0000-00004A650000}"/>
    <cellStyle name="A_Memo_7.KPI_Article_Pages_BOOKCoSKPI_BOOKCoSKPI_1_COS Bridge Books_1" xfId="34229" xr:uid="{00000000-0005-0000-0000-00004B650000}"/>
    <cellStyle name="A_Memo_7.KPI_Article_Pages_BOOKCoSKPI_BOOKCoSKPI_2" xfId="34230" xr:uid="{00000000-0005-0000-0000-00004C650000}"/>
    <cellStyle name="A_Memo_7.KPI_Article_Pages_BOOKCoSKPI_BOOKCoSKPI_2_0.Mgmt Cockpit" xfId="34231" xr:uid="{00000000-0005-0000-0000-00004D650000}"/>
    <cellStyle name="A_Memo_7.KPI_Article_Pages_BOOKCoSKPI_BOOKCoSKPI_2_3.GrossMargin_Journals" xfId="34232" xr:uid="{00000000-0005-0000-0000-00004E650000}"/>
    <cellStyle name="A_Memo_7.KPI_Article_Pages_BOOKCoSKPI_BOOKCoSKPI_3.GrossMargin_Journals" xfId="34233" xr:uid="{00000000-0005-0000-0000-00004F650000}"/>
    <cellStyle name="A_Memo_7.KPI_Article_Pages_BOOKCoSKPI_BOOKCoSKPI_6.KPI_Issue" xfId="34234" xr:uid="{00000000-0005-0000-0000-000050650000}"/>
    <cellStyle name="A_Memo_7.KPI_Article_Pages_BOOKCoSKPI_BOOKCoSKPI_BOOKCoSKPI" xfId="34235" xr:uid="{00000000-0005-0000-0000-000051650000}"/>
    <cellStyle name="A_Memo_7.KPI_Article_Pages_BOOKCoSKPI_BOOKCoSKPI_BOOKCoSKPI_1" xfId="34236" xr:uid="{00000000-0005-0000-0000-000052650000}"/>
    <cellStyle name="A_Memo_7.KPI_Article_Pages_BOOKCoSKPI_BOOKCoSKPI_BOOKCoSKPI_1_0.Mgmt Cockpit" xfId="34237" xr:uid="{00000000-0005-0000-0000-000053650000}"/>
    <cellStyle name="A_Memo_7.KPI_Article_Pages_BOOKCoSKPI_BOOKCoSKPI_BOOKCoSKPI_1_3.GrossMargin_Journals" xfId="34238" xr:uid="{00000000-0005-0000-0000-000054650000}"/>
    <cellStyle name="A_Memo_7.KPI_Article_Pages_BOOKCoSKPI_BOOKCoSKPI_BOOKCoSKPI_3.GrossMargin_Journals" xfId="34239" xr:uid="{00000000-0005-0000-0000-000055650000}"/>
    <cellStyle name="A_Memo_7.KPI_Article_Pages_BOOKCoSKPI_BOOKCoSKPI_BOOKCoSKPI_BOOKCoSKPI" xfId="34240" xr:uid="{00000000-0005-0000-0000-000056650000}"/>
    <cellStyle name="A_Memo_7.KPI_Article_Pages_BOOKCoSKPI_BOOKCoSKPI_BOOKCoSKPI_BOOKCoSKPI_0.Mgmt Cockpit" xfId="34241" xr:uid="{00000000-0005-0000-0000-000057650000}"/>
    <cellStyle name="A_Memo_7.KPI_Article_Pages_BOOKCoSKPI_BOOKCoSKPI_BOOKCoSKPI_BOOKCoSKPI_3.GrossMargin_Journals" xfId="34242" xr:uid="{00000000-0005-0000-0000-000058650000}"/>
    <cellStyle name="A_Memo_7.KPI_Article_Pages_BOOKCoSKPI_BOOKCoSKPI_BOOKCoSKPI_COS Bridge Books" xfId="34243" xr:uid="{00000000-0005-0000-0000-000059650000}"/>
    <cellStyle name="A_Memo_7.KPI_Article_Pages_BOOKCoSKPI_BOOKCoSKPI_BOOKCoSKPI_COS Bridge Books_1" xfId="34244" xr:uid="{00000000-0005-0000-0000-00005A650000}"/>
    <cellStyle name="A_Memo_7.KPI_Article_Pages_BOOKCoSKPI_BOOKCoSKPI_COS Bridge Books" xfId="34245" xr:uid="{00000000-0005-0000-0000-00005B650000}"/>
    <cellStyle name="A_Memo_7.KPI_Article_Pages_BOOKCoSKPI_BOOKCoSKPI_COS Bridge Books_1" xfId="34246" xr:uid="{00000000-0005-0000-0000-00005C650000}"/>
    <cellStyle name="A_Memo_7.KPI_Article_Pages_BOOKCoSKPI_BOOKCoSKPI_COS Bridge Books_2" xfId="34247" xr:uid="{00000000-0005-0000-0000-00005D650000}"/>
    <cellStyle name="A_Memo_7.KPI_Article_Pages_BOOKCoSKPI_BOOKCoSKPI_CREST_SPS_KPI" xfId="34248" xr:uid="{00000000-0005-0000-0000-00005E650000}"/>
    <cellStyle name="A_Memo_7.KPI_Article_Pages_BOOKCoSKPI_BOOKCoSKPI_CREST_SPS_KPI_0.Mgmt Cockpit" xfId="34249" xr:uid="{00000000-0005-0000-0000-00005F650000}"/>
    <cellStyle name="A_Memo_7.KPI_Article_Pages_BOOKCoSKPI_BOOKCoSKPI_CREST_SPS_KPI_3.GrossMargin_Journals" xfId="34250" xr:uid="{00000000-0005-0000-0000-000060650000}"/>
    <cellStyle name="A_Memo_7.KPI_Article_Pages_BOOKCoSKPI_BOOKCoSKPI_CREST_SPS_KPI_BOOKCoSKPI" xfId="34251" xr:uid="{00000000-0005-0000-0000-000061650000}"/>
    <cellStyle name="A_Memo_7.KPI_Article_Pages_BOOKCoSKPI_BOOKCoSKPI_CREST_SPS_KPI_BOOKCoSKPI_1" xfId="34252" xr:uid="{00000000-0005-0000-0000-000062650000}"/>
    <cellStyle name="A_Memo_7.KPI_Article_Pages_BOOKCoSKPI_BOOKCoSKPI_CREST_SPS_KPI_BOOKCoSKPI_1_0.Mgmt Cockpit" xfId="34253" xr:uid="{00000000-0005-0000-0000-000063650000}"/>
    <cellStyle name="A_Memo_7.KPI_Article_Pages_BOOKCoSKPI_BOOKCoSKPI_CREST_SPS_KPI_BOOKCoSKPI_1_3.GrossMargin_Journals" xfId="34254" xr:uid="{00000000-0005-0000-0000-000064650000}"/>
    <cellStyle name="A_Memo_7.KPI_Article_Pages_BOOKCoSKPI_BOOKCoSKPI_CREST_SPS_KPI_BOOKCoSKPI_3.GrossMargin_Journals" xfId="34255" xr:uid="{00000000-0005-0000-0000-000065650000}"/>
    <cellStyle name="A_Memo_7.KPI_Article_Pages_BOOKCoSKPI_BOOKCoSKPI_CREST_SPS_KPI_BOOKCoSKPI_BOOKCoSKPI" xfId="34256" xr:uid="{00000000-0005-0000-0000-000066650000}"/>
    <cellStyle name="A_Memo_7.KPI_Article_Pages_BOOKCoSKPI_BOOKCoSKPI_CREST_SPS_KPI_BOOKCoSKPI_BOOKCoSKPI_0.Mgmt Cockpit" xfId="34257" xr:uid="{00000000-0005-0000-0000-000067650000}"/>
    <cellStyle name="A_Memo_7.KPI_Article_Pages_BOOKCoSKPI_BOOKCoSKPI_CREST_SPS_KPI_BOOKCoSKPI_BOOKCoSKPI_3.GrossMargin_Journals" xfId="34258" xr:uid="{00000000-0005-0000-0000-000068650000}"/>
    <cellStyle name="A_Memo_7.KPI_Article_Pages_BOOKCoSKPI_BOOKCoSKPI_CREST_SPS_KPI_BOOKCoSKPI_COS Bridge Books" xfId="34259" xr:uid="{00000000-0005-0000-0000-000069650000}"/>
    <cellStyle name="A_Memo_7.KPI_Article_Pages_BOOKCoSKPI_BOOKCoSKPI_CREST_SPS_KPI_BOOKCoSKPI_COS Bridge Books_1" xfId="34260" xr:uid="{00000000-0005-0000-0000-00006A650000}"/>
    <cellStyle name="A_Memo_7.KPI_Article_Pages_BOOKCoSKPI_BOOKCoSKPI_CREST_SPS_KPI_COS Bridge Books" xfId="34261" xr:uid="{00000000-0005-0000-0000-00006B650000}"/>
    <cellStyle name="A_Memo_7.KPI_Article_Pages_BOOKCoSKPI_BOOKCoSKPI_CREST_SPS_KPI_COS Bridge Books_1" xfId="34262" xr:uid="{00000000-0005-0000-0000-00006C650000}"/>
    <cellStyle name="A_Memo_7.KPI_Article_Pages_BOOKCoSKPI_BOOKCoSKPI_JOURNALCoSKPI" xfId="34263" xr:uid="{00000000-0005-0000-0000-00006D650000}"/>
    <cellStyle name="A_Memo_7.KPI_Article_Pages_BOOKCoSKPI_BOOKCoSKPI_ProdExp_Journal_KPI" xfId="34264" xr:uid="{00000000-0005-0000-0000-00006E650000}"/>
    <cellStyle name="A_Memo_7.KPI_Article_Pages_BOOKCoSKPI_COS Bridge Books" xfId="34265" xr:uid="{00000000-0005-0000-0000-00006F650000}"/>
    <cellStyle name="A_Memo_7.KPI_Article_Pages_BOOKCoSKPI_COS Bridge Books_1" xfId="34266" xr:uid="{00000000-0005-0000-0000-000070650000}"/>
    <cellStyle name="A_Memo_7.KPI_Article_Pages_BOOKCoSKPI_COS Bridge Books_2" xfId="34267" xr:uid="{00000000-0005-0000-0000-000071650000}"/>
    <cellStyle name="A_Memo_7.KPI_Article_Pages_BOOKCoSKPI_CREST_SPS_KPI" xfId="34268" xr:uid="{00000000-0005-0000-0000-000072650000}"/>
    <cellStyle name="A_Memo_7.KPI_Article_Pages_BOOKCoSKPI_CREST_SPS_KPI_0.Mgmt Cockpit" xfId="34269" xr:uid="{00000000-0005-0000-0000-000073650000}"/>
    <cellStyle name="A_Memo_7.KPI_Article_Pages_BOOKCoSKPI_CREST_SPS_KPI_3.GrossMargin_Journals" xfId="34270" xr:uid="{00000000-0005-0000-0000-000074650000}"/>
    <cellStyle name="A_Memo_7.KPI_Article_Pages_BOOKCoSKPI_CREST_SPS_KPI_BOOKCoSKPI" xfId="34271" xr:uid="{00000000-0005-0000-0000-000075650000}"/>
    <cellStyle name="A_Memo_7.KPI_Article_Pages_BOOKCoSKPI_CREST_SPS_KPI_BOOKCoSKPI_1" xfId="34272" xr:uid="{00000000-0005-0000-0000-000076650000}"/>
    <cellStyle name="A_Memo_7.KPI_Article_Pages_BOOKCoSKPI_CREST_SPS_KPI_BOOKCoSKPI_1_0.Mgmt Cockpit" xfId="34273" xr:uid="{00000000-0005-0000-0000-000077650000}"/>
    <cellStyle name="A_Memo_7.KPI_Article_Pages_BOOKCoSKPI_CREST_SPS_KPI_BOOKCoSKPI_1_3.GrossMargin_Journals" xfId="34274" xr:uid="{00000000-0005-0000-0000-000078650000}"/>
    <cellStyle name="A_Memo_7.KPI_Article_Pages_BOOKCoSKPI_CREST_SPS_KPI_BOOKCoSKPI_3.GrossMargin_Journals" xfId="34275" xr:uid="{00000000-0005-0000-0000-000079650000}"/>
    <cellStyle name="A_Memo_7.KPI_Article_Pages_BOOKCoSKPI_CREST_SPS_KPI_BOOKCoSKPI_BOOKCoSKPI" xfId="34276" xr:uid="{00000000-0005-0000-0000-00007A650000}"/>
    <cellStyle name="A_Memo_7.KPI_Article_Pages_BOOKCoSKPI_CREST_SPS_KPI_BOOKCoSKPI_BOOKCoSKPI_0.Mgmt Cockpit" xfId="34277" xr:uid="{00000000-0005-0000-0000-00007B650000}"/>
    <cellStyle name="A_Memo_7.KPI_Article_Pages_BOOKCoSKPI_CREST_SPS_KPI_BOOKCoSKPI_BOOKCoSKPI_3.GrossMargin_Journals" xfId="34278" xr:uid="{00000000-0005-0000-0000-00007C650000}"/>
    <cellStyle name="A_Memo_7.KPI_Article_Pages_BOOKCoSKPI_CREST_SPS_KPI_BOOKCoSKPI_COS Bridge Books" xfId="34279" xr:uid="{00000000-0005-0000-0000-00007D650000}"/>
    <cellStyle name="A_Memo_7.KPI_Article_Pages_BOOKCoSKPI_CREST_SPS_KPI_BOOKCoSKPI_COS Bridge Books_1" xfId="34280" xr:uid="{00000000-0005-0000-0000-00007E650000}"/>
    <cellStyle name="A_Memo_7.KPI_Article_Pages_BOOKCoSKPI_CREST_SPS_KPI_COS Bridge Books" xfId="34281" xr:uid="{00000000-0005-0000-0000-00007F650000}"/>
    <cellStyle name="A_Memo_7.KPI_Article_Pages_BOOKCoSKPI_CREST_SPS_KPI_COS Bridge Books_1" xfId="34282" xr:uid="{00000000-0005-0000-0000-000080650000}"/>
    <cellStyle name="A_Memo_7.KPI_Article_Pages_BOOKCoSKPI_JOURNALCoSKPI" xfId="34283" xr:uid="{00000000-0005-0000-0000-000081650000}"/>
    <cellStyle name="A_Memo_7.KPI_Article_Pages_BOOKCoSKPI_ProdExp_Journal_KPI" xfId="34284" xr:uid="{00000000-0005-0000-0000-000082650000}"/>
    <cellStyle name="A_Memo_7.KPI_Article_Pages_COS Bridge Books" xfId="34285" xr:uid="{00000000-0005-0000-0000-000083650000}"/>
    <cellStyle name="A_Memo_7.KPI_Article_Pages_COS Bridge Books_1" xfId="34286" xr:uid="{00000000-0005-0000-0000-000084650000}"/>
    <cellStyle name="A_Memo_7.KPI_Article_Pages_COS Bridge Books_2" xfId="34287" xr:uid="{00000000-0005-0000-0000-000085650000}"/>
    <cellStyle name="A_Memo_7.KPI_Article_Pages_CREST_SPS_KPI" xfId="34288" xr:uid="{00000000-0005-0000-0000-000086650000}"/>
    <cellStyle name="A_Memo_7.KPI_Article_Pages_CREST_SPS_KPI_0.Mgmt Cockpit" xfId="34289" xr:uid="{00000000-0005-0000-0000-000087650000}"/>
    <cellStyle name="A_Memo_7.KPI_Article_Pages_CREST_SPS_KPI_3.GrossMargin_Journals" xfId="34290" xr:uid="{00000000-0005-0000-0000-000088650000}"/>
    <cellStyle name="A_Memo_7.KPI_Article_Pages_CREST_SPS_KPI_BOOKCoSKPI" xfId="34291" xr:uid="{00000000-0005-0000-0000-000089650000}"/>
    <cellStyle name="A_Memo_7.KPI_Article_Pages_CREST_SPS_KPI_BOOKCoSKPI_1" xfId="34292" xr:uid="{00000000-0005-0000-0000-00008A650000}"/>
    <cellStyle name="A_Memo_7.KPI_Article_Pages_CREST_SPS_KPI_BOOKCoSKPI_1_0.Mgmt Cockpit" xfId="34293" xr:uid="{00000000-0005-0000-0000-00008B650000}"/>
    <cellStyle name="A_Memo_7.KPI_Article_Pages_CREST_SPS_KPI_BOOKCoSKPI_1_3.GrossMargin_Journals" xfId="34294" xr:uid="{00000000-0005-0000-0000-00008C650000}"/>
    <cellStyle name="A_Memo_7.KPI_Article_Pages_CREST_SPS_KPI_BOOKCoSKPI_3.GrossMargin_Journals" xfId="34295" xr:uid="{00000000-0005-0000-0000-00008D650000}"/>
    <cellStyle name="A_Memo_7.KPI_Article_Pages_CREST_SPS_KPI_BOOKCoSKPI_BOOKCoSKPI" xfId="34296" xr:uid="{00000000-0005-0000-0000-00008E650000}"/>
    <cellStyle name="A_Memo_7.KPI_Article_Pages_CREST_SPS_KPI_BOOKCoSKPI_BOOKCoSKPI_0.Mgmt Cockpit" xfId="34297" xr:uid="{00000000-0005-0000-0000-00008F650000}"/>
    <cellStyle name="A_Memo_7.KPI_Article_Pages_CREST_SPS_KPI_BOOKCoSKPI_BOOKCoSKPI_3.GrossMargin_Journals" xfId="34298" xr:uid="{00000000-0005-0000-0000-000090650000}"/>
    <cellStyle name="A_Memo_7.KPI_Article_Pages_CREST_SPS_KPI_BOOKCoSKPI_COS Bridge Books" xfId="34299" xr:uid="{00000000-0005-0000-0000-000091650000}"/>
    <cellStyle name="A_Memo_7.KPI_Article_Pages_CREST_SPS_KPI_BOOKCoSKPI_COS Bridge Books_1" xfId="34300" xr:uid="{00000000-0005-0000-0000-000092650000}"/>
    <cellStyle name="A_Memo_7.KPI_Article_Pages_CREST_SPS_KPI_COS Bridge Books" xfId="34301" xr:uid="{00000000-0005-0000-0000-000093650000}"/>
    <cellStyle name="A_Memo_7.KPI_Article_Pages_CREST_SPS_KPI_COS Bridge Books_1" xfId="34302" xr:uid="{00000000-0005-0000-0000-000094650000}"/>
    <cellStyle name="A_Memo_7.KPI_Article_Pages_JOURNALCoSKPI" xfId="34303" xr:uid="{00000000-0005-0000-0000-000095650000}"/>
    <cellStyle name="A_Memo_7.KPI_Article_Pages_JOURNALCoSKPI_0.Mgmt Cockpit" xfId="34304" xr:uid="{00000000-0005-0000-0000-000096650000}"/>
    <cellStyle name="A_Memo_7.KPI_Article_Pages_JOURNALCoSKPI_1" xfId="34305" xr:uid="{00000000-0005-0000-0000-000097650000}"/>
    <cellStyle name="A_Memo_7.KPI_Article_Pages_JOURNALCoSKPI_3.GrossMargin_Journals" xfId="34306" xr:uid="{00000000-0005-0000-0000-000098650000}"/>
    <cellStyle name="A_Memo_7.KPI_Article_Pages_JOURNALCoSKPI_BOOKCoSKPI" xfId="34307" xr:uid="{00000000-0005-0000-0000-000099650000}"/>
    <cellStyle name="A_Memo_7.KPI_Article_Pages_JOURNALCoSKPI_BOOKCoSKPI_3.GrossMargin_Journals" xfId="34308" xr:uid="{00000000-0005-0000-0000-00009A650000}"/>
    <cellStyle name="A_Memo_7.KPI_Article_Pages_JOURNALCoSKPI_BOOKCoSKPI_BOOKCoSKPI" xfId="34309" xr:uid="{00000000-0005-0000-0000-00009B650000}"/>
    <cellStyle name="A_Memo_7.KPI_Article_Pages_JOURNALCoSKPI_BOOKCoSKPI_BOOKCoSKPI_0.Mgmt Cockpit" xfId="34310" xr:uid="{00000000-0005-0000-0000-00009C650000}"/>
    <cellStyle name="A_Memo_7.KPI_Article_Pages_JOURNALCoSKPI_BOOKCoSKPI_BOOKCoSKPI_3.GrossMargin_Journals" xfId="34311" xr:uid="{00000000-0005-0000-0000-00009D650000}"/>
    <cellStyle name="A_Memo_7.KPI_Article_Pages_JOURNALCoSKPI_BOOKCoSKPI_COS Bridge Books" xfId="34312" xr:uid="{00000000-0005-0000-0000-00009E650000}"/>
    <cellStyle name="A_Memo_7.KPI_Article_Pages_JOURNALCoSKPI_BOOKCoSKPI_COS Bridge Books_1" xfId="34313" xr:uid="{00000000-0005-0000-0000-00009F650000}"/>
    <cellStyle name="A_Memo_7.KPI_Article_Pages_JOURNALCoSKPI_COS Bridge Books" xfId="34314" xr:uid="{00000000-0005-0000-0000-0000A0650000}"/>
    <cellStyle name="A_Memo_7.KPI_Article_Pages_JOURNALCoSKPI_COS Bridge Books_1" xfId="34315" xr:uid="{00000000-0005-0000-0000-0000A1650000}"/>
    <cellStyle name="A_Memo_7.KPI_Article_Pages_JOURNALCoSKPI_CREST_SPS_KPI" xfId="34316" xr:uid="{00000000-0005-0000-0000-0000A2650000}"/>
    <cellStyle name="A_Memo_7.KPI_Article_Pages_JOURNALCoSKPI_CREST_SPS_KPI_0.Mgmt Cockpit" xfId="34317" xr:uid="{00000000-0005-0000-0000-0000A3650000}"/>
    <cellStyle name="A_Memo_7.KPI_Article_Pages_JOURNALCoSKPI_CREST_SPS_KPI_3.GrossMargin_Journals" xfId="34318" xr:uid="{00000000-0005-0000-0000-0000A4650000}"/>
    <cellStyle name="A_Memo_7.KPI_Article_Pages_JOURNALCoSKPI_CREST_SPS_KPI_BOOKCoSKPI" xfId="34319" xr:uid="{00000000-0005-0000-0000-0000A5650000}"/>
    <cellStyle name="A_Memo_7.KPI_Article_Pages_JOURNALCoSKPI_CREST_SPS_KPI_BOOKCoSKPI_1" xfId="34320" xr:uid="{00000000-0005-0000-0000-0000A6650000}"/>
    <cellStyle name="A_Memo_7.KPI_Article_Pages_JOURNALCoSKPI_CREST_SPS_KPI_BOOKCoSKPI_1_0.Mgmt Cockpit" xfId="34321" xr:uid="{00000000-0005-0000-0000-0000A7650000}"/>
    <cellStyle name="A_Memo_7.KPI_Article_Pages_JOURNALCoSKPI_CREST_SPS_KPI_BOOKCoSKPI_1_3.GrossMargin_Journals" xfId="34322" xr:uid="{00000000-0005-0000-0000-0000A8650000}"/>
    <cellStyle name="A_Memo_7.KPI_Article_Pages_JOURNALCoSKPI_CREST_SPS_KPI_BOOKCoSKPI_3.GrossMargin_Journals" xfId="34323" xr:uid="{00000000-0005-0000-0000-0000A9650000}"/>
    <cellStyle name="A_Memo_7.KPI_Article_Pages_JOURNALCoSKPI_CREST_SPS_KPI_BOOKCoSKPI_BOOKCoSKPI" xfId="34324" xr:uid="{00000000-0005-0000-0000-0000AA650000}"/>
    <cellStyle name="A_Memo_7.KPI_Article_Pages_JOURNALCoSKPI_CREST_SPS_KPI_BOOKCoSKPI_BOOKCoSKPI_0.Mgmt Cockpit" xfId="34325" xr:uid="{00000000-0005-0000-0000-0000AB650000}"/>
    <cellStyle name="A_Memo_7.KPI_Article_Pages_JOURNALCoSKPI_CREST_SPS_KPI_BOOKCoSKPI_BOOKCoSKPI_3.GrossMargin_Journals" xfId="34326" xr:uid="{00000000-0005-0000-0000-0000AC650000}"/>
    <cellStyle name="A_Memo_7.KPI_Article_Pages_JOURNALCoSKPI_CREST_SPS_KPI_BOOKCoSKPI_COS Bridge Books" xfId="34327" xr:uid="{00000000-0005-0000-0000-0000AD650000}"/>
    <cellStyle name="A_Memo_7.KPI_Article_Pages_JOURNALCoSKPI_CREST_SPS_KPI_BOOKCoSKPI_COS Bridge Books_1" xfId="34328" xr:uid="{00000000-0005-0000-0000-0000AE650000}"/>
    <cellStyle name="A_Memo_7.KPI_Article_Pages_JOURNALCoSKPI_CREST_SPS_KPI_COS Bridge Books" xfId="34329" xr:uid="{00000000-0005-0000-0000-0000AF650000}"/>
    <cellStyle name="A_Memo_7.KPI_Article_Pages_JOURNALCoSKPI_CREST_SPS_KPI_COS Bridge Books_1" xfId="34330" xr:uid="{00000000-0005-0000-0000-0000B0650000}"/>
    <cellStyle name="A_Memo_7.KPI_Article_Pages_ProdExp_Journal_KPI" xfId="34331" xr:uid="{00000000-0005-0000-0000-0000B1650000}"/>
    <cellStyle name="A_Memo_9.KPI_Book (2)" xfId="34332" xr:uid="{00000000-0005-0000-0000-0000B2650000}"/>
    <cellStyle name="A_Memo_9.KPI_Book (2)_0.Mgmt Cockpit" xfId="34333" xr:uid="{00000000-0005-0000-0000-0000B3650000}"/>
    <cellStyle name="A_Memo_9.KPI_Book (2)_3.GrossMargin_Journals" xfId="34334" xr:uid="{00000000-0005-0000-0000-0000B4650000}"/>
    <cellStyle name="A_Memo_9.KPI_Book (2)_6.KPI_Issue" xfId="34335" xr:uid="{00000000-0005-0000-0000-0000B5650000}"/>
    <cellStyle name="A_Memo_9.KPI_Book (2)_BOOKCoSKPI" xfId="34336" xr:uid="{00000000-0005-0000-0000-0000B6650000}"/>
    <cellStyle name="A_Memo_9.KPI_Book (2)_BOOKCoSKPI_0.Mgmt Cockpit" xfId="34337" xr:uid="{00000000-0005-0000-0000-0000B7650000}"/>
    <cellStyle name="A_Memo_9.KPI_Book (2)_BOOKCoSKPI_1" xfId="34338" xr:uid="{00000000-0005-0000-0000-0000B8650000}"/>
    <cellStyle name="A_Memo_9.KPI_Book (2)_BOOKCoSKPI_1_3.GrossMargin_Journals" xfId="34339" xr:uid="{00000000-0005-0000-0000-0000B9650000}"/>
    <cellStyle name="A_Memo_9.KPI_Book (2)_BOOKCoSKPI_1_BOOKCoSKPI" xfId="34340" xr:uid="{00000000-0005-0000-0000-0000BA650000}"/>
    <cellStyle name="A_Memo_9.KPI_Book (2)_BOOKCoSKPI_1_BOOKCoSKPI_0.Mgmt Cockpit" xfId="34341" xr:uid="{00000000-0005-0000-0000-0000BB650000}"/>
    <cellStyle name="A_Memo_9.KPI_Book (2)_BOOKCoSKPI_1_BOOKCoSKPI_3.GrossMargin_Journals" xfId="34342" xr:uid="{00000000-0005-0000-0000-0000BC650000}"/>
    <cellStyle name="A_Memo_9.KPI_Book (2)_BOOKCoSKPI_1_COS Bridge Books" xfId="34343" xr:uid="{00000000-0005-0000-0000-0000BD650000}"/>
    <cellStyle name="A_Memo_9.KPI_Book (2)_BOOKCoSKPI_1_COS Bridge Books_1" xfId="34344" xr:uid="{00000000-0005-0000-0000-0000BE650000}"/>
    <cellStyle name="A_Memo_9.KPI_Book (2)_BOOKCoSKPI_2" xfId="34345" xr:uid="{00000000-0005-0000-0000-0000BF650000}"/>
    <cellStyle name="A_Memo_9.KPI_Book (2)_BOOKCoSKPI_2_0.Mgmt Cockpit" xfId="34346" xr:uid="{00000000-0005-0000-0000-0000C0650000}"/>
    <cellStyle name="A_Memo_9.KPI_Book (2)_BOOKCoSKPI_2_3.GrossMargin_Journals" xfId="34347" xr:uid="{00000000-0005-0000-0000-0000C1650000}"/>
    <cellStyle name="A_Memo_9.KPI_Book (2)_BOOKCoSKPI_3.GrossMargin_Journals" xfId="34348" xr:uid="{00000000-0005-0000-0000-0000C2650000}"/>
    <cellStyle name="A_Memo_9.KPI_Book (2)_BOOKCoSKPI_6.KPI_Issue" xfId="34349" xr:uid="{00000000-0005-0000-0000-0000C3650000}"/>
    <cellStyle name="A_Memo_9.KPI_Book (2)_BOOKCoSKPI_BOOKCoSKPI" xfId="34350" xr:uid="{00000000-0005-0000-0000-0000C4650000}"/>
    <cellStyle name="A_Memo_9.KPI_Book (2)_BOOKCoSKPI_BOOKCoSKPI_1" xfId="34351" xr:uid="{00000000-0005-0000-0000-0000C5650000}"/>
    <cellStyle name="A_Memo_9.KPI_Book (2)_BOOKCoSKPI_BOOKCoSKPI_1_0.Mgmt Cockpit" xfId="34352" xr:uid="{00000000-0005-0000-0000-0000C6650000}"/>
    <cellStyle name="A_Memo_9.KPI_Book (2)_BOOKCoSKPI_BOOKCoSKPI_1_3.GrossMargin_Journals" xfId="34353" xr:uid="{00000000-0005-0000-0000-0000C7650000}"/>
    <cellStyle name="A_Memo_9.KPI_Book (2)_BOOKCoSKPI_BOOKCoSKPI_3.GrossMargin_Journals" xfId="34354" xr:uid="{00000000-0005-0000-0000-0000C8650000}"/>
    <cellStyle name="A_Memo_9.KPI_Book (2)_BOOKCoSKPI_BOOKCoSKPI_BOOKCoSKPI" xfId="34355" xr:uid="{00000000-0005-0000-0000-0000C9650000}"/>
    <cellStyle name="A_Memo_9.KPI_Book (2)_BOOKCoSKPI_BOOKCoSKPI_BOOKCoSKPI_0.Mgmt Cockpit" xfId="34356" xr:uid="{00000000-0005-0000-0000-0000CA650000}"/>
    <cellStyle name="A_Memo_9.KPI_Book (2)_BOOKCoSKPI_BOOKCoSKPI_BOOKCoSKPI_3.GrossMargin_Journals" xfId="34357" xr:uid="{00000000-0005-0000-0000-0000CB650000}"/>
    <cellStyle name="A_Memo_9.KPI_Book (2)_BOOKCoSKPI_BOOKCoSKPI_COS Bridge Books" xfId="34358" xr:uid="{00000000-0005-0000-0000-0000CC650000}"/>
    <cellStyle name="A_Memo_9.KPI_Book (2)_BOOKCoSKPI_BOOKCoSKPI_COS Bridge Books_1" xfId="34359" xr:uid="{00000000-0005-0000-0000-0000CD650000}"/>
    <cellStyle name="A_Memo_9.KPI_Book (2)_BOOKCoSKPI_COS Bridge Books" xfId="34360" xr:uid="{00000000-0005-0000-0000-0000CE650000}"/>
    <cellStyle name="A_Memo_9.KPI_Book (2)_BOOKCoSKPI_COS Bridge Books_1" xfId="34361" xr:uid="{00000000-0005-0000-0000-0000CF650000}"/>
    <cellStyle name="A_Memo_9.KPI_Book (2)_BOOKCoSKPI_COS Bridge Books_2" xfId="34362" xr:uid="{00000000-0005-0000-0000-0000D0650000}"/>
    <cellStyle name="A_Memo_9.KPI_Book (2)_BOOKCoSKPI_CREST_SPS_KPI" xfId="34363" xr:uid="{00000000-0005-0000-0000-0000D1650000}"/>
    <cellStyle name="A_Memo_9.KPI_Book (2)_BOOKCoSKPI_CREST_SPS_KPI_0.Mgmt Cockpit" xfId="34364" xr:uid="{00000000-0005-0000-0000-0000D2650000}"/>
    <cellStyle name="A_Memo_9.KPI_Book (2)_BOOKCoSKPI_CREST_SPS_KPI_3.GrossMargin_Journals" xfId="34365" xr:uid="{00000000-0005-0000-0000-0000D3650000}"/>
    <cellStyle name="A_Memo_9.KPI_Book (2)_BOOKCoSKPI_CREST_SPS_KPI_BOOKCoSKPI" xfId="34366" xr:uid="{00000000-0005-0000-0000-0000D4650000}"/>
    <cellStyle name="A_Memo_9.KPI_Book (2)_BOOKCoSKPI_CREST_SPS_KPI_BOOKCoSKPI_1" xfId="34367" xr:uid="{00000000-0005-0000-0000-0000D5650000}"/>
    <cellStyle name="A_Memo_9.KPI_Book (2)_BOOKCoSKPI_CREST_SPS_KPI_BOOKCoSKPI_1_0.Mgmt Cockpit" xfId="34368" xr:uid="{00000000-0005-0000-0000-0000D6650000}"/>
    <cellStyle name="A_Memo_9.KPI_Book (2)_BOOKCoSKPI_CREST_SPS_KPI_BOOKCoSKPI_1_3.GrossMargin_Journals" xfId="34369" xr:uid="{00000000-0005-0000-0000-0000D7650000}"/>
    <cellStyle name="A_Memo_9.KPI_Book (2)_BOOKCoSKPI_CREST_SPS_KPI_BOOKCoSKPI_3.GrossMargin_Journals" xfId="34370" xr:uid="{00000000-0005-0000-0000-0000D8650000}"/>
    <cellStyle name="A_Memo_9.KPI_Book (2)_BOOKCoSKPI_CREST_SPS_KPI_BOOKCoSKPI_BOOKCoSKPI" xfId="34371" xr:uid="{00000000-0005-0000-0000-0000D9650000}"/>
    <cellStyle name="A_Memo_9.KPI_Book (2)_BOOKCoSKPI_CREST_SPS_KPI_BOOKCoSKPI_BOOKCoSKPI_0.Mgmt Cockpit" xfId="34372" xr:uid="{00000000-0005-0000-0000-0000DA650000}"/>
    <cellStyle name="A_Memo_9.KPI_Book (2)_BOOKCoSKPI_CREST_SPS_KPI_BOOKCoSKPI_BOOKCoSKPI_3.GrossMargin_Journals" xfId="34373" xr:uid="{00000000-0005-0000-0000-0000DB650000}"/>
    <cellStyle name="A_Memo_9.KPI_Book (2)_BOOKCoSKPI_CREST_SPS_KPI_BOOKCoSKPI_COS Bridge Books" xfId="34374" xr:uid="{00000000-0005-0000-0000-0000DC650000}"/>
    <cellStyle name="A_Memo_9.KPI_Book (2)_BOOKCoSKPI_CREST_SPS_KPI_BOOKCoSKPI_COS Bridge Books_1" xfId="34375" xr:uid="{00000000-0005-0000-0000-0000DD650000}"/>
    <cellStyle name="A_Memo_9.KPI_Book (2)_BOOKCoSKPI_CREST_SPS_KPI_COS Bridge Books" xfId="34376" xr:uid="{00000000-0005-0000-0000-0000DE650000}"/>
    <cellStyle name="A_Memo_9.KPI_Book (2)_BOOKCoSKPI_CREST_SPS_KPI_COS Bridge Books_1" xfId="34377" xr:uid="{00000000-0005-0000-0000-0000DF650000}"/>
    <cellStyle name="A_Memo_9.KPI_Book (2)_BOOKCoSKPI_JOURNALCoSKPI" xfId="34378" xr:uid="{00000000-0005-0000-0000-0000E0650000}"/>
    <cellStyle name="A_Memo_9.KPI_Book (2)_BOOKCoSKPI_ProdExp_Journal_KPI" xfId="34379" xr:uid="{00000000-0005-0000-0000-0000E1650000}"/>
    <cellStyle name="A_Memo_9.KPI_Book (2)_COS Bridge Books" xfId="34380" xr:uid="{00000000-0005-0000-0000-0000E2650000}"/>
    <cellStyle name="A_Memo_9.KPI_Book (2)_COS Bridge Books_1" xfId="34381" xr:uid="{00000000-0005-0000-0000-0000E3650000}"/>
    <cellStyle name="A_Memo_9.KPI_Book (2)_COS Bridge Books_2" xfId="34382" xr:uid="{00000000-0005-0000-0000-0000E4650000}"/>
    <cellStyle name="A_Memo_9.KPI_Book (2)_CREST_SPS_KPI" xfId="34383" xr:uid="{00000000-0005-0000-0000-0000E5650000}"/>
    <cellStyle name="A_Memo_9.KPI_Book (2)_CREST_SPS_KPI_0.Mgmt Cockpit" xfId="34384" xr:uid="{00000000-0005-0000-0000-0000E6650000}"/>
    <cellStyle name="A_Memo_9.KPI_Book (2)_CREST_SPS_KPI_3.GrossMargin_Journals" xfId="34385" xr:uid="{00000000-0005-0000-0000-0000E7650000}"/>
    <cellStyle name="A_Memo_9.KPI_Book (2)_CREST_SPS_KPI_BOOKCoSKPI" xfId="34386" xr:uid="{00000000-0005-0000-0000-0000E8650000}"/>
    <cellStyle name="A_Memo_9.KPI_Book (2)_CREST_SPS_KPI_BOOKCoSKPI_1" xfId="34387" xr:uid="{00000000-0005-0000-0000-0000E9650000}"/>
    <cellStyle name="A_Memo_9.KPI_Book (2)_CREST_SPS_KPI_BOOKCoSKPI_1_0.Mgmt Cockpit" xfId="34388" xr:uid="{00000000-0005-0000-0000-0000EA650000}"/>
    <cellStyle name="A_Memo_9.KPI_Book (2)_CREST_SPS_KPI_BOOKCoSKPI_1_3.GrossMargin_Journals" xfId="34389" xr:uid="{00000000-0005-0000-0000-0000EB650000}"/>
    <cellStyle name="A_Memo_9.KPI_Book (2)_CREST_SPS_KPI_BOOKCoSKPI_3.GrossMargin_Journals" xfId="34390" xr:uid="{00000000-0005-0000-0000-0000EC650000}"/>
    <cellStyle name="A_Memo_9.KPI_Book (2)_CREST_SPS_KPI_BOOKCoSKPI_BOOKCoSKPI" xfId="34391" xr:uid="{00000000-0005-0000-0000-0000ED650000}"/>
    <cellStyle name="A_Memo_9.KPI_Book (2)_CREST_SPS_KPI_BOOKCoSKPI_BOOKCoSKPI_0.Mgmt Cockpit" xfId="34392" xr:uid="{00000000-0005-0000-0000-0000EE650000}"/>
    <cellStyle name="A_Memo_9.KPI_Book (2)_CREST_SPS_KPI_BOOKCoSKPI_BOOKCoSKPI_3.GrossMargin_Journals" xfId="34393" xr:uid="{00000000-0005-0000-0000-0000EF650000}"/>
    <cellStyle name="A_Memo_9.KPI_Book (2)_CREST_SPS_KPI_BOOKCoSKPI_COS Bridge Books" xfId="34394" xr:uid="{00000000-0005-0000-0000-0000F0650000}"/>
    <cellStyle name="A_Memo_9.KPI_Book (2)_CREST_SPS_KPI_BOOKCoSKPI_COS Bridge Books_1" xfId="34395" xr:uid="{00000000-0005-0000-0000-0000F1650000}"/>
    <cellStyle name="A_Memo_9.KPI_Book (2)_CREST_SPS_KPI_COS Bridge Books" xfId="34396" xr:uid="{00000000-0005-0000-0000-0000F2650000}"/>
    <cellStyle name="A_Memo_9.KPI_Book (2)_CREST_SPS_KPI_COS Bridge Books_1" xfId="34397" xr:uid="{00000000-0005-0000-0000-0000F3650000}"/>
    <cellStyle name="A_Memo_9.KPI_Book (2)_JOURNALCoSKPI" xfId="34398" xr:uid="{00000000-0005-0000-0000-0000F4650000}"/>
    <cellStyle name="A_Memo_9.KPI_Book (2)_ProdExp_Journal_KPI" xfId="34399" xr:uid="{00000000-0005-0000-0000-0000F5650000}"/>
    <cellStyle name="A_Memo_BMC sales TE" xfId="16986" xr:uid="{00000000-0005-0000-0000-0000F6650000}"/>
    <cellStyle name="A_Memo_BOOKCoSKPI" xfId="34400" xr:uid="{00000000-0005-0000-0000-0000F7650000}"/>
    <cellStyle name="A_Memo_BOOKCoSKPI_0.Mgmt Cockpit" xfId="34401" xr:uid="{00000000-0005-0000-0000-0000F8650000}"/>
    <cellStyle name="A_Memo_BOOKCoSKPI_1" xfId="34402" xr:uid="{00000000-0005-0000-0000-0000F9650000}"/>
    <cellStyle name="A_Memo_BOOKCoSKPI_1_0.Mgmt Cockpit" xfId="34403" xr:uid="{00000000-0005-0000-0000-0000FA650000}"/>
    <cellStyle name="A_Memo_BOOKCoSKPI_1_3.GrossMargin_Journals" xfId="34404" xr:uid="{00000000-0005-0000-0000-0000FB650000}"/>
    <cellStyle name="A_Memo_BOOKCoSKPI_1_6.KPI_Issue" xfId="34405" xr:uid="{00000000-0005-0000-0000-0000FC650000}"/>
    <cellStyle name="A_Memo_BOOKCoSKPI_1_BOOKCoSKPI" xfId="34406" xr:uid="{00000000-0005-0000-0000-0000FD650000}"/>
    <cellStyle name="A_Memo_BOOKCoSKPI_1_BOOKCoSKPI_1" xfId="34407" xr:uid="{00000000-0005-0000-0000-0000FE650000}"/>
    <cellStyle name="A_Memo_BOOKCoSKPI_1_BOOKCoSKPI_1_0.Mgmt Cockpit" xfId="34408" xr:uid="{00000000-0005-0000-0000-0000FF650000}"/>
    <cellStyle name="A_Memo_BOOKCoSKPI_1_BOOKCoSKPI_1_3.GrossMargin_Journals" xfId="34409" xr:uid="{00000000-0005-0000-0000-000000660000}"/>
    <cellStyle name="A_Memo_BOOKCoSKPI_1_BOOKCoSKPI_3.GrossMargin_Journals" xfId="34410" xr:uid="{00000000-0005-0000-0000-000001660000}"/>
    <cellStyle name="A_Memo_BOOKCoSKPI_1_BOOKCoSKPI_BOOKCoSKPI" xfId="34411" xr:uid="{00000000-0005-0000-0000-000002660000}"/>
    <cellStyle name="A_Memo_BOOKCoSKPI_1_BOOKCoSKPI_BOOKCoSKPI_0.Mgmt Cockpit" xfId="34412" xr:uid="{00000000-0005-0000-0000-000003660000}"/>
    <cellStyle name="A_Memo_BOOKCoSKPI_1_BOOKCoSKPI_BOOKCoSKPI_3.GrossMargin_Journals" xfId="34413" xr:uid="{00000000-0005-0000-0000-000004660000}"/>
    <cellStyle name="A_Memo_BOOKCoSKPI_1_BOOKCoSKPI_COS Bridge Books" xfId="34414" xr:uid="{00000000-0005-0000-0000-000005660000}"/>
    <cellStyle name="A_Memo_BOOKCoSKPI_1_BOOKCoSKPI_COS Bridge Books_1" xfId="34415" xr:uid="{00000000-0005-0000-0000-000006660000}"/>
    <cellStyle name="A_Memo_BOOKCoSKPI_1_COS Bridge Books" xfId="34416" xr:uid="{00000000-0005-0000-0000-000007660000}"/>
    <cellStyle name="A_Memo_BOOKCoSKPI_1_COS Bridge Books_1" xfId="34417" xr:uid="{00000000-0005-0000-0000-000008660000}"/>
    <cellStyle name="A_Memo_BOOKCoSKPI_1_COS Bridge Books_2" xfId="34418" xr:uid="{00000000-0005-0000-0000-000009660000}"/>
    <cellStyle name="A_Memo_BOOKCoSKPI_1_CREST_SPS_KPI" xfId="34419" xr:uid="{00000000-0005-0000-0000-00000A660000}"/>
    <cellStyle name="A_Memo_BOOKCoSKPI_1_CREST_SPS_KPI_0.Mgmt Cockpit" xfId="34420" xr:uid="{00000000-0005-0000-0000-00000B660000}"/>
    <cellStyle name="A_Memo_BOOKCoSKPI_1_CREST_SPS_KPI_3.GrossMargin_Journals" xfId="34421" xr:uid="{00000000-0005-0000-0000-00000C660000}"/>
    <cellStyle name="A_Memo_BOOKCoSKPI_1_CREST_SPS_KPI_BOOKCoSKPI" xfId="34422" xr:uid="{00000000-0005-0000-0000-00000D660000}"/>
    <cellStyle name="A_Memo_BOOKCoSKPI_1_CREST_SPS_KPI_BOOKCoSKPI_1" xfId="34423" xr:uid="{00000000-0005-0000-0000-00000E660000}"/>
    <cellStyle name="A_Memo_BOOKCoSKPI_1_CREST_SPS_KPI_BOOKCoSKPI_1_0.Mgmt Cockpit" xfId="34424" xr:uid="{00000000-0005-0000-0000-00000F660000}"/>
    <cellStyle name="A_Memo_BOOKCoSKPI_1_CREST_SPS_KPI_BOOKCoSKPI_1_3.GrossMargin_Journals" xfId="34425" xr:uid="{00000000-0005-0000-0000-000010660000}"/>
    <cellStyle name="A_Memo_BOOKCoSKPI_1_CREST_SPS_KPI_BOOKCoSKPI_3.GrossMargin_Journals" xfId="34426" xr:uid="{00000000-0005-0000-0000-000011660000}"/>
    <cellStyle name="A_Memo_BOOKCoSKPI_1_CREST_SPS_KPI_BOOKCoSKPI_BOOKCoSKPI" xfId="34427" xr:uid="{00000000-0005-0000-0000-000012660000}"/>
    <cellStyle name="A_Memo_BOOKCoSKPI_1_CREST_SPS_KPI_BOOKCoSKPI_BOOKCoSKPI_0.Mgmt Cockpit" xfId="34428" xr:uid="{00000000-0005-0000-0000-000013660000}"/>
    <cellStyle name="A_Memo_BOOKCoSKPI_1_CREST_SPS_KPI_BOOKCoSKPI_BOOKCoSKPI_3.GrossMargin_Journals" xfId="34429" xr:uid="{00000000-0005-0000-0000-000014660000}"/>
    <cellStyle name="A_Memo_BOOKCoSKPI_1_CREST_SPS_KPI_BOOKCoSKPI_COS Bridge Books" xfId="34430" xr:uid="{00000000-0005-0000-0000-000015660000}"/>
    <cellStyle name="A_Memo_BOOKCoSKPI_1_CREST_SPS_KPI_BOOKCoSKPI_COS Bridge Books_1" xfId="34431" xr:uid="{00000000-0005-0000-0000-000016660000}"/>
    <cellStyle name="A_Memo_BOOKCoSKPI_1_CREST_SPS_KPI_COS Bridge Books" xfId="34432" xr:uid="{00000000-0005-0000-0000-000017660000}"/>
    <cellStyle name="A_Memo_BOOKCoSKPI_1_CREST_SPS_KPI_COS Bridge Books_1" xfId="34433" xr:uid="{00000000-0005-0000-0000-000018660000}"/>
    <cellStyle name="A_Memo_BOOKCoSKPI_1_JOURNALCoSKPI" xfId="34434" xr:uid="{00000000-0005-0000-0000-000019660000}"/>
    <cellStyle name="A_Memo_BOOKCoSKPI_1_ProdExp_Journal_KPI" xfId="34435" xr:uid="{00000000-0005-0000-0000-00001A660000}"/>
    <cellStyle name="A_Memo_BOOKCoSKPI_2" xfId="34436" xr:uid="{00000000-0005-0000-0000-00001B660000}"/>
    <cellStyle name="A_Memo_BOOKCoSKPI_2_3.GrossMargin_Journals" xfId="34437" xr:uid="{00000000-0005-0000-0000-00001C660000}"/>
    <cellStyle name="A_Memo_BOOKCoSKPI_2_BOOKCoSKPI" xfId="34438" xr:uid="{00000000-0005-0000-0000-00001D660000}"/>
    <cellStyle name="A_Memo_BOOKCoSKPI_2_BOOKCoSKPI_0.Mgmt Cockpit" xfId="34439" xr:uid="{00000000-0005-0000-0000-00001E660000}"/>
    <cellStyle name="A_Memo_BOOKCoSKPI_2_BOOKCoSKPI_3.GrossMargin_Journals" xfId="34440" xr:uid="{00000000-0005-0000-0000-00001F660000}"/>
    <cellStyle name="A_Memo_BOOKCoSKPI_2_COS Bridge Books" xfId="34441" xr:uid="{00000000-0005-0000-0000-000020660000}"/>
    <cellStyle name="A_Memo_BOOKCoSKPI_2_COS Bridge Books_1" xfId="34442" xr:uid="{00000000-0005-0000-0000-000021660000}"/>
    <cellStyle name="A_Memo_BOOKCoSKPI_3" xfId="34443" xr:uid="{00000000-0005-0000-0000-000022660000}"/>
    <cellStyle name="A_Memo_BOOKCoSKPI_3.GrossMargin_Journals" xfId="34444" xr:uid="{00000000-0005-0000-0000-000023660000}"/>
    <cellStyle name="A_Memo_BOOKCoSKPI_3_0.Mgmt Cockpit" xfId="34445" xr:uid="{00000000-0005-0000-0000-000024660000}"/>
    <cellStyle name="A_Memo_BOOKCoSKPI_3_3.GrossMargin_Journals" xfId="34446" xr:uid="{00000000-0005-0000-0000-000025660000}"/>
    <cellStyle name="A_Memo_BOOKCoSKPI_6.KPI_Issue" xfId="34447" xr:uid="{00000000-0005-0000-0000-000026660000}"/>
    <cellStyle name="A_Memo_BOOKCoSKPI_BOOKCoSKPI" xfId="34448" xr:uid="{00000000-0005-0000-0000-000027660000}"/>
    <cellStyle name="A_Memo_BOOKCoSKPI_BOOKCoSKPI_0.Mgmt Cockpit" xfId="34449" xr:uid="{00000000-0005-0000-0000-000028660000}"/>
    <cellStyle name="A_Memo_BOOKCoSKPI_BOOKCoSKPI_1" xfId="34450" xr:uid="{00000000-0005-0000-0000-000029660000}"/>
    <cellStyle name="A_Memo_BOOKCoSKPI_BOOKCoSKPI_1_3.GrossMargin_Journals" xfId="34451" xr:uid="{00000000-0005-0000-0000-00002A660000}"/>
    <cellStyle name="A_Memo_BOOKCoSKPI_BOOKCoSKPI_1_BOOKCoSKPI" xfId="34452" xr:uid="{00000000-0005-0000-0000-00002B660000}"/>
    <cellStyle name="A_Memo_BOOKCoSKPI_BOOKCoSKPI_1_BOOKCoSKPI_0.Mgmt Cockpit" xfId="34453" xr:uid="{00000000-0005-0000-0000-00002C660000}"/>
    <cellStyle name="A_Memo_BOOKCoSKPI_BOOKCoSKPI_1_BOOKCoSKPI_3.GrossMargin_Journals" xfId="34454" xr:uid="{00000000-0005-0000-0000-00002D660000}"/>
    <cellStyle name="A_Memo_BOOKCoSKPI_BOOKCoSKPI_1_COS Bridge Books" xfId="34455" xr:uid="{00000000-0005-0000-0000-00002E660000}"/>
    <cellStyle name="A_Memo_BOOKCoSKPI_BOOKCoSKPI_1_COS Bridge Books_1" xfId="34456" xr:uid="{00000000-0005-0000-0000-00002F660000}"/>
    <cellStyle name="A_Memo_BOOKCoSKPI_BOOKCoSKPI_2" xfId="34457" xr:uid="{00000000-0005-0000-0000-000030660000}"/>
    <cellStyle name="A_Memo_BOOKCoSKPI_BOOKCoSKPI_2_0.Mgmt Cockpit" xfId="34458" xr:uid="{00000000-0005-0000-0000-000031660000}"/>
    <cellStyle name="A_Memo_BOOKCoSKPI_BOOKCoSKPI_2_3.GrossMargin_Journals" xfId="34459" xr:uid="{00000000-0005-0000-0000-000032660000}"/>
    <cellStyle name="A_Memo_BOOKCoSKPI_BOOKCoSKPI_3.GrossMargin_Journals" xfId="34460" xr:uid="{00000000-0005-0000-0000-000033660000}"/>
    <cellStyle name="A_Memo_BOOKCoSKPI_BOOKCoSKPI_6.KPI_Issue" xfId="34461" xr:uid="{00000000-0005-0000-0000-000034660000}"/>
    <cellStyle name="A_Memo_BOOKCoSKPI_BOOKCoSKPI_BOOKCoSKPI" xfId="34462" xr:uid="{00000000-0005-0000-0000-000035660000}"/>
    <cellStyle name="A_Memo_BOOKCoSKPI_BOOKCoSKPI_BOOKCoSKPI_1" xfId="34463" xr:uid="{00000000-0005-0000-0000-000036660000}"/>
    <cellStyle name="A_Memo_BOOKCoSKPI_BOOKCoSKPI_BOOKCoSKPI_1_0.Mgmt Cockpit" xfId="34464" xr:uid="{00000000-0005-0000-0000-000037660000}"/>
    <cellStyle name="A_Memo_BOOKCoSKPI_BOOKCoSKPI_BOOKCoSKPI_1_3.GrossMargin_Journals" xfId="34465" xr:uid="{00000000-0005-0000-0000-000038660000}"/>
    <cellStyle name="A_Memo_BOOKCoSKPI_BOOKCoSKPI_BOOKCoSKPI_3.GrossMargin_Journals" xfId="34466" xr:uid="{00000000-0005-0000-0000-000039660000}"/>
    <cellStyle name="A_Memo_BOOKCoSKPI_BOOKCoSKPI_BOOKCoSKPI_BOOKCoSKPI" xfId="34467" xr:uid="{00000000-0005-0000-0000-00003A660000}"/>
    <cellStyle name="A_Memo_BOOKCoSKPI_BOOKCoSKPI_BOOKCoSKPI_BOOKCoSKPI_0.Mgmt Cockpit" xfId="34468" xr:uid="{00000000-0005-0000-0000-00003B660000}"/>
    <cellStyle name="A_Memo_BOOKCoSKPI_BOOKCoSKPI_BOOKCoSKPI_BOOKCoSKPI_3.GrossMargin_Journals" xfId="34469" xr:uid="{00000000-0005-0000-0000-00003C660000}"/>
    <cellStyle name="A_Memo_BOOKCoSKPI_BOOKCoSKPI_BOOKCoSKPI_COS Bridge Books" xfId="34470" xr:uid="{00000000-0005-0000-0000-00003D660000}"/>
    <cellStyle name="A_Memo_BOOKCoSKPI_BOOKCoSKPI_BOOKCoSKPI_COS Bridge Books_1" xfId="34471" xr:uid="{00000000-0005-0000-0000-00003E660000}"/>
    <cellStyle name="A_Memo_BOOKCoSKPI_BOOKCoSKPI_COS Bridge Books" xfId="34472" xr:uid="{00000000-0005-0000-0000-00003F660000}"/>
    <cellStyle name="A_Memo_BOOKCoSKPI_BOOKCoSKPI_COS Bridge Books_1" xfId="34473" xr:uid="{00000000-0005-0000-0000-000040660000}"/>
    <cellStyle name="A_Memo_BOOKCoSKPI_BOOKCoSKPI_COS Bridge Books_2" xfId="34474" xr:uid="{00000000-0005-0000-0000-000041660000}"/>
    <cellStyle name="A_Memo_BOOKCoSKPI_BOOKCoSKPI_CREST_SPS_KPI" xfId="34475" xr:uid="{00000000-0005-0000-0000-000042660000}"/>
    <cellStyle name="A_Memo_BOOKCoSKPI_BOOKCoSKPI_CREST_SPS_KPI_0.Mgmt Cockpit" xfId="34476" xr:uid="{00000000-0005-0000-0000-000043660000}"/>
    <cellStyle name="A_Memo_BOOKCoSKPI_BOOKCoSKPI_CREST_SPS_KPI_3.GrossMargin_Journals" xfId="34477" xr:uid="{00000000-0005-0000-0000-000044660000}"/>
    <cellStyle name="A_Memo_BOOKCoSKPI_BOOKCoSKPI_CREST_SPS_KPI_BOOKCoSKPI" xfId="34478" xr:uid="{00000000-0005-0000-0000-000045660000}"/>
    <cellStyle name="A_Memo_BOOKCoSKPI_BOOKCoSKPI_CREST_SPS_KPI_BOOKCoSKPI_1" xfId="34479" xr:uid="{00000000-0005-0000-0000-000046660000}"/>
    <cellStyle name="A_Memo_BOOKCoSKPI_BOOKCoSKPI_CREST_SPS_KPI_BOOKCoSKPI_1_0.Mgmt Cockpit" xfId="34480" xr:uid="{00000000-0005-0000-0000-000047660000}"/>
    <cellStyle name="A_Memo_BOOKCoSKPI_BOOKCoSKPI_CREST_SPS_KPI_BOOKCoSKPI_1_3.GrossMargin_Journals" xfId="34481" xr:uid="{00000000-0005-0000-0000-000048660000}"/>
    <cellStyle name="A_Memo_BOOKCoSKPI_BOOKCoSKPI_CREST_SPS_KPI_BOOKCoSKPI_3.GrossMargin_Journals" xfId="34482" xr:uid="{00000000-0005-0000-0000-000049660000}"/>
    <cellStyle name="A_Memo_BOOKCoSKPI_BOOKCoSKPI_CREST_SPS_KPI_BOOKCoSKPI_BOOKCoSKPI" xfId="34483" xr:uid="{00000000-0005-0000-0000-00004A660000}"/>
    <cellStyle name="A_Memo_BOOKCoSKPI_BOOKCoSKPI_CREST_SPS_KPI_BOOKCoSKPI_BOOKCoSKPI_0.Mgmt Cockpit" xfId="34484" xr:uid="{00000000-0005-0000-0000-00004B660000}"/>
    <cellStyle name="A_Memo_BOOKCoSKPI_BOOKCoSKPI_CREST_SPS_KPI_BOOKCoSKPI_BOOKCoSKPI_3.GrossMargin_Journals" xfId="34485" xr:uid="{00000000-0005-0000-0000-00004C660000}"/>
    <cellStyle name="A_Memo_BOOKCoSKPI_BOOKCoSKPI_CREST_SPS_KPI_BOOKCoSKPI_COS Bridge Books" xfId="34486" xr:uid="{00000000-0005-0000-0000-00004D660000}"/>
    <cellStyle name="A_Memo_BOOKCoSKPI_BOOKCoSKPI_CREST_SPS_KPI_BOOKCoSKPI_COS Bridge Books_1" xfId="34487" xr:uid="{00000000-0005-0000-0000-00004E660000}"/>
    <cellStyle name="A_Memo_BOOKCoSKPI_BOOKCoSKPI_CREST_SPS_KPI_COS Bridge Books" xfId="34488" xr:uid="{00000000-0005-0000-0000-00004F660000}"/>
    <cellStyle name="A_Memo_BOOKCoSKPI_BOOKCoSKPI_CREST_SPS_KPI_COS Bridge Books_1" xfId="34489" xr:uid="{00000000-0005-0000-0000-000050660000}"/>
    <cellStyle name="A_Memo_BOOKCoSKPI_BOOKCoSKPI_JOURNALCoSKPI" xfId="34490" xr:uid="{00000000-0005-0000-0000-000051660000}"/>
    <cellStyle name="A_Memo_BOOKCoSKPI_BOOKCoSKPI_ProdExp_Journal_KPI" xfId="34491" xr:uid="{00000000-0005-0000-0000-000052660000}"/>
    <cellStyle name="A_Memo_BOOKCoSKPI_COS Bridge Books" xfId="34492" xr:uid="{00000000-0005-0000-0000-000053660000}"/>
    <cellStyle name="A_Memo_BOOKCoSKPI_COS Bridge Books_1" xfId="34493" xr:uid="{00000000-0005-0000-0000-000054660000}"/>
    <cellStyle name="A_Memo_BOOKCoSKPI_COS Bridge Books_2" xfId="34494" xr:uid="{00000000-0005-0000-0000-000055660000}"/>
    <cellStyle name="A_Memo_BOOKCoSKPI_CREST_SPS_KPI" xfId="34495" xr:uid="{00000000-0005-0000-0000-000056660000}"/>
    <cellStyle name="A_Memo_BOOKCoSKPI_CREST_SPS_KPI_0.Mgmt Cockpit" xfId="34496" xr:uid="{00000000-0005-0000-0000-000057660000}"/>
    <cellStyle name="A_Memo_BOOKCoSKPI_CREST_SPS_KPI_3.GrossMargin_Journals" xfId="34497" xr:uid="{00000000-0005-0000-0000-000058660000}"/>
    <cellStyle name="A_Memo_BOOKCoSKPI_CREST_SPS_KPI_BOOKCoSKPI" xfId="34498" xr:uid="{00000000-0005-0000-0000-000059660000}"/>
    <cellStyle name="A_Memo_BOOKCoSKPI_CREST_SPS_KPI_BOOKCoSKPI_1" xfId="34499" xr:uid="{00000000-0005-0000-0000-00005A660000}"/>
    <cellStyle name="A_Memo_BOOKCoSKPI_CREST_SPS_KPI_BOOKCoSKPI_1_0.Mgmt Cockpit" xfId="34500" xr:uid="{00000000-0005-0000-0000-00005B660000}"/>
    <cellStyle name="A_Memo_BOOKCoSKPI_CREST_SPS_KPI_BOOKCoSKPI_1_3.GrossMargin_Journals" xfId="34501" xr:uid="{00000000-0005-0000-0000-00005C660000}"/>
    <cellStyle name="A_Memo_BOOKCoSKPI_CREST_SPS_KPI_BOOKCoSKPI_3.GrossMargin_Journals" xfId="34502" xr:uid="{00000000-0005-0000-0000-00005D660000}"/>
    <cellStyle name="A_Memo_BOOKCoSKPI_CREST_SPS_KPI_BOOKCoSKPI_BOOKCoSKPI" xfId="34503" xr:uid="{00000000-0005-0000-0000-00005E660000}"/>
    <cellStyle name="A_Memo_BOOKCoSKPI_CREST_SPS_KPI_BOOKCoSKPI_BOOKCoSKPI_0.Mgmt Cockpit" xfId="34504" xr:uid="{00000000-0005-0000-0000-00005F660000}"/>
    <cellStyle name="A_Memo_BOOKCoSKPI_CREST_SPS_KPI_BOOKCoSKPI_BOOKCoSKPI_3.GrossMargin_Journals" xfId="34505" xr:uid="{00000000-0005-0000-0000-000060660000}"/>
    <cellStyle name="A_Memo_BOOKCoSKPI_CREST_SPS_KPI_BOOKCoSKPI_COS Bridge Books" xfId="34506" xr:uid="{00000000-0005-0000-0000-000061660000}"/>
    <cellStyle name="A_Memo_BOOKCoSKPI_CREST_SPS_KPI_BOOKCoSKPI_COS Bridge Books_1" xfId="34507" xr:uid="{00000000-0005-0000-0000-000062660000}"/>
    <cellStyle name="A_Memo_BOOKCoSKPI_CREST_SPS_KPI_COS Bridge Books" xfId="34508" xr:uid="{00000000-0005-0000-0000-000063660000}"/>
    <cellStyle name="A_Memo_BOOKCoSKPI_CREST_SPS_KPI_COS Bridge Books_1" xfId="34509" xr:uid="{00000000-0005-0000-0000-000064660000}"/>
    <cellStyle name="A_Memo_BOOKCoSKPI_JOURNALCoSKPI" xfId="34510" xr:uid="{00000000-0005-0000-0000-000065660000}"/>
    <cellStyle name="A_Memo_BOOKCoSKPI_ProdExp_Journal_KPI" xfId="34511" xr:uid="{00000000-0005-0000-0000-000066660000}"/>
    <cellStyle name="A_Memo_COS Bridge Books" xfId="34512" xr:uid="{00000000-0005-0000-0000-000067660000}"/>
    <cellStyle name="A_Memo_COS Bridge Books_1" xfId="34513" xr:uid="{00000000-0005-0000-0000-000068660000}"/>
    <cellStyle name="A_Memo_COS Bridge Books_2" xfId="34514" xr:uid="{00000000-0005-0000-0000-000069660000}"/>
    <cellStyle name="A_Memo_CREST_SPS_KPI" xfId="34515" xr:uid="{00000000-0005-0000-0000-00006A660000}"/>
    <cellStyle name="A_Memo_CREST_SPS_KPI_0.Mgmt Cockpit" xfId="34516" xr:uid="{00000000-0005-0000-0000-00006B660000}"/>
    <cellStyle name="A_Memo_CREST_SPS_KPI_3.GrossMargin_Journals" xfId="34517" xr:uid="{00000000-0005-0000-0000-00006C660000}"/>
    <cellStyle name="A_Memo_CREST_SPS_KPI_BOOKCoSKPI" xfId="34518" xr:uid="{00000000-0005-0000-0000-00006D660000}"/>
    <cellStyle name="A_Memo_CREST_SPS_KPI_BOOKCoSKPI_1" xfId="34519" xr:uid="{00000000-0005-0000-0000-00006E660000}"/>
    <cellStyle name="A_Memo_CREST_SPS_KPI_BOOKCoSKPI_1_0.Mgmt Cockpit" xfId="34520" xr:uid="{00000000-0005-0000-0000-00006F660000}"/>
    <cellStyle name="A_Memo_CREST_SPS_KPI_BOOKCoSKPI_1_3.GrossMargin_Journals" xfId="34521" xr:uid="{00000000-0005-0000-0000-000070660000}"/>
    <cellStyle name="A_Memo_CREST_SPS_KPI_BOOKCoSKPI_3.GrossMargin_Journals" xfId="34522" xr:uid="{00000000-0005-0000-0000-000071660000}"/>
    <cellStyle name="A_Memo_CREST_SPS_KPI_BOOKCoSKPI_BOOKCoSKPI" xfId="34523" xr:uid="{00000000-0005-0000-0000-000072660000}"/>
    <cellStyle name="A_Memo_CREST_SPS_KPI_BOOKCoSKPI_BOOKCoSKPI_0.Mgmt Cockpit" xfId="34524" xr:uid="{00000000-0005-0000-0000-000073660000}"/>
    <cellStyle name="A_Memo_CREST_SPS_KPI_BOOKCoSKPI_BOOKCoSKPI_3.GrossMargin_Journals" xfId="34525" xr:uid="{00000000-0005-0000-0000-000074660000}"/>
    <cellStyle name="A_Memo_CREST_SPS_KPI_BOOKCoSKPI_COS Bridge Books" xfId="34526" xr:uid="{00000000-0005-0000-0000-000075660000}"/>
    <cellStyle name="A_Memo_CREST_SPS_KPI_BOOKCoSKPI_COS Bridge Books_1" xfId="34527" xr:uid="{00000000-0005-0000-0000-000076660000}"/>
    <cellStyle name="A_Memo_CREST_SPS_KPI_COS Bridge Books" xfId="34528" xr:uid="{00000000-0005-0000-0000-000077660000}"/>
    <cellStyle name="A_Memo_CREST_SPS_KPI_COS Bridge Books_1" xfId="34529" xr:uid="{00000000-0005-0000-0000-000078660000}"/>
    <cellStyle name="A_Memo_Data" xfId="16987" xr:uid="{00000000-0005-0000-0000-000079660000}"/>
    <cellStyle name="A_Memo_Data_Structure" xfId="16988" xr:uid="{00000000-0005-0000-0000-00007A660000}"/>
    <cellStyle name="A_Memo_Data_structure_1" xfId="16989" xr:uid="{00000000-0005-0000-0000-00007B660000}"/>
    <cellStyle name="A_Memo_Data_Structure_structure" xfId="16990" xr:uid="{00000000-0005-0000-0000-00007C660000}"/>
    <cellStyle name="A_Memo_JOURNALCoSKPI" xfId="34530" xr:uid="{00000000-0005-0000-0000-00007D660000}"/>
    <cellStyle name="A_Memo_JOURNALCoSKPI_0.Mgmt Cockpit" xfId="34531" xr:uid="{00000000-0005-0000-0000-00007E660000}"/>
    <cellStyle name="A_Memo_JOURNALCoSKPI_1" xfId="34532" xr:uid="{00000000-0005-0000-0000-00007F660000}"/>
    <cellStyle name="A_Memo_JOURNALCoSKPI_2" xfId="34533" xr:uid="{00000000-0005-0000-0000-000080660000}"/>
    <cellStyle name="A_Memo_JOURNALCoSKPI_3.GrossMargin_Journals" xfId="34534" xr:uid="{00000000-0005-0000-0000-000081660000}"/>
    <cellStyle name="A_Memo_JOURNALCoSKPI_BOOKCoSKPI" xfId="34535" xr:uid="{00000000-0005-0000-0000-000082660000}"/>
    <cellStyle name="A_Memo_JOURNALCoSKPI_BOOKCoSKPI_3.GrossMargin_Journals" xfId="34536" xr:uid="{00000000-0005-0000-0000-000083660000}"/>
    <cellStyle name="A_Memo_JOURNALCoSKPI_BOOKCoSKPI_BOOKCoSKPI" xfId="34537" xr:uid="{00000000-0005-0000-0000-000084660000}"/>
    <cellStyle name="A_Memo_JOURNALCoSKPI_BOOKCoSKPI_BOOKCoSKPI_0.Mgmt Cockpit" xfId="34538" xr:uid="{00000000-0005-0000-0000-000085660000}"/>
    <cellStyle name="A_Memo_JOURNALCoSKPI_BOOKCoSKPI_BOOKCoSKPI_3.GrossMargin_Journals" xfId="34539" xr:uid="{00000000-0005-0000-0000-000086660000}"/>
    <cellStyle name="A_Memo_JOURNALCoSKPI_BOOKCoSKPI_COS Bridge Books" xfId="34540" xr:uid="{00000000-0005-0000-0000-000087660000}"/>
    <cellStyle name="A_Memo_JOURNALCoSKPI_BOOKCoSKPI_COS Bridge Books_1" xfId="34541" xr:uid="{00000000-0005-0000-0000-000088660000}"/>
    <cellStyle name="A_Memo_JOURNALCoSKPI_COS Bridge Books" xfId="34542" xr:uid="{00000000-0005-0000-0000-000089660000}"/>
    <cellStyle name="A_Memo_JOURNALCoSKPI_COS Bridge Books_1" xfId="34543" xr:uid="{00000000-0005-0000-0000-00008A660000}"/>
    <cellStyle name="A_Memo_JOURNALCoSKPI_CREST_SPS_KPI" xfId="34544" xr:uid="{00000000-0005-0000-0000-00008B660000}"/>
    <cellStyle name="A_Memo_JOURNALCoSKPI_CREST_SPS_KPI_0.Mgmt Cockpit" xfId="34545" xr:uid="{00000000-0005-0000-0000-00008C660000}"/>
    <cellStyle name="A_Memo_JOURNALCoSKPI_CREST_SPS_KPI_3.GrossMargin_Journals" xfId="34546" xr:uid="{00000000-0005-0000-0000-00008D660000}"/>
    <cellStyle name="A_Memo_JOURNALCoSKPI_CREST_SPS_KPI_BOOKCoSKPI" xfId="34547" xr:uid="{00000000-0005-0000-0000-00008E660000}"/>
    <cellStyle name="A_Memo_JOURNALCoSKPI_CREST_SPS_KPI_BOOKCoSKPI_1" xfId="34548" xr:uid="{00000000-0005-0000-0000-00008F660000}"/>
    <cellStyle name="A_Memo_JOURNALCoSKPI_CREST_SPS_KPI_BOOKCoSKPI_1_0.Mgmt Cockpit" xfId="34549" xr:uid="{00000000-0005-0000-0000-000090660000}"/>
    <cellStyle name="A_Memo_JOURNALCoSKPI_CREST_SPS_KPI_BOOKCoSKPI_1_3.GrossMargin_Journals" xfId="34550" xr:uid="{00000000-0005-0000-0000-000091660000}"/>
    <cellStyle name="A_Memo_JOURNALCoSKPI_CREST_SPS_KPI_BOOKCoSKPI_3.GrossMargin_Journals" xfId="34551" xr:uid="{00000000-0005-0000-0000-000092660000}"/>
    <cellStyle name="A_Memo_JOURNALCoSKPI_CREST_SPS_KPI_BOOKCoSKPI_BOOKCoSKPI" xfId="34552" xr:uid="{00000000-0005-0000-0000-000093660000}"/>
    <cellStyle name="A_Memo_JOURNALCoSKPI_CREST_SPS_KPI_BOOKCoSKPI_BOOKCoSKPI_0.Mgmt Cockpit" xfId="34553" xr:uid="{00000000-0005-0000-0000-000094660000}"/>
    <cellStyle name="A_Memo_JOURNALCoSKPI_CREST_SPS_KPI_BOOKCoSKPI_BOOKCoSKPI_3.GrossMargin_Journals" xfId="34554" xr:uid="{00000000-0005-0000-0000-000095660000}"/>
    <cellStyle name="A_Memo_JOURNALCoSKPI_CREST_SPS_KPI_BOOKCoSKPI_COS Bridge Books" xfId="34555" xr:uid="{00000000-0005-0000-0000-000096660000}"/>
    <cellStyle name="A_Memo_JOURNALCoSKPI_CREST_SPS_KPI_BOOKCoSKPI_COS Bridge Books_1" xfId="34556" xr:uid="{00000000-0005-0000-0000-000097660000}"/>
    <cellStyle name="A_Memo_JOURNALCoSKPI_CREST_SPS_KPI_COS Bridge Books" xfId="34557" xr:uid="{00000000-0005-0000-0000-000098660000}"/>
    <cellStyle name="A_Memo_JOURNALCoSKPI_CREST_SPS_KPI_COS Bridge Books_1" xfId="34558" xr:uid="{00000000-0005-0000-0000-000099660000}"/>
    <cellStyle name="A_Memo_MSOA PE" xfId="16991" xr:uid="{00000000-0005-0000-0000-00009A660000}"/>
    <cellStyle name="A_Memo_Open Acces" xfId="16992" xr:uid="{00000000-0005-0000-0000-00009B660000}"/>
    <cellStyle name="A_Memo_ProdExp_Journal_KPI" xfId="34559" xr:uid="{00000000-0005-0000-0000-00009C660000}"/>
    <cellStyle name="A_Memo_Standalone Buster LBO_19.11.2005" xfId="16993" xr:uid="{00000000-0005-0000-0000-00009D660000}"/>
    <cellStyle name="A_Memo_Standalone Buster LBO_19.11.2005_0.Mgmt Cockpit" xfId="34560" xr:uid="{00000000-0005-0000-0000-00009E660000}"/>
    <cellStyle name="A_Memo_Standalone Buster LBO_19.11.2005_10. eBook Usage" xfId="34561" xr:uid="{00000000-0005-0000-0000-00009F660000}"/>
    <cellStyle name="A_Memo_Standalone Buster LBO_19.11.2005_10. eBook Usage_0.Mgmt Cockpit" xfId="34562" xr:uid="{00000000-0005-0000-0000-0000A0660000}"/>
    <cellStyle name="A_Memo_Standalone Buster LBO_19.11.2005_10. eBook Usage_2a. IiC - CAPEX" xfId="34563" xr:uid="{00000000-0005-0000-0000-0000A1660000}"/>
    <cellStyle name="A_Memo_Standalone Buster LBO_19.11.2005_10. eBook Usage_3. FTE PeKo" xfId="34564" xr:uid="{00000000-0005-0000-0000-0000A2660000}"/>
    <cellStyle name="A_Memo_Standalone Buster LBO_19.11.2005_10. eBook Usage_3.GrossMargin_Journals" xfId="34565" xr:uid="{00000000-0005-0000-0000-0000A3660000}"/>
    <cellStyle name="A_Memo_Standalone Buster LBO_19.11.2005_10. eBook Usage_6.KPI_Issue" xfId="34566" xr:uid="{00000000-0005-0000-0000-0000A4660000}"/>
    <cellStyle name="A_Memo_Standalone Buster LBO_19.11.2005_10. eBook Usage_BOOKCoSKPI" xfId="34567" xr:uid="{00000000-0005-0000-0000-0000A5660000}"/>
    <cellStyle name="A_Memo_Standalone Buster LBO_19.11.2005_10. eBook Usage_BOOKCoSKPI_3.GrossMargin_Journals" xfId="34568" xr:uid="{00000000-0005-0000-0000-0000A6660000}"/>
    <cellStyle name="A_Memo_Standalone Buster LBO_19.11.2005_10. eBook Usage_BOOKCoSKPI_BOOKCoSKPI" xfId="34569" xr:uid="{00000000-0005-0000-0000-0000A7660000}"/>
    <cellStyle name="A_Memo_Standalone Buster LBO_19.11.2005_10. eBook Usage_BOOKCoSKPI_BOOKCoSKPI_0.Mgmt Cockpit" xfId="34570" xr:uid="{00000000-0005-0000-0000-0000A8660000}"/>
    <cellStyle name="A_Memo_Standalone Buster LBO_19.11.2005_10. eBook Usage_BOOKCoSKPI_BOOKCoSKPI_3.GrossMargin_Journals" xfId="34571" xr:uid="{00000000-0005-0000-0000-0000A9660000}"/>
    <cellStyle name="A_Memo_Standalone Buster LBO_19.11.2005_10. eBook Usage_BOOKCoSKPI_COS Bridge Books" xfId="34572" xr:uid="{00000000-0005-0000-0000-0000AA660000}"/>
    <cellStyle name="A_Memo_Standalone Buster LBO_19.11.2005_10. eBook Usage_BOOKCoSKPI_COS Bridge Books_1" xfId="34573" xr:uid="{00000000-0005-0000-0000-0000AB660000}"/>
    <cellStyle name="A_Memo_Standalone Buster LBO_19.11.2005_10. eBook Usage_COS Bridge Books" xfId="34574" xr:uid="{00000000-0005-0000-0000-0000AC660000}"/>
    <cellStyle name="A_Memo_Standalone Buster LBO_19.11.2005_10. eBook Usage_COS Bridge Books_1" xfId="34575" xr:uid="{00000000-0005-0000-0000-0000AD660000}"/>
    <cellStyle name="A_Memo_Standalone Buster LBO_19.11.2005_10. eBook Usage_CREST_SPS_KPI" xfId="34576" xr:uid="{00000000-0005-0000-0000-0000AE660000}"/>
    <cellStyle name="A_Memo_Standalone Buster LBO_19.11.2005_10. eBook Usage_CREST_SPS_KPI_0.Mgmt Cockpit" xfId="34577" xr:uid="{00000000-0005-0000-0000-0000AF660000}"/>
    <cellStyle name="A_Memo_Standalone Buster LBO_19.11.2005_10. eBook Usage_CREST_SPS_KPI_3.GrossMargin_Journals" xfId="34578" xr:uid="{00000000-0005-0000-0000-0000B0660000}"/>
    <cellStyle name="A_Memo_Standalone Buster LBO_19.11.2005_10. eBook Usage_CREST_SPS_KPI_BOOKCoSKPI" xfId="34579" xr:uid="{00000000-0005-0000-0000-0000B1660000}"/>
    <cellStyle name="A_Memo_Standalone Buster LBO_19.11.2005_10. eBook Usage_CREST_SPS_KPI_BOOKCoSKPI_1" xfId="34580" xr:uid="{00000000-0005-0000-0000-0000B2660000}"/>
    <cellStyle name="A_Memo_Standalone Buster LBO_19.11.2005_10. eBook Usage_CREST_SPS_KPI_BOOKCoSKPI_1_0.Mgmt Cockpit" xfId="34581" xr:uid="{00000000-0005-0000-0000-0000B3660000}"/>
    <cellStyle name="A_Memo_Standalone Buster LBO_19.11.2005_10. eBook Usage_CREST_SPS_KPI_BOOKCoSKPI_1_3.GrossMargin_Journals" xfId="34582" xr:uid="{00000000-0005-0000-0000-0000B4660000}"/>
    <cellStyle name="A_Memo_Standalone Buster LBO_19.11.2005_10. eBook Usage_CREST_SPS_KPI_BOOKCoSKPI_3.GrossMargin_Journals" xfId="34583" xr:uid="{00000000-0005-0000-0000-0000B5660000}"/>
    <cellStyle name="A_Memo_Standalone Buster LBO_19.11.2005_10. eBook Usage_CREST_SPS_KPI_BOOKCoSKPI_BOOKCoSKPI" xfId="34584" xr:uid="{00000000-0005-0000-0000-0000B6660000}"/>
    <cellStyle name="A_Memo_Standalone Buster LBO_19.11.2005_10. eBook Usage_CREST_SPS_KPI_BOOKCoSKPI_BOOKCoSKPI_0.Mgmt Cockpit" xfId="34585" xr:uid="{00000000-0005-0000-0000-0000B7660000}"/>
    <cellStyle name="A_Memo_Standalone Buster LBO_19.11.2005_10. eBook Usage_CREST_SPS_KPI_BOOKCoSKPI_BOOKCoSKPI_3.GrossMargin_Journals" xfId="34586" xr:uid="{00000000-0005-0000-0000-0000B8660000}"/>
    <cellStyle name="A_Memo_Standalone Buster LBO_19.11.2005_10. eBook Usage_CREST_SPS_KPI_BOOKCoSKPI_COS Bridge Books" xfId="34587" xr:uid="{00000000-0005-0000-0000-0000B9660000}"/>
    <cellStyle name="A_Memo_Standalone Buster LBO_19.11.2005_10. eBook Usage_CREST_SPS_KPI_BOOKCoSKPI_COS Bridge Books_1" xfId="34588" xr:uid="{00000000-0005-0000-0000-0000BA660000}"/>
    <cellStyle name="A_Memo_Standalone Buster LBO_19.11.2005_10. eBook Usage_CREST_SPS_KPI_COS Bridge Books" xfId="34589" xr:uid="{00000000-0005-0000-0000-0000BB660000}"/>
    <cellStyle name="A_Memo_Standalone Buster LBO_19.11.2005_10. eBook Usage_CREST_SPS_KPI_COS Bridge Books_1" xfId="34590" xr:uid="{00000000-0005-0000-0000-0000BC660000}"/>
    <cellStyle name="A_Memo_Standalone Buster LBO_19.11.2005_10. eBook Usage_JOURNALCoSKPI" xfId="34591" xr:uid="{00000000-0005-0000-0000-0000BD660000}"/>
    <cellStyle name="A_Memo_Standalone Buster LBO_19.11.2005_10. eBook Usage_JOURNALCoSKPI_1" xfId="34592" xr:uid="{00000000-0005-0000-0000-0000BE660000}"/>
    <cellStyle name="A_Memo_Standalone Buster LBO_19.11.2005_2.p&amp;l- Global" xfId="34593" xr:uid="{00000000-0005-0000-0000-0000BF660000}"/>
    <cellStyle name="A_Memo_Standalone Buster LBO_19.11.2005_2.p&amp;l- Global_0.Mgmt Cockpit" xfId="34594" xr:uid="{00000000-0005-0000-0000-0000C0660000}"/>
    <cellStyle name="A_Memo_Standalone Buster LBO_19.11.2005_2.p&amp;l- Global_3.GrossMargin_Journals" xfId="34595" xr:uid="{00000000-0005-0000-0000-0000C1660000}"/>
    <cellStyle name="A_Memo_Standalone Buster LBO_19.11.2005_2.p&amp;l- Global_6.KPI_Issue" xfId="34596" xr:uid="{00000000-0005-0000-0000-0000C2660000}"/>
    <cellStyle name="A_Memo_Standalone Buster LBO_19.11.2005_2.p&amp;l- Global_BOOKCoSKPI" xfId="34597" xr:uid="{00000000-0005-0000-0000-0000C3660000}"/>
    <cellStyle name="A_Memo_Standalone Buster LBO_19.11.2005_2.p&amp;l- Global_BOOKCoSKPI_1" xfId="34598" xr:uid="{00000000-0005-0000-0000-0000C4660000}"/>
    <cellStyle name="A_Memo_Standalone Buster LBO_19.11.2005_2.p&amp;l- Global_BOOKCoSKPI_1_0.Mgmt Cockpit" xfId="34599" xr:uid="{00000000-0005-0000-0000-0000C5660000}"/>
    <cellStyle name="A_Memo_Standalone Buster LBO_19.11.2005_2.p&amp;l- Global_BOOKCoSKPI_1_3.GrossMargin_Journals" xfId="34600" xr:uid="{00000000-0005-0000-0000-0000C6660000}"/>
    <cellStyle name="A_Memo_Standalone Buster LBO_19.11.2005_2.p&amp;l- Global_BOOKCoSKPI_3.GrossMargin_Journals" xfId="34601" xr:uid="{00000000-0005-0000-0000-0000C7660000}"/>
    <cellStyle name="A_Memo_Standalone Buster LBO_19.11.2005_2.p&amp;l- Global_BOOKCoSKPI_BOOKCoSKPI" xfId="34602" xr:uid="{00000000-0005-0000-0000-0000C8660000}"/>
    <cellStyle name="A_Memo_Standalone Buster LBO_19.11.2005_2.p&amp;l- Global_BOOKCoSKPI_BOOKCoSKPI_0.Mgmt Cockpit" xfId="34603" xr:uid="{00000000-0005-0000-0000-0000C9660000}"/>
    <cellStyle name="A_Memo_Standalone Buster LBO_19.11.2005_2.p&amp;l- Global_BOOKCoSKPI_BOOKCoSKPI_3.GrossMargin_Journals" xfId="34604" xr:uid="{00000000-0005-0000-0000-0000CA660000}"/>
    <cellStyle name="A_Memo_Standalone Buster LBO_19.11.2005_2.p&amp;l- Global_BOOKCoSKPI_COS Bridge Books" xfId="34605" xr:uid="{00000000-0005-0000-0000-0000CB660000}"/>
    <cellStyle name="A_Memo_Standalone Buster LBO_19.11.2005_2.p&amp;l- Global_BOOKCoSKPI_COS Bridge Books_1" xfId="34606" xr:uid="{00000000-0005-0000-0000-0000CC660000}"/>
    <cellStyle name="A_Memo_Standalone Buster LBO_19.11.2005_2.p&amp;l- Global_COS Bridge Books" xfId="34607" xr:uid="{00000000-0005-0000-0000-0000CD660000}"/>
    <cellStyle name="A_Memo_Standalone Buster LBO_19.11.2005_2.p&amp;l- Global_COS Bridge Books_1" xfId="34608" xr:uid="{00000000-0005-0000-0000-0000CE660000}"/>
    <cellStyle name="A_Memo_Standalone Buster LBO_19.11.2005_2.p&amp;l- Global_COS Bridge Books_2" xfId="34609" xr:uid="{00000000-0005-0000-0000-0000CF660000}"/>
    <cellStyle name="A_Memo_Standalone Buster LBO_19.11.2005_2.p&amp;l- Global_CREST_SPS_KPI" xfId="34610" xr:uid="{00000000-0005-0000-0000-0000D0660000}"/>
    <cellStyle name="A_Memo_Standalone Buster LBO_19.11.2005_2.p&amp;l- Global_CREST_SPS_KPI_0.Mgmt Cockpit" xfId="34611" xr:uid="{00000000-0005-0000-0000-0000D1660000}"/>
    <cellStyle name="A_Memo_Standalone Buster LBO_19.11.2005_2.p&amp;l- Global_CREST_SPS_KPI_3.GrossMargin_Journals" xfId="34612" xr:uid="{00000000-0005-0000-0000-0000D2660000}"/>
    <cellStyle name="A_Memo_Standalone Buster LBO_19.11.2005_2.p&amp;l- Global_CREST_SPS_KPI_BOOKCoSKPI" xfId="34613" xr:uid="{00000000-0005-0000-0000-0000D3660000}"/>
    <cellStyle name="A_Memo_Standalone Buster LBO_19.11.2005_2.p&amp;l- Global_CREST_SPS_KPI_BOOKCoSKPI_1" xfId="34614" xr:uid="{00000000-0005-0000-0000-0000D4660000}"/>
    <cellStyle name="A_Memo_Standalone Buster LBO_19.11.2005_2.p&amp;l- Global_CREST_SPS_KPI_BOOKCoSKPI_1_0.Mgmt Cockpit" xfId="34615" xr:uid="{00000000-0005-0000-0000-0000D5660000}"/>
    <cellStyle name="A_Memo_Standalone Buster LBO_19.11.2005_2.p&amp;l- Global_CREST_SPS_KPI_BOOKCoSKPI_1_3.GrossMargin_Journals" xfId="34616" xr:uid="{00000000-0005-0000-0000-0000D6660000}"/>
    <cellStyle name="A_Memo_Standalone Buster LBO_19.11.2005_2.p&amp;l- Global_CREST_SPS_KPI_BOOKCoSKPI_3.GrossMargin_Journals" xfId="34617" xr:uid="{00000000-0005-0000-0000-0000D7660000}"/>
    <cellStyle name="A_Memo_Standalone Buster LBO_19.11.2005_2.p&amp;l- Global_CREST_SPS_KPI_BOOKCoSKPI_BOOKCoSKPI" xfId="34618" xr:uid="{00000000-0005-0000-0000-0000D8660000}"/>
    <cellStyle name="A_Memo_Standalone Buster LBO_19.11.2005_2.p&amp;l- Global_CREST_SPS_KPI_BOOKCoSKPI_BOOKCoSKPI_0.Mgmt Cockpit" xfId="34619" xr:uid="{00000000-0005-0000-0000-0000D9660000}"/>
    <cellStyle name="A_Memo_Standalone Buster LBO_19.11.2005_2.p&amp;l- Global_CREST_SPS_KPI_BOOKCoSKPI_BOOKCoSKPI_3.GrossMargin_Journals" xfId="34620" xr:uid="{00000000-0005-0000-0000-0000DA660000}"/>
    <cellStyle name="A_Memo_Standalone Buster LBO_19.11.2005_2.p&amp;l- Global_CREST_SPS_KPI_BOOKCoSKPI_COS Bridge Books" xfId="34621" xr:uid="{00000000-0005-0000-0000-0000DB660000}"/>
    <cellStyle name="A_Memo_Standalone Buster LBO_19.11.2005_2.p&amp;l- Global_CREST_SPS_KPI_BOOKCoSKPI_COS Bridge Books_1" xfId="34622" xr:uid="{00000000-0005-0000-0000-0000DC660000}"/>
    <cellStyle name="A_Memo_Standalone Buster LBO_19.11.2005_2.p&amp;l- Global_CREST_SPS_KPI_COS Bridge Books" xfId="34623" xr:uid="{00000000-0005-0000-0000-0000DD660000}"/>
    <cellStyle name="A_Memo_Standalone Buster LBO_19.11.2005_2.p&amp;l- Global_CREST_SPS_KPI_COS Bridge Books_1" xfId="34624" xr:uid="{00000000-0005-0000-0000-0000DE660000}"/>
    <cellStyle name="A_Memo_Standalone Buster LBO_19.11.2005_2.p&amp;l- Global_JOURNALCoSKPI" xfId="34625" xr:uid="{00000000-0005-0000-0000-0000DF660000}"/>
    <cellStyle name="A_Memo_Standalone Buster LBO_19.11.2005_2.p&amp;l- Global_ProdExp_Journal_KPI" xfId="34626" xr:uid="{00000000-0005-0000-0000-0000E0660000}"/>
    <cellStyle name="A_Memo_Standalone Buster LBO_19.11.2005_2a. IiC - CAPEX" xfId="34627" xr:uid="{00000000-0005-0000-0000-0000E1660000}"/>
    <cellStyle name="A_Memo_Standalone Buster LBO_19.11.2005_2a.IiC - CAPEX" xfId="34628" xr:uid="{00000000-0005-0000-0000-0000E2660000}"/>
    <cellStyle name="A_Memo_Standalone Buster LBO_19.11.2005_2a.IiC - CAPEX_3.GrossMargin_Journals" xfId="34629" xr:uid="{00000000-0005-0000-0000-0000E3660000}"/>
    <cellStyle name="A_Memo_Standalone Buster LBO_19.11.2005_2a.IiC - CAPEX_6.KPI_Issue" xfId="34630" xr:uid="{00000000-0005-0000-0000-0000E4660000}"/>
    <cellStyle name="A_Memo_Standalone Buster LBO_19.11.2005_2a.IiC - CAPEX_BOOKCoSKPI" xfId="34631" xr:uid="{00000000-0005-0000-0000-0000E5660000}"/>
    <cellStyle name="A_Memo_Standalone Buster LBO_19.11.2005_2a.IiC - CAPEX_BOOKCoSKPI_0.Mgmt Cockpit" xfId="34632" xr:uid="{00000000-0005-0000-0000-0000E6660000}"/>
    <cellStyle name="A_Memo_Standalone Buster LBO_19.11.2005_2a.IiC - CAPEX_BOOKCoSKPI_1" xfId="34633" xr:uid="{00000000-0005-0000-0000-0000E7660000}"/>
    <cellStyle name="A_Memo_Standalone Buster LBO_19.11.2005_2a.IiC - CAPEX_BOOKCoSKPI_1_0.Mgmt Cockpit" xfId="34634" xr:uid="{00000000-0005-0000-0000-0000E8660000}"/>
    <cellStyle name="A_Memo_Standalone Buster LBO_19.11.2005_2a.IiC - CAPEX_BOOKCoSKPI_1_3.GrossMargin_Journals" xfId="34635" xr:uid="{00000000-0005-0000-0000-0000E9660000}"/>
    <cellStyle name="A_Memo_Standalone Buster LBO_19.11.2005_2a.IiC - CAPEX_BOOKCoSKPI_3.GrossMargin_Journals" xfId="34636" xr:uid="{00000000-0005-0000-0000-0000EA660000}"/>
    <cellStyle name="A_Memo_Standalone Buster LBO_19.11.2005_2a.IiC - CAPEX_BOOKCoSKPI_6.KPI_Issue" xfId="34637" xr:uid="{00000000-0005-0000-0000-0000EB660000}"/>
    <cellStyle name="A_Memo_Standalone Buster LBO_19.11.2005_2a.IiC - CAPEX_BOOKCoSKPI_BOOKCoSKPI" xfId="34638" xr:uid="{00000000-0005-0000-0000-0000EC660000}"/>
    <cellStyle name="A_Memo_Standalone Buster LBO_19.11.2005_2a.IiC - CAPEX_BOOKCoSKPI_BOOKCoSKPI_1" xfId="34639" xr:uid="{00000000-0005-0000-0000-0000ED660000}"/>
    <cellStyle name="A_Memo_Standalone Buster LBO_19.11.2005_2a.IiC - CAPEX_BOOKCoSKPI_BOOKCoSKPI_1_0.Mgmt Cockpit" xfId="34640" xr:uid="{00000000-0005-0000-0000-0000EE660000}"/>
    <cellStyle name="A_Memo_Standalone Buster LBO_19.11.2005_2a.IiC - CAPEX_BOOKCoSKPI_BOOKCoSKPI_1_3.GrossMargin_Journals" xfId="34641" xr:uid="{00000000-0005-0000-0000-0000EF660000}"/>
    <cellStyle name="A_Memo_Standalone Buster LBO_19.11.2005_2a.IiC - CAPEX_BOOKCoSKPI_BOOKCoSKPI_3.GrossMargin_Journals" xfId="34642" xr:uid="{00000000-0005-0000-0000-0000F0660000}"/>
    <cellStyle name="A_Memo_Standalone Buster LBO_19.11.2005_2a.IiC - CAPEX_BOOKCoSKPI_BOOKCoSKPI_BOOKCoSKPI" xfId="34643" xr:uid="{00000000-0005-0000-0000-0000F1660000}"/>
    <cellStyle name="A_Memo_Standalone Buster LBO_19.11.2005_2a.IiC - CAPEX_BOOKCoSKPI_BOOKCoSKPI_BOOKCoSKPI_0.Mgmt Cockpit" xfId="34644" xr:uid="{00000000-0005-0000-0000-0000F2660000}"/>
    <cellStyle name="A_Memo_Standalone Buster LBO_19.11.2005_2a.IiC - CAPEX_BOOKCoSKPI_BOOKCoSKPI_BOOKCoSKPI_3.GrossMargin_Journals" xfId="34645" xr:uid="{00000000-0005-0000-0000-0000F3660000}"/>
    <cellStyle name="A_Memo_Standalone Buster LBO_19.11.2005_2a.IiC - CAPEX_BOOKCoSKPI_BOOKCoSKPI_COS Bridge Books" xfId="34646" xr:uid="{00000000-0005-0000-0000-0000F4660000}"/>
    <cellStyle name="A_Memo_Standalone Buster LBO_19.11.2005_2a.IiC - CAPEX_BOOKCoSKPI_BOOKCoSKPI_COS Bridge Books_1" xfId="34647" xr:uid="{00000000-0005-0000-0000-0000F5660000}"/>
    <cellStyle name="A_Memo_Standalone Buster LBO_19.11.2005_2a.IiC - CAPEX_BOOKCoSKPI_COS Bridge Books" xfId="34648" xr:uid="{00000000-0005-0000-0000-0000F6660000}"/>
    <cellStyle name="A_Memo_Standalone Buster LBO_19.11.2005_2a.IiC - CAPEX_BOOKCoSKPI_COS Bridge Books_1" xfId="34649" xr:uid="{00000000-0005-0000-0000-0000F7660000}"/>
    <cellStyle name="A_Memo_Standalone Buster LBO_19.11.2005_2a.IiC - CAPEX_BOOKCoSKPI_COS Bridge Books_2" xfId="34650" xr:uid="{00000000-0005-0000-0000-0000F8660000}"/>
    <cellStyle name="A_Memo_Standalone Buster LBO_19.11.2005_2a.IiC - CAPEX_BOOKCoSKPI_CREST_SPS_KPI" xfId="34651" xr:uid="{00000000-0005-0000-0000-0000F9660000}"/>
    <cellStyle name="A_Memo_Standalone Buster LBO_19.11.2005_2a.IiC - CAPEX_BOOKCoSKPI_CREST_SPS_KPI_0.Mgmt Cockpit" xfId="34652" xr:uid="{00000000-0005-0000-0000-0000FA660000}"/>
    <cellStyle name="A_Memo_Standalone Buster LBO_19.11.2005_2a.IiC - CAPEX_BOOKCoSKPI_CREST_SPS_KPI_3.GrossMargin_Journals" xfId="34653" xr:uid="{00000000-0005-0000-0000-0000FB660000}"/>
    <cellStyle name="A_Memo_Standalone Buster LBO_19.11.2005_2a.IiC - CAPEX_BOOKCoSKPI_CREST_SPS_KPI_BOOKCoSKPI" xfId="34654" xr:uid="{00000000-0005-0000-0000-0000FC660000}"/>
    <cellStyle name="A_Memo_Standalone Buster LBO_19.11.2005_2a.IiC - CAPEX_BOOKCoSKPI_CREST_SPS_KPI_BOOKCoSKPI_1" xfId="34655" xr:uid="{00000000-0005-0000-0000-0000FD660000}"/>
    <cellStyle name="A_Memo_Standalone Buster LBO_19.11.2005_2a.IiC - CAPEX_BOOKCoSKPI_CREST_SPS_KPI_BOOKCoSKPI_1_0.Mgmt Cockpit" xfId="34656" xr:uid="{00000000-0005-0000-0000-0000FE660000}"/>
    <cellStyle name="A_Memo_Standalone Buster LBO_19.11.2005_2a.IiC - CAPEX_BOOKCoSKPI_CREST_SPS_KPI_BOOKCoSKPI_1_3.GrossMargin_Journals" xfId="34657" xr:uid="{00000000-0005-0000-0000-0000FF660000}"/>
    <cellStyle name="A_Memo_Standalone Buster LBO_19.11.2005_2a.IiC - CAPEX_BOOKCoSKPI_CREST_SPS_KPI_BOOKCoSKPI_3.GrossMargin_Journals" xfId="34658" xr:uid="{00000000-0005-0000-0000-000000670000}"/>
    <cellStyle name="A_Memo_Standalone Buster LBO_19.11.2005_2a.IiC - CAPEX_BOOKCoSKPI_CREST_SPS_KPI_BOOKCoSKPI_BOOKCoSKPI" xfId="34659" xr:uid="{00000000-0005-0000-0000-000001670000}"/>
    <cellStyle name="A_Memo_Standalone Buster LBO_19.11.2005_2a.IiC - CAPEX_BOOKCoSKPI_CREST_SPS_KPI_BOOKCoSKPI_BOOKCoSKPI_0.Mgmt Cockpit" xfId="34660" xr:uid="{00000000-0005-0000-0000-000002670000}"/>
    <cellStyle name="A_Memo_Standalone Buster LBO_19.11.2005_2a.IiC - CAPEX_BOOKCoSKPI_CREST_SPS_KPI_BOOKCoSKPI_BOOKCoSKPI_3.GrossMargin_Journals" xfId="34661" xr:uid="{00000000-0005-0000-0000-000003670000}"/>
    <cellStyle name="A_Memo_Standalone Buster LBO_19.11.2005_2a.IiC - CAPEX_BOOKCoSKPI_CREST_SPS_KPI_BOOKCoSKPI_COS Bridge Books" xfId="34662" xr:uid="{00000000-0005-0000-0000-000004670000}"/>
    <cellStyle name="A_Memo_Standalone Buster LBO_19.11.2005_2a.IiC - CAPEX_BOOKCoSKPI_CREST_SPS_KPI_BOOKCoSKPI_COS Bridge Books_1" xfId="34663" xr:uid="{00000000-0005-0000-0000-000005670000}"/>
    <cellStyle name="A_Memo_Standalone Buster LBO_19.11.2005_2a.IiC - CAPEX_BOOKCoSKPI_CREST_SPS_KPI_COS Bridge Books" xfId="34664" xr:uid="{00000000-0005-0000-0000-000006670000}"/>
    <cellStyle name="A_Memo_Standalone Buster LBO_19.11.2005_2a.IiC - CAPEX_BOOKCoSKPI_CREST_SPS_KPI_COS Bridge Books_1" xfId="34665" xr:uid="{00000000-0005-0000-0000-000007670000}"/>
    <cellStyle name="A_Memo_Standalone Buster LBO_19.11.2005_2a.IiC - CAPEX_BOOKCoSKPI_JOURNALCoSKPI" xfId="34666" xr:uid="{00000000-0005-0000-0000-000008670000}"/>
    <cellStyle name="A_Memo_Standalone Buster LBO_19.11.2005_2a.IiC - CAPEX_BOOKCoSKPI_ProdExp_Journal_KPI" xfId="34667" xr:uid="{00000000-0005-0000-0000-000009670000}"/>
    <cellStyle name="A_Memo_Standalone Buster LBO_19.11.2005_2a.IiC - CAPEX_COS Bridge Books" xfId="34668" xr:uid="{00000000-0005-0000-0000-00000A670000}"/>
    <cellStyle name="A_Memo_Standalone Buster LBO_19.11.2005_2a.IiC - CAPEX_COS Bridge Books_1" xfId="34669" xr:uid="{00000000-0005-0000-0000-00000B670000}"/>
    <cellStyle name="A_Memo_Standalone Buster LBO_19.11.2005_2a.IiC - CAPEX_COS Bridge Books_2" xfId="34670" xr:uid="{00000000-0005-0000-0000-00000C670000}"/>
    <cellStyle name="A_Memo_Standalone Buster LBO_19.11.2005_2a.IiC - CAPEX_CREST_SPS_KPI" xfId="34671" xr:uid="{00000000-0005-0000-0000-00000D670000}"/>
    <cellStyle name="A_Memo_Standalone Buster LBO_19.11.2005_2a.IiC - CAPEX_CREST_SPS_KPI_0.Mgmt Cockpit" xfId="34672" xr:uid="{00000000-0005-0000-0000-00000E670000}"/>
    <cellStyle name="A_Memo_Standalone Buster LBO_19.11.2005_2a.IiC - CAPEX_CREST_SPS_KPI_3.GrossMargin_Journals" xfId="34673" xr:uid="{00000000-0005-0000-0000-00000F670000}"/>
    <cellStyle name="A_Memo_Standalone Buster LBO_19.11.2005_2a.IiC - CAPEX_CREST_SPS_KPI_BOOKCoSKPI" xfId="34674" xr:uid="{00000000-0005-0000-0000-000010670000}"/>
    <cellStyle name="A_Memo_Standalone Buster LBO_19.11.2005_2a.IiC - CAPEX_CREST_SPS_KPI_BOOKCoSKPI_1" xfId="34675" xr:uid="{00000000-0005-0000-0000-000011670000}"/>
    <cellStyle name="A_Memo_Standalone Buster LBO_19.11.2005_2a.IiC - CAPEX_CREST_SPS_KPI_BOOKCoSKPI_1_0.Mgmt Cockpit" xfId="34676" xr:uid="{00000000-0005-0000-0000-000012670000}"/>
    <cellStyle name="A_Memo_Standalone Buster LBO_19.11.2005_2a.IiC - CAPEX_CREST_SPS_KPI_BOOKCoSKPI_1_3.GrossMargin_Journals" xfId="34677" xr:uid="{00000000-0005-0000-0000-000013670000}"/>
    <cellStyle name="A_Memo_Standalone Buster LBO_19.11.2005_2a.IiC - CAPEX_CREST_SPS_KPI_BOOKCoSKPI_3.GrossMargin_Journals" xfId="34678" xr:uid="{00000000-0005-0000-0000-000014670000}"/>
    <cellStyle name="A_Memo_Standalone Buster LBO_19.11.2005_2a.IiC - CAPEX_CREST_SPS_KPI_BOOKCoSKPI_BOOKCoSKPI" xfId="34679" xr:uid="{00000000-0005-0000-0000-000015670000}"/>
    <cellStyle name="A_Memo_Standalone Buster LBO_19.11.2005_2a.IiC - CAPEX_CREST_SPS_KPI_BOOKCoSKPI_BOOKCoSKPI_0.Mgmt Cockpit" xfId="34680" xr:uid="{00000000-0005-0000-0000-000016670000}"/>
    <cellStyle name="A_Memo_Standalone Buster LBO_19.11.2005_2a.IiC - CAPEX_CREST_SPS_KPI_BOOKCoSKPI_BOOKCoSKPI_3.GrossMargin_Journals" xfId="34681" xr:uid="{00000000-0005-0000-0000-000017670000}"/>
    <cellStyle name="A_Memo_Standalone Buster LBO_19.11.2005_2a.IiC - CAPEX_CREST_SPS_KPI_BOOKCoSKPI_COS Bridge Books" xfId="34682" xr:uid="{00000000-0005-0000-0000-000018670000}"/>
    <cellStyle name="A_Memo_Standalone Buster LBO_19.11.2005_2a.IiC - CAPEX_CREST_SPS_KPI_BOOKCoSKPI_COS Bridge Books_1" xfId="34683" xr:uid="{00000000-0005-0000-0000-000019670000}"/>
    <cellStyle name="A_Memo_Standalone Buster LBO_19.11.2005_2a.IiC - CAPEX_CREST_SPS_KPI_COS Bridge Books" xfId="34684" xr:uid="{00000000-0005-0000-0000-00001A670000}"/>
    <cellStyle name="A_Memo_Standalone Buster LBO_19.11.2005_2a.IiC - CAPEX_CREST_SPS_KPI_COS Bridge Books_1" xfId="34685" xr:uid="{00000000-0005-0000-0000-00001B670000}"/>
    <cellStyle name="A_Memo_Standalone Buster LBO_19.11.2005_2a.IiC - CAPEX_JOURNALCoSKPI" xfId="34686" xr:uid="{00000000-0005-0000-0000-00001C670000}"/>
    <cellStyle name="A_Memo_Standalone Buster LBO_19.11.2005_2a.IiC - CAPEX_ProdExp_Journal_KPI" xfId="34687" xr:uid="{00000000-0005-0000-0000-00001D670000}"/>
    <cellStyle name="A_Memo_Standalone Buster LBO_19.11.2005_3. FTE PeKo" xfId="34688" xr:uid="{00000000-0005-0000-0000-00001E670000}"/>
    <cellStyle name="A_Memo_Standalone Buster LBO_19.11.2005_3.GrossMargin_Journals" xfId="34689" xr:uid="{00000000-0005-0000-0000-00001F670000}"/>
    <cellStyle name="A_Memo_Standalone Buster LBO_19.11.2005_4.GrossMargin_Books" xfId="34690" xr:uid="{00000000-0005-0000-0000-000020670000}"/>
    <cellStyle name="A_Memo_Standalone Buster LBO_19.11.2005_4.GrossMargin_Books_0.Mgmt Cockpit" xfId="34691" xr:uid="{00000000-0005-0000-0000-000021670000}"/>
    <cellStyle name="A_Memo_Standalone Buster LBO_19.11.2005_4.GrossMargin_Books_3.GrossMargin_Journals" xfId="34692" xr:uid="{00000000-0005-0000-0000-000022670000}"/>
    <cellStyle name="A_Memo_Standalone Buster LBO_19.11.2005_4.GrossMargin_Books_6.KPI_Issue" xfId="34693" xr:uid="{00000000-0005-0000-0000-000023670000}"/>
    <cellStyle name="A_Memo_Standalone Buster LBO_19.11.2005_4.GrossMargin_Books_BOOKCoSKPI" xfId="34694" xr:uid="{00000000-0005-0000-0000-000024670000}"/>
    <cellStyle name="A_Memo_Standalone Buster LBO_19.11.2005_4.GrossMargin_Books_BOOKCoSKPI_0.Mgmt Cockpit" xfId="34695" xr:uid="{00000000-0005-0000-0000-000025670000}"/>
    <cellStyle name="A_Memo_Standalone Buster LBO_19.11.2005_4.GrossMargin_Books_BOOKCoSKPI_1" xfId="34696" xr:uid="{00000000-0005-0000-0000-000026670000}"/>
    <cellStyle name="A_Memo_Standalone Buster LBO_19.11.2005_4.GrossMargin_Books_BOOKCoSKPI_1_3.GrossMargin_Journals" xfId="34697" xr:uid="{00000000-0005-0000-0000-000027670000}"/>
    <cellStyle name="A_Memo_Standalone Buster LBO_19.11.2005_4.GrossMargin_Books_BOOKCoSKPI_1_BOOKCoSKPI" xfId="34698" xr:uid="{00000000-0005-0000-0000-000028670000}"/>
    <cellStyle name="A_Memo_Standalone Buster LBO_19.11.2005_4.GrossMargin_Books_BOOKCoSKPI_1_BOOKCoSKPI_0.Mgmt Cockpit" xfId="34699" xr:uid="{00000000-0005-0000-0000-000029670000}"/>
    <cellStyle name="A_Memo_Standalone Buster LBO_19.11.2005_4.GrossMargin_Books_BOOKCoSKPI_1_BOOKCoSKPI_3.GrossMargin_Journals" xfId="34700" xr:uid="{00000000-0005-0000-0000-00002A670000}"/>
    <cellStyle name="A_Memo_Standalone Buster LBO_19.11.2005_4.GrossMargin_Books_BOOKCoSKPI_1_COS Bridge Books" xfId="34701" xr:uid="{00000000-0005-0000-0000-00002B670000}"/>
    <cellStyle name="A_Memo_Standalone Buster LBO_19.11.2005_4.GrossMargin_Books_BOOKCoSKPI_1_COS Bridge Books_1" xfId="34702" xr:uid="{00000000-0005-0000-0000-00002C670000}"/>
    <cellStyle name="A_Memo_Standalone Buster LBO_19.11.2005_4.GrossMargin_Books_BOOKCoSKPI_2" xfId="34703" xr:uid="{00000000-0005-0000-0000-00002D670000}"/>
    <cellStyle name="A_Memo_Standalone Buster LBO_19.11.2005_4.GrossMargin_Books_BOOKCoSKPI_2_0.Mgmt Cockpit" xfId="34704" xr:uid="{00000000-0005-0000-0000-00002E670000}"/>
    <cellStyle name="A_Memo_Standalone Buster LBO_19.11.2005_4.GrossMargin_Books_BOOKCoSKPI_2_3.GrossMargin_Journals" xfId="34705" xr:uid="{00000000-0005-0000-0000-00002F670000}"/>
    <cellStyle name="A_Memo_Standalone Buster LBO_19.11.2005_4.GrossMargin_Books_BOOKCoSKPI_3.GrossMargin_Journals" xfId="34706" xr:uid="{00000000-0005-0000-0000-000030670000}"/>
    <cellStyle name="A_Memo_Standalone Buster LBO_19.11.2005_4.GrossMargin_Books_BOOKCoSKPI_6.KPI_Issue" xfId="34707" xr:uid="{00000000-0005-0000-0000-000031670000}"/>
    <cellStyle name="A_Memo_Standalone Buster LBO_19.11.2005_4.GrossMargin_Books_BOOKCoSKPI_BOOKCoSKPI" xfId="34708" xr:uid="{00000000-0005-0000-0000-000032670000}"/>
    <cellStyle name="A_Memo_Standalone Buster LBO_19.11.2005_4.GrossMargin_Books_BOOKCoSKPI_BOOKCoSKPI_1" xfId="34709" xr:uid="{00000000-0005-0000-0000-000033670000}"/>
    <cellStyle name="A_Memo_Standalone Buster LBO_19.11.2005_4.GrossMargin_Books_BOOKCoSKPI_BOOKCoSKPI_1_0.Mgmt Cockpit" xfId="34710" xr:uid="{00000000-0005-0000-0000-000034670000}"/>
    <cellStyle name="A_Memo_Standalone Buster LBO_19.11.2005_4.GrossMargin_Books_BOOKCoSKPI_BOOKCoSKPI_1_3.GrossMargin_Journals" xfId="34711" xr:uid="{00000000-0005-0000-0000-000035670000}"/>
    <cellStyle name="A_Memo_Standalone Buster LBO_19.11.2005_4.GrossMargin_Books_BOOKCoSKPI_BOOKCoSKPI_3.GrossMargin_Journals" xfId="34712" xr:uid="{00000000-0005-0000-0000-000036670000}"/>
    <cellStyle name="A_Memo_Standalone Buster LBO_19.11.2005_4.GrossMargin_Books_BOOKCoSKPI_BOOKCoSKPI_BOOKCoSKPI" xfId="34713" xr:uid="{00000000-0005-0000-0000-000037670000}"/>
    <cellStyle name="A_Memo_Standalone Buster LBO_19.11.2005_4.GrossMargin_Books_BOOKCoSKPI_BOOKCoSKPI_BOOKCoSKPI_0.Mgmt Cockpit" xfId="34714" xr:uid="{00000000-0005-0000-0000-000038670000}"/>
    <cellStyle name="A_Memo_Standalone Buster LBO_19.11.2005_4.GrossMargin_Books_BOOKCoSKPI_BOOKCoSKPI_BOOKCoSKPI_3.GrossMargin_Journals" xfId="34715" xr:uid="{00000000-0005-0000-0000-000039670000}"/>
    <cellStyle name="A_Memo_Standalone Buster LBO_19.11.2005_4.GrossMargin_Books_BOOKCoSKPI_BOOKCoSKPI_COS Bridge Books" xfId="34716" xr:uid="{00000000-0005-0000-0000-00003A670000}"/>
    <cellStyle name="A_Memo_Standalone Buster LBO_19.11.2005_4.GrossMargin_Books_BOOKCoSKPI_BOOKCoSKPI_COS Bridge Books_1" xfId="34717" xr:uid="{00000000-0005-0000-0000-00003B670000}"/>
    <cellStyle name="A_Memo_Standalone Buster LBO_19.11.2005_4.GrossMargin_Books_BOOKCoSKPI_COS Bridge Books" xfId="34718" xr:uid="{00000000-0005-0000-0000-00003C670000}"/>
    <cellStyle name="A_Memo_Standalone Buster LBO_19.11.2005_4.GrossMargin_Books_BOOKCoSKPI_COS Bridge Books_1" xfId="34719" xr:uid="{00000000-0005-0000-0000-00003D670000}"/>
    <cellStyle name="A_Memo_Standalone Buster LBO_19.11.2005_4.GrossMargin_Books_BOOKCoSKPI_COS Bridge Books_2" xfId="34720" xr:uid="{00000000-0005-0000-0000-00003E670000}"/>
    <cellStyle name="A_Memo_Standalone Buster LBO_19.11.2005_4.GrossMargin_Books_BOOKCoSKPI_CREST_SPS_KPI" xfId="34721" xr:uid="{00000000-0005-0000-0000-00003F670000}"/>
    <cellStyle name="A_Memo_Standalone Buster LBO_19.11.2005_4.GrossMargin_Books_BOOKCoSKPI_CREST_SPS_KPI_0.Mgmt Cockpit" xfId="34722" xr:uid="{00000000-0005-0000-0000-000040670000}"/>
    <cellStyle name="A_Memo_Standalone Buster LBO_19.11.2005_4.GrossMargin_Books_BOOKCoSKPI_CREST_SPS_KPI_3.GrossMargin_Journals" xfId="34723" xr:uid="{00000000-0005-0000-0000-000041670000}"/>
    <cellStyle name="A_Memo_Standalone Buster LBO_19.11.2005_4.GrossMargin_Books_BOOKCoSKPI_CREST_SPS_KPI_BOOKCoSKPI" xfId="34724" xr:uid="{00000000-0005-0000-0000-000042670000}"/>
    <cellStyle name="A_Memo_Standalone Buster LBO_19.11.2005_4.GrossMargin_Books_BOOKCoSKPI_CREST_SPS_KPI_BOOKCoSKPI_1" xfId="34725" xr:uid="{00000000-0005-0000-0000-000043670000}"/>
    <cellStyle name="A_Memo_Standalone Buster LBO_19.11.2005_4.GrossMargin_Books_BOOKCoSKPI_CREST_SPS_KPI_BOOKCoSKPI_1_0.Mgmt Cockpit" xfId="34726" xr:uid="{00000000-0005-0000-0000-000044670000}"/>
    <cellStyle name="A_Memo_Standalone Buster LBO_19.11.2005_4.GrossMargin_Books_BOOKCoSKPI_CREST_SPS_KPI_BOOKCoSKPI_1_3.GrossMargin_Journals" xfId="34727" xr:uid="{00000000-0005-0000-0000-000045670000}"/>
    <cellStyle name="A_Memo_Standalone Buster LBO_19.11.2005_4.GrossMargin_Books_BOOKCoSKPI_CREST_SPS_KPI_BOOKCoSKPI_3.GrossMargin_Journals" xfId="34728" xr:uid="{00000000-0005-0000-0000-000046670000}"/>
    <cellStyle name="A_Memo_Standalone Buster LBO_19.11.2005_4.GrossMargin_Books_BOOKCoSKPI_CREST_SPS_KPI_BOOKCoSKPI_BOOKCoSKPI" xfId="34729" xr:uid="{00000000-0005-0000-0000-000047670000}"/>
    <cellStyle name="A_Memo_Standalone Buster LBO_19.11.2005_4.GrossMargin_Books_BOOKCoSKPI_CREST_SPS_KPI_BOOKCoSKPI_BOOKCoSKPI_0.Mgmt Cockpit" xfId="34730" xr:uid="{00000000-0005-0000-0000-000048670000}"/>
    <cellStyle name="A_Memo_Standalone Buster LBO_19.11.2005_4.GrossMargin_Books_BOOKCoSKPI_CREST_SPS_KPI_BOOKCoSKPI_BOOKCoSKPI_3.GrossMargin_Journals" xfId="34731" xr:uid="{00000000-0005-0000-0000-000049670000}"/>
    <cellStyle name="A_Memo_Standalone Buster LBO_19.11.2005_4.GrossMargin_Books_BOOKCoSKPI_CREST_SPS_KPI_BOOKCoSKPI_COS Bridge Books" xfId="34732" xr:uid="{00000000-0005-0000-0000-00004A670000}"/>
    <cellStyle name="A_Memo_Standalone Buster LBO_19.11.2005_4.GrossMargin_Books_BOOKCoSKPI_CREST_SPS_KPI_BOOKCoSKPI_COS Bridge Books_1" xfId="34733" xr:uid="{00000000-0005-0000-0000-00004B670000}"/>
    <cellStyle name="A_Memo_Standalone Buster LBO_19.11.2005_4.GrossMargin_Books_BOOKCoSKPI_CREST_SPS_KPI_COS Bridge Books" xfId="34734" xr:uid="{00000000-0005-0000-0000-00004C670000}"/>
    <cellStyle name="A_Memo_Standalone Buster LBO_19.11.2005_4.GrossMargin_Books_BOOKCoSKPI_CREST_SPS_KPI_COS Bridge Books_1" xfId="34735" xr:uid="{00000000-0005-0000-0000-00004D670000}"/>
    <cellStyle name="A_Memo_Standalone Buster LBO_19.11.2005_4.GrossMargin_Books_BOOKCoSKPI_JOURNALCoSKPI" xfId="34736" xr:uid="{00000000-0005-0000-0000-00004E670000}"/>
    <cellStyle name="A_Memo_Standalone Buster LBO_19.11.2005_4.GrossMargin_Books_BOOKCoSKPI_ProdExp_Journal_KPI" xfId="34737" xr:uid="{00000000-0005-0000-0000-00004F670000}"/>
    <cellStyle name="A_Memo_Standalone Buster LBO_19.11.2005_4.GrossMargin_Books_COS Bridge Books" xfId="34738" xr:uid="{00000000-0005-0000-0000-000050670000}"/>
    <cellStyle name="A_Memo_Standalone Buster LBO_19.11.2005_4.GrossMargin_Books_COS Bridge Books_1" xfId="34739" xr:uid="{00000000-0005-0000-0000-000051670000}"/>
    <cellStyle name="A_Memo_Standalone Buster LBO_19.11.2005_4.GrossMargin_Books_COS Bridge Books_2" xfId="34740" xr:uid="{00000000-0005-0000-0000-000052670000}"/>
    <cellStyle name="A_Memo_Standalone Buster LBO_19.11.2005_4.GrossMargin_Books_CREST_SPS_KPI" xfId="34741" xr:uid="{00000000-0005-0000-0000-000053670000}"/>
    <cellStyle name="A_Memo_Standalone Buster LBO_19.11.2005_4.GrossMargin_Books_CREST_SPS_KPI_0.Mgmt Cockpit" xfId="34742" xr:uid="{00000000-0005-0000-0000-000054670000}"/>
    <cellStyle name="A_Memo_Standalone Buster LBO_19.11.2005_4.GrossMargin_Books_CREST_SPS_KPI_3.GrossMargin_Journals" xfId="34743" xr:uid="{00000000-0005-0000-0000-000055670000}"/>
    <cellStyle name="A_Memo_Standalone Buster LBO_19.11.2005_4.GrossMargin_Books_CREST_SPS_KPI_BOOKCoSKPI" xfId="34744" xr:uid="{00000000-0005-0000-0000-000056670000}"/>
    <cellStyle name="A_Memo_Standalone Buster LBO_19.11.2005_4.GrossMargin_Books_CREST_SPS_KPI_BOOKCoSKPI_1" xfId="34745" xr:uid="{00000000-0005-0000-0000-000057670000}"/>
    <cellStyle name="A_Memo_Standalone Buster LBO_19.11.2005_4.GrossMargin_Books_CREST_SPS_KPI_BOOKCoSKPI_1_0.Mgmt Cockpit" xfId="34746" xr:uid="{00000000-0005-0000-0000-000058670000}"/>
    <cellStyle name="A_Memo_Standalone Buster LBO_19.11.2005_4.GrossMargin_Books_CREST_SPS_KPI_BOOKCoSKPI_1_3.GrossMargin_Journals" xfId="34747" xr:uid="{00000000-0005-0000-0000-000059670000}"/>
    <cellStyle name="A_Memo_Standalone Buster LBO_19.11.2005_4.GrossMargin_Books_CREST_SPS_KPI_BOOKCoSKPI_3.GrossMargin_Journals" xfId="34748" xr:uid="{00000000-0005-0000-0000-00005A670000}"/>
    <cellStyle name="A_Memo_Standalone Buster LBO_19.11.2005_4.GrossMargin_Books_CREST_SPS_KPI_BOOKCoSKPI_BOOKCoSKPI" xfId="34749" xr:uid="{00000000-0005-0000-0000-00005B670000}"/>
    <cellStyle name="A_Memo_Standalone Buster LBO_19.11.2005_4.GrossMargin_Books_CREST_SPS_KPI_BOOKCoSKPI_BOOKCoSKPI_0.Mgmt Cockpit" xfId="34750" xr:uid="{00000000-0005-0000-0000-00005C670000}"/>
    <cellStyle name="A_Memo_Standalone Buster LBO_19.11.2005_4.GrossMargin_Books_CREST_SPS_KPI_BOOKCoSKPI_BOOKCoSKPI_3.GrossMargin_Journals" xfId="34751" xr:uid="{00000000-0005-0000-0000-00005D670000}"/>
    <cellStyle name="A_Memo_Standalone Buster LBO_19.11.2005_4.GrossMargin_Books_CREST_SPS_KPI_BOOKCoSKPI_COS Bridge Books" xfId="34752" xr:uid="{00000000-0005-0000-0000-00005E670000}"/>
    <cellStyle name="A_Memo_Standalone Buster LBO_19.11.2005_4.GrossMargin_Books_CREST_SPS_KPI_BOOKCoSKPI_COS Bridge Books_1" xfId="34753" xr:uid="{00000000-0005-0000-0000-00005F670000}"/>
    <cellStyle name="A_Memo_Standalone Buster LBO_19.11.2005_4.GrossMargin_Books_CREST_SPS_KPI_COS Bridge Books" xfId="34754" xr:uid="{00000000-0005-0000-0000-000060670000}"/>
    <cellStyle name="A_Memo_Standalone Buster LBO_19.11.2005_4.GrossMargin_Books_CREST_SPS_KPI_COS Bridge Books_1" xfId="34755" xr:uid="{00000000-0005-0000-0000-000061670000}"/>
    <cellStyle name="A_Memo_Standalone Buster LBO_19.11.2005_4.GrossMargin_Books_JOURNALCoSKPI" xfId="34756" xr:uid="{00000000-0005-0000-0000-000062670000}"/>
    <cellStyle name="A_Memo_Standalone Buster LBO_19.11.2005_4.GrossMargin_Books_ProdExp_Journal_KPI" xfId="34757" xr:uid="{00000000-0005-0000-0000-000063670000}"/>
    <cellStyle name="A_Memo_Standalone Buster LBO_19.11.2005_6.KPI_Issue" xfId="34758" xr:uid="{00000000-0005-0000-0000-000064670000}"/>
    <cellStyle name="A_Memo_Standalone Buster LBO_19.11.2005_7.KPI_Article_Pages" xfId="34759" xr:uid="{00000000-0005-0000-0000-000065670000}"/>
    <cellStyle name="A_Memo_Standalone Buster LBO_19.11.2005_7.KPI_Article_Pages_3.GrossMargin_Journals" xfId="34760" xr:uid="{00000000-0005-0000-0000-000066670000}"/>
    <cellStyle name="A_Memo_Standalone Buster LBO_19.11.2005_7.KPI_Article_Pages_4.GrossMargin_Books" xfId="34761" xr:uid="{00000000-0005-0000-0000-000067670000}"/>
    <cellStyle name="A_Memo_Standalone Buster LBO_19.11.2005_7.KPI_Article_Pages_4.GrossMargin_Books_0.Mgmt Cockpit" xfId="34762" xr:uid="{00000000-0005-0000-0000-000068670000}"/>
    <cellStyle name="A_Memo_Standalone Buster LBO_19.11.2005_7.KPI_Article_Pages_4.GrossMargin_Books_3.GrossMargin_Journals" xfId="34763" xr:uid="{00000000-0005-0000-0000-000069670000}"/>
    <cellStyle name="A_Memo_Standalone Buster LBO_19.11.2005_7.KPI_Article_Pages_4.GrossMargin_Books_6.KPI_Issue" xfId="34764" xr:uid="{00000000-0005-0000-0000-00006A670000}"/>
    <cellStyle name="A_Memo_Standalone Buster LBO_19.11.2005_7.KPI_Article_Pages_4.GrossMargin_Books_BOOKCoSKPI" xfId="34765" xr:uid="{00000000-0005-0000-0000-00006B670000}"/>
    <cellStyle name="A_Memo_Standalone Buster LBO_19.11.2005_7.KPI_Article_Pages_4.GrossMargin_Books_BOOKCoSKPI_0.Mgmt Cockpit" xfId="34766" xr:uid="{00000000-0005-0000-0000-00006C670000}"/>
    <cellStyle name="A_Memo_Standalone Buster LBO_19.11.2005_7.KPI_Article_Pages_4.GrossMargin_Books_BOOKCoSKPI_1" xfId="34767" xr:uid="{00000000-0005-0000-0000-00006D670000}"/>
    <cellStyle name="A_Memo_Standalone Buster LBO_19.11.2005_7.KPI_Article_Pages_4.GrossMargin_Books_BOOKCoSKPI_1_3.GrossMargin_Journals" xfId="34768" xr:uid="{00000000-0005-0000-0000-00006E670000}"/>
    <cellStyle name="A_Memo_Standalone Buster LBO_19.11.2005_7.KPI_Article_Pages_4.GrossMargin_Books_BOOKCoSKPI_1_BOOKCoSKPI" xfId="34769" xr:uid="{00000000-0005-0000-0000-00006F670000}"/>
    <cellStyle name="A_Memo_Standalone Buster LBO_19.11.2005_7.KPI_Article_Pages_4.GrossMargin_Books_BOOKCoSKPI_1_BOOKCoSKPI_0.Mgmt Cockpit" xfId="34770" xr:uid="{00000000-0005-0000-0000-000070670000}"/>
    <cellStyle name="A_Memo_Standalone Buster LBO_19.11.2005_7.KPI_Article_Pages_4.GrossMargin_Books_BOOKCoSKPI_1_BOOKCoSKPI_3.GrossMargin_Journals" xfId="34771" xr:uid="{00000000-0005-0000-0000-000071670000}"/>
    <cellStyle name="A_Memo_Standalone Buster LBO_19.11.2005_7.KPI_Article_Pages_4.GrossMargin_Books_BOOKCoSKPI_1_COS Bridge Books" xfId="34772" xr:uid="{00000000-0005-0000-0000-000072670000}"/>
    <cellStyle name="A_Memo_Standalone Buster LBO_19.11.2005_7.KPI_Article_Pages_4.GrossMargin_Books_BOOKCoSKPI_1_COS Bridge Books_1" xfId="34773" xr:uid="{00000000-0005-0000-0000-000073670000}"/>
    <cellStyle name="A_Memo_Standalone Buster LBO_19.11.2005_7.KPI_Article_Pages_4.GrossMargin_Books_BOOKCoSKPI_2" xfId="34774" xr:uid="{00000000-0005-0000-0000-000074670000}"/>
    <cellStyle name="A_Memo_Standalone Buster LBO_19.11.2005_7.KPI_Article_Pages_4.GrossMargin_Books_BOOKCoSKPI_2_0.Mgmt Cockpit" xfId="34775" xr:uid="{00000000-0005-0000-0000-000075670000}"/>
    <cellStyle name="A_Memo_Standalone Buster LBO_19.11.2005_7.KPI_Article_Pages_4.GrossMargin_Books_BOOKCoSKPI_2_3.GrossMargin_Journals" xfId="34776" xr:uid="{00000000-0005-0000-0000-000076670000}"/>
    <cellStyle name="A_Memo_Standalone Buster LBO_19.11.2005_7.KPI_Article_Pages_4.GrossMargin_Books_BOOKCoSKPI_3.GrossMargin_Journals" xfId="34777" xr:uid="{00000000-0005-0000-0000-000077670000}"/>
    <cellStyle name="A_Memo_Standalone Buster LBO_19.11.2005_7.KPI_Article_Pages_4.GrossMargin_Books_BOOKCoSKPI_6.KPI_Issue" xfId="34778" xr:uid="{00000000-0005-0000-0000-000078670000}"/>
    <cellStyle name="A_Memo_Standalone Buster LBO_19.11.2005_7.KPI_Article_Pages_4.GrossMargin_Books_BOOKCoSKPI_BOOKCoSKPI" xfId="34779" xr:uid="{00000000-0005-0000-0000-000079670000}"/>
    <cellStyle name="A_Memo_Standalone Buster LBO_19.11.2005_7.KPI_Article_Pages_4.GrossMargin_Books_BOOKCoSKPI_BOOKCoSKPI_1" xfId="34780" xr:uid="{00000000-0005-0000-0000-00007A670000}"/>
    <cellStyle name="A_Memo_Standalone Buster LBO_19.11.2005_7.KPI_Article_Pages_4.GrossMargin_Books_BOOKCoSKPI_BOOKCoSKPI_1_0.Mgmt Cockpit" xfId="34781" xr:uid="{00000000-0005-0000-0000-00007B670000}"/>
    <cellStyle name="A_Memo_Standalone Buster LBO_19.11.2005_7.KPI_Article_Pages_4.GrossMargin_Books_BOOKCoSKPI_BOOKCoSKPI_1_3.GrossMargin_Journals" xfId="34782" xr:uid="{00000000-0005-0000-0000-00007C670000}"/>
    <cellStyle name="A_Memo_Standalone Buster LBO_19.11.2005_7.KPI_Article_Pages_4.GrossMargin_Books_BOOKCoSKPI_BOOKCoSKPI_3.GrossMargin_Journals" xfId="34783" xr:uid="{00000000-0005-0000-0000-00007D670000}"/>
    <cellStyle name="A_Memo_Standalone Buster LBO_19.11.2005_7.KPI_Article_Pages_4.GrossMargin_Books_BOOKCoSKPI_BOOKCoSKPI_BOOKCoSKPI" xfId="34784" xr:uid="{00000000-0005-0000-0000-00007E670000}"/>
    <cellStyle name="A_Memo_Standalone Buster LBO_19.11.2005_7.KPI_Article_Pages_4.GrossMargin_Books_BOOKCoSKPI_BOOKCoSKPI_BOOKCoSKPI_0.Mgmt Cockpit" xfId="34785" xr:uid="{00000000-0005-0000-0000-00007F670000}"/>
    <cellStyle name="A_Memo_Standalone Buster LBO_19.11.2005_7.KPI_Article_Pages_4.GrossMargin_Books_BOOKCoSKPI_BOOKCoSKPI_BOOKCoSKPI_3.GrossMargin_Journals" xfId="34786" xr:uid="{00000000-0005-0000-0000-000080670000}"/>
    <cellStyle name="A_Memo_Standalone Buster LBO_19.11.2005_7.KPI_Article_Pages_4.GrossMargin_Books_BOOKCoSKPI_BOOKCoSKPI_COS Bridge Books" xfId="34787" xr:uid="{00000000-0005-0000-0000-000081670000}"/>
    <cellStyle name="A_Memo_Standalone Buster LBO_19.11.2005_7.KPI_Article_Pages_4.GrossMargin_Books_BOOKCoSKPI_BOOKCoSKPI_COS Bridge Books_1" xfId="34788" xr:uid="{00000000-0005-0000-0000-000082670000}"/>
    <cellStyle name="A_Memo_Standalone Buster LBO_19.11.2005_7.KPI_Article_Pages_4.GrossMargin_Books_BOOKCoSKPI_COS Bridge Books" xfId="34789" xr:uid="{00000000-0005-0000-0000-000083670000}"/>
    <cellStyle name="A_Memo_Standalone Buster LBO_19.11.2005_7.KPI_Article_Pages_4.GrossMargin_Books_BOOKCoSKPI_COS Bridge Books_1" xfId="34790" xr:uid="{00000000-0005-0000-0000-000084670000}"/>
    <cellStyle name="A_Memo_Standalone Buster LBO_19.11.2005_7.KPI_Article_Pages_4.GrossMargin_Books_BOOKCoSKPI_COS Bridge Books_2" xfId="34791" xr:uid="{00000000-0005-0000-0000-000085670000}"/>
    <cellStyle name="A_Memo_Standalone Buster LBO_19.11.2005_7.KPI_Article_Pages_4.GrossMargin_Books_BOOKCoSKPI_CREST_SPS_KPI" xfId="34792" xr:uid="{00000000-0005-0000-0000-000086670000}"/>
    <cellStyle name="A_Memo_Standalone Buster LBO_19.11.2005_7.KPI_Article_Pages_4.GrossMargin_Books_BOOKCoSKPI_CREST_SPS_KPI_0.Mgmt Cockpit" xfId="34793" xr:uid="{00000000-0005-0000-0000-000087670000}"/>
    <cellStyle name="A_Memo_Standalone Buster LBO_19.11.2005_7.KPI_Article_Pages_4.GrossMargin_Books_BOOKCoSKPI_CREST_SPS_KPI_3.GrossMargin_Journals" xfId="34794" xr:uid="{00000000-0005-0000-0000-000088670000}"/>
    <cellStyle name="A_Memo_Standalone Buster LBO_19.11.2005_7.KPI_Article_Pages_4.GrossMargin_Books_BOOKCoSKPI_CREST_SPS_KPI_BOOKCoSKPI" xfId="34795" xr:uid="{00000000-0005-0000-0000-000089670000}"/>
    <cellStyle name="A_Memo_Standalone Buster LBO_19.11.2005_7.KPI_Article_Pages_4.GrossMargin_Books_BOOKCoSKPI_CREST_SPS_KPI_BOOKCoSKPI_1" xfId="34796" xr:uid="{00000000-0005-0000-0000-00008A670000}"/>
    <cellStyle name="A_Memo_Standalone Buster LBO_19.11.2005_7.KPI_Article_Pages_4.GrossMargin_Books_BOOKCoSKPI_CREST_SPS_KPI_BOOKCoSKPI_1_0.Mgmt Cockpit" xfId="34797" xr:uid="{00000000-0005-0000-0000-00008B670000}"/>
    <cellStyle name="A_Memo_Standalone Buster LBO_19.11.2005_7.KPI_Article_Pages_4.GrossMargin_Books_BOOKCoSKPI_CREST_SPS_KPI_BOOKCoSKPI_1_3.GrossMargin_Journals" xfId="34798" xr:uid="{00000000-0005-0000-0000-00008C670000}"/>
    <cellStyle name="A_Memo_Standalone Buster LBO_19.11.2005_7.KPI_Article_Pages_4.GrossMargin_Books_BOOKCoSKPI_CREST_SPS_KPI_BOOKCoSKPI_3.GrossMargin_Journals" xfId="34799" xr:uid="{00000000-0005-0000-0000-00008D670000}"/>
    <cellStyle name="A_Memo_Standalone Buster LBO_19.11.2005_7.KPI_Article_Pages_4.GrossMargin_Books_BOOKCoSKPI_CREST_SPS_KPI_BOOKCoSKPI_BOOKCoSKPI" xfId="34800" xr:uid="{00000000-0005-0000-0000-00008E670000}"/>
    <cellStyle name="A_Memo_Standalone Buster LBO_19.11.2005_7.KPI_Article_Pages_4.GrossMargin_Books_BOOKCoSKPI_CREST_SPS_KPI_BOOKCoSKPI_BOOKCoSKPI_0.Mgmt Cockpit" xfId="34801" xr:uid="{00000000-0005-0000-0000-00008F670000}"/>
    <cellStyle name="A_Memo_Standalone Buster LBO_19.11.2005_7.KPI_Article_Pages_4.GrossMargin_Books_BOOKCoSKPI_CREST_SPS_KPI_BOOKCoSKPI_BOOKCoSKPI_3.GrossMargin_Journals" xfId="34802" xr:uid="{00000000-0005-0000-0000-000090670000}"/>
    <cellStyle name="A_Memo_Standalone Buster LBO_19.11.2005_7.KPI_Article_Pages_4.GrossMargin_Books_BOOKCoSKPI_CREST_SPS_KPI_BOOKCoSKPI_COS Bridge Books" xfId="34803" xr:uid="{00000000-0005-0000-0000-000091670000}"/>
    <cellStyle name="A_Memo_Standalone Buster LBO_19.11.2005_7.KPI_Article_Pages_4.GrossMargin_Books_BOOKCoSKPI_CREST_SPS_KPI_BOOKCoSKPI_COS Bridge Books_1" xfId="34804" xr:uid="{00000000-0005-0000-0000-000092670000}"/>
    <cellStyle name="A_Memo_Standalone Buster LBO_19.11.2005_7.KPI_Article_Pages_4.GrossMargin_Books_BOOKCoSKPI_CREST_SPS_KPI_COS Bridge Books" xfId="34805" xr:uid="{00000000-0005-0000-0000-000093670000}"/>
    <cellStyle name="A_Memo_Standalone Buster LBO_19.11.2005_7.KPI_Article_Pages_4.GrossMargin_Books_BOOKCoSKPI_CREST_SPS_KPI_COS Bridge Books_1" xfId="34806" xr:uid="{00000000-0005-0000-0000-000094670000}"/>
    <cellStyle name="A_Memo_Standalone Buster LBO_19.11.2005_7.KPI_Article_Pages_4.GrossMargin_Books_BOOKCoSKPI_JOURNALCoSKPI" xfId="34807" xr:uid="{00000000-0005-0000-0000-000095670000}"/>
    <cellStyle name="A_Memo_Standalone Buster LBO_19.11.2005_7.KPI_Article_Pages_4.GrossMargin_Books_BOOKCoSKPI_ProdExp_Journal_KPI" xfId="34808" xr:uid="{00000000-0005-0000-0000-000096670000}"/>
    <cellStyle name="A_Memo_Standalone Buster LBO_19.11.2005_7.KPI_Article_Pages_4.GrossMargin_Books_COS Bridge Books" xfId="34809" xr:uid="{00000000-0005-0000-0000-000097670000}"/>
    <cellStyle name="A_Memo_Standalone Buster LBO_19.11.2005_7.KPI_Article_Pages_4.GrossMargin_Books_COS Bridge Books_1" xfId="34810" xr:uid="{00000000-0005-0000-0000-000098670000}"/>
    <cellStyle name="A_Memo_Standalone Buster LBO_19.11.2005_7.KPI_Article_Pages_4.GrossMargin_Books_COS Bridge Books_2" xfId="34811" xr:uid="{00000000-0005-0000-0000-000099670000}"/>
    <cellStyle name="A_Memo_Standalone Buster LBO_19.11.2005_7.KPI_Article_Pages_4.GrossMargin_Books_CREST_SPS_KPI" xfId="34812" xr:uid="{00000000-0005-0000-0000-00009A670000}"/>
    <cellStyle name="A_Memo_Standalone Buster LBO_19.11.2005_7.KPI_Article_Pages_4.GrossMargin_Books_CREST_SPS_KPI_0.Mgmt Cockpit" xfId="34813" xr:uid="{00000000-0005-0000-0000-00009B670000}"/>
    <cellStyle name="A_Memo_Standalone Buster LBO_19.11.2005_7.KPI_Article_Pages_4.GrossMargin_Books_CREST_SPS_KPI_3.GrossMargin_Journals" xfId="34814" xr:uid="{00000000-0005-0000-0000-00009C670000}"/>
    <cellStyle name="A_Memo_Standalone Buster LBO_19.11.2005_7.KPI_Article_Pages_4.GrossMargin_Books_CREST_SPS_KPI_BOOKCoSKPI" xfId="34815" xr:uid="{00000000-0005-0000-0000-00009D670000}"/>
    <cellStyle name="A_Memo_Standalone Buster LBO_19.11.2005_7.KPI_Article_Pages_4.GrossMargin_Books_CREST_SPS_KPI_BOOKCoSKPI_1" xfId="34816" xr:uid="{00000000-0005-0000-0000-00009E670000}"/>
    <cellStyle name="A_Memo_Standalone Buster LBO_19.11.2005_7.KPI_Article_Pages_4.GrossMargin_Books_CREST_SPS_KPI_BOOKCoSKPI_1_0.Mgmt Cockpit" xfId="34817" xr:uid="{00000000-0005-0000-0000-00009F670000}"/>
    <cellStyle name="A_Memo_Standalone Buster LBO_19.11.2005_7.KPI_Article_Pages_4.GrossMargin_Books_CREST_SPS_KPI_BOOKCoSKPI_1_3.GrossMargin_Journals" xfId="34818" xr:uid="{00000000-0005-0000-0000-0000A0670000}"/>
    <cellStyle name="A_Memo_Standalone Buster LBO_19.11.2005_7.KPI_Article_Pages_4.GrossMargin_Books_CREST_SPS_KPI_BOOKCoSKPI_3.GrossMargin_Journals" xfId="34819" xr:uid="{00000000-0005-0000-0000-0000A1670000}"/>
    <cellStyle name="A_Memo_Standalone Buster LBO_19.11.2005_7.KPI_Article_Pages_4.GrossMargin_Books_CREST_SPS_KPI_BOOKCoSKPI_BOOKCoSKPI" xfId="34820" xr:uid="{00000000-0005-0000-0000-0000A2670000}"/>
    <cellStyle name="A_Memo_Standalone Buster LBO_19.11.2005_7.KPI_Article_Pages_4.GrossMargin_Books_CREST_SPS_KPI_BOOKCoSKPI_BOOKCoSKPI_0.Mgmt Cockpit" xfId="34821" xr:uid="{00000000-0005-0000-0000-0000A3670000}"/>
    <cellStyle name="A_Memo_Standalone Buster LBO_19.11.2005_7.KPI_Article_Pages_4.GrossMargin_Books_CREST_SPS_KPI_BOOKCoSKPI_BOOKCoSKPI_3.GrossMargin_Journals" xfId="34822" xr:uid="{00000000-0005-0000-0000-0000A4670000}"/>
    <cellStyle name="A_Memo_Standalone Buster LBO_19.11.2005_7.KPI_Article_Pages_4.GrossMargin_Books_CREST_SPS_KPI_BOOKCoSKPI_COS Bridge Books" xfId="34823" xr:uid="{00000000-0005-0000-0000-0000A5670000}"/>
    <cellStyle name="A_Memo_Standalone Buster LBO_19.11.2005_7.KPI_Article_Pages_4.GrossMargin_Books_CREST_SPS_KPI_BOOKCoSKPI_COS Bridge Books_1" xfId="34824" xr:uid="{00000000-0005-0000-0000-0000A6670000}"/>
    <cellStyle name="A_Memo_Standalone Buster LBO_19.11.2005_7.KPI_Article_Pages_4.GrossMargin_Books_CREST_SPS_KPI_COS Bridge Books" xfId="34825" xr:uid="{00000000-0005-0000-0000-0000A7670000}"/>
    <cellStyle name="A_Memo_Standalone Buster LBO_19.11.2005_7.KPI_Article_Pages_4.GrossMargin_Books_CREST_SPS_KPI_COS Bridge Books_1" xfId="34826" xr:uid="{00000000-0005-0000-0000-0000A8670000}"/>
    <cellStyle name="A_Memo_Standalone Buster LBO_19.11.2005_7.KPI_Article_Pages_4.GrossMargin_Books_JOURNALCoSKPI" xfId="34827" xr:uid="{00000000-0005-0000-0000-0000A9670000}"/>
    <cellStyle name="A_Memo_Standalone Buster LBO_19.11.2005_7.KPI_Article_Pages_4.GrossMargin_Books_ProdExp_Journal_KPI" xfId="34828" xr:uid="{00000000-0005-0000-0000-0000AA670000}"/>
    <cellStyle name="A_Memo_Standalone Buster LBO_19.11.2005_7.KPI_Article_Pages_6.KPI_Issue" xfId="34829" xr:uid="{00000000-0005-0000-0000-0000AB670000}"/>
    <cellStyle name="A_Memo_Standalone Buster LBO_19.11.2005_7.KPI_Article_Pages_9.KPI_Book (2)" xfId="34830" xr:uid="{00000000-0005-0000-0000-0000AC670000}"/>
    <cellStyle name="A_Memo_Standalone Buster LBO_19.11.2005_7.KPI_Article_Pages_9.KPI_Book (2)_0.Mgmt Cockpit" xfId="34831" xr:uid="{00000000-0005-0000-0000-0000AD670000}"/>
    <cellStyle name="A_Memo_Standalone Buster LBO_19.11.2005_7.KPI_Article_Pages_9.KPI_Book (2)_3.GrossMargin_Journals" xfId="34832" xr:uid="{00000000-0005-0000-0000-0000AE670000}"/>
    <cellStyle name="A_Memo_Standalone Buster LBO_19.11.2005_7.KPI_Article_Pages_9.KPI_Book (2)_6.KPI_Issue" xfId="34833" xr:uid="{00000000-0005-0000-0000-0000AF670000}"/>
    <cellStyle name="A_Memo_Standalone Buster LBO_19.11.2005_7.KPI_Article_Pages_9.KPI_Book (2)_BOOKCoSKPI" xfId="34834" xr:uid="{00000000-0005-0000-0000-0000B0670000}"/>
    <cellStyle name="A_Memo_Standalone Buster LBO_19.11.2005_7.KPI_Article_Pages_9.KPI_Book (2)_BOOKCoSKPI_0.Mgmt Cockpit" xfId="34835" xr:uid="{00000000-0005-0000-0000-0000B1670000}"/>
    <cellStyle name="A_Memo_Standalone Buster LBO_19.11.2005_7.KPI_Article_Pages_9.KPI_Book (2)_BOOKCoSKPI_1" xfId="34836" xr:uid="{00000000-0005-0000-0000-0000B2670000}"/>
    <cellStyle name="A_Memo_Standalone Buster LBO_19.11.2005_7.KPI_Article_Pages_9.KPI_Book (2)_BOOKCoSKPI_1_3.GrossMargin_Journals" xfId="34837" xr:uid="{00000000-0005-0000-0000-0000B3670000}"/>
    <cellStyle name="A_Memo_Standalone Buster LBO_19.11.2005_7.KPI_Article_Pages_9.KPI_Book (2)_BOOKCoSKPI_1_BOOKCoSKPI" xfId="34838" xr:uid="{00000000-0005-0000-0000-0000B4670000}"/>
    <cellStyle name="A_Memo_Standalone Buster LBO_19.11.2005_7.KPI_Article_Pages_9.KPI_Book (2)_BOOKCoSKPI_1_BOOKCoSKPI_0.Mgmt Cockpit" xfId="34839" xr:uid="{00000000-0005-0000-0000-0000B5670000}"/>
    <cellStyle name="A_Memo_Standalone Buster LBO_19.11.2005_7.KPI_Article_Pages_9.KPI_Book (2)_BOOKCoSKPI_1_BOOKCoSKPI_3.GrossMargin_Journals" xfId="34840" xr:uid="{00000000-0005-0000-0000-0000B6670000}"/>
    <cellStyle name="A_Memo_Standalone Buster LBO_19.11.2005_7.KPI_Article_Pages_9.KPI_Book (2)_BOOKCoSKPI_1_COS Bridge Books" xfId="34841" xr:uid="{00000000-0005-0000-0000-0000B7670000}"/>
    <cellStyle name="A_Memo_Standalone Buster LBO_19.11.2005_7.KPI_Article_Pages_9.KPI_Book (2)_BOOKCoSKPI_1_COS Bridge Books_1" xfId="34842" xr:uid="{00000000-0005-0000-0000-0000B8670000}"/>
    <cellStyle name="A_Memo_Standalone Buster LBO_19.11.2005_7.KPI_Article_Pages_9.KPI_Book (2)_BOOKCoSKPI_2" xfId="34843" xr:uid="{00000000-0005-0000-0000-0000B9670000}"/>
    <cellStyle name="A_Memo_Standalone Buster LBO_19.11.2005_7.KPI_Article_Pages_9.KPI_Book (2)_BOOKCoSKPI_2_0.Mgmt Cockpit" xfId="34844" xr:uid="{00000000-0005-0000-0000-0000BA670000}"/>
    <cellStyle name="A_Memo_Standalone Buster LBO_19.11.2005_7.KPI_Article_Pages_9.KPI_Book (2)_BOOKCoSKPI_2_3.GrossMargin_Journals" xfId="34845" xr:uid="{00000000-0005-0000-0000-0000BB670000}"/>
    <cellStyle name="A_Memo_Standalone Buster LBO_19.11.2005_7.KPI_Article_Pages_9.KPI_Book (2)_BOOKCoSKPI_3.GrossMargin_Journals" xfId="34846" xr:uid="{00000000-0005-0000-0000-0000BC670000}"/>
    <cellStyle name="A_Memo_Standalone Buster LBO_19.11.2005_7.KPI_Article_Pages_9.KPI_Book (2)_BOOKCoSKPI_6.KPI_Issue" xfId="34847" xr:uid="{00000000-0005-0000-0000-0000BD670000}"/>
    <cellStyle name="A_Memo_Standalone Buster LBO_19.11.2005_7.KPI_Article_Pages_9.KPI_Book (2)_BOOKCoSKPI_BOOKCoSKPI" xfId="34848" xr:uid="{00000000-0005-0000-0000-0000BE670000}"/>
    <cellStyle name="A_Memo_Standalone Buster LBO_19.11.2005_7.KPI_Article_Pages_9.KPI_Book (2)_BOOKCoSKPI_BOOKCoSKPI_1" xfId="34849" xr:uid="{00000000-0005-0000-0000-0000BF670000}"/>
    <cellStyle name="A_Memo_Standalone Buster LBO_19.11.2005_7.KPI_Article_Pages_9.KPI_Book (2)_BOOKCoSKPI_BOOKCoSKPI_1_0.Mgmt Cockpit" xfId="34850" xr:uid="{00000000-0005-0000-0000-0000C0670000}"/>
    <cellStyle name="A_Memo_Standalone Buster LBO_19.11.2005_7.KPI_Article_Pages_9.KPI_Book (2)_BOOKCoSKPI_BOOKCoSKPI_1_3.GrossMargin_Journals" xfId="34851" xr:uid="{00000000-0005-0000-0000-0000C1670000}"/>
    <cellStyle name="A_Memo_Standalone Buster LBO_19.11.2005_7.KPI_Article_Pages_9.KPI_Book (2)_BOOKCoSKPI_BOOKCoSKPI_3.GrossMargin_Journals" xfId="34852" xr:uid="{00000000-0005-0000-0000-0000C2670000}"/>
    <cellStyle name="A_Memo_Standalone Buster LBO_19.11.2005_7.KPI_Article_Pages_9.KPI_Book (2)_BOOKCoSKPI_BOOKCoSKPI_BOOKCoSKPI" xfId="34853" xr:uid="{00000000-0005-0000-0000-0000C3670000}"/>
    <cellStyle name="A_Memo_Standalone Buster LBO_19.11.2005_7.KPI_Article_Pages_9.KPI_Book (2)_BOOKCoSKPI_BOOKCoSKPI_BOOKCoSKPI_0.Mgmt Cockpit" xfId="34854" xr:uid="{00000000-0005-0000-0000-0000C4670000}"/>
    <cellStyle name="A_Memo_Standalone Buster LBO_19.11.2005_7.KPI_Article_Pages_9.KPI_Book (2)_BOOKCoSKPI_BOOKCoSKPI_BOOKCoSKPI_3.GrossMargin_Journals" xfId="34855" xr:uid="{00000000-0005-0000-0000-0000C5670000}"/>
    <cellStyle name="A_Memo_Standalone Buster LBO_19.11.2005_7.KPI_Article_Pages_9.KPI_Book (2)_BOOKCoSKPI_BOOKCoSKPI_COS Bridge Books" xfId="34856" xr:uid="{00000000-0005-0000-0000-0000C6670000}"/>
    <cellStyle name="A_Memo_Standalone Buster LBO_19.11.2005_7.KPI_Article_Pages_9.KPI_Book (2)_BOOKCoSKPI_BOOKCoSKPI_COS Bridge Books_1" xfId="34857" xr:uid="{00000000-0005-0000-0000-0000C7670000}"/>
    <cellStyle name="A_Memo_Standalone Buster LBO_19.11.2005_7.KPI_Article_Pages_9.KPI_Book (2)_BOOKCoSKPI_COS Bridge Books" xfId="34858" xr:uid="{00000000-0005-0000-0000-0000C8670000}"/>
    <cellStyle name="A_Memo_Standalone Buster LBO_19.11.2005_7.KPI_Article_Pages_9.KPI_Book (2)_BOOKCoSKPI_COS Bridge Books_1" xfId="34859" xr:uid="{00000000-0005-0000-0000-0000C9670000}"/>
    <cellStyle name="A_Memo_Standalone Buster LBO_19.11.2005_7.KPI_Article_Pages_9.KPI_Book (2)_BOOKCoSKPI_COS Bridge Books_2" xfId="34860" xr:uid="{00000000-0005-0000-0000-0000CA670000}"/>
    <cellStyle name="A_Memo_Standalone Buster LBO_19.11.2005_7.KPI_Article_Pages_9.KPI_Book (2)_BOOKCoSKPI_CREST_SPS_KPI" xfId="34861" xr:uid="{00000000-0005-0000-0000-0000CB670000}"/>
    <cellStyle name="A_Memo_Standalone Buster LBO_19.11.2005_7.KPI_Article_Pages_9.KPI_Book (2)_BOOKCoSKPI_CREST_SPS_KPI_0.Mgmt Cockpit" xfId="34862" xr:uid="{00000000-0005-0000-0000-0000CC670000}"/>
    <cellStyle name="A_Memo_Standalone Buster LBO_19.11.2005_7.KPI_Article_Pages_9.KPI_Book (2)_BOOKCoSKPI_CREST_SPS_KPI_3.GrossMargin_Journals" xfId="34863" xr:uid="{00000000-0005-0000-0000-0000CD670000}"/>
    <cellStyle name="A_Memo_Standalone Buster LBO_19.11.2005_7.KPI_Article_Pages_9.KPI_Book (2)_BOOKCoSKPI_CREST_SPS_KPI_BOOKCoSKPI" xfId="34864" xr:uid="{00000000-0005-0000-0000-0000CE670000}"/>
    <cellStyle name="A_Memo_Standalone Buster LBO_19.11.2005_7.KPI_Article_Pages_9.KPI_Book (2)_BOOKCoSKPI_CREST_SPS_KPI_BOOKCoSKPI_1" xfId="34865" xr:uid="{00000000-0005-0000-0000-0000CF670000}"/>
    <cellStyle name="A_Memo_Standalone Buster LBO_19.11.2005_7.KPI_Article_Pages_9.KPI_Book (2)_BOOKCoSKPI_CREST_SPS_KPI_BOOKCoSKPI_1_0.Mgmt Cockpit" xfId="34866" xr:uid="{00000000-0005-0000-0000-0000D0670000}"/>
    <cellStyle name="A_Memo_Standalone Buster LBO_19.11.2005_7.KPI_Article_Pages_9.KPI_Book (2)_BOOKCoSKPI_CREST_SPS_KPI_BOOKCoSKPI_1_3.GrossMargin_Journals" xfId="34867" xr:uid="{00000000-0005-0000-0000-0000D1670000}"/>
    <cellStyle name="A_Memo_Standalone Buster LBO_19.11.2005_7.KPI_Article_Pages_9.KPI_Book (2)_BOOKCoSKPI_CREST_SPS_KPI_BOOKCoSKPI_3.GrossMargin_Journals" xfId="34868" xr:uid="{00000000-0005-0000-0000-0000D2670000}"/>
    <cellStyle name="A_Memo_Standalone Buster LBO_19.11.2005_7.KPI_Article_Pages_9.KPI_Book (2)_BOOKCoSKPI_CREST_SPS_KPI_BOOKCoSKPI_BOOKCoSKPI" xfId="34869" xr:uid="{00000000-0005-0000-0000-0000D3670000}"/>
    <cellStyle name="A_Memo_Standalone Buster LBO_19.11.2005_7.KPI_Article_Pages_9.KPI_Book (2)_BOOKCoSKPI_CREST_SPS_KPI_BOOKCoSKPI_BOOKCoSKPI_0.Mgmt Cockpit" xfId="34870" xr:uid="{00000000-0005-0000-0000-0000D4670000}"/>
    <cellStyle name="A_Memo_Standalone Buster LBO_19.11.2005_7.KPI_Article_Pages_9.KPI_Book (2)_BOOKCoSKPI_CREST_SPS_KPI_BOOKCoSKPI_BOOKCoSKPI_3.GrossMargin_Journals" xfId="34871" xr:uid="{00000000-0005-0000-0000-0000D5670000}"/>
    <cellStyle name="A_Memo_Standalone Buster LBO_19.11.2005_7.KPI_Article_Pages_9.KPI_Book (2)_BOOKCoSKPI_CREST_SPS_KPI_BOOKCoSKPI_COS Bridge Books" xfId="34872" xr:uid="{00000000-0005-0000-0000-0000D6670000}"/>
    <cellStyle name="A_Memo_Standalone Buster LBO_19.11.2005_7.KPI_Article_Pages_9.KPI_Book (2)_BOOKCoSKPI_CREST_SPS_KPI_BOOKCoSKPI_COS Bridge Books_1" xfId="34873" xr:uid="{00000000-0005-0000-0000-0000D7670000}"/>
    <cellStyle name="A_Memo_Standalone Buster LBO_19.11.2005_7.KPI_Article_Pages_9.KPI_Book (2)_BOOKCoSKPI_CREST_SPS_KPI_COS Bridge Books" xfId="34874" xr:uid="{00000000-0005-0000-0000-0000D8670000}"/>
    <cellStyle name="A_Memo_Standalone Buster LBO_19.11.2005_7.KPI_Article_Pages_9.KPI_Book (2)_BOOKCoSKPI_CREST_SPS_KPI_COS Bridge Books_1" xfId="34875" xr:uid="{00000000-0005-0000-0000-0000D9670000}"/>
    <cellStyle name="A_Memo_Standalone Buster LBO_19.11.2005_7.KPI_Article_Pages_9.KPI_Book (2)_BOOKCoSKPI_JOURNALCoSKPI" xfId="34876" xr:uid="{00000000-0005-0000-0000-0000DA670000}"/>
    <cellStyle name="A_Memo_Standalone Buster LBO_19.11.2005_7.KPI_Article_Pages_9.KPI_Book (2)_BOOKCoSKPI_ProdExp_Journal_KPI" xfId="34877" xr:uid="{00000000-0005-0000-0000-0000DB670000}"/>
    <cellStyle name="A_Memo_Standalone Buster LBO_19.11.2005_7.KPI_Article_Pages_9.KPI_Book (2)_COS Bridge Books" xfId="34878" xr:uid="{00000000-0005-0000-0000-0000DC670000}"/>
    <cellStyle name="A_Memo_Standalone Buster LBO_19.11.2005_7.KPI_Article_Pages_9.KPI_Book (2)_COS Bridge Books_1" xfId="34879" xr:uid="{00000000-0005-0000-0000-0000DD670000}"/>
    <cellStyle name="A_Memo_Standalone Buster LBO_19.11.2005_7.KPI_Article_Pages_9.KPI_Book (2)_COS Bridge Books_2" xfId="34880" xr:uid="{00000000-0005-0000-0000-0000DE670000}"/>
    <cellStyle name="A_Memo_Standalone Buster LBO_19.11.2005_7.KPI_Article_Pages_9.KPI_Book (2)_CREST_SPS_KPI" xfId="34881" xr:uid="{00000000-0005-0000-0000-0000DF670000}"/>
    <cellStyle name="A_Memo_Standalone Buster LBO_19.11.2005_7.KPI_Article_Pages_9.KPI_Book (2)_CREST_SPS_KPI_0.Mgmt Cockpit" xfId="34882" xr:uid="{00000000-0005-0000-0000-0000E0670000}"/>
    <cellStyle name="A_Memo_Standalone Buster LBO_19.11.2005_7.KPI_Article_Pages_9.KPI_Book (2)_CREST_SPS_KPI_3.GrossMargin_Journals" xfId="34883" xr:uid="{00000000-0005-0000-0000-0000E1670000}"/>
    <cellStyle name="A_Memo_Standalone Buster LBO_19.11.2005_7.KPI_Article_Pages_9.KPI_Book (2)_CREST_SPS_KPI_BOOKCoSKPI" xfId="34884" xr:uid="{00000000-0005-0000-0000-0000E2670000}"/>
    <cellStyle name="A_Memo_Standalone Buster LBO_19.11.2005_7.KPI_Article_Pages_9.KPI_Book (2)_CREST_SPS_KPI_BOOKCoSKPI_1" xfId="34885" xr:uid="{00000000-0005-0000-0000-0000E3670000}"/>
    <cellStyle name="A_Memo_Standalone Buster LBO_19.11.2005_7.KPI_Article_Pages_9.KPI_Book (2)_CREST_SPS_KPI_BOOKCoSKPI_1_0.Mgmt Cockpit" xfId="34886" xr:uid="{00000000-0005-0000-0000-0000E4670000}"/>
    <cellStyle name="A_Memo_Standalone Buster LBO_19.11.2005_7.KPI_Article_Pages_9.KPI_Book (2)_CREST_SPS_KPI_BOOKCoSKPI_1_3.GrossMargin_Journals" xfId="34887" xr:uid="{00000000-0005-0000-0000-0000E5670000}"/>
    <cellStyle name="A_Memo_Standalone Buster LBO_19.11.2005_7.KPI_Article_Pages_9.KPI_Book (2)_CREST_SPS_KPI_BOOKCoSKPI_3.GrossMargin_Journals" xfId="34888" xr:uid="{00000000-0005-0000-0000-0000E6670000}"/>
    <cellStyle name="A_Memo_Standalone Buster LBO_19.11.2005_7.KPI_Article_Pages_9.KPI_Book (2)_CREST_SPS_KPI_BOOKCoSKPI_BOOKCoSKPI" xfId="34889" xr:uid="{00000000-0005-0000-0000-0000E7670000}"/>
    <cellStyle name="A_Memo_Standalone Buster LBO_19.11.2005_7.KPI_Article_Pages_9.KPI_Book (2)_CREST_SPS_KPI_BOOKCoSKPI_BOOKCoSKPI_0.Mgmt Cockpit" xfId="34890" xr:uid="{00000000-0005-0000-0000-0000E8670000}"/>
    <cellStyle name="A_Memo_Standalone Buster LBO_19.11.2005_7.KPI_Article_Pages_9.KPI_Book (2)_CREST_SPS_KPI_BOOKCoSKPI_BOOKCoSKPI_3.GrossMargin_Journals" xfId="34891" xr:uid="{00000000-0005-0000-0000-0000E9670000}"/>
    <cellStyle name="A_Memo_Standalone Buster LBO_19.11.2005_7.KPI_Article_Pages_9.KPI_Book (2)_CREST_SPS_KPI_BOOKCoSKPI_COS Bridge Books" xfId="34892" xr:uid="{00000000-0005-0000-0000-0000EA670000}"/>
    <cellStyle name="A_Memo_Standalone Buster LBO_19.11.2005_7.KPI_Article_Pages_9.KPI_Book (2)_CREST_SPS_KPI_BOOKCoSKPI_COS Bridge Books_1" xfId="34893" xr:uid="{00000000-0005-0000-0000-0000EB670000}"/>
    <cellStyle name="A_Memo_Standalone Buster LBO_19.11.2005_7.KPI_Article_Pages_9.KPI_Book (2)_CREST_SPS_KPI_COS Bridge Books" xfId="34894" xr:uid="{00000000-0005-0000-0000-0000EC670000}"/>
    <cellStyle name="A_Memo_Standalone Buster LBO_19.11.2005_7.KPI_Article_Pages_9.KPI_Book (2)_CREST_SPS_KPI_COS Bridge Books_1" xfId="34895" xr:uid="{00000000-0005-0000-0000-0000ED670000}"/>
    <cellStyle name="A_Memo_Standalone Buster LBO_19.11.2005_7.KPI_Article_Pages_9.KPI_Book (2)_JOURNALCoSKPI" xfId="34896" xr:uid="{00000000-0005-0000-0000-0000EE670000}"/>
    <cellStyle name="A_Memo_Standalone Buster LBO_19.11.2005_7.KPI_Article_Pages_9.KPI_Book (2)_ProdExp_Journal_KPI" xfId="34897" xr:uid="{00000000-0005-0000-0000-0000EF670000}"/>
    <cellStyle name="A_Memo_Standalone Buster LBO_19.11.2005_7.KPI_Article_Pages_BOOKCoSKPI" xfId="34898" xr:uid="{00000000-0005-0000-0000-0000F0670000}"/>
    <cellStyle name="A_Memo_Standalone Buster LBO_19.11.2005_7.KPI_Article_Pages_BOOKCoSKPI_0.Mgmt Cockpit" xfId="34899" xr:uid="{00000000-0005-0000-0000-0000F1670000}"/>
    <cellStyle name="A_Memo_Standalone Buster LBO_19.11.2005_7.KPI_Article_Pages_BOOKCoSKPI_1" xfId="34900" xr:uid="{00000000-0005-0000-0000-0000F2670000}"/>
    <cellStyle name="A_Memo_Standalone Buster LBO_19.11.2005_7.KPI_Article_Pages_BOOKCoSKPI_1_0.Mgmt Cockpit" xfId="34901" xr:uid="{00000000-0005-0000-0000-0000F3670000}"/>
    <cellStyle name="A_Memo_Standalone Buster LBO_19.11.2005_7.KPI_Article_Pages_BOOKCoSKPI_1_3.GrossMargin_Journals" xfId="34902" xr:uid="{00000000-0005-0000-0000-0000F4670000}"/>
    <cellStyle name="A_Memo_Standalone Buster LBO_19.11.2005_7.KPI_Article_Pages_BOOKCoSKPI_1_6.KPI_Issue" xfId="34903" xr:uid="{00000000-0005-0000-0000-0000F5670000}"/>
    <cellStyle name="A_Memo_Standalone Buster LBO_19.11.2005_7.KPI_Article_Pages_BOOKCoSKPI_1_BOOKCoSKPI" xfId="34904" xr:uid="{00000000-0005-0000-0000-0000F6670000}"/>
    <cellStyle name="A_Memo_Standalone Buster LBO_19.11.2005_7.KPI_Article_Pages_BOOKCoSKPI_1_BOOKCoSKPI_1" xfId="34905" xr:uid="{00000000-0005-0000-0000-0000F7670000}"/>
    <cellStyle name="A_Memo_Standalone Buster LBO_19.11.2005_7.KPI_Article_Pages_BOOKCoSKPI_1_BOOKCoSKPI_1_0.Mgmt Cockpit" xfId="34906" xr:uid="{00000000-0005-0000-0000-0000F8670000}"/>
    <cellStyle name="A_Memo_Standalone Buster LBO_19.11.2005_7.KPI_Article_Pages_BOOKCoSKPI_1_BOOKCoSKPI_1_3.GrossMargin_Journals" xfId="34907" xr:uid="{00000000-0005-0000-0000-0000F9670000}"/>
    <cellStyle name="A_Memo_Standalone Buster LBO_19.11.2005_7.KPI_Article_Pages_BOOKCoSKPI_1_BOOKCoSKPI_3.GrossMargin_Journals" xfId="34908" xr:uid="{00000000-0005-0000-0000-0000FA670000}"/>
    <cellStyle name="A_Memo_Standalone Buster LBO_19.11.2005_7.KPI_Article_Pages_BOOKCoSKPI_1_BOOKCoSKPI_BOOKCoSKPI" xfId="34909" xr:uid="{00000000-0005-0000-0000-0000FB670000}"/>
    <cellStyle name="A_Memo_Standalone Buster LBO_19.11.2005_7.KPI_Article_Pages_BOOKCoSKPI_1_BOOKCoSKPI_BOOKCoSKPI_0.Mgmt Cockpit" xfId="34910" xr:uid="{00000000-0005-0000-0000-0000FC670000}"/>
    <cellStyle name="A_Memo_Standalone Buster LBO_19.11.2005_7.KPI_Article_Pages_BOOKCoSKPI_1_BOOKCoSKPI_BOOKCoSKPI_3.GrossMargin_Journals" xfId="34911" xr:uid="{00000000-0005-0000-0000-0000FD670000}"/>
    <cellStyle name="A_Memo_Standalone Buster LBO_19.11.2005_7.KPI_Article_Pages_BOOKCoSKPI_1_BOOKCoSKPI_COS Bridge Books" xfId="34912" xr:uid="{00000000-0005-0000-0000-0000FE670000}"/>
    <cellStyle name="A_Memo_Standalone Buster LBO_19.11.2005_7.KPI_Article_Pages_BOOKCoSKPI_1_BOOKCoSKPI_COS Bridge Books_1" xfId="34913" xr:uid="{00000000-0005-0000-0000-0000FF670000}"/>
    <cellStyle name="A_Memo_Standalone Buster LBO_19.11.2005_7.KPI_Article_Pages_BOOKCoSKPI_1_COS Bridge Books" xfId="34914" xr:uid="{00000000-0005-0000-0000-000000680000}"/>
    <cellStyle name="A_Memo_Standalone Buster LBO_19.11.2005_7.KPI_Article_Pages_BOOKCoSKPI_1_COS Bridge Books_1" xfId="34915" xr:uid="{00000000-0005-0000-0000-000001680000}"/>
    <cellStyle name="A_Memo_Standalone Buster LBO_19.11.2005_7.KPI_Article_Pages_BOOKCoSKPI_1_COS Bridge Books_2" xfId="34916" xr:uid="{00000000-0005-0000-0000-000002680000}"/>
    <cellStyle name="A_Memo_Standalone Buster LBO_19.11.2005_7.KPI_Article_Pages_BOOKCoSKPI_1_CREST_SPS_KPI" xfId="34917" xr:uid="{00000000-0005-0000-0000-000003680000}"/>
    <cellStyle name="A_Memo_Standalone Buster LBO_19.11.2005_7.KPI_Article_Pages_BOOKCoSKPI_1_CREST_SPS_KPI_0.Mgmt Cockpit" xfId="34918" xr:uid="{00000000-0005-0000-0000-000004680000}"/>
    <cellStyle name="A_Memo_Standalone Buster LBO_19.11.2005_7.KPI_Article_Pages_BOOKCoSKPI_1_CREST_SPS_KPI_3.GrossMargin_Journals" xfId="34919" xr:uid="{00000000-0005-0000-0000-000005680000}"/>
    <cellStyle name="A_Memo_Standalone Buster LBO_19.11.2005_7.KPI_Article_Pages_BOOKCoSKPI_1_CREST_SPS_KPI_BOOKCoSKPI" xfId="34920" xr:uid="{00000000-0005-0000-0000-000006680000}"/>
    <cellStyle name="A_Memo_Standalone Buster LBO_19.11.2005_7.KPI_Article_Pages_BOOKCoSKPI_1_CREST_SPS_KPI_BOOKCoSKPI_1" xfId="34921" xr:uid="{00000000-0005-0000-0000-000007680000}"/>
    <cellStyle name="A_Memo_Standalone Buster LBO_19.11.2005_7.KPI_Article_Pages_BOOKCoSKPI_1_CREST_SPS_KPI_BOOKCoSKPI_1_0.Mgmt Cockpit" xfId="34922" xr:uid="{00000000-0005-0000-0000-000008680000}"/>
    <cellStyle name="A_Memo_Standalone Buster LBO_19.11.2005_7.KPI_Article_Pages_BOOKCoSKPI_1_CREST_SPS_KPI_BOOKCoSKPI_1_3.GrossMargin_Journals" xfId="34923" xr:uid="{00000000-0005-0000-0000-000009680000}"/>
    <cellStyle name="A_Memo_Standalone Buster LBO_19.11.2005_7.KPI_Article_Pages_BOOKCoSKPI_1_CREST_SPS_KPI_BOOKCoSKPI_3.GrossMargin_Journals" xfId="34924" xr:uid="{00000000-0005-0000-0000-00000A680000}"/>
    <cellStyle name="A_Memo_Standalone Buster LBO_19.11.2005_7.KPI_Article_Pages_BOOKCoSKPI_1_CREST_SPS_KPI_BOOKCoSKPI_BOOKCoSKPI" xfId="34925" xr:uid="{00000000-0005-0000-0000-00000B680000}"/>
    <cellStyle name="A_Memo_Standalone Buster LBO_19.11.2005_7.KPI_Article_Pages_BOOKCoSKPI_1_CREST_SPS_KPI_BOOKCoSKPI_BOOKCoSKPI_0.Mgmt Cockpit" xfId="34926" xr:uid="{00000000-0005-0000-0000-00000C680000}"/>
    <cellStyle name="A_Memo_Standalone Buster LBO_19.11.2005_7.KPI_Article_Pages_BOOKCoSKPI_1_CREST_SPS_KPI_BOOKCoSKPI_BOOKCoSKPI_3.GrossMargin_Journals" xfId="34927" xr:uid="{00000000-0005-0000-0000-00000D680000}"/>
    <cellStyle name="A_Memo_Standalone Buster LBO_19.11.2005_7.KPI_Article_Pages_BOOKCoSKPI_1_CREST_SPS_KPI_BOOKCoSKPI_COS Bridge Books" xfId="34928" xr:uid="{00000000-0005-0000-0000-00000E680000}"/>
    <cellStyle name="A_Memo_Standalone Buster LBO_19.11.2005_7.KPI_Article_Pages_BOOKCoSKPI_1_CREST_SPS_KPI_BOOKCoSKPI_COS Bridge Books_1" xfId="34929" xr:uid="{00000000-0005-0000-0000-00000F680000}"/>
    <cellStyle name="A_Memo_Standalone Buster LBO_19.11.2005_7.KPI_Article_Pages_BOOKCoSKPI_1_CREST_SPS_KPI_COS Bridge Books" xfId="34930" xr:uid="{00000000-0005-0000-0000-000010680000}"/>
    <cellStyle name="A_Memo_Standalone Buster LBO_19.11.2005_7.KPI_Article_Pages_BOOKCoSKPI_1_CREST_SPS_KPI_COS Bridge Books_1" xfId="34931" xr:uid="{00000000-0005-0000-0000-000011680000}"/>
    <cellStyle name="A_Memo_Standalone Buster LBO_19.11.2005_7.KPI_Article_Pages_BOOKCoSKPI_1_JOURNALCoSKPI" xfId="34932" xr:uid="{00000000-0005-0000-0000-000012680000}"/>
    <cellStyle name="A_Memo_Standalone Buster LBO_19.11.2005_7.KPI_Article_Pages_BOOKCoSKPI_1_ProdExp_Journal_KPI" xfId="34933" xr:uid="{00000000-0005-0000-0000-000013680000}"/>
    <cellStyle name="A_Memo_Standalone Buster LBO_19.11.2005_7.KPI_Article_Pages_BOOKCoSKPI_2" xfId="34934" xr:uid="{00000000-0005-0000-0000-000014680000}"/>
    <cellStyle name="A_Memo_Standalone Buster LBO_19.11.2005_7.KPI_Article_Pages_BOOKCoSKPI_2_0.Mgmt Cockpit" xfId="34935" xr:uid="{00000000-0005-0000-0000-000015680000}"/>
    <cellStyle name="A_Memo_Standalone Buster LBO_19.11.2005_7.KPI_Article_Pages_BOOKCoSKPI_2_3.GrossMargin_Journals" xfId="34936" xr:uid="{00000000-0005-0000-0000-000016680000}"/>
    <cellStyle name="A_Memo_Standalone Buster LBO_19.11.2005_7.KPI_Article_Pages_BOOKCoSKPI_3.GrossMargin_Journals" xfId="34937" xr:uid="{00000000-0005-0000-0000-000017680000}"/>
    <cellStyle name="A_Memo_Standalone Buster LBO_19.11.2005_7.KPI_Article_Pages_BOOKCoSKPI_6.KPI_Issue" xfId="34938" xr:uid="{00000000-0005-0000-0000-000018680000}"/>
    <cellStyle name="A_Memo_Standalone Buster LBO_19.11.2005_7.KPI_Article_Pages_BOOKCoSKPI_BOOKCoSKPI" xfId="34939" xr:uid="{00000000-0005-0000-0000-000019680000}"/>
    <cellStyle name="A_Memo_Standalone Buster LBO_19.11.2005_7.KPI_Article_Pages_BOOKCoSKPI_BOOKCoSKPI_0.Mgmt Cockpit" xfId="34940" xr:uid="{00000000-0005-0000-0000-00001A680000}"/>
    <cellStyle name="A_Memo_Standalone Buster LBO_19.11.2005_7.KPI_Article_Pages_BOOKCoSKPI_BOOKCoSKPI_1" xfId="34941" xr:uid="{00000000-0005-0000-0000-00001B680000}"/>
    <cellStyle name="A_Memo_Standalone Buster LBO_19.11.2005_7.KPI_Article_Pages_BOOKCoSKPI_BOOKCoSKPI_1_3.GrossMargin_Journals" xfId="34942" xr:uid="{00000000-0005-0000-0000-00001C680000}"/>
    <cellStyle name="A_Memo_Standalone Buster LBO_19.11.2005_7.KPI_Article_Pages_BOOKCoSKPI_BOOKCoSKPI_1_BOOKCoSKPI" xfId="34943" xr:uid="{00000000-0005-0000-0000-00001D680000}"/>
    <cellStyle name="A_Memo_Standalone Buster LBO_19.11.2005_7.KPI_Article_Pages_BOOKCoSKPI_BOOKCoSKPI_1_BOOKCoSKPI_0.Mgmt Cockpit" xfId="34944" xr:uid="{00000000-0005-0000-0000-00001E680000}"/>
    <cellStyle name="A_Memo_Standalone Buster LBO_19.11.2005_7.KPI_Article_Pages_BOOKCoSKPI_BOOKCoSKPI_1_BOOKCoSKPI_3.GrossMargin_Journals" xfId="34945" xr:uid="{00000000-0005-0000-0000-00001F680000}"/>
    <cellStyle name="A_Memo_Standalone Buster LBO_19.11.2005_7.KPI_Article_Pages_BOOKCoSKPI_BOOKCoSKPI_1_COS Bridge Books" xfId="34946" xr:uid="{00000000-0005-0000-0000-000020680000}"/>
    <cellStyle name="A_Memo_Standalone Buster LBO_19.11.2005_7.KPI_Article_Pages_BOOKCoSKPI_BOOKCoSKPI_1_COS Bridge Books_1" xfId="34947" xr:uid="{00000000-0005-0000-0000-000021680000}"/>
    <cellStyle name="A_Memo_Standalone Buster LBO_19.11.2005_7.KPI_Article_Pages_BOOKCoSKPI_BOOKCoSKPI_2" xfId="34948" xr:uid="{00000000-0005-0000-0000-000022680000}"/>
    <cellStyle name="A_Memo_Standalone Buster LBO_19.11.2005_7.KPI_Article_Pages_BOOKCoSKPI_BOOKCoSKPI_2_0.Mgmt Cockpit" xfId="34949" xr:uid="{00000000-0005-0000-0000-000023680000}"/>
    <cellStyle name="A_Memo_Standalone Buster LBO_19.11.2005_7.KPI_Article_Pages_BOOKCoSKPI_BOOKCoSKPI_2_3.GrossMargin_Journals" xfId="34950" xr:uid="{00000000-0005-0000-0000-000024680000}"/>
    <cellStyle name="A_Memo_Standalone Buster LBO_19.11.2005_7.KPI_Article_Pages_BOOKCoSKPI_BOOKCoSKPI_3.GrossMargin_Journals" xfId="34951" xr:uid="{00000000-0005-0000-0000-000025680000}"/>
    <cellStyle name="A_Memo_Standalone Buster LBO_19.11.2005_7.KPI_Article_Pages_BOOKCoSKPI_BOOKCoSKPI_6.KPI_Issue" xfId="34952" xr:uid="{00000000-0005-0000-0000-000026680000}"/>
    <cellStyle name="A_Memo_Standalone Buster LBO_19.11.2005_7.KPI_Article_Pages_BOOKCoSKPI_BOOKCoSKPI_BOOKCoSKPI" xfId="34953" xr:uid="{00000000-0005-0000-0000-000027680000}"/>
    <cellStyle name="A_Memo_Standalone Buster LBO_19.11.2005_7.KPI_Article_Pages_BOOKCoSKPI_BOOKCoSKPI_BOOKCoSKPI_1" xfId="34954" xr:uid="{00000000-0005-0000-0000-000028680000}"/>
    <cellStyle name="A_Memo_Standalone Buster LBO_19.11.2005_7.KPI_Article_Pages_BOOKCoSKPI_BOOKCoSKPI_BOOKCoSKPI_1_0.Mgmt Cockpit" xfId="34955" xr:uid="{00000000-0005-0000-0000-000029680000}"/>
    <cellStyle name="A_Memo_Standalone Buster LBO_19.11.2005_7.KPI_Article_Pages_BOOKCoSKPI_BOOKCoSKPI_BOOKCoSKPI_1_3.GrossMargin_Journals" xfId="34956" xr:uid="{00000000-0005-0000-0000-00002A680000}"/>
    <cellStyle name="A_Memo_Standalone Buster LBO_19.11.2005_7.KPI_Article_Pages_BOOKCoSKPI_BOOKCoSKPI_BOOKCoSKPI_3.GrossMargin_Journals" xfId="34957" xr:uid="{00000000-0005-0000-0000-00002B680000}"/>
    <cellStyle name="A_Memo_Standalone Buster LBO_19.11.2005_7.KPI_Article_Pages_BOOKCoSKPI_BOOKCoSKPI_BOOKCoSKPI_BOOKCoSKPI" xfId="34958" xr:uid="{00000000-0005-0000-0000-00002C680000}"/>
    <cellStyle name="A_Memo_Standalone Buster LBO_19.11.2005_7.KPI_Article_Pages_BOOKCoSKPI_BOOKCoSKPI_BOOKCoSKPI_BOOKCoSKPI_0.Mgmt Cockpit" xfId="34959" xr:uid="{00000000-0005-0000-0000-00002D680000}"/>
    <cellStyle name="A_Memo_Standalone Buster LBO_19.11.2005_7.KPI_Article_Pages_BOOKCoSKPI_BOOKCoSKPI_BOOKCoSKPI_BOOKCoSKPI_3.GrossMargin_Journals" xfId="34960" xr:uid="{00000000-0005-0000-0000-00002E680000}"/>
    <cellStyle name="A_Memo_Standalone Buster LBO_19.11.2005_7.KPI_Article_Pages_BOOKCoSKPI_BOOKCoSKPI_BOOKCoSKPI_COS Bridge Books" xfId="34961" xr:uid="{00000000-0005-0000-0000-00002F680000}"/>
    <cellStyle name="A_Memo_Standalone Buster LBO_19.11.2005_7.KPI_Article_Pages_BOOKCoSKPI_BOOKCoSKPI_BOOKCoSKPI_COS Bridge Books_1" xfId="34962" xr:uid="{00000000-0005-0000-0000-000030680000}"/>
    <cellStyle name="A_Memo_Standalone Buster LBO_19.11.2005_7.KPI_Article_Pages_BOOKCoSKPI_BOOKCoSKPI_COS Bridge Books" xfId="34963" xr:uid="{00000000-0005-0000-0000-000031680000}"/>
    <cellStyle name="A_Memo_Standalone Buster LBO_19.11.2005_7.KPI_Article_Pages_BOOKCoSKPI_BOOKCoSKPI_COS Bridge Books_1" xfId="34964" xr:uid="{00000000-0005-0000-0000-000032680000}"/>
    <cellStyle name="A_Memo_Standalone Buster LBO_19.11.2005_7.KPI_Article_Pages_BOOKCoSKPI_BOOKCoSKPI_COS Bridge Books_2" xfId="34965" xr:uid="{00000000-0005-0000-0000-000033680000}"/>
    <cellStyle name="A_Memo_Standalone Buster LBO_19.11.2005_7.KPI_Article_Pages_BOOKCoSKPI_BOOKCoSKPI_CREST_SPS_KPI" xfId="34966" xr:uid="{00000000-0005-0000-0000-000034680000}"/>
    <cellStyle name="A_Memo_Standalone Buster LBO_19.11.2005_7.KPI_Article_Pages_BOOKCoSKPI_BOOKCoSKPI_CREST_SPS_KPI_0.Mgmt Cockpit" xfId="34967" xr:uid="{00000000-0005-0000-0000-000035680000}"/>
    <cellStyle name="A_Memo_Standalone Buster LBO_19.11.2005_7.KPI_Article_Pages_BOOKCoSKPI_BOOKCoSKPI_CREST_SPS_KPI_3.GrossMargin_Journals" xfId="34968" xr:uid="{00000000-0005-0000-0000-000036680000}"/>
    <cellStyle name="A_Memo_Standalone Buster LBO_19.11.2005_7.KPI_Article_Pages_BOOKCoSKPI_BOOKCoSKPI_CREST_SPS_KPI_BOOKCoSKPI" xfId="34969" xr:uid="{00000000-0005-0000-0000-000037680000}"/>
    <cellStyle name="A_Memo_Standalone Buster LBO_19.11.2005_7.KPI_Article_Pages_BOOKCoSKPI_BOOKCoSKPI_CREST_SPS_KPI_BOOKCoSKPI_1" xfId="34970" xr:uid="{00000000-0005-0000-0000-000038680000}"/>
    <cellStyle name="A_Memo_Standalone Buster LBO_19.11.2005_7.KPI_Article_Pages_BOOKCoSKPI_BOOKCoSKPI_CREST_SPS_KPI_BOOKCoSKPI_1_0.Mgmt Cockpit" xfId="34971" xr:uid="{00000000-0005-0000-0000-000039680000}"/>
    <cellStyle name="A_Memo_Standalone Buster LBO_19.11.2005_7.KPI_Article_Pages_BOOKCoSKPI_BOOKCoSKPI_CREST_SPS_KPI_BOOKCoSKPI_1_3.GrossMargin_Journals" xfId="34972" xr:uid="{00000000-0005-0000-0000-00003A680000}"/>
    <cellStyle name="A_Memo_Standalone Buster LBO_19.11.2005_7.KPI_Article_Pages_BOOKCoSKPI_BOOKCoSKPI_CREST_SPS_KPI_BOOKCoSKPI_3.GrossMargin_Journals" xfId="34973" xr:uid="{00000000-0005-0000-0000-00003B680000}"/>
    <cellStyle name="A_Memo_Standalone Buster LBO_19.11.2005_7.KPI_Article_Pages_BOOKCoSKPI_BOOKCoSKPI_CREST_SPS_KPI_BOOKCoSKPI_BOOKCoSKPI" xfId="34974" xr:uid="{00000000-0005-0000-0000-00003C680000}"/>
    <cellStyle name="A_Memo_Standalone Buster LBO_19.11.2005_7.KPI_Article_Pages_BOOKCoSKPI_BOOKCoSKPI_CREST_SPS_KPI_BOOKCoSKPI_BOOKCoSKPI_0.Mgmt Cockpit" xfId="34975" xr:uid="{00000000-0005-0000-0000-00003D680000}"/>
    <cellStyle name="A_Memo_Standalone Buster LBO_19.11.2005_7.KPI_Article_Pages_BOOKCoSKPI_BOOKCoSKPI_CREST_SPS_KPI_BOOKCoSKPI_BOOKCoSKPI_3.GrossMargin_Journals" xfId="34976" xr:uid="{00000000-0005-0000-0000-00003E680000}"/>
    <cellStyle name="A_Memo_Standalone Buster LBO_19.11.2005_7.KPI_Article_Pages_BOOKCoSKPI_BOOKCoSKPI_CREST_SPS_KPI_BOOKCoSKPI_COS Bridge Books" xfId="34977" xr:uid="{00000000-0005-0000-0000-00003F680000}"/>
    <cellStyle name="A_Memo_Standalone Buster LBO_19.11.2005_7.KPI_Article_Pages_BOOKCoSKPI_BOOKCoSKPI_CREST_SPS_KPI_BOOKCoSKPI_COS Bridge Books_1" xfId="34978" xr:uid="{00000000-0005-0000-0000-000040680000}"/>
    <cellStyle name="A_Memo_Standalone Buster LBO_19.11.2005_7.KPI_Article_Pages_BOOKCoSKPI_BOOKCoSKPI_CREST_SPS_KPI_COS Bridge Books" xfId="34979" xr:uid="{00000000-0005-0000-0000-000041680000}"/>
    <cellStyle name="A_Memo_Standalone Buster LBO_19.11.2005_7.KPI_Article_Pages_BOOKCoSKPI_BOOKCoSKPI_CREST_SPS_KPI_COS Bridge Books_1" xfId="34980" xr:uid="{00000000-0005-0000-0000-000042680000}"/>
    <cellStyle name="A_Memo_Standalone Buster LBO_19.11.2005_7.KPI_Article_Pages_BOOKCoSKPI_BOOKCoSKPI_JOURNALCoSKPI" xfId="34981" xr:uid="{00000000-0005-0000-0000-000043680000}"/>
    <cellStyle name="A_Memo_Standalone Buster LBO_19.11.2005_7.KPI_Article_Pages_BOOKCoSKPI_BOOKCoSKPI_ProdExp_Journal_KPI" xfId="34982" xr:uid="{00000000-0005-0000-0000-000044680000}"/>
    <cellStyle name="A_Memo_Standalone Buster LBO_19.11.2005_7.KPI_Article_Pages_BOOKCoSKPI_COS Bridge Books" xfId="34983" xr:uid="{00000000-0005-0000-0000-000045680000}"/>
    <cellStyle name="A_Memo_Standalone Buster LBO_19.11.2005_7.KPI_Article_Pages_BOOKCoSKPI_COS Bridge Books_1" xfId="34984" xr:uid="{00000000-0005-0000-0000-000046680000}"/>
    <cellStyle name="A_Memo_Standalone Buster LBO_19.11.2005_7.KPI_Article_Pages_BOOKCoSKPI_COS Bridge Books_2" xfId="34985" xr:uid="{00000000-0005-0000-0000-000047680000}"/>
    <cellStyle name="A_Memo_Standalone Buster LBO_19.11.2005_7.KPI_Article_Pages_BOOKCoSKPI_CREST_SPS_KPI" xfId="34986" xr:uid="{00000000-0005-0000-0000-000048680000}"/>
    <cellStyle name="A_Memo_Standalone Buster LBO_19.11.2005_7.KPI_Article_Pages_BOOKCoSKPI_CREST_SPS_KPI_0.Mgmt Cockpit" xfId="34987" xr:uid="{00000000-0005-0000-0000-000049680000}"/>
    <cellStyle name="A_Memo_Standalone Buster LBO_19.11.2005_7.KPI_Article_Pages_BOOKCoSKPI_CREST_SPS_KPI_3.GrossMargin_Journals" xfId="34988" xr:uid="{00000000-0005-0000-0000-00004A680000}"/>
    <cellStyle name="A_Memo_Standalone Buster LBO_19.11.2005_7.KPI_Article_Pages_BOOKCoSKPI_CREST_SPS_KPI_BOOKCoSKPI" xfId="34989" xr:uid="{00000000-0005-0000-0000-00004B680000}"/>
    <cellStyle name="A_Memo_Standalone Buster LBO_19.11.2005_7.KPI_Article_Pages_BOOKCoSKPI_CREST_SPS_KPI_BOOKCoSKPI_1" xfId="34990" xr:uid="{00000000-0005-0000-0000-00004C680000}"/>
    <cellStyle name="A_Memo_Standalone Buster LBO_19.11.2005_7.KPI_Article_Pages_BOOKCoSKPI_CREST_SPS_KPI_BOOKCoSKPI_1_0.Mgmt Cockpit" xfId="34991" xr:uid="{00000000-0005-0000-0000-00004D680000}"/>
    <cellStyle name="A_Memo_Standalone Buster LBO_19.11.2005_7.KPI_Article_Pages_BOOKCoSKPI_CREST_SPS_KPI_BOOKCoSKPI_1_3.GrossMargin_Journals" xfId="34992" xr:uid="{00000000-0005-0000-0000-00004E680000}"/>
    <cellStyle name="A_Memo_Standalone Buster LBO_19.11.2005_7.KPI_Article_Pages_BOOKCoSKPI_CREST_SPS_KPI_BOOKCoSKPI_3.GrossMargin_Journals" xfId="34993" xr:uid="{00000000-0005-0000-0000-00004F680000}"/>
    <cellStyle name="A_Memo_Standalone Buster LBO_19.11.2005_7.KPI_Article_Pages_BOOKCoSKPI_CREST_SPS_KPI_BOOKCoSKPI_BOOKCoSKPI" xfId="34994" xr:uid="{00000000-0005-0000-0000-000050680000}"/>
    <cellStyle name="A_Memo_Standalone Buster LBO_19.11.2005_7.KPI_Article_Pages_BOOKCoSKPI_CREST_SPS_KPI_BOOKCoSKPI_BOOKCoSKPI_0.Mgmt Cockpit" xfId="34995" xr:uid="{00000000-0005-0000-0000-000051680000}"/>
    <cellStyle name="A_Memo_Standalone Buster LBO_19.11.2005_7.KPI_Article_Pages_BOOKCoSKPI_CREST_SPS_KPI_BOOKCoSKPI_BOOKCoSKPI_3.GrossMargin_Journals" xfId="34996" xr:uid="{00000000-0005-0000-0000-000052680000}"/>
    <cellStyle name="A_Memo_Standalone Buster LBO_19.11.2005_7.KPI_Article_Pages_BOOKCoSKPI_CREST_SPS_KPI_BOOKCoSKPI_COS Bridge Books" xfId="34997" xr:uid="{00000000-0005-0000-0000-000053680000}"/>
    <cellStyle name="A_Memo_Standalone Buster LBO_19.11.2005_7.KPI_Article_Pages_BOOKCoSKPI_CREST_SPS_KPI_BOOKCoSKPI_COS Bridge Books_1" xfId="34998" xr:uid="{00000000-0005-0000-0000-000054680000}"/>
    <cellStyle name="A_Memo_Standalone Buster LBO_19.11.2005_7.KPI_Article_Pages_BOOKCoSKPI_CREST_SPS_KPI_COS Bridge Books" xfId="34999" xr:uid="{00000000-0005-0000-0000-000055680000}"/>
    <cellStyle name="A_Memo_Standalone Buster LBO_19.11.2005_7.KPI_Article_Pages_BOOKCoSKPI_CREST_SPS_KPI_COS Bridge Books_1" xfId="35000" xr:uid="{00000000-0005-0000-0000-000056680000}"/>
    <cellStyle name="A_Memo_Standalone Buster LBO_19.11.2005_7.KPI_Article_Pages_BOOKCoSKPI_JOURNALCoSKPI" xfId="35001" xr:uid="{00000000-0005-0000-0000-000057680000}"/>
    <cellStyle name="A_Memo_Standalone Buster LBO_19.11.2005_7.KPI_Article_Pages_BOOKCoSKPI_ProdExp_Journal_KPI" xfId="35002" xr:uid="{00000000-0005-0000-0000-000058680000}"/>
    <cellStyle name="A_Memo_Standalone Buster LBO_19.11.2005_7.KPI_Article_Pages_COS Bridge Books" xfId="35003" xr:uid="{00000000-0005-0000-0000-000059680000}"/>
    <cellStyle name="A_Memo_Standalone Buster LBO_19.11.2005_7.KPI_Article_Pages_COS Bridge Books_1" xfId="35004" xr:uid="{00000000-0005-0000-0000-00005A680000}"/>
    <cellStyle name="A_Memo_Standalone Buster LBO_19.11.2005_7.KPI_Article_Pages_COS Bridge Books_2" xfId="35005" xr:uid="{00000000-0005-0000-0000-00005B680000}"/>
    <cellStyle name="A_Memo_Standalone Buster LBO_19.11.2005_7.KPI_Article_Pages_CREST_SPS_KPI" xfId="35006" xr:uid="{00000000-0005-0000-0000-00005C680000}"/>
    <cellStyle name="A_Memo_Standalone Buster LBO_19.11.2005_7.KPI_Article_Pages_CREST_SPS_KPI_0.Mgmt Cockpit" xfId="35007" xr:uid="{00000000-0005-0000-0000-00005D680000}"/>
    <cellStyle name="A_Memo_Standalone Buster LBO_19.11.2005_7.KPI_Article_Pages_CREST_SPS_KPI_3.GrossMargin_Journals" xfId="35008" xr:uid="{00000000-0005-0000-0000-00005E680000}"/>
    <cellStyle name="A_Memo_Standalone Buster LBO_19.11.2005_7.KPI_Article_Pages_CREST_SPS_KPI_BOOKCoSKPI" xfId="35009" xr:uid="{00000000-0005-0000-0000-00005F680000}"/>
    <cellStyle name="A_Memo_Standalone Buster LBO_19.11.2005_7.KPI_Article_Pages_CREST_SPS_KPI_BOOKCoSKPI_1" xfId="35010" xr:uid="{00000000-0005-0000-0000-000060680000}"/>
    <cellStyle name="A_Memo_Standalone Buster LBO_19.11.2005_7.KPI_Article_Pages_CREST_SPS_KPI_BOOKCoSKPI_1_0.Mgmt Cockpit" xfId="35011" xr:uid="{00000000-0005-0000-0000-000061680000}"/>
    <cellStyle name="A_Memo_Standalone Buster LBO_19.11.2005_7.KPI_Article_Pages_CREST_SPS_KPI_BOOKCoSKPI_1_3.GrossMargin_Journals" xfId="35012" xr:uid="{00000000-0005-0000-0000-000062680000}"/>
    <cellStyle name="A_Memo_Standalone Buster LBO_19.11.2005_7.KPI_Article_Pages_CREST_SPS_KPI_BOOKCoSKPI_3.GrossMargin_Journals" xfId="35013" xr:uid="{00000000-0005-0000-0000-000063680000}"/>
    <cellStyle name="A_Memo_Standalone Buster LBO_19.11.2005_7.KPI_Article_Pages_CREST_SPS_KPI_BOOKCoSKPI_BOOKCoSKPI" xfId="35014" xr:uid="{00000000-0005-0000-0000-000064680000}"/>
    <cellStyle name="A_Memo_Standalone Buster LBO_19.11.2005_7.KPI_Article_Pages_CREST_SPS_KPI_BOOKCoSKPI_BOOKCoSKPI_0.Mgmt Cockpit" xfId="35015" xr:uid="{00000000-0005-0000-0000-000065680000}"/>
    <cellStyle name="A_Memo_Standalone Buster LBO_19.11.2005_7.KPI_Article_Pages_CREST_SPS_KPI_BOOKCoSKPI_BOOKCoSKPI_3.GrossMargin_Journals" xfId="35016" xr:uid="{00000000-0005-0000-0000-000066680000}"/>
    <cellStyle name="A_Memo_Standalone Buster LBO_19.11.2005_7.KPI_Article_Pages_CREST_SPS_KPI_BOOKCoSKPI_COS Bridge Books" xfId="35017" xr:uid="{00000000-0005-0000-0000-000067680000}"/>
    <cellStyle name="A_Memo_Standalone Buster LBO_19.11.2005_7.KPI_Article_Pages_CREST_SPS_KPI_BOOKCoSKPI_COS Bridge Books_1" xfId="35018" xr:uid="{00000000-0005-0000-0000-000068680000}"/>
    <cellStyle name="A_Memo_Standalone Buster LBO_19.11.2005_7.KPI_Article_Pages_CREST_SPS_KPI_COS Bridge Books" xfId="35019" xr:uid="{00000000-0005-0000-0000-000069680000}"/>
    <cellStyle name="A_Memo_Standalone Buster LBO_19.11.2005_7.KPI_Article_Pages_CREST_SPS_KPI_COS Bridge Books_1" xfId="35020" xr:uid="{00000000-0005-0000-0000-00006A680000}"/>
    <cellStyle name="A_Memo_Standalone Buster LBO_19.11.2005_7.KPI_Article_Pages_JOURNALCoSKPI" xfId="35021" xr:uid="{00000000-0005-0000-0000-00006B680000}"/>
    <cellStyle name="A_Memo_Standalone Buster LBO_19.11.2005_7.KPI_Article_Pages_JOURNALCoSKPI_0.Mgmt Cockpit" xfId="35022" xr:uid="{00000000-0005-0000-0000-00006C680000}"/>
    <cellStyle name="A_Memo_Standalone Buster LBO_19.11.2005_7.KPI_Article_Pages_JOURNALCoSKPI_1" xfId="35023" xr:uid="{00000000-0005-0000-0000-00006D680000}"/>
    <cellStyle name="A_Memo_Standalone Buster LBO_19.11.2005_7.KPI_Article_Pages_JOURNALCoSKPI_3.GrossMargin_Journals" xfId="35024" xr:uid="{00000000-0005-0000-0000-00006E680000}"/>
    <cellStyle name="A_Memo_Standalone Buster LBO_19.11.2005_7.KPI_Article_Pages_JOURNALCoSKPI_BOOKCoSKPI" xfId="35025" xr:uid="{00000000-0005-0000-0000-00006F680000}"/>
    <cellStyle name="A_Memo_Standalone Buster LBO_19.11.2005_7.KPI_Article_Pages_JOURNALCoSKPI_BOOKCoSKPI_3.GrossMargin_Journals" xfId="35026" xr:uid="{00000000-0005-0000-0000-000070680000}"/>
    <cellStyle name="A_Memo_Standalone Buster LBO_19.11.2005_7.KPI_Article_Pages_JOURNALCoSKPI_BOOKCoSKPI_BOOKCoSKPI" xfId="35027" xr:uid="{00000000-0005-0000-0000-000071680000}"/>
    <cellStyle name="A_Memo_Standalone Buster LBO_19.11.2005_7.KPI_Article_Pages_JOURNALCoSKPI_BOOKCoSKPI_BOOKCoSKPI_0.Mgmt Cockpit" xfId="35028" xr:uid="{00000000-0005-0000-0000-000072680000}"/>
    <cellStyle name="A_Memo_Standalone Buster LBO_19.11.2005_7.KPI_Article_Pages_JOURNALCoSKPI_BOOKCoSKPI_BOOKCoSKPI_3.GrossMargin_Journals" xfId="35029" xr:uid="{00000000-0005-0000-0000-000073680000}"/>
    <cellStyle name="A_Memo_Standalone Buster LBO_19.11.2005_7.KPI_Article_Pages_JOURNALCoSKPI_BOOKCoSKPI_COS Bridge Books" xfId="35030" xr:uid="{00000000-0005-0000-0000-000074680000}"/>
    <cellStyle name="A_Memo_Standalone Buster LBO_19.11.2005_7.KPI_Article_Pages_JOURNALCoSKPI_BOOKCoSKPI_COS Bridge Books_1" xfId="35031" xr:uid="{00000000-0005-0000-0000-000075680000}"/>
    <cellStyle name="A_Memo_Standalone Buster LBO_19.11.2005_7.KPI_Article_Pages_JOURNALCoSKPI_COS Bridge Books" xfId="35032" xr:uid="{00000000-0005-0000-0000-000076680000}"/>
    <cellStyle name="A_Memo_Standalone Buster LBO_19.11.2005_7.KPI_Article_Pages_JOURNALCoSKPI_COS Bridge Books_1" xfId="35033" xr:uid="{00000000-0005-0000-0000-000077680000}"/>
    <cellStyle name="A_Memo_Standalone Buster LBO_19.11.2005_7.KPI_Article_Pages_JOURNALCoSKPI_CREST_SPS_KPI" xfId="35034" xr:uid="{00000000-0005-0000-0000-000078680000}"/>
    <cellStyle name="A_Memo_Standalone Buster LBO_19.11.2005_7.KPI_Article_Pages_JOURNALCoSKPI_CREST_SPS_KPI_0.Mgmt Cockpit" xfId="35035" xr:uid="{00000000-0005-0000-0000-000079680000}"/>
    <cellStyle name="A_Memo_Standalone Buster LBO_19.11.2005_7.KPI_Article_Pages_JOURNALCoSKPI_CREST_SPS_KPI_3.GrossMargin_Journals" xfId="35036" xr:uid="{00000000-0005-0000-0000-00007A680000}"/>
    <cellStyle name="A_Memo_Standalone Buster LBO_19.11.2005_7.KPI_Article_Pages_JOURNALCoSKPI_CREST_SPS_KPI_BOOKCoSKPI" xfId="35037" xr:uid="{00000000-0005-0000-0000-00007B680000}"/>
    <cellStyle name="A_Memo_Standalone Buster LBO_19.11.2005_7.KPI_Article_Pages_JOURNALCoSKPI_CREST_SPS_KPI_BOOKCoSKPI_1" xfId="35038" xr:uid="{00000000-0005-0000-0000-00007C680000}"/>
    <cellStyle name="A_Memo_Standalone Buster LBO_19.11.2005_7.KPI_Article_Pages_JOURNALCoSKPI_CREST_SPS_KPI_BOOKCoSKPI_1_0.Mgmt Cockpit" xfId="35039" xr:uid="{00000000-0005-0000-0000-00007D680000}"/>
    <cellStyle name="A_Memo_Standalone Buster LBO_19.11.2005_7.KPI_Article_Pages_JOURNALCoSKPI_CREST_SPS_KPI_BOOKCoSKPI_1_3.GrossMargin_Journals" xfId="35040" xr:uid="{00000000-0005-0000-0000-00007E680000}"/>
    <cellStyle name="A_Memo_Standalone Buster LBO_19.11.2005_7.KPI_Article_Pages_JOURNALCoSKPI_CREST_SPS_KPI_BOOKCoSKPI_3.GrossMargin_Journals" xfId="35041" xr:uid="{00000000-0005-0000-0000-00007F680000}"/>
    <cellStyle name="A_Memo_Standalone Buster LBO_19.11.2005_7.KPI_Article_Pages_JOURNALCoSKPI_CREST_SPS_KPI_BOOKCoSKPI_BOOKCoSKPI" xfId="35042" xr:uid="{00000000-0005-0000-0000-000080680000}"/>
    <cellStyle name="A_Memo_Standalone Buster LBO_19.11.2005_7.KPI_Article_Pages_JOURNALCoSKPI_CREST_SPS_KPI_BOOKCoSKPI_BOOKCoSKPI_0.Mgmt Cockpit" xfId="35043" xr:uid="{00000000-0005-0000-0000-000081680000}"/>
    <cellStyle name="A_Memo_Standalone Buster LBO_19.11.2005_7.KPI_Article_Pages_JOURNALCoSKPI_CREST_SPS_KPI_BOOKCoSKPI_BOOKCoSKPI_3.GrossMargin_Journals" xfId="35044" xr:uid="{00000000-0005-0000-0000-000082680000}"/>
    <cellStyle name="A_Memo_Standalone Buster LBO_19.11.2005_7.KPI_Article_Pages_JOURNALCoSKPI_CREST_SPS_KPI_BOOKCoSKPI_COS Bridge Books" xfId="35045" xr:uid="{00000000-0005-0000-0000-000083680000}"/>
    <cellStyle name="A_Memo_Standalone Buster LBO_19.11.2005_7.KPI_Article_Pages_JOURNALCoSKPI_CREST_SPS_KPI_BOOKCoSKPI_COS Bridge Books_1" xfId="35046" xr:uid="{00000000-0005-0000-0000-000084680000}"/>
    <cellStyle name="A_Memo_Standalone Buster LBO_19.11.2005_7.KPI_Article_Pages_JOURNALCoSKPI_CREST_SPS_KPI_COS Bridge Books" xfId="35047" xr:uid="{00000000-0005-0000-0000-000085680000}"/>
    <cellStyle name="A_Memo_Standalone Buster LBO_19.11.2005_7.KPI_Article_Pages_JOURNALCoSKPI_CREST_SPS_KPI_COS Bridge Books_1" xfId="35048" xr:uid="{00000000-0005-0000-0000-000086680000}"/>
    <cellStyle name="A_Memo_Standalone Buster LBO_19.11.2005_7.KPI_Article_Pages_ProdExp_Journal_KPI" xfId="35049" xr:uid="{00000000-0005-0000-0000-000087680000}"/>
    <cellStyle name="A_Memo_Standalone Buster LBO_19.11.2005_9.KPI_Book (2)" xfId="35050" xr:uid="{00000000-0005-0000-0000-000088680000}"/>
    <cellStyle name="A_Memo_Standalone Buster LBO_19.11.2005_9.KPI_Book (2)_0.Mgmt Cockpit" xfId="35051" xr:uid="{00000000-0005-0000-0000-000089680000}"/>
    <cellStyle name="A_Memo_Standalone Buster LBO_19.11.2005_9.KPI_Book (2)_3.GrossMargin_Journals" xfId="35052" xr:uid="{00000000-0005-0000-0000-00008A680000}"/>
    <cellStyle name="A_Memo_Standalone Buster LBO_19.11.2005_9.KPI_Book (2)_6.KPI_Issue" xfId="35053" xr:uid="{00000000-0005-0000-0000-00008B680000}"/>
    <cellStyle name="A_Memo_Standalone Buster LBO_19.11.2005_9.KPI_Book (2)_BOOKCoSKPI" xfId="35054" xr:uid="{00000000-0005-0000-0000-00008C680000}"/>
    <cellStyle name="A_Memo_Standalone Buster LBO_19.11.2005_9.KPI_Book (2)_BOOKCoSKPI_0.Mgmt Cockpit" xfId="35055" xr:uid="{00000000-0005-0000-0000-00008D680000}"/>
    <cellStyle name="A_Memo_Standalone Buster LBO_19.11.2005_9.KPI_Book (2)_BOOKCoSKPI_1" xfId="35056" xr:uid="{00000000-0005-0000-0000-00008E680000}"/>
    <cellStyle name="A_Memo_Standalone Buster LBO_19.11.2005_9.KPI_Book (2)_BOOKCoSKPI_1_3.GrossMargin_Journals" xfId="35057" xr:uid="{00000000-0005-0000-0000-00008F680000}"/>
    <cellStyle name="A_Memo_Standalone Buster LBO_19.11.2005_9.KPI_Book (2)_BOOKCoSKPI_1_BOOKCoSKPI" xfId="35058" xr:uid="{00000000-0005-0000-0000-000090680000}"/>
    <cellStyle name="A_Memo_Standalone Buster LBO_19.11.2005_9.KPI_Book (2)_BOOKCoSKPI_1_BOOKCoSKPI_0.Mgmt Cockpit" xfId="35059" xr:uid="{00000000-0005-0000-0000-000091680000}"/>
    <cellStyle name="A_Memo_Standalone Buster LBO_19.11.2005_9.KPI_Book (2)_BOOKCoSKPI_1_BOOKCoSKPI_3.GrossMargin_Journals" xfId="35060" xr:uid="{00000000-0005-0000-0000-000092680000}"/>
    <cellStyle name="A_Memo_Standalone Buster LBO_19.11.2005_9.KPI_Book (2)_BOOKCoSKPI_1_COS Bridge Books" xfId="35061" xr:uid="{00000000-0005-0000-0000-000093680000}"/>
    <cellStyle name="A_Memo_Standalone Buster LBO_19.11.2005_9.KPI_Book (2)_BOOKCoSKPI_1_COS Bridge Books_1" xfId="35062" xr:uid="{00000000-0005-0000-0000-000094680000}"/>
    <cellStyle name="A_Memo_Standalone Buster LBO_19.11.2005_9.KPI_Book (2)_BOOKCoSKPI_2" xfId="35063" xr:uid="{00000000-0005-0000-0000-000095680000}"/>
    <cellStyle name="A_Memo_Standalone Buster LBO_19.11.2005_9.KPI_Book (2)_BOOKCoSKPI_2_0.Mgmt Cockpit" xfId="35064" xr:uid="{00000000-0005-0000-0000-000096680000}"/>
    <cellStyle name="A_Memo_Standalone Buster LBO_19.11.2005_9.KPI_Book (2)_BOOKCoSKPI_2_3.GrossMargin_Journals" xfId="35065" xr:uid="{00000000-0005-0000-0000-000097680000}"/>
    <cellStyle name="A_Memo_Standalone Buster LBO_19.11.2005_9.KPI_Book (2)_BOOKCoSKPI_3.GrossMargin_Journals" xfId="35066" xr:uid="{00000000-0005-0000-0000-000098680000}"/>
    <cellStyle name="A_Memo_Standalone Buster LBO_19.11.2005_9.KPI_Book (2)_BOOKCoSKPI_6.KPI_Issue" xfId="35067" xr:uid="{00000000-0005-0000-0000-000099680000}"/>
    <cellStyle name="A_Memo_Standalone Buster LBO_19.11.2005_9.KPI_Book (2)_BOOKCoSKPI_BOOKCoSKPI" xfId="35068" xr:uid="{00000000-0005-0000-0000-00009A680000}"/>
    <cellStyle name="A_Memo_Standalone Buster LBO_19.11.2005_9.KPI_Book (2)_BOOKCoSKPI_BOOKCoSKPI_1" xfId="35069" xr:uid="{00000000-0005-0000-0000-00009B680000}"/>
    <cellStyle name="A_Memo_Standalone Buster LBO_19.11.2005_9.KPI_Book (2)_BOOKCoSKPI_BOOKCoSKPI_1_0.Mgmt Cockpit" xfId="35070" xr:uid="{00000000-0005-0000-0000-00009C680000}"/>
    <cellStyle name="A_Memo_Standalone Buster LBO_19.11.2005_9.KPI_Book (2)_BOOKCoSKPI_BOOKCoSKPI_1_3.GrossMargin_Journals" xfId="35071" xr:uid="{00000000-0005-0000-0000-00009D680000}"/>
    <cellStyle name="A_Memo_Standalone Buster LBO_19.11.2005_9.KPI_Book (2)_BOOKCoSKPI_BOOKCoSKPI_3.GrossMargin_Journals" xfId="35072" xr:uid="{00000000-0005-0000-0000-00009E680000}"/>
    <cellStyle name="A_Memo_Standalone Buster LBO_19.11.2005_9.KPI_Book (2)_BOOKCoSKPI_BOOKCoSKPI_BOOKCoSKPI" xfId="35073" xr:uid="{00000000-0005-0000-0000-00009F680000}"/>
    <cellStyle name="A_Memo_Standalone Buster LBO_19.11.2005_9.KPI_Book (2)_BOOKCoSKPI_BOOKCoSKPI_BOOKCoSKPI_0.Mgmt Cockpit" xfId="35074" xr:uid="{00000000-0005-0000-0000-0000A0680000}"/>
    <cellStyle name="A_Memo_Standalone Buster LBO_19.11.2005_9.KPI_Book (2)_BOOKCoSKPI_BOOKCoSKPI_BOOKCoSKPI_3.GrossMargin_Journals" xfId="35075" xr:uid="{00000000-0005-0000-0000-0000A1680000}"/>
    <cellStyle name="A_Memo_Standalone Buster LBO_19.11.2005_9.KPI_Book (2)_BOOKCoSKPI_BOOKCoSKPI_COS Bridge Books" xfId="35076" xr:uid="{00000000-0005-0000-0000-0000A2680000}"/>
    <cellStyle name="A_Memo_Standalone Buster LBO_19.11.2005_9.KPI_Book (2)_BOOKCoSKPI_BOOKCoSKPI_COS Bridge Books_1" xfId="35077" xr:uid="{00000000-0005-0000-0000-0000A3680000}"/>
    <cellStyle name="A_Memo_Standalone Buster LBO_19.11.2005_9.KPI_Book (2)_BOOKCoSKPI_COS Bridge Books" xfId="35078" xr:uid="{00000000-0005-0000-0000-0000A4680000}"/>
    <cellStyle name="A_Memo_Standalone Buster LBO_19.11.2005_9.KPI_Book (2)_BOOKCoSKPI_COS Bridge Books_1" xfId="35079" xr:uid="{00000000-0005-0000-0000-0000A5680000}"/>
    <cellStyle name="A_Memo_Standalone Buster LBO_19.11.2005_9.KPI_Book (2)_BOOKCoSKPI_COS Bridge Books_2" xfId="35080" xr:uid="{00000000-0005-0000-0000-0000A6680000}"/>
    <cellStyle name="A_Memo_Standalone Buster LBO_19.11.2005_9.KPI_Book (2)_BOOKCoSKPI_CREST_SPS_KPI" xfId="35081" xr:uid="{00000000-0005-0000-0000-0000A7680000}"/>
    <cellStyle name="A_Memo_Standalone Buster LBO_19.11.2005_9.KPI_Book (2)_BOOKCoSKPI_CREST_SPS_KPI_0.Mgmt Cockpit" xfId="35082" xr:uid="{00000000-0005-0000-0000-0000A8680000}"/>
    <cellStyle name="A_Memo_Standalone Buster LBO_19.11.2005_9.KPI_Book (2)_BOOKCoSKPI_CREST_SPS_KPI_3.GrossMargin_Journals" xfId="35083" xr:uid="{00000000-0005-0000-0000-0000A9680000}"/>
    <cellStyle name="A_Memo_Standalone Buster LBO_19.11.2005_9.KPI_Book (2)_BOOKCoSKPI_CREST_SPS_KPI_BOOKCoSKPI" xfId="35084" xr:uid="{00000000-0005-0000-0000-0000AA680000}"/>
    <cellStyle name="A_Memo_Standalone Buster LBO_19.11.2005_9.KPI_Book (2)_BOOKCoSKPI_CREST_SPS_KPI_BOOKCoSKPI_1" xfId="35085" xr:uid="{00000000-0005-0000-0000-0000AB680000}"/>
    <cellStyle name="A_Memo_Standalone Buster LBO_19.11.2005_9.KPI_Book (2)_BOOKCoSKPI_CREST_SPS_KPI_BOOKCoSKPI_1_0.Mgmt Cockpit" xfId="35086" xr:uid="{00000000-0005-0000-0000-0000AC680000}"/>
    <cellStyle name="A_Memo_Standalone Buster LBO_19.11.2005_9.KPI_Book (2)_BOOKCoSKPI_CREST_SPS_KPI_BOOKCoSKPI_1_3.GrossMargin_Journals" xfId="35087" xr:uid="{00000000-0005-0000-0000-0000AD680000}"/>
    <cellStyle name="A_Memo_Standalone Buster LBO_19.11.2005_9.KPI_Book (2)_BOOKCoSKPI_CREST_SPS_KPI_BOOKCoSKPI_3.GrossMargin_Journals" xfId="35088" xr:uid="{00000000-0005-0000-0000-0000AE680000}"/>
    <cellStyle name="A_Memo_Standalone Buster LBO_19.11.2005_9.KPI_Book (2)_BOOKCoSKPI_CREST_SPS_KPI_BOOKCoSKPI_BOOKCoSKPI" xfId="35089" xr:uid="{00000000-0005-0000-0000-0000AF680000}"/>
    <cellStyle name="A_Memo_Standalone Buster LBO_19.11.2005_9.KPI_Book (2)_BOOKCoSKPI_CREST_SPS_KPI_BOOKCoSKPI_BOOKCoSKPI_0.Mgmt Cockpit" xfId="35090" xr:uid="{00000000-0005-0000-0000-0000B0680000}"/>
    <cellStyle name="A_Memo_Standalone Buster LBO_19.11.2005_9.KPI_Book (2)_BOOKCoSKPI_CREST_SPS_KPI_BOOKCoSKPI_BOOKCoSKPI_3.GrossMargin_Journals" xfId="35091" xr:uid="{00000000-0005-0000-0000-0000B1680000}"/>
    <cellStyle name="A_Memo_Standalone Buster LBO_19.11.2005_9.KPI_Book (2)_BOOKCoSKPI_CREST_SPS_KPI_BOOKCoSKPI_COS Bridge Books" xfId="35092" xr:uid="{00000000-0005-0000-0000-0000B2680000}"/>
    <cellStyle name="A_Memo_Standalone Buster LBO_19.11.2005_9.KPI_Book (2)_BOOKCoSKPI_CREST_SPS_KPI_BOOKCoSKPI_COS Bridge Books_1" xfId="35093" xr:uid="{00000000-0005-0000-0000-0000B3680000}"/>
    <cellStyle name="A_Memo_Standalone Buster LBO_19.11.2005_9.KPI_Book (2)_BOOKCoSKPI_CREST_SPS_KPI_COS Bridge Books" xfId="35094" xr:uid="{00000000-0005-0000-0000-0000B4680000}"/>
    <cellStyle name="A_Memo_Standalone Buster LBO_19.11.2005_9.KPI_Book (2)_BOOKCoSKPI_CREST_SPS_KPI_COS Bridge Books_1" xfId="35095" xr:uid="{00000000-0005-0000-0000-0000B5680000}"/>
    <cellStyle name="A_Memo_Standalone Buster LBO_19.11.2005_9.KPI_Book (2)_BOOKCoSKPI_JOURNALCoSKPI" xfId="35096" xr:uid="{00000000-0005-0000-0000-0000B6680000}"/>
    <cellStyle name="A_Memo_Standalone Buster LBO_19.11.2005_9.KPI_Book (2)_BOOKCoSKPI_ProdExp_Journal_KPI" xfId="35097" xr:uid="{00000000-0005-0000-0000-0000B7680000}"/>
    <cellStyle name="A_Memo_Standalone Buster LBO_19.11.2005_9.KPI_Book (2)_COS Bridge Books" xfId="35098" xr:uid="{00000000-0005-0000-0000-0000B8680000}"/>
    <cellStyle name="A_Memo_Standalone Buster LBO_19.11.2005_9.KPI_Book (2)_COS Bridge Books_1" xfId="35099" xr:uid="{00000000-0005-0000-0000-0000B9680000}"/>
    <cellStyle name="A_Memo_Standalone Buster LBO_19.11.2005_9.KPI_Book (2)_COS Bridge Books_2" xfId="35100" xr:uid="{00000000-0005-0000-0000-0000BA680000}"/>
    <cellStyle name="A_Memo_Standalone Buster LBO_19.11.2005_9.KPI_Book (2)_CREST_SPS_KPI" xfId="35101" xr:uid="{00000000-0005-0000-0000-0000BB680000}"/>
    <cellStyle name="A_Memo_Standalone Buster LBO_19.11.2005_9.KPI_Book (2)_CREST_SPS_KPI_0.Mgmt Cockpit" xfId="35102" xr:uid="{00000000-0005-0000-0000-0000BC680000}"/>
    <cellStyle name="A_Memo_Standalone Buster LBO_19.11.2005_9.KPI_Book (2)_CREST_SPS_KPI_3.GrossMargin_Journals" xfId="35103" xr:uid="{00000000-0005-0000-0000-0000BD680000}"/>
    <cellStyle name="A_Memo_Standalone Buster LBO_19.11.2005_9.KPI_Book (2)_CREST_SPS_KPI_BOOKCoSKPI" xfId="35104" xr:uid="{00000000-0005-0000-0000-0000BE680000}"/>
    <cellStyle name="A_Memo_Standalone Buster LBO_19.11.2005_9.KPI_Book (2)_CREST_SPS_KPI_BOOKCoSKPI_1" xfId="35105" xr:uid="{00000000-0005-0000-0000-0000BF680000}"/>
    <cellStyle name="A_Memo_Standalone Buster LBO_19.11.2005_9.KPI_Book (2)_CREST_SPS_KPI_BOOKCoSKPI_1_0.Mgmt Cockpit" xfId="35106" xr:uid="{00000000-0005-0000-0000-0000C0680000}"/>
    <cellStyle name="A_Memo_Standalone Buster LBO_19.11.2005_9.KPI_Book (2)_CREST_SPS_KPI_BOOKCoSKPI_1_3.GrossMargin_Journals" xfId="35107" xr:uid="{00000000-0005-0000-0000-0000C1680000}"/>
    <cellStyle name="A_Memo_Standalone Buster LBO_19.11.2005_9.KPI_Book (2)_CREST_SPS_KPI_BOOKCoSKPI_3.GrossMargin_Journals" xfId="35108" xr:uid="{00000000-0005-0000-0000-0000C2680000}"/>
    <cellStyle name="A_Memo_Standalone Buster LBO_19.11.2005_9.KPI_Book (2)_CREST_SPS_KPI_BOOKCoSKPI_BOOKCoSKPI" xfId="35109" xr:uid="{00000000-0005-0000-0000-0000C3680000}"/>
    <cellStyle name="A_Memo_Standalone Buster LBO_19.11.2005_9.KPI_Book (2)_CREST_SPS_KPI_BOOKCoSKPI_BOOKCoSKPI_0.Mgmt Cockpit" xfId="35110" xr:uid="{00000000-0005-0000-0000-0000C4680000}"/>
    <cellStyle name="A_Memo_Standalone Buster LBO_19.11.2005_9.KPI_Book (2)_CREST_SPS_KPI_BOOKCoSKPI_BOOKCoSKPI_3.GrossMargin_Journals" xfId="35111" xr:uid="{00000000-0005-0000-0000-0000C5680000}"/>
    <cellStyle name="A_Memo_Standalone Buster LBO_19.11.2005_9.KPI_Book (2)_CREST_SPS_KPI_BOOKCoSKPI_COS Bridge Books" xfId="35112" xr:uid="{00000000-0005-0000-0000-0000C6680000}"/>
    <cellStyle name="A_Memo_Standalone Buster LBO_19.11.2005_9.KPI_Book (2)_CREST_SPS_KPI_BOOKCoSKPI_COS Bridge Books_1" xfId="35113" xr:uid="{00000000-0005-0000-0000-0000C7680000}"/>
    <cellStyle name="A_Memo_Standalone Buster LBO_19.11.2005_9.KPI_Book (2)_CREST_SPS_KPI_COS Bridge Books" xfId="35114" xr:uid="{00000000-0005-0000-0000-0000C8680000}"/>
    <cellStyle name="A_Memo_Standalone Buster LBO_19.11.2005_9.KPI_Book (2)_CREST_SPS_KPI_COS Bridge Books_1" xfId="35115" xr:uid="{00000000-0005-0000-0000-0000C9680000}"/>
    <cellStyle name="A_Memo_Standalone Buster LBO_19.11.2005_9.KPI_Book (2)_JOURNALCoSKPI" xfId="35116" xr:uid="{00000000-0005-0000-0000-0000CA680000}"/>
    <cellStyle name="A_Memo_Standalone Buster LBO_19.11.2005_9.KPI_Book (2)_ProdExp_Journal_KPI" xfId="35117" xr:uid="{00000000-0005-0000-0000-0000CB680000}"/>
    <cellStyle name="A_Memo_Standalone Buster LBO_19.11.2005_BMC sales TE" xfId="16994" xr:uid="{00000000-0005-0000-0000-0000CC680000}"/>
    <cellStyle name="A_Memo_Standalone Buster LBO_19.11.2005_BOOKCoSKPI" xfId="35118" xr:uid="{00000000-0005-0000-0000-0000CD680000}"/>
    <cellStyle name="A_Memo_Standalone Buster LBO_19.11.2005_BOOKCoSKPI_0.Mgmt Cockpit" xfId="35119" xr:uid="{00000000-0005-0000-0000-0000CE680000}"/>
    <cellStyle name="A_Memo_Standalone Buster LBO_19.11.2005_BOOKCoSKPI_1" xfId="35120" xr:uid="{00000000-0005-0000-0000-0000CF680000}"/>
    <cellStyle name="A_Memo_Standalone Buster LBO_19.11.2005_BOOKCoSKPI_1_0.Mgmt Cockpit" xfId="35121" xr:uid="{00000000-0005-0000-0000-0000D0680000}"/>
    <cellStyle name="A_Memo_Standalone Buster LBO_19.11.2005_BOOKCoSKPI_1_3.GrossMargin_Journals" xfId="35122" xr:uid="{00000000-0005-0000-0000-0000D1680000}"/>
    <cellStyle name="A_Memo_Standalone Buster LBO_19.11.2005_BOOKCoSKPI_1_6.KPI_Issue" xfId="35123" xr:uid="{00000000-0005-0000-0000-0000D2680000}"/>
    <cellStyle name="A_Memo_Standalone Buster LBO_19.11.2005_BOOKCoSKPI_1_BOOKCoSKPI" xfId="35124" xr:uid="{00000000-0005-0000-0000-0000D3680000}"/>
    <cellStyle name="A_Memo_Standalone Buster LBO_19.11.2005_BOOKCoSKPI_1_BOOKCoSKPI_1" xfId="35125" xr:uid="{00000000-0005-0000-0000-0000D4680000}"/>
    <cellStyle name="A_Memo_Standalone Buster LBO_19.11.2005_BOOKCoSKPI_1_BOOKCoSKPI_1_0.Mgmt Cockpit" xfId="35126" xr:uid="{00000000-0005-0000-0000-0000D5680000}"/>
    <cellStyle name="A_Memo_Standalone Buster LBO_19.11.2005_BOOKCoSKPI_1_BOOKCoSKPI_1_3.GrossMargin_Journals" xfId="35127" xr:uid="{00000000-0005-0000-0000-0000D6680000}"/>
    <cellStyle name="A_Memo_Standalone Buster LBO_19.11.2005_BOOKCoSKPI_1_BOOKCoSKPI_3.GrossMargin_Journals" xfId="35128" xr:uid="{00000000-0005-0000-0000-0000D7680000}"/>
    <cellStyle name="A_Memo_Standalone Buster LBO_19.11.2005_BOOKCoSKPI_1_BOOKCoSKPI_BOOKCoSKPI" xfId="35129" xr:uid="{00000000-0005-0000-0000-0000D8680000}"/>
    <cellStyle name="A_Memo_Standalone Buster LBO_19.11.2005_BOOKCoSKPI_1_BOOKCoSKPI_BOOKCoSKPI_0.Mgmt Cockpit" xfId="35130" xr:uid="{00000000-0005-0000-0000-0000D9680000}"/>
    <cellStyle name="A_Memo_Standalone Buster LBO_19.11.2005_BOOKCoSKPI_1_BOOKCoSKPI_BOOKCoSKPI_3.GrossMargin_Journals" xfId="35131" xr:uid="{00000000-0005-0000-0000-0000DA680000}"/>
    <cellStyle name="A_Memo_Standalone Buster LBO_19.11.2005_BOOKCoSKPI_1_BOOKCoSKPI_COS Bridge Books" xfId="35132" xr:uid="{00000000-0005-0000-0000-0000DB680000}"/>
    <cellStyle name="A_Memo_Standalone Buster LBO_19.11.2005_BOOKCoSKPI_1_BOOKCoSKPI_COS Bridge Books_1" xfId="35133" xr:uid="{00000000-0005-0000-0000-0000DC680000}"/>
    <cellStyle name="A_Memo_Standalone Buster LBO_19.11.2005_BOOKCoSKPI_1_COS Bridge Books" xfId="35134" xr:uid="{00000000-0005-0000-0000-0000DD680000}"/>
    <cellStyle name="A_Memo_Standalone Buster LBO_19.11.2005_BOOKCoSKPI_1_COS Bridge Books_1" xfId="35135" xr:uid="{00000000-0005-0000-0000-0000DE680000}"/>
    <cellStyle name="A_Memo_Standalone Buster LBO_19.11.2005_BOOKCoSKPI_1_COS Bridge Books_2" xfId="35136" xr:uid="{00000000-0005-0000-0000-0000DF680000}"/>
    <cellStyle name="A_Memo_Standalone Buster LBO_19.11.2005_BOOKCoSKPI_1_CREST_SPS_KPI" xfId="35137" xr:uid="{00000000-0005-0000-0000-0000E0680000}"/>
    <cellStyle name="A_Memo_Standalone Buster LBO_19.11.2005_BOOKCoSKPI_1_CREST_SPS_KPI_0.Mgmt Cockpit" xfId="35138" xr:uid="{00000000-0005-0000-0000-0000E1680000}"/>
    <cellStyle name="A_Memo_Standalone Buster LBO_19.11.2005_BOOKCoSKPI_1_CREST_SPS_KPI_3.GrossMargin_Journals" xfId="35139" xr:uid="{00000000-0005-0000-0000-0000E2680000}"/>
    <cellStyle name="A_Memo_Standalone Buster LBO_19.11.2005_BOOKCoSKPI_1_CREST_SPS_KPI_BOOKCoSKPI" xfId="35140" xr:uid="{00000000-0005-0000-0000-0000E3680000}"/>
    <cellStyle name="A_Memo_Standalone Buster LBO_19.11.2005_BOOKCoSKPI_1_CREST_SPS_KPI_BOOKCoSKPI_1" xfId="35141" xr:uid="{00000000-0005-0000-0000-0000E4680000}"/>
    <cellStyle name="A_Memo_Standalone Buster LBO_19.11.2005_BOOKCoSKPI_1_CREST_SPS_KPI_BOOKCoSKPI_1_0.Mgmt Cockpit" xfId="35142" xr:uid="{00000000-0005-0000-0000-0000E5680000}"/>
    <cellStyle name="A_Memo_Standalone Buster LBO_19.11.2005_BOOKCoSKPI_1_CREST_SPS_KPI_BOOKCoSKPI_1_3.GrossMargin_Journals" xfId="35143" xr:uid="{00000000-0005-0000-0000-0000E6680000}"/>
    <cellStyle name="A_Memo_Standalone Buster LBO_19.11.2005_BOOKCoSKPI_1_CREST_SPS_KPI_BOOKCoSKPI_3.GrossMargin_Journals" xfId="35144" xr:uid="{00000000-0005-0000-0000-0000E7680000}"/>
    <cellStyle name="A_Memo_Standalone Buster LBO_19.11.2005_BOOKCoSKPI_1_CREST_SPS_KPI_BOOKCoSKPI_BOOKCoSKPI" xfId="35145" xr:uid="{00000000-0005-0000-0000-0000E8680000}"/>
    <cellStyle name="A_Memo_Standalone Buster LBO_19.11.2005_BOOKCoSKPI_1_CREST_SPS_KPI_BOOKCoSKPI_BOOKCoSKPI_0.Mgmt Cockpit" xfId="35146" xr:uid="{00000000-0005-0000-0000-0000E9680000}"/>
    <cellStyle name="A_Memo_Standalone Buster LBO_19.11.2005_BOOKCoSKPI_1_CREST_SPS_KPI_BOOKCoSKPI_BOOKCoSKPI_3.GrossMargin_Journals" xfId="35147" xr:uid="{00000000-0005-0000-0000-0000EA680000}"/>
    <cellStyle name="A_Memo_Standalone Buster LBO_19.11.2005_BOOKCoSKPI_1_CREST_SPS_KPI_BOOKCoSKPI_COS Bridge Books" xfId="35148" xr:uid="{00000000-0005-0000-0000-0000EB680000}"/>
    <cellStyle name="A_Memo_Standalone Buster LBO_19.11.2005_BOOKCoSKPI_1_CREST_SPS_KPI_BOOKCoSKPI_COS Bridge Books_1" xfId="35149" xr:uid="{00000000-0005-0000-0000-0000EC680000}"/>
    <cellStyle name="A_Memo_Standalone Buster LBO_19.11.2005_BOOKCoSKPI_1_CREST_SPS_KPI_COS Bridge Books" xfId="35150" xr:uid="{00000000-0005-0000-0000-0000ED680000}"/>
    <cellStyle name="A_Memo_Standalone Buster LBO_19.11.2005_BOOKCoSKPI_1_CREST_SPS_KPI_COS Bridge Books_1" xfId="35151" xr:uid="{00000000-0005-0000-0000-0000EE680000}"/>
    <cellStyle name="A_Memo_Standalone Buster LBO_19.11.2005_BOOKCoSKPI_1_JOURNALCoSKPI" xfId="35152" xr:uid="{00000000-0005-0000-0000-0000EF680000}"/>
    <cellStyle name="A_Memo_Standalone Buster LBO_19.11.2005_BOOKCoSKPI_1_ProdExp_Journal_KPI" xfId="35153" xr:uid="{00000000-0005-0000-0000-0000F0680000}"/>
    <cellStyle name="A_Memo_Standalone Buster LBO_19.11.2005_BOOKCoSKPI_2" xfId="35154" xr:uid="{00000000-0005-0000-0000-0000F1680000}"/>
    <cellStyle name="A_Memo_Standalone Buster LBO_19.11.2005_BOOKCoSKPI_2_3.GrossMargin_Journals" xfId="35155" xr:uid="{00000000-0005-0000-0000-0000F2680000}"/>
    <cellStyle name="A_Memo_Standalone Buster LBO_19.11.2005_BOOKCoSKPI_2_BOOKCoSKPI" xfId="35156" xr:uid="{00000000-0005-0000-0000-0000F3680000}"/>
    <cellStyle name="A_Memo_Standalone Buster LBO_19.11.2005_BOOKCoSKPI_2_BOOKCoSKPI_0.Mgmt Cockpit" xfId="35157" xr:uid="{00000000-0005-0000-0000-0000F4680000}"/>
    <cellStyle name="A_Memo_Standalone Buster LBO_19.11.2005_BOOKCoSKPI_2_BOOKCoSKPI_3.GrossMargin_Journals" xfId="35158" xr:uid="{00000000-0005-0000-0000-0000F5680000}"/>
    <cellStyle name="A_Memo_Standalone Buster LBO_19.11.2005_BOOKCoSKPI_2_COS Bridge Books" xfId="35159" xr:uid="{00000000-0005-0000-0000-0000F6680000}"/>
    <cellStyle name="A_Memo_Standalone Buster LBO_19.11.2005_BOOKCoSKPI_2_COS Bridge Books_1" xfId="35160" xr:uid="{00000000-0005-0000-0000-0000F7680000}"/>
    <cellStyle name="A_Memo_Standalone Buster LBO_19.11.2005_BOOKCoSKPI_3" xfId="35161" xr:uid="{00000000-0005-0000-0000-0000F8680000}"/>
    <cellStyle name="A_Memo_Standalone Buster LBO_19.11.2005_BOOKCoSKPI_3.GrossMargin_Journals" xfId="35162" xr:uid="{00000000-0005-0000-0000-0000F9680000}"/>
    <cellStyle name="A_Memo_Standalone Buster LBO_19.11.2005_BOOKCoSKPI_3_0.Mgmt Cockpit" xfId="35163" xr:uid="{00000000-0005-0000-0000-0000FA680000}"/>
    <cellStyle name="A_Memo_Standalone Buster LBO_19.11.2005_BOOKCoSKPI_3_3.GrossMargin_Journals" xfId="35164" xr:uid="{00000000-0005-0000-0000-0000FB680000}"/>
    <cellStyle name="A_Memo_Standalone Buster LBO_19.11.2005_BOOKCoSKPI_6.KPI_Issue" xfId="35165" xr:uid="{00000000-0005-0000-0000-0000FC680000}"/>
    <cellStyle name="A_Memo_Standalone Buster LBO_19.11.2005_BOOKCoSKPI_BOOKCoSKPI" xfId="35166" xr:uid="{00000000-0005-0000-0000-0000FD680000}"/>
    <cellStyle name="A_Memo_Standalone Buster LBO_19.11.2005_BOOKCoSKPI_BOOKCoSKPI_0.Mgmt Cockpit" xfId="35167" xr:uid="{00000000-0005-0000-0000-0000FE680000}"/>
    <cellStyle name="A_Memo_Standalone Buster LBO_19.11.2005_BOOKCoSKPI_BOOKCoSKPI_1" xfId="35168" xr:uid="{00000000-0005-0000-0000-0000FF680000}"/>
    <cellStyle name="A_Memo_Standalone Buster LBO_19.11.2005_BOOKCoSKPI_BOOKCoSKPI_1_3.GrossMargin_Journals" xfId="35169" xr:uid="{00000000-0005-0000-0000-000000690000}"/>
    <cellStyle name="A_Memo_Standalone Buster LBO_19.11.2005_BOOKCoSKPI_BOOKCoSKPI_1_BOOKCoSKPI" xfId="35170" xr:uid="{00000000-0005-0000-0000-000001690000}"/>
    <cellStyle name="A_Memo_Standalone Buster LBO_19.11.2005_BOOKCoSKPI_BOOKCoSKPI_1_BOOKCoSKPI_0.Mgmt Cockpit" xfId="35171" xr:uid="{00000000-0005-0000-0000-000002690000}"/>
    <cellStyle name="A_Memo_Standalone Buster LBO_19.11.2005_BOOKCoSKPI_BOOKCoSKPI_1_BOOKCoSKPI_3.GrossMargin_Journals" xfId="35172" xr:uid="{00000000-0005-0000-0000-000003690000}"/>
    <cellStyle name="A_Memo_Standalone Buster LBO_19.11.2005_BOOKCoSKPI_BOOKCoSKPI_1_COS Bridge Books" xfId="35173" xr:uid="{00000000-0005-0000-0000-000004690000}"/>
    <cellStyle name="A_Memo_Standalone Buster LBO_19.11.2005_BOOKCoSKPI_BOOKCoSKPI_1_COS Bridge Books_1" xfId="35174" xr:uid="{00000000-0005-0000-0000-000005690000}"/>
    <cellStyle name="A_Memo_Standalone Buster LBO_19.11.2005_BOOKCoSKPI_BOOKCoSKPI_2" xfId="35175" xr:uid="{00000000-0005-0000-0000-000006690000}"/>
    <cellStyle name="A_Memo_Standalone Buster LBO_19.11.2005_BOOKCoSKPI_BOOKCoSKPI_2_0.Mgmt Cockpit" xfId="35176" xr:uid="{00000000-0005-0000-0000-000007690000}"/>
    <cellStyle name="A_Memo_Standalone Buster LBO_19.11.2005_BOOKCoSKPI_BOOKCoSKPI_2_3.GrossMargin_Journals" xfId="35177" xr:uid="{00000000-0005-0000-0000-000008690000}"/>
    <cellStyle name="A_Memo_Standalone Buster LBO_19.11.2005_BOOKCoSKPI_BOOKCoSKPI_3.GrossMargin_Journals" xfId="35178" xr:uid="{00000000-0005-0000-0000-000009690000}"/>
    <cellStyle name="A_Memo_Standalone Buster LBO_19.11.2005_BOOKCoSKPI_BOOKCoSKPI_6.KPI_Issue" xfId="35179" xr:uid="{00000000-0005-0000-0000-00000A690000}"/>
    <cellStyle name="A_Memo_Standalone Buster LBO_19.11.2005_BOOKCoSKPI_BOOKCoSKPI_BOOKCoSKPI" xfId="35180" xr:uid="{00000000-0005-0000-0000-00000B690000}"/>
    <cellStyle name="A_Memo_Standalone Buster LBO_19.11.2005_BOOKCoSKPI_BOOKCoSKPI_BOOKCoSKPI_1" xfId="35181" xr:uid="{00000000-0005-0000-0000-00000C690000}"/>
    <cellStyle name="A_Memo_Standalone Buster LBO_19.11.2005_BOOKCoSKPI_BOOKCoSKPI_BOOKCoSKPI_1_0.Mgmt Cockpit" xfId="35182" xr:uid="{00000000-0005-0000-0000-00000D690000}"/>
    <cellStyle name="A_Memo_Standalone Buster LBO_19.11.2005_BOOKCoSKPI_BOOKCoSKPI_BOOKCoSKPI_1_3.GrossMargin_Journals" xfId="35183" xr:uid="{00000000-0005-0000-0000-00000E690000}"/>
    <cellStyle name="A_Memo_Standalone Buster LBO_19.11.2005_BOOKCoSKPI_BOOKCoSKPI_BOOKCoSKPI_3.GrossMargin_Journals" xfId="35184" xr:uid="{00000000-0005-0000-0000-00000F690000}"/>
    <cellStyle name="A_Memo_Standalone Buster LBO_19.11.2005_BOOKCoSKPI_BOOKCoSKPI_BOOKCoSKPI_BOOKCoSKPI" xfId="35185" xr:uid="{00000000-0005-0000-0000-000010690000}"/>
    <cellStyle name="A_Memo_Standalone Buster LBO_19.11.2005_BOOKCoSKPI_BOOKCoSKPI_BOOKCoSKPI_BOOKCoSKPI_0.Mgmt Cockpit" xfId="35186" xr:uid="{00000000-0005-0000-0000-000011690000}"/>
    <cellStyle name="A_Memo_Standalone Buster LBO_19.11.2005_BOOKCoSKPI_BOOKCoSKPI_BOOKCoSKPI_BOOKCoSKPI_3.GrossMargin_Journals" xfId="35187" xr:uid="{00000000-0005-0000-0000-000012690000}"/>
    <cellStyle name="A_Memo_Standalone Buster LBO_19.11.2005_BOOKCoSKPI_BOOKCoSKPI_BOOKCoSKPI_COS Bridge Books" xfId="35188" xr:uid="{00000000-0005-0000-0000-000013690000}"/>
    <cellStyle name="A_Memo_Standalone Buster LBO_19.11.2005_BOOKCoSKPI_BOOKCoSKPI_BOOKCoSKPI_COS Bridge Books_1" xfId="35189" xr:uid="{00000000-0005-0000-0000-000014690000}"/>
    <cellStyle name="A_Memo_Standalone Buster LBO_19.11.2005_BOOKCoSKPI_BOOKCoSKPI_COS Bridge Books" xfId="35190" xr:uid="{00000000-0005-0000-0000-000015690000}"/>
    <cellStyle name="A_Memo_Standalone Buster LBO_19.11.2005_BOOKCoSKPI_BOOKCoSKPI_COS Bridge Books_1" xfId="35191" xr:uid="{00000000-0005-0000-0000-000016690000}"/>
    <cellStyle name="A_Memo_Standalone Buster LBO_19.11.2005_BOOKCoSKPI_BOOKCoSKPI_COS Bridge Books_2" xfId="35192" xr:uid="{00000000-0005-0000-0000-000017690000}"/>
    <cellStyle name="A_Memo_Standalone Buster LBO_19.11.2005_BOOKCoSKPI_BOOKCoSKPI_CREST_SPS_KPI" xfId="35193" xr:uid="{00000000-0005-0000-0000-000018690000}"/>
    <cellStyle name="A_Memo_Standalone Buster LBO_19.11.2005_BOOKCoSKPI_BOOKCoSKPI_CREST_SPS_KPI_0.Mgmt Cockpit" xfId="35194" xr:uid="{00000000-0005-0000-0000-000019690000}"/>
    <cellStyle name="A_Memo_Standalone Buster LBO_19.11.2005_BOOKCoSKPI_BOOKCoSKPI_CREST_SPS_KPI_3.GrossMargin_Journals" xfId="35195" xr:uid="{00000000-0005-0000-0000-00001A690000}"/>
    <cellStyle name="A_Memo_Standalone Buster LBO_19.11.2005_BOOKCoSKPI_BOOKCoSKPI_CREST_SPS_KPI_BOOKCoSKPI" xfId="35196" xr:uid="{00000000-0005-0000-0000-00001B690000}"/>
    <cellStyle name="A_Memo_Standalone Buster LBO_19.11.2005_BOOKCoSKPI_BOOKCoSKPI_CREST_SPS_KPI_BOOKCoSKPI_1" xfId="35197" xr:uid="{00000000-0005-0000-0000-00001C690000}"/>
    <cellStyle name="A_Memo_Standalone Buster LBO_19.11.2005_BOOKCoSKPI_BOOKCoSKPI_CREST_SPS_KPI_BOOKCoSKPI_1_0.Mgmt Cockpit" xfId="35198" xr:uid="{00000000-0005-0000-0000-00001D690000}"/>
    <cellStyle name="A_Memo_Standalone Buster LBO_19.11.2005_BOOKCoSKPI_BOOKCoSKPI_CREST_SPS_KPI_BOOKCoSKPI_1_3.GrossMargin_Journals" xfId="35199" xr:uid="{00000000-0005-0000-0000-00001E690000}"/>
    <cellStyle name="A_Memo_Standalone Buster LBO_19.11.2005_BOOKCoSKPI_BOOKCoSKPI_CREST_SPS_KPI_BOOKCoSKPI_3.GrossMargin_Journals" xfId="35200" xr:uid="{00000000-0005-0000-0000-00001F690000}"/>
    <cellStyle name="A_Memo_Standalone Buster LBO_19.11.2005_BOOKCoSKPI_BOOKCoSKPI_CREST_SPS_KPI_BOOKCoSKPI_BOOKCoSKPI" xfId="35201" xr:uid="{00000000-0005-0000-0000-000020690000}"/>
    <cellStyle name="A_Memo_Standalone Buster LBO_19.11.2005_BOOKCoSKPI_BOOKCoSKPI_CREST_SPS_KPI_BOOKCoSKPI_BOOKCoSKPI_0.Mgmt Cockpit" xfId="35202" xr:uid="{00000000-0005-0000-0000-000021690000}"/>
    <cellStyle name="A_Memo_Standalone Buster LBO_19.11.2005_BOOKCoSKPI_BOOKCoSKPI_CREST_SPS_KPI_BOOKCoSKPI_BOOKCoSKPI_3.GrossMargin_Journals" xfId="35203" xr:uid="{00000000-0005-0000-0000-000022690000}"/>
    <cellStyle name="A_Memo_Standalone Buster LBO_19.11.2005_BOOKCoSKPI_BOOKCoSKPI_CREST_SPS_KPI_BOOKCoSKPI_COS Bridge Books" xfId="35204" xr:uid="{00000000-0005-0000-0000-000023690000}"/>
    <cellStyle name="A_Memo_Standalone Buster LBO_19.11.2005_BOOKCoSKPI_BOOKCoSKPI_CREST_SPS_KPI_BOOKCoSKPI_COS Bridge Books_1" xfId="35205" xr:uid="{00000000-0005-0000-0000-000024690000}"/>
    <cellStyle name="A_Memo_Standalone Buster LBO_19.11.2005_BOOKCoSKPI_BOOKCoSKPI_CREST_SPS_KPI_COS Bridge Books" xfId="35206" xr:uid="{00000000-0005-0000-0000-000025690000}"/>
    <cellStyle name="A_Memo_Standalone Buster LBO_19.11.2005_BOOKCoSKPI_BOOKCoSKPI_CREST_SPS_KPI_COS Bridge Books_1" xfId="35207" xr:uid="{00000000-0005-0000-0000-000026690000}"/>
    <cellStyle name="A_Memo_Standalone Buster LBO_19.11.2005_BOOKCoSKPI_BOOKCoSKPI_JOURNALCoSKPI" xfId="35208" xr:uid="{00000000-0005-0000-0000-000027690000}"/>
    <cellStyle name="A_Memo_Standalone Buster LBO_19.11.2005_BOOKCoSKPI_BOOKCoSKPI_ProdExp_Journal_KPI" xfId="35209" xr:uid="{00000000-0005-0000-0000-000028690000}"/>
    <cellStyle name="A_Memo_Standalone Buster LBO_19.11.2005_BOOKCoSKPI_COS Bridge Books" xfId="35210" xr:uid="{00000000-0005-0000-0000-000029690000}"/>
    <cellStyle name="A_Memo_Standalone Buster LBO_19.11.2005_BOOKCoSKPI_COS Bridge Books_1" xfId="35211" xr:uid="{00000000-0005-0000-0000-00002A690000}"/>
    <cellStyle name="A_Memo_Standalone Buster LBO_19.11.2005_BOOKCoSKPI_COS Bridge Books_2" xfId="35212" xr:uid="{00000000-0005-0000-0000-00002B690000}"/>
    <cellStyle name="A_Memo_Standalone Buster LBO_19.11.2005_BOOKCoSKPI_CREST_SPS_KPI" xfId="35213" xr:uid="{00000000-0005-0000-0000-00002C690000}"/>
    <cellStyle name="A_Memo_Standalone Buster LBO_19.11.2005_BOOKCoSKPI_CREST_SPS_KPI_0.Mgmt Cockpit" xfId="35214" xr:uid="{00000000-0005-0000-0000-00002D690000}"/>
    <cellStyle name="A_Memo_Standalone Buster LBO_19.11.2005_BOOKCoSKPI_CREST_SPS_KPI_3.GrossMargin_Journals" xfId="35215" xr:uid="{00000000-0005-0000-0000-00002E690000}"/>
    <cellStyle name="A_Memo_Standalone Buster LBO_19.11.2005_BOOKCoSKPI_CREST_SPS_KPI_BOOKCoSKPI" xfId="35216" xr:uid="{00000000-0005-0000-0000-00002F690000}"/>
    <cellStyle name="A_Memo_Standalone Buster LBO_19.11.2005_BOOKCoSKPI_CREST_SPS_KPI_BOOKCoSKPI_1" xfId="35217" xr:uid="{00000000-0005-0000-0000-000030690000}"/>
    <cellStyle name="A_Memo_Standalone Buster LBO_19.11.2005_BOOKCoSKPI_CREST_SPS_KPI_BOOKCoSKPI_1_0.Mgmt Cockpit" xfId="35218" xr:uid="{00000000-0005-0000-0000-000031690000}"/>
    <cellStyle name="A_Memo_Standalone Buster LBO_19.11.2005_BOOKCoSKPI_CREST_SPS_KPI_BOOKCoSKPI_1_3.GrossMargin_Journals" xfId="35219" xr:uid="{00000000-0005-0000-0000-000032690000}"/>
    <cellStyle name="A_Memo_Standalone Buster LBO_19.11.2005_BOOKCoSKPI_CREST_SPS_KPI_BOOKCoSKPI_3.GrossMargin_Journals" xfId="35220" xr:uid="{00000000-0005-0000-0000-000033690000}"/>
    <cellStyle name="A_Memo_Standalone Buster LBO_19.11.2005_BOOKCoSKPI_CREST_SPS_KPI_BOOKCoSKPI_BOOKCoSKPI" xfId="35221" xr:uid="{00000000-0005-0000-0000-000034690000}"/>
    <cellStyle name="A_Memo_Standalone Buster LBO_19.11.2005_BOOKCoSKPI_CREST_SPS_KPI_BOOKCoSKPI_BOOKCoSKPI_0.Mgmt Cockpit" xfId="35222" xr:uid="{00000000-0005-0000-0000-000035690000}"/>
    <cellStyle name="A_Memo_Standalone Buster LBO_19.11.2005_BOOKCoSKPI_CREST_SPS_KPI_BOOKCoSKPI_BOOKCoSKPI_3.GrossMargin_Journals" xfId="35223" xr:uid="{00000000-0005-0000-0000-000036690000}"/>
    <cellStyle name="A_Memo_Standalone Buster LBO_19.11.2005_BOOKCoSKPI_CREST_SPS_KPI_BOOKCoSKPI_COS Bridge Books" xfId="35224" xr:uid="{00000000-0005-0000-0000-000037690000}"/>
    <cellStyle name="A_Memo_Standalone Buster LBO_19.11.2005_BOOKCoSKPI_CREST_SPS_KPI_BOOKCoSKPI_COS Bridge Books_1" xfId="35225" xr:uid="{00000000-0005-0000-0000-000038690000}"/>
    <cellStyle name="A_Memo_Standalone Buster LBO_19.11.2005_BOOKCoSKPI_CREST_SPS_KPI_COS Bridge Books" xfId="35226" xr:uid="{00000000-0005-0000-0000-000039690000}"/>
    <cellStyle name="A_Memo_Standalone Buster LBO_19.11.2005_BOOKCoSKPI_CREST_SPS_KPI_COS Bridge Books_1" xfId="35227" xr:uid="{00000000-0005-0000-0000-00003A690000}"/>
    <cellStyle name="A_Memo_Standalone Buster LBO_19.11.2005_BOOKCoSKPI_JOURNALCoSKPI" xfId="35228" xr:uid="{00000000-0005-0000-0000-00003B690000}"/>
    <cellStyle name="A_Memo_Standalone Buster LBO_19.11.2005_BOOKCoSKPI_ProdExp_Journal_KPI" xfId="35229" xr:uid="{00000000-0005-0000-0000-00003C690000}"/>
    <cellStyle name="A_Memo_Standalone Buster LBO_19.11.2005_COS Bridge Books" xfId="35230" xr:uid="{00000000-0005-0000-0000-00003D690000}"/>
    <cellStyle name="A_Memo_Standalone Buster LBO_19.11.2005_COS Bridge Books_1" xfId="35231" xr:uid="{00000000-0005-0000-0000-00003E690000}"/>
    <cellStyle name="A_Memo_Standalone Buster LBO_19.11.2005_COS Bridge Books_2" xfId="35232" xr:uid="{00000000-0005-0000-0000-00003F690000}"/>
    <cellStyle name="A_Memo_Standalone Buster LBO_19.11.2005_CREST_SPS_KPI" xfId="35233" xr:uid="{00000000-0005-0000-0000-000040690000}"/>
    <cellStyle name="A_Memo_Standalone Buster LBO_19.11.2005_CREST_SPS_KPI_0.Mgmt Cockpit" xfId="35234" xr:uid="{00000000-0005-0000-0000-000041690000}"/>
    <cellStyle name="A_Memo_Standalone Buster LBO_19.11.2005_CREST_SPS_KPI_3.GrossMargin_Journals" xfId="35235" xr:uid="{00000000-0005-0000-0000-000042690000}"/>
    <cellStyle name="A_Memo_Standalone Buster LBO_19.11.2005_CREST_SPS_KPI_BOOKCoSKPI" xfId="35236" xr:uid="{00000000-0005-0000-0000-000043690000}"/>
    <cellStyle name="A_Memo_Standalone Buster LBO_19.11.2005_CREST_SPS_KPI_BOOKCoSKPI_1" xfId="35237" xr:uid="{00000000-0005-0000-0000-000044690000}"/>
    <cellStyle name="A_Memo_Standalone Buster LBO_19.11.2005_CREST_SPS_KPI_BOOKCoSKPI_1_0.Mgmt Cockpit" xfId="35238" xr:uid="{00000000-0005-0000-0000-000045690000}"/>
    <cellStyle name="A_Memo_Standalone Buster LBO_19.11.2005_CREST_SPS_KPI_BOOKCoSKPI_1_3.GrossMargin_Journals" xfId="35239" xr:uid="{00000000-0005-0000-0000-000046690000}"/>
    <cellStyle name="A_Memo_Standalone Buster LBO_19.11.2005_CREST_SPS_KPI_BOOKCoSKPI_3.GrossMargin_Journals" xfId="35240" xr:uid="{00000000-0005-0000-0000-000047690000}"/>
    <cellStyle name="A_Memo_Standalone Buster LBO_19.11.2005_CREST_SPS_KPI_BOOKCoSKPI_BOOKCoSKPI" xfId="35241" xr:uid="{00000000-0005-0000-0000-000048690000}"/>
    <cellStyle name="A_Memo_Standalone Buster LBO_19.11.2005_CREST_SPS_KPI_BOOKCoSKPI_BOOKCoSKPI_0.Mgmt Cockpit" xfId="35242" xr:uid="{00000000-0005-0000-0000-000049690000}"/>
    <cellStyle name="A_Memo_Standalone Buster LBO_19.11.2005_CREST_SPS_KPI_BOOKCoSKPI_BOOKCoSKPI_3.GrossMargin_Journals" xfId="35243" xr:uid="{00000000-0005-0000-0000-00004A690000}"/>
    <cellStyle name="A_Memo_Standalone Buster LBO_19.11.2005_CREST_SPS_KPI_BOOKCoSKPI_COS Bridge Books" xfId="35244" xr:uid="{00000000-0005-0000-0000-00004B690000}"/>
    <cellStyle name="A_Memo_Standalone Buster LBO_19.11.2005_CREST_SPS_KPI_BOOKCoSKPI_COS Bridge Books_1" xfId="35245" xr:uid="{00000000-0005-0000-0000-00004C690000}"/>
    <cellStyle name="A_Memo_Standalone Buster LBO_19.11.2005_CREST_SPS_KPI_COS Bridge Books" xfId="35246" xr:uid="{00000000-0005-0000-0000-00004D690000}"/>
    <cellStyle name="A_Memo_Standalone Buster LBO_19.11.2005_CREST_SPS_KPI_COS Bridge Books_1" xfId="35247" xr:uid="{00000000-0005-0000-0000-00004E690000}"/>
    <cellStyle name="A_Memo_Standalone Buster LBO_19.11.2005_Data" xfId="16995" xr:uid="{00000000-0005-0000-0000-00004F690000}"/>
    <cellStyle name="A_Memo_Standalone Buster LBO_19.11.2005_Data_Structure" xfId="16996" xr:uid="{00000000-0005-0000-0000-000050690000}"/>
    <cellStyle name="A_Memo_Standalone Buster LBO_19.11.2005_Data_structure_1" xfId="16997" xr:uid="{00000000-0005-0000-0000-000051690000}"/>
    <cellStyle name="A_Memo_Standalone Buster LBO_19.11.2005_Data_Structure_structure" xfId="16998" xr:uid="{00000000-0005-0000-0000-000052690000}"/>
    <cellStyle name="A_Memo_Standalone Buster LBO_19.11.2005_JOURNALCoSKPI" xfId="35248" xr:uid="{00000000-0005-0000-0000-000053690000}"/>
    <cellStyle name="A_Memo_Standalone Buster LBO_19.11.2005_JOURNALCoSKPI_0.Mgmt Cockpit" xfId="35249" xr:uid="{00000000-0005-0000-0000-000054690000}"/>
    <cellStyle name="A_Memo_Standalone Buster LBO_19.11.2005_JOURNALCoSKPI_1" xfId="35250" xr:uid="{00000000-0005-0000-0000-000055690000}"/>
    <cellStyle name="A_Memo_Standalone Buster LBO_19.11.2005_JOURNALCoSKPI_2" xfId="35251" xr:uid="{00000000-0005-0000-0000-000056690000}"/>
    <cellStyle name="A_Memo_Standalone Buster LBO_19.11.2005_JOURNALCoSKPI_3.GrossMargin_Journals" xfId="35252" xr:uid="{00000000-0005-0000-0000-000057690000}"/>
    <cellStyle name="A_Memo_Standalone Buster LBO_19.11.2005_JOURNALCoSKPI_BOOKCoSKPI" xfId="35253" xr:uid="{00000000-0005-0000-0000-000058690000}"/>
    <cellStyle name="A_Memo_Standalone Buster LBO_19.11.2005_JOURNALCoSKPI_BOOKCoSKPI_3.GrossMargin_Journals" xfId="35254" xr:uid="{00000000-0005-0000-0000-000059690000}"/>
    <cellStyle name="A_Memo_Standalone Buster LBO_19.11.2005_JOURNALCoSKPI_BOOKCoSKPI_BOOKCoSKPI" xfId="35255" xr:uid="{00000000-0005-0000-0000-00005A690000}"/>
    <cellStyle name="A_Memo_Standalone Buster LBO_19.11.2005_JOURNALCoSKPI_BOOKCoSKPI_BOOKCoSKPI_0.Mgmt Cockpit" xfId="35256" xr:uid="{00000000-0005-0000-0000-00005B690000}"/>
    <cellStyle name="A_Memo_Standalone Buster LBO_19.11.2005_JOURNALCoSKPI_BOOKCoSKPI_BOOKCoSKPI_3.GrossMargin_Journals" xfId="35257" xr:uid="{00000000-0005-0000-0000-00005C690000}"/>
    <cellStyle name="A_Memo_Standalone Buster LBO_19.11.2005_JOURNALCoSKPI_BOOKCoSKPI_COS Bridge Books" xfId="35258" xr:uid="{00000000-0005-0000-0000-00005D690000}"/>
    <cellStyle name="A_Memo_Standalone Buster LBO_19.11.2005_JOURNALCoSKPI_BOOKCoSKPI_COS Bridge Books_1" xfId="35259" xr:uid="{00000000-0005-0000-0000-00005E690000}"/>
    <cellStyle name="A_Memo_Standalone Buster LBO_19.11.2005_JOURNALCoSKPI_COS Bridge Books" xfId="35260" xr:uid="{00000000-0005-0000-0000-00005F690000}"/>
    <cellStyle name="A_Memo_Standalone Buster LBO_19.11.2005_JOURNALCoSKPI_COS Bridge Books_1" xfId="35261" xr:uid="{00000000-0005-0000-0000-000060690000}"/>
    <cellStyle name="A_Memo_Standalone Buster LBO_19.11.2005_JOURNALCoSKPI_CREST_SPS_KPI" xfId="35262" xr:uid="{00000000-0005-0000-0000-000061690000}"/>
    <cellStyle name="A_Memo_Standalone Buster LBO_19.11.2005_JOURNALCoSKPI_CREST_SPS_KPI_0.Mgmt Cockpit" xfId="35263" xr:uid="{00000000-0005-0000-0000-000062690000}"/>
    <cellStyle name="A_Memo_Standalone Buster LBO_19.11.2005_JOURNALCoSKPI_CREST_SPS_KPI_3.GrossMargin_Journals" xfId="35264" xr:uid="{00000000-0005-0000-0000-000063690000}"/>
    <cellStyle name="A_Memo_Standalone Buster LBO_19.11.2005_JOURNALCoSKPI_CREST_SPS_KPI_BOOKCoSKPI" xfId="35265" xr:uid="{00000000-0005-0000-0000-000064690000}"/>
    <cellStyle name="A_Memo_Standalone Buster LBO_19.11.2005_JOURNALCoSKPI_CREST_SPS_KPI_BOOKCoSKPI_1" xfId="35266" xr:uid="{00000000-0005-0000-0000-000065690000}"/>
    <cellStyle name="A_Memo_Standalone Buster LBO_19.11.2005_JOURNALCoSKPI_CREST_SPS_KPI_BOOKCoSKPI_1_0.Mgmt Cockpit" xfId="35267" xr:uid="{00000000-0005-0000-0000-000066690000}"/>
    <cellStyle name="A_Memo_Standalone Buster LBO_19.11.2005_JOURNALCoSKPI_CREST_SPS_KPI_BOOKCoSKPI_1_3.GrossMargin_Journals" xfId="35268" xr:uid="{00000000-0005-0000-0000-000067690000}"/>
    <cellStyle name="A_Memo_Standalone Buster LBO_19.11.2005_JOURNALCoSKPI_CREST_SPS_KPI_BOOKCoSKPI_3.GrossMargin_Journals" xfId="35269" xr:uid="{00000000-0005-0000-0000-000068690000}"/>
    <cellStyle name="A_Memo_Standalone Buster LBO_19.11.2005_JOURNALCoSKPI_CREST_SPS_KPI_BOOKCoSKPI_BOOKCoSKPI" xfId="35270" xr:uid="{00000000-0005-0000-0000-000069690000}"/>
    <cellStyle name="A_Memo_Standalone Buster LBO_19.11.2005_JOURNALCoSKPI_CREST_SPS_KPI_BOOKCoSKPI_BOOKCoSKPI_0.Mgmt Cockpit" xfId="35271" xr:uid="{00000000-0005-0000-0000-00006A690000}"/>
    <cellStyle name="A_Memo_Standalone Buster LBO_19.11.2005_JOURNALCoSKPI_CREST_SPS_KPI_BOOKCoSKPI_BOOKCoSKPI_3.GrossMargin_Journals" xfId="35272" xr:uid="{00000000-0005-0000-0000-00006B690000}"/>
    <cellStyle name="A_Memo_Standalone Buster LBO_19.11.2005_JOURNALCoSKPI_CREST_SPS_KPI_BOOKCoSKPI_COS Bridge Books" xfId="35273" xr:uid="{00000000-0005-0000-0000-00006C690000}"/>
    <cellStyle name="A_Memo_Standalone Buster LBO_19.11.2005_JOURNALCoSKPI_CREST_SPS_KPI_BOOKCoSKPI_COS Bridge Books_1" xfId="35274" xr:uid="{00000000-0005-0000-0000-00006D690000}"/>
    <cellStyle name="A_Memo_Standalone Buster LBO_19.11.2005_JOURNALCoSKPI_CREST_SPS_KPI_COS Bridge Books" xfId="35275" xr:uid="{00000000-0005-0000-0000-00006E690000}"/>
    <cellStyle name="A_Memo_Standalone Buster LBO_19.11.2005_JOURNALCoSKPI_CREST_SPS_KPI_COS Bridge Books_1" xfId="35276" xr:uid="{00000000-0005-0000-0000-00006F690000}"/>
    <cellStyle name="A_Memo_Standalone Buster LBO_19.11.2005_MSOA PE" xfId="16999" xr:uid="{00000000-0005-0000-0000-000070690000}"/>
    <cellStyle name="A_Memo_Standalone Buster LBO_19.11.2005_Open Acces" xfId="17000" xr:uid="{00000000-0005-0000-0000-000071690000}"/>
    <cellStyle name="A_Memo_Standalone Buster LBO_19.11.2005_ProdExp_Journal_KPI" xfId="35277" xr:uid="{00000000-0005-0000-0000-000072690000}"/>
    <cellStyle name="A_Memo_Standalone Buster LBO_19.11.2005_Structure" xfId="17001" xr:uid="{00000000-0005-0000-0000-000073690000}"/>
    <cellStyle name="A_Memo_Standalone Buster LBO_19.11.2005_Structure_1" xfId="17002" xr:uid="{00000000-0005-0000-0000-000074690000}"/>
    <cellStyle name="A_Memo_Standalone Buster LBO_19.11.2005_Structure_1_structure" xfId="17003" xr:uid="{00000000-0005-0000-0000-000075690000}"/>
    <cellStyle name="A_Memo_Standalone Buster LBO_19.11.2005_structure_2" xfId="17004" xr:uid="{00000000-0005-0000-0000-000076690000}"/>
    <cellStyle name="A_Memo_Standalone Buster LBO_19.11.2005_Structure_Structure" xfId="17005" xr:uid="{00000000-0005-0000-0000-000077690000}"/>
    <cellStyle name="A_Memo_Standalone Buster LBO_19.11.2005_Structure_structure_1" xfId="17006" xr:uid="{00000000-0005-0000-0000-000078690000}"/>
    <cellStyle name="A_Memo_Standalone Buster LBO_19.11.2005_Structure_Structure_structure" xfId="17007" xr:uid="{00000000-0005-0000-0000-000079690000}"/>
    <cellStyle name="A_Memo_Structure" xfId="17008" xr:uid="{00000000-0005-0000-0000-00007A690000}"/>
    <cellStyle name="A_Memo_Structure_1" xfId="17009" xr:uid="{00000000-0005-0000-0000-00007B690000}"/>
    <cellStyle name="A_Memo_Structure_1_structure" xfId="17010" xr:uid="{00000000-0005-0000-0000-00007C690000}"/>
    <cellStyle name="A_Memo_structure_2" xfId="17011" xr:uid="{00000000-0005-0000-0000-00007D690000}"/>
    <cellStyle name="A_Memo_Structure_Structure" xfId="17012" xr:uid="{00000000-0005-0000-0000-00007E690000}"/>
    <cellStyle name="A_Memo_Structure_structure_1" xfId="17013" xr:uid="{00000000-0005-0000-0000-00007F690000}"/>
    <cellStyle name="A_Memo_Structure_Structure_structure" xfId="17014" xr:uid="{00000000-0005-0000-0000-000080690000}"/>
    <cellStyle name="a_MSOA PE" xfId="17015" xr:uid="{00000000-0005-0000-0000-000081690000}"/>
    <cellStyle name="A_Normal" xfId="17016" xr:uid="{00000000-0005-0000-0000-000082690000}"/>
    <cellStyle name="A_Normal Forecast" xfId="17017" xr:uid="{00000000-0005-0000-0000-000083690000}"/>
    <cellStyle name="A_Normal Forecast_0.Mgmt Cockpit" xfId="35278" xr:uid="{00000000-0005-0000-0000-000084690000}"/>
    <cellStyle name="A_Normal Forecast_10. eBook Usage" xfId="35279" xr:uid="{00000000-0005-0000-0000-000085690000}"/>
    <cellStyle name="A_Normal Forecast_10. eBook Usage_0.Mgmt Cockpit" xfId="35280" xr:uid="{00000000-0005-0000-0000-000086690000}"/>
    <cellStyle name="A_Normal Forecast_10. eBook Usage_2a. IiC - CAPEX" xfId="35281" xr:uid="{00000000-0005-0000-0000-000087690000}"/>
    <cellStyle name="A_Normal Forecast_10. eBook Usage_3. FTE PeKo" xfId="35282" xr:uid="{00000000-0005-0000-0000-000088690000}"/>
    <cellStyle name="A_Normal Forecast_10. eBook Usage_3.GrossMargin_Journals" xfId="35283" xr:uid="{00000000-0005-0000-0000-000089690000}"/>
    <cellStyle name="A_Normal Forecast_10. eBook Usage_6.KPI_Issue" xfId="35284" xr:uid="{00000000-0005-0000-0000-00008A690000}"/>
    <cellStyle name="A_Normal Forecast_10. eBook Usage_BOOKCoSKPI" xfId="35285" xr:uid="{00000000-0005-0000-0000-00008B690000}"/>
    <cellStyle name="A_Normal Forecast_10. eBook Usage_BOOKCoSKPI_3.GrossMargin_Journals" xfId="35286" xr:uid="{00000000-0005-0000-0000-00008C690000}"/>
    <cellStyle name="A_Normal Forecast_10. eBook Usage_BOOKCoSKPI_BOOKCoSKPI" xfId="35287" xr:uid="{00000000-0005-0000-0000-00008D690000}"/>
    <cellStyle name="A_Normal Forecast_10. eBook Usage_BOOKCoSKPI_BOOKCoSKPI_0.Mgmt Cockpit" xfId="35288" xr:uid="{00000000-0005-0000-0000-00008E690000}"/>
    <cellStyle name="A_Normal Forecast_10. eBook Usage_BOOKCoSKPI_BOOKCoSKPI_3.GrossMargin_Journals" xfId="35289" xr:uid="{00000000-0005-0000-0000-00008F690000}"/>
    <cellStyle name="A_Normal Forecast_10. eBook Usage_BOOKCoSKPI_COS Bridge Books" xfId="35290" xr:uid="{00000000-0005-0000-0000-000090690000}"/>
    <cellStyle name="A_Normal Forecast_10. eBook Usage_BOOKCoSKPI_COS Bridge Books_1" xfId="35291" xr:uid="{00000000-0005-0000-0000-000091690000}"/>
    <cellStyle name="A_Normal Forecast_10. eBook Usage_COS Bridge Books" xfId="35292" xr:uid="{00000000-0005-0000-0000-000092690000}"/>
    <cellStyle name="A_Normal Forecast_10. eBook Usage_COS Bridge Books_1" xfId="35293" xr:uid="{00000000-0005-0000-0000-000093690000}"/>
    <cellStyle name="A_Normal Forecast_10. eBook Usage_CREST_SPS_KPI" xfId="35294" xr:uid="{00000000-0005-0000-0000-000094690000}"/>
    <cellStyle name="A_Normal Forecast_10. eBook Usage_CREST_SPS_KPI_0.Mgmt Cockpit" xfId="35295" xr:uid="{00000000-0005-0000-0000-000095690000}"/>
    <cellStyle name="A_Normal Forecast_10. eBook Usage_CREST_SPS_KPI_3.GrossMargin_Journals" xfId="35296" xr:uid="{00000000-0005-0000-0000-000096690000}"/>
    <cellStyle name="A_Normal Forecast_10. eBook Usage_CREST_SPS_KPI_BOOKCoSKPI" xfId="35297" xr:uid="{00000000-0005-0000-0000-000097690000}"/>
    <cellStyle name="A_Normal Forecast_10. eBook Usage_CREST_SPS_KPI_BOOKCoSKPI_1" xfId="35298" xr:uid="{00000000-0005-0000-0000-000098690000}"/>
    <cellStyle name="A_Normal Forecast_10. eBook Usage_CREST_SPS_KPI_BOOKCoSKPI_1_0.Mgmt Cockpit" xfId="35299" xr:uid="{00000000-0005-0000-0000-000099690000}"/>
    <cellStyle name="A_Normal Forecast_10. eBook Usage_CREST_SPS_KPI_BOOKCoSKPI_1_3.GrossMargin_Journals" xfId="35300" xr:uid="{00000000-0005-0000-0000-00009A690000}"/>
    <cellStyle name="A_Normal Forecast_10. eBook Usage_CREST_SPS_KPI_BOOKCoSKPI_3.GrossMargin_Journals" xfId="35301" xr:uid="{00000000-0005-0000-0000-00009B690000}"/>
    <cellStyle name="A_Normal Forecast_10. eBook Usage_CREST_SPS_KPI_BOOKCoSKPI_BOOKCoSKPI" xfId="35302" xr:uid="{00000000-0005-0000-0000-00009C690000}"/>
    <cellStyle name="A_Normal Forecast_10. eBook Usage_CREST_SPS_KPI_BOOKCoSKPI_BOOKCoSKPI_0.Mgmt Cockpit" xfId="35303" xr:uid="{00000000-0005-0000-0000-00009D690000}"/>
    <cellStyle name="A_Normal Forecast_10. eBook Usage_CREST_SPS_KPI_BOOKCoSKPI_BOOKCoSKPI_3.GrossMargin_Journals" xfId="35304" xr:uid="{00000000-0005-0000-0000-00009E690000}"/>
    <cellStyle name="A_Normal Forecast_10. eBook Usage_CREST_SPS_KPI_BOOKCoSKPI_COS Bridge Books" xfId="35305" xr:uid="{00000000-0005-0000-0000-00009F690000}"/>
    <cellStyle name="A_Normal Forecast_10. eBook Usage_CREST_SPS_KPI_BOOKCoSKPI_COS Bridge Books_1" xfId="35306" xr:uid="{00000000-0005-0000-0000-0000A0690000}"/>
    <cellStyle name="A_Normal Forecast_10. eBook Usage_CREST_SPS_KPI_COS Bridge Books" xfId="35307" xr:uid="{00000000-0005-0000-0000-0000A1690000}"/>
    <cellStyle name="A_Normal Forecast_10. eBook Usage_CREST_SPS_KPI_COS Bridge Books_1" xfId="35308" xr:uid="{00000000-0005-0000-0000-0000A2690000}"/>
    <cellStyle name="A_Normal Forecast_10. eBook Usage_JOURNALCoSKPI" xfId="35309" xr:uid="{00000000-0005-0000-0000-0000A3690000}"/>
    <cellStyle name="A_Normal Forecast_10. eBook Usage_JOURNALCoSKPI_1" xfId="35310" xr:uid="{00000000-0005-0000-0000-0000A4690000}"/>
    <cellStyle name="A_Normal Forecast_2.p&amp;l- Global" xfId="35311" xr:uid="{00000000-0005-0000-0000-0000A5690000}"/>
    <cellStyle name="A_Normal Forecast_2.p&amp;l- Global_0.Mgmt Cockpit" xfId="35312" xr:uid="{00000000-0005-0000-0000-0000A6690000}"/>
    <cellStyle name="A_Normal Forecast_2.p&amp;l- Global_3.GrossMargin_Journals" xfId="35313" xr:uid="{00000000-0005-0000-0000-0000A7690000}"/>
    <cellStyle name="A_Normal Forecast_2.p&amp;l- Global_6.KPI_Issue" xfId="35314" xr:uid="{00000000-0005-0000-0000-0000A8690000}"/>
    <cellStyle name="A_Normal Forecast_2.p&amp;l- Global_BOOKCoSKPI" xfId="35315" xr:uid="{00000000-0005-0000-0000-0000A9690000}"/>
    <cellStyle name="A_Normal Forecast_2.p&amp;l- Global_BOOKCoSKPI_1" xfId="35316" xr:uid="{00000000-0005-0000-0000-0000AA690000}"/>
    <cellStyle name="A_Normal Forecast_2.p&amp;l- Global_BOOKCoSKPI_1_0.Mgmt Cockpit" xfId="35317" xr:uid="{00000000-0005-0000-0000-0000AB690000}"/>
    <cellStyle name="A_Normal Forecast_2.p&amp;l- Global_BOOKCoSKPI_1_3.GrossMargin_Journals" xfId="35318" xr:uid="{00000000-0005-0000-0000-0000AC690000}"/>
    <cellStyle name="A_Normal Forecast_2.p&amp;l- Global_BOOKCoSKPI_3.GrossMargin_Journals" xfId="35319" xr:uid="{00000000-0005-0000-0000-0000AD690000}"/>
    <cellStyle name="A_Normal Forecast_2.p&amp;l- Global_BOOKCoSKPI_BOOKCoSKPI" xfId="35320" xr:uid="{00000000-0005-0000-0000-0000AE690000}"/>
    <cellStyle name="A_Normal Forecast_2.p&amp;l- Global_BOOKCoSKPI_BOOKCoSKPI_0.Mgmt Cockpit" xfId="35321" xr:uid="{00000000-0005-0000-0000-0000AF690000}"/>
    <cellStyle name="A_Normal Forecast_2.p&amp;l- Global_BOOKCoSKPI_BOOKCoSKPI_3.GrossMargin_Journals" xfId="35322" xr:uid="{00000000-0005-0000-0000-0000B0690000}"/>
    <cellStyle name="A_Normal Forecast_2.p&amp;l- Global_BOOKCoSKPI_COS Bridge Books" xfId="35323" xr:uid="{00000000-0005-0000-0000-0000B1690000}"/>
    <cellStyle name="A_Normal Forecast_2.p&amp;l- Global_BOOKCoSKPI_COS Bridge Books_1" xfId="35324" xr:uid="{00000000-0005-0000-0000-0000B2690000}"/>
    <cellStyle name="A_Normal Forecast_2.p&amp;l- Global_COS Bridge Books" xfId="35325" xr:uid="{00000000-0005-0000-0000-0000B3690000}"/>
    <cellStyle name="A_Normal Forecast_2.p&amp;l- Global_COS Bridge Books_1" xfId="35326" xr:uid="{00000000-0005-0000-0000-0000B4690000}"/>
    <cellStyle name="A_Normal Forecast_2.p&amp;l- Global_COS Bridge Books_2" xfId="35327" xr:uid="{00000000-0005-0000-0000-0000B5690000}"/>
    <cellStyle name="A_Normal Forecast_2.p&amp;l- Global_CREST_SPS_KPI" xfId="35328" xr:uid="{00000000-0005-0000-0000-0000B6690000}"/>
    <cellStyle name="A_Normal Forecast_2.p&amp;l- Global_CREST_SPS_KPI_0.Mgmt Cockpit" xfId="35329" xr:uid="{00000000-0005-0000-0000-0000B7690000}"/>
    <cellStyle name="A_Normal Forecast_2.p&amp;l- Global_CREST_SPS_KPI_3.GrossMargin_Journals" xfId="35330" xr:uid="{00000000-0005-0000-0000-0000B8690000}"/>
    <cellStyle name="A_Normal Forecast_2.p&amp;l- Global_CREST_SPS_KPI_BOOKCoSKPI" xfId="35331" xr:uid="{00000000-0005-0000-0000-0000B9690000}"/>
    <cellStyle name="A_Normal Forecast_2.p&amp;l- Global_CREST_SPS_KPI_BOOKCoSKPI_1" xfId="35332" xr:uid="{00000000-0005-0000-0000-0000BA690000}"/>
    <cellStyle name="A_Normal Forecast_2.p&amp;l- Global_CREST_SPS_KPI_BOOKCoSKPI_1_0.Mgmt Cockpit" xfId="35333" xr:uid="{00000000-0005-0000-0000-0000BB690000}"/>
    <cellStyle name="A_Normal Forecast_2.p&amp;l- Global_CREST_SPS_KPI_BOOKCoSKPI_1_3.GrossMargin_Journals" xfId="35334" xr:uid="{00000000-0005-0000-0000-0000BC690000}"/>
    <cellStyle name="A_Normal Forecast_2.p&amp;l- Global_CREST_SPS_KPI_BOOKCoSKPI_3.GrossMargin_Journals" xfId="35335" xr:uid="{00000000-0005-0000-0000-0000BD690000}"/>
    <cellStyle name="A_Normal Forecast_2.p&amp;l- Global_CREST_SPS_KPI_BOOKCoSKPI_BOOKCoSKPI" xfId="35336" xr:uid="{00000000-0005-0000-0000-0000BE690000}"/>
    <cellStyle name="A_Normal Forecast_2.p&amp;l- Global_CREST_SPS_KPI_BOOKCoSKPI_BOOKCoSKPI_0.Mgmt Cockpit" xfId="35337" xr:uid="{00000000-0005-0000-0000-0000BF690000}"/>
    <cellStyle name="A_Normal Forecast_2.p&amp;l- Global_CREST_SPS_KPI_BOOKCoSKPI_BOOKCoSKPI_3.GrossMargin_Journals" xfId="35338" xr:uid="{00000000-0005-0000-0000-0000C0690000}"/>
    <cellStyle name="A_Normal Forecast_2.p&amp;l- Global_CREST_SPS_KPI_BOOKCoSKPI_COS Bridge Books" xfId="35339" xr:uid="{00000000-0005-0000-0000-0000C1690000}"/>
    <cellStyle name="A_Normal Forecast_2.p&amp;l- Global_CREST_SPS_KPI_BOOKCoSKPI_COS Bridge Books_1" xfId="35340" xr:uid="{00000000-0005-0000-0000-0000C2690000}"/>
    <cellStyle name="A_Normal Forecast_2.p&amp;l- Global_CREST_SPS_KPI_COS Bridge Books" xfId="35341" xr:uid="{00000000-0005-0000-0000-0000C3690000}"/>
    <cellStyle name="A_Normal Forecast_2.p&amp;l- Global_CREST_SPS_KPI_COS Bridge Books_1" xfId="35342" xr:uid="{00000000-0005-0000-0000-0000C4690000}"/>
    <cellStyle name="A_Normal Forecast_2.p&amp;l- Global_JOURNALCoSKPI" xfId="35343" xr:uid="{00000000-0005-0000-0000-0000C5690000}"/>
    <cellStyle name="A_Normal Forecast_2.p&amp;l- Global_ProdExp_Journal_KPI" xfId="35344" xr:uid="{00000000-0005-0000-0000-0000C6690000}"/>
    <cellStyle name="A_Normal Forecast_2a. IiC - CAPEX" xfId="35345" xr:uid="{00000000-0005-0000-0000-0000C7690000}"/>
    <cellStyle name="A_Normal Forecast_2a.IiC - CAPEX" xfId="35346" xr:uid="{00000000-0005-0000-0000-0000C8690000}"/>
    <cellStyle name="A_Normal Forecast_2a.IiC - CAPEX_3.GrossMargin_Journals" xfId="35347" xr:uid="{00000000-0005-0000-0000-0000C9690000}"/>
    <cellStyle name="A_Normal Forecast_2a.IiC - CAPEX_6.KPI_Issue" xfId="35348" xr:uid="{00000000-0005-0000-0000-0000CA690000}"/>
    <cellStyle name="A_Normal Forecast_2a.IiC - CAPEX_BOOKCoSKPI" xfId="35349" xr:uid="{00000000-0005-0000-0000-0000CB690000}"/>
    <cellStyle name="A_Normal Forecast_2a.IiC - CAPEX_BOOKCoSKPI_0.Mgmt Cockpit" xfId="35350" xr:uid="{00000000-0005-0000-0000-0000CC690000}"/>
    <cellStyle name="A_Normal Forecast_2a.IiC - CAPEX_BOOKCoSKPI_1" xfId="35351" xr:uid="{00000000-0005-0000-0000-0000CD690000}"/>
    <cellStyle name="A_Normal Forecast_2a.IiC - CAPEX_BOOKCoSKPI_1_0.Mgmt Cockpit" xfId="35352" xr:uid="{00000000-0005-0000-0000-0000CE690000}"/>
    <cellStyle name="A_Normal Forecast_2a.IiC - CAPEX_BOOKCoSKPI_1_3.GrossMargin_Journals" xfId="35353" xr:uid="{00000000-0005-0000-0000-0000CF690000}"/>
    <cellStyle name="A_Normal Forecast_2a.IiC - CAPEX_BOOKCoSKPI_3.GrossMargin_Journals" xfId="35354" xr:uid="{00000000-0005-0000-0000-0000D0690000}"/>
    <cellStyle name="A_Normal Forecast_2a.IiC - CAPEX_BOOKCoSKPI_6.KPI_Issue" xfId="35355" xr:uid="{00000000-0005-0000-0000-0000D1690000}"/>
    <cellStyle name="A_Normal Forecast_2a.IiC - CAPEX_BOOKCoSKPI_BOOKCoSKPI" xfId="35356" xr:uid="{00000000-0005-0000-0000-0000D2690000}"/>
    <cellStyle name="A_Normal Forecast_2a.IiC - CAPEX_BOOKCoSKPI_BOOKCoSKPI_1" xfId="35357" xr:uid="{00000000-0005-0000-0000-0000D3690000}"/>
    <cellStyle name="A_Normal Forecast_2a.IiC - CAPEX_BOOKCoSKPI_BOOKCoSKPI_1_0.Mgmt Cockpit" xfId="35358" xr:uid="{00000000-0005-0000-0000-0000D4690000}"/>
    <cellStyle name="A_Normal Forecast_2a.IiC - CAPEX_BOOKCoSKPI_BOOKCoSKPI_1_3.GrossMargin_Journals" xfId="35359" xr:uid="{00000000-0005-0000-0000-0000D5690000}"/>
    <cellStyle name="A_Normal Forecast_2a.IiC - CAPEX_BOOKCoSKPI_BOOKCoSKPI_3.GrossMargin_Journals" xfId="35360" xr:uid="{00000000-0005-0000-0000-0000D6690000}"/>
    <cellStyle name="A_Normal Forecast_2a.IiC - CAPEX_BOOKCoSKPI_BOOKCoSKPI_BOOKCoSKPI" xfId="35361" xr:uid="{00000000-0005-0000-0000-0000D7690000}"/>
    <cellStyle name="A_Normal Forecast_2a.IiC - CAPEX_BOOKCoSKPI_BOOKCoSKPI_BOOKCoSKPI_0.Mgmt Cockpit" xfId="35362" xr:uid="{00000000-0005-0000-0000-0000D8690000}"/>
    <cellStyle name="A_Normal Forecast_2a.IiC - CAPEX_BOOKCoSKPI_BOOKCoSKPI_BOOKCoSKPI_3.GrossMargin_Journals" xfId="35363" xr:uid="{00000000-0005-0000-0000-0000D9690000}"/>
    <cellStyle name="A_Normal Forecast_2a.IiC - CAPEX_BOOKCoSKPI_BOOKCoSKPI_COS Bridge Books" xfId="35364" xr:uid="{00000000-0005-0000-0000-0000DA690000}"/>
    <cellStyle name="A_Normal Forecast_2a.IiC - CAPEX_BOOKCoSKPI_BOOKCoSKPI_COS Bridge Books_1" xfId="35365" xr:uid="{00000000-0005-0000-0000-0000DB690000}"/>
    <cellStyle name="A_Normal Forecast_2a.IiC - CAPEX_BOOKCoSKPI_COS Bridge Books" xfId="35366" xr:uid="{00000000-0005-0000-0000-0000DC690000}"/>
    <cellStyle name="A_Normal Forecast_2a.IiC - CAPEX_BOOKCoSKPI_COS Bridge Books_1" xfId="35367" xr:uid="{00000000-0005-0000-0000-0000DD690000}"/>
    <cellStyle name="A_Normal Forecast_2a.IiC - CAPEX_BOOKCoSKPI_COS Bridge Books_2" xfId="35368" xr:uid="{00000000-0005-0000-0000-0000DE690000}"/>
    <cellStyle name="A_Normal Forecast_2a.IiC - CAPEX_BOOKCoSKPI_CREST_SPS_KPI" xfId="35369" xr:uid="{00000000-0005-0000-0000-0000DF690000}"/>
    <cellStyle name="A_Normal Forecast_2a.IiC - CAPEX_BOOKCoSKPI_CREST_SPS_KPI_0.Mgmt Cockpit" xfId="35370" xr:uid="{00000000-0005-0000-0000-0000E0690000}"/>
    <cellStyle name="A_Normal Forecast_2a.IiC - CAPEX_BOOKCoSKPI_CREST_SPS_KPI_3.GrossMargin_Journals" xfId="35371" xr:uid="{00000000-0005-0000-0000-0000E1690000}"/>
    <cellStyle name="A_Normal Forecast_2a.IiC - CAPEX_BOOKCoSKPI_CREST_SPS_KPI_BOOKCoSKPI" xfId="35372" xr:uid="{00000000-0005-0000-0000-0000E2690000}"/>
    <cellStyle name="A_Normal Forecast_2a.IiC - CAPEX_BOOKCoSKPI_CREST_SPS_KPI_BOOKCoSKPI_1" xfId="35373" xr:uid="{00000000-0005-0000-0000-0000E3690000}"/>
    <cellStyle name="A_Normal Forecast_2a.IiC - CAPEX_BOOKCoSKPI_CREST_SPS_KPI_BOOKCoSKPI_1_0.Mgmt Cockpit" xfId="35374" xr:uid="{00000000-0005-0000-0000-0000E4690000}"/>
    <cellStyle name="A_Normal Forecast_2a.IiC - CAPEX_BOOKCoSKPI_CREST_SPS_KPI_BOOKCoSKPI_1_3.GrossMargin_Journals" xfId="35375" xr:uid="{00000000-0005-0000-0000-0000E5690000}"/>
    <cellStyle name="A_Normal Forecast_2a.IiC - CAPEX_BOOKCoSKPI_CREST_SPS_KPI_BOOKCoSKPI_3.GrossMargin_Journals" xfId="35376" xr:uid="{00000000-0005-0000-0000-0000E6690000}"/>
    <cellStyle name="A_Normal Forecast_2a.IiC - CAPEX_BOOKCoSKPI_CREST_SPS_KPI_BOOKCoSKPI_BOOKCoSKPI" xfId="35377" xr:uid="{00000000-0005-0000-0000-0000E7690000}"/>
    <cellStyle name="A_Normal Forecast_2a.IiC - CAPEX_BOOKCoSKPI_CREST_SPS_KPI_BOOKCoSKPI_BOOKCoSKPI_0.Mgmt Cockpit" xfId="35378" xr:uid="{00000000-0005-0000-0000-0000E8690000}"/>
    <cellStyle name="A_Normal Forecast_2a.IiC - CAPEX_BOOKCoSKPI_CREST_SPS_KPI_BOOKCoSKPI_BOOKCoSKPI_3.GrossMargin_Journals" xfId="35379" xr:uid="{00000000-0005-0000-0000-0000E9690000}"/>
    <cellStyle name="A_Normal Forecast_2a.IiC - CAPEX_BOOKCoSKPI_CREST_SPS_KPI_BOOKCoSKPI_COS Bridge Books" xfId="35380" xr:uid="{00000000-0005-0000-0000-0000EA690000}"/>
    <cellStyle name="A_Normal Forecast_2a.IiC - CAPEX_BOOKCoSKPI_CREST_SPS_KPI_BOOKCoSKPI_COS Bridge Books_1" xfId="35381" xr:uid="{00000000-0005-0000-0000-0000EB690000}"/>
    <cellStyle name="A_Normal Forecast_2a.IiC - CAPEX_BOOKCoSKPI_CREST_SPS_KPI_COS Bridge Books" xfId="35382" xr:uid="{00000000-0005-0000-0000-0000EC690000}"/>
    <cellStyle name="A_Normal Forecast_2a.IiC - CAPEX_BOOKCoSKPI_CREST_SPS_KPI_COS Bridge Books_1" xfId="35383" xr:uid="{00000000-0005-0000-0000-0000ED690000}"/>
    <cellStyle name="A_Normal Forecast_2a.IiC - CAPEX_BOOKCoSKPI_JOURNALCoSKPI" xfId="35384" xr:uid="{00000000-0005-0000-0000-0000EE690000}"/>
    <cellStyle name="A_Normal Forecast_2a.IiC - CAPEX_BOOKCoSKPI_ProdExp_Journal_KPI" xfId="35385" xr:uid="{00000000-0005-0000-0000-0000EF690000}"/>
    <cellStyle name="A_Normal Forecast_2a.IiC - CAPEX_COS Bridge Books" xfId="35386" xr:uid="{00000000-0005-0000-0000-0000F0690000}"/>
    <cellStyle name="A_Normal Forecast_2a.IiC - CAPEX_COS Bridge Books_1" xfId="35387" xr:uid="{00000000-0005-0000-0000-0000F1690000}"/>
    <cellStyle name="A_Normal Forecast_2a.IiC - CAPEX_COS Bridge Books_2" xfId="35388" xr:uid="{00000000-0005-0000-0000-0000F2690000}"/>
    <cellStyle name="A_Normal Forecast_2a.IiC - CAPEX_CREST_SPS_KPI" xfId="35389" xr:uid="{00000000-0005-0000-0000-0000F3690000}"/>
    <cellStyle name="A_Normal Forecast_2a.IiC - CAPEX_CREST_SPS_KPI_0.Mgmt Cockpit" xfId="35390" xr:uid="{00000000-0005-0000-0000-0000F4690000}"/>
    <cellStyle name="A_Normal Forecast_2a.IiC - CAPEX_CREST_SPS_KPI_3.GrossMargin_Journals" xfId="35391" xr:uid="{00000000-0005-0000-0000-0000F5690000}"/>
    <cellStyle name="A_Normal Forecast_2a.IiC - CAPEX_CREST_SPS_KPI_BOOKCoSKPI" xfId="35392" xr:uid="{00000000-0005-0000-0000-0000F6690000}"/>
    <cellStyle name="A_Normal Forecast_2a.IiC - CAPEX_CREST_SPS_KPI_BOOKCoSKPI_1" xfId="35393" xr:uid="{00000000-0005-0000-0000-0000F7690000}"/>
    <cellStyle name="A_Normal Forecast_2a.IiC - CAPEX_CREST_SPS_KPI_BOOKCoSKPI_1_0.Mgmt Cockpit" xfId="35394" xr:uid="{00000000-0005-0000-0000-0000F8690000}"/>
    <cellStyle name="A_Normal Forecast_2a.IiC - CAPEX_CREST_SPS_KPI_BOOKCoSKPI_1_3.GrossMargin_Journals" xfId="35395" xr:uid="{00000000-0005-0000-0000-0000F9690000}"/>
    <cellStyle name="A_Normal Forecast_2a.IiC - CAPEX_CREST_SPS_KPI_BOOKCoSKPI_3.GrossMargin_Journals" xfId="35396" xr:uid="{00000000-0005-0000-0000-0000FA690000}"/>
    <cellStyle name="A_Normal Forecast_2a.IiC - CAPEX_CREST_SPS_KPI_BOOKCoSKPI_BOOKCoSKPI" xfId="35397" xr:uid="{00000000-0005-0000-0000-0000FB690000}"/>
    <cellStyle name="A_Normal Forecast_2a.IiC - CAPEX_CREST_SPS_KPI_BOOKCoSKPI_BOOKCoSKPI_0.Mgmt Cockpit" xfId="35398" xr:uid="{00000000-0005-0000-0000-0000FC690000}"/>
    <cellStyle name="A_Normal Forecast_2a.IiC - CAPEX_CREST_SPS_KPI_BOOKCoSKPI_BOOKCoSKPI_3.GrossMargin_Journals" xfId="35399" xr:uid="{00000000-0005-0000-0000-0000FD690000}"/>
    <cellStyle name="A_Normal Forecast_2a.IiC - CAPEX_CREST_SPS_KPI_BOOKCoSKPI_COS Bridge Books" xfId="35400" xr:uid="{00000000-0005-0000-0000-0000FE690000}"/>
    <cellStyle name="A_Normal Forecast_2a.IiC - CAPEX_CREST_SPS_KPI_BOOKCoSKPI_COS Bridge Books_1" xfId="35401" xr:uid="{00000000-0005-0000-0000-0000FF690000}"/>
    <cellStyle name="A_Normal Forecast_2a.IiC - CAPEX_CREST_SPS_KPI_COS Bridge Books" xfId="35402" xr:uid="{00000000-0005-0000-0000-0000006A0000}"/>
    <cellStyle name="A_Normal Forecast_2a.IiC - CAPEX_CREST_SPS_KPI_COS Bridge Books_1" xfId="35403" xr:uid="{00000000-0005-0000-0000-0000016A0000}"/>
    <cellStyle name="A_Normal Forecast_2a.IiC - CAPEX_JOURNALCoSKPI" xfId="35404" xr:uid="{00000000-0005-0000-0000-0000026A0000}"/>
    <cellStyle name="A_Normal Forecast_2a.IiC - CAPEX_ProdExp_Journal_KPI" xfId="35405" xr:uid="{00000000-0005-0000-0000-0000036A0000}"/>
    <cellStyle name="A_Normal Forecast_3. FTE PeKo" xfId="35406" xr:uid="{00000000-0005-0000-0000-0000046A0000}"/>
    <cellStyle name="A_Normal Forecast_3.GrossMargin_Journals" xfId="35407" xr:uid="{00000000-0005-0000-0000-0000056A0000}"/>
    <cellStyle name="A_Normal Forecast_4.GrossMargin_Books" xfId="35408" xr:uid="{00000000-0005-0000-0000-0000066A0000}"/>
    <cellStyle name="A_Normal Forecast_4.GrossMargin_Books_0.Mgmt Cockpit" xfId="35409" xr:uid="{00000000-0005-0000-0000-0000076A0000}"/>
    <cellStyle name="A_Normal Forecast_4.GrossMargin_Books_3.GrossMargin_Journals" xfId="35410" xr:uid="{00000000-0005-0000-0000-0000086A0000}"/>
    <cellStyle name="A_Normal Forecast_4.GrossMargin_Books_6.KPI_Issue" xfId="35411" xr:uid="{00000000-0005-0000-0000-0000096A0000}"/>
    <cellStyle name="A_Normal Forecast_4.GrossMargin_Books_BOOKCoSKPI" xfId="35412" xr:uid="{00000000-0005-0000-0000-00000A6A0000}"/>
    <cellStyle name="A_Normal Forecast_4.GrossMargin_Books_BOOKCoSKPI_0.Mgmt Cockpit" xfId="35413" xr:uid="{00000000-0005-0000-0000-00000B6A0000}"/>
    <cellStyle name="A_Normal Forecast_4.GrossMargin_Books_BOOKCoSKPI_1" xfId="35414" xr:uid="{00000000-0005-0000-0000-00000C6A0000}"/>
    <cellStyle name="A_Normal Forecast_4.GrossMargin_Books_BOOKCoSKPI_1_3.GrossMargin_Journals" xfId="35415" xr:uid="{00000000-0005-0000-0000-00000D6A0000}"/>
    <cellStyle name="A_Normal Forecast_4.GrossMargin_Books_BOOKCoSKPI_1_BOOKCoSKPI" xfId="35416" xr:uid="{00000000-0005-0000-0000-00000E6A0000}"/>
    <cellStyle name="A_Normal Forecast_4.GrossMargin_Books_BOOKCoSKPI_1_BOOKCoSKPI_0.Mgmt Cockpit" xfId="35417" xr:uid="{00000000-0005-0000-0000-00000F6A0000}"/>
    <cellStyle name="A_Normal Forecast_4.GrossMargin_Books_BOOKCoSKPI_1_BOOKCoSKPI_3.GrossMargin_Journals" xfId="35418" xr:uid="{00000000-0005-0000-0000-0000106A0000}"/>
    <cellStyle name="A_Normal Forecast_4.GrossMargin_Books_BOOKCoSKPI_1_COS Bridge Books" xfId="35419" xr:uid="{00000000-0005-0000-0000-0000116A0000}"/>
    <cellStyle name="A_Normal Forecast_4.GrossMargin_Books_BOOKCoSKPI_1_COS Bridge Books_1" xfId="35420" xr:uid="{00000000-0005-0000-0000-0000126A0000}"/>
    <cellStyle name="A_Normal Forecast_4.GrossMargin_Books_BOOKCoSKPI_2" xfId="35421" xr:uid="{00000000-0005-0000-0000-0000136A0000}"/>
    <cellStyle name="A_Normal Forecast_4.GrossMargin_Books_BOOKCoSKPI_2_0.Mgmt Cockpit" xfId="35422" xr:uid="{00000000-0005-0000-0000-0000146A0000}"/>
    <cellStyle name="A_Normal Forecast_4.GrossMargin_Books_BOOKCoSKPI_2_3.GrossMargin_Journals" xfId="35423" xr:uid="{00000000-0005-0000-0000-0000156A0000}"/>
    <cellStyle name="A_Normal Forecast_4.GrossMargin_Books_BOOKCoSKPI_3.GrossMargin_Journals" xfId="35424" xr:uid="{00000000-0005-0000-0000-0000166A0000}"/>
    <cellStyle name="A_Normal Forecast_4.GrossMargin_Books_BOOKCoSKPI_6.KPI_Issue" xfId="35425" xr:uid="{00000000-0005-0000-0000-0000176A0000}"/>
    <cellStyle name="A_Normal Forecast_4.GrossMargin_Books_BOOKCoSKPI_BOOKCoSKPI" xfId="35426" xr:uid="{00000000-0005-0000-0000-0000186A0000}"/>
    <cellStyle name="A_Normal Forecast_4.GrossMargin_Books_BOOKCoSKPI_BOOKCoSKPI_1" xfId="35427" xr:uid="{00000000-0005-0000-0000-0000196A0000}"/>
    <cellStyle name="A_Normal Forecast_4.GrossMargin_Books_BOOKCoSKPI_BOOKCoSKPI_1_0.Mgmt Cockpit" xfId="35428" xr:uid="{00000000-0005-0000-0000-00001A6A0000}"/>
    <cellStyle name="A_Normal Forecast_4.GrossMargin_Books_BOOKCoSKPI_BOOKCoSKPI_1_3.GrossMargin_Journals" xfId="35429" xr:uid="{00000000-0005-0000-0000-00001B6A0000}"/>
    <cellStyle name="A_Normal Forecast_4.GrossMargin_Books_BOOKCoSKPI_BOOKCoSKPI_3.GrossMargin_Journals" xfId="35430" xr:uid="{00000000-0005-0000-0000-00001C6A0000}"/>
    <cellStyle name="A_Normal Forecast_4.GrossMargin_Books_BOOKCoSKPI_BOOKCoSKPI_BOOKCoSKPI" xfId="35431" xr:uid="{00000000-0005-0000-0000-00001D6A0000}"/>
    <cellStyle name="A_Normal Forecast_4.GrossMargin_Books_BOOKCoSKPI_BOOKCoSKPI_BOOKCoSKPI_0.Mgmt Cockpit" xfId="35432" xr:uid="{00000000-0005-0000-0000-00001E6A0000}"/>
    <cellStyle name="A_Normal Forecast_4.GrossMargin_Books_BOOKCoSKPI_BOOKCoSKPI_BOOKCoSKPI_3.GrossMargin_Journals" xfId="35433" xr:uid="{00000000-0005-0000-0000-00001F6A0000}"/>
    <cellStyle name="A_Normal Forecast_4.GrossMargin_Books_BOOKCoSKPI_BOOKCoSKPI_COS Bridge Books" xfId="35434" xr:uid="{00000000-0005-0000-0000-0000206A0000}"/>
    <cellStyle name="A_Normal Forecast_4.GrossMargin_Books_BOOKCoSKPI_BOOKCoSKPI_COS Bridge Books_1" xfId="35435" xr:uid="{00000000-0005-0000-0000-0000216A0000}"/>
    <cellStyle name="A_Normal Forecast_4.GrossMargin_Books_BOOKCoSKPI_COS Bridge Books" xfId="35436" xr:uid="{00000000-0005-0000-0000-0000226A0000}"/>
    <cellStyle name="A_Normal Forecast_4.GrossMargin_Books_BOOKCoSKPI_COS Bridge Books_1" xfId="35437" xr:uid="{00000000-0005-0000-0000-0000236A0000}"/>
    <cellStyle name="A_Normal Forecast_4.GrossMargin_Books_BOOKCoSKPI_COS Bridge Books_2" xfId="35438" xr:uid="{00000000-0005-0000-0000-0000246A0000}"/>
    <cellStyle name="A_Normal Forecast_4.GrossMargin_Books_BOOKCoSKPI_CREST_SPS_KPI" xfId="35439" xr:uid="{00000000-0005-0000-0000-0000256A0000}"/>
    <cellStyle name="A_Normal Forecast_4.GrossMargin_Books_BOOKCoSKPI_CREST_SPS_KPI_0.Mgmt Cockpit" xfId="35440" xr:uid="{00000000-0005-0000-0000-0000266A0000}"/>
    <cellStyle name="A_Normal Forecast_4.GrossMargin_Books_BOOKCoSKPI_CREST_SPS_KPI_3.GrossMargin_Journals" xfId="35441" xr:uid="{00000000-0005-0000-0000-0000276A0000}"/>
    <cellStyle name="A_Normal Forecast_4.GrossMargin_Books_BOOKCoSKPI_CREST_SPS_KPI_BOOKCoSKPI" xfId="35442" xr:uid="{00000000-0005-0000-0000-0000286A0000}"/>
    <cellStyle name="A_Normal Forecast_4.GrossMargin_Books_BOOKCoSKPI_CREST_SPS_KPI_BOOKCoSKPI_1" xfId="35443" xr:uid="{00000000-0005-0000-0000-0000296A0000}"/>
    <cellStyle name="A_Normal Forecast_4.GrossMargin_Books_BOOKCoSKPI_CREST_SPS_KPI_BOOKCoSKPI_1_0.Mgmt Cockpit" xfId="35444" xr:uid="{00000000-0005-0000-0000-00002A6A0000}"/>
    <cellStyle name="A_Normal Forecast_4.GrossMargin_Books_BOOKCoSKPI_CREST_SPS_KPI_BOOKCoSKPI_1_3.GrossMargin_Journals" xfId="35445" xr:uid="{00000000-0005-0000-0000-00002B6A0000}"/>
    <cellStyle name="A_Normal Forecast_4.GrossMargin_Books_BOOKCoSKPI_CREST_SPS_KPI_BOOKCoSKPI_3.GrossMargin_Journals" xfId="35446" xr:uid="{00000000-0005-0000-0000-00002C6A0000}"/>
    <cellStyle name="A_Normal Forecast_4.GrossMargin_Books_BOOKCoSKPI_CREST_SPS_KPI_BOOKCoSKPI_BOOKCoSKPI" xfId="35447" xr:uid="{00000000-0005-0000-0000-00002D6A0000}"/>
    <cellStyle name="A_Normal Forecast_4.GrossMargin_Books_BOOKCoSKPI_CREST_SPS_KPI_BOOKCoSKPI_BOOKCoSKPI_0.Mgmt Cockpit" xfId="35448" xr:uid="{00000000-0005-0000-0000-00002E6A0000}"/>
    <cellStyle name="A_Normal Forecast_4.GrossMargin_Books_BOOKCoSKPI_CREST_SPS_KPI_BOOKCoSKPI_BOOKCoSKPI_3.GrossMargin_Journals" xfId="35449" xr:uid="{00000000-0005-0000-0000-00002F6A0000}"/>
    <cellStyle name="A_Normal Forecast_4.GrossMargin_Books_BOOKCoSKPI_CREST_SPS_KPI_BOOKCoSKPI_COS Bridge Books" xfId="35450" xr:uid="{00000000-0005-0000-0000-0000306A0000}"/>
    <cellStyle name="A_Normal Forecast_4.GrossMargin_Books_BOOKCoSKPI_CREST_SPS_KPI_BOOKCoSKPI_COS Bridge Books_1" xfId="35451" xr:uid="{00000000-0005-0000-0000-0000316A0000}"/>
    <cellStyle name="A_Normal Forecast_4.GrossMargin_Books_BOOKCoSKPI_CREST_SPS_KPI_COS Bridge Books" xfId="35452" xr:uid="{00000000-0005-0000-0000-0000326A0000}"/>
    <cellStyle name="A_Normal Forecast_4.GrossMargin_Books_BOOKCoSKPI_CREST_SPS_KPI_COS Bridge Books_1" xfId="35453" xr:uid="{00000000-0005-0000-0000-0000336A0000}"/>
    <cellStyle name="A_Normal Forecast_4.GrossMargin_Books_BOOKCoSKPI_JOURNALCoSKPI" xfId="35454" xr:uid="{00000000-0005-0000-0000-0000346A0000}"/>
    <cellStyle name="A_Normal Forecast_4.GrossMargin_Books_BOOKCoSKPI_ProdExp_Journal_KPI" xfId="35455" xr:uid="{00000000-0005-0000-0000-0000356A0000}"/>
    <cellStyle name="A_Normal Forecast_4.GrossMargin_Books_COS Bridge Books" xfId="35456" xr:uid="{00000000-0005-0000-0000-0000366A0000}"/>
    <cellStyle name="A_Normal Forecast_4.GrossMargin_Books_COS Bridge Books_1" xfId="35457" xr:uid="{00000000-0005-0000-0000-0000376A0000}"/>
    <cellStyle name="A_Normal Forecast_4.GrossMargin_Books_COS Bridge Books_2" xfId="35458" xr:uid="{00000000-0005-0000-0000-0000386A0000}"/>
    <cellStyle name="A_Normal Forecast_4.GrossMargin_Books_CREST_SPS_KPI" xfId="35459" xr:uid="{00000000-0005-0000-0000-0000396A0000}"/>
    <cellStyle name="A_Normal Forecast_4.GrossMargin_Books_CREST_SPS_KPI_0.Mgmt Cockpit" xfId="35460" xr:uid="{00000000-0005-0000-0000-00003A6A0000}"/>
    <cellStyle name="A_Normal Forecast_4.GrossMargin_Books_CREST_SPS_KPI_3.GrossMargin_Journals" xfId="35461" xr:uid="{00000000-0005-0000-0000-00003B6A0000}"/>
    <cellStyle name="A_Normal Forecast_4.GrossMargin_Books_CREST_SPS_KPI_BOOKCoSKPI" xfId="35462" xr:uid="{00000000-0005-0000-0000-00003C6A0000}"/>
    <cellStyle name="A_Normal Forecast_4.GrossMargin_Books_CREST_SPS_KPI_BOOKCoSKPI_1" xfId="35463" xr:uid="{00000000-0005-0000-0000-00003D6A0000}"/>
    <cellStyle name="A_Normal Forecast_4.GrossMargin_Books_CREST_SPS_KPI_BOOKCoSKPI_1_0.Mgmt Cockpit" xfId="35464" xr:uid="{00000000-0005-0000-0000-00003E6A0000}"/>
    <cellStyle name="A_Normal Forecast_4.GrossMargin_Books_CREST_SPS_KPI_BOOKCoSKPI_1_3.GrossMargin_Journals" xfId="35465" xr:uid="{00000000-0005-0000-0000-00003F6A0000}"/>
    <cellStyle name="A_Normal Forecast_4.GrossMargin_Books_CREST_SPS_KPI_BOOKCoSKPI_3.GrossMargin_Journals" xfId="35466" xr:uid="{00000000-0005-0000-0000-0000406A0000}"/>
    <cellStyle name="A_Normal Forecast_4.GrossMargin_Books_CREST_SPS_KPI_BOOKCoSKPI_BOOKCoSKPI" xfId="35467" xr:uid="{00000000-0005-0000-0000-0000416A0000}"/>
    <cellStyle name="A_Normal Forecast_4.GrossMargin_Books_CREST_SPS_KPI_BOOKCoSKPI_BOOKCoSKPI_0.Mgmt Cockpit" xfId="35468" xr:uid="{00000000-0005-0000-0000-0000426A0000}"/>
    <cellStyle name="A_Normal Forecast_4.GrossMargin_Books_CREST_SPS_KPI_BOOKCoSKPI_BOOKCoSKPI_3.GrossMargin_Journals" xfId="35469" xr:uid="{00000000-0005-0000-0000-0000436A0000}"/>
    <cellStyle name="A_Normal Forecast_4.GrossMargin_Books_CREST_SPS_KPI_BOOKCoSKPI_COS Bridge Books" xfId="35470" xr:uid="{00000000-0005-0000-0000-0000446A0000}"/>
    <cellStyle name="A_Normal Forecast_4.GrossMargin_Books_CREST_SPS_KPI_BOOKCoSKPI_COS Bridge Books_1" xfId="35471" xr:uid="{00000000-0005-0000-0000-0000456A0000}"/>
    <cellStyle name="A_Normal Forecast_4.GrossMargin_Books_CREST_SPS_KPI_COS Bridge Books" xfId="35472" xr:uid="{00000000-0005-0000-0000-0000466A0000}"/>
    <cellStyle name="A_Normal Forecast_4.GrossMargin_Books_CREST_SPS_KPI_COS Bridge Books_1" xfId="35473" xr:uid="{00000000-0005-0000-0000-0000476A0000}"/>
    <cellStyle name="A_Normal Forecast_4.GrossMargin_Books_JOURNALCoSKPI" xfId="35474" xr:uid="{00000000-0005-0000-0000-0000486A0000}"/>
    <cellStyle name="A_Normal Forecast_4.GrossMargin_Books_ProdExp_Journal_KPI" xfId="35475" xr:uid="{00000000-0005-0000-0000-0000496A0000}"/>
    <cellStyle name="A_Normal Forecast_6.KPI_Issue" xfId="35476" xr:uid="{00000000-0005-0000-0000-00004A6A0000}"/>
    <cellStyle name="A_Normal Forecast_7.KPI_Article_Pages" xfId="35477" xr:uid="{00000000-0005-0000-0000-00004B6A0000}"/>
    <cellStyle name="A_Normal Forecast_7.KPI_Article_Pages_3.GrossMargin_Journals" xfId="35478" xr:uid="{00000000-0005-0000-0000-00004C6A0000}"/>
    <cellStyle name="A_Normal Forecast_7.KPI_Article_Pages_4.GrossMargin_Books" xfId="35479" xr:uid="{00000000-0005-0000-0000-00004D6A0000}"/>
    <cellStyle name="A_Normal Forecast_7.KPI_Article_Pages_4.GrossMargin_Books_0.Mgmt Cockpit" xfId="35480" xr:uid="{00000000-0005-0000-0000-00004E6A0000}"/>
    <cellStyle name="A_Normal Forecast_7.KPI_Article_Pages_4.GrossMargin_Books_3.GrossMargin_Journals" xfId="35481" xr:uid="{00000000-0005-0000-0000-00004F6A0000}"/>
    <cellStyle name="A_Normal Forecast_7.KPI_Article_Pages_4.GrossMargin_Books_6.KPI_Issue" xfId="35482" xr:uid="{00000000-0005-0000-0000-0000506A0000}"/>
    <cellStyle name="A_Normal Forecast_7.KPI_Article_Pages_4.GrossMargin_Books_BOOKCoSKPI" xfId="35483" xr:uid="{00000000-0005-0000-0000-0000516A0000}"/>
    <cellStyle name="A_Normal Forecast_7.KPI_Article_Pages_4.GrossMargin_Books_BOOKCoSKPI_0.Mgmt Cockpit" xfId="35484" xr:uid="{00000000-0005-0000-0000-0000526A0000}"/>
    <cellStyle name="A_Normal Forecast_7.KPI_Article_Pages_4.GrossMargin_Books_BOOKCoSKPI_1" xfId="35485" xr:uid="{00000000-0005-0000-0000-0000536A0000}"/>
    <cellStyle name="A_Normal Forecast_7.KPI_Article_Pages_4.GrossMargin_Books_BOOKCoSKPI_1_3.GrossMargin_Journals" xfId="35486" xr:uid="{00000000-0005-0000-0000-0000546A0000}"/>
    <cellStyle name="A_Normal Forecast_7.KPI_Article_Pages_4.GrossMargin_Books_BOOKCoSKPI_1_BOOKCoSKPI" xfId="35487" xr:uid="{00000000-0005-0000-0000-0000556A0000}"/>
    <cellStyle name="A_Normal Forecast_7.KPI_Article_Pages_4.GrossMargin_Books_BOOKCoSKPI_1_BOOKCoSKPI_0.Mgmt Cockpit" xfId="35488" xr:uid="{00000000-0005-0000-0000-0000566A0000}"/>
    <cellStyle name="A_Normal Forecast_7.KPI_Article_Pages_4.GrossMargin_Books_BOOKCoSKPI_1_BOOKCoSKPI_3.GrossMargin_Journals" xfId="35489" xr:uid="{00000000-0005-0000-0000-0000576A0000}"/>
    <cellStyle name="A_Normal Forecast_7.KPI_Article_Pages_4.GrossMargin_Books_BOOKCoSKPI_1_COS Bridge Books" xfId="35490" xr:uid="{00000000-0005-0000-0000-0000586A0000}"/>
    <cellStyle name="A_Normal Forecast_7.KPI_Article_Pages_4.GrossMargin_Books_BOOKCoSKPI_1_COS Bridge Books_1" xfId="35491" xr:uid="{00000000-0005-0000-0000-0000596A0000}"/>
    <cellStyle name="A_Normal Forecast_7.KPI_Article_Pages_4.GrossMargin_Books_BOOKCoSKPI_2" xfId="35492" xr:uid="{00000000-0005-0000-0000-00005A6A0000}"/>
    <cellStyle name="A_Normal Forecast_7.KPI_Article_Pages_4.GrossMargin_Books_BOOKCoSKPI_2_0.Mgmt Cockpit" xfId="35493" xr:uid="{00000000-0005-0000-0000-00005B6A0000}"/>
    <cellStyle name="A_Normal Forecast_7.KPI_Article_Pages_4.GrossMargin_Books_BOOKCoSKPI_2_3.GrossMargin_Journals" xfId="35494" xr:uid="{00000000-0005-0000-0000-00005C6A0000}"/>
    <cellStyle name="A_Normal Forecast_7.KPI_Article_Pages_4.GrossMargin_Books_BOOKCoSKPI_3.GrossMargin_Journals" xfId="35495" xr:uid="{00000000-0005-0000-0000-00005D6A0000}"/>
    <cellStyle name="A_Normal Forecast_7.KPI_Article_Pages_4.GrossMargin_Books_BOOKCoSKPI_6.KPI_Issue" xfId="35496" xr:uid="{00000000-0005-0000-0000-00005E6A0000}"/>
    <cellStyle name="A_Normal Forecast_7.KPI_Article_Pages_4.GrossMargin_Books_BOOKCoSKPI_BOOKCoSKPI" xfId="35497" xr:uid="{00000000-0005-0000-0000-00005F6A0000}"/>
    <cellStyle name="A_Normal Forecast_7.KPI_Article_Pages_4.GrossMargin_Books_BOOKCoSKPI_BOOKCoSKPI_1" xfId="35498" xr:uid="{00000000-0005-0000-0000-0000606A0000}"/>
    <cellStyle name="A_Normal Forecast_7.KPI_Article_Pages_4.GrossMargin_Books_BOOKCoSKPI_BOOKCoSKPI_1_0.Mgmt Cockpit" xfId="35499" xr:uid="{00000000-0005-0000-0000-0000616A0000}"/>
    <cellStyle name="A_Normal Forecast_7.KPI_Article_Pages_4.GrossMargin_Books_BOOKCoSKPI_BOOKCoSKPI_1_3.GrossMargin_Journals" xfId="35500" xr:uid="{00000000-0005-0000-0000-0000626A0000}"/>
    <cellStyle name="A_Normal Forecast_7.KPI_Article_Pages_4.GrossMargin_Books_BOOKCoSKPI_BOOKCoSKPI_3.GrossMargin_Journals" xfId="35501" xr:uid="{00000000-0005-0000-0000-0000636A0000}"/>
    <cellStyle name="A_Normal Forecast_7.KPI_Article_Pages_4.GrossMargin_Books_BOOKCoSKPI_BOOKCoSKPI_BOOKCoSKPI" xfId="35502" xr:uid="{00000000-0005-0000-0000-0000646A0000}"/>
    <cellStyle name="A_Normal Forecast_7.KPI_Article_Pages_4.GrossMargin_Books_BOOKCoSKPI_BOOKCoSKPI_BOOKCoSKPI_0.Mgmt Cockpit" xfId="35503" xr:uid="{00000000-0005-0000-0000-0000656A0000}"/>
    <cellStyle name="A_Normal Forecast_7.KPI_Article_Pages_4.GrossMargin_Books_BOOKCoSKPI_BOOKCoSKPI_BOOKCoSKPI_3.GrossMargin_Journals" xfId="35504" xr:uid="{00000000-0005-0000-0000-0000666A0000}"/>
    <cellStyle name="A_Normal Forecast_7.KPI_Article_Pages_4.GrossMargin_Books_BOOKCoSKPI_BOOKCoSKPI_COS Bridge Books" xfId="35505" xr:uid="{00000000-0005-0000-0000-0000676A0000}"/>
    <cellStyle name="A_Normal Forecast_7.KPI_Article_Pages_4.GrossMargin_Books_BOOKCoSKPI_BOOKCoSKPI_COS Bridge Books_1" xfId="35506" xr:uid="{00000000-0005-0000-0000-0000686A0000}"/>
    <cellStyle name="A_Normal Forecast_7.KPI_Article_Pages_4.GrossMargin_Books_BOOKCoSKPI_COS Bridge Books" xfId="35507" xr:uid="{00000000-0005-0000-0000-0000696A0000}"/>
    <cellStyle name="A_Normal Forecast_7.KPI_Article_Pages_4.GrossMargin_Books_BOOKCoSKPI_COS Bridge Books_1" xfId="35508" xr:uid="{00000000-0005-0000-0000-00006A6A0000}"/>
    <cellStyle name="A_Normal Forecast_7.KPI_Article_Pages_4.GrossMargin_Books_BOOKCoSKPI_COS Bridge Books_2" xfId="35509" xr:uid="{00000000-0005-0000-0000-00006B6A0000}"/>
    <cellStyle name="A_Normal Forecast_7.KPI_Article_Pages_4.GrossMargin_Books_BOOKCoSKPI_CREST_SPS_KPI" xfId="35510" xr:uid="{00000000-0005-0000-0000-00006C6A0000}"/>
    <cellStyle name="A_Normal Forecast_7.KPI_Article_Pages_4.GrossMargin_Books_BOOKCoSKPI_CREST_SPS_KPI_0.Mgmt Cockpit" xfId="35511" xr:uid="{00000000-0005-0000-0000-00006D6A0000}"/>
    <cellStyle name="A_Normal Forecast_7.KPI_Article_Pages_4.GrossMargin_Books_BOOKCoSKPI_CREST_SPS_KPI_3.GrossMargin_Journals" xfId="35512" xr:uid="{00000000-0005-0000-0000-00006E6A0000}"/>
    <cellStyle name="A_Normal Forecast_7.KPI_Article_Pages_4.GrossMargin_Books_BOOKCoSKPI_CREST_SPS_KPI_BOOKCoSKPI" xfId="35513" xr:uid="{00000000-0005-0000-0000-00006F6A0000}"/>
    <cellStyle name="A_Normal Forecast_7.KPI_Article_Pages_4.GrossMargin_Books_BOOKCoSKPI_CREST_SPS_KPI_BOOKCoSKPI_1" xfId="35514" xr:uid="{00000000-0005-0000-0000-0000706A0000}"/>
    <cellStyle name="A_Normal Forecast_7.KPI_Article_Pages_4.GrossMargin_Books_BOOKCoSKPI_CREST_SPS_KPI_BOOKCoSKPI_1_0.Mgmt Cockpit" xfId="35515" xr:uid="{00000000-0005-0000-0000-0000716A0000}"/>
    <cellStyle name="A_Normal Forecast_7.KPI_Article_Pages_4.GrossMargin_Books_BOOKCoSKPI_CREST_SPS_KPI_BOOKCoSKPI_1_3.GrossMargin_Journals" xfId="35516" xr:uid="{00000000-0005-0000-0000-0000726A0000}"/>
    <cellStyle name="A_Normal Forecast_7.KPI_Article_Pages_4.GrossMargin_Books_BOOKCoSKPI_CREST_SPS_KPI_BOOKCoSKPI_3.GrossMargin_Journals" xfId="35517" xr:uid="{00000000-0005-0000-0000-0000736A0000}"/>
    <cellStyle name="A_Normal Forecast_7.KPI_Article_Pages_4.GrossMargin_Books_BOOKCoSKPI_CREST_SPS_KPI_BOOKCoSKPI_BOOKCoSKPI" xfId="35518" xr:uid="{00000000-0005-0000-0000-0000746A0000}"/>
    <cellStyle name="A_Normal Forecast_7.KPI_Article_Pages_4.GrossMargin_Books_BOOKCoSKPI_CREST_SPS_KPI_BOOKCoSKPI_BOOKCoSKPI_0.Mgmt Cockpit" xfId="35519" xr:uid="{00000000-0005-0000-0000-0000756A0000}"/>
    <cellStyle name="A_Normal Forecast_7.KPI_Article_Pages_4.GrossMargin_Books_BOOKCoSKPI_CREST_SPS_KPI_BOOKCoSKPI_BOOKCoSKPI_3.GrossMargin_Journals" xfId="35520" xr:uid="{00000000-0005-0000-0000-0000766A0000}"/>
    <cellStyle name="A_Normal Forecast_7.KPI_Article_Pages_4.GrossMargin_Books_BOOKCoSKPI_CREST_SPS_KPI_BOOKCoSKPI_COS Bridge Books" xfId="35521" xr:uid="{00000000-0005-0000-0000-0000776A0000}"/>
    <cellStyle name="A_Normal Forecast_7.KPI_Article_Pages_4.GrossMargin_Books_BOOKCoSKPI_CREST_SPS_KPI_BOOKCoSKPI_COS Bridge Books_1" xfId="35522" xr:uid="{00000000-0005-0000-0000-0000786A0000}"/>
    <cellStyle name="A_Normal Forecast_7.KPI_Article_Pages_4.GrossMargin_Books_BOOKCoSKPI_CREST_SPS_KPI_COS Bridge Books" xfId="35523" xr:uid="{00000000-0005-0000-0000-0000796A0000}"/>
    <cellStyle name="A_Normal Forecast_7.KPI_Article_Pages_4.GrossMargin_Books_BOOKCoSKPI_CREST_SPS_KPI_COS Bridge Books_1" xfId="35524" xr:uid="{00000000-0005-0000-0000-00007A6A0000}"/>
    <cellStyle name="A_Normal Forecast_7.KPI_Article_Pages_4.GrossMargin_Books_BOOKCoSKPI_JOURNALCoSKPI" xfId="35525" xr:uid="{00000000-0005-0000-0000-00007B6A0000}"/>
    <cellStyle name="A_Normal Forecast_7.KPI_Article_Pages_4.GrossMargin_Books_BOOKCoSKPI_ProdExp_Journal_KPI" xfId="35526" xr:uid="{00000000-0005-0000-0000-00007C6A0000}"/>
    <cellStyle name="A_Normal Forecast_7.KPI_Article_Pages_4.GrossMargin_Books_COS Bridge Books" xfId="35527" xr:uid="{00000000-0005-0000-0000-00007D6A0000}"/>
    <cellStyle name="A_Normal Forecast_7.KPI_Article_Pages_4.GrossMargin_Books_COS Bridge Books_1" xfId="35528" xr:uid="{00000000-0005-0000-0000-00007E6A0000}"/>
    <cellStyle name="A_Normal Forecast_7.KPI_Article_Pages_4.GrossMargin_Books_COS Bridge Books_2" xfId="35529" xr:uid="{00000000-0005-0000-0000-00007F6A0000}"/>
    <cellStyle name="A_Normal Forecast_7.KPI_Article_Pages_4.GrossMargin_Books_CREST_SPS_KPI" xfId="35530" xr:uid="{00000000-0005-0000-0000-0000806A0000}"/>
    <cellStyle name="A_Normal Forecast_7.KPI_Article_Pages_4.GrossMargin_Books_CREST_SPS_KPI_0.Mgmt Cockpit" xfId="35531" xr:uid="{00000000-0005-0000-0000-0000816A0000}"/>
    <cellStyle name="A_Normal Forecast_7.KPI_Article_Pages_4.GrossMargin_Books_CREST_SPS_KPI_3.GrossMargin_Journals" xfId="35532" xr:uid="{00000000-0005-0000-0000-0000826A0000}"/>
    <cellStyle name="A_Normal Forecast_7.KPI_Article_Pages_4.GrossMargin_Books_CREST_SPS_KPI_BOOKCoSKPI" xfId="35533" xr:uid="{00000000-0005-0000-0000-0000836A0000}"/>
    <cellStyle name="A_Normal Forecast_7.KPI_Article_Pages_4.GrossMargin_Books_CREST_SPS_KPI_BOOKCoSKPI_1" xfId="35534" xr:uid="{00000000-0005-0000-0000-0000846A0000}"/>
    <cellStyle name="A_Normal Forecast_7.KPI_Article_Pages_4.GrossMargin_Books_CREST_SPS_KPI_BOOKCoSKPI_1_0.Mgmt Cockpit" xfId="35535" xr:uid="{00000000-0005-0000-0000-0000856A0000}"/>
    <cellStyle name="A_Normal Forecast_7.KPI_Article_Pages_4.GrossMargin_Books_CREST_SPS_KPI_BOOKCoSKPI_1_3.GrossMargin_Journals" xfId="35536" xr:uid="{00000000-0005-0000-0000-0000866A0000}"/>
    <cellStyle name="A_Normal Forecast_7.KPI_Article_Pages_4.GrossMargin_Books_CREST_SPS_KPI_BOOKCoSKPI_3.GrossMargin_Journals" xfId="35537" xr:uid="{00000000-0005-0000-0000-0000876A0000}"/>
    <cellStyle name="A_Normal Forecast_7.KPI_Article_Pages_4.GrossMargin_Books_CREST_SPS_KPI_BOOKCoSKPI_BOOKCoSKPI" xfId="35538" xr:uid="{00000000-0005-0000-0000-0000886A0000}"/>
    <cellStyle name="A_Normal Forecast_7.KPI_Article_Pages_4.GrossMargin_Books_CREST_SPS_KPI_BOOKCoSKPI_BOOKCoSKPI_0.Mgmt Cockpit" xfId="35539" xr:uid="{00000000-0005-0000-0000-0000896A0000}"/>
    <cellStyle name="A_Normal Forecast_7.KPI_Article_Pages_4.GrossMargin_Books_CREST_SPS_KPI_BOOKCoSKPI_BOOKCoSKPI_3.GrossMargin_Journals" xfId="35540" xr:uid="{00000000-0005-0000-0000-00008A6A0000}"/>
    <cellStyle name="A_Normal Forecast_7.KPI_Article_Pages_4.GrossMargin_Books_CREST_SPS_KPI_BOOKCoSKPI_COS Bridge Books" xfId="35541" xr:uid="{00000000-0005-0000-0000-00008B6A0000}"/>
    <cellStyle name="A_Normal Forecast_7.KPI_Article_Pages_4.GrossMargin_Books_CREST_SPS_KPI_BOOKCoSKPI_COS Bridge Books_1" xfId="35542" xr:uid="{00000000-0005-0000-0000-00008C6A0000}"/>
    <cellStyle name="A_Normal Forecast_7.KPI_Article_Pages_4.GrossMargin_Books_CREST_SPS_KPI_COS Bridge Books" xfId="35543" xr:uid="{00000000-0005-0000-0000-00008D6A0000}"/>
    <cellStyle name="A_Normal Forecast_7.KPI_Article_Pages_4.GrossMargin_Books_CREST_SPS_KPI_COS Bridge Books_1" xfId="35544" xr:uid="{00000000-0005-0000-0000-00008E6A0000}"/>
    <cellStyle name="A_Normal Forecast_7.KPI_Article_Pages_4.GrossMargin_Books_JOURNALCoSKPI" xfId="35545" xr:uid="{00000000-0005-0000-0000-00008F6A0000}"/>
    <cellStyle name="A_Normal Forecast_7.KPI_Article_Pages_4.GrossMargin_Books_ProdExp_Journal_KPI" xfId="35546" xr:uid="{00000000-0005-0000-0000-0000906A0000}"/>
    <cellStyle name="A_Normal Forecast_7.KPI_Article_Pages_6.KPI_Issue" xfId="35547" xr:uid="{00000000-0005-0000-0000-0000916A0000}"/>
    <cellStyle name="A_Normal Forecast_7.KPI_Article_Pages_9.KPI_Book (2)" xfId="35548" xr:uid="{00000000-0005-0000-0000-0000926A0000}"/>
    <cellStyle name="A_Normal Forecast_7.KPI_Article_Pages_9.KPI_Book (2)_0.Mgmt Cockpit" xfId="35549" xr:uid="{00000000-0005-0000-0000-0000936A0000}"/>
    <cellStyle name="A_Normal Forecast_7.KPI_Article_Pages_9.KPI_Book (2)_3.GrossMargin_Journals" xfId="35550" xr:uid="{00000000-0005-0000-0000-0000946A0000}"/>
    <cellStyle name="A_Normal Forecast_7.KPI_Article_Pages_9.KPI_Book (2)_6.KPI_Issue" xfId="35551" xr:uid="{00000000-0005-0000-0000-0000956A0000}"/>
    <cellStyle name="A_Normal Forecast_7.KPI_Article_Pages_9.KPI_Book (2)_BOOKCoSKPI" xfId="35552" xr:uid="{00000000-0005-0000-0000-0000966A0000}"/>
    <cellStyle name="A_Normal Forecast_7.KPI_Article_Pages_9.KPI_Book (2)_BOOKCoSKPI_0.Mgmt Cockpit" xfId="35553" xr:uid="{00000000-0005-0000-0000-0000976A0000}"/>
    <cellStyle name="A_Normal Forecast_7.KPI_Article_Pages_9.KPI_Book (2)_BOOKCoSKPI_1" xfId="35554" xr:uid="{00000000-0005-0000-0000-0000986A0000}"/>
    <cellStyle name="A_Normal Forecast_7.KPI_Article_Pages_9.KPI_Book (2)_BOOKCoSKPI_1_3.GrossMargin_Journals" xfId="35555" xr:uid="{00000000-0005-0000-0000-0000996A0000}"/>
    <cellStyle name="A_Normal Forecast_7.KPI_Article_Pages_9.KPI_Book (2)_BOOKCoSKPI_1_BOOKCoSKPI" xfId="35556" xr:uid="{00000000-0005-0000-0000-00009A6A0000}"/>
    <cellStyle name="A_Normal Forecast_7.KPI_Article_Pages_9.KPI_Book (2)_BOOKCoSKPI_1_BOOKCoSKPI_0.Mgmt Cockpit" xfId="35557" xr:uid="{00000000-0005-0000-0000-00009B6A0000}"/>
    <cellStyle name="A_Normal Forecast_7.KPI_Article_Pages_9.KPI_Book (2)_BOOKCoSKPI_1_BOOKCoSKPI_3.GrossMargin_Journals" xfId="35558" xr:uid="{00000000-0005-0000-0000-00009C6A0000}"/>
    <cellStyle name="A_Normal Forecast_7.KPI_Article_Pages_9.KPI_Book (2)_BOOKCoSKPI_1_COS Bridge Books" xfId="35559" xr:uid="{00000000-0005-0000-0000-00009D6A0000}"/>
    <cellStyle name="A_Normal Forecast_7.KPI_Article_Pages_9.KPI_Book (2)_BOOKCoSKPI_1_COS Bridge Books_1" xfId="35560" xr:uid="{00000000-0005-0000-0000-00009E6A0000}"/>
    <cellStyle name="A_Normal Forecast_7.KPI_Article_Pages_9.KPI_Book (2)_BOOKCoSKPI_2" xfId="35561" xr:uid="{00000000-0005-0000-0000-00009F6A0000}"/>
    <cellStyle name="A_Normal Forecast_7.KPI_Article_Pages_9.KPI_Book (2)_BOOKCoSKPI_2_0.Mgmt Cockpit" xfId="35562" xr:uid="{00000000-0005-0000-0000-0000A06A0000}"/>
    <cellStyle name="A_Normal Forecast_7.KPI_Article_Pages_9.KPI_Book (2)_BOOKCoSKPI_2_3.GrossMargin_Journals" xfId="35563" xr:uid="{00000000-0005-0000-0000-0000A16A0000}"/>
    <cellStyle name="A_Normal Forecast_7.KPI_Article_Pages_9.KPI_Book (2)_BOOKCoSKPI_3.GrossMargin_Journals" xfId="35564" xr:uid="{00000000-0005-0000-0000-0000A26A0000}"/>
    <cellStyle name="A_Normal Forecast_7.KPI_Article_Pages_9.KPI_Book (2)_BOOKCoSKPI_6.KPI_Issue" xfId="35565" xr:uid="{00000000-0005-0000-0000-0000A36A0000}"/>
    <cellStyle name="A_Normal Forecast_7.KPI_Article_Pages_9.KPI_Book (2)_BOOKCoSKPI_BOOKCoSKPI" xfId="35566" xr:uid="{00000000-0005-0000-0000-0000A46A0000}"/>
    <cellStyle name="A_Normal Forecast_7.KPI_Article_Pages_9.KPI_Book (2)_BOOKCoSKPI_BOOKCoSKPI_1" xfId="35567" xr:uid="{00000000-0005-0000-0000-0000A56A0000}"/>
    <cellStyle name="A_Normal Forecast_7.KPI_Article_Pages_9.KPI_Book (2)_BOOKCoSKPI_BOOKCoSKPI_1_0.Mgmt Cockpit" xfId="35568" xr:uid="{00000000-0005-0000-0000-0000A66A0000}"/>
    <cellStyle name="A_Normal Forecast_7.KPI_Article_Pages_9.KPI_Book (2)_BOOKCoSKPI_BOOKCoSKPI_1_3.GrossMargin_Journals" xfId="35569" xr:uid="{00000000-0005-0000-0000-0000A76A0000}"/>
    <cellStyle name="A_Normal Forecast_7.KPI_Article_Pages_9.KPI_Book (2)_BOOKCoSKPI_BOOKCoSKPI_3.GrossMargin_Journals" xfId="35570" xr:uid="{00000000-0005-0000-0000-0000A86A0000}"/>
    <cellStyle name="A_Normal Forecast_7.KPI_Article_Pages_9.KPI_Book (2)_BOOKCoSKPI_BOOKCoSKPI_BOOKCoSKPI" xfId="35571" xr:uid="{00000000-0005-0000-0000-0000A96A0000}"/>
    <cellStyle name="A_Normal Forecast_7.KPI_Article_Pages_9.KPI_Book (2)_BOOKCoSKPI_BOOKCoSKPI_BOOKCoSKPI_0.Mgmt Cockpit" xfId="35572" xr:uid="{00000000-0005-0000-0000-0000AA6A0000}"/>
    <cellStyle name="A_Normal Forecast_7.KPI_Article_Pages_9.KPI_Book (2)_BOOKCoSKPI_BOOKCoSKPI_BOOKCoSKPI_3.GrossMargin_Journals" xfId="35573" xr:uid="{00000000-0005-0000-0000-0000AB6A0000}"/>
    <cellStyle name="A_Normal Forecast_7.KPI_Article_Pages_9.KPI_Book (2)_BOOKCoSKPI_BOOKCoSKPI_COS Bridge Books" xfId="35574" xr:uid="{00000000-0005-0000-0000-0000AC6A0000}"/>
    <cellStyle name="A_Normal Forecast_7.KPI_Article_Pages_9.KPI_Book (2)_BOOKCoSKPI_BOOKCoSKPI_COS Bridge Books_1" xfId="35575" xr:uid="{00000000-0005-0000-0000-0000AD6A0000}"/>
    <cellStyle name="A_Normal Forecast_7.KPI_Article_Pages_9.KPI_Book (2)_BOOKCoSKPI_COS Bridge Books" xfId="35576" xr:uid="{00000000-0005-0000-0000-0000AE6A0000}"/>
    <cellStyle name="A_Normal Forecast_7.KPI_Article_Pages_9.KPI_Book (2)_BOOKCoSKPI_COS Bridge Books_1" xfId="35577" xr:uid="{00000000-0005-0000-0000-0000AF6A0000}"/>
    <cellStyle name="A_Normal Forecast_7.KPI_Article_Pages_9.KPI_Book (2)_BOOKCoSKPI_COS Bridge Books_2" xfId="35578" xr:uid="{00000000-0005-0000-0000-0000B06A0000}"/>
    <cellStyle name="A_Normal Forecast_7.KPI_Article_Pages_9.KPI_Book (2)_BOOKCoSKPI_CREST_SPS_KPI" xfId="35579" xr:uid="{00000000-0005-0000-0000-0000B16A0000}"/>
    <cellStyle name="A_Normal Forecast_7.KPI_Article_Pages_9.KPI_Book (2)_BOOKCoSKPI_CREST_SPS_KPI_0.Mgmt Cockpit" xfId="35580" xr:uid="{00000000-0005-0000-0000-0000B26A0000}"/>
    <cellStyle name="A_Normal Forecast_7.KPI_Article_Pages_9.KPI_Book (2)_BOOKCoSKPI_CREST_SPS_KPI_3.GrossMargin_Journals" xfId="35581" xr:uid="{00000000-0005-0000-0000-0000B36A0000}"/>
    <cellStyle name="A_Normal Forecast_7.KPI_Article_Pages_9.KPI_Book (2)_BOOKCoSKPI_CREST_SPS_KPI_BOOKCoSKPI" xfId="35582" xr:uid="{00000000-0005-0000-0000-0000B46A0000}"/>
    <cellStyle name="A_Normal Forecast_7.KPI_Article_Pages_9.KPI_Book (2)_BOOKCoSKPI_CREST_SPS_KPI_BOOKCoSKPI_1" xfId="35583" xr:uid="{00000000-0005-0000-0000-0000B56A0000}"/>
    <cellStyle name="A_Normal Forecast_7.KPI_Article_Pages_9.KPI_Book (2)_BOOKCoSKPI_CREST_SPS_KPI_BOOKCoSKPI_1_0.Mgmt Cockpit" xfId="35584" xr:uid="{00000000-0005-0000-0000-0000B66A0000}"/>
    <cellStyle name="A_Normal Forecast_7.KPI_Article_Pages_9.KPI_Book (2)_BOOKCoSKPI_CREST_SPS_KPI_BOOKCoSKPI_1_3.GrossMargin_Journals" xfId="35585" xr:uid="{00000000-0005-0000-0000-0000B76A0000}"/>
    <cellStyle name="A_Normal Forecast_7.KPI_Article_Pages_9.KPI_Book (2)_BOOKCoSKPI_CREST_SPS_KPI_BOOKCoSKPI_3.GrossMargin_Journals" xfId="35586" xr:uid="{00000000-0005-0000-0000-0000B86A0000}"/>
    <cellStyle name="A_Normal Forecast_7.KPI_Article_Pages_9.KPI_Book (2)_BOOKCoSKPI_CREST_SPS_KPI_BOOKCoSKPI_BOOKCoSKPI" xfId="35587" xr:uid="{00000000-0005-0000-0000-0000B96A0000}"/>
    <cellStyle name="A_Normal Forecast_7.KPI_Article_Pages_9.KPI_Book (2)_BOOKCoSKPI_CREST_SPS_KPI_BOOKCoSKPI_BOOKCoSKPI_0.Mgmt Cockpit" xfId="35588" xr:uid="{00000000-0005-0000-0000-0000BA6A0000}"/>
    <cellStyle name="A_Normal Forecast_7.KPI_Article_Pages_9.KPI_Book (2)_BOOKCoSKPI_CREST_SPS_KPI_BOOKCoSKPI_BOOKCoSKPI_3.GrossMargin_Journals" xfId="35589" xr:uid="{00000000-0005-0000-0000-0000BB6A0000}"/>
    <cellStyle name="A_Normal Forecast_7.KPI_Article_Pages_9.KPI_Book (2)_BOOKCoSKPI_CREST_SPS_KPI_BOOKCoSKPI_COS Bridge Books" xfId="35590" xr:uid="{00000000-0005-0000-0000-0000BC6A0000}"/>
    <cellStyle name="A_Normal Forecast_7.KPI_Article_Pages_9.KPI_Book (2)_BOOKCoSKPI_CREST_SPS_KPI_BOOKCoSKPI_COS Bridge Books_1" xfId="35591" xr:uid="{00000000-0005-0000-0000-0000BD6A0000}"/>
    <cellStyle name="A_Normal Forecast_7.KPI_Article_Pages_9.KPI_Book (2)_BOOKCoSKPI_CREST_SPS_KPI_COS Bridge Books" xfId="35592" xr:uid="{00000000-0005-0000-0000-0000BE6A0000}"/>
    <cellStyle name="A_Normal Forecast_7.KPI_Article_Pages_9.KPI_Book (2)_BOOKCoSKPI_CREST_SPS_KPI_COS Bridge Books_1" xfId="35593" xr:uid="{00000000-0005-0000-0000-0000BF6A0000}"/>
    <cellStyle name="A_Normal Forecast_7.KPI_Article_Pages_9.KPI_Book (2)_BOOKCoSKPI_JOURNALCoSKPI" xfId="35594" xr:uid="{00000000-0005-0000-0000-0000C06A0000}"/>
    <cellStyle name="A_Normal Forecast_7.KPI_Article_Pages_9.KPI_Book (2)_BOOKCoSKPI_ProdExp_Journal_KPI" xfId="35595" xr:uid="{00000000-0005-0000-0000-0000C16A0000}"/>
    <cellStyle name="A_Normal Forecast_7.KPI_Article_Pages_9.KPI_Book (2)_COS Bridge Books" xfId="35596" xr:uid="{00000000-0005-0000-0000-0000C26A0000}"/>
    <cellStyle name="A_Normal Forecast_7.KPI_Article_Pages_9.KPI_Book (2)_COS Bridge Books_1" xfId="35597" xr:uid="{00000000-0005-0000-0000-0000C36A0000}"/>
    <cellStyle name="A_Normal Forecast_7.KPI_Article_Pages_9.KPI_Book (2)_COS Bridge Books_2" xfId="35598" xr:uid="{00000000-0005-0000-0000-0000C46A0000}"/>
    <cellStyle name="A_Normal Forecast_7.KPI_Article_Pages_9.KPI_Book (2)_CREST_SPS_KPI" xfId="35599" xr:uid="{00000000-0005-0000-0000-0000C56A0000}"/>
    <cellStyle name="A_Normal Forecast_7.KPI_Article_Pages_9.KPI_Book (2)_CREST_SPS_KPI_0.Mgmt Cockpit" xfId="35600" xr:uid="{00000000-0005-0000-0000-0000C66A0000}"/>
    <cellStyle name="A_Normal Forecast_7.KPI_Article_Pages_9.KPI_Book (2)_CREST_SPS_KPI_3.GrossMargin_Journals" xfId="35601" xr:uid="{00000000-0005-0000-0000-0000C76A0000}"/>
    <cellStyle name="A_Normal Forecast_7.KPI_Article_Pages_9.KPI_Book (2)_CREST_SPS_KPI_BOOKCoSKPI" xfId="35602" xr:uid="{00000000-0005-0000-0000-0000C86A0000}"/>
    <cellStyle name="A_Normal Forecast_7.KPI_Article_Pages_9.KPI_Book (2)_CREST_SPS_KPI_BOOKCoSKPI_1" xfId="35603" xr:uid="{00000000-0005-0000-0000-0000C96A0000}"/>
    <cellStyle name="A_Normal Forecast_7.KPI_Article_Pages_9.KPI_Book (2)_CREST_SPS_KPI_BOOKCoSKPI_1_0.Mgmt Cockpit" xfId="35604" xr:uid="{00000000-0005-0000-0000-0000CA6A0000}"/>
    <cellStyle name="A_Normal Forecast_7.KPI_Article_Pages_9.KPI_Book (2)_CREST_SPS_KPI_BOOKCoSKPI_1_3.GrossMargin_Journals" xfId="35605" xr:uid="{00000000-0005-0000-0000-0000CB6A0000}"/>
    <cellStyle name="A_Normal Forecast_7.KPI_Article_Pages_9.KPI_Book (2)_CREST_SPS_KPI_BOOKCoSKPI_3.GrossMargin_Journals" xfId="35606" xr:uid="{00000000-0005-0000-0000-0000CC6A0000}"/>
    <cellStyle name="A_Normal Forecast_7.KPI_Article_Pages_9.KPI_Book (2)_CREST_SPS_KPI_BOOKCoSKPI_BOOKCoSKPI" xfId="35607" xr:uid="{00000000-0005-0000-0000-0000CD6A0000}"/>
    <cellStyle name="A_Normal Forecast_7.KPI_Article_Pages_9.KPI_Book (2)_CREST_SPS_KPI_BOOKCoSKPI_BOOKCoSKPI_0.Mgmt Cockpit" xfId="35608" xr:uid="{00000000-0005-0000-0000-0000CE6A0000}"/>
    <cellStyle name="A_Normal Forecast_7.KPI_Article_Pages_9.KPI_Book (2)_CREST_SPS_KPI_BOOKCoSKPI_BOOKCoSKPI_3.GrossMargin_Journals" xfId="35609" xr:uid="{00000000-0005-0000-0000-0000CF6A0000}"/>
    <cellStyle name="A_Normal Forecast_7.KPI_Article_Pages_9.KPI_Book (2)_CREST_SPS_KPI_BOOKCoSKPI_COS Bridge Books" xfId="35610" xr:uid="{00000000-0005-0000-0000-0000D06A0000}"/>
    <cellStyle name="A_Normal Forecast_7.KPI_Article_Pages_9.KPI_Book (2)_CREST_SPS_KPI_BOOKCoSKPI_COS Bridge Books_1" xfId="35611" xr:uid="{00000000-0005-0000-0000-0000D16A0000}"/>
    <cellStyle name="A_Normal Forecast_7.KPI_Article_Pages_9.KPI_Book (2)_CREST_SPS_KPI_COS Bridge Books" xfId="35612" xr:uid="{00000000-0005-0000-0000-0000D26A0000}"/>
    <cellStyle name="A_Normal Forecast_7.KPI_Article_Pages_9.KPI_Book (2)_CREST_SPS_KPI_COS Bridge Books_1" xfId="35613" xr:uid="{00000000-0005-0000-0000-0000D36A0000}"/>
    <cellStyle name="A_Normal Forecast_7.KPI_Article_Pages_9.KPI_Book (2)_JOURNALCoSKPI" xfId="35614" xr:uid="{00000000-0005-0000-0000-0000D46A0000}"/>
    <cellStyle name="A_Normal Forecast_7.KPI_Article_Pages_9.KPI_Book (2)_ProdExp_Journal_KPI" xfId="35615" xr:uid="{00000000-0005-0000-0000-0000D56A0000}"/>
    <cellStyle name="A_Normal Forecast_7.KPI_Article_Pages_BOOKCoSKPI" xfId="35616" xr:uid="{00000000-0005-0000-0000-0000D66A0000}"/>
    <cellStyle name="A_Normal Forecast_7.KPI_Article_Pages_BOOKCoSKPI_0.Mgmt Cockpit" xfId="35617" xr:uid="{00000000-0005-0000-0000-0000D76A0000}"/>
    <cellStyle name="A_Normal Forecast_7.KPI_Article_Pages_BOOKCoSKPI_1" xfId="35618" xr:uid="{00000000-0005-0000-0000-0000D86A0000}"/>
    <cellStyle name="A_Normal Forecast_7.KPI_Article_Pages_BOOKCoSKPI_1_0.Mgmt Cockpit" xfId="35619" xr:uid="{00000000-0005-0000-0000-0000D96A0000}"/>
    <cellStyle name="A_Normal Forecast_7.KPI_Article_Pages_BOOKCoSKPI_1_3.GrossMargin_Journals" xfId="35620" xr:uid="{00000000-0005-0000-0000-0000DA6A0000}"/>
    <cellStyle name="A_Normal Forecast_7.KPI_Article_Pages_BOOKCoSKPI_1_6.KPI_Issue" xfId="35621" xr:uid="{00000000-0005-0000-0000-0000DB6A0000}"/>
    <cellStyle name="A_Normal Forecast_7.KPI_Article_Pages_BOOKCoSKPI_1_BOOKCoSKPI" xfId="35622" xr:uid="{00000000-0005-0000-0000-0000DC6A0000}"/>
    <cellStyle name="A_Normal Forecast_7.KPI_Article_Pages_BOOKCoSKPI_1_BOOKCoSKPI_1" xfId="35623" xr:uid="{00000000-0005-0000-0000-0000DD6A0000}"/>
    <cellStyle name="A_Normal Forecast_7.KPI_Article_Pages_BOOKCoSKPI_1_BOOKCoSKPI_1_0.Mgmt Cockpit" xfId="35624" xr:uid="{00000000-0005-0000-0000-0000DE6A0000}"/>
    <cellStyle name="A_Normal Forecast_7.KPI_Article_Pages_BOOKCoSKPI_1_BOOKCoSKPI_1_3.GrossMargin_Journals" xfId="35625" xr:uid="{00000000-0005-0000-0000-0000DF6A0000}"/>
    <cellStyle name="A_Normal Forecast_7.KPI_Article_Pages_BOOKCoSKPI_1_BOOKCoSKPI_3.GrossMargin_Journals" xfId="35626" xr:uid="{00000000-0005-0000-0000-0000E06A0000}"/>
    <cellStyle name="A_Normal Forecast_7.KPI_Article_Pages_BOOKCoSKPI_1_BOOKCoSKPI_BOOKCoSKPI" xfId="35627" xr:uid="{00000000-0005-0000-0000-0000E16A0000}"/>
    <cellStyle name="A_Normal Forecast_7.KPI_Article_Pages_BOOKCoSKPI_1_BOOKCoSKPI_BOOKCoSKPI_0.Mgmt Cockpit" xfId="35628" xr:uid="{00000000-0005-0000-0000-0000E26A0000}"/>
    <cellStyle name="A_Normal Forecast_7.KPI_Article_Pages_BOOKCoSKPI_1_BOOKCoSKPI_BOOKCoSKPI_3.GrossMargin_Journals" xfId="35629" xr:uid="{00000000-0005-0000-0000-0000E36A0000}"/>
    <cellStyle name="A_Normal Forecast_7.KPI_Article_Pages_BOOKCoSKPI_1_BOOKCoSKPI_COS Bridge Books" xfId="35630" xr:uid="{00000000-0005-0000-0000-0000E46A0000}"/>
    <cellStyle name="A_Normal Forecast_7.KPI_Article_Pages_BOOKCoSKPI_1_BOOKCoSKPI_COS Bridge Books_1" xfId="35631" xr:uid="{00000000-0005-0000-0000-0000E56A0000}"/>
    <cellStyle name="A_Normal Forecast_7.KPI_Article_Pages_BOOKCoSKPI_1_COS Bridge Books" xfId="35632" xr:uid="{00000000-0005-0000-0000-0000E66A0000}"/>
    <cellStyle name="A_Normal Forecast_7.KPI_Article_Pages_BOOKCoSKPI_1_COS Bridge Books_1" xfId="35633" xr:uid="{00000000-0005-0000-0000-0000E76A0000}"/>
    <cellStyle name="A_Normal Forecast_7.KPI_Article_Pages_BOOKCoSKPI_1_COS Bridge Books_2" xfId="35634" xr:uid="{00000000-0005-0000-0000-0000E86A0000}"/>
    <cellStyle name="A_Normal Forecast_7.KPI_Article_Pages_BOOKCoSKPI_1_CREST_SPS_KPI" xfId="35635" xr:uid="{00000000-0005-0000-0000-0000E96A0000}"/>
    <cellStyle name="A_Normal Forecast_7.KPI_Article_Pages_BOOKCoSKPI_1_CREST_SPS_KPI_0.Mgmt Cockpit" xfId="35636" xr:uid="{00000000-0005-0000-0000-0000EA6A0000}"/>
    <cellStyle name="A_Normal Forecast_7.KPI_Article_Pages_BOOKCoSKPI_1_CREST_SPS_KPI_3.GrossMargin_Journals" xfId="35637" xr:uid="{00000000-0005-0000-0000-0000EB6A0000}"/>
    <cellStyle name="A_Normal Forecast_7.KPI_Article_Pages_BOOKCoSKPI_1_CREST_SPS_KPI_BOOKCoSKPI" xfId="35638" xr:uid="{00000000-0005-0000-0000-0000EC6A0000}"/>
    <cellStyle name="A_Normal Forecast_7.KPI_Article_Pages_BOOKCoSKPI_1_CREST_SPS_KPI_BOOKCoSKPI_1" xfId="35639" xr:uid="{00000000-0005-0000-0000-0000ED6A0000}"/>
    <cellStyle name="A_Normal Forecast_7.KPI_Article_Pages_BOOKCoSKPI_1_CREST_SPS_KPI_BOOKCoSKPI_1_0.Mgmt Cockpit" xfId="35640" xr:uid="{00000000-0005-0000-0000-0000EE6A0000}"/>
    <cellStyle name="A_Normal Forecast_7.KPI_Article_Pages_BOOKCoSKPI_1_CREST_SPS_KPI_BOOKCoSKPI_1_3.GrossMargin_Journals" xfId="35641" xr:uid="{00000000-0005-0000-0000-0000EF6A0000}"/>
    <cellStyle name="A_Normal Forecast_7.KPI_Article_Pages_BOOKCoSKPI_1_CREST_SPS_KPI_BOOKCoSKPI_3.GrossMargin_Journals" xfId="35642" xr:uid="{00000000-0005-0000-0000-0000F06A0000}"/>
    <cellStyle name="A_Normal Forecast_7.KPI_Article_Pages_BOOKCoSKPI_1_CREST_SPS_KPI_BOOKCoSKPI_BOOKCoSKPI" xfId="35643" xr:uid="{00000000-0005-0000-0000-0000F16A0000}"/>
    <cellStyle name="A_Normal Forecast_7.KPI_Article_Pages_BOOKCoSKPI_1_CREST_SPS_KPI_BOOKCoSKPI_BOOKCoSKPI_0.Mgmt Cockpit" xfId="35644" xr:uid="{00000000-0005-0000-0000-0000F26A0000}"/>
    <cellStyle name="A_Normal Forecast_7.KPI_Article_Pages_BOOKCoSKPI_1_CREST_SPS_KPI_BOOKCoSKPI_BOOKCoSKPI_3.GrossMargin_Journals" xfId="35645" xr:uid="{00000000-0005-0000-0000-0000F36A0000}"/>
    <cellStyle name="A_Normal Forecast_7.KPI_Article_Pages_BOOKCoSKPI_1_CREST_SPS_KPI_BOOKCoSKPI_COS Bridge Books" xfId="35646" xr:uid="{00000000-0005-0000-0000-0000F46A0000}"/>
    <cellStyle name="A_Normal Forecast_7.KPI_Article_Pages_BOOKCoSKPI_1_CREST_SPS_KPI_BOOKCoSKPI_COS Bridge Books_1" xfId="35647" xr:uid="{00000000-0005-0000-0000-0000F56A0000}"/>
    <cellStyle name="A_Normal Forecast_7.KPI_Article_Pages_BOOKCoSKPI_1_CREST_SPS_KPI_COS Bridge Books" xfId="35648" xr:uid="{00000000-0005-0000-0000-0000F66A0000}"/>
    <cellStyle name="A_Normal Forecast_7.KPI_Article_Pages_BOOKCoSKPI_1_CREST_SPS_KPI_COS Bridge Books_1" xfId="35649" xr:uid="{00000000-0005-0000-0000-0000F76A0000}"/>
    <cellStyle name="A_Normal Forecast_7.KPI_Article_Pages_BOOKCoSKPI_1_JOURNALCoSKPI" xfId="35650" xr:uid="{00000000-0005-0000-0000-0000F86A0000}"/>
    <cellStyle name="A_Normal Forecast_7.KPI_Article_Pages_BOOKCoSKPI_1_ProdExp_Journal_KPI" xfId="35651" xr:uid="{00000000-0005-0000-0000-0000F96A0000}"/>
    <cellStyle name="A_Normal Forecast_7.KPI_Article_Pages_BOOKCoSKPI_2" xfId="35652" xr:uid="{00000000-0005-0000-0000-0000FA6A0000}"/>
    <cellStyle name="A_Normal Forecast_7.KPI_Article_Pages_BOOKCoSKPI_2_0.Mgmt Cockpit" xfId="35653" xr:uid="{00000000-0005-0000-0000-0000FB6A0000}"/>
    <cellStyle name="A_Normal Forecast_7.KPI_Article_Pages_BOOKCoSKPI_2_3.GrossMargin_Journals" xfId="35654" xr:uid="{00000000-0005-0000-0000-0000FC6A0000}"/>
    <cellStyle name="A_Normal Forecast_7.KPI_Article_Pages_BOOKCoSKPI_3.GrossMargin_Journals" xfId="35655" xr:uid="{00000000-0005-0000-0000-0000FD6A0000}"/>
    <cellStyle name="A_Normal Forecast_7.KPI_Article_Pages_BOOKCoSKPI_6.KPI_Issue" xfId="35656" xr:uid="{00000000-0005-0000-0000-0000FE6A0000}"/>
    <cellStyle name="A_Normal Forecast_7.KPI_Article_Pages_BOOKCoSKPI_BOOKCoSKPI" xfId="35657" xr:uid="{00000000-0005-0000-0000-0000FF6A0000}"/>
    <cellStyle name="A_Normal Forecast_7.KPI_Article_Pages_BOOKCoSKPI_BOOKCoSKPI_0.Mgmt Cockpit" xfId="35658" xr:uid="{00000000-0005-0000-0000-0000006B0000}"/>
    <cellStyle name="A_Normal Forecast_7.KPI_Article_Pages_BOOKCoSKPI_BOOKCoSKPI_1" xfId="35659" xr:uid="{00000000-0005-0000-0000-0000016B0000}"/>
    <cellStyle name="A_Normal Forecast_7.KPI_Article_Pages_BOOKCoSKPI_BOOKCoSKPI_1_3.GrossMargin_Journals" xfId="35660" xr:uid="{00000000-0005-0000-0000-0000026B0000}"/>
    <cellStyle name="A_Normal Forecast_7.KPI_Article_Pages_BOOKCoSKPI_BOOKCoSKPI_1_BOOKCoSKPI" xfId="35661" xr:uid="{00000000-0005-0000-0000-0000036B0000}"/>
    <cellStyle name="A_Normal Forecast_7.KPI_Article_Pages_BOOKCoSKPI_BOOKCoSKPI_1_BOOKCoSKPI_0.Mgmt Cockpit" xfId="35662" xr:uid="{00000000-0005-0000-0000-0000046B0000}"/>
    <cellStyle name="A_Normal Forecast_7.KPI_Article_Pages_BOOKCoSKPI_BOOKCoSKPI_1_BOOKCoSKPI_3.GrossMargin_Journals" xfId="35663" xr:uid="{00000000-0005-0000-0000-0000056B0000}"/>
    <cellStyle name="A_Normal Forecast_7.KPI_Article_Pages_BOOKCoSKPI_BOOKCoSKPI_1_COS Bridge Books" xfId="35664" xr:uid="{00000000-0005-0000-0000-0000066B0000}"/>
    <cellStyle name="A_Normal Forecast_7.KPI_Article_Pages_BOOKCoSKPI_BOOKCoSKPI_1_COS Bridge Books_1" xfId="35665" xr:uid="{00000000-0005-0000-0000-0000076B0000}"/>
    <cellStyle name="A_Normal Forecast_7.KPI_Article_Pages_BOOKCoSKPI_BOOKCoSKPI_2" xfId="35666" xr:uid="{00000000-0005-0000-0000-0000086B0000}"/>
    <cellStyle name="A_Normal Forecast_7.KPI_Article_Pages_BOOKCoSKPI_BOOKCoSKPI_2_0.Mgmt Cockpit" xfId="35667" xr:uid="{00000000-0005-0000-0000-0000096B0000}"/>
    <cellStyle name="A_Normal Forecast_7.KPI_Article_Pages_BOOKCoSKPI_BOOKCoSKPI_2_3.GrossMargin_Journals" xfId="35668" xr:uid="{00000000-0005-0000-0000-00000A6B0000}"/>
    <cellStyle name="A_Normal Forecast_7.KPI_Article_Pages_BOOKCoSKPI_BOOKCoSKPI_3.GrossMargin_Journals" xfId="35669" xr:uid="{00000000-0005-0000-0000-00000B6B0000}"/>
    <cellStyle name="A_Normal Forecast_7.KPI_Article_Pages_BOOKCoSKPI_BOOKCoSKPI_6.KPI_Issue" xfId="35670" xr:uid="{00000000-0005-0000-0000-00000C6B0000}"/>
    <cellStyle name="A_Normal Forecast_7.KPI_Article_Pages_BOOKCoSKPI_BOOKCoSKPI_BOOKCoSKPI" xfId="35671" xr:uid="{00000000-0005-0000-0000-00000D6B0000}"/>
    <cellStyle name="A_Normal Forecast_7.KPI_Article_Pages_BOOKCoSKPI_BOOKCoSKPI_BOOKCoSKPI_1" xfId="35672" xr:uid="{00000000-0005-0000-0000-00000E6B0000}"/>
    <cellStyle name="A_Normal Forecast_7.KPI_Article_Pages_BOOKCoSKPI_BOOKCoSKPI_BOOKCoSKPI_1_0.Mgmt Cockpit" xfId="35673" xr:uid="{00000000-0005-0000-0000-00000F6B0000}"/>
    <cellStyle name="A_Normal Forecast_7.KPI_Article_Pages_BOOKCoSKPI_BOOKCoSKPI_BOOKCoSKPI_1_3.GrossMargin_Journals" xfId="35674" xr:uid="{00000000-0005-0000-0000-0000106B0000}"/>
    <cellStyle name="A_Normal Forecast_7.KPI_Article_Pages_BOOKCoSKPI_BOOKCoSKPI_BOOKCoSKPI_3.GrossMargin_Journals" xfId="35675" xr:uid="{00000000-0005-0000-0000-0000116B0000}"/>
    <cellStyle name="A_Normal Forecast_7.KPI_Article_Pages_BOOKCoSKPI_BOOKCoSKPI_BOOKCoSKPI_BOOKCoSKPI" xfId="35676" xr:uid="{00000000-0005-0000-0000-0000126B0000}"/>
    <cellStyle name="A_Normal Forecast_7.KPI_Article_Pages_BOOKCoSKPI_BOOKCoSKPI_BOOKCoSKPI_BOOKCoSKPI_0.Mgmt Cockpit" xfId="35677" xr:uid="{00000000-0005-0000-0000-0000136B0000}"/>
    <cellStyle name="A_Normal Forecast_7.KPI_Article_Pages_BOOKCoSKPI_BOOKCoSKPI_BOOKCoSKPI_BOOKCoSKPI_3.GrossMargin_Journals" xfId="35678" xr:uid="{00000000-0005-0000-0000-0000146B0000}"/>
    <cellStyle name="A_Normal Forecast_7.KPI_Article_Pages_BOOKCoSKPI_BOOKCoSKPI_BOOKCoSKPI_COS Bridge Books" xfId="35679" xr:uid="{00000000-0005-0000-0000-0000156B0000}"/>
    <cellStyle name="A_Normal Forecast_7.KPI_Article_Pages_BOOKCoSKPI_BOOKCoSKPI_BOOKCoSKPI_COS Bridge Books_1" xfId="35680" xr:uid="{00000000-0005-0000-0000-0000166B0000}"/>
    <cellStyle name="A_Normal Forecast_7.KPI_Article_Pages_BOOKCoSKPI_BOOKCoSKPI_COS Bridge Books" xfId="35681" xr:uid="{00000000-0005-0000-0000-0000176B0000}"/>
    <cellStyle name="A_Normal Forecast_7.KPI_Article_Pages_BOOKCoSKPI_BOOKCoSKPI_COS Bridge Books_1" xfId="35682" xr:uid="{00000000-0005-0000-0000-0000186B0000}"/>
    <cellStyle name="A_Normal Forecast_7.KPI_Article_Pages_BOOKCoSKPI_BOOKCoSKPI_COS Bridge Books_2" xfId="35683" xr:uid="{00000000-0005-0000-0000-0000196B0000}"/>
    <cellStyle name="A_Normal Forecast_7.KPI_Article_Pages_BOOKCoSKPI_BOOKCoSKPI_CREST_SPS_KPI" xfId="35684" xr:uid="{00000000-0005-0000-0000-00001A6B0000}"/>
    <cellStyle name="A_Normal Forecast_7.KPI_Article_Pages_BOOKCoSKPI_BOOKCoSKPI_CREST_SPS_KPI_0.Mgmt Cockpit" xfId="35685" xr:uid="{00000000-0005-0000-0000-00001B6B0000}"/>
    <cellStyle name="A_Normal Forecast_7.KPI_Article_Pages_BOOKCoSKPI_BOOKCoSKPI_CREST_SPS_KPI_3.GrossMargin_Journals" xfId="35686" xr:uid="{00000000-0005-0000-0000-00001C6B0000}"/>
    <cellStyle name="A_Normal Forecast_7.KPI_Article_Pages_BOOKCoSKPI_BOOKCoSKPI_CREST_SPS_KPI_BOOKCoSKPI" xfId="35687" xr:uid="{00000000-0005-0000-0000-00001D6B0000}"/>
    <cellStyle name="A_Normal Forecast_7.KPI_Article_Pages_BOOKCoSKPI_BOOKCoSKPI_CREST_SPS_KPI_BOOKCoSKPI_1" xfId="35688" xr:uid="{00000000-0005-0000-0000-00001E6B0000}"/>
    <cellStyle name="A_Normal Forecast_7.KPI_Article_Pages_BOOKCoSKPI_BOOKCoSKPI_CREST_SPS_KPI_BOOKCoSKPI_1_0.Mgmt Cockpit" xfId="35689" xr:uid="{00000000-0005-0000-0000-00001F6B0000}"/>
    <cellStyle name="A_Normal Forecast_7.KPI_Article_Pages_BOOKCoSKPI_BOOKCoSKPI_CREST_SPS_KPI_BOOKCoSKPI_1_3.GrossMargin_Journals" xfId="35690" xr:uid="{00000000-0005-0000-0000-0000206B0000}"/>
    <cellStyle name="A_Normal Forecast_7.KPI_Article_Pages_BOOKCoSKPI_BOOKCoSKPI_CREST_SPS_KPI_BOOKCoSKPI_3.GrossMargin_Journals" xfId="35691" xr:uid="{00000000-0005-0000-0000-0000216B0000}"/>
    <cellStyle name="A_Normal Forecast_7.KPI_Article_Pages_BOOKCoSKPI_BOOKCoSKPI_CREST_SPS_KPI_BOOKCoSKPI_BOOKCoSKPI" xfId="35692" xr:uid="{00000000-0005-0000-0000-0000226B0000}"/>
    <cellStyle name="A_Normal Forecast_7.KPI_Article_Pages_BOOKCoSKPI_BOOKCoSKPI_CREST_SPS_KPI_BOOKCoSKPI_BOOKCoSKPI_0.Mgmt Cockpit" xfId="35693" xr:uid="{00000000-0005-0000-0000-0000236B0000}"/>
    <cellStyle name="A_Normal Forecast_7.KPI_Article_Pages_BOOKCoSKPI_BOOKCoSKPI_CREST_SPS_KPI_BOOKCoSKPI_BOOKCoSKPI_3.GrossMargin_Journals" xfId="35694" xr:uid="{00000000-0005-0000-0000-0000246B0000}"/>
    <cellStyle name="A_Normal Forecast_7.KPI_Article_Pages_BOOKCoSKPI_BOOKCoSKPI_CREST_SPS_KPI_BOOKCoSKPI_COS Bridge Books" xfId="35695" xr:uid="{00000000-0005-0000-0000-0000256B0000}"/>
    <cellStyle name="A_Normal Forecast_7.KPI_Article_Pages_BOOKCoSKPI_BOOKCoSKPI_CREST_SPS_KPI_BOOKCoSKPI_COS Bridge Books_1" xfId="35696" xr:uid="{00000000-0005-0000-0000-0000266B0000}"/>
    <cellStyle name="A_Normal Forecast_7.KPI_Article_Pages_BOOKCoSKPI_BOOKCoSKPI_CREST_SPS_KPI_COS Bridge Books" xfId="35697" xr:uid="{00000000-0005-0000-0000-0000276B0000}"/>
    <cellStyle name="A_Normal Forecast_7.KPI_Article_Pages_BOOKCoSKPI_BOOKCoSKPI_CREST_SPS_KPI_COS Bridge Books_1" xfId="35698" xr:uid="{00000000-0005-0000-0000-0000286B0000}"/>
    <cellStyle name="A_Normal Forecast_7.KPI_Article_Pages_BOOKCoSKPI_BOOKCoSKPI_JOURNALCoSKPI" xfId="35699" xr:uid="{00000000-0005-0000-0000-0000296B0000}"/>
    <cellStyle name="A_Normal Forecast_7.KPI_Article_Pages_BOOKCoSKPI_BOOKCoSKPI_ProdExp_Journal_KPI" xfId="35700" xr:uid="{00000000-0005-0000-0000-00002A6B0000}"/>
    <cellStyle name="A_Normal Forecast_7.KPI_Article_Pages_BOOKCoSKPI_COS Bridge Books" xfId="35701" xr:uid="{00000000-0005-0000-0000-00002B6B0000}"/>
    <cellStyle name="A_Normal Forecast_7.KPI_Article_Pages_BOOKCoSKPI_COS Bridge Books_1" xfId="35702" xr:uid="{00000000-0005-0000-0000-00002C6B0000}"/>
    <cellStyle name="A_Normal Forecast_7.KPI_Article_Pages_BOOKCoSKPI_COS Bridge Books_2" xfId="35703" xr:uid="{00000000-0005-0000-0000-00002D6B0000}"/>
    <cellStyle name="A_Normal Forecast_7.KPI_Article_Pages_BOOKCoSKPI_CREST_SPS_KPI" xfId="35704" xr:uid="{00000000-0005-0000-0000-00002E6B0000}"/>
    <cellStyle name="A_Normal Forecast_7.KPI_Article_Pages_BOOKCoSKPI_CREST_SPS_KPI_0.Mgmt Cockpit" xfId="35705" xr:uid="{00000000-0005-0000-0000-00002F6B0000}"/>
    <cellStyle name="A_Normal Forecast_7.KPI_Article_Pages_BOOKCoSKPI_CREST_SPS_KPI_3.GrossMargin_Journals" xfId="35706" xr:uid="{00000000-0005-0000-0000-0000306B0000}"/>
    <cellStyle name="A_Normal Forecast_7.KPI_Article_Pages_BOOKCoSKPI_CREST_SPS_KPI_BOOKCoSKPI" xfId="35707" xr:uid="{00000000-0005-0000-0000-0000316B0000}"/>
    <cellStyle name="A_Normal Forecast_7.KPI_Article_Pages_BOOKCoSKPI_CREST_SPS_KPI_BOOKCoSKPI_1" xfId="35708" xr:uid="{00000000-0005-0000-0000-0000326B0000}"/>
    <cellStyle name="A_Normal Forecast_7.KPI_Article_Pages_BOOKCoSKPI_CREST_SPS_KPI_BOOKCoSKPI_1_0.Mgmt Cockpit" xfId="35709" xr:uid="{00000000-0005-0000-0000-0000336B0000}"/>
    <cellStyle name="A_Normal Forecast_7.KPI_Article_Pages_BOOKCoSKPI_CREST_SPS_KPI_BOOKCoSKPI_1_3.GrossMargin_Journals" xfId="35710" xr:uid="{00000000-0005-0000-0000-0000346B0000}"/>
    <cellStyle name="A_Normal Forecast_7.KPI_Article_Pages_BOOKCoSKPI_CREST_SPS_KPI_BOOKCoSKPI_3.GrossMargin_Journals" xfId="35711" xr:uid="{00000000-0005-0000-0000-0000356B0000}"/>
    <cellStyle name="A_Normal Forecast_7.KPI_Article_Pages_BOOKCoSKPI_CREST_SPS_KPI_BOOKCoSKPI_BOOKCoSKPI" xfId="35712" xr:uid="{00000000-0005-0000-0000-0000366B0000}"/>
    <cellStyle name="A_Normal Forecast_7.KPI_Article_Pages_BOOKCoSKPI_CREST_SPS_KPI_BOOKCoSKPI_BOOKCoSKPI_0.Mgmt Cockpit" xfId="35713" xr:uid="{00000000-0005-0000-0000-0000376B0000}"/>
    <cellStyle name="A_Normal Forecast_7.KPI_Article_Pages_BOOKCoSKPI_CREST_SPS_KPI_BOOKCoSKPI_BOOKCoSKPI_3.GrossMargin_Journals" xfId="35714" xr:uid="{00000000-0005-0000-0000-0000386B0000}"/>
    <cellStyle name="A_Normal Forecast_7.KPI_Article_Pages_BOOKCoSKPI_CREST_SPS_KPI_BOOKCoSKPI_COS Bridge Books" xfId="35715" xr:uid="{00000000-0005-0000-0000-0000396B0000}"/>
    <cellStyle name="A_Normal Forecast_7.KPI_Article_Pages_BOOKCoSKPI_CREST_SPS_KPI_BOOKCoSKPI_COS Bridge Books_1" xfId="35716" xr:uid="{00000000-0005-0000-0000-00003A6B0000}"/>
    <cellStyle name="A_Normal Forecast_7.KPI_Article_Pages_BOOKCoSKPI_CREST_SPS_KPI_COS Bridge Books" xfId="35717" xr:uid="{00000000-0005-0000-0000-00003B6B0000}"/>
    <cellStyle name="A_Normal Forecast_7.KPI_Article_Pages_BOOKCoSKPI_CREST_SPS_KPI_COS Bridge Books_1" xfId="35718" xr:uid="{00000000-0005-0000-0000-00003C6B0000}"/>
    <cellStyle name="A_Normal Forecast_7.KPI_Article_Pages_BOOKCoSKPI_JOURNALCoSKPI" xfId="35719" xr:uid="{00000000-0005-0000-0000-00003D6B0000}"/>
    <cellStyle name="A_Normal Forecast_7.KPI_Article_Pages_BOOKCoSKPI_ProdExp_Journal_KPI" xfId="35720" xr:uid="{00000000-0005-0000-0000-00003E6B0000}"/>
    <cellStyle name="A_Normal Forecast_7.KPI_Article_Pages_COS Bridge Books" xfId="35721" xr:uid="{00000000-0005-0000-0000-00003F6B0000}"/>
    <cellStyle name="A_Normal Forecast_7.KPI_Article_Pages_COS Bridge Books_1" xfId="35722" xr:uid="{00000000-0005-0000-0000-0000406B0000}"/>
    <cellStyle name="A_Normal Forecast_7.KPI_Article_Pages_COS Bridge Books_2" xfId="35723" xr:uid="{00000000-0005-0000-0000-0000416B0000}"/>
    <cellStyle name="A_Normal Forecast_7.KPI_Article_Pages_CREST_SPS_KPI" xfId="35724" xr:uid="{00000000-0005-0000-0000-0000426B0000}"/>
    <cellStyle name="A_Normal Forecast_7.KPI_Article_Pages_CREST_SPS_KPI_0.Mgmt Cockpit" xfId="35725" xr:uid="{00000000-0005-0000-0000-0000436B0000}"/>
    <cellStyle name="A_Normal Forecast_7.KPI_Article_Pages_CREST_SPS_KPI_3.GrossMargin_Journals" xfId="35726" xr:uid="{00000000-0005-0000-0000-0000446B0000}"/>
    <cellStyle name="A_Normal Forecast_7.KPI_Article_Pages_CREST_SPS_KPI_BOOKCoSKPI" xfId="35727" xr:uid="{00000000-0005-0000-0000-0000456B0000}"/>
    <cellStyle name="A_Normal Forecast_7.KPI_Article_Pages_CREST_SPS_KPI_BOOKCoSKPI_1" xfId="35728" xr:uid="{00000000-0005-0000-0000-0000466B0000}"/>
    <cellStyle name="A_Normal Forecast_7.KPI_Article_Pages_CREST_SPS_KPI_BOOKCoSKPI_1_0.Mgmt Cockpit" xfId="35729" xr:uid="{00000000-0005-0000-0000-0000476B0000}"/>
    <cellStyle name="A_Normal Forecast_7.KPI_Article_Pages_CREST_SPS_KPI_BOOKCoSKPI_1_3.GrossMargin_Journals" xfId="35730" xr:uid="{00000000-0005-0000-0000-0000486B0000}"/>
    <cellStyle name="A_Normal Forecast_7.KPI_Article_Pages_CREST_SPS_KPI_BOOKCoSKPI_3.GrossMargin_Journals" xfId="35731" xr:uid="{00000000-0005-0000-0000-0000496B0000}"/>
    <cellStyle name="A_Normal Forecast_7.KPI_Article_Pages_CREST_SPS_KPI_BOOKCoSKPI_BOOKCoSKPI" xfId="35732" xr:uid="{00000000-0005-0000-0000-00004A6B0000}"/>
    <cellStyle name="A_Normal Forecast_7.KPI_Article_Pages_CREST_SPS_KPI_BOOKCoSKPI_BOOKCoSKPI_0.Mgmt Cockpit" xfId="35733" xr:uid="{00000000-0005-0000-0000-00004B6B0000}"/>
    <cellStyle name="A_Normal Forecast_7.KPI_Article_Pages_CREST_SPS_KPI_BOOKCoSKPI_BOOKCoSKPI_3.GrossMargin_Journals" xfId="35734" xr:uid="{00000000-0005-0000-0000-00004C6B0000}"/>
    <cellStyle name="A_Normal Forecast_7.KPI_Article_Pages_CREST_SPS_KPI_BOOKCoSKPI_COS Bridge Books" xfId="35735" xr:uid="{00000000-0005-0000-0000-00004D6B0000}"/>
    <cellStyle name="A_Normal Forecast_7.KPI_Article_Pages_CREST_SPS_KPI_BOOKCoSKPI_COS Bridge Books_1" xfId="35736" xr:uid="{00000000-0005-0000-0000-00004E6B0000}"/>
    <cellStyle name="A_Normal Forecast_7.KPI_Article_Pages_CREST_SPS_KPI_COS Bridge Books" xfId="35737" xr:uid="{00000000-0005-0000-0000-00004F6B0000}"/>
    <cellStyle name="A_Normal Forecast_7.KPI_Article_Pages_CREST_SPS_KPI_COS Bridge Books_1" xfId="35738" xr:uid="{00000000-0005-0000-0000-0000506B0000}"/>
    <cellStyle name="A_Normal Forecast_7.KPI_Article_Pages_JOURNALCoSKPI" xfId="35739" xr:uid="{00000000-0005-0000-0000-0000516B0000}"/>
    <cellStyle name="A_Normal Forecast_7.KPI_Article_Pages_JOURNALCoSKPI_0.Mgmt Cockpit" xfId="35740" xr:uid="{00000000-0005-0000-0000-0000526B0000}"/>
    <cellStyle name="A_Normal Forecast_7.KPI_Article_Pages_JOURNALCoSKPI_1" xfId="35741" xr:uid="{00000000-0005-0000-0000-0000536B0000}"/>
    <cellStyle name="A_Normal Forecast_7.KPI_Article_Pages_JOURNALCoSKPI_3.GrossMargin_Journals" xfId="35742" xr:uid="{00000000-0005-0000-0000-0000546B0000}"/>
    <cellStyle name="A_Normal Forecast_7.KPI_Article_Pages_JOURNALCoSKPI_BOOKCoSKPI" xfId="35743" xr:uid="{00000000-0005-0000-0000-0000556B0000}"/>
    <cellStyle name="A_Normal Forecast_7.KPI_Article_Pages_JOURNALCoSKPI_BOOKCoSKPI_3.GrossMargin_Journals" xfId="35744" xr:uid="{00000000-0005-0000-0000-0000566B0000}"/>
    <cellStyle name="A_Normal Forecast_7.KPI_Article_Pages_JOURNALCoSKPI_BOOKCoSKPI_BOOKCoSKPI" xfId="35745" xr:uid="{00000000-0005-0000-0000-0000576B0000}"/>
    <cellStyle name="A_Normal Forecast_7.KPI_Article_Pages_JOURNALCoSKPI_BOOKCoSKPI_BOOKCoSKPI_0.Mgmt Cockpit" xfId="35746" xr:uid="{00000000-0005-0000-0000-0000586B0000}"/>
    <cellStyle name="A_Normal Forecast_7.KPI_Article_Pages_JOURNALCoSKPI_BOOKCoSKPI_BOOKCoSKPI_3.GrossMargin_Journals" xfId="35747" xr:uid="{00000000-0005-0000-0000-0000596B0000}"/>
    <cellStyle name="A_Normal Forecast_7.KPI_Article_Pages_JOURNALCoSKPI_BOOKCoSKPI_COS Bridge Books" xfId="35748" xr:uid="{00000000-0005-0000-0000-00005A6B0000}"/>
    <cellStyle name="A_Normal Forecast_7.KPI_Article_Pages_JOURNALCoSKPI_BOOKCoSKPI_COS Bridge Books_1" xfId="35749" xr:uid="{00000000-0005-0000-0000-00005B6B0000}"/>
    <cellStyle name="A_Normal Forecast_7.KPI_Article_Pages_JOURNALCoSKPI_COS Bridge Books" xfId="35750" xr:uid="{00000000-0005-0000-0000-00005C6B0000}"/>
    <cellStyle name="A_Normal Forecast_7.KPI_Article_Pages_JOURNALCoSKPI_COS Bridge Books_1" xfId="35751" xr:uid="{00000000-0005-0000-0000-00005D6B0000}"/>
    <cellStyle name="A_Normal Forecast_7.KPI_Article_Pages_JOURNALCoSKPI_CREST_SPS_KPI" xfId="35752" xr:uid="{00000000-0005-0000-0000-00005E6B0000}"/>
    <cellStyle name="A_Normal Forecast_7.KPI_Article_Pages_JOURNALCoSKPI_CREST_SPS_KPI_0.Mgmt Cockpit" xfId="35753" xr:uid="{00000000-0005-0000-0000-00005F6B0000}"/>
    <cellStyle name="A_Normal Forecast_7.KPI_Article_Pages_JOURNALCoSKPI_CREST_SPS_KPI_3.GrossMargin_Journals" xfId="35754" xr:uid="{00000000-0005-0000-0000-0000606B0000}"/>
    <cellStyle name="A_Normal Forecast_7.KPI_Article_Pages_JOURNALCoSKPI_CREST_SPS_KPI_BOOKCoSKPI" xfId="35755" xr:uid="{00000000-0005-0000-0000-0000616B0000}"/>
    <cellStyle name="A_Normal Forecast_7.KPI_Article_Pages_JOURNALCoSKPI_CREST_SPS_KPI_BOOKCoSKPI_1" xfId="35756" xr:uid="{00000000-0005-0000-0000-0000626B0000}"/>
    <cellStyle name="A_Normal Forecast_7.KPI_Article_Pages_JOURNALCoSKPI_CREST_SPS_KPI_BOOKCoSKPI_1_0.Mgmt Cockpit" xfId="35757" xr:uid="{00000000-0005-0000-0000-0000636B0000}"/>
    <cellStyle name="A_Normal Forecast_7.KPI_Article_Pages_JOURNALCoSKPI_CREST_SPS_KPI_BOOKCoSKPI_1_3.GrossMargin_Journals" xfId="35758" xr:uid="{00000000-0005-0000-0000-0000646B0000}"/>
    <cellStyle name="A_Normal Forecast_7.KPI_Article_Pages_JOURNALCoSKPI_CREST_SPS_KPI_BOOKCoSKPI_3.GrossMargin_Journals" xfId="35759" xr:uid="{00000000-0005-0000-0000-0000656B0000}"/>
    <cellStyle name="A_Normal Forecast_7.KPI_Article_Pages_JOURNALCoSKPI_CREST_SPS_KPI_BOOKCoSKPI_BOOKCoSKPI" xfId="35760" xr:uid="{00000000-0005-0000-0000-0000666B0000}"/>
    <cellStyle name="A_Normal Forecast_7.KPI_Article_Pages_JOURNALCoSKPI_CREST_SPS_KPI_BOOKCoSKPI_BOOKCoSKPI_0.Mgmt Cockpit" xfId="35761" xr:uid="{00000000-0005-0000-0000-0000676B0000}"/>
    <cellStyle name="A_Normal Forecast_7.KPI_Article_Pages_JOURNALCoSKPI_CREST_SPS_KPI_BOOKCoSKPI_BOOKCoSKPI_3.GrossMargin_Journals" xfId="35762" xr:uid="{00000000-0005-0000-0000-0000686B0000}"/>
    <cellStyle name="A_Normal Forecast_7.KPI_Article_Pages_JOURNALCoSKPI_CREST_SPS_KPI_BOOKCoSKPI_COS Bridge Books" xfId="35763" xr:uid="{00000000-0005-0000-0000-0000696B0000}"/>
    <cellStyle name="A_Normal Forecast_7.KPI_Article_Pages_JOURNALCoSKPI_CREST_SPS_KPI_BOOKCoSKPI_COS Bridge Books_1" xfId="35764" xr:uid="{00000000-0005-0000-0000-00006A6B0000}"/>
    <cellStyle name="A_Normal Forecast_7.KPI_Article_Pages_JOURNALCoSKPI_CREST_SPS_KPI_COS Bridge Books" xfId="35765" xr:uid="{00000000-0005-0000-0000-00006B6B0000}"/>
    <cellStyle name="A_Normal Forecast_7.KPI_Article_Pages_JOURNALCoSKPI_CREST_SPS_KPI_COS Bridge Books_1" xfId="35766" xr:uid="{00000000-0005-0000-0000-00006C6B0000}"/>
    <cellStyle name="A_Normal Forecast_7.KPI_Article_Pages_ProdExp_Journal_KPI" xfId="35767" xr:uid="{00000000-0005-0000-0000-00006D6B0000}"/>
    <cellStyle name="A_Normal Forecast_9.KPI_Book (2)" xfId="35768" xr:uid="{00000000-0005-0000-0000-00006E6B0000}"/>
    <cellStyle name="A_Normal Forecast_9.KPI_Book (2)_0.Mgmt Cockpit" xfId="35769" xr:uid="{00000000-0005-0000-0000-00006F6B0000}"/>
    <cellStyle name="A_Normal Forecast_9.KPI_Book (2)_3.GrossMargin_Journals" xfId="35770" xr:uid="{00000000-0005-0000-0000-0000706B0000}"/>
    <cellStyle name="A_Normal Forecast_9.KPI_Book (2)_6.KPI_Issue" xfId="35771" xr:uid="{00000000-0005-0000-0000-0000716B0000}"/>
    <cellStyle name="A_Normal Forecast_9.KPI_Book (2)_BOOKCoSKPI" xfId="35772" xr:uid="{00000000-0005-0000-0000-0000726B0000}"/>
    <cellStyle name="A_Normal Forecast_9.KPI_Book (2)_BOOKCoSKPI_0.Mgmt Cockpit" xfId="35773" xr:uid="{00000000-0005-0000-0000-0000736B0000}"/>
    <cellStyle name="A_Normal Forecast_9.KPI_Book (2)_BOOKCoSKPI_1" xfId="35774" xr:uid="{00000000-0005-0000-0000-0000746B0000}"/>
    <cellStyle name="A_Normal Forecast_9.KPI_Book (2)_BOOKCoSKPI_1_3.GrossMargin_Journals" xfId="35775" xr:uid="{00000000-0005-0000-0000-0000756B0000}"/>
    <cellStyle name="A_Normal Forecast_9.KPI_Book (2)_BOOKCoSKPI_1_BOOKCoSKPI" xfId="35776" xr:uid="{00000000-0005-0000-0000-0000766B0000}"/>
    <cellStyle name="A_Normal Forecast_9.KPI_Book (2)_BOOKCoSKPI_1_BOOKCoSKPI_0.Mgmt Cockpit" xfId="35777" xr:uid="{00000000-0005-0000-0000-0000776B0000}"/>
    <cellStyle name="A_Normal Forecast_9.KPI_Book (2)_BOOKCoSKPI_1_BOOKCoSKPI_3.GrossMargin_Journals" xfId="35778" xr:uid="{00000000-0005-0000-0000-0000786B0000}"/>
    <cellStyle name="A_Normal Forecast_9.KPI_Book (2)_BOOKCoSKPI_1_COS Bridge Books" xfId="35779" xr:uid="{00000000-0005-0000-0000-0000796B0000}"/>
    <cellStyle name="A_Normal Forecast_9.KPI_Book (2)_BOOKCoSKPI_1_COS Bridge Books_1" xfId="35780" xr:uid="{00000000-0005-0000-0000-00007A6B0000}"/>
    <cellStyle name="A_Normal Forecast_9.KPI_Book (2)_BOOKCoSKPI_2" xfId="35781" xr:uid="{00000000-0005-0000-0000-00007B6B0000}"/>
    <cellStyle name="A_Normal Forecast_9.KPI_Book (2)_BOOKCoSKPI_2_0.Mgmt Cockpit" xfId="35782" xr:uid="{00000000-0005-0000-0000-00007C6B0000}"/>
    <cellStyle name="A_Normal Forecast_9.KPI_Book (2)_BOOKCoSKPI_2_3.GrossMargin_Journals" xfId="35783" xr:uid="{00000000-0005-0000-0000-00007D6B0000}"/>
    <cellStyle name="A_Normal Forecast_9.KPI_Book (2)_BOOKCoSKPI_3.GrossMargin_Journals" xfId="35784" xr:uid="{00000000-0005-0000-0000-00007E6B0000}"/>
    <cellStyle name="A_Normal Forecast_9.KPI_Book (2)_BOOKCoSKPI_6.KPI_Issue" xfId="35785" xr:uid="{00000000-0005-0000-0000-00007F6B0000}"/>
    <cellStyle name="A_Normal Forecast_9.KPI_Book (2)_BOOKCoSKPI_BOOKCoSKPI" xfId="35786" xr:uid="{00000000-0005-0000-0000-0000806B0000}"/>
    <cellStyle name="A_Normal Forecast_9.KPI_Book (2)_BOOKCoSKPI_BOOKCoSKPI_1" xfId="35787" xr:uid="{00000000-0005-0000-0000-0000816B0000}"/>
    <cellStyle name="A_Normal Forecast_9.KPI_Book (2)_BOOKCoSKPI_BOOKCoSKPI_1_0.Mgmt Cockpit" xfId="35788" xr:uid="{00000000-0005-0000-0000-0000826B0000}"/>
    <cellStyle name="A_Normal Forecast_9.KPI_Book (2)_BOOKCoSKPI_BOOKCoSKPI_1_3.GrossMargin_Journals" xfId="35789" xr:uid="{00000000-0005-0000-0000-0000836B0000}"/>
    <cellStyle name="A_Normal Forecast_9.KPI_Book (2)_BOOKCoSKPI_BOOKCoSKPI_3.GrossMargin_Journals" xfId="35790" xr:uid="{00000000-0005-0000-0000-0000846B0000}"/>
    <cellStyle name="A_Normal Forecast_9.KPI_Book (2)_BOOKCoSKPI_BOOKCoSKPI_BOOKCoSKPI" xfId="35791" xr:uid="{00000000-0005-0000-0000-0000856B0000}"/>
    <cellStyle name="A_Normal Forecast_9.KPI_Book (2)_BOOKCoSKPI_BOOKCoSKPI_BOOKCoSKPI_0.Mgmt Cockpit" xfId="35792" xr:uid="{00000000-0005-0000-0000-0000866B0000}"/>
    <cellStyle name="A_Normal Forecast_9.KPI_Book (2)_BOOKCoSKPI_BOOKCoSKPI_BOOKCoSKPI_3.GrossMargin_Journals" xfId="35793" xr:uid="{00000000-0005-0000-0000-0000876B0000}"/>
    <cellStyle name="A_Normal Forecast_9.KPI_Book (2)_BOOKCoSKPI_BOOKCoSKPI_COS Bridge Books" xfId="35794" xr:uid="{00000000-0005-0000-0000-0000886B0000}"/>
    <cellStyle name="A_Normal Forecast_9.KPI_Book (2)_BOOKCoSKPI_BOOKCoSKPI_COS Bridge Books_1" xfId="35795" xr:uid="{00000000-0005-0000-0000-0000896B0000}"/>
    <cellStyle name="A_Normal Forecast_9.KPI_Book (2)_BOOKCoSKPI_COS Bridge Books" xfId="35796" xr:uid="{00000000-0005-0000-0000-00008A6B0000}"/>
    <cellStyle name="A_Normal Forecast_9.KPI_Book (2)_BOOKCoSKPI_COS Bridge Books_1" xfId="35797" xr:uid="{00000000-0005-0000-0000-00008B6B0000}"/>
    <cellStyle name="A_Normal Forecast_9.KPI_Book (2)_BOOKCoSKPI_COS Bridge Books_2" xfId="35798" xr:uid="{00000000-0005-0000-0000-00008C6B0000}"/>
    <cellStyle name="A_Normal Forecast_9.KPI_Book (2)_BOOKCoSKPI_CREST_SPS_KPI" xfId="35799" xr:uid="{00000000-0005-0000-0000-00008D6B0000}"/>
    <cellStyle name="A_Normal Forecast_9.KPI_Book (2)_BOOKCoSKPI_CREST_SPS_KPI_0.Mgmt Cockpit" xfId="35800" xr:uid="{00000000-0005-0000-0000-00008E6B0000}"/>
    <cellStyle name="A_Normal Forecast_9.KPI_Book (2)_BOOKCoSKPI_CREST_SPS_KPI_3.GrossMargin_Journals" xfId="35801" xr:uid="{00000000-0005-0000-0000-00008F6B0000}"/>
    <cellStyle name="A_Normal Forecast_9.KPI_Book (2)_BOOKCoSKPI_CREST_SPS_KPI_BOOKCoSKPI" xfId="35802" xr:uid="{00000000-0005-0000-0000-0000906B0000}"/>
    <cellStyle name="A_Normal Forecast_9.KPI_Book (2)_BOOKCoSKPI_CREST_SPS_KPI_BOOKCoSKPI_1" xfId="35803" xr:uid="{00000000-0005-0000-0000-0000916B0000}"/>
    <cellStyle name="A_Normal Forecast_9.KPI_Book (2)_BOOKCoSKPI_CREST_SPS_KPI_BOOKCoSKPI_1_0.Mgmt Cockpit" xfId="35804" xr:uid="{00000000-0005-0000-0000-0000926B0000}"/>
    <cellStyle name="A_Normal Forecast_9.KPI_Book (2)_BOOKCoSKPI_CREST_SPS_KPI_BOOKCoSKPI_1_3.GrossMargin_Journals" xfId="35805" xr:uid="{00000000-0005-0000-0000-0000936B0000}"/>
    <cellStyle name="A_Normal Forecast_9.KPI_Book (2)_BOOKCoSKPI_CREST_SPS_KPI_BOOKCoSKPI_3.GrossMargin_Journals" xfId="35806" xr:uid="{00000000-0005-0000-0000-0000946B0000}"/>
    <cellStyle name="A_Normal Forecast_9.KPI_Book (2)_BOOKCoSKPI_CREST_SPS_KPI_BOOKCoSKPI_BOOKCoSKPI" xfId="35807" xr:uid="{00000000-0005-0000-0000-0000956B0000}"/>
    <cellStyle name="A_Normal Forecast_9.KPI_Book (2)_BOOKCoSKPI_CREST_SPS_KPI_BOOKCoSKPI_BOOKCoSKPI_0.Mgmt Cockpit" xfId="35808" xr:uid="{00000000-0005-0000-0000-0000966B0000}"/>
    <cellStyle name="A_Normal Forecast_9.KPI_Book (2)_BOOKCoSKPI_CREST_SPS_KPI_BOOKCoSKPI_BOOKCoSKPI_3.GrossMargin_Journals" xfId="35809" xr:uid="{00000000-0005-0000-0000-0000976B0000}"/>
    <cellStyle name="A_Normal Forecast_9.KPI_Book (2)_BOOKCoSKPI_CREST_SPS_KPI_BOOKCoSKPI_COS Bridge Books" xfId="35810" xr:uid="{00000000-0005-0000-0000-0000986B0000}"/>
    <cellStyle name="A_Normal Forecast_9.KPI_Book (2)_BOOKCoSKPI_CREST_SPS_KPI_BOOKCoSKPI_COS Bridge Books_1" xfId="35811" xr:uid="{00000000-0005-0000-0000-0000996B0000}"/>
    <cellStyle name="A_Normal Forecast_9.KPI_Book (2)_BOOKCoSKPI_CREST_SPS_KPI_COS Bridge Books" xfId="35812" xr:uid="{00000000-0005-0000-0000-00009A6B0000}"/>
    <cellStyle name="A_Normal Forecast_9.KPI_Book (2)_BOOKCoSKPI_CREST_SPS_KPI_COS Bridge Books_1" xfId="35813" xr:uid="{00000000-0005-0000-0000-00009B6B0000}"/>
    <cellStyle name="A_Normal Forecast_9.KPI_Book (2)_BOOKCoSKPI_JOURNALCoSKPI" xfId="35814" xr:uid="{00000000-0005-0000-0000-00009C6B0000}"/>
    <cellStyle name="A_Normal Forecast_9.KPI_Book (2)_BOOKCoSKPI_ProdExp_Journal_KPI" xfId="35815" xr:uid="{00000000-0005-0000-0000-00009D6B0000}"/>
    <cellStyle name="A_Normal Forecast_9.KPI_Book (2)_COS Bridge Books" xfId="35816" xr:uid="{00000000-0005-0000-0000-00009E6B0000}"/>
    <cellStyle name="A_Normal Forecast_9.KPI_Book (2)_COS Bridge Books_1" xfId="35817" xr:uid="{00000000-0005-0000-0000-00009F6B0000}"/>
    <cellStyle name="A_Normal Forecast_9.KPI_Book (2)_COS Bridge Books_2" xfId="35818" xr:uid="{00000000-0005-0000-0000-0000A06B0000}"/>
    <cellStyle name="A_Normal Forecast_9.KPI_Book (2)_CREST_SPS_KPI" xfId="35819" xr:uid="{00000000-0005-0000-0000-0000A16B0000}"/>
    <cellStyle name="A_Normal Forecast_9.KPI_Book (2)_CREST_SPS_KPI_0.Mgmt Cockpit" xfId="35820" xr:uid="{00000000-0005-0000-0000-0000A26B0000}"/>
    <cellStyle name="A_Normal Forecast_9.KPI_Book (2)_CREST_SPS_KPI_3.GrossMargin_Journals" xfId="35821" xr:uid="{00000000-0005-0000-0000-0000A36B0000}"/>
    <cellStyle name="A_Normal Forecast_9.KPI_Book (2)_CREST_SPS_KPI_BOOKCoSKPI" xfId="35822" xr:uid="{00000000-0005-0000-0000-0000A46B0000}"/>
    <cellStyle name="A_Normal Forecast_9.KPI_Book (2)_CREST_SPS_KPI_BOOKCoSKPI_1" xfId="35823" xr:uid="{00000000-0005-0000-0000-0000A56B0000}"/>
    <cellStyle name="A_Normal Forecast_9.KPI_Book (2)_CREST_SPS_KPI_BOOKCoSKPI_1_0.Mgmt Cockpit" xfId="35824" xr:uid="{00000000-0005-0000-0000-0000A66B0000}"/>
    <cellStyle name="A_Normal Forecast_9.KPI_Book (2)_CREST_SPS_KPI_BOOKCoSKPI_1_3.GrossMargin_Journals" xfId="35825" xr:uid="{00000000-0005-0000-0000-0000A76B0000}"/>
    <cellStyle name="A_Normal Forecast_9.KPI_Book (2)_CREST_SPS_KPI_BOOKCoSKPI_3.GrossMargin_Journals" xfId="35826" xr:uid="{00000000-0005-0000-0000-0000A86B0000}"/>
    <cellStyle name="A_Normal Forecast_9.KPI_Book (2)_CREST_SPS_KPI_BOOKCoSKPI_BOOKCoSKPI" xfId="35827" xr:uid="{00000000-0005-0000-0000-0000A96B0000}"/>
    <cellStyle name="A_Normal Forecast_9.KPI_Book (2)_CREST_SPS_KPI_BOOKCoSKPI_BOOKCoSKPI_0.Mgmt Cockpit" xfId="35828" xr:uid="{00000000-0005-0000-0000-0000AA6B0000}"/>
    <cellStyle name="A_Normal Forecast_9.KPI_Book (2)_CREST_SPS_KPI_BOOKCoSKPI_BOOKCoSKPI_3.GrossMargin_Journals" xfId="35829" xr:uid="{00000000-0005-0000-0000-0000AB6B0000}"/>
    <cellStyle name="A_Normal Forecast_9.KPI_Book (2)_CREST_SPS_KPI_BOOKCoSKPI_COS Bridge Books" xfId="35830" xr:uid="{00000000-0005-0000-0000-0000AC6B0000}"/>
    <cellStyle name="A_Normal Forecast_9.KPI_Book (2)_CREST_SPS_KPI_BOOKCoSKPI_COS Bridge Books_1" xfId="35831" xr:uid="{00000000-0005-0000-0000-0000AD6B0000}"/>
    <cellStyle name="A_Normal Forecast_9.KPI_Book (2)_CREST_SPS_KPI_COS Bridge Books" xfId="35832" xr:uid="{00000000-0005-0000-0000-0000AE6B0000}"/>
    <cellStyle name="A_Normal Forecast_9.KPI_Book (2)_CREST_SPS_KPI_COS Bridge Books_1" xfId="35833" xr:uid="{00000000-0005-0000-0000-0000AF6B0000}"/>
    <cellStyle name="A_Normal Forecast_9.KPI_Book (2)_JOURNALCoSKPI" xfId="35834" xr:uid="{00000000-0005-0000-0000-0000B06B0000}"/>
    <cellStyle name="A_Normal Forecast_9.KPI_Book (2)_ProdExp_Journal_KPI" xfId="35835" xr:uid="{00000000-0005-0000-0000-0000B16B0000}"/>
    <cellStyle name="A_Normal Forecast_BMC sales TE" xfId="17018" xr:uid="{00000000-0005-0000-0000-0000B26B0000}"/>
    <cellStyle name="A_Normal Forecast_BOOKCoSKPI" xfId="35836" xr:uid="{00000000-0005-0000-0000-0000B36B0000}"/>
    <cellStyle name="A_Normal Forecast_BOOKCoSKPI_0.Mgmt Cockpit" xfId="35837" xr:uid="{00000000-0005-0000-0000-0000B46B0000}"/>
    <cellStyle name="A_Normal Forecast_BOOKCoSKPI_1" xfId="35838" xr:uid="{00000000-0005-0000-0000-0000B56B0000}"/>
    <cellStyle name="A_Normal Forecast_BOOKCoSKPI_1_0.Mgmt Cockpit" xfId="35839" xr:uid="{00000000-0005-0000-0000-0000B66B0000}"/>
    <cellStyle name="A_Normal Forecast_BOOKCoSKPI_1_3.GrossMargin_Journals" xfId="35840" xr:uid="{00000000-0005-0000-0000-0000B76B0000}"/>
    <cellStyle name="A_Normal Forecast_BOOKCoSKPI_1_6.KPI_Issue" xfId="35841" xr:uid="{00000000-0005-0000-0000-0000B86B0000}"/>
    <cellStyle name="A_Normal Forecast_BOOKCoSKPI_1_BOOKCoSKPI" xfId="35842" xr:uid="{00000000-0005-0000-0000-0000B96B0000}"/>
    <cellStyle name="A_Normal Forecast_BOOKCoSKPI_1_BOOKCoSKPI_1" xfId="35843" xr:uid="{00000000-0005-0000-0000-0000BA6B0000}"/>
    <cellStyle name="A_Normal Forecast_BOOKCoSKPI_1_BOOKCoSKPI_1_0.Mgmt Cockpit" xfId="35844" xr:uid="{00000000-0005-0000-0000-0000BB6B0000}"/>
    <cellStyle name="A_Normal Forecast_BOOKCoSKPI_1_BOOKCoSKPI_1_3.GrossMargin_Journals" xfId="35845" xr:uid="{00000000-0005-0000-0000-0000BC6B0000}"/>
    <cellStyle name="A_Normal Forecast_BOOKCoSKPI_1_BOOKCoSKPI_3.GrossMargin_Journals" xfId="35846" xr:uid="{00000000-0005-0000-0000-0000BD6B0000}"/>
    <cellStyle name="A_Normal Forecast_BOOKCoSKPI_1_BOOKCoSKPI_BOOKCoSKPI" xfId="35847" xr:uid="{00000000-0005-0000-0000-0000BE6B0000}"/>
    <cellStyle name="A_Normal Forecast_BOOKCoSKPI_1_BOOKCoSKPI_BOOKCoSKPI_0.Mgmt Cockpit" xfId="35848" xr:uid="{00000000-0005-0000-0000-0000BF6B0000}"/>
    <cellStyle name="A_Normal Forecast_BOOKCoSKPI_1_BOOKCoSKPI_BOOKCoSKPI_3.GrossMargin_Journals" xfId="35849" xr:uid="{00000000-0005-0000-0000-0000C06B0000}"/>
    <cellStyle name="A_Normal Forecast_BOOKCoSKPI_1_BOOKCoSKPI_COS Bridge Books" xfId="35850" xr:uid="{00000000-0005-0000-0000-0000C16B0000}"/>
    <cellStyle name="A_Normal Forecast_BOOKCoSKPI_1_BOOKCoSKPI_COS Bridge Books_1" xfId="35851" xr:uid="{00000000-0005-0000-0000-0000C26B0000}"/>
    <cellStyle name="A_Normal Forecast_BOOKCoSKPI_1_COS Bridge Books" xfId="35852" xr:uid="{00000000-0005-0000-0000-0000C36B0000}"/>
    <cellStyle name="A_Normal Forecast_BOOKCoSKPI_1_COS Bridge Books_1" xfId="35853" xr:uid="{00000000-0005-0000-0000-0000C46B0000}"/>
    <cellStyle name="A_Normal Forecast_BOOKCoSKPI_1_COS Bridge Books_2" xfId="35854" xr:uid="{00000000-0005-0000-0000-0000C56B0000}"/>
    <cellStyle name="A_Normal Forecast_BOOKCoSKPI_1_CREST_SPS_KPI" xfId="35855" xr:uid="{00000000-0005-0000-0000-0000C66B0000}"/>
    <cellStyle name="A_Normal Forecast_BOOKCoSKPI_1_CREST_SPS_KPI_0.Mgmt Cockpit" xfId="35856" xr:uid="{00000000-0005-0000-0000-0000C76B0000}"/>
    <cellStyle name="A_Normal Forecast_BOOKCoSKPI_1_CREST_SPS_KPI_3.GrossMargin_Journals" xfId="35857" xr:uid="{00000000-0005-0000-0000-0000C86B0000}"/>
    <cellStyle name="A_Normal Forecast_BOOKCoSKPI_1_CREST_SPS_KPI_BOOKCoSKPI" xfId="35858" xr:uid="{00000000-0005-0000-0000-0000C96B0000}"/>
    <cellStyle name="A_Normal Forecast_BOOKCoSKPI_1_CREST_SPS_KPI_BOOKCoSKPI_1" xfId="35859" xr:uid="{00000000-0005-0000-0000-0000CA6B0000}"/>
    <cellStyle name="A_Normal Forecast_BOOKCoSKPI_1_CREST_SPS_KPI_BOOKCoSKPI_1_0.Mgmt Cockpit" xfId="35860" xr:uid="{00000000-0005-0000-0000-0000CB6B0000}"/>
    <cellStyle name="A_Normal Forecast_BOOKCoSKPI_1_CREST_SPS_KPI_BOOKCoSKPI_1_3.GrossMargin_Journals" xfId="35861" xr:uid="{00000000-0005-0000-0000-0000CC6B0000}"/>
    <cellStyle name="A_Normal Forecast_BOOKCoSKPI_1_CREST_SPS_KPI_BOOKCoSKPI_3.GrossMargin_Journals" xfId="35862" xr:uid="{00000000-0005-0000-0000-0000CD6B0000}"/>
    <cellStyle name="A_Normal Forecast_BOOKCoSKPI_1_CREST_SPS_KPI_BOOKCoSKPI_BOOKCoSKPI" xfId="35863" xr:uid="{00000000-0005-0000-0000-0000CE6B0000}"/>
    <cellStyle name="A_Normal Forecast_BOOKCoSKPI_1_CREST_SPS_KPI_BOOKCoSKPI_BOOKCoSKPI_0.Mgmt Cockpit" xfId="35864" xr:uid="{00000000-0005-0000-0000-0000CF6B0000}"/>
    <cellStyle name="A_Normal Forecast_BOOKCoSKPI_1_CREST_SPS_KPI_BOOKCoSKPI_BOOKCoSKPI_3.GrossMargin_Journals" xfId="35865" xr:uid="{00000000-0005-0000-0000-0000D06B0000}"/>
    <cellStyle name="A_Normal Forecast_BOOKCoSKPI_1_CREST_SPS_KPI_BOOKCoSKPI_COS Bridge Books" xfId="35866" xr:uid="{00000000-0005-0000-0000-0000D16B0000}"/>
    <cellStyle name="A_Normal Forecast_BOOKCoSKPI_1_CREST_SPS_KPI_BOOKCoSKPI_COS Bridge Books_1" xfId="35867" xr:uid="{00000000-0005-0000-0000-0000D26B0000}"/>
    <cellStyle name="A_Normal Forecast_BOOKCoSKPI_1_CREST_SPS_KPI_COS Bridge Books" xfId="35868" xr:uid="{00000000-0005-0000-0000-0000D36B0000}"/>
    <cellStyle name="A_Normal Forecast_BOOKCoSKPI_1_CREST_SPS_KPI_COS Bridge Books_1" xfId="35869" xr:uid="{00000000-0005-0000-0000-0000D46B0000}"/>
    <cellStyle name="A_Normal Forecast_BOOKCoSKPI_1_JOURNALCoSKPI" xfId="35870" xr:uid="{00000000-0005-0000-0000-0000D56B0000}"/>
    <cellStyle name="A_Normal Forecast_BOOKCoSKPI_1_ProdExp_Journal_KPI" xfId="35871" xr:uid="{00000000-0005-0000-0000-0000D66B0000}"/>
    <cellStyle name="A_Normal Forecast_BOOKCoSKPI_2" xfId="35872" xr:uid="{00000000-0005-0000-0000-0000D76B0000}"/>
    <cellStyle name="A_Normal Forecast_BOOKCoSKPI_2_3.GrossMargin_Journals" xfId="35873" xr:uid="{00000000-0005-0000-0000-0000D86B0000}"/>
    <cellStyle name="A_Normal Forecast_BOOKCoSKPI_2_BOOKCoSKPI" xfId="35874" xr:uid="{00000000-0005-0000-0000-0000D96B0000}"/>
    <cellStyle name="A_Normal Forecast_BOOKCoSKPI_2_BOOKCoSKPI_0.Mgmt Cockpit" xfId="35875" xr:uid="{00000000-0005-0000-0000-0000DA6B0000}"/>
    <cellStyle name="A_Normal Forecast_BOOKCoSKPI_2_BOOKCoSKPI_3.GrossMargin_Journals" xfId="35876" xr:uid="{00000000-0005-0000-0000-0000DB6B0000}"/>
    <cellStyle name="A_Normal Forecast_BOOKCoSKPI_2_COS Bridge Books" xfId="35877" xr:uid="{00000000-0005-0000-0000-0000DC6B0000}"/>
    <cellStyle name="A_Normal Forecast_BOOKCoSKPI_2_COS Bridge Books_1" xfId="35878" xr:uid="{00000000-0005-0000-0000-0000DD6B0000}"/>
    <cellStyle name="A_Normal Forecast_BOOKCoSKPI_3" xfId="35879" xr:uid="{00000000-0005-0000-0000-0000DE6B0000}"/>
    <cellStyle name="A_Normal Forecast_BOOKCoSKPI_3.GrossMargin_Journals" xfId="35880" xr:uid="{00000000-0005-0000-0000-0000DF6B0000}"/>
    <cellStyle name="A_Normal Forecast_BOOKCoSKPI_3_0.Mgmt Cockpit" xfId="35881" xr:uid="{00000000-0005-0000-0000-0000E06B0000}"/>
    <cellStyle name="A_Normal Forecast_BOOKCoSKPI_3_3.GrossMargin_Journals" xfId="35882" xr:uid="{00000000-0005-0000-0000-0000E16B0000}"/>
    <cellStyle name="A_Normal Forecast_BOOKCoSKPI_6.KPI_Issue" xfId="35883" xr:uid="{00000000-0005-0000-0000-0000E26B0000}"/>
    <cellStyle name="A_Normal Forecast_BOOKCoSKPI_BOOKCoSKPI" xfId="35884" xr:uid="{00000000-0005-0000-0000-0000E36B0000}"/>
    <cellStyle name="A_Normal Forecast_BOOKCoSKPI_BOOKCoSKPI_0.Mgmt Cockpit" xfId="35885" xr:uid="{00000000-0005-0000-0000-0000E46B0000}"/>
    <cellStyle name="A_Normal Forecast_BOOKCoSKPI_BOOKCoSKPI_1" xfId="35886" xr:uid="{00000000-0005-0000-0000-0000E56B0000}"/>
    <cellStyle name="A_Normal Forecast_BOOKCoSKPI_BOOKCoSKPI_1_3.GrossMargin_Journals" xfId="35887" xr:uid="{00000000-0005-0000-0000-0000E66B0000}"/>
    <cellStyle name="A_Normal Forecast_BOOKCoSKPI_BOOKCoSKPI_1_BOOKCoSKPI" xfId="35888" xr:uid="{00000000-0005-0000-0000-0000E76B0000}"/>
    <cellStyle name="A_Normal Forecast_BOOKCoSKPI_BOOKCoSKPI_1_BOOKCoSKPI_0.Mgmt Cockpit" xfId="35889" xr:uid="{00000000-0005-0000-0000-0000E86B0000}"/>
    <cellStyle name="A_Normal Forecast_BOOKCoSKPI_BOOKCoSKPI_1_BOOKCoSKPI_3.GrossMargin_Journals" xfId="35890" xr:uid="{00000000-0005-0000-0000-0000E96B0000}"/>
    <cellStyle name="A_Normal Forecast_BOOKCoSKPI_BOOKCoSKPI_1_COS Bridge Books" xfId="35891" xr:uid="{00000000-0005-0000-0000-0000EA6B0000}"/>
    <cellStyle name="A_Normal Forecast_BOOKCoSKPI_BOOKCoSKPI_1_COS Bridge Books_1" xfId="35892" xr:uid="{00000000-0005-0000-0000-0000EB6B0000}"/>
    <cellStyle name="A_Normal Forecast_BOOKCoSKPI_BOOKCoSKPI_2" xfId="35893" xr:uid="{00000000-0005-0000-0000-0000EC6B0000}"/>
    <cellStyle name="A_Normal Forecast_BOOKCoSKPI_BOOKCoSKPI_2_0.Mgmt Cockpit" xfId="35894" xr:uid="{00000000-0005-0000-0000-0000ED6B0000}"/>
    <cellStyle name="A_Normal Forecast_BOOKCoSKPI_BOOKCoSKPI_2_3.GrossMargin_Journals" xfId="35895" xr:uid="{00000000-0005-0000-0000-0000EE6B0000}"/>
    <cellStyle name="A_Normal Forecast_BOOKCoSKPI_BOOKCoSKPI_3.GrossMargin_Journals" xfId="35896" xr:uid="{00000000-0005-0000-0000-0000EF6B0000}"/>
    <cellStyle name="A_Normal Forecast_BOOKCoSKPI_BOOKCoSKPI_6.KPI_Issue" xfId="35897" xr:uid="{00000000-0005-0000-0000-0000F06B0000}"/>
    <cellStyle name="A_Normal Forecast_BOOKCoSKPI_BOOKCoSKPI_BOOKCoSKPI" xfId="35898" xr:uid="{00000000-0005-0000-0000-0000F16B0000}"/>
    <cellStyle name="A_Normal Forecast_BOOKCoSKPI_BOOKCoSKPI_BOOKCoSKPI_1" xfId="35899" xr:uid="{00000000-0005-0000-0000-0000F26B0000}"/>
    <cellStyle name="A_Normal Forecast_BOOKCoSKPI_BOOKCoSKPI_BOOKCoSKPI_1_0.Mgmt Cockpit" xfId="35900" xr:uid="{00000000-0005-0000-0000-0000F36B0000}"/>
    <cellStyle name="A_Normal Forecast_BOOKCoSKPI_BOOKCoSKPI_BOOKCoSKPI_1_3.GrossMargin_Journals" xfId="35901" xr:uid="{00000000-0005-0000-0000-0000F46B0000}"/>
    <cellStyle name="A_Normal Forecast_BOOKCoSKPI_BOOKCoSKPI_BOOKCoSKPI_3.GrossMargin_Journals" xfId="35902" xr:uid="{00000000-0005-0000-0000-0000F56B0000}"/>
    <cellStyle name="A_Normal Forecast_BOOKCoSKPI_BOOKCoSKPI_BOOKCoSKPI_BOOKCoSKPI" xfId="35903" xr:uid="{00000000-0005-0000-0000-0000F66B0000}"/>
    <cellStyle name="A_Normal Forecast_BOOKCoSKPI_BOOKCoSKPI_BOOKCoSKPI_BOOKCoSKPI_0.Mgmt Cockpit" xfId="35904" xr:uid="{00000000-0005-0000-0000-0000F76B0000}"/>
    <cellStyle name="A_Normal Forecast_BOOKCoSKPI_BOOKCoSKPI_BOOKCoSKPI_BOOKCoSKPI_3.GrossMargin_Journals" xfId="35905" xr:uid="{00000000-0005-0000-0000-0000F86B0000}"/>
    <cellStyle name="A_Normal Forecast_BOOKCoSKPI_BOOKCoSKPI_BOOKCoSKPI_COS Bridge Books" xfId="35906" xr:uid="{00000000-0005-0000-0000-0000F96B0000}"/>
    <cellStyle name="A_Normal Forecast_BOOKCoSKPI_BOOKCoSKPI_BOOKCoSKPI_COS Bridge Books_1" xfId="35907" xr:uid="{00000000-0005-0000-0000-0000FA6B0000}"/>
    <cellStyle name="A_Normal Forecast_BOOKCoSKPI_BOOKCoSKPI_COS Bridge Books" xfId="35908" xr:uid="{00000000-0005-0000-0000-0000FB6B0000}"/>
    <cellStyle name="A_Normal Forecast_BOOKCoSKPI_BOOKCoSKPI_COS Bridge Books_1" xfId="35909" xr:uid="{00000000-0005-0000-0000-0000FC6B0000}"/>
    <cellStyle name="A_Normal Forecast_BOOKCoSKPI_BOOKCoSKPI_COS Bridge Books_2" xfId="35910" xr:uid="{00000000-0005-0000-0000-0000FD6B0000}"/>
    <cellStyle name="A_Normal Forecast_BOOKCoSKPI_BOOKCoSKPI_CREST_SPS_KPI" xfId="35911" xr:uid="{00000000-0005-0000-0000-0000FE6B0000}"/>
    <cellStyle name="A_Normal Forecast_BOOKCoSKPI_BOOKCoSKPI_CREST_SPS_KPI_0.Mgmt Cockpit" xfId="35912" xr:uid="{00000000-0005-0000-0000-0000FF6B0000}"/>
    <cellStyle name="A_Normal Forecast_BOOKCoSKPI_BOOKCoSKPI_CREST_SPS_KPI_3.GrossMargin_Journals" xfId="35913" xr:uid="{00000000-0005-0000-0000-0000006C0000}"/>
    <cellStyle name="A_Normal Forecast_BOOKCoSKPI_BOOKCoSKPI_CREST_SPS_KPI_BOOKCoSKPI" xfId="35914" xr:uid="{00000000-0005-0000-0000-0000016C0000}"/>
    <cellStyle name="A_Normal Forecast_BOOKCoSKPI_BOOKCoSKPI_CREST_SPS_KPI_BOOKCoSKPI_1" xfId="35915" xr:uid="{00000000-0005-0000-0000-0000026C0000}"/>
    <cellStyle name="A_Normal Forecast_BOOKCoSKPI_BOOKCoSKPI_CREST_SPS_KPI_BOOKCoSKPI_1_0.Mgmt Cockpit" xfId="35916" xr:uid="{00000000-0005-0000-0000-0000036C0000}"/>
    <cellStyle name="A_Normal Forecast_BOOKCoSKPI_BOOKCoSKPI_CREST_SPS_KPI_BOOKCoSKPI_1_3.GrossMargin_Journals" xfId="35917" xr:uid="{00000000-0005-0000-0000-0000046C0000}"/>
    <cellStyle name="A_Normal Forecast_BOOKCoSKPI_BOOKCoSKPI_CREST_SPS_KPI_BOOKCoSKPI_3.GrossMargin_Journals" xfId="35918" xr:uid="{00000000-0005-0000-0000-0000056C0000}"/>
    <cellStyle name="A_Normal Forecast_BOOKCoSKPI_BOOKCoSKPI_CREST_SPS_KPI_BOOKCoSKPI_BOOKCoSKPI" xfId="35919" xr:uid="{00000000-0005-0000-0000-0000066C0000}"/>
    <cellStyle name="A_Normal Forecast_BOOKCoSKPI_BOOKCoSKPI_CREST_SPS_KPI_BOOKCoSKPI_BOOKCoSKPI_0.Mgmt Cockpit" xfId="35920" xr:uid="{00000000-0005-0000-0000-0000076C0000}"/>
    <cellStyle name="A_Normal Forecast_BOOKCoSKPI_BOOKCoSKPI_CREST_SPS_KPI_BOOKCoSKPI_BOOKCoSKPI_3.GrossMargin_Journals" xfId="35921" xr:uid="{00000000-0005-0000-0000-0000086C0000}"/>
    <cellStyle name="A_Normal Forecast_BOOKCoSKPI_BOOKCoSKPI_CREST_SPS_KPI_BOOKCoSKPI_COS Bridge Books" xfId="35922" xr:uid="{00000000-0005-0000-0000-0000096C0000}"/>
    <cellStyle name="A_Normal Forecast_BOOKCoSKPI_BOOKCoSKPI_CREST_SPS_KPI_BOOKCoSKPI_COS Bridge Books_1" xfId="35923" xr:uid="{00000000-0005-0000-0000-00000A6C0000}"/>
    <cellStyle name="A_Normal Forecast_BOOKCoSKPI_BOOKCoSKPI_CREST_SPS_KPI_COS Bridge Books" xfId="35924" xr:uid="{00000000-0005-0000-0000-00000B6C0000}"/>
    <cellStyle name="A_Normal Forecast_BOOKCoSKPI_BOOKCoSKPI_CREST_SPS_KPI_COS Bridge Books_1" xfId="35925" xr:uid="{00000000-0005-0000-0000-00000C6C0000}"/>
    <cellStyle name="A_Normal Forecast_BOOKCoSKPI_BOOKCoSKPI_JOURNALCoSKPI" xfId="35926" xr:uid="{00000000-0005-0000-0000-00000D6C0000}"/>
    <cellStyle name="A_Normal Forecast_BOOKCoSKPI_BOOKCoSKPI_ProdExp_Journal_KPI" xfId="35927" xr:uid="{00000000-0005-0000-0000-00000E6C0000}"/>
    <cellStyle name="A_Normal Forecast_BOOKCoSKPI_COS Bridge Books" xfId="35928" xr:uid="{00000000-0005-0000-0000-00000F6C0000}"/>
    <cellStyle name="A_Normal Forecast_BOOKCoSKPI_COS Bridge Books_1" xfId="35929" xr:uid="{00000000-0005-0000-0000-0000106C0000}"/>
    <cellStyle name="A_Normal Forecast_BOOKCoSKPI_COS Bridge Books_2" xfId="35930" xr:uid="{00000000-0005-0000-0000-0000116C0000}"/>
    <cellStyle name="A_Normal Forecast_BOOKCoSKPI_CREST_SPS_KPI" xfId="35931" xr:uid="{00000000-0005-0000-0000-0000126C0000}"/>
    <cellStyle name="A_Normal Forecast_BOOKCoSKPI_CREST_SPS_KPI_0.Mgmt Cockpit" xfId="35932" xr:uid="{00000000-0005-0000-0000-0000136C0000}"/>
    <cellStyle name="A_Normal Forecast_BOOKCoSKPI_CREST_SPS_KPI_3.GrossMargin_Journals" xfId="35933" xr:uid="{00000000-0005-0000-0000-0000146C0000}"/>
    <cellStyle name="A_Normal Forecast_BOOKCoSKPI_CREST_SPS_KPI_BOOKCoSKPI" xfId="35934" xr:uid="{00000000-0005-0000-0000-0000156C0000}"/>
    <cellStyle name="A_Normal Forecast_BOOKCoSKPI_CREST_SPS_KPI_BOOKCoSKPI_1" xfId="35935" xr:uid="{00000000-0005-0000-0000-0000166C0000}"/>
    <cellStyle name="A_Normal Forecast_BOOKCoSKPI_CREST_SPS_KPI_BOOKCoSKPI_1_0.Mgmt Cockpit" xfId="35936" xr:uid="{00000000-0005-0000-0000-0000176C0000}"/>
    <cellStyle name="A_Normal Forecast_BOOKCoSKPI_CREST_SPS_KPI_BOOKCoSKPI_1_3.GrossMargin_Journals" xfId="35937" xr:uid="{00000000-0005-0000-0000-0000186C0000}"/>
    <cellStyle name="A_Normal Forecast_BOOKCoSKPI_CREST_SPS_KPI_BOOKCoSKPI_3.GrossMargin_Journals" xfId="35938" xr:uid="{00000000-0005-0000-0000-0000196C0000}"/>
    <cellStyle name="A_Normal Forecast_BOOKCoSKPI_CREST_SPS_KPI_BOOKCoSKPI_BOOKCoSKPI" xfId="35939" xr:uid="{00000000-0005-0000-0000-00001A6C0000}"/>
    <cellStyle name="A_Normal Forecast_BOOKCoSKPI_CREST_SPS_KPI_BOOKCoSKPI_BOOKCoSKPI_0.Mgmt Cockpit" xfId="35940" xr:uid="{00000000-0005-0000-0000-00001B6C0000}"/>
    <cellStyle name="A_Normal Forecast_BOOKCoSKPI_CREST_SPS_KPI_BOOKCoSKPI_BOOKCoSKPI_3.GrossMargin_Journals" xfId="35941" xr:uid="{00000000-0005-0000-0000-00001C6C0000}"/>
    <cellStyle name="A_Normal Forecast_BOOKCoSKPI_CREST_SPS_KPI_BOOKCoSKPI_COS Bridge Books" xfId="35942" xr:uid="{00000000-0005-0000-0000-00001D6C0000}"/>
    <cellStyle name="A_Normal Forecast_BOOKCoSKPI_CREST_SPS_KPI_BOOKCoSKPI_COS Bridge Books_1" xfId="35943" xr:uid="{00000000-0005-0000-0000-00001E6C0000}"/>
    <cellStyle name="A_Normal Forecast_BOOKCoSKPI_CREST_SPS_KPI_COS Bridge Books" xfId="35944" xr:uid="{00000000-0005-0000-0000-00001F6C0000}"/>
    <cellStyle name="A_Normal Forecast_BOOKCoSKPI_CREST_SPS_KPI_COS Bridge Books_1" xfId="35945" xr:uid="{00000000-0005-0000-0000-0000206C0000}"/>
    <cellStyle name="A_Normal Forecast_BOOKCoSKPI_JOURNALCoSKPI" xfId="35946" xr:uid="{00000000-0005-0000-0000-0000216C0000}"/>
    <cellStyle name="A_Normal Forecast_BOOKCoSKPI_ProdExp_Journal_KPI" xfId="35947" xr:uid="{00000000-0005-0000-0000-0000226C0000}"/>
    <cellStyle name="A_Normal Forecast_COS Bridge Books" xfId="35948" xr:uid="{00000000-0005-0000-0000-0000236C0000}"/>
    <cellStyle name="A_Normal Forecast_COS Bridge Books_1" xfId="35949" xr:uid="{00000000-0005-0000-0000-0000246C0000}"/>
    <cellStyle name="A_Normal Forecast_COS Bridge Books_2" xfId="35950" xr:uid="{00000000-0005-0000-0000-0000256C0000}"/>
    <cellStyle name="A_Normal Forecast_CREST_SPS_KPI" xfId="35951" xr:uid="{00000000-0005-0000-0000-0000266C0000}"/>
    <cellStyle name="A_Normal Forecast_CREST_SPS_KPI_0.Mgmt Cockpit" xfId="35952" xr:uid="{00000000-0005-0000-0000-0000276C0000}"/>
    <cellStyle name="A_Normal Forecast_CREST_SPS_KPI_3.GrossMargin_Journals" xfId="35953" xr:uid="{00000000-0005-0000-0000-0000286C0000}"/>
    <cellStyle name="A_Normal Forecast_CREST_SPS_KPI_BOOKCoSKPI" xfId="35954" xr:uid="{00000000-0005-0000-0000-0000296C0000}"/>
    <cellStyle name="A_Normal Forecast_CREST_SPS_KPI_BOOKCoSKPI_1" xfId="35955" xr:uid="{00000000-0005-0000-0000-00002A6C0000}"/>
    <cellStyle name="A_Normal Forecast_CREST_SPS_KPI_BOOKCoSKPI_1_0.Mgmt Cockpit" xfId="35956" xr:uid="{00000000-0005-0000-0000-00002B6C0000}"/>
    <cellStyle name="A_Normal Forecast_CREST_SPS_KPI_BOOKCoSKPI_1_3.GrossMargin_Journals" xfId="35957" xr:uid="{00000000-0005-0000-0000-00002C6C0000}"/>
    <cellStyle name="A_Normal Forecast_CREST_SPS_KPI_BOOKCoSKPI_3.GrossMargin_Journals" xfId="35958" xr:uid="{00000000-0005-0000-0000-00002D6C0000}"/>
    <cellStyle name="A_Normal Forecast_CREST_SPS_KPI_BOOKCoSKPI_BOOKCoSKPI" xfId="35959" xr:uid="{00000000-0005-0000-0000-00002E6C0000}"/>
    <cellStyle name="A_Normal Forecast_CREST_SPS_KPI_BOOKCoSKPI_BOOKCoSKPI_0.Mgmt Cockpit" xfId="35960" xr:uid="{00000000-0005-0000-0000-00002F6C0000}"/>
    <cellStyle name="A_Normal Forecast_CREST_SPS_KPI_BOOKCoSKPI_BOOKCoSKPI_3.GrossMargin_Journals" xfId="35961" xr:uid="{00000000-0005-0000-0000-0000306C0000}"/>
    <cellStyle name="A_Normal Forecast_CREST_SPS_KPI_BOOKCoSKPI_COS Bridge Books" xfId="35962" xr:uid="{00000000-0005-0000-0000-0000316C0000}"/>
    <cellStyle name="A_Normal Forecast_CREST_SPS_KPI_BOOKCoSKPI_COS Bridge Books_1" xfId="35963" xr:uid="{00000000-0005-0000-0000-0000326C0000}"/>
    <cellStyle name="A_Normal Forecast_CREST_SPS_KPI_COS Bridge Books" xfId="35964" xr:uid="{00000000-0005-0000-0000-0000336C0000}"/>
    <cellStyle name="A_Normal Forecast_CREST_SPS_KPI_COS Bridge Books_1" xfId="35965" xr:uid="{00000000-0005-0000-0000-0000346C0000}"/>
    <cellStyle name="A_Normal Forecast_Data" xfId="17019" xr:uid="{00000000-0005-0000-0000-0000356C0000}"/>
    <cellStyle name="A_Normal Forecast_Data_Structure" xfId="17020" xr:uid="{00000000-0005-0000-0000-0000366C0000}"/>
    <cellStyle name="A_Normal Forecast_Data_structure_1" xfId="17021" xr:uid="{00000000-0005-0000-0000-0000376C0000}"/>
    <cellStyle name="A_Normal Forecast_Data_Structure_structure" xfId="17022" xr:uid="{00000000-0005-0000-0000-0000386C0000}"/>
    <cellStyle name="A_Normal Forecast_JOURNALCoSKPI" xfId="35966" xr:uid="{00000000-0005-0000-0000-0000396C0000}"/>
    <cellStyle name="A_Normal Forecast_JOURNALCoSKPI_0.Mgmt Cockpit" xfId="35967" xr:uid="{00000000-0005-0000-0000-00003A6C0000}"/>
    <cellStyle name="A_Normal Forecast_JOURNALCoSKPI_1" xfId="35968" xr:uid="{00000000-0005-0000-0000-00003B6C0000}"/>
    <cellStyle name="A_Normal Forecast_JOURNALCoSKPI_2" xfId="35969" xr:uid="{00000000-0005-0000-0000-00003C6C0000}"/>
    <cellStyle name="A_Normal Forecast_JOURNALCoSKPI_3.GrossMargin_Journals" xfId="35970" xr:uid="{00000000-0005-0000-0000-00003D6C0000}"/>
    <cellStyle name="A_Normal Forecast_JOURNALCoSKPI_BOOKCoSKPI" xfId="35971" xr:uid="{00000000-0005-0000-0000-00003E6C0000}"/>
    <cellStyle name="A_Normal Forecast_JOURNALCoSKPI_BOOKCoSKPI_3.GrossMargin_Journals" xfId="35972" xr:uid="{00000000-0005-0000-0000-00003F6C0000}"/>
    <cellStyle name="A_Normal Forecast_JOURNALCoSKPI_BOOKCoSKPI_BOOKCoSKPI" xfId="35973" xr:uid="{00000000-0005-0000-0000-0000406C0000}"/>
    <cellStyle name="A_Normal Forecast_JOURNALCoSKPI_BOOKCoSKPI_BOOKCoSKPI_0.Mgmt Cockpit" xfId="35974" xr:uid="{00000000-0005-0000-0000-0000416C0000}"/>
    <cellStyle name="A_Normal Forecast_JOURNALCoSKPI_BOOKCoSKPI_BOOKCoSKPI_3.GrossMargin_Journals" xfId="35975" xr:uid="{00000000-0005-0000-0000-0000426C0000}"/>
    <cellStyle name="A_Normal Forecast_JOURNALCoSKPI_BOOKCoSKPI_COS Bridge Books" xfId="35976" xr:uid="{00000000-0005-0000-0000-0000436C0000}"/>
    <cellStyle name="A_Normal Forecast_JOURNALCoSKPI_BOOKCoSKPI_COS Bridge Books_1" xfId="35977" xr:uid="{00000000-0005-0000-0000-0000446C0000}"/>
    <cellStyle name="A_Normal Forecast_JOURNALCoSKPI_COS Bridge Books" xfId="35978" xr:uid="{00000000-0005-0000-0000-0000456C0000}"/>
    <cellStyle name="A_Normal Forecast_JOURNALCoSKPI_COS Bridge Books_1" xfId="35979" xr:uid="{00000000-0005-0000-0000-0000466C0000}"/>
    <cellStyle name="A_Normal Forecast_JOURNALCoSKPI_CREST_SPS_KPI" xfId="35980" xr:uid="{00000000-0005-0000-0000-0000476C0000}"/>
    <cellStyle name="A_Normal Forecast_JOURNALCoSKPI_CREST_SPS_KPI_0.Mgmt Cockpit" xfId="35981" xr:uid="{00000000-0005-0000-0000-0000486C0000}"/>
    <cellStyle name="A_Normal Forecast_JOURNALCoSKPI_CREST_SPS_KPI_3.GrossMargin_Journals" xfId="35982" xr:uid="{00000000-0005-0000-0000-0000496C0000}"/>
    <cellStyle name="A_Normal Forecast_JOURNALCoSKPI_CREST_SPS_KPI_BOOKCoSKPI" xfId="35983" xr:uid="{00000000-0005-0000-0000-00004A6C0000}"/>
    <cellStyle name="A_Normal Forecast_JOURNALCoSKPI_CREST_SPS_KPI_BOOKCoSKPI_1" xfId="35984" xr:uid="{00000000-0005-0000-0000-00004B6C0000}"/>
    <cellStyle name="A_Normal Forecast_JOURNALCoSKPI_CREST_SPS_KPI_BOOKCoSKPI_1_0.Mgmt Cockpit" xfId="35985" xr:uid="{00000000-0005-0000-0000-00004C6C0000}"/>
    <cellStyle name="A_Normal Forecast_JOURNALCoSKPI_CREST_SPS_KPI_BOOKCoSKPI_1_3.GrossMargin_Journals" xfId="35986" xr:uid="{00000000-0005-0000-0000-00004D6C0000}"/>
    <cellStyle name="A_Normal Forecast_JOURNALCoSKPI_CREST_SPS_KPI_BOOKCoSKPI_3.GrossMargin_Journals" xfId="35987" xr:uid="{00000000-0005-0000-0000-00004E6C0000}"/>
    <cellStyle name="A_Normal Forecast_JOURNALCoSKPI_CREST_SPS_KPI_BOOKCoSKPI_BOOKCoSKPI" xfId="35988" xr:uid="{00000000-0005-0000-0000-00004F6C0000}"/>
    <cellStyle name="A_Normal Forecast_JOURNALCoSKPI_CREST_SPS_KPI_BOOKCoSKPI_BOOKCoSKPI_0.Mgmt Cockpit" xfId="35989" xr:uid="{00000000-0005-0000-0000-0000506C0000}"/>
    <cellStyle name="A_Normal Forecast_JOURNALCoSKPI_CREST_SPS_KPI_BOOKCoSKPI_BOOKCoSKPI_3.GrossMargin_Journals" xfId="35990" xr:uid="{00000000-0005-0000-0000-0000516C0000}"/>
    <cellStyle name="A_Normal Forecast_JOURNALCoSKPI_CREST_SPS_KPI_BOOKCoSKPI_COS Bridge Books" xfId="35991" xr:uid="{00000000-0005-0000-0000-0000526C0000}"/>
    <cellStyle name="A_Normal Forecast_JOURNALCoSKPI_CREST_SPS_KPI_BOOKCoSKPI_COS Bridge Books_1" xfId="35992" xr:uid="{00000000-0005-0000-0000-0000536C0000}"/>
    <cellStyle name="A_Normal Forecast_JOURNALCoSKPI_CREST_SPS_KPI_COS Bridge Books" xfId="35993" xr:uid="{00000000-0005-0000-0000-0000546C0000}"/>
    <cellStyle name="A_Normal Forecast_JOURNALCoSKPI_CREST_SPS_KPI_COS Bridge Books_1" xfId="35994" xr:uid="{00000000-0005-0000-0000-0000556C0000}"/>
    <cellStyle name="A_Normal Forecast_MSOA PE" xfId="17023" xr:uid="{00000000-0005-0000-0000-0000566C0000}"/>
    <cellStyle name="A_Normal Forecast_Open Acces" xfId="17024" xr:uid="{00000000-0005-0000-0000-0000576C0000}"/>
    <cellStyle name="A_Normal Forecast_ProdExp_Journal_KPI" xfId="35995" xr:uid="{00000000-0005-0000-0000-0000586C0000}"/>
    <cellStyle name="A_Normal Forecast_Structure" xfId="17025" xr:uid="{00000000-0005-0000-0000-0000596C0000}"/>
    <cellStyle name="A_Normal Forecast_Structure_1" xfId="17026" xr:uid="{00000000-0005-0000-0000-00005A6C0000}"/>
    <cellStyle name="A_Normal Forecast_Structure_1_structure" xfId="17027" xr:uid="{00000000-0005-0000-0000-00005B6C0000}"/>
    <cellStyle name="A_Normal Forecast_structure_2" xfId="17028" xr:uid="{00000000-0005-0000-0000-00005C6C0000}"/>
    <cellStyle name="A_Normal Forecast_Structure_Structure" xfId="17029" xr:uid="{00000000-0005-0000-0000-00005D6C0000}"/>
    <cellStyle name="A_Normal Forecast_Structure_structure_1" xfId="17030" xr:uid="{00000000-0005-0000-0000-00005E6C0000}"/>
    <cellStyle name="A_Normal Forecast_Structure_Structure_structure" xfId="17031" xr:uid="{00000000-0005-0000-0000-00005F6C0000}"/>
    <cellStyle name="A_Normal Historical" xfId="17032" xr:uid="{00000000-0005-0000-0000-0000606C0000}"/>
    <cellStyle name="A_Normal Historical_0.Mgmt Cockpit" xfId="35996" xr:uid="{00000000-0005-0000-0000-0000616C0000}"/>
    <cellStyle name="A_Normal Historical_10. eBook Usage" xfId="35997" xr:uid="{00000000-0005-0000-0000-0000626C0000}"/>
    <cellStyle name="A_Normal Historical_10. eBook Usage_0.Mgmt Cockpit" xfId="35998" xr:uid="{00000000-0005-0000-0000-0000636C0000}"/>
    <cellStyle name="A_Normal Historical_10. eBook Usage_2a. IiC - CAPEX" xfId="35999" xr:uid="{00000000-0005-0000-0000-0000646C0000}"/>
    <cellStyle name="A_Normal Historical_10. eBook Usage_3. FTE PeKo" xfId="36000" xr:uid="{00000000-0005-0000-0000-0000656C0000}"/>
    <cellStyle name="A_Normal Historical_10. eBook Usage_3.GrossMargin_Journals" xfId="36001" xr:uid="{00000000-0005-0000-0000-0000666C0000}"/>
    <cellStyle name="A_Normal Historical_10. eBook Usage_6.KPI_Issue" xfId="36002" xr:uid="{00000000-0005-0000-0000-0000676C0000}"/>
    <cellStyle name="A_Normal Historical_10. eBook Usage_BOOKCoSKPI" xfId="36003" xr:uid="{00000000-0005-0000-0000-0000686C0000}"/>
    <cellStyle name="A_Normal Historical_10. eBook Usage_BOOKCoSKPI_3.GrossMargin_Journals" xfId="36004" xr:uid="{00000000-0005-0000-0000-0000696C0000}"/>
    <cellStyle name="A_Normal Historical_10. eBook Usage_BOOKCoSKPI_BOOKCoSKPI" xfId="36005" xr:uid="{00000000-0005-0000-0000-00006A6C0000}"/>
    <cellStyle name="A_Normal Historical_10. eBook Usage_BOOKCoSKPI_BOOKCoSKPI_0.Mgmt Cockpit" xfId="36006" xr:uid="{00000000-0005-0000-0000-00006B6C0000}"/>
    <cellStyle name="A_Normal Historical_10. eBook Usage_BOOKCoSKPI_BOOKCoSKPI_3.GrossMargin_Journals" xfId="36007" xr:uid="{00000000-0005-0000-0000-00006C6C0000}"/>
    <cellStyle name="A_Normal Historical_10. eBook Usage_BOOKCoSKPI_COS Bridge Books" xfId="36008" xr:uid="{00000000-0005-0000-0000-00006D6C0000}"/>
    <cellStyle name="A_Normal Historical_10. eBook Usage_BOOKCoSKPI_COS Bridge Books_1" xfId="36009" xr:uid="{00000000-0005-0000-0000-00006E6C0000}"/>
    <cellStyle name="A_Normal Historical_10. eBook Usage_COS Bridge Books" xfId="36010" xr:uid="{00000000-0005-0000-0000-00006F6C0000}"/>
    <cellStyle name="A_Normal Historical_10. eBook Usage_COS Bridge Books_1" xfId="36011" xr:uid="{00000000-0005-0000-0000-0000706C0000}"/>
    <cellStyle name="A_Normal Historical_10. eBook Usage_CREST_SPS_KPI" xfId="36012" xr:uid="{00000000-0005-0000-0000-0000716C0000}"/>
    <cellStyle name="A_Normal Historical_10. eBook Usage_CREST_SPS_KPI_0.Mgmt Cockpit" xfId="36013" xr:uid="{00000000-0005-0000-0000-0000726C0000}"/>
    <cellStyle name="A_Normal Historical_10. eBook Usage_CREST_SPS_KPI_3.GrossMargin_Journals" xfId="36014" xr:uid="{00000000-0005-0000-0000-0000736C0000}"/>
    <cellStyle name="A_Normal Historical_10. eBook Usage_CREST_SPS_KPI_BOOKCoSKPI" xfId="36015" xr:uid="{00000000-0005-0000-0000-0000746C0000}"/>
    <cellStyle name="A_Normal Historical_10. eBook Usage_CREST_SPS_KPI_BOOKCoSKPI_1" xfId="36016" xr:uid="{00000000-0005-0000-0000-0000756C0000}"/>
    <cellStyle name="A_Normal Historical_10. eBook Usage_CREST_SPS_KPI_BOOKCoSKPI_1_0.Mgmt Cockpit" xfId="36017" xr:uid="{00000000-0005-0000-0000-0000766C0000}"/>
    <cellStyle name="A_Normal Historical_10. eBook Usage_CREST_SPS_KPI_BOOKCoSKPI_1_3.GrossMargin_Journals" xfId="36018" xr:uid="{00000000-0005-0000-0000-0000776C0000}"/>
    <cellStyle name="A_Normal Historical_10. eBook Usage_CREST_SPS_KPI_BOOKCoSKPI_3.GrossMargin_Journals" xfId="36019" xr:uid="{00000000-0005-0000-0000-0000786C0000}"/>
    <cellStyle name="A_Normal Historical_10. eBook Usage_CREST_SPS_KPI_BOOKCoSKPI_BOOKCoSKPI" xfId="36020" xr:uid="{00000000-0005-0000-0000-0000796C0000}"/>
    <cellStyle name="A_Normal Historical_10. eBook Usage_CREST_SPS_KPI_BOOKCoSKPI_BOOKCoSKPI_0.Mgmt Cockpit" xfId="36021" xr:uid="{00000000-0005-0000-0000-00007A6C0000}"/>
    <cellStyle name="A_Normal Historical_10. eBook Usage_CREST_SPS_KPI_BOOKCoSKPI_BOOKCoSKPI_3.GrossMargin_Journals" xfId="36022" xr:uid="{00000000-0005-0000-0000-00007B6C0000}"/>
    <cellStyle name="A_Normal Historical_10. eBook Usage_CREST_SPS_KPI_BOOKCoSKPI_COS Bridge Books" xfId="36023" xr:uid="{00000000-0005-0000-0000-00007C6C0000}"/>
    <cellStyle name="A_Normal Historical_10. eBook Usage_CREST_SPS_KPI_BOOKCoSKPI_COS Bridge Books_1" xfId="36024" xr:uid="{00000000-0005-0000-0000-00007D6C0000}"/>
    <cellStyle name="A_Normal Historical_10. eBook Usage_CREST_SPS_KPI_COS Bridge Books" xfId="36025" xr:uid="{00000000-0005-0000-0000-00007E6C0000}"/>
    <cellStyle name="A_Normal Historical_10. eBook Usage_CREST_SPS_KPI_COS Bridge Books_1" xfId="36026" xr:uid="{00000000-0005-0000-0000-00007F6C0000}"/>
    <cellStyle name="A_Normal Historical_10. eBook Usage_JOURNALCoSKPI" xfId="36027" xr:uid="{00000000-0005-0000-0000-0000806C0000}"/>
    <cellStyle name="A_Normal Historical_10. eBook Usage_JOURNALCoSKPI_1" xfId="36028" xr:uid="{00000000-0005-0000-0000-0000816C0000}"/>
    <cellStyle name="A_Normal Historical_2.p&amp;l- Global" xfId="36029" xr:uid="{00000000-0005-0000-0000-0000826C0000}"/>
    <cellStyle name="A_Normal Historical_2.p&amp;l- Global_0.Mgmt Cockpit" xfId="36030" xr:uid="{00000000-0005-0000-0000-0000836C0000}"/>
    <cellStyle name="A_Normal Historical_2.p&amp;l- Global_3.GrossMargin_Journals" xfId="36031" xr:uid="{00000000-0005-0000-0000-0000846C0000}"/>
    <cellStyle name="A_Normal Historical_2.p&amp;l- Global_6.KPI_Issue" xfId="36032" xr:uid="{00000000-0005-0000-0000-0000856C0000}"/>
    <cellStyle name="A_Normal Historical_2.p&amp;l- Global_BOOKCoSKPI" xfId="36033" xr:uid="{00000000-0005-0000-0000-0000866C0000}"/>
    <cellStyle name="A_Normal Historical_2.p&amp;l- Global_BOOKCoSKPI_1" xfId="36034" xr:uid="{00000000-0005-0000-0000-0000876C0000}"/>
    <cellStyle name="A_Normal Historical_2.p&amp;l- Global_BOOKCoSKPI_1_0.Mgmt Cockpit" xfId="36035" xr:uid="{00000000-0005-0000-0000-0000886C0000}"/>
    <cellStyle name="A_Normal Historical_2.p&amp;l- Global_BOOKCoSKPI_1_3.GrossMargin_Journals" xfId="36036" xr:uid="{00000000-0005-0000-0000-0000896C0000}"/>
    <cellStyle name="A_Normal Historical_2.p&amp;l- Global_BOOKCoSKPI_3.GrossMargin_Journals" xfId="36037" xr:uid="{00000000-0005-0000-0000-00008A6C0000}"/>
    <cellStyle name="A_Normal Historical_2.p&amp;l- Global_BOOKCoSKPI_BOOKCoSKPI" xfId="36038" xr:uid="{00000000-0005-0000-0000-00008B6C0000}"/>
    <cellStyle name="A_Normal Historical_2.p&amp;l- Global_BOOKCoSKPI_BOOKCoSKPI_0.Mgmt Cockpit" xfId="36039" xr:uid="{00000000-0005-0000-0000-00008C6C0000}"/>
    <cellStyle name="A_Normal Historical_2.p&amp;l- Global_BOOKCoSKPI_BOOKCoSKPI_3.GrossMargin_Journals" xfId="36040" xr:uid="{00000000-0005-0000-0000-00008D6C0000}"/>
    <cellStyle name="A_Normal Historical_2.p&amp;l- Global_BOOKCoSKPI_COS Bridge Books" xfId="36041" xr:uid="{00000000-0005-0000-0000-00008E6C0000}"/>
    <cellStyle name="A_Normal Historical_2.p&amp;l- Global_BOOKCoSKPI_COS Bridge Books_1" xfId="36042" xr:uid="{00000000-0005-0000-0000-00008F6C0000}"/>
    <cellStyle name="A_Normal Historical_2.p&amp;l- Global_COS Bridge Books" xfId="36043" xr:uid="{00000000-0005-0000-0000-0000906C0000}"/>
    <cellStyle name="A_Normal Historical_2.p&amp;l- Global_COS Bridge Books_1" xfId="36044" xr:uid="{00000000-0005-0000-0000-0000916C0000}"/>
    <cellStyle name="A_Normal Historical_2.p&amp;l- Global_COS Bridge Books_2" xfId="36045" xr:uid="{00000000-0005-0000-0000-0000926C0000}"/>
    <cellStyle name="A_Normal Historical_2.p&amp;l- Global_CREST_SPS_KPI" xfId="36046" xr:uid="{00000000-0005-0000-0000-0000936C0000}"/>
    <cellStyle name="A_Normal Historical_2.p&amp;l- Global_CREST_SPS_KPI_0.Mgmt Cockpit" xfId="36047" xr:uid="{00000000-0005-0000-0000-0000946C0000}"/>
    <cellStyle name="A_Normal Historical_2.p&amp;l- Global_CREST_SPS_KPI_3.GrossMargin_Journals" xfId="36048" xr:uid="{00000000-0005-0000-0000-0000956C0000}"/>
    <cellStyle name="A_Normal Historical_2.p&amp;l- Global_CREST_SPS_KPI_BOOKCoSKPI" xfId="36049" xr:uid="{00000000-0005-0000-0000-0000966C0000}"/>
    <cellStyle name="A_Normal Historical_2.p&amp;l- Global_CREST_SPS_KPI_BOOKCoSKPI_1" xfId="36050" xr:uid="{00000000-0005-0000-0000-0000976C0000}"/>
    <cellStyle name="A_Normal Historical_2.p&amp;l- Global_CREST_SPS_KPI_BOOKCoSKPI_1_0.Mgmt Cockpit" xfId="36051" xr:uid="{00000000-0005-0000-0000-0000986C0000}"/>
    <cellStyle name="A_Normal Historical_2.p&amp;l- Global_CREST_SPS_KPI_BOOKCoSKPI_1_3.GrossMargin_Journals" xfId="36052" xr:uid="{00000000-0005-0000-0000-0000996C0000}"/>
    <cellStyle name="A_Normal Historical_2.p&amp;l- Global_CREST_SPS_KPI_BOOKCoSKPI_3.GrossMargin_Journals" xfId="36053" xr:uid="{00000000-0005-0000-0000-00009A6C0000}"/>
    <cellStyle name="A_Normal Historical_2.p&amp;l- Global_CREST_SPS_KPI_BOOKCoSKPI_BOOKCoSKPI" xfId="36054" xr:uid="{00000000-0005-0000-0000-00009B6C0000}"/>
    <cellStyle name="A_Normal Historical_2.p&amp;l- Global_CREST_SPS_KPI_BOOKCoSKPI_BOOKCoSKPI_0.Mgmt Cockpit" xfId="36055" xr:uid="{00000000-0005-0000-0000-00009C6C0000}"/>
    <cellStyle name="A_Normal Historical_2.p&amp;l- Global_CREST_SPS_KPI_BOOKCoSKPI_BOOKCoSKPI_3.GrossMargin_Journals" xfId="36056" xr:uid="{00000000-0005-0000-0000-00009D6C0000}"/>
    <cellStyle name="A_Normal Historical_2.p&amp;l- Global_CREST_SPS_KPI_BOOKCoSKPI_COS Bridge Books" xfId="36057" xr:uid="{00000000-0005-0000-0000-00009E6C0000}"/>
    <cellStyle name="A_Normal Historical_2.p&amp;l- Global_CREST_SPS_KPI_BOOKCoSKPI_COS Bridge Books_1" xfId="36058" xr:uid="{00000000-0005-0000-0000-00009F6C0000}"/>
    <cellStyle name="A_Normal Historical_2.p&amp;l- Global_CREST_SPS_KPI_COS Bridge Books" xfId="36059" xr:uid="{00000000-0005-0000-0000-0000A06C0000}"/>
    <cellStyle name="A_Normal Historical_2.p&amp;l- Global_CREST_SPS_KPI_COS Bridge Books_1" xfId="36060" xr:uid="{00000000-0005-0000-0000-0000A16C0000}"/>
    <cellStyle name="A_Normal Historical_2.p&amp;l- Global_JOURNALCoSKPI" xfId="36061" xr:uid="{00000000-0005-0000-0000-0000A26C0000}"/>
    <cellStyle name="A_Normal Historical_2.p&amp;l- Global_ProdExp_Journal_KPI" xfId="36062" xr:uid="{00000000-0005-0000-0000-0000A36C0000}"/>
    <cellStyle name="A_Normal Historical_2a. IiC - CAPEX" xfId="36063" xr:uid="{00000000-0005-0000-0000-0000A46C0000}"/>
    <cellStyle name="A_Normal Historical_2a.IiC - CAPEX" xfId="36064" xr:uid="{00000000-0005-0000-0000-0000A56C0000}"/>
    <cellStyle name="A_Normal Historical_2a.IiC - CAPEX_3.GrossMargin_Journals" xfId="36065" xr:uid="{00000000-0005-0000-0000-0000A66C0000}"/>
    <cellStyle name="A_Normal Historical_2a.IiC - CAPEX_6.KPI_Issue" xfId="36066" xr:uid="{00000000-0005-0000-0000-0000A76C0000}"/>
    <cellStyle name="A_Normal Historical_2a.IiC - CAPEX_BOOKCoSKPI" xfId="36067" xr:uid="{00000000-0005-0000-0000-0000A86C0000}"/>
    <cellStyle name="A_Normal Historical_2a.IiC - CAPEX_BOOKCoSKPI_0.Mgmt Cockpit" xfId="36068" xr:uid="{00000000-0005-0000-0000-0000A96C0000}"/>
    <cellStyle name="A_Normal Historical_2a.IiC - CAPEX_BOOKCoSKPI_1" xfId="36069" xr:uid="{00000000-0005-0000-0000-0000AA6C0000}"/>
    <cellStyle name="A_Normal Historical_2a.IiC - CAPEX_BOOKCoSKPI_1_0.Mgmt Cockpit" xfId="36070" xr:uid="{00000000-0005-0000-0000-0000AB6C0000}"/>
    <cellStyle name="A_Normal Historical_2a.IiC - CAPEX_BOOKCoSKPI_1_3.GrossMargin_Journals" xfId="36071" xr:uid="{00000000-0005-0000-0000-0000AC6C0000}"/>
    <cellStyle name="A_Normal Historical_2a.IiC - CAPEX_BOOKCoSKPI_3.GrossMargin_Journals" xfId="36072" xr:uid="{00000000-0005-0000-0000-0000AD6C0000}"/>
    <cellStyle name="A_Normal Historical_2a.IiC - CAPEX_BOOKCoSKPI_6.KPI_Issue" xfId="36073" xr:uid="{00000000-0005-0000-0000-0000AE6C0000}"/>
    <cellStyle name="A_Normal Historical_2a.IiC - CAPEX_BOOKCoSKPI_BOOKCoSKPI" xfId="36074" xr:uid="{00000000-0005-0000-0000-0000AF6C0000}"/>
    <cellStyle name="A_Normal Historical_2a.IiC - CAPEX_BOOKCoSKPI_BOOKCoSKPI_1" xfId="36075" xr:uid="{00000000-0005-0000-0000-0000B06C0000}"/>
    <cellStyle name="A_Normal Historical_2a.IiC - CAPEX_BOOKCoSKPI_BOOKCoSKPI_1_0.Mgmt Cockpit" xfId="36076" xr:uid="{00000000-0005-0000-0000-0000B16C0000}"/>
    <cellStyle name="A_Normal Historical_2a.IiC - CAPEX_BOOKCoSKPI_BOOKCoSKPI_1_3.GrossMargin_Journals" xfId="36077" xr:uid="{00000000-0005-0000-0000-0000B26C0000}"/>
    <cellStyle name="A_Normal Historical_2a.IiC - CAPEX_BOOKCoSKPI_BOOKCoSKPI_3.GrossMargin_Journals" xfId="36078" xr:uid="{00000000-0005-0000-0000-0000B36C0000}"/>
    <cellStyle name="A_Normal Historical_2a.IiC - CAPEX_BOOKCoSKPI_BOOKCoSKPI_BOOKCoSKPI" xfId="36079" xr:uid="{00000000-0005-0000-0000-0000B46C0000}"/>
    <cellStyle name="A_Normal Historical_2a.IiC - CAPEX_BOOKCoSKPI_BOOKCoSKPI_BOOKCoSKPI_0.Mgmt Cockpit" xfId="36080" xr:uid="{00000000-0005-0000-0000-0000B56C0000}"/>
    <cellStyle name="A_Normal Historical_2a.IiC - CAPEX_BOOKCoSKPI_BOOKCoSKPI_BOOKCoSKPI_3.GrossMargin_Journals" xfId="36081" xr:uid="{00000000-0005-0000-0000-0000B66C0000}"/>
    <cellStyle name="A_Normal Historical_2a.IiC - CAPEX_BOOKCoSKPI_BOOKCoSKPI_COS Bridge Books" xfId="36082" xr:uid="{00000000-0005-0000-0000-0000B76C0000}"/>
    <cellStyle name="A_Normal Historical_2a.IiC - CAPEX_BOOKCoSKPI_BOOKCoSKPI_COS Bridge Books_1" xfId="36083" xr:uid="{00000000-0005-0000-0000-0000B86C0000}"/>
    <cellStyle name="A_Normal Historical_2a.IiC - CAPEX_BOOKCoSKPI_COS Bridge Books" xfId="36084" xr:uid="{00000000-0005-0000-0000-0000B96C0000}"/>
    <cellStyle name="A_Normal Historical_2a.IiC - CAPEX_BOOKCoSKPI_COS Bridge Books_1" xfId="36085" xr:uid="{00000000-0005-0000-0000-0000BA6C0000}"/>
    <cellStyle name="A_Normal Historical_2a.IiC - CAPEX_BOOKCoSKPI_COS Bridge Books_2" xfId="36086" xr:uid="{00000000-0005-0000-0000-0000BB6C0000}"/>
    <cellStyle name="A_Normal Historical_2a.IiC - CAPEX_BOOKCoSKPI_CREST_SPS_KPI" xfId="36087" xr:uid="{00000000-0005-0000-0000-0000BC6C0000}"/>
    <cellStyle name="A_Normal Historical_2a.IiC - CAPEX_BOOKCoSKPI_CREST_SPS_KPI_0.Mgmt Cockpit" xfId="36088" xr:uid="{00000000-0005-0000-0000-0000BD6C0000}"/>
    <cellStyle name="A_Normal Historical_2a.IiC - CAPEX_BOOKCoSKPI_CREST_SPS_KPI_3.GrossMargin_Journals" xfId="36089" xr:uid="{00000000-0005-0000-0000-0000BE6C0000}"/>
    <cellStyle name="A_Normal Historical_2a.IiC - CAPEX_BOOKCoSKPI_CREST_SPS_KPI_BOOKCoSKPI" xfId="36090" xr:uid="{00000000-0005-0000-0000-0000BF6C0000}"/>
    <cellStyle name="A_Normal Historical_2a.IiC - CAPEX_BOOKCoSKPI_CREST_SPS_KPI_BOOKCoSKPI_1" xfId="36091" xr:uid="{00000000-0005-0000-0000-0000C06C0000}"/>
    <cellStyle name="A_Normal Historical_2a.IiC - CAPEX_BOOKCoSKPI_CREST_SPS_KPI_BOOKCoSKPI_1_0.Mgmt Cockpit" xfId="36092" xr:uid="{00000000-0005-0000-0000-0000C16C0000}"/>
    <cellStyle name="A_Normal Historical_2a.IiC - CAPEX_BOOKCoSKPI_CREST_SPS_KPI_BOOKCoSKPI_1_3.GrossMargin_Journals" xfId="36093" xr:uid="{00000000-0005-0000-0000-0000C26C0000}"/>
    <cellStyle name="A_Normal Historical_2a.IiC - CAPEX_BOOKCoSKPI_CREST_SPS_KPI_BOOKCoSKPI_3.GrossMargin_Journals" xfId="36094" xr:uid="{00000000-0005-0000-0000-0000C36C0000}"/>
    <cellStyle name="A_Normal Historical_2a.IiC - CAPEX_BOOKCoSKPI_CREST_SPS_KPI_BOOKCoSKPI_BOOKCoSKPI" xfId="36095" xr:uid="{00000000-0005-0000-0000-0000C46C0000}"/>
    <cellStyle name="A_Normal Historical_2a.IiC - CAPEX_BOOKCoSKPI_CREST_SPS_KPI_BOOKCoSKPI_BOOKCoSKPI_0.Mgmt Cockpit" xfId="36096" xr:uid="{00000000-0005-0000-0000-0000C56C0000}"/>
    <cellStyle name="A_Normal Historical_2a.IiC - CAPEX_BOOKCoSKPI_CREST_SPS_KPI_BOOKCoSKPI_BOOKCoSKPI_3.GrossMargin_Journals" xfId="36097" xr:uid="{00000000-0005-0000-0000-0000C66C0000}"/>
    <cellStyle name="A_Normal Historical_2a.IiC - CAPEX_BOOKCoSKPI_CREST_SPS_KPI_BOOKCoSKPI_COS Bridge Books" xfId="36098" xr:uid="{00000000-0005-0000-0000-0000C76C0000}"/>
    <cellStyle name="A_Normal Historical_2a.IiC - CAPEX_BOOKCoSKPI_CREST_SPS_KPI_BOOKCoSKPI_COS Bridge Books_1" xfId="36099" xr:uid="{00000000-0005-0000-0000-0000C86C0000}"/>
    <cellStyle name="A_Normal Historical_2a.IiC - CAPEX_BOOKCoSKPI_CREST_SPS_KPI_COS Bridge Books" xfId="36100" xr:uid="{00000000-0005-0000-0000-0000C96C0000}"/>
    <cellStyle name="A_Normal Historical_2a.IiC - CAPEX_BOOKCoSKPI_CREST_SPS_KPI_COS Bridge Books_1" xfId="36101" xr:uid="{00000000-0005-0000-0000-0000CA6C0000}"/>
    <cellStyle name="A_Normal Historical_2a.IiC - CAPEX_BOOKCoSKPI_JOURNALCoSKPI" xfId="36102" xr:uid="{00000000-0005-0000-0000-0000CB6C0000}"/>
    <cellStyle name="A_Normal Historical_2a.IiC - CAPEX_BOOKCoSKPI_ProdExp_Journal_KPI" xfId="36103" xr:uid="{00000000-0005-0000-0000-0000CC6C0000}"/>
    <cellStyle name="A_Normal Historical_2a.IiC - CAPEX_COS Bridge Books" xfId="36104" xr:uid="{00000000-0005-0000-0000-0000CD6C0000}"/>
    <cellStyle name="A_Normal Historical_2a.IiC - CAPEX_COS Bridge Books_1" xfId="36105" xr:uid="{00000000-0005-0000-0000-0000CE6C0000}"/>
    <cellStyle name="A_Normal Historical_2a.IiC - CAPEX_COS Bridge Books_2" xfId="36106" xr:uid="{00000000-0005-0000-0000-0000CF6C0000}"/>
    <cellStyle name="A_Normal Historical_2a.IiC - CAPEX_CREST_SPS_KPI" xfId="36107" xr:uid="{00000000-0005-0000-0000-0000D06C0000}"/>
    <cellStyle name="A_Normal Historical_2a.IiC - CAPEX_CREST_SPS_KPI_0.Mgmt Cockpit" xfId="36108" xr:uid="{00000000-0005-0000-0000-0000D16C0000}"/>
    <cellStyle name="A_Normal Historical_2a.IiC - CAPEX_CREST_SPS_KPI_3.GrossMargin_Journals" xfId="36109" xr:uid="{00000000-0005-0000-0000-0000D26C0000}"/>
    <cellStyle name="A_Normal Historical_2a.IiC - CAPEX_CREST_SPS_KPI_BOOKCoSKPI" xfId="36110" xr:uid="{00000000-0005-0000-0000-0000D36C0000}"/>
    <cellStyle name="A_Normal Historical_2a.IiC - CAPEX_CREST_SPS_KPI_BOOKCoSKPI_1" xfId="36111" xr:uid="{00000000-0005-0000-0000-0000D46C0000}"/>
    <cellStyle name="A_Normal Historical_2a.IiC - CAPEX_CREST_SPS_KPI_BOOKCoSKPI_1_0.Mgmt Cockpit" xfId="36112" xr:uid="{00000000-0005-0000-0000-0000D56C0000}"/>
    <cellStyle name="A_Normal Historical_2a.IiC - CAPEX_CREST_SPS_KPI_BOOKCoSKPI_1_3.GrossMargin_Journals" xfId="36113" xr:uid="{00000000-0005-0000-0000-0000D66C0000}"/>
    <cellStyle name="A_Normal Historical_2a.IiC - CAPEX_CREST_SPS_KPI_BOOKCoSKPI_3.GrossMargin_Journals" xfId="36114" xr:uid="{00000000-0005-0000-0000-0000D76C0000}"/>
    <cellStyle name="A_Normal Historical_2a.IiC - CAPEX_CREST_SPS_KPI_BOOKCoSKPI_BOOKCoSKPI" xfId="36115" xr:uid="{00000000-0005-0000-0000-0000D86C0000}"/>
    <cellStyle name="A_Normal Historical_2a.IiC - CAPEX_CREST_SPS_KPI_BOOKCoSKPI_BOOKCoSKPI_0.Mgmt Cockpit" xfId="36116" xr:uid="{00000000-0005-0000-0000-0000D96C0000}"/>
    <cellStyle name="A_Normal Historical_2a.IiC - CAPEX_CREST_SPS_KPI_BOOKCoSKPI_BOOKCoSKPI_3.GrossMargin_Journals" xfId="36117" xr:uid="{00000000-0005-0000-0000-0000DA6C0000}"/>
    <cellStyle name="A_Normal Historical_2a.IiC - CAPEX_CREST_SPS_KPI_BOOKCoSKPI_COS Bridge Books" xfId="36118" xr:uid="{00000000-0005-0000-0000-0000DB6C0000}"/>
    <cellStyle name="A_Normal Historical_2a.IiC - CAPEX_CREST_SPS_KPI_BOOKCoSKPI_COS Bridge Books_1" xfId="36119" xr:uid="{00000000-0005-0000-0000-0000DC6C0000}"/>
    <cellStyle name="A_Normal Historical_2a.IiC - CAPEX_CREST_SPS_KPI_COS Bridge Books" xfId="36120" xr:uid="{00000000-0005-0000-0000-0000DD6C0000}"/>
    <cellStyle name="A_Normal Historical_2a.IiC - CAPEX_CREST_SPS_KPI_COS Bridge Books_1" xfId="36121" xr:uid="{00000000-0005-0000-0000-0000DE6C0000}"/>
    <cellStyle name="A_Normal Historical_2a.IiC - CAPEX_JOURNALCoSKPI" xfId="36122" xr:uid="{00000000-0005-0000-0000-0000DF6C0000}"/>
    <cellStyle name="A_Normal Historical_2a.IiC - CAPEX_ProdExp_Journal_KPI" xfId="36123" xr:uid="{00000000-0005-0000-0000-0000E06C0000}"/>
    <cellStyle name="A_Normal Historical_3. FTE PeKo" xfId="36124" xr:uid="{00000000-0005-0000-0000-0000E16C0000}"/>
    <cellStyle name="A_Normal Historical_3.GrossMargin_Journals" xfId="36125" xr:uid="{00000000-0005-0000-0000-0000E26C0000}"/>
    <cellStyle name="A_Normal Historical_4.GrossMargin_Books" xfId="36126" xr:uid="{00000000-0005-0000-0000-0000E36C0000}"/>
    <cellStyle name="A_Normal Historical_4.GrossMargin_Books_0.Mgmt Cockpit" xfId="36127" xr:uid="{00000000-0005-0000-0000-0000E46C0000}"/>
    <cellStyle name="A_Normal Historical_4.GrossMargin_Books_3.GrossMargin_Journals" xfId="36128" xr:uid="{00000000-0005-0000-0000-0000E56C0000}"/>
    <cellStyle name="A_Normal Historical_4.GrossMargin_Books_6.KPI_Issue" xfId="36129" xr:uid="{00000000-0005-0000-0000-0000E66C0000}"/>
    <cellStyle name="A_Normal Historical_4.GrossMargin_Books_BOOKCoSKPI" xfId="36130" xr:uid="{00000000-0005-0000-0000-0000E76C0000}"/>
    <cellStyle name="A_Normal Historical_4.GrossMargin_Books_BOOKCoSKPI_0.Mgmt Cockpit" xfId="36131" xr:uid="{00000000-0005-0000-0000-0000E86C0000}"/>
    <cellStyle name="A_Normal Historical_4.GrossMargin_Books_BOOKCoSKPI_1" xfId="36132" xr:uid="{00000000-0005-0000-0000-0000E96C0000}"/>
    <cellStyle name="A_Normal Historical_4.GrossMargin_Books_BOOKCoSKPI_1_3.GrossMargin_Journals" xfId="36133" xr:uid="{00000000-0005-0000-0000-0000EA6C0000}"/>
    <cellStyle name="A_Normal Historical_4.GrossMargin_Books_BOOKCoSKPI_1_BOOKCoSKPI" xfId="36134" xr:uid="{00000000-0005-0000-0000-0000EB6C0000}"/>
    <cellStyle name="A_Normal Historical_4.GrossMargin_Books_BOOKCoSKPI_1_BOOKCoSKPI_0.Mgmt Cockpit" xfId="36135" xr:uid="{00000000-0005-0000-0000-0000EC6C0000}"/>
    <cellStyle name="A_Normal Historical_4.GrossMargin_Books_BOOKCoSKPI_1_BOOKCoSKPI_3.GrossMargin_Journals" xfId="36136" xr:uid="{00000000-0005-0000-0000-0000ED6C0000}"/>
    <cellStyle name="A_Normal Historical_4.GrossMargin_Books_BOOKCoSKPI_1_COS Bridge Books" xfId="36137" xr:uid="{00000000-0005-0000-0000-0000EE6C0000}"/>
    <cellStyle name="A_Normal Historical_4.GrossMargin_Books_BOOKCoSKPI_1_COS Bridge Books_1" xfId="36138" xr:uid="{00000000-0005-0000-0000-0000EF6C0000}"/>
    <cellStyle name="A_Normal Historical_4.GrossMargin_Books_BOOKCoSKPI_2" xfId="36139" xr:uid="{00000000-0005-0000-0000-0000F06C0000}"/>
    <cellStyle name="A_Normal Historical_4.GrossMargin_Books_BOOKCoSKPI_2_0.Mgmt Cockpit" xfId="36140" xr:uid="{00000000-0005-0000-0000-0000F16C0000}"/>
    <cellStyle name="A_Normal Historical_4.GrossMargin_Books_BOOKCoSKPI_2_3.GrossMargin_Journals" xfId="36141" xr:uid="{00000000-0005-0000-0000-0000F26C0000}"/>
    <cellStyle name="A_Normal Historical_4.GrossMargin_Books_BOOKCoSKPI_3.GrossMargin_Journals" xfId="36142" xr:uid="{00000000-0005-0000-0000-0000F36C0000}"/>
    <cellStyle name="A_Normal Historical_4.GrossMargin_Books_BOOKCoSKPI_6.KPI_Issue" xfId="36143" xr:uid="{00000000-0005-0000-0000-0000F46C0000}"/>
    <cellStyle name="A_Normal Historical_4.GrossMargin_Books_BOOKCoSKPI_BOOKCoSKPI" xfId="36144" xr:uid="{00000000-0005-0000-0000-0000F56C0000}"/>
    <cellStyle name="A_Normal Historical_4.GrossMargin_Books_BOOKCoSKPI_BOOKCoSKPI_1" xfId="36145" xr:uid="{00000000-0005-0000-0000-0000F66C0000}"/>
    <cellStyle name="A_Normal Historical_4.GrossMargin_Books_BOOKCoSKPI_BOOKCoSKPI_1_0.Mgmt Cockpit" xfId="36146" xr:uid="{00000000-0005-0000-0000-0000F76C0000}"/>
    <cellStyle name="A_Normal Historical_4.GrossMargin_Books_BOOKCoSKPI_BOOKCoSKPI_1_3.GrossMargin_Journals" xfId="36147" xr:uid="{00000000-0005-0000-0000-0000F86C0000}"/>
    <cellStyle name="A_Normal Historical_4.GrossMargin_Books_BOOKCoSKPI_BOOKCoSKPI_3.GrossMargin_Journals" xfId="36148" xr:uid="{00000000-0005-0000-0000-0000F96C0000}"/>
    <cellStyle name="A_Normal Historical_4.GrossMargin_Books_BOOKCoSKPI_BOOKCoSKPI_BOOKCoSKPI" xfId="36149" xr:uid="{00000000-0005-0000-0000-0000FA6C0000}"/>
    <cellStyle name="A_Normal Historical_4.GrossMargin_Books_BOOKCoSKPI_BOOKCoSKPI_BOOKCoSKPI_0.Mgmt Cockpit" xfId="36150" xr:uid="{00000000-0005-0000-0000-0000FB6C0000}"/>
    <cellStyle name="A_Normal Historical_4.GrossMargin_Books_BOOKCoSKPI_BOOKCoSKPI_BOOKCoSKPI_3.GrossMargin_Journals" xfId="36151" xr:uid="{00000000-0005-0000-0000-0000FC6C0000}"/>
    <cellStyle name="A_Normal Historical_4.GrossMargin_Books_BOOKCoSKPI_BOOKCoSKPI_COS Bridge Books" xfId="36152" xr:uid="{00000000-0005-0000-0000-0000FD6C0000}"/>
    <cellStyle name="A_Normal Historical_4.GrossMargin_Books_BOOKCoSKPI_BOOKCoSKPI_COS Bridge Books_1" xfId="36153" xr:uid="{00000000-0005-0000-0000-0000FE6C0000}"/>
    <cellStyle name="A_Normal Historical_4.GrossMargin_Books_BOOKCoSKPI_COS Bridge Books" xfId="36154" xr:uid="{00000000-0005-0000-0000-0000FF6C0000}"/>
    <cellStyle name="A_Normal Historical_4.GrossMargin_Books_BOOKCoSKPI_COS Bridge Books_1" xfId="36155" xr:uid="{00000000-0005-0000-0000-0000006D0000}"/>
    <cellStyle name="A_Normal Historical_4.GrossMargin_Books_BOOKCoSKPI_COS Bridge Books_2" xfId="36156" xr:uid="{00000000-0005-0000-0000-0000016D0000}"/>
    <cellStyle name="A_Normal Historical_4.GrossMargin_Books_BOOKCoSKPI_CREST_SPS_KPI" xfId="36157" xr:uid="{00000000-0005-0000-0000-0000026D0000}"/>
    <cellStyle name="A_Normal Historical_4.GrossMargin_Books_BOOKCoSKPI_CREST_SPS_KPI_0.Mgmt Cockpit" xfId="36158" xr:uid="{00000000-0005-0000-0000-0000036D0000}"/>
    <cellStyle name="A_Normal Historical_4.GrossMargin_Books_BOOKCoSKPI_CREST_SPS_KPI_3.GrossMargin_Journals" xfId="36159" xr:uid="{00000000-0005-0000-0000-0000046D0000}"/>
    <cellStyle name="A_Normal Historical_4.GrossMargin_Books_BOOKCoSKPI_CREST_SPS_KPI_BOOKCoSKPI" xfId="36160" xr:uid="{00000000-0005-0000-0000-0000056D0000}"/>
    <cellStyle name="A_Normal Historical_4.GrossMargin_Books_BOOKCoSKPI_CREST_SPS_KPI_BOOKCoSKPI_1" xfId="36161" xr:uid="{00000000-0005-0000-0000-0000066D0000}"/>
    <cellStyle name="A_Normal Historical_4.GrossMargin_Books_BOOKCoSKPI_CREST_SPS_KPI_BOOKCoSKPI_1_0.Mgmt Cockpit" xfId="36162" xr:uid="{00000000-0005-0000-0000-0000076D0000}"/>
    <cellStyle name="A_Normal Historical_4.GrossMargin_Books_BOOKCoSKPI_CREST_SPS_KPI_BOOKCoSKPI_1_3.GrossMargin_Journals" xfId="36163" xr:uid="{00000000-0005-0000-0000-0000086D0000}"/>
    <cellStyle name="A_Normal Historical_4.GrossMargin_Books_BOOKCoSKPI_CREST_SPS_KPI_BOOKCoSKPI_3.GrossMargin_Journals" xfId="36164" xr:uid="{00000000-0005-0000-0000-0000096D0000}"/>
    <cellStyle name="A_Normal Historical_4.GrossMargin_Books_BOOKCoSKPI_CREST_SPS_KPI_BOOKCoSKPI_BOOKCoSKPI" xfId="36165" xr:uid="{00000000-0005-0000-0000-00000A6D0000}"/>
    <cellStyle name="A_Normal Historical_4.GrossMargin_Books_BOOKCoSKPI_CREST_SPS_KPI_BOOKCoSKPI_BOOKCoSKPI_0.Mgmt Cockpit" xfId="36166" xr:uid="{00000000-0005-0000-0000-00000B6D0000}"/>
    <cellStyle name="A_Normal Historical_4.GrossMargin_Books_BOOKCoSKPI_CREST_SPS_KPI_BOOKCoSKPI_BOOKCoSKPI_3.GrossMargin_Journals" xfId="36167" xr:uid="{00000000-0005-0000-0000-00000C6D0000}"/>
    <cellStyle name="A_Normal Historical_4.GrossMargin_Books_BOOKCoSKPI_CREST_SPS_KPI_BOOKCoSKPI_COS Bridge Books" xfId="36168" xr:uid="{00000000-0005-0000-0000-00000D6D0000}"/>
    <cellStyle name="A_Normal Historical_4.GrossMargin_Books_BOOKCoSKPI_CREST_SPS_KPI_BOOKCoSKPI_COS Bridge Books_1" xfId="36169" xr:uid="{00000000-0005-0000-0000-00000E6D0000}"/>
    <cellStyle name="A_Normal Historical_4.GrossMargin_Books_BOOKCoSKPI_CREST_SPS_KPI_COS Bridge Books" xfId="36170" xr:uid="{00000000-0005-0000-0000-00000F6D0000}"/>
    <cellStyle name="A_Normal Historical_4.GrossMargin_Books_BOOKCoSKPI_CREST_SPS_KPI_COS Bridge Books_1" xfId="36171" xr:uid="{00000000-0005-0000-0000-0000106D0000}"/>
    <cellStyle name="A_Normal Historical_4.GrossMargin_Books_BOOKCoSKPI_JOURNALCoSKPI" xfId="36172" xr:uid="{00000000-0005-0000-0000-0000116D0000}"/>
    <cellStyle name="A_Normal Historical_4.GrossMargin_Books_BOOKCoSKPI_ProdExp_Journal_KPI" xfId="36173" xr:uid="{00000000-0005-0000-0000-0000126D0000}"/>
    <cellStyle name="A_Normal Historical_4.GrossMargin_Books_COS Bridge Books" xfId="36174" xr:uid="{00000000-0005-0000-0000-0000136D0000}"/>
    <cellStyle name="A_Normal Historical_4.GrossMargin_Books_COS Bridge Books_1" xfId="36175" xr:uid="{00000000-0005-0000-0000-0000146D0000}"/>
    <cellStyle name="A_Normal Historical_4.GrossMargin_Books_COS Bridge Books_2" xfId="36176" xr:uid="{00000000-0005-0000-0000-0000156D0000}"/>
    <cellStyle name="A_Normal Historical_4.GrossMargin_Books_CREST_SPS_KPI" xfId="36177" xr:uid="{00000000-0005-0000-0000-0000166D0000}"/>
    <cellStyle name="A_Normal Historical_4.GrossMargin_Books_CREST_SPS_KPI_0.Mgmt Cockpit" xfId="36178" xr:uid="{00000000-0005-0000-0000-0000176D0000}"/>
    <cellStyle name="A_Normal Historical_4.GrossMargin_Books_CREST_SPS_KPI_3.GrossMargin_Journals" xfId="36179" xr:uid="{00000000-0005-0000-0000-0000186D0000}"/>
    <cellStyle name="A_Normal Historical_4.GrossMargin_Books_CREST_SPS_KPI_BOOKCoSKPI" xfId="36180" xr:uid="{00000000-0005-0000-0000-0000196D0000}"/>
    <cellStyle name="A_Normal Historical_4.GrossMargin_Books_CREST_SPS_KPI_BOOKCoSKPI_1" xfId="36181" xr:uid="{00000000-0005-0000-0000-00001A6D0000}"/>
    <cellStyle name="A_Normal Historical_4.GrossMargin_Books_CREST_SPS_KPI_BOOKCoSKPI_1_0.Mgmt Cockpit" xfId="36182" xr:uid="{00000000-0005-0000-0000-00001B6D0000}"/>
    <cellStyle name="A_Normal Historical_4.GrossMargin_Books_CREST_SPS_KPI_BOOKCoSKPI_1_3.GrossMargin_Journals" xfId="36183" xr:uid="{00000000-0005-0000-0000-00001C6D0000}"/>
    <cellStyle name="A_Normal Historical_4.GrossMargin_Books_CREST_SPS_KPI_BOOKCoSKPI_3.GrossMargin_Journals" xfId="36184" xr:uid="{00000000-0005-0000-0000-00001D6D0000}"/>
    <cellStyle name="A_Normal Historical_4.GrossMargin_Books_CREST_SPS_KPI_BOOKCoSKPI_BOOKCoSKPI" xfId="36185" xr:uid="{00000000-0005-0000-0000-00001E6D0000}"/>
    <cellStyle name="A_Normal Historical_4.GrossMargin_Books_CREST_SPS_KPI_BOOKCoSKPI_BOOKCoSKPI_0.Mgmt Cockpit" xfId="36186" xr:uid="{00000000-0005-0000-0000-00001F6D0000}"/>
    <cellStyle name="A_Normal Historical_4.GrossMargin_Books_CREST_SPS_KPI_BOOKCoSKPI_BOOKCoSKPI_3.GrossMargin_Journals" xfId="36187" xr:uid="{00000000-0005-0000-0000-0000206D0000}"/>
    <cellStyle name="A_Normal Historical_4.GrossMargin_Books_CREST_SPS_KPI_BOOKCoSKPI_COS Bridge Books" xfId="36188" xr:uid="{00000000-0005-0000-0000-0000216D0000}"/>
    <cellStyle name="A_Normal Historical_4.GrossMargin_Books_CREST_SPS_KPI_BOOKCoSKPI_COS Bridge Books_1" xfId="36189" xr:uid="{00000000-0005-0000-0000-0000226D0000}"/>
    <cellStyle name="A_Normal Historical_4.GrossMargin_Books_CREST_SPS_KPI_COS Bridge Books" xfId="36190" xr:uid="{00000000-0005-0000-0000-0000236D0000}"/>
    <cellStyle name="A_Normal Historical_4.GrossMargin_Books_CREST_SPS_KPI_COS Bridge Books_1" xfId="36191" xr:uid="{00000000-0005-0000-0000-0000246D0000}"/>
    <cellStyle name="A_Normal Historical_4.GrossMargin_Books_JOURNALCoSKPI" xfId="36192" xr:uid="{00000000-0005-0000-0000-0000256D0000}"/>
    <cellStyle name="A_Normal Historical_4.GrossMargin_Books_ProdExp_Journal_KPI" xfId="36193" xr:uid="{00000000-0005-0000-0000-0000266D0000}"/>
    <cellStyle name="A_Normal Historical_6.KPI_Issue" xfId="36194" xr:uid="{00000000-0005-0000-0000-0000276D0000}"/>
    <cellStyle name="A_Normal Historical_7.KPI_Article_Pages" xfId="36195" xr:uid="{00000000-0005-0000-0000-0000286D0000}"/>
    <cellStyle name="A_Normal Historical_7.KPI_Article_Pages_3.GrossMargin_Journals" xfId="36196" xr:uid="{00000000-0005-0000-0000-0000296D0000}"/>
    <cellStyle name="A_Normal Historical_7.KPI_Article_Pages_4.GrossMargin_Books" xfId="36197" xr:uid="{00000000-0005-0000-0000-00002A6D0000}"/>
    <cellStyle name="A_Normal Historical_7.KPI_Article_Pages_4.GrossMargin_Books_0.Mgmt Cockpit" xfId="36198" xr:uid="{00000000-0005-0000-0000-00002B6D0000}"/>
    <cellStyle name="A_Normal Historical_7.KPI_Article_Pages_4.GrossMargin_Books_3.GrossMargin_Journals" xfId="36199" xr:uid="{00000000-0005-0000-0000-00002C6D0000}"/>
    <cellStyle name="A_Normal Historical_7.KPI_Article_Pages_4.GrossMargin_Books_6.KPI_Issue" xfId="36200" xr:uid="{00000000-0005-0000-0000-00002D6D0000}"/>
    <cellStyle name="A_Normal Historical_7.KPI_Article_Pages_4.GrossMargin_Books_BOOKCoSKPI" xfId="36201" xr:uid="{00000000-0005-0000-0000-00002E6D0000}"/>
    <cellStyle name="A_Normal Historical_7.KPI_Article_Pages_4.GrossMargin_Books_BOOKCoSKPI_0.Mgmt Cockpit" xfId="36202" xr:uid="{00000000-0005-0000-0000-00002F6D0000}"/>
    <cellStyle name="A_Normal Historical_7.KPI_Article_Pages_4.GrossMargin_Books_BOOKCoSKPI_1" xfId="36203" xr:uid="{00000000-0005-0000-0000-0000306D0000}"/>
    <cellStyle name="A_Normal Historical_7.KPI_Article_Pages_4.GrossMargin_Books_BOOKCoSKPI_1_3.GrossMargin_Journals" xfId="36204" xr:uid="{00000000-0005-0000-0000-0000316D0000}"/>
    <cellStyle name="A_Normal Historical_7.KPI_Article_Pages_4.GrossMargin_Books_BOOKCoSKPI_1_BOOKCoSKPI" xfId="36205" xr:uid="{00000000-0005-0000-0000-0000326D0000}"/>
    <cellStyle name="A_Normal Historical_7.KPI_Article_Pages_4.GrossMargin_Books_BOOKCoSKPI_1_BOOKCoSKPI_0.Mgmt Cockpit" xfId="36206" xr:uid="{00000000-0005-0000-0000-0000336D0000}"/>
    <cellStyle name="A_Normal Historical_7.KPI_Article_Pages_4.GrossMargin_Books_BOOKCoSKPI_1_BOOKCoSKPI_3.GrossMargin_Journals" xfId="36207" xr:uid="{00000000-0005-0000-0000-0000346D0000}"/>
    <cellStyle name="A_Normal Historical_7.KPI_Article_Pages_4.GrossMargin_Books_BOOKCoSKPI_1_COS Bridge Books" xfId="36208" xr:uid="{00000000-0005-0000-0000-0000356D0000}"/>
    <cellStyle name="A_Normal Historical_7.KPI_Article_Pages_4.GrossMargin_Books_BOOKCoSKPI_1_COS Bridge Books_1" xfId="36209" xr:uid="{00000000-0005-0000-0000-0000366D0000}"/>
    <cellStyle name="A_Normal Historical_7.KPI_Article_Pages_4.GrossMargin_Books_BOOKCoSKPI_2" xfId="36210" xr:uid="{00000000-0005-0000-0000-0000376D0000}"/>
    <cellStyle name="A_Normal Historical_7.KPI_Article_Pages_4.GrossMargin_Books_BOOKCoSKPI_2_0.Mgmt Cockpit" xfId="36211" xr:uid="{00000000-0005-0000-0000-0000386D0000}"/>
    <cellStyle name="A_Normal Historical_7.KPI_Article_Pages_4.GrossMargin_Books_BOOKCoSKPI_2_3.GrossMargin_Journals" xfId="36212" xr:uid="{00000000-0005-0000-0000-0000396D0000}"/>
    <cellStyle name="A_Normal Historical_7.KPI_Article_Pages_4.GrossMargin_Books_BOOKCoSKPI_3.GrossMargin_Journals" xfId="36213" xr:uid="{00000000-0005-0000-0000-00003A6D0000}"/>
    <cellStyle name="A_Normal Historical_7.KPI_Article_Pages_4.GrossMargin_Books_BOOKCoSKPI_6.KPI_Issue" xfId="36214" xr:uid="{00000000-0005-0000-0000-00003B6D0000}"/>
    <cellStyle name="A_Normal Historical_7.KPI_Article_Pages_4.GrossMargin_Books_BOOKCoSKPI_BOOKCoSKPI" xfId="36215" xr:uid="{00000000-0005-0000-0000-00003C6D0000}"/>
    <cellStyle name="A_Normal Historical_7.KPI_Article_Pages_4.GrossMargin_Books_BOOKCoSKPI_BOOKCoSKPI_1" xfId="36216" xr:uid="{00000000-0005-0000-0000-00003D6D0000}"/>
    <cellStyle name="A_Normal Historical_7.KPI_Article_Pages_4.GrossMargin_Books_BOOKCoSKPI_BOOKCoSKPI_1_0.Mgmt Cockpit" xfId="36217" xr:uid="{00000000-0005-0000-0000-00003E6D0000}"/>
    <cellStyle name="A_Normal Historical_7.KPI_Article_Pages_4.GrossMargin_Books_BOOKCoSKPI_BOOKCoSKPI_1_3.GrossMargin_Journals" xfId="36218" xr:uid="{00000000-0005-0000-0000-00003F6D0000}"/>
    <cellStyle name="A_Normal Historical_7.KPI_Article_Pages_4.GrossMargin_Books_BOOKCoSKPI_BOOKCoSKPI_3.GrossMargin_Journals" xfId="36219" xr:uid="{00000000-0005-0000-0000-0000406D0000}"/>
    <cellStyle name="A_Normal Historical_7.KPI_Article_Pages_4.GrossMargin_Books_BOOKCoSKPI_BOOKCoSKPI_BOOKCoSKPI" xfId="36220" xr:uid="{00000000-0005-0000-0000-0000416D0000}"/>
    <cellStyle name="A_Normal Historical_7.KPI_Article_Pages_4.GrossMargin_Books_BOOKCoSKPI_BOOKCoSKPI_BOOKCoSKPI_0.Mgmt Cockpit" xfId="36221" xr:uid="{00000000-0005-0000-0000-0000426D0000}"/>
    <cellStyle name="A_Normal Historical_7.KPI_Article_Pages_4.GrossMargin_Books_BOOKCoSKPI_BOOKCoSKPI_BOOKCoSKPI_3.GrossMargin_Journals" xfId="36222" xr:uid="{00000000-0005-0000-0000-0000436D0000}"/>
    <cellStyle name="A_Normal Historical_7.KPI_Article_Pages_4.GrossMargin_Books_BOOKCoSKPI_BOOKCoSKPI_COS Bridge Books" xfId="36223" xr:uid="{00000000-0005-0000-0000-0000446D0000}"/>
    <cellStyle name="A_Normal Historical_7.KPI_Article_Pages_4.GrossMargin_Books_BOOKCoSKPI_BOOKCoSKPI_COS Bridge Books_1" xfId="36224" xr:uid="{00000000-0005-0000-0000-0000456D0000}"/>
    <cellStyle name="A_Normal Historical_7.KPI_Article_Pages_4.GrossMargin_Books_BOOKCoSKPI_COS Bridge Books" xfId="36225" xr:uid="{00000000-0005-0000-0000-0000466D0000}"/>
    <cellStyle name="A_Normal Historical_7.KPI_Article_Pages_4.GrossMargin_Books_BOOKCoSKPI_COS Bridge Books_1" xfId="36226" xr:uid="{00000000-0005-0000-0000-0000476D0000}"/>
    <cellStyle name="A_Normal Historical_7.KPI_Article_Pages_4.GrossMargin_Books_BOOKCoSKPI_COS Bridge Books_2" xfId="36227" xr:uid="{00000000-0005-0000-0000-0000486D0000}"/>
    <cellStyle name="A_Normal Historical_7.KPI_Article_Pages_4.GrossMargin_Books_BOOKCoSKPI_CREST_SPS_KPI" xfId="36228" xr:uid="{00000000-0005-0000-0000-0000496D0000}"/>
    <cellStyle name="A_Normal Historical_7.KPI_Article_Pages_4.GrossMargin_Books_BOOKCoSKPI_CREST_SPS_KPI_0.Mgmt Cockpit" xfId="36229" xr:uid="{00000000-0005-0000-0000-00004A6D0000}"/>
    <cellStyle name="A_Normal Historical_7.KPI_Article_Pages_4.GrossMargin_Books_BOOKCoSKPI_CREST_SPS_KPI_3.GrossMargin_Journals" xfId="36230" xr:uid="{00000000-0005-0000-0000-00004B6D0000}"/>
    <cellStyle name="A_Normal Historical_7.KPI_Article_Pages_4.GrossMargin_Books_BOOKCoSKPI_CREST_SPS_KPI_BOOKCoSKPI" xfId="36231" xr:uid="{00000000-0005-0000-0000-00004C6D0000}"/>
    <cellStyle name="A_Normal Historical_7.KPI_Article_Pages_4.GrossMargin_Books_BOOKCoSKPI_CREST_SPS_KPI_BOOKCoSKPI_1" xfId="36232" xr:uid="{00000000-0005-0000-0000-00004D6D0000}"/>
    <cellStyle name="A_Normal Historical_7.KPI_Article_Pages_4.GrossMargin_Books_BOOKCoSKPI_CREST_SPS_KPI_BOOKCoSKPI_1_0.Mgmt Cockpit" xfId="36233" xr:uid="{00000000-0005-0000-0000-00004E6D0000}"/>
    <cellStyle name="A_Normal Historical_7.KPI_Article_Pages_4.GrossMargin_Books_BOOKCoSKPI_CREST_SPS_KPI_BOOKCoSKPI_1_3.GrossMargin_Journals" xfId="36234" xr:uid="{00000000-0005-0000-0000-00004F6D0000}"/>
    <cellStyle name="A_Normal Historical_7.KPI_Article_Pages_4.GrossMargin_Books_BOOKCoSKPI_CREST_SPS_KPI_BOOKCoSKPI_3.GrossMargin_Journals" xfId="36235" xr:uid="{00000000-0005-0000-0000-0000506D0000}"/>
    <cellStyle name="A_Normal Historical_7.KPI_Article_Pages_4.GrossMargin_Books_BOOKCoSKPI_CREST_SPS_KPI_BOOKCoSKPI_BOOKCoSKPI" xfId="36236" xr:uid="{00000000-0005-0000-0000-0000516D0000}"/>
    <cellStyle name="A_Normal Historical_7.KPI_Article_Pages_4.GrossMargin_Books_BOOKCoSKPI_CREST_SPS_KPI_BOOKCoSKPI_BOOKCoSKPI_0.Mgmt Cockpit" xfId="36237" xr:uid="{00000000-0005-0000-0000-0000526D0000}"/>
    <cellStyle name="A_Normal Historical_7.KPI_Article_Pages_4.GrossMargin_Books_BOOKCoSKPI_CREST_SPS_KPI_BOOKCoSKPI_BOOKCoSKPI_3.GrossMargin_Journals" xfId="36238" xr:uid="{00000000-0005-0000-0000-0000536D0000}"/>
    <cellStyle name="A_Normal Historical_7.KPI_Article_Pages_4.GrossMargin_Books_BOOKCoSKPI_CREST_SPS_KPI_BOOKCoSKPI_COS Bridge Books" xfId="36239" xr:uid="{00000000-0005-0000-0000-0000546D0000}"/>
    <cellStyle name="A_Normal Historical_7.KPI_Article_Pages_4.GrossMargin_Books_BOOKCoSKPI_CREST_SPS_KPI_BOOKCoSKPI_COS Bridge Books_1" xfId="36240" xr:uid="{00000000-0005-0000-0000-0000556D0000}"/>
    <cellStyle name="A_Normal Historical_7.KPI_Article_Pages_4.GrossMargin_Books_BOOKCoSKPI_CREST_SPS_KPI_COS Bridge Books" xfId="36241" xr:uid="{00000000-0005-0000-0000-0000566D0000}"/>
    <cellStyle name="A_Normal Historical_7.KPI_Article_Pages_4.GrossMargin_Books_BOOKCoSKPI_CREST_SPS_KPI_COS Bridge Books_1" xfId="36242" xr:uid="{00000000-0005-0000-0000-0000576D0000}"/>
    <cellStyle name="A_Normal Historical_7.KPI_Article_Pages_4.GrossMargin_Books_BOOKCoSKPI_JOURNALCoSKPI" xfId="36243" xr:uid="{00000000-0005-0000-0000-0000586D0000}"/>
    <cellStyle name="A_Normal Historical_7.KPI_Article_Pages_4.GrossMargin_Books_BOOKCoSKPI_ProdExp_Journal_KPI" xfId="36244" xr:uid="{00000000-0005-0000-0000-0000596D0000}"/>
    <cellStyle name="A_Normal Historical_7.KPI_Article_Pages_4.GrossMargin_Books_COS Bridge Books" xfId="36245" xr:uid="{00000000-0005-0000-0000-00005A6D0000}"/>
    <cellStyle name="A_Normal Historical_7.KPI_Article_Pages_4.GrossMargin_Books_COS Bridge Books_1" xfId="36246" xr:uid="{00000000-0005-0000-0000-00005B6D0000}"/>
    <cellStyle name="A_Normal Historical_7.KPI_Article_Pages_4.GrossMargin_Books_COS Bridge Books_2" xfId="36247" xr:uid="{00000000-0005-0000-0000-00005C6D0000}"/>
    <cellStyle name="A_Normal Historical_7.KPI_Article_Pages_4.GrossMargin_Books_CREST_SPS_KPI" xfId="36248" xr:uid="{00000000-0005-0000-0000-00005D6D0000}"/>
    <cellStyle name="A_Normal Historical_7.KPI_Article_Pages_4.GrossMargin_Books_CREST_SPS_KPI_0.Mgmt Cockpit" xfId="36249" xr:uid="{00000000-0005-0000-0000-00005E6D0000}"/>
    <cellStyle name="A_Normal Historical_7.KPI_Article_Pages_4.GrossMargin_Books_CREST_SPS_KPI_3.GrossMargin_Journals" xfId="36250" xr:uid="{00000000-0005-0000-0000-00005F6D0000}"/>
    <cellStyle name="A_Normal Historical_7.KPI_Article_Pages_4.GrossMargin_Books_CREST_SPS_KPI_BOOKCoSKPI" xfId="36251" xr:uid="{00000000-0005-0000-0000-0000606D0000}"/>
    <cellStyle name="A_Normal Historical_7.KPI_Article_Pages_4.GrossMargin_Books_CREST_SPS_KPI_BOOKCoSKPI_1" xfId="36252" xr:uid="{00000000-0005-0000-0000-0000616D0000}"/>
    <cellStyle name="A_Normal Historical_7.KPI_Article_Pages_4.GrossMargin_Books_CREST_SPS_KPI_BOOKCoSKPI_1_0.Mgmt Cockpit" xfId="36253" xr:uid="{00000000-0005-0000-0000-0000626D0000}"/>
    <cellStyle name="A_Normal Historical_7.KPI_Article_Pages_4.GrossMargin_Books_CREST_SPS_KPI_BOOKCoSKPI_1_3.GrossMargin_Journals" xfId="36254" xr:uid="{00000000-0005-0000-0000-0000636D0000}"/>
    <cellStyle name="A_Normal Historical_7.KPI_Article_Pages_4.GrossMargin_Books_CREST_SPS_KPI_BOOKCoSKPI_3.GrossMargin_Journals" xfId="36255" xr:uid="{00000000-0005-0000-0000-0000646D0000}"/>
    <cellStyle name="A_Normal Historical_7.KPI_Article_Pages_4.GrossMargin_Books_CREST_SPS_KPI_BOOKCoSKPI_BOOKCoSKPI" xfId="36256" xr:uid="{00000000-0005-0000-0000-0000656D0000}"/>
    <cellStyle name="A_Normal Historical_7.KPI_Article_Pages_4.GrossMargin_Books_CREST_SPS_KPI_BOOKCoSKPI_BOOKCoSKPI_0.Mgmt Cockpit" xfId="36257" xr:uid="{00000000-0005-0000-0000-0000666D0000}"/>
    <cellStyle name="A_Normal Historical_7.KPI_Article_Pages_4.GrossMargin_Books_CREST_SPS_KPI_BOOKCoSKPI_BOOKCoSKPI_3.GrossMargin_Journals" xfId="36258" xr:uid="{00000000-0005-0000-0000-0000676D0000}"/>
    <cellStyle name="A_Normal Historical_7.KPI_Article_Pages_4.GrossMargin_Books_CREST_SPS_KPI_BOOKCoSKPI_COS Bridge Books" xfId="36259" xr:uid="{00000000-0005-0000-0000-0000686D0000}"/>
    <cellStyle name="A_Normal Historical_7.KPI_Article_Pages_4.GrossMargin_Books_CREST_SPS_KPI_BOOKCoSKPI_COS Bridge Books_1" xfId="36260" xr:uid="{00000000-0005-0000-0000-0000696D0000}"/>
    <cellStyle name="A_Normal Historical_7.KPI_Article_Pages_4.GrossMargin_Books_CREST_SPS_KPI_COS Bridge Books" xfId="36261" xr:uid="{00000000-0005-0000-0000-00006A6D0000}"/>
    <cellStyle name="A_Normal Historical_7.KPI_Article_Pages_4.GrossMargin_Books_CREST_SPS_KPI_COS Bridge Books_1" xfId="36262" xr:uid="{00000000-0005-0000-0000-00006B6D0000}"/>
    <cellStyle name="A_Normal Historical_7.KPI_Article_Pages_4.GrossMargin_Books_JOURNALCoSKPI" xfId="36263" xr:uid="{00000000-0005-0000-0000-00006C6D0000}"/>
    <cellStyle name="A_Normal Historical_7.KPI_Article_Pages_4.GrossMargin_Books_ProdExp_Journal_KPI" xfId="36264" xr:uid="{00000000-0005-0000-0000-00006D6D0000}"/>
    <cellStyle name="A_Normal Historical_7.KPI_Article_Pages_6.KPI_Issue" xfId="36265" xr:uid="{00000000-0005-0000-0000-00006E6D0000}"/>
    <cellStyle name="A_Normal Historical_7.KPI_Article_Pages_9.KPI_Book (2)" xfId="36266" xr:uid="{00000000-0005-0000-0000-00006F6D0000}"/>
    <cellStyle name="A_Normal Historical_7.KPI_Article_Pages_9.KPI_Book (2)_0.Mgmt Cockpit" xfId="36267" xr:uid="{00000000-0005-0000-0000-0000706D0000}"/>
    <cellStyle name="A_Normal Historical_7.KPI_Article_Pages_9.KPI_Book (2)_3.GrossMargin_Journals" xfId="36268" xr:uid="{00000000-0005-0000-0000-0000716D0000}"/>
    <cellStyle name="A_Normal Historical_7.KPI_Article_Pages_9.KPI_Book (2)_6.KPI_Issue" xfId="36269" xr:uid="{00000000-0005-0000-0000-0000726D0000}"/>
    <cellStyle name="A_Normal Historical_7.KPI_Article_Pages_9.KPI_Book (2)_BOOKCoSKPI" xfId="36270" xr:uid="{00000000-0005-0000-0000-0000736D0000}"/>
    <cellStyle name="A_Normal Historical_7.KPI_Article_Pages_9.KPI_Book (2)_BOOKCoSKPI_0.Mgmt Cockpit" xfId="36271" xr:uid="{00000000-0005-0000-0000-0000746D0000}"/>
    <cellStyle name="A_Normal Historical_7.KPI_Article_Pages_9.KPI_Book (2)_BOOKCoSKPI_1" xfId="36272" xr:uid="{00000000-0005-0000-0000-0000756D0000}"/>
    <cellStyle name="A_Normal Historical_7.KPI_Article_Pages_9.KPI_Book (2)_BOOKCoSKPI_1_3.GrossMargin_Journals" xfId="36273" xr:uid="{00000000-0005-0000-0000-0000766D0000}"/>
    <cellStyle name="A_Normal Historical_7.KPI_Article_Pages_9.KPI_Book (2)_BOOKCoSKPI_1_BOOKCoSKPI" xfId="36274" xr:uid="{00000000-0005-0000-0000-0000776D0000}"/>
    <cellStyle name="A_Normal Historical_7.KPI_Article_Pages_9.KPI_Book (2)_BOOKCoSKPI_1_BOOKCoSKPI_0.Mgmt Cockpit" xfId="36275" xr:uid="{00000000-0005-0000-0000-0000786D0000}"/>
    <cellStyle name="A_Normal Historical_7.KPI_Article_Pages_9.KPI_Book (2)_BOOKCoSKPI_1_BOOKCoSKPI_3.GrossMargin_Journals" xfId="36276" xr:uid="{00000000-0005-0000-0000-0000796D0000}"/>
    <cellStyle name="A_Normal Historical_7.KPI_Article_Pages_9.KPI_Book (2)_BOOKCoSKPI_1_COS Bridge Books" xfId="36277" xr:uid="{00000000-0005-0000-0000-00007A6D0000}"/>
    <cellStyle name="A_Normal Historical_7.KPI_Article_Pages_9.KPI_Book (2)_BOOKCoSKPI_1_COS Bridge Books_1" xfId="36278" xr:uid="{00000000-0005-0000-0000-00007B6D0000}"/>
    <cellStyle name="A_Normal Historical_7.KPI_Article_Pages_9.KPI_Book (2)_BOOKCoSKPI_2" xfId="36279" xr:uid="{00000000-0005-0000-0000-00007C6D0000}"/>
    <cellStyle name="A_Normal Historical_7.KPI_Article_Pages_9.KPI_Book (2)_BOOKCoSKPI_2_0.Mgmt Cockpit" xfId="36280" xr:uid="{00000000-0005-0000-0000-00007D6D0000}"/>
    <cellStyle name="A_Normal Historical_7.KPI_Article_Pages_9.KPI_Book (2)_BOOKCoSKPI_2_3.GrossMargin_Journals" xfId="36281" xr:uid="{00000000-0005-0000-0000-00007E6D0000}"/>
    <cellStyle name="A_Normal Historical_7.KPI_Article_Pages_9.KPI_Book (2)_BOOKCoSKPI_3.GrossMargin_Journals" xfId="36282" xr:uid="{00000000-0005-0000-0000-00007F6D0000}"/>
    <cellStyle name="A_Normal Historical_7.KPI_Article_Pages_9.KPI_Book (2)_BOOKCoSKPI_6.KPI_Issue" xfId="36283" xr:uid="{00000000-0005-0000-0000-0000806D0000}"/>
    <cellStyle name="A_Normal Historical_7.KPI_Article_Pages_9.KPI_Book (2)_BOOKCoSKPI_BOOKCoSKPI" xfId="36284" xr:uid="{00000000-0005-0000-0000-0000816D0000}"/>
    <cellStyle name="A_Normal Historical_7.KPI_Article_Pages_9.KPI_Book (2)_BOOKCoSKPI_BOOKCoSKPI_1" xfId="36285" xr:uid="{00000000-0005-0000-0000-0000826D0000}"/>
    <cellStyle name="A_Normal Historical_7.KPI_Article_Pages_9.KPI_Book (2)_BOOKCoSKPI_BOOKCoSKPI_1_0.Mgmt Cockpit" xfId="36286" xr:uid="{00000000-0005-0000-0000-0000836D0000}"/>
    <cellStyle name="A_Normal Historical_7.KPI_Article_Pages_9.KPI_Book (2)_BOOKCoSKPI_BOOKCoSKPI_1_3.GrossMargin_Journals" xfId="36287" xr:uid="{00000000-0005-0000-0000-0000846D0000}"/>
    <cellStyle name="A_Normal Historical_7.KPI_Article_Pages_9.KPI_Book (2)_BOOKCoSKPI_BOOKCoSKPI_3.GrossMargin_Journals" xfId="36288" xr:uid="{00000000-0005-0000-0000-0000856D0000}"/>
    <cellStyle name="A_Normal Historical_7.KPI_Article_Pages_9.KPI_Book (2)_BOOKCoSKPI_BOOKCoSKPI_BOOKCoSKPI" xfId="36289" xr:uid="{00000000-0005-0000-0000-0000866D0000}"/>
    <cellStyle name="A_Normal Historical_7.KPI_Article_Pages_9.KPI_Book (2)_BOOKCoSKPI_BOOKCoSKPI_BOOKCoSKPI_0.Mgmt Cockpit" xfId="36290" xr:uid="{00000000-0005-0000-0000-0000876D0000}"/>
    <cellStyle name="A_Normal Historical_7.KPI_Article_Pages_9.KPI_Book (2)_BOOKCoSKPI_BOOKCoSKPI_BOOKCoSKPI_3.GrossMargin_Journals" xfId="36291" xr:uid="{00000000-0005-0000-0000-0000886D0000}"/>
    <cellStyle name="A_Normal Historical_7.KPI_Article_Pages_9.KPI_Book (2)_BOOKCoSKPI_BOOKCoSKPI_COS Bridge Books" xfId="36292" xr:uid="{00000000-0005-0000-0000-0000896D0000}"/>
    <cellStyle name="A_Normal Historical_7.KPI_Article_Pages_9.KPI_Book (2)_BOOKCoSKPI_BOOKCoSKPI_COS Bridge Books_1" xfId="36293" xr:uid="{00000000-0005-0000-0000-00008A6D0000}"/>
    <cellStyle name="A_Normal Historical_7.KPI_Article_Pages_9.KPI_Book (2)_BOOKCoSKPI_COS Bridge Books" xfId="36294" xr:uid="{00000000-0005-0000-0000-00008B6D0000}"/>
    <cellStyle name="A_Normal Historical_7.KPI_Article_Pages_9.KPI_Book (2)_BOOKCoSKPI_COS Bridge Books_1" xfId="36295" xr:uid="{00000000-0005-0000-0000-00008C6D0000}"/>
    <cellStyle name="A_Normal Historical_7.KPI_Article_Pages_9.KPI_Book (2)_BOOKCoSKPI_COS Bridge Books_2" xfId="36296" xr:uid="{00000000-0005-0000-0000-00008D6D0000}"/>
    <cellStyle name="A_Normal Historical_7.KPI_Article_Pages_9.KPI_Book (2)_BOOKCoSKPI_CREST_SPS_KPI" xfId="36297" xr:uid="{00000000-0005-0000-0000-00008E6D0000}"/>
    <cellStyle name="A_Normal Historical_7.KPI_Article_Pages_9.KPI_Book (2)_BOOKCoSKPI_CREST_SPS_KPI_0.Mgmt Cockpit" xfId="36298" xr:uid="{00000000-0005-0000-0000-00008F6D0000}"/>
    <cellStyle name="A_Normal Historical_7.KPI_Article_Pages_9.KPI_Book (2)_BOOKCoSKPI_CREST_SPS_KPI_3.GrossMargin_Journals" xfId="36299" xr:uid="{00000000-0005-0000-0000-0000906D0000}"/>
    <cellStyle name="A_Normal Historical_7.KPI_Article_Pages_9.KPI_Book (2)_BOOKCoSKPI_CREST_SPS_KPI_BOOKCoSKPI" xfId="36300" xr:uid="{00000000-0005-0000-0000-0000916D0000}"/>
    <cellStyle name="A_Normal Historical_7.KPI_Article_Pages_9.KPI_Book (2)_BOOKCoSKPI_CREST_SPS_KPI_BOOKCoSKPI_1" xfId="36301" xr:uid="{00000000-0005-0000-0000-0000926D0000}"/>
    <cellStyle name="A_Normal Historical_7.KPI_Article_Pages_9.KPI_Book (2)_BOOKCoSKPI_CREST_SPS_KPI_BOOKCoSKPI_1_0.Mgmt Cockpit" xfId="36302" xr:uid="{00000000-0005-0000-0000-0000936D0000}"/>
    <cellStyle name="A_Normal Historical_7.KPI_Article_Pages_9.KPI_Book (2)_BOOKCoSKPI_CREST_SPS_KPI_BOOKCoSKPI_1_3.GrossMargin_Journals" xfId="36303" xr:uid="{00000000-0005-0000-0000-0000946D0000}"/>
    <cellStyle name="A_Normal Historical_7.KPI_Article_Pages_9.KPI_Book (2)_BOOKCoSKPI_CREST_SPS_KPI_BOOKCoSKPI_3.GrossMargin_Journals" xfId="36304" xr:uid="{00000000-0005-0000-0000-0000956D0000}"/>
    <cellStyle name="A_Normal Historical_7.KPI_Article_Pages_9.KPI_Book (2)_BOOKCoSKPI_CREST_SPS_KPI_BOOKCoSKPI_BOOKCoSKPI" xfId="36305" xr:uid="{00000000-0005-0000-0000-0000966D0000}"/>
    <cellStyle name="A_Normal Historical_7.KPI_Article_Pages_9.KPI_Book (2)_BOOKCoSKPI_CREST_SPS_KPI_BOOKCoSKPI_BOOKCoSKPI_0.Mgmt Cockpit" xfId="36306" xr:uid="{00000000-0005-0000-0000-0000976D0000}"/>
    <cellStyle name="A_Normal Historical_7.KPI_Article_Pages_9.KPI_Book (2)_BOOKCoSKPI_CREST_SPS_KPI_BOOKCoSKPI_BOOKCoSKPI_3.GrossMargin_Journals" xfId="36307" xr:uid="{00000000-0005-0000-0000-0000986D0000}"/>
    <cellStyle name="A_Normal Historical_7.KPI_Article_Pages_9.KPI_Book (2)_BOOKCoSKPI_CREST_SPS_KPI_BOOKCoSKPI_COS Bridge Books" xfId="36308" xr:uid="{00000000-0005-0000-0000-0000996D0000}"/>
    <cellStyle name="A_Normal Historical_7.KPI_Article_Pages_9.KPI_Book (2)_BOOKCoSKPI_CREST_SPS_KPI_BOOKCoSKPI_COS Bridge Books_1" xfId="36309" xr:uid="{00000000-0005-0000-0000-00009A6D0000}"/>
    <cellStyle name="A_Normal Historical_7.KPI_Article_Pages_9.KPI_Book (2)_BOOKCoSKPI_CREST_SPS_KPI_COS Bridge Books" xfId="36310" xr:uid="{00000000-0005-0000-0000-00009B6D0000}"/>
    <cellStyle name="A_Normal Historical_7.KPI_Article_Pages_9.KPI_Book (2)_BOOKCoSKPI_CREST_SPS_KPI_COS Bridge Books_1" xfId="36311" xr:uid="{00000000-0005-0000-0000-00009C6D0000}"/>
    <cellStyle name="A_Normal Historical_7.KPI_Article_Pages_9.KPI_Book (2)_BOOKCoSKPI_JOURNALCoSKPI" xfId="36312" xr:uid="{00000000-0005-0000-0000-00009D6D0000}"/>
    <cellStyle name="A_Normal Historical_7.KPI_Article_Pages_9.KPI_Book (2)_BOOKCoSKPI_ProdExp_Journal_KPI" xfId="36313" xr:uid="{00000000-0005-0000-0000-00009E6D0000}"/>
    <cellStyle name="A_Normal Historical_7.KPI_Article_Pages_9.KPI_Book (2)_COS Bridge Books" xfId="36314" xr:uid="{00000000-0005-0000-0000-00009F6D0000}"/>
    <cellStyle name="A_Normal Historical_7.KPI_Article_Pages_9.KPI_Book (2)_COS Bridge Books_1" xfId="36315" xr:uid="{00000000-0005-0000-0000-0000A06D0000}"/>
    <cellStyle name="A_Normal Historical_7.KPI_Article_Pages_9.KPI_Book (2)_COS Bridge Books_2" xfId="36316" xr:uid="{00000000-0005-0000-0000-0000A16D0000}"/>
    <cellStyle name="A_Normal Historical_7.KPI_Article_Pages_9.KPI_Book (2)_CREST_SPS_KPI" xfId="36317" xr:uid="{00000000-0005-0000-0000-0000A26D0000}"/>
    <cellStyle name="A_Normal Historical_7.KPI_Article_Pages_9.KPI_Book (2)_CREST_SPS_KPI_0.Mgmt Cockpit" xfId="36318" xr:uid="{00000000-0005-0000-0000-0000A36D0000}"/>
    <cellStyle name="A_Normal Historical_7.KPI_Article_Pages_9.KPI_Book (2)_CREST_SPS_KPI_3.GrossMargin_Journals" xfId="36319" xr:uid="{00000000-0005-0000-0000-0000A46D0000}"/>
    <cellStyle name="A_Normal Historical_7.KPI_Article_Pages_9.KPI_Book (2)_CREST_SPS_KPI_BOOKCoSKPI" xfId="36320" xr:uid="{00000000-0005-0000-0000-0000A56D0000}"/>
    <cellStyle name="A_Normal Historical_7.KPI_Article_Pages_9.KPI_Book (2)_CREST_SPS_KPI_BOOKCoSKPI_1" xfId="36321" xr:uid="{00000000-0005-0000-0000-0000A66D0000}"/>
    <cellStyle name="A_Normal Historical_7.KPI_Article_Pages_9.KPI_Book (2)_CREST_SPS_KPI_BOOKCoSKPI_1_0.Mgmt Cockpit" xfId="36322" xr:uid="{00000000-0005-0000-0000-0000A76D0000}"/>
    <cellStyle name="A_Normal Historical_7.KPI_Article_Pages_9.KPI_Book (2)_CREST_SPS_KPI_BOOKCoSKPI_1_3.GrossMargin_Journals" xfId="36323" xr:uid="{00000000-0005-0000-0000-0000A86D0000}"/>
    <cellStyle name="A_Normal Historical_7.KPI_Article_Pages_9.KPI_Book (2)_CREST_SPS_KPI_BOOKCoSKPI_3.GrossMargin_Journals" xfId="36324" xr:uid="{00000000-0005-0000-0000-0000A96D0000}"/>
    <cellStyle name="A_Normal Historical_7.KPI_Article_Pages_9.KPI_Book (2)_CREST_SPS_KPI_BOOKCoSKPI_BOOKCoSKPI" xfId="36325" xr:uid="{00000000-0005-0000-0000-0000AA6D0000}"/>
    <cellStyle name="A_Normal Historical_7.KPI_Article_Pages_9.KPI_Book (2)_CREST_SPS_KPI_BOOKCoSKPI_BOOKCoSKPI_0.Mgmt Cockpit" xfId="36326" xr:uid="{00000000-0005-0000-0000-0000AB6D0000}"/>
    <cellStyle name="A_Normal Historical_7.KPI_Article_Pages_9.KPI_Book (2)_CREST_SPS_KPI_BOOKCoSKPI_BOOKCoSKPI_3.GrossMargin_Journals" xfId="36327" xr:uid="{00000000-0005-0000-0000-0000AC6D0000}"/>
    <cellStyle name="A_Normal Historical_7.KPI_Article_Pages_9.KPI_Book (2)_CREST_SPS_KPI_BOOKCoSKPI_COS Bridge Books" xfId="36328" xr:uid="{00000000-0005-0000-0000-0000AD6D0000}"/>
    <cellStyle name="A_Normal Historical_7.KPI_Article_Pages_9.KPI_Book (2)_CREST_SPS_KPI_BOOKCoSKPI_COS Bridge Books_1" xfId="36329" xr:uid="{00000000-0005-0000-0000-0000AE6D0000}"/>
    <cellStyle name="A_Normal Historical_7.KPI_Article_Pages_9.KPI_Book (2)_CREST_SPS_KPI_COS Bridge Books" xfId="36330" xr:uid="{00000000-0005-0000-0000-0000AF6D0000}"/>
    <cellStyle name="A_Normal Historical_7.KPI_Article_Pages_9.KPI_Book (2)_CREST_SPS_KPI_COS Bridge Books_1" xfId="36331" xr:uid="{00000000-0005-0000-0000-0000B06D0000}"/>
    <cellStyle name="A_Normal Historical_7.KPI_Article_Pages_9.KPI_Book (2)_JOURNALCoSKPI" xfId="36332" xr:uid="{00000000-0005-0000-0000-0000B16D0000}"/>
    <cellStyle name="A_Normal Historical_7.KPI_Article_Pages_9.KPI_Book (2)_ProdExp_Journal_KPI" xfId="36333" xr:uid="{00000000-0005-0000-0000-0000B26D0000}"/>
    <cellStyle name="A_Normal Historical_7.KPI_Article_Pages_BOOKCoSKPI" xfId="36334" xr:uid="{00000000-0005-0000-0000-0000B36D0000}"/>
    <cellStyle name="A_Normal Historical_7.KPI_Article_Pages_BOOKCoSKPI_0.Mgmt Cockpit" xfId="36335" xr:uid="{00000000-0005-0000-0000-0000B46D0000}"/>
    <cellStyle name="A_Normal Historical_7.KPI_Article_Pages_BOOKCoSKPI_1" xfId="36336" xr:uid="{00000000-0005-0000-0000-0000B56D0000}"/>
    <cellStyle name="A_Normal Historical_7.KPI_Article_Pages_BOOKCoSKPI_1_0.Mgmt Cockpit" xfId="36337" xr:uid="{00000000-0005-0000-0000-0000B66D0000}"/>
    <cellStyle name="A_Normal Historical_7.KPI_Article_Pages_BOOKCoSKPI_1_3.GrossMargin_Journals" xfId="36338" xr:uid="{00000000-0005-0000-0000-0000B76D0000}"/>
    <cellStyle name="A_Normal Historical_7.KPI_Article_Pages_BOOKCoSKPI_1_6.KPI_Issue" xfId="36339" xr:uid="{00000000-0005-0000-0000-0000B86D0000}"/>
    <cellStyle name="A_Normal Historical_7.KPI_Article_Pages_BOOKCoSKPI_1_BOOKCoSKPI" xfId="36340" xr:uid="{00000000-0005-0000-0000-0000B96D0000}"/>
    <cellStyle name="A_Normal Historical_7.KPI_Article_Pages_BOOKCoSKPI_1_BOOKCoSKPI_1" xfId="36341" xr:uid="{00000000-0005-0000-0000-0000BA6D0000}"/>
    <cellStyle name="A_Normal Historical_7.KPI_Article_Pages_BOOKCoSKPI_1_BOOKCoSKPI_1_0.Mgmt Cockpit" xfId="36342" xr:uid="{00000000-0005-0000-0000-0000BB6D0000}"/>
    <cellStyle name="A_Normal Historical_7.KPI_Article_Pages_BOOKCoSKPI_1_BOOKCoSKPI_1_3.GrossMargin_Journals" xfId="36343" xr:uid="{00000000-0005-0000-0000-0000BC6D0000}"/>
    <cellStyle name="A_Normal Historical_7.KPI_Article_Pages_BOOKCoSKPI_1_BOOKCoSKPI_3.GrossMargin_Journals" xfId="36344" xr:uid="{00000000-0005-0000-0000-0000BD6D0000}"/>
    <cellStyle name="A_Normal Historical_7.KPI_Article_Pages_BOOKCoSKPI_1_BOOKCoSKPI_BOOKCoSKPI" xfId="36345" xr:uid="{00000000-0005-0000-0000-0000BE6D0000}"/>
    <cellStyle name="A_Normal Historical_7.KPI_Article_Pages_BOOKCoSKPI_1_BOOKCoSKPI_BOOKCoSKPI_0.Mgmt Cockpit" xfId="36346" xr:uid="{00000000-0005-0000-0000-0000BF6D0000}"/>
    <cellStyle name="A_Normal Historical_7.KPI_Article_Pages_BOOKCoSKPI_1_BOOKCoSKPI_BOOKCoSKPI_3.GrossMargin_Journals" xfId="36347" xr:uid="{00000000-0005-0000-0000-0000C06D0000}"/>
    <cellStyle name="A_Normal Historical_7.KPI_Article_Pages_BOOKCoSKPI_1_BOOKCoSKPI_COS Bridge Books" xfId="36348" xr:uid="{00000000-0005-0000-0000-0000C16D0000}"/>
    <cellStyle name="A_Normal Historical_7.KPI_Article_Pages_BOOKCoSKPI_1_BOOKCoSKPI_COS Bridge Books_1" xfId="36349" xr:uid="{00000000-0005-0000-0000-0000C26D0000}"/>
    <cellStyle name="A_Normal Historical_7.KPI_Article_Pages_BOOKCoSKPI_1_COS Bridge Books" xfId="36350" xr:uid="{00000000-0005-0000-0000-0000C36D0000}"/>
    <cellStyle name="A_Normal Historical_7.KPI_Article_Pages_BOOKCoSKPI_1_COS Bridge Books_1" xfId="36351" xr:uid="{00000000-0005-0000-0000-0000C46D0000}"/>
    <cellStyle name="A_Normal Historical_7.KPI_Article_Pages_BOOKCoSKPI_1_COS Bridge Books_2" xfId="36352" xr:uid="{00000000-0005-0000-0000-0000C56D0000}"/>
    <cellStyle name="A_Normal Historical_7.KPI_Article_Pages_BOOKCoSKPI_1_CREST_SPS_KPI" xfId="36353" xr:uid="{00000000-0005-0000-0000-0000C66D0000}"/>
    <cellStyle name="A_Normal Historical_7.KPI_Article_Pages_BOOKCoSKPI_1_CREST_SPS_KPI_0.Mgmt Cockpit" xfId="36354" xr:uid="{00000000-0005-0000-0000-0000C76D0000}"/>
    <cellStyle name="A_Normal Historical_7.KPI_Article_Pages_BOOKCoSKPI_1_CREST_SPS_KPI_3.GrossMargin_Journals" xfId="36355" xr:uid="{00000000-0005-0000-0000-0000C86D0000}"/>
    <cellStyle name="A_Normal Historical_7.KPI_Article_Pages_BOOKCoSKPI_1_CREST_SPS_KPI_BOOKCoSKPI" xfId="36356" xr:uid="{00000000-0005-0000-0000-0000C96D0000}"/>
    <cellStyle name="A_Normal Historical_7.KPI_Article_Pages_BOOKCoSKPI_1_CREST_SPS_KPI_BOOKCoSKPI_1" xfId="36357" xr:uid="{00000000-0005-0000-0000-0000CA6D0000}"/>
    <cellStyle name="A_Normal Historical_7.KPI_Article_Pages_BOOKCoSKPI_1_CREST_SPS_KPI_BOOKCoSKPI_1_0.Mgmt Cockpit" xfId="36358" xr:uid="{00000000-0005-0000-0000-0000CB6D0000}"/>
    <cellStyle name="A_Normal Historical_7.KPI_Article_Pages_BOOKCoSKPI_1_CREST_SPS_KPI_BOOKCoSKPI_1_3.GrossMargin_Journals" xfId="36359" xr:uid="{00000000-0005-0000-0000-0000CC6D0000}"/>
    <cellStyle name="A_Normal Historical_7.KPI_Article_Pages_BOOKCoSKPI_1_CREST_SPS_KPI_BOOKCoSKPI_3.GrossMargin_Journals" xfId="36360" xr:uid="{00000000-0005-0000-0000-0000CD6D0000}"/>
    <cellStyle name="A_Normal Historical_7.KPI_Article_Pages_BOOKCoSKPI_1_CREST_SPS_KPI_BOOKCoSKPI_BOOKCoSKPI" xfId="36361" xr:uid="{00000000-0005-0000-0000-0000CE6D0000}"/>
    <cellStyle name="A_Normal Historical_7.KPI_Article_Pages_BOOKCoSKPI_1_CREST_SPS_KPI_BOOKCoSKPI_BOOKCoSKPI_0.Mgmt Cockpit" xfId="36362" xr:uid="{00000000-0005-0000-0000-0000CF6D0000}"/>
    <cellStyle name="A_Normal Historical_7.KPI_Article_Pages_BOOKCoSKPI_1_CREST_SPS_KPI_BOOKCoSKPI_BOOKCoSKPI_3.GrossMargin_Journals" xfId="36363" xr:uid="{00000000-0005-0000-0000-0000D06D0000}"/>
    <cellStyle name="A_Normal Historical_7.KPI_Article_Pages_BOOKCoSKPI_1_CREST_SPS_KPI_BOOKCoSKPI_COS Bridge Books" xfId="36364" xr:uid="{00000000-0005-0000-0000-0000D16D0000}"/>
    <cellStyle name="A_Normal Historical_7.KPI_Article_Pages_BOOKCoSKPI_1_CREST_SPS_KPI_BOOKCoSKPI_COS Bridge Books_1" xfId="36365" xr:uid="{00000000-0005-0000-0000-0000D26D0000}"/>
    <cellStyle name="A_Normal Historical_7.KPI_Article_Pages_BOOKCoSKPI_1_CREST_SPS_KPI_COS Bridge Books" xfId="36366" xr:uid="{00000000-0005-0000-0000-0000D36D0000}"/>
    <cellStyle name="A_Normal Historical_7.KPI_Article_Pages_BOOKCoSKPI_1_CREST_SPS_KPI_COS Bridge Books_1" xfId="36367" xr:uid="{00000000-0005-0000-0000-0000D46D0000}"/>
    <cellStyle name="A_Normal Historical_7.KPI_Article_Pages_BOOKCoSKPI_1_JOURNALCoSKPI" xfId="36368" xr:uid="{00000000-0005-0000-0000-0000D56D0000}"/>
    <cellStyle name="A_Normal Historical_7.KPI_Article_Pages_BOOKCoSKPI_1_ProdExp_Journal_KPI" xfId="36369" xr:uid="{00000000-0005-0000-0000-0000D66D0000}"/>
    <cellStyle name="A_Normal Historical_7.KPI_Article_Pages_BOOKCoSKPI_2" xfId="36370" xr:uid="{00000000-0005-0000-0000-0000D76D0000}"/>
    <cellStyle name="A_Normal Historical_7.KPI_Article_Pages_BOOKCoSKPI_2_0.Mgmt Cockpit" xfId="36371" xr:uid="{00000000-0005-0000-0000-0000D86D0000}"/>
    <cellStyle name="A_Normal Historical_7.KPI_Article_Pages_BOOKCoSKPI_2_3.GrossMargin_Journals" xfId="36372" xr:uid="{00000000-0005-0000-0000-0000D96D0000}"/>
    <cellStyle name="A_Normal Historical_7.KPI_Article_Pages_BOOKCoSKPI_3.GrossMargin_Journals" xfId="36373" xr:uid="{00000000-0005-0000-0000-0000DA6D0000}"/>
    <cellStyle name="A_Normal Historical_7.KPI_Article_Pages_BOOKCoSKPI_6.KPI_Issue" xfId="36374" xr:uid="{00000000-0005-0000-0000-0000DB6D0000}"/>
    <cellStyle name="A_Normal Historical_7.KPI_Article_Pages_BOOKCoSKPI_BOOKCoSKPI" xfId="36375" xr:uid="{00000000-0005-0000-0000-0000DC6D0000}"/>
    <cellStyle name="A_Normal Historical_7.KPI_Article_Pages_BOOKCoSKPI_BOOKCoSKPI_0.Mgmt Cockpit" xfId="36376" xr:uid="{00000000-0005-0000-0000-0000DD6D0000}"/>
    <cellStyle name="A_Normal Historical_7.KPI_Article_Pages_BOOKCoSKPI_BOOKCoSKPI_1" xfId="36377" xr:uid="{00000000-0005-0000-0000-0000DE6D0000}"/>
    <cellStyle name="A_Normal Historical_7.KPI_Article_Pages_BOOKCoSKPI_BOOKCoSKPI_1_3.GrossMargin_Journals" xfId="36378" xr:uid="{00000000-0005-0000-0000-0000DF6D0000}"/>
    <cellStyle name="A_Normal Historical_7.KPI_Article_Pages_BOOKCoSKPI_BOOKCoSKPI_1_BOOKCoSKPI" xfId="36379" xr:uid="{00000000-0005-0000-0000-0000E06D0000}"/>
    <cellStyle name="A_Normal Historical_7.KPI_Article_Pages_BOOKCoSKPI_BOOKCoSKPI_1_BOOKCoSKPI_0.Mgmt Cockpit" xfId="36380" xr:uid="{00000000-0005-0000-0000-0000E16D0000}"/>
    <cellStyle name="A_Normal Historical_7.KPI_Article_Pages_BOOKCoSKPI_BOOKCoSKPI_1_BOOKCoSKPI_3.GrossMargin_Journals" xfId="36381" xr:uid="{00000000-0005-0000-0000-0000E26D0000}"/>
    <cellStyle name="A_Normal Historical_7.KPI_Article_Pages_BOOKCoSKPI_BOOKCoSKPI_1_COS Bridge Books" xfId="36382" xr:uid="{00000000-0005-0000-0000-0000E36D0000}"/>
    <cellStyle name="A_Normal Historical_7.KPI_Article_Pages_BOOKCoSKPI_BOOKCoSKPI_1_COS Bridge Books_1" xfId="36383" xr:uid="{00000000-0005-0000-0000-0000E46D0000}"/>
    <cellStyle name="A_Normal Historical_7.KPI_Article_Pages_BOOKCoSKPI_BOOKCoSKPI_2" xfId="36384" xr:uid="{00000000-0005-0000-0000-0000E56D0000}"/>
    <cellStyle name="A_Normal Historical_7.KPI_Article_Pages_BOOKCoSKPI_BOOKCoSKPI_2_0.Mgmt Cockpit" xfId="36385" xr:uid="{00000000-0005-0000-0000-0000E66D0000}"/>
    <cellStyle name="A_Normal Historical_7.KPI_Article_Pages_BOOKCoSKPI_BOOKCoSKPI_2_3.GrossMargin_Journals" xfId="36386" xr:uid="{00000000-0005-0000-0000-0000E76D0000}"/>
    <cellStyle name="A_Normal Historical_7.KPI_Article_Pages_BOOKCoSKPI_BOOKCoSKPI_3.GrossMargin_Journals" xfId="36387" xr:uid="{00000000-0005-0000-0000-0000E86D0000}"/>
    <cellStyle name="A_Normal Historical_7.KPI_Article_Pages_BOOKCoSKPI_BOOKCoSKPI_6.KPI_Issue" xfId="36388" xr:uid="{00000000-0005-0000-0000-0000E96D0000}"/>
    <cellStyle name="A_Normal Historical_7.KPI_Article_Pages_BOOKCoSKPI_BOOKCoSKPI_BOOKCoSKPI" xfId="36389" xr:uid="{00000000-0005-0000-0000-0000EA6D0000}"/>
    <cellStyle name="A_Normal Historical_7.KPI_Article_Pages_BOOKCoSKPI_BOOKCoSKPI_BOOKCoSKPI_1" xfId="36390" xr:uid="{00000000-0005-0000-0000-0000EB6D0000}"/>
    <cellStyle name="A_Normal Historical_7.KPI_Article_Pages_BOOKCoSKPI_BOOKCoSKPI_BOOKCoSKPI_1_0.Mgmt Cockpit" xfId="36391" xr:uid="{00000000-0005-0000-0000-0000EC6D0000}"/>
    <cellStyle name="A_Normal Historical_7.KPI_Article_Pages_BOOKCoSKPI_BOOKCoSKPI_BOOKCoSKPI_1_3.GrossMargin_Journals" xfId="36392" xr:uid="{00000000-0005-0000-0000-0000ED6D0000}"/>
    <cellStyle name="A_Normal Historical_7.KPI_Article_Pages_BOOKCoSKPI_BOOKCoSKPI_BOOKCoSKPI_3.GrossMargin_Journals" xfId="36393" xr:uid="{00000000-0005-0000-0000-0000EE6D0000}"/>
    <cellStyle name="A_Normal Historical_7.KPI_Article_Pages_BOOKCoSKPI_BOOKCoSKPI_BOOKCoSKPI_BOOKCoSKPI" xfId="36394" xr:uid="{00000000-0005-0000-0000-0000EF6D0000}"/>
    <cellStyle name="A_Normal Historical_7.KPI_Article_Pages_BOOKCoSKPI_BOOKCoSKPI_BOOKCoSKPI_BOOKCoSKPI_0.Mgmt Cockpit" xfId="36395" xr:uid="{00000000-0005-0000-0000-0000F06D0000}"/>
    <cellStyle name="A_Normal Historical_7.KPI_Article_Pages_BOOKCoSKPI_BOOKCoSKPI_BOOKCoSKPI_BOOKCoSKPI_3.GrossMargin_Journals" xfId="36396" xr:uid="{00000000-0005-0000-0000-0000F16D0000}"/>
    <cellStyle name="A_Normal Historical_7.KPI_Article_Pages_BOOKCoSKPI_BOOKCoSKPI_BOOKCoSKPI_COS Bridge Books" xfId="36397" xr:uid="{00000000-0005-0000-0000-0000F26D0000}"/>
    <cellStyle name="A_Normal Historical_7.KPI_Article_Pages_BOOKCoSKPI_BOOKCoSKPI_BOOKCoSKPI_COS Bridge Books_1" xfId="36398" xr:uid="{00000000-0005-0000-0000-0000F36D0000}"/>
    <cellStyle name="A_Normal Historical_7.KPI_Article_Pages_BOOKCoSKPI_BOOKCoSKPI_COS Bridge Books" xfId="36399" xr:uid="{00000000-0005-0000-0000-0000F46D0000}"/>
    <cellStyle name="A_Normal Historical_7.KPI_Article_Pages_BOOKCoSKPI_BOOKCoSKPI_COS Bridge Books_1" xfId="36400" xr:uid="{00000000-0005-0000-0000-0000F56D0000}"/>
    <cellStyle name="A_Normal Historical_7.KPI_Article_Pages_BOOKCoSKPI_BOOKCoSKPI_COS Bridge Books_2" xfId="36401" xr:uid="{00000000-0005-0000-0000-0000F66D0000}"/>
    <cellStyle name="A_Normal Historical_7.KPI_Article_Pages_BOOKCoSKPI_BOOKCoSKPI_CREST_SPS_KPI" xfId="36402" xr:uid="{00000000-0005-0000-0000-0000F76D0000}"/>
    <cellStyle name="A_Normal Historical_7.KPI_Article_Pages_BOOKCoSKPI_BOOKCoSKPI_CREST_SPS_KPI_0.Mgmt Cockpit" xfId="36403" xr:uid="{00000000-0005-0000-0000-0000F86D0000}"/>
    <cellStyle name="A_Normal Historical_7.KPI_Article_Pages_BOOKCoSKPI_BOOKCoSKPI_CREST_SPS_KPI_3.GrossMargin_Journals" xfId="36404" xr:uid="{00000000-0005-0000-0000-0000F96D0000}"/>
    <cellStyle name="A_Normal Historical_7.KPI_Article_Pages_BOOKCoSKPI_BOOKCoSKPI_CREST_SPS_KPI_BOOKCoSKPI" xfId="36405" xr:uid="{00000000-0005-0000-0000-0000FA6D0000}"/>
    <cellStyle name="A_Normal Historical_7.KPI_Article_Pages_BOOKCoSKPI_BOOKCoSKPI_CREST_SPS_KPI_BOOKCoSKPI_1" xfId="36406" xr:uid="{00000000-0005-0000-0000-0000FB6D0000}"/>
    <cellStyle name="A_Normal Historical_7.KPI_Article_Pages_BOOKCoSKPI_BOOKCoSKPI_CREST_SPS_KPI_BOOKCoSKPI_1_0.Mgmt Cockpit" xfId="36407" xr:uid="{00000000-0005-0000-0000-0000FC6D0000}"/>
    <cellStyle name="A_Normal Historical_7.KPI_Article_Pages_BOOKCoSKPI_BOOKCoSKPI_CREST_SPS_KPI_BOOKCoSKPI_1_3.GrossMargin_Journals" xfId="36408" xr:uid="{00000000-0005-0000-0000-0000FD6D0000}"/>
    <cellStyle name="A_Normal Historical_7.KPI_Article_Pages_BOOKCoSKPI_BOOKCoSKPI_CREST_SPS_KPI_BOOKCoSKPI_3.GrossMargin_Journals" xfId="36409" xr:uid="{00000000-0005-0000-0000-0000FE6D0000}"/>
    <cellStyle name="A_Normal Historical_7.KPI_Article_Pages_BOOKCoSKPI_BOOKCoSKPI_CREST_SPS_KPI_BOOKCoSKPI_BOOKCoSKPI" xfId="36410" xr:uid="{00000000-0005-0000-0000-0000FF6D0000}"/>
    <cellStyle name="A_Normal Historical_7.KPI_Article_Pages_BOOKCoSKPI_BOOKCoSKPI_CREST_SPS_KPI_BOOKCoSKPI_BOOKCoSKPI_0.Mgmt Cockpit" xfId="36411" xr:uid="{00000000-0005-0000-0000-0000006E0000}"/>
    <cellStyle name="A_Normal Historical_7.KPI_Article_Pages_BOOKCoSKPI_BOOKCoSKPI_CREST_SPS_KPI_BOOKCoSKPI_BOOKCoSKPI_3.GrossMargin_Journals" xfId="36412" xr:uid="{00000000-0005-0000-0000-0000016E0000}"/>
    <cellStyle name="A_Normal Historical_7.KPI_Article_Pages_BOOKCoSKPI_BOOKCoSKPI_CREST_SPS_KPI_BOOKCoSKPI_COS Bridge Books" xfId="36413" xr:uid="{00000000-0005-0000-0000-0000026E0000}"/>
    <cellStyle name="A_Normal Historical_7.KPI_Article_Pages_BOOKCoSKPI_BOOKCoSKPI_CREST_SPS_KPI_BOOKCoSKPI_COS Bridge Books_1" xfId="36414" xr:uid="{00000000-0005-0000-0000-0000036E0000}"/>
    <cellStyle name="A_Normal Historical_7.KPI_Article_Pages_BOOKCoSKPI_BOOKCoSKPI_CREST_SPS_KPI_COS Bridge Books" xfId="36415" xr:uid="{00000000-0005-0000-0000-0000046E0000}"/>
    <cellStyle name="A_Normal Historical_7.KPI_Article_Pages_BOOKCoSKPI_BOOKCoSKPI_CREST_SPS_KPI_COS Bridge Books_1" xfId="36416" xr:uid="{00000000-0005-0000-0000-0000056E0000}"/>
    <cellStyle name="A_Normal Historical_7.KPI_Article_Pages_BOOKCoSKPI_BOOKCoSKPI_JOURNALCoSKPI" xfId="36417" xr:uid="{00000000-0005-0000-0000-0000066E0000}"/>
    <cellStyle name="A_Normal Historical_7.KPI_Article_Pages_BOOKCoSKPI_BOOKCoSKPI_ProdExp_Journal_KPI" xfId="36418" xr:uid="{00000000-0005-0000-0000-0000076E0000}"/>
    <cellStyle name="A_Normal Historical_7.KPI_Article_Pages_BOOKCoSKPI_COS Bridge Books" xfId="36419" xr:uid="{00000000-0005-0000-0000-0000086E0000}"/>
    <cellStyle name="A_Normal Historical_7.KPI_Article_Pages_BOOKCoSKPI_COS Bridge Books_1" xfId="36420" xr:uid="{00000000-0005-0000-0000-0000096E0000}"/>
    <cellStyle name="A_Normal Historical_7.KPI_Article_Pages_BOOKCoSKPI_COS Bridge Books_2" xfId="36421" xr:uid="{00000000-0005-0000-0000-00000A6E0000}"/>
    <cellStyle name="A_Normal Historical_7.KPI_Article_Pages_BOOKCoSKPI_CREST_SPS_KPI" xfId="36422" xr:uid="{00000000-0005-0000-0000-00000B6E0000}"/>
    <cellStyle name="A_Normal Historical_7.KPI_Article_Pages_BOOKCoSKPI_CREST_SPS_KPI_0.Mgmt Cockpit" xfId="36423" xr:uid="{00000000-0005-0000-0000-00000C6E0000}"/>
    <cellStyle name="A_Normal Historical_7.KPI_Article_Pages_BOOKCoSKPI_CREST_SPS_KPI_3.GrossMargin_Journals" xfId="36424" xr:uid="{00000000-0005-0000-0000-00000D6E0000}"/>
    <cellStyle name="A_Normal Historical_7.KPI_Article_Pages_BOOKCoSKPI_CREST_SPS_KPI_BOOKCoSKPI" xfId="36425" xr:uid="{00000000-0005-0000-0000-00000E6E0000}"/>
    <cellStyle name="A_Normal Historical_7.KPI_Article_Pages_BOOKCoSKPI_CREST_SPS_KPI_BOOKCoSKPI_1" xfId="36426" xr:uid="{00000000-0005-0000-0000-00000F6E0000}"/>
    <cellStyle name="A_Normal Historical_7.KPI_Article_Pages_BOOKCoSKPI_CREST_SPS_KPI_BOOKCoSKPI_1_0.Mgmt Cockpit" xfId="36427" xr:uid="{00000000-0005-0000-0000-0000106E0000}"/>
    <cellStyle name="A_Normal Historical_7.KPI_Article_Pages_BOOKCoSKPI_CREST_SPS_KPI_BOOKCoSKPI_1_3.GrossMargin_Journals" xfId="36428" xr:uid="{00000000-0005-0000-0000-0000116E0000}"/>
    <cellStyle name="A_Normal Historical_7.KPI_Article_Pages_BOOKCoSKPI_CREST_SPS_KPI_BOOKCoSKPI_3.GrossMargin_Journals" xfId="36429" xr:uid="{00000000-0005-0000-0000-0000126E0000}"/>
    <cellStyle name="A_Normal Historical_7.KPI_Article_Pages_BOOKCoSKPI_CREST_SPS_KPI_BOOKCoSKPI_BOOKCoSKPI" xfId="36430" xr:uid="{00000000-0005-0000-0000-0000136E0000}"/>
    <cellStyle name="A_Normal Historical_7.KPI_Article_Pages_BOOKCoSKPI_CREST_SPS_KPI_BOOKCoSKPI_BOOKCoSKPI_0.Mgmt Cockpit" xfId="36431" xr:uid="{00000000-0005-0000-0000-0000146E0000}"/>
    <cellStyle name="A_Normal Historical_7.KPI_Article_Pages_BOOKCoSKPI_CREST_SPS_KPI_BOOKCoSKPI_BOOKCoSKPI_3.GrossMargin_Journals" xfId="36432" xr:uid="{00000000-0005-0000-0000-0000156E0000}"/>
    <cellStyle name="A_Normal Historical_7.KPI_Article_Pages_BOOKCoSKPI_CREST_SPS_KPI_BOOKCoSKPI_COS Bridge Books" xfId="36433" xr:uid="{00000000-0005-0000-0000-0000166E0000}"/>
    <cellStyle name="A_Normal Historical_7.KPI_Article_Pages_BOOKCoSKPI_CREST_SPS_KPI_BOOKCoSKPI_COS Bridge Books_1" xfId="36434" xr:uid="{00000000-0005-0000-0000-0000176E0000}"/>
    <cellStyle name="A_Normal Historical_7.KPI_Article_Pages_BOOKCoSKPI_CREST_SPS_KPI_COS Bridge Books" xfId="36435" xr:uid="{00000000-0005-0000-0000-0000186E0000}"/>
    <cellStyle name="A_Normal Historical_7.KPI_Article_Pages_BOOKCoSKPI_CREST_SPS_KPI_COS Bridge Books_1" xfId="36436" xr:uid="{00000000-0005-0000-0000-0000196E0000}"/>
    <cellStyle name="A_Normal Historical_7.KPI_Article_Pages_BOOKCoSKPI_JOURNALCoSKPI" xfId="36437" xr:uid="{00000000-0005-0000-0000-00001A6E0000}"/>
    <cellStyle name="A_Normal Historical_7.KPI_Article_Pages_BOOKCoSKPI_ProdExp_Journal_KPI" xfId="36438" xr:uid="{00000000-0005-0000-0000-00001B6E0000}"/>
    <cellStyle name="A_Normal Historical_7.KPI_Article_Pages_COS Bridge Books" xfId="36439" xr:uid="{00000000-0005-0000-0000-00001C6E0000}"/>
    <cellStyle name="A_Normal Historical_7.KPI_Article_Pages_COS Bridge Books_1" xfId="36440" xr:uid="{00000000-0005-0000-0000-00001D6E0000}"/>
    <cellStyle name="A_Normal Historical_7.KPI_Article_Pages_COS Bridge Books_2" xfId="36441" xr:uid="{00000000-0005-0000-0000-00001E6E0000}"/>
    <cellStyle name="A_Normal Historical_7.KPI_Article_Pages_CREST_SPS_KPI" xfId="36442" xr:uid="{00000000-0005-0000-0000-00001F6E0000}"/>
    <cellStyle name="A_Normal Historical_7.KPI_Article_Pages_CREST_SPS_KPI_0.Mgmt Cockpit" xfId="36443" xr:uid="{00000000-0005-0000-0000-0000206E0000}"/>
    <cellStyle name="A_Normal Historical_7.KPI_Article_Pages_CREST_SPS_KPI_3.GrossMargin_Journals" xfId="36444" xr:uid="{00000000-0005-0000-0000-0000216E0000}"/>
    <cellStyle name="A_Normal Historical_7.KPI_Article_Pages_CREST_SPS_KPI_BOOKCoSKPI" xfId="36445" xr:uid="{00000000-0005-0000-0000-0000226E0000}"/>
    <cellStyle name="A_Normal Historical_7.KPI_Article_Pages_CREST_SPS_KPI_BOOKCoSKPI_1" xfId="36446" xr:uid="{00000000-0005-0000-0000-0000236E0000}"/>
    <cellStyle name="A_Normal Historical_7.KPI_Article_Pages_CREST_SPS_KPI_BOOKCoSKPI_1_0.Mgmt Cockpit" xfId="36447" xr:uid="{00000000-0005-0000-0000-0000246E0000}"/>
    <cellStyle name="A_Normal Historical_7.KPI_Article_Pages_CREST_SPS_KPI_BOOKCoSKPI_1_3.GrossMargin_Journals" xfId="36448" xr:uid="{00000000-0005-0000-0000-0000256E0000}"/>
    <cellStyle name="A_Normal Historical_7.KPI_Article_Pages_CREST_SPS_KPI_BOOKCoSKPI_3.GrossMargin_Journals" xfId="36449" xr:uid="{00000000-0005-0000-0000-0000266E0000}"/>
    <cellStyle name="A_Normal Historical_7.KPI_Article_Pages_CREST_SPS_KPI_BOOKCoSKPI_BOOKCoSKPI" xfId="36450" xr:uid="{00000000-0005-0000-0000-0000276E0000}"/>
    <cellStyle name="A_Normal Historical_7.KPI_Article_Pages_CREST_SPS_KPI_BOOKCoSKPI_BOOKCoSKPI_0.Mgmt Cockpit" xfId="36451" xr:uid="{00000000-0005-0000-0000-0000286E0000}"/>
    <cellStyle name="A_Normal Historical_7.KPI_Article_Pages_CREST_SPS_KPI_BOOKCoSKPI_BOOKCoSKPI_3.GrossMargin_Journals" xfId="36452" xr:uid="{00000000-0005-0000-0000-0000296E0000}"/>
    <cellStyle name="A_Normal Historical_7.KPI_Article_Pages_CREST_SPS_KPI_BOOKCoSKPI_COS Bridge Books" xfId="36453" xr:uid="{00000000-0005-0000-0000-00002A6E0000}"/>
    <cellStyle name="A_Normal Historical_7.KPI_Article_Pages_CREST_SPS_KPI_BOOKCoSKPI_COS Bridge Books_1" xfId="36454" xr:uid="{00000000-0005-0000-0000-00002B6E0000}"/>
    <cellStyle name="A_Normal Historical_7.KPI_Article_Pages_CREST_SPS_KPI_COS Bridge Books" xfId="36455" xr:uid="{00000000-0005-0000-0000-00002C6E0000}"/>
    <cellStyle name="A_Normal Historical_7.KPI_Article_Pages_CREST_SPS_KPI_COS Bridge Books_1" xfId="36456" xr:uid="{00000000-0005-0000-0000-00002D6E0000}"/>
    <cellStyle name="A_Normal Historical_7.KPI_Article_Pages_JOURNALCoSKPI" xfId="36457" xr:uid="{00000000-0005-0000-0000-00002E6E0000}"/>
    <cellStyle name="A_Normal Historical_7.KPI_Article_Pages_JOURNALCoSKPI_0.Mgmt Cockpit" xfId="36458" xr:uid="{00000000-0005-0000-0000-00002F6E0000}"/>
    <cellStyle name="A_Normal Historical_7.KPI_Article_Pages_JOURNALCoSKPI_1" xfId="36459" xr:uid="{00000000-0005-0000-0000-0000306E0000}"/>
    <cellStyle name="A_Normal Historical_7.KPI_Article_Pages_JOURNALCoSKPI_3.GrossMargin_Journals" xfId="36460" xr:uid="{00000000-0005-0000-0000-0000316E0000}"/>
    <cellStyle name="A_Normal Historical_7.KPI_Article_Pages_JOURNALCoSKPI_BOOKCoSKPI" xfId="36461" xr:uid="{00000000-0005-0000-0000-0000326E0000}"/>
    <cellStyle name="A_Normal Historical_7.KPI_Article_Pages_JOURNALCoSKPI_BOOKCoSKPI_3.GrossMargin_Journals" xfId="36462" xr:uid="{00000000-0005-0000-0000-0000336E0000}"/>
    <cellStyle name="A_Normal Historical_7.KPI_Article_Pages_JOURNALCoSKPI_BOOKCoSKPI_BOOKCoSKPI" xfId="36463" xr:uid="{00000000-0005-0000-0000-0000346E0000}"/>
    <cellStyle name="A_Normal Historical_7.KPI_Article_Pages_JOURNALCoSKPI_BOOKCoSKPI_BOOKCoSKPI_0.Mgmt Cockpit" xfId="36464" xr:uid="{00000000-0005-0000-0000-0000356E0000}"/>
    <cellStyle name="A_Normal Historical_7.KPI_Article_Pages_JOURNALCoSKPI_BOOKCoSKPI_BOOKCoSKPI_3.GrossMargin_Journals" xfId="36465" xr:uid="{00000000-0005-0000-0000-0000366E0000}"/>
    <cellStyle name="A_Normal Historical_7.KPI_Article_Pages_JOURNALCoSKPI_BOOKCoSKPI_COS Bridge Books" xfId="36466" xr:uid="{00000000-0005-0000-0000-0000376E0000}"/>
    <cellStyle name="A_Normal Historical_7.KPI_Article_Pages_JOURNALCoSKPI_BOOKCoSKPI_COS Bridge Books_1" xfId="36467" xr:uid="{00000000-0005-0000-0000-0000386E0000}"/>
    <cellStyle name="A_Normal Historical_7.KPI_Article_Pages_JOURNALCoSKPI_COS Bridge Books" xfId="36468" xr:uid="{00000000-0005-0000-0000-0000396E0000}"/>
    <cellStyle name="A_Normal Historical_7.KPI_Article_Pages_JOURNALCoSKPI_COS Bridge Books_1" xfId="36469" xr:uid="{00000000-0005-0000-0000-00003A6E0000}"/>
    <cellStyle name="A_Normal Historical_7.KPI_Article_Pages_JOURNALCoSKPI_CREST_SPS_KPI" xfId="36470" xr:uid="{00000000-0005-0000-0000-00003B6E0000}"/>
    <cellStyle name="A_Normal Historical_7.KPI_Article_Pages_JOURNALCoSKPI_CREST_SPS_KPI_0.Mgmt Cockpit" xfId="36471" xr:uid="{00000000-0005-0000-0000-00003C6E0000}"/>
    <cellStyle name="A_Normal Historical_7.KPI_Article_Pages_JOURNALCoSKPI_CREST_SPS_KPI_3.GrossMargin_Journals" xfId="36472" xr:uid="{00000000-0005-0000-0000-00003D6E0000}"/>
    <cellStyle name="A_Normal Historical_7.KPI_Article_Pages_JOURNALCoSKPI_CREST_SPS_KPI_BOOKCoSKPI" xfId="36473" xr:uid="{00000000-0005-0000-0000-00003E6E0000}"/>
    <cellStyle name="A_Normal Historical_7.KPI_Article_Pages_JOURNALCoSKPI_CREST_SPS_KPI_BOOKCoSKPI_1" xfId="36474" xr:uid="{00000000-0005-0000-0000-00003F6E0000}"/>
    <cellStyle name="A_Normal Historical_7.KPI_Article_Pages_JOURNALCoSKPI_CREST_SPS_KPI_BOOKCoSKPI_1_0.Mgmt Cockpit" xfId="36475" xr:uid="{00000000-0005-0000-0000-0000406E0000}"/>
    <cellStyle name="A_Normal Historical_7.KPI_Article_Pages_JOURNALCoSKPI_CREST_SPS_KPI_BOOKCoSKPI_1_3.GrossMargin_Journals" xfId="36476" xr:uid="{00000000-0005-0000-0000-0000416E0000}"/>
    <cellStyle name="A_Normal Historical_7.KPI_Article_Pages_JOURNALCoSKPI_CREST_SPS_KPI_BOOKCoSKPI_3.GrossMargin_Journals" xfId="36477" xr:uid="{00000000-0005-0000-0000-0000426E0000}"/>
    <cellStyle name="A_Normal Historical_7.KPI_Article_Pages_JOURNALCoSKPI_CREST_SPS_KPI_BOOKCoSKPI_BOOKCoSKPI" xfId="36478" xr:uid="{00000000-0005-0000-0000-0000436E0000}"/>
    <cellStyle name="A_Normal Historical_7.KPI_Article_Pages_JOURNALCoSKPI_CREST_SPS_KPI_BOOKCoSKPI_BOOKCoSKPI_0.Mgmt Cockpit" xfId="36479" xr:uid="{00000000-0005-0000-0000-0000446E0000}"/>
    <cellStyle name="A_Normal Historical_7.KPI_Article_Pages_JOURNALCoSKPI_CREST_SPS_KPI_BOOKCoSKPI_BOOKCoSKPI_3.GrossMargin_Journals" xfId="36480" xr:uid="{00000000-0005-0000-0000-0000456E0000}"/>
    <cellStyle name="A_Normal Historical_7.KPI_Article_Pages_JOURNALCoSKPI_CREST_SPS_KPI_BOOKCoSKPI_COS Bridge Books" xfId="36481" xr:uid="{00000000-0005-0000-0000-0000466E0000}"/>
    <cellStyle name="A_Normal Historical_7.KPI_Article_Pages_JOURNALCoSKPI_CREST_SPS_KPI_BOOKCoSKPI_COS Bridge Books_1" xfId="36482" xr:uid="{00000000-0005-0000-0000-0000476E0000}"/>
    <cellStyle name="A_Normal Historical_7.KPI_Article_Pages_JOURNALCoSKPI_CREST_SPS_KPI_COS Bridge Books" xfId="36483" xr:uid="{00000000-0005-0000-0000-0000486E0000}"/>
    <cellStyle name="A_Normal Historical_7.KPI_Article_Pages_JOURNALCoSKPI_CREST_SPS_KPI_COS Bridge Books_1" xfId="36484" xr:uid="{00000000-0005-0000-0000-0000496E0000}"/>
    <cellStyle name="A_Normal Historical_7.KPI_Article_Pages_ProdExp_Journal_KPI" xfId="36485" xr:uid="{00000000-0005-0000-0000-00004A6E0000}"/>
    <cellStyle name="A_Normal Historical_9.KPI_Book (2)" xfId="36486" xr:uid="{00000000-0005-0000-0000-00004B6E0000}"/>
    <cellStyle name="A_Normal Historical_9.KPI_Book (2)_0.Mgmt Cockpit" xfId="36487" xr:uid="{00000000-0005-0000-0000-00004C6E0000}"/>
    <cellStyle name="A_Normal Historical_9.KPI_Book (2)_3.GrossMargin_Journals" xfId="36488" xr:uid="{00000000-0005-0000-0000-00004D6E0000}"/>
    <cellStyle name="A_Normal Historical_9.KPI_Book (2)_6.KPI_Issue" xfId="36489" xr:uid="{00000000-0005-0000-0000-00004E6E0000}"/>
    <cellStyle name="A_Normal Historical_9.KPI_Book (2)_BOOKCoSKPI" xfId="36490" xr:uid="{00000000-0005-0000-0000-00004F6E0000}"/>
    <cellStyle name="A_Normal Historical_9.KPI_Book (2)_BOOKCoSKPI_0.Mgmt Cockpit" xfId="36491" xr:uid="{00000000-0005-0000-0000-0000506E0000}"/>
    <cellStyle name="A_Normal Historical_9.KPI_Book (2)_BOOKCoSKPI_1" xfId="36492" xr:uid="{00000000-0005-0000-0000-0000516E0000}"/>
    <cellStyle name="A_Normal Historical_9.KPI_Book (2)_BOOKCoSKPI_1_3.GrossMargin_Journals" xfId="36493" xr:uid="{00000000-0005-0000-0000-0000526E0000}"/>
    <cellStyle name="A_Normal Historical_9.KPI_Book (2)_BOOKCoSKPI_1_BOOKCoSKPI" xfId="36494" xr:uid="{00000000-0005-0000-0000-0000536E0000}"/>
    <cellStyle name="A_Normal Historical_9.KPI_Book (2)_BOOKCoSKPI_1_BOOKCoSKPI_0.Mgmt Cockpit" xfId="36495" xr:uid="{00000000-0005-0000-0000-0000546E0000}"/>
    <cellStyle name="A_Normal Historical_9.KPI_Book (2)_BOOKCoSKPI_1_BOOKCoSKPI_3.GrossMargin_Journals" xfId="36496" xr:uid="{00000000-0005-0000-0000-0000556E0000}"/>
    <cellStyle name="A_Normal Historical_9.KPI_Book (2)_BOOKCoSKPI_1_COS Bridge Books" xfId="36497" xr:uid="{00000000-0005-0000-0000-0000566E0000}"/>
    <cellStyle name="A_Normal Historical_9.KPI_Book (2)_BOOKCoSKPI_1_COS Bridge Books_1" xfId="36498" xr:uid="{00000000-0005-0000-0000-0000576E0000}"/>
    <cellStyle name="A_Normal Historical_9.KPI_Book (2)_BOOKCoSKPI_2" xfId="36499" xr:uid="{00000000-0005-0000-0000-0000586E0000}"/>
    <cellStyle name="A_Normal Historical_9.KPI_Book (2)_BOOKCoSKPI_2_0.Mgmt Cockpit" xfId="36500" xr:uid="{00000000-0005-0000-0000-0000596E0000}"/>
    <cellStyle name="A_Normal Historical_9.KPI_Book (2)_BOOKCoSKPI_2_3.GrossMargin_Journals" xfId="36501" xr:uid="{00000000-0005-0000-0000-00005A6E0000}"/>
    <cellStyle name="A_Normal Historical_9.KPI_Book (2)_BOOKCoSKPI_3.GrossMargin_Journals" xfId="36502" xr:uid="{00000000-0005-0000-0000-00005B6E0000}"/>
    <cellStyle name="A_Normal Historical_9.KPI_Book (2)_BOOKCoSKPI_6.KPI_Issue" xfId="36503" xr:uid="{00000000-0005-0000-0000-00005C6E0000}"/>
    <cellStyle name="A_Normal Historical_9.KPI_Book (2)_BOOKCoSKPI_BOOKCoSKPI" xfId="36504" xr:uid="{00000000-0005-0000-0000-00005D6E0000}"/>
    <cellStyle name="A_Normal Historical_9.KPI_Book (2)_BOOKCoSKPI_BOOKCoSKPI_1" xfId="36505" xr:uid="{00000000-0005-0000-0000-00005E6E0000}"/>
    <cellStyle name="A_Normal Historical_9.KPI_Book (2)_BOOKCoSKPI_BOOKCoSKPI_1_0.Mgmt Cockpit" xfId="36506" xr:uid="{00000000-0005-0000-0000-00005F6E0000}"/>
    <cellStyle name="A_Normal Historical_9.KPI_Book (2)_BOOKCoSKPI_BOOKCoSKPI_1_3.GrossMargin_Journals" xfId="36507" xr:uid="{00000000-0005-0000-0000-0000606E0000}"/>
    <cellStyle name="A_Normal Historical_9.KPI_Book (2)_BOOKCoSKPI_BOOKCoSKPI_3.GrossMargin_Journals" xfId="36508" xr:uid="{00000000-0005-0000-0000-0000616E0000}"/>
    <cellStyle name="A_Normal Historical_9.KPI_Book (2)_BOOKCoSKPI_BOOKCoSKPI_BOOKCoSKPI" xfId="36509" xr:uid="{00000000-0005-0000-0000-0000626E0000}"/>
    <cellStyle name="A_Normal Historical_9.KPI_Book (2)_BOOKCoSKPI_BOOKCoSKPI_BOOKCoSKPI_0.Mgmt Cockpit" xfId="36510" xr:uid="{00000000-0005-0000-0000-0000636E0000}"/>
    <cellStyle name="A_Normal Historical_9.KPI_Book (2)_BOOKCoSKPI_BOOKCoSKPI_BOOKCoSKPI_3.GrossMargin_Journals" xfId="36511" xr:uid="{00000000-0005-0000-0000-0000646E0000}"/>
    <cellStyle name="A_Normal Historical_9.KPI_Book (2)_BOOKCoSKPI_BOOKCoSKPI_COS Bridge Books" xfId="36512" xr:uid="{00000000-0005-0000-0000-0000656E0000}"/>
    <cellStyle name="A_Normal Historical_9.KPI_Book (2)_BOOKCoSKPI_BOOKCoSKPI_COS Bridge Books_1" xfId="36513" xr:uid="{00000000-0005-0000-0000-0000666E0000}"/>
    <cellStyle name="A_Normal Historical_9.KPI_Book (2)_BOOKCoSKPI_COS Bridge Books" xfId="36514" xr:uid="{00000000-0005-0000-0000-0000676E0000}"/>
    <cellStyle name="A_Normal Historical_9.KPI_Book (2)_BOOKCoSKPI_COS Bridge Books_1" xfId="36515" xr:uid="{00000000-0005-0000-0000-0000686E0000}"/>
    <cellStyle name="A_Normal Historical_9.KPI_Book (2)_BOOKCoSKPI_COS Bridge Books_2" xfId="36516" xr:uid="{00000000-0005-0000-0000-0000696E0000}"/>
    <cellStyle name="A_Normal Historical_9.KPI_Book (2)_BOOKCoSKPI_CREST_SPS_KPI" xfId="36517" xr:uid="{00000000-0005-0000-0000-00006A6E0000}"/>
    <cellStyle name="A_Normal Historical_9.KPI_Book (2)_BOOKCoSKPI_CREST_SPS_KPI_0.Mgmt Cockpit" xfId="36518" xr:uid="{00000000-0005-0000-0000-00006B6E0000}"/>
    <cellStyle name="A_Normal Historical_9.KPI_Book (2)_BOOKCoSKPI_CREST_SPS_KPI_3.GrossMargin_Journals" xfId="36519" xr:uid="{00000000-0005-0000-0000-00006C6E0000}"/>
    <cellStyle name="A_Normal Historical_9.KPI_Book (2)_BOOKCoSKPI_CREST_SPS_KPI_BOOKCoSKPI" xfId="36520" xr:uid="{00000000-0005-0000-0000-00006D6E0000}"/>
    <cellStyle name="A_Normal Historical_9.KPI_Book (2)_BOOKCoSKPI_CREST_SPS_KPI_BOOKCoSKPI_1" xfId="36521" xr:uid="{00000000-0005-0000-0000-00006E6E0000}"/>
    <cellStyle name="A_Normal Historical_9.KPI_Book (2)_BOOKCoSKPI_CREST_SPS_KPI_BOOKCoSKPI_1_0.Mgmt Cockpit" xfId="36522" xr:uid="{00000000-0005-0000-0000-00006F6E0000}"/>
    <cellStyle name="A_Normal Historical_9.KPI_Book (2)_BOOKCoSKPI_CREST_SPS_KPI_BOOKCoSKPI_1_3.GrossMargin_Journals" xfId="36523" xr:uid="{00000000-0005-0000-0000-0000706E0000}"/>
    <cellStyle name="A_Normal Historical_9.KPI_Book (2)_BOOKCoSKPI_CREST_SPS_KPI_BOOKCoSKPI_3.GrossMargin_Journals" xfId="36524" xr:uid="{00000000-0005-0000-0000-0000716E0000}"/>
    <cellStyle name="A_Normal Historical_9.KPI_Book (2)_BOOKCoSKPI_CREST_SPS_KPI_BOOKCoSKPI_BOOKCoSKPI" xfId="36525" xr:uid="{00000000-0005-0000-0000-0000726E0000}"/>
    <cellStyle name="A_Normal Historical_9.KPI_Book (2)_BOOKCoSKPI_CREST_SPS_KPI_BOOKCoSKPI_BOOKCoSKPI_0.Mgmt Cockpit" xfId="36526" xr:uid="{00000000-0005-0000-0000-0000736E0000}"/>
    <cellStyle name="A_Normal Historical_9.KPI_Book (2)_BOOKCoSKPI_CREST_SPS_KPI_BOOKCoSKPI_BOOKCoSKPI_3.GrossMargin_Journals" xfId="36527" xr:uid="{00000000-0005-0000-0000-0000746E0000}"/>
    <cellStyle name="A_Normal Historical_9.KPI_Book (2)_BOOKCoSKPI_CREST_SPS_KPI_BOOKCoSKPI_COS Bridge Books" xfId="36528" xr:uid="{00000000-0005-0000-0000-0000756E0000}"/>
    <cellStyle name="A_Normal Historical_9.KPI_Book (2)_BOOKCoSKPI_CREST_SPS_KPI_BOOKCoSKPI_COS Bridge Books_1" xfId="36529" xr:uid="{00000000-0005-0000-0000-0000766E0000}"/>
    <cellStyle name="A_Normal Historical_9.KPI_Book (2)_BOOKCoSKPI_CREST_SPS_KPI_COS Bridge Books" xfId="36530" xr:uid="{00000000-0005-0000-0000-0000776E0000}"/>
    <cellStyle name="A_Normal Historical_9.KPI_Book (2)_BOOKCoSKPI_CREST_SPS_KPI_COS Bridge Books_1" xfId="36531" xr:uid="{00000000-0005-0000-0000-0000786E0000}"/>
    <cellStyle name="A_Normal Historical_9.KPI_Book (2)_BOOKCoSKPI_JOURNALCoSKPI" xfId="36532" xr:uid="{00000000-0005-0000-0000-0000796E0000}"/>
    <cellStyle name="A_Normal Historical_9.KPI_Book (2)_BOOKCoSKPI_ProdExp_Journal_KPI" xfId="36533" xr:uid="{00000000-0005-0000-0000-00007A6E0000}"/>
    <cellStyle name="A_Normal Historical_9.KPI_Book (2)_COS Bridge Books" xfId="36534" xr:uid="{00000000-0005-0000-0000-00007B6E0000}"/>
    <cellStyle name="A_Normal Historical_9.KPI_Book (2)_COS Bridge Books_1" xfId="36535" xr:uid="{00000000-0005-0000-0000-00007C6E0000}"/>
    <cellStyle name="A_Normal Historical_9.KPI_Book (2)_COS Bridge Books_2" xfId="36536" xr:uid="{00000000-0005-0000-0000-00007D6E0000}"/>
    <cellStyle name="A_Normal Historical_9.KPI_Book (2)_CREST_SPS_KPI" xfId="36537" xr:uid="{00000000-0005-0000-0000-00007E6E0000}"/>
    <cellStyle name="A_Normal Historical_9.KPI_Book (2)_CREST_SPS_KPI_0.Mgmt Cockpit" xfId="36538" xr:uid="{00000000-0005-0000-0000-00007F6E0000}"/>
    <cellStyle name="A_Normal Historical_9.KPI_Book (2)_CREST_SPS_KPI_3.GrossMargin_Journals" xfId="36539" xr:uid="{00000000-0005-0000-0000-0000806E0000}"/>
    <cellStyle name="A_Normal Historical_9.KPI_Book (2)_CREST_SPS_KPI_BOOKCoSKPI" xfId="36540" xr:uid="{00000000-0005-0000-0000-0000816E0000}"/>
    <cellStyle name="A_Normal Historical_9.KPI_Book (2)_CREST_SPS_KPI_BOOKCoSKPI_1" xfId="36541" xr:uid="{00000000-0005-0000-0000-0000826E0000}"/>
    <cellStyle name="A_Normal Historical_9.KPI_Book (2)_CREST_SPS_KPI_BOOKCoSKPI_1_0.Mgmt Cockpit" xfId="36542" xr:uid="{00000000-0005-0000-0000-0000836E0000}"/>
    <cellStyle name="A_Normal Historical_9.KPI_Book (2)_CREST_SPS_KPI_BOOKCoSKPI_1_3.GrossMargin_Journals" xfId="36543" xr:uid="{00000000-0005-0000-0000-0000846E0000}"/>
    <cellStyle name="A_Normal Historical_9.KPI_Book (2)_CREST_SPS_KPI_BOOKCoSKPI_3.GrossMargin_Journals" xfId="36544" xr:uid="{00000000-0005-0000-0000-0000856E0000}"/>
    <cellStyle name="A_Normal Historical_9.KPI_Book (2)_CREST_SPS_KPI_BOOKCoSKPI_BOOKCoSKPI" xfId="36545" xr:uid="{00000000-0005-0000-0000-0000866E0000}"/>
    <cellStyle name="A_Normal Historical_9.KPI_Book (2)_CREST_SPS_KPI_BOOKCoSKPI_BOOKCoSKPI_0.Mgmt Cockpit" xfId="36546" xr:uid="{00000000-0005-0000-0000-0000876E0000}"/>
    <cellStyle name="A_Normal Historical_9.KPI_Book (2)_CREST_SPS_KPI_BOOKCoSKPI_BOOKCoSKPI_3.GrossMargin_Journals" xfId="36547" xr:uid="{00000000-0005-0000-0000-0000886E0000}"/>
    <cellStyle name="A_Normal Historical_9.KPI_Book (2)_CREST_SPS_KPI_BOOKCoSKPI_COS Bridge Books" xfId="36548" xr:uid="{00000000-0005-0000-0000-0000896E0000}"/>
    <cellStyle name="A_Normal Historical_9.KPI_Book (2)_CREST_SPS_KPI_BOOKCoSKPI_COS Bridge Books_1" xfId="36549" xr:uid="{00000000-0005-0000-0000-00008A6E0000}"/>
    <cellStyle name="A_Normal Historical_9.KPI_Book (2)_CREST_SPS_KPI_COS Bridge Books" xfId="36550" xr:uid="{00000000-0005-0000-0000-00008B6E0000}"/>
    <cellStyle name="A_Normal Historical_9.KPI_Book (2)_CREST_SPS_KPI_COS Bridge Books_1" xfId="36551" xr:uid="{00000000-0005-0000-0000-00008C6E0000}"/>
    <cellStyle name="A_Normal Historical_9.KPI_Book (2)_JOURNALCoSKPI" xfId="36552" xr:uid="{00000000-0005-0000-0000-00008D6E0000}"/>
    <cellStyle name="A_Normal Historical_9.KPI_Book (2)_ProdExp_Journal_KPI" xfId="36553" xr:uid="{00000000-0005-0000-0000-00008E6E0000}"/>
    <cellStyle name="A_Normal Historical_BMC sales TE" xfId="17033" xr:uid="{00000000-0005-0000-0000-00008F6E0000}"/>
    <cellStyle name="A_Normal Historical_BOOKCoSKPI" xfId="36554" xr:uid="{00000000-0005-0000-0000-0000906E0000}"/>
    <cellStyle name="A_Normal Historical_BOOKCoSKPI_0.Mgmt Cockpit" xfId="36555" xr:uid="{00000000-0005-0000-0000-0000916E0000}"/>
    <cellStyle name="A_Normal Historical_BOOKCoSKPI_1" xfId="36556" xr:uid="{00000000-0005-0000-0000-0000926E0000}"/>
    <cellStyle name="A_Normal Historical_BOOKCoSKPI_1_0.Mgmt Cockpit" xfId="36557" xr:uid="{00000000-0005-0000-0000-0000936E0000}"/>
    <cellStyle name="A_Normal Historical_BOOKCoSKPI_1_3.GrossMargin_Journals" xfId="36558" xr:uid="{00000000-0005-0000-0000-0000946E0000}"/>
    <cellStyle name="A_Normal Historical_BOOKCoSKPI_1_6.KPI_Issue" xfId="36559" xr:uid="{00000000-0005-0000-0000-0000956E0000}"/>
    <cellStyle name="A_Normal Historical_BOOKCoSKPI_1_BOOKCoSKPI" xfId="36560" xr:uid="{00000000-0005-0000-0000-0000966E0000}"/>
    <cellStyle name="A_Normal Historical_BOOKCoSKPI_1_BOOKCoSKPI_1" xfId="36561" xr:uid="{00000000-0005-0000-0000-0000976E0000}"/>
    <cellStyle name="A_Normal Historical_BOOKCoSKPI_1_BOOKCoSKPI_1_0.Mgmt Cockpit" xfId="36562" xr:uid="{00000000-0005-0000-0000-0000986E0000}"/>
    <cellStyle name="A_Normal Historical_BOOKCoSKPI_1_BOOKCoSKPI_1_3.GrossMargin_Journals" xfId="36563" xr:uid="{00000000-0005-0000-0000-0000996E0000}"/>
    <cellStyle name="A_Normal Historical_BOOKCoSKPI_1_BOOKCoSKPI_3.GrossMargin_Journals" xfId="36564" xr:uid="{00000000-0005-0000-0000-00009A6E0000}"/>
    <cellStyle name="A_Normal Historical_BOOKCoSKPI_1_BOOKCoSKPI_BOOKCoSKPI" xfId="36565" xr:uid="{00000000-0005-0000-0000-00009B6E0000}"/>
    <cellStyle name="A_Normal Historical_BOOKCoSKPI_1_BOOKCoSKPI_BOOKCoSKPI_0.Mgmt Cockpit" xfId="36566" xr:uid="{00000000-0005-0000-0000-00009C6E0000}"/>
    <cellStyle name="A_Normal Historical_BOOKCoSKPI_1_BOOKCoSKPI_BOOKCoSKPI_3.GrossMargin_Journals" xfId="36567" xr:uid="{00000000-0005-0000-0000-00009D6E0000}"/>
    <cellStyle name="A_Normal Historical_BOOKCoSKPI_1_BOOKCoSKPI_COS Bridge Books" xfId="36568" xr:uid="{00000000-0005-0000-0000-00009E6E0000}"/>
    <cellStyle name="A_Normal Historical_BOOKCoSKPI_1_BOOKCoSKPI_COS Bridge Books_1" xfId="36569" xr:uid="{00000000-0005-0000-0000-00009F6E0000}"/>
    <cellStyle name="A_Normal Historical_BOOKCoSKPI_1_COS Bridge Books" xfId="36570" xr:uid="{00000000-0005-0000-0000-0000A06E0000}"/>
    <cellStyle name="A_Normal Historical_BOOKCoSKPI_1_COS Bridge Books_1" xfId="36571" xr:uid="{00000000-0005-0000-0000-0000A16E0000}"/>
    <cellStyle name="A_Normal Historical_BOOKCoSKPI_1_COS Bridge Books_2" xfId="36572" xr:uid="{00000000-0005-0000-0000-0000A26E0000}"/>
    <cellStyle name="A_Normal Historical_BOOKCoSKPI_1_CREST_SPS_KPI" xfId="36573" xr:uid="{00000000-0005-0000-0000-0000A36E0000}"/>
    <cellStyle name="A_Normal Historical_BOOKCoSKPI_1_CREST_SPS_KPI_0.Mgmt Cockpit" xfId="36574" xr:uid="{00000000-0005-0000-0000-0000A46E0000}"/>
    <cellStyle name="A_Normal Historical_BOOKCoSKPI_1_CREST_SPS_KPI_3.GrossMargin_Journals" xfId="36575" xr:uid="{00000000-0005-0000-0000-0000A56E0000}"/>
    <cellStyle name="A_Normal Historical_BOOKCoSKPI_1_CREST_SPS_KPI_BOOKCoSKPI" xfId="36576" xr:uid="{00000000-0005-0000-0000-0000A66E0000}"/>
    <cellStyle name="A_Normal Historical_BOOKCoSKPI_1_CREST_SPS_KPI_BOOKCoSKPI_1" xfId="36577" xr:uid="{00000000-0005-0000-0000-0000A76E0000}"/>
    <cellStyle name="A_Normal Historical_BOOKCoSKPI_1_CREST_SPS_KPI_BOOKCoSKPI_1_0.Mgmt Cockpit" xfId="36578" xr:uid="{00000000-0005-0000-0000-0000A86E0000}"/>
    <cellStyle name="A_Normal Historical_BOOKCoSKPI_1_CREST_SPS_KPI_BOOKCoSKPI_1_3.GrossMargin_Journals" xfId="36579" xr:uid="{00000000-0005-0000-0000-0000A96E0000}"/>
    <cellStyle name="A_Normal Historical_BOOKCoSKPI_1_CREST_SPS_KPI_BOOKCoSKPI_3.GrossMargin_Journals" xfId="36580" xr:uid="{00000000-0005-0000-0000-0000AA6E0000}"/>
    <cellStyle name="A_Normal Historical_BOOKCoSKPI_1_CREST_SPS_KPI_BOOKCoSKPI_BOOKCoSKPI" xfId="36581" xr:uid="{00000000-0005-0000-0000-0000AB6E0000}"/>
    <cellStyle name="A_Normal Historical_BOOKCoSKPI_1_CREST_SPS_KPI_BOOKCoSKPI_BOOKCoSKPI_0.Mgmt Cockpit" xfId="36582" xr:uid="{00000000-0005-0000-0000-0000AC6E0000}"/>
    <cellStyle name="A_Normal Historical_BOOKCoSKPI_1_CREST_SPS_KPI_BOOKCoSKPI_BOOKCoSKPI_3.GrossMargin_Journals" xfId="36583" xr:uid="{00000000-0005-0000-0000-0000AD6E0000}"/>
    <cellStyle name="A_Normal Historical_BOOKCoSKPI_1_CREST_SPS_KPI_BOOKCoSKPI_COS Bridge Books" xfId="36584" xr:uid="{00000000-0005-0000-0000-0000AE6E0000}"/>
    <cellStyle name="A_Normal Historical_BOOKCoSKPI_1_CREST_SPS_KPI_BOOKCoSKPI_COS Bridge Books_1" xfId="36585" xr:uid="{00000000-0005-0000-0000-0000AF6E0000}"/>
    <cellStyle name="A_Normal Historical_BOOKCoSKPI_1_CREST_SPS_KPI_COS Bridge Books" xfId="36586" xr:uid="{00000000-0005-0000-0000-0000B06E0000}"/>
    <cellStyle name="A_Normal Historical_BOOKCoSKPI_1_CREST_SPS_KPI_COS Bridge Books_1" xfId="36587" xr:uid="{00000000-0005-0000-0000-0000B16E0000}"/>
    <cellStyle name="A_Normal Historical_BOOKCoSKPI_1_JOURNALCoSKPI" xfId="36588" xr:uid="{00000000-0005-0000-0000-0000B26E0000}"/>
    <cellStyle name="A_Normal Historical_BOOKCoSKPI_1_ProdExp_Journal_KPI" xfId="36589" xr:uid="{00000000-0005-0000-0000-0000B36E0000}"/>
    <cellStyle name="A_Normal Historical_BOOKCoSKPI_2" xfId="36590" xr:uid="{00000000-0005-0000-0000-0000B46E0000}"/>
    <cellStyle name="A_Normal Historical_BOOKCoSKPI_2_3.GrossMargin_Journals" xfId="36591" xr:uid="{00000000-0005-0000-0000-0000B56E0000}"/>
    <cellStyle name="A_Normal Historical_BOOKCoSKPI_2_BOOKCoSKPI" xfId="36592" xr:uid="{00000000-0005-0000-0000-0000B66E0000}"/>
    <cellStyle name="A_Normal Historical_BOOKCoSKPI_2_BOOKCoSKPI_0.Mgmt Cockpit" xfId="36593" xr:uid="{00000000-0005-0000-0000-0000B76E0000}"/>
    <cellStyle name="A_Normal Historical_BOOKCoSKPI_2_BOOKCoSKPI_3.GrossMargin_Journals" xfId="36594" xr:uid="{00000000-0005-0000-0000-0000B86E0000}"/>
    <cellStyle name="A_Normal Historical_BOOKCoSKPI_2_COS Bridge Books" xfId="36595" xr:uid="{00000000-0005-0000-0000-0000B96E0000}"/>
    <cellStyle name="A_Normal Historical_BOOKCoSKPI_2_COS Bridge Books_1" xfId="36596" xr:uid="{00000000-0005-0000-0000-0000BA6E0000}"/>
    <cellStyle name="A_Normal Historical_BOOKCoSKPI_3" xfId="36597" xr:uid="{00000000-0005-0000-0000-0000BB6E0000}"/>
    <cellStyle name="A_Normal Historical_BOOKCoSKPI_3.GrossMargin_Journals" xfId="36598" xr:uid="{00000000-0005-0000-0000-0000BC6E0000}"/>
    <cellStyle name="A_Normal Historical_BOOKCoSKPI_3_0.Mgmt Cockpit" xfId="36599" xr:uid="{00000000-0005-0000-0000-0000BD6E0000}"/>
    <cellStyle name="A_Normal Historical_BOOKCoSKPI_3_3.GrossMargin_Journals" xfId="36600" xr:uid="{00000000-0005-0000-0000-0000BE6E0000}"/>
    <cellStyle name="A_Normal Historical_BOOKCoSKPI_6.KPI_Issue" xfId="36601" xr:uid="{00000000-0005-0000-0000-0000BF6E0000}"/>
    <cellStyle name="A_Normal Historical_BOOKCoSKPI_BOOKCoSKPI" xfId="36602" xr:uid="{00000000-0005-0000-0000-0000C06E0000}"/>
    <cellStyle name="A_Normal Historical_BOOKCoSKPI_BOOKCoSKPI_0.Mgmt Cockpit" xfId="36603" xr:uid="{00000000-0005-0000-0000-0000C16E0000}"/>
    <cellStyle name="A_Normal Historical_BOOKCoSKPI_BOOKCoSKPI_1" xfId="36604" xr:uid="{00000000-0005-0000-0000-0000C26E0000}"/>
    <cellStyle name="A_Normal Historical_BOOKCoSKPI_BOOKCoSKPI_1_3.GrossMargin_Journals" xfId="36605" xr:uid="{00000000-0005-0000-0000-0000C36E0000}"/>
    <cellStyle name="A_Normal Historical_BOOKCoSKPI_BOOKCoSKPI_1_BOOKCoSKPI" xfId="36606" xr:uid="{00000000-0005-0000-0000-0000C46E0000}"/>
    <cellStyle name="A_Normal Historical_BOOKCoSKPI_BOOKCoSKPI_1_BOOKCoSKPI_0.Mgmt Cockpit" xfId="36607" xr:uid="{00000000-0005-0000-0000-0000C56E0000}"/>
    <cellStyle name="A_Normal Historical_BOOKCoSKPI_BOOKCoSKPI_1_BOOKCoSKPI_3.GrossMargin_Journals" xfId="36608" xr:uid="{00000000-0005-0000-0000-0000C66E0000}"/>
    <cellStyle name="A_Normal Historical_BOOKCoSKPI_BOOKCoSKPI_1_COS Bridge Books" xfId="36609" xr:uid="{00000000-0005-0000-0000-0000C76E0000}"/>
    <cellStyle name="A_Normal Historical_BOOKCoSKPI_BOOKCoSKPI_1_COS Bridge Books_1" xfId="36610" xr:uid="{00000000-0005-0000-0000-0000C86E0000}"/>
    <cellStyle name="A_Normal Historical_BOOKCoSKPI_BOOKCoSKPI_2" xfId="36611" xr:uid="{00000000-0005-0000-0000-0000C96E0000}"/>
    <cellStyle name="A_Normal Historical_BOOKCoSKPI_BOOKCoSKPI_2_0.Mgmt Cockpit" xfId="36612" xr:uid="{00000000-0005-0000-0000-0000CA6E0000}"/>
    <cellStyle name="A_Normal Historical_BOOKCoSKPI_BOOKCoSKPI_2_3.GrossMargin_Journals" xfId="36613" xr:uid="{00000000-0005-0000-0000-0000CB6E0000}"/>
    <cellStyle name="A_Normal Historical_BOOKCoSKPI_BOOKCoSKPI_3.GrossMargin_Journals" xfId="36614" xr:uid="{00000000-0005-0000-0000-0000CC6E0000}"/>
    <cellStyle name="A_Normal Historical_BOOKCoSKPI_BOOKCoSKPI_6.KPI_Issue" xfId="36615" xr:uid="{00000000-0005-0000-0000-0000CD6E0000}"/>
    <cellStyle name="A_Normal Historical_BOOKCoSKPI_BOOKCoSKPI_BOOKCoSKPI" xfId="36616" xr:uid="{00000000-0005-0000-0000-0000CE6E0000}"/>
    <cellStyle name="A_Normal Historical_BOOKCoSKPI_BOOKCoSKPI_BOOKCoSKPI_1" xfId="36617" xr:uid="{00000000-0005-0000-0000-0000CF6E0000}"/>
    <cellStyle name="A_Normal Historical_BOOKCoSKPI_BOOKCoSKPI_BOOKCoSKPI_1_0.Mgmt Cockpit" xfId="36618" xr:uid="{00000000-0005-0000-0000-0000D06E0000}"/>
    <cellStyle name="A_Normal Historical_BOOKCoSKPI_BOOKCoSKPI_BOOKCoSKPI_1_3.GrossMargin_Journals" xfId="36619" xr:uid="{00000000-0005-0000-0000-0000D16E0000}"/>
    <cellStyle name="A_Normal Historical_BOOKCoSKPI_BOOKCoSKPI_BOOKCoSKPI_3.GrossMargin_Journals" xfId="36620" xr:uid="{00000000-0005-0000-0000-0000D26E0000}"/>
    <cellStyle name="A_Normal Historical_BOOKCoSKPI_BOOKCoSKPI_BOOKCoSKPI_BOOKCoSKPI" xfId="36621" xr:uid="{00000000-0005-0000-0000-0000D36E0000}"/>
    <cellStyle name="A_Normal Historical_BOOKCoSKPI_BOOKCoSKPI_BOOKCoSKPI_BOOKCoSKPI_0.Mgmt Cockpit" xfId="36622" xr:uid="{00000000-0005-0000-0000-0000D46E0000}"/>
    <cellStyle name="A_Normal Historical_BOOKCoSKPI_BOOKCoSKPI_BOOKCoSKPI_BOOKCoSKPI_3.GrossMargin_Journals" xfId="36623" xr:uid="{00000000-0005-0000-0000-0000D56E0000}"/>
    <cellStyle name="A_Normal Historical_BOOKCoSKPI_BOOKCoSKPI_BOOKCoSKPI_COS Bridge Books" xfId="36624" xr:uid="{00000000-0005-0000-0000-0000D66E0000}"/>
    <cellStyle name="A_Normal Historical_BOOKCoSKPI_BOOKCoSKPI_BOOKCoSKPI_COS Bridge Books_1" xfId="36625" xr:uid="{00000000-0005-0000-0000-0000D76E0000}"/>
    <cellStyle name="A_Normal Historical_BOOKCoSKPI_BOOKCoSKPI_COS Bridge Books" xfId="36626" xr:uid="{00000000-0005-0000-0000-0000D86E0000}"/>
    <cellStyle name="A_Normal Historical_BOOKCoSKPI_BOOKCoSKPI_COS Bridge Books_1" xfId="36627" xr:uid="{00000000-0005-0000-0000-0000D96E0000}"/>
    <cellStyle name="A_Normal Historical_BOOKCoSKPI_BOOKCoSKPI_COS Bridge Books_2" xfId="36628" xr:uid="{00000000-0005-0000-0000-0000DA6E0000}"/>
    <cellStyle name="A_Normal Historical_BOOKCoSKPI_BOOKCoSKPI_CREST_SPS_KPI" xfId="36629" xr:uid="{00000000-0005-0000-0000-0000DB6E0000}"/>
    <cellStyle name="A_Normal Historical_BOOKCoSKPI_BOOKCoSKPI_CREST_SPS_KPI_0.Mgmt Cockpit" xfId="36630" xr:uid="{00000000-0005-0000-0000-0000DC6E0000}"/>
    <cellStyle name="A_Normal Historical_BOOKCoSKPI_BOOKCoSKPI_CREST_SPS_KPI_3.GrossMargin_Journals" xfId="36631" xr:uid="{00000000-0005-0000-0000-0000DD6E0000}"/>
    <cellStyle name="A_Normal Historical_BOOKCoSKPI_BOOKCoSKPI_CREST_SPS_KPI_BOOKCoSKPI" xfId="36632" xr:uid="{00000000-0005-0000-0000-0000DE6E0000}"/>
    <cellStyle name="A_Normal Historical_BOOKCoSKPI_BOOKCoSKPI_CREST_SPS_KPI_BOOKCoSKPI_1" xfId="36633" xr:uid="{00000000-0005-0000-0000-0000DF6E0000}"/>
    <cellStyle name="A_Normal Historical_BOOKCoSKPI_BOOKCoSKPI_CREST_SPS_KPI_BOOKCoSKPI_1_0.Mgmt Cockpit" xfId="36634" xr:uid="{00000000-0005-0000-0000-0000E06E0000}"/>
    <cellStyle name="A_Normal Historical_BOOKCoSKPI_BOOKCoSKPI_CREST_SPS_KPI_BOOKCoSKPI_1_3.GrossMargin_Journals" xfId="36635" xr:uid="{00000000-0005-0000-0000-0000E16E0000}"/>
    <cellStyle name="A_Normal Historical_BOOKCoSKPI_BOOKCoSKPI_CREST_SPS_KPI_BOOKCoSKPI_3.GrossMargin_Journals" xfId="36636" xr:uid="{00000000-0005-0000-0000-0000E26E0000}"/>
    <cellStyle name="A_Normal Historical_BOOKCoSKPI_BOOKCoSKPI_CREST_SPS_KPI_BOOKCoSKPI_BOOKCoSKPI" xfId="36637" xr:uid="{00000000-0005-0000-0000-0000E36E0000}"/>
    <cellStyle name="A_Normal Historical_BOOKCoSKPI_BOOKCoSKPI_CREST_SPS_KPI_BOOKCoSKPI_BOOKCoSKPI_0.Mgmt Cockpit" xfId="36638" xr:uid="{00000000-0005-0000-0000-0000E46E0000}"/>
    <cellStyle name="A_Normal Historical_BOOKCoSKPI_BOOKCoSKPI_CREST_SPS_KPI_BOOKCoSKPI_BOOKCoSKPI_3.GrossMargin_Journals" xfId="36639" xr:uid="{00000000-0005-0000-0000-0000E56E0000}"/>
    <cellStyle name="A_Normal Historical_BOOKCoSKPI_BOOKCoSKPI_CREST_SPS_KPI_BOOKCoSKPI_COS Bridge Books" xfId="36640" xr:uid="{00000000-0005-0000-0000-0000E66E0000}"/>
    <cellStyle name="A_Normal Historical_BOOKCoSKPI_BOOKCoSKPI_CREST_SPS_KPI_BOOKCoSKPI_COS Bridge Books_1" xfId="36641" xr:uid="{00000000-0005-0000-0000-0000E76E0000}"/>
    <cellStyle name="A_Normal Historical_BOOKCoSKPI_BOOKCoSKPI_CREST_SPS_KPI_COS Bridge Books" xfId="36642" xr:uid="{00000000-0005-0000-0000-0000E86E0000}"/>
    <cellStyle name="A_Normal Historical_BOOKCoSKPI_BOOKCoSKPI_CREST_SPS_KPI_COS Bridge Books_1" xfId="36643" xr:uid="{00000000-0005-0000-0000-0000E96E0000}"/>
    <cellStyle name="A_Normal Historical_BOOKCoSKPI_BOOKCoSKPI_JOURNALCoSKPI" xfId="36644" xr:uid="{00000000-0005-0000-0000-0000EA6E0000}"/>
    <cellStyle name="A_Normal Historical_BOOKCoSKPI_BOOKCoSKPI_ProdExp_Journal_KPI" xfId="36645" xr:uid="{00000000-0005-0000-0000-0000EB6E0000}"/>
    <cellStyle name="A_Normal Historical_BOOKCoSKPI_COS Bridge Books" xfId="36646" xr:uid="{00000000-0005-0000-0000-0000EC6E0000}"/>
    <cellStyle name="A_Normal Historical_BOOKCoSKPI_COS Bridge Books_1" xfId="36647" xr:uid="{00000000-0005-0000-0000-0000ED6E0000}"/>
    <cellStyle name="A_Normal Historical_BOOKCoSKPI_COS Bridge Books_2" xfId="36648" xr:uid="{00000000-0005-0000-0000-0000EE6E0000}"/>
    <cellStyle name="A_Normal Historical_BOOKCoSKPI_CREST_SPS_KPI" xfId="36649" xr:uid="{00000000-0005-0000-0000-0000EF6E0000}"/>
    <cellStyle name="A_Normal Historical_BOOKCoSKPI_CREST_SPS_KPI_0.Mgmt Cockpit" xfId="36650" xr:uid="{00000000-0005-0000-0000-0000F06E0000}"/>
    <cellStyle name="A_Normal Historical_BOOKCoSKPI_CREST_SPS_KPI_3.GrossMargin_Journals" xfId="36651" xr:uid="{00000000-0005-0000-0000-0000F16E0000}"/>
    <cellStyle name="A_Normal Historical_BOOKCoSKPI_CREST_SPS_KPI_BOOKCoSKPI" xfId="36652" xr:uid="{00000000-0005-0000-0000-0000F26E0000}"/>
    <cellStyle name="A_Normal Historical_BOOKCoSKPI_CREST_SPS_KPI_BOOKCoSKPI_1" xfId="36653" xr:uid="{00000000-0005-0000-0000-0000F36E0000}"/>
    <cellStyle name="A_Normal Historical_BOOKCoSKPI_CREST_SPS_KPI_BOOKCoSKPI_1_0.Mgmt Cockpit" xfId="36654" xr:uid="{00000000-0005-0000-0000-0000F46E0000}"/>
    <cellStyle name="A_Normal Historical_BOOKCoSKPI_CREST_SPS_KPI_BOOKCoSKPI_1_3.GrossMargin_Journals" xfId="36655" xr:uid="{00000000-0005-0000-0000-0000F56E0000}"/>
    <cellStyle name="A_Normal Historical_BOOKCoSKPI_CREST_SPS_KPI_BOOKCoSKPI_3.GrossMargin_Journals" xfId="36656" xr:uid="{00000000-0005-0000-0000-0000F66E0000}"/>
    <cellStyle name="A_Normal Historical_BOOKCoSKPI_CREST_SPS_KPI_BOOKCoSKPI_BOOKCoSKPI" xfId="36657" xr:uid="{00000000-0005-0000-0000-0000F76E0000}"/>
    <cellStyle name="A_Normal Historical_BOOKCoSKPI_CREST_SPS_KPI_BOOKCoSKPI_BOOKCoSKPI_0.Mgmt Cockpit" xfId="36658" xr:uid="{00000000-0005-0000-0000-0000F86E0000}"/>
    <cellStyle name="A_Normal Historical_BOOKCoSKPI_CREST_SPS_KPI_BOOKCoSKPI_BOOKCoSKPI_3.GrossMargin_Journals" xfId="36659" xr:uid="{00000000-0005-0000-0000-0000F96E0000}"/>
    <cellStyle name="A_Normal Historical_BOOKCoSKPI_CREST_SPS_KPI_BOOKCoSKPI_COS Bridge Books" xfId="36660" xr:uid="{00000000-0005-0000-0000-0000FA6E0000}"/>
    <cellStyle name="A_Normal Historical_BOOKCoSKPI_CREST_SPS_KPI_BOOKCoSKPI_COS Bridge Books_1" xfId="36661" xr:uid="{00000000-0005-0000-0000-0000FB6E0000}"/>
    <cellStyle name="A_Normal Historical_BOOKCoSKPI_CREST_SPS_KPI_COS Bridge Books" xfId="36662" xr:uid="{00000000-0005-0000-0000-0000FC6E0000}"/>
    <cellStyle name="A_Normal Historical_BOOKCoSKPI_CREST_SPS_KPI_COS Bridge Books_1" xfId="36663" xr:uid="{00000000-0005-0000-0000-0000FD6E0000}"/>
    <cellStyle name="A_Normal Historical_BOOKCoSKPI_JOURNALCoSKPI" xfId="36664" xr:uid="{00000000-0005-0000-0000-0000FE6E0000}"/>
    <cellStyle name="A_Normal Historical_BOOKCoSKPI_ProdExp_Journal_KPI" xfId="36665" xr:uid="{00000000-0005-0000-0000-0000FF6E0000}"/>
    <cellStyle name="A_Normal Historical_COS Bridge Books" xfId="36666" xr:uid="{00000000-0005-0000-0000-0000006F0000}"/>
    <cellStyle name="A_Normal Historical_COS Bridge Books_1" xfId="36667" xr:uid="{00000000-0005-0000-0000-0000016F0000}"/>
    <cellStyle name="A_Normal Historical_COS Bridge Books_2" xfId="36668" xr:uid="{00000000-0005-0000-0000-0000026F0000}"/>
    <cellStyle name="A_Normal Historical_CREST_SPS_KPI" xfId="36669" xr:uid="{00000000-0005-0000-0000-0000036F0000}"/>
    <cellStyle name="A_Normal Historical_CREST_SPS_KPI_0.Mgmt Cockpit" xfId="36670" xr:uid="{00000000-0005-0000-0000-0000046F0000}"/>
    <cellStyle name="A_Normal Historical_CREST_SPS_KPI_3.GrossMargin_Journals" xfId="36671" xr:uid="{00000000-0005-0000-0000-0000056F0000}"/>
    <cellStyle name="A_Normal Historical_CREST_SPS_KPI_BOOKCoSKPI" xfId="36672" xr:uid="{00000000-0005-0000-0000-0000066F0000}"/>
    <cellStyle name="A_Normal Historical_CREST_SPS_KPI_BOOKCoSKPI_1" xfId="36673" xr:uid="{00000000-0005-0000-0000-0000076F0000}"/>
    <cellStyle name="A_Normal Historical_CREST_SPS_KPI_BOOKCoSKPI_1_0.Mgmt Cockpit" xfId="36674" xr:uid="{00000000-0005-0000-0000-0000086F0000}"/>
    <cellStyle name="A_Normal Historical_CREST_SPS_KPI_BOOKCoSKPI_1_3.GrossMargin_Journals" xfId="36675" xr:uid="{00000000-0005-0000-0000-0000096F0000}"/>
    <cellStyle name="A_Normal Historical_CREST_SPS_KPI_BOOKCoSKPI_3.GrossMargin_Journals" xfId="36676" xr:uid="{00000000-0005-0000-0000-00000A6F0000}"/>
    <cellStyle name="A_Normal Historical_CREST_SPS_KPI_BOOKCoSKPI_BOOKCoSKPI" xfId="36677" xr:uid="{00000000-0005-0000-0000-00000B6F0000}"/>
    <cellStyle name="A_Normal Historical_CREST_SPS_KPI_BOOKCoSKPI_BOOKCoSKPI_0.Mgmt Cockpit" xfId="36678" xr:uid="{00000000-0005-0000-0000-00000C6F0000}"/>
    <cellStyle name="A_Normal Historical_CREST_SPS_KPI_BOOKCoSKPI_BOOKCoSKPI_3.GrossMargin_Journals" xfId="36679" xr:uid="{00000000-0005-0000-0000-00000D6F0000}"/>
    <cellStyle name="A_Normal Historical_CREST_SPS_KPI_BOOKCoSKPI_COS Bridge Books" xfId="36680" xr:uid="{00000000-0005-0000-0000-00000E6F0000}"/>
    <cellStyle name="A_Normal Historical_CREST_SPS_KPI_BOOKCoSKPI_COS Bridge Books_1" xfId="36681" xr:uid="{00000000-0005-0000-0000-00000F6F0000}"/>
    <cellStyle name="A_Normal Historical_CREST_SPS_KPI_COS Bridge Books" xfId="36682" xr:uid="{00000000-0005-0000-0000-0000106F0000}"/>
    <cellStyle name="A_Normal Historical_CREST_SPS_KPI_COS Bridge Books_1" xfId="36683" xr:uid="{00000000-0005-0000-0000-0000116F0000}"/>
    <cellStyle name="A_Normal Historical_Data" xfId="17034" xr:uid="{00000000-0005-0000-0000-0000126F0000}"/>
    <cellStyle name="A_Normal Historical_Data_Structure" xfId="17035" xr:uid="{00000000-0005-0000-0000-0000136F0000}"/>
    <cellStyle name="A_Normal Historical_Data_structure_1" xfId="17036" xr:uid="{00000000-0005-0000-0000-0000146F0000}"/>
    <cellStyle name="A_Normal Historical_Data_Structure_structure" xfId="17037" xr:uid="{00000000-0005-0000-0000-0000156F0000}"/>
    <cellStyle name="A_Normal Historical_JOURNALCoSKPI" xfId="36684" xr:uid="{00000000-0005-0000-0000-0000166F0000}"/>
    <cellStyle name="A_Normal Historical_JOURNALCoSKPI_0.Mgmt Cockpit" xfId="36685" xr:uid="{00000000-0005-0000-0000-0000176F0000}"/>
    <cellStyle name="A_Normal Historical_JOURNALCoSKPI_1" xfId="36686" xr:uid="{00000000-0005-0000-0000-0000186F0000}"/>
    <cellStyle name="A_Normal Historical_JOURNALCoSKPI_2" xfId="36687" xr:uid="{00000000-0005-0000-0000-0000196F0000}"/>
    <cellStyle name="A_Normal Historical_JOURNALCoSKPI_3.GrossMargin_Journals" xfId="36688" xr:uid="{00000000-0005-0000-0000-00001A6F0000}"/>
    <cellStyle name="A_Normal Historical_JOURNALCoSKPI_BOOKCoSKPI" xfId="36689" xr:uid="{00000000-0005-0000-0000-00001B6F0000}"/>
    <cellStyle name="A_Normal Historical_JOURNALCoSKPI_BOOKCoSKPI_3.GrossMargin_Journals" xfId="36690" xr:uid="{00000000-0005-0000-0000-00001C6F0000}"/>
    <cellStyle name="A_Normal Historical_JOURNALCoSKPI_BOOKCoSKPI_BOOKCoSKPI" xfId="36691" xr:uid="{00000000-0005-0000-0000-00001D6F0000}"/>
    <cellStyle name="A_Normal Historical_JOURNALCoSKPI_BOOKCoSKPI_BOOKCoSKPI_0.Mgmt Cockpit" xfId="36692" xr:uid="{00000000-0005-0000-0000-00001E6F0000}"/>
    <cellStyle name="A_Normal Historical_JOURNALCoSKPI_BOOKCoSKPI_BOOKCoSKPI_3.GrossMargin_Journals" xfId="36693" xr:uid="{00000000-0005-0000-0000-00001F6F0000}"/>
    <cellStyle name="A_Normal Historical_JOURNALCoSKPI_BOOKCoSKPI_COS Bridge Books" xfId="36694" xr:uid="{00000000-0005-0000-0000-0000206F0000}"/>
    <cellStyle name="A_Normal Historical_JOURNALCoSKPI_BOOKCoSKPI_COS Bridge Books_1" xfId="36695" xr:uid="{00000000-0005-0000-0000-0000216F0000}"/>
    <cellStyle name="A_Normal Historical_JOURNALCoSKPI_COS Bridge Books" xfId="36696" xr:uid="{00000000-0005-0000-0000-0000226F0000}"/>
    <cellStyle name="A_Normal Historical_JOURNALCoSKPI_COS Bridge Books_1" xfId="36697" xr:uid="{00000000-0005-0000-0000-0000236F0000}"/>
    <cellStyle name="A_Normal Historical_JOURNALCoSKPI_CREST_SPS_KPI" xfId="36698" xr:uid="{00000000-0005-0000-0000-0000246F0000}"/>
    <cellStyle name="A_Normal Historical_JOURNALCoSKPI_CREST_SPS_KPI_0.Mgmt Cockpit" xfId="36699" xr:uid="{00000000-0005-0000-0000-0000256F0000}"/>
    <cellStyle name="A_Normal Historical_JOURNALCoSKPI_CREST_SPS_KPI_3.GrossMargin_Journals" xfId="36700" xr:uid="{00000000-0005-0000-0000-0000266F0000}"/>
    <cellStyle name="A_Normal Historical_JOURNALCoSKPI_CREST_SPS_KPI_BOOKCoSKPI" xfId="36701" xr:uid="{00000000-0005-0000-0000-0000276F0000}"/>
    <cellStyle name="A_Normal Historical_JOURNALCoSKPI_CREST_SPS_KPI_BOOKCoSKPI_1" xfId="36702" xr:uid="{00000000-0005-0000-0000-0000286F0000}"/>
    <cellStyle name="A_Normal Historical_JOURNALCoSKPI_CREST_SPS_KPI_BOOKCoSKPI_1_0.Mgmt Cockpit" xfId="36703" xr:uid="{00000000-0005-0000-0000-0000296F0000}"/>
    <cellStyle name="A_Normal Historical_JOURNALCoSKPI_CREST_SPS_KPI_BOOKCoSKPI_1_3.GrossMargin_Journals" xfId="36704" xr:uid="{00000000-0005-0000-0000-00002A6F0000}"/>
    <cellStyle name="A_Normal Historical_JOURNALCoSKPI_CREST_SPS_KPI_BOOKCoSKPI_3.GrossMargin_Journals" xfId="36705" xr:uid="{00000000-0005-0000-0000-00002B6F0000}"/>
    <cellStyle name="A_Normal Historical_JOURNALCoSKPI_CREST_SPS_KPI_BOOKCoSKPI_BOOKCoSKPI" xfId="36706" xr:uid="{00000000-0005-0000-0000-00002C6F0000}"/>
    <cellStyle name="A_Normal Historical_JOURNALCoSKPI_CREST_SPS_KPI_BOOKCoSKPI_BOOKCoSKPI_0.Mgmt Cockpit" xfId="36707" xr:uid="{00000000-0005-0000-0000-00002D6F0000}"/>
    <cellStyle name="A_Normal Historical_JOURNALCoSKPI_CREST_SPS_KPI_BOOKCoSKPI_BOOKCoSKPI_3.GrossMargin_Journals" xfId="36708" xr:uid="{00000000-0005-0000-0000-00002E6F0000}"/>
    <cellStyle name="A_Normal Historical_JOURNALCoSKPI_CREST_SPS_KPI_BOOKCoSKPI_COS Bridge Books" xfId="36709" xr:uid="{00000000-0005-0000-0000-00002F6F0000}"/>
    <cellStyle name="A_Normal Historical_JOURNALCoSKPI_CREST_SPS_KPI_BOOKCoSKPI_COS Bridge Books_1" xfId="36710" xr:uid="{00000000-0005-0000-0000-0000306F0000}"/>
    <cellStyle name="A_Normal Historical_JOURNALCoSKPI_CREST_SPS_KPI_COS Bridge Books" xfId="36711" xr:uid="{00000000-0005-0000-0000-0000316F0000}"/>
    <cellStyle name="A_Normal Historical_JOURNALCoSKPI_CREST_SPS_KPI_COS Bridge Books_1" xfId="36712" xr:uid="{00000000-0005-0000-0000-0000326F0000}"/>
    <cellStyle name="A_Normal Historical_MSOA PE" xfId="17038" xr:uid="{00000000-0005-0000-0000-0000336F0000}"/>
    <cellStyle name="A_Normal Historical_Open Acces" xfId="17039" xr:uid="{00000000-0005-0000-0000-0000346F0000}"/>
    <cellStyle name="A_Normal Historical_ProdExp_Journal_KPI" xfId="36713" xr:uid="{00000000-0005-0000-0000-0000356F0000}"/>
    <cellStyle name="A_Normal Historical_Structure" xfId="17040" xr:uid="{00000000-0005-0000-0000-0000366F0000}"/>
    <cellStyle name="A_Normal Historical_Structure_1" xfId="17041" xr:uid="{00000000-0005-0000-0000-0000376F0000}"/>
    <cellStyle name="A_Normal Historical_Structure_1_structure" xfId="17042" xr:uid="{00000000-0005-0000-0000-0000386F0000}"/>
    <cellStyle name="A_Normal Historical_structure_2" xfId="17043" xr:uid="{00000000-0005-0000-0000-0000396F0000}"/>
    <cellStyle name="A_Normal Historical_Structure_Structure" xfId="17044" xr:uid="{00000000-0005-0000-0000-00003A6F0000}"/>
    <cellStyle name="A_Normal Historical_Structure_structure_1" xfId="17045" xr:uid="{00000000-0005-0000-0000-00003B6F0000}"/>
    <cellStyle name="A_Normal Historical_Structure_Structure_structure" xfId="17046" xr:uid="{00000000-0005-0000-0000-00003C6F0000}"/>
    <cellStyle name="A_Normal_0.Mgmt Cockpit" xfId="36714" xr:uid="{00000000-0005-0000-0000-00003D6F0000}"/>
    <cellStyle name="A_Normal_10. eBook Usage" xfId="36715" xr:uid="{00000000-0005-0000-0000-00003E6F0000}"/>
    <cellStyle name="A_Normal_10. eBook Usage_0.Mgmt Cockpit" xfId="36716" xr:uid="{00000000-0005-0000-0000-00003F6F0000}"/>
    <cellStyle name="A_Normal_10. eBook Usage_2a. IiC - CAPEX" xfId="36717" xr:uid="{00000000-0005-0000-0000-0000406F0000}"/>
    <cellStyle name="A_Normal_10. eBook Usage_3. FTE PeKo" xfId="36718" xr:uid="{00000000-0005-0000-0000-0000416F0000}"/>
    <cellStyle name="A_Normal_10. eBook Usage_3.GrossMargin_Journals" xfId="36719" xr:uid="{00000000-0005-0000-0000-0000426F0000}"/>
    <cellStyle name="A_Normal_10. eBook Usage_6.KPI_Issue" xfId="36720" xr:uid="{00000000-0005-0000-0000-0000436F0000}"/>
    <cellStyle name="A_Normal_10. eBook Usage_BOOKCoSKPI" xfId="36721" xr:uid="{00000000-0005-0000-0000-0000446F0000}"/>
    <cellStyle name="A_Normal_10. eBook Usage_BOOKCoSKPI_3.GrossMargin_Journals" xfId="36722" xr:uid="{00000000-0005-0000-0000-0000456F0000}"/>
    <cellStyle name="A_Normal_10. eBook Usage_BOOKCoSKPI_BOOKCoSKPI" xfId="36723" xr:uid="{00000000-0005-0000-0000-0000466F0000}"/>
    <cellStyle name="A_Normal_10. eBook Usage_BOOKCoSKPI_BOOKCoSKPI_0.Mgmt Cockpit" xfId="36724" xr:uid="{00000000-0005-0000-0000-0000476F0000}"/>
    <cellStyle name="A_Normal_10. eBook Usage_BOOKCoSKPI_BOOKCoSKPI_3.GrossMargin_Journals" xfId="36725" xr:uid="{00000000-0005-0000-0000-0000486F0000}"/>
    <cellStyle name="A_Normal_10. eBook Usage_BOOKCoSKPI_COS Bridge Books" xfId="36726" xr:uid="{00000000-0005-0000-0000-0000496F0000}"/>
    <cellStyle name="A_Normal_10. eBook Usage_BOOKCoSKPI_COS Bridge Books_1" xfId="36727" xr:uid="{00000000-0005-0000-0000-00004A6F0000}"/>
    <cellStyle name="A_Normal_10. eBook Usage_COS Bridge Books" xfId="36728" xr:uid="{00000000-0005-0000-0000-00004B6F0000}"/>
    <cellStyle name="A_Normal_10. eBook Usage_COS Bridge Books_1" xfId="36729" xr:uid="{00000000-0005-0000-0000-00004C6F0000}"/>
    <cellStyle name="A_Normal_10. eBook Usage_CREST_SPS_KPI" xfId="36730" xr:uid="{00000000-0005-0000-0000-00004D6F0000}"/>
    <cellStyle name="A_Normal_10. eBook Usage_CREST_SPS_KPI_0.Mgmt Cockpit" xfId="36731" xr:uid="{00000000-0005-0000-0000-00004E6F0000}"/>
    <cellStyle name="A_Normal_10. eBook Usage_CREST_SPS_KPI_3.GrossMargin_Journals" xfId="36732" xr:uid="{00000000-0005-0000-0000-00004F6F0000}"/>
    <cellStyle name="A_Normal_10. eBook Usage_CREST_SPS_KPI_BOOKCoSKPI" xfId="36733" xr:uid="{00000000-0005-0000-0000-0000506F0000}"/>
    <cellStyle name="A_Normal_10. eBook Usage_CREST_SPS_KPI_BOOKCoSKPI_1" xfId="36734" xr:uid="{00000000-0005-0000-0000-0000516F0000}"/>
    <cellStyle name="A_Normal_10. eBook Usage_CREST_SPS_KPI_BOOKCoSKPI_1_0.Mgmt Cockpit" xfId="36735" xr:uid="{00000000-0005-0000-0000-0000526F0000}"/>
    <cellStyle name="A_Normal_10. eBook Usage_CREST_SPS_KPI_BOOKCoSKPI_1_3.GrossMargin_Journals" xfId="36736" xr:uid="{00000000-0005-0000-0000-0000536F0000}"/>
    <cellStyle name="A_Normal_10. eBook Usage_CREST_SPS_KPI_BOOKCoSKPI_3.GrossMargin_Journals" xfId="36737" xr:uid="{00000000-0005-0000-0000-0000546F0000}"/>
    <cellStyle name="A_Normal_10. eBook Usage_CREST_SPS_KPI_BOOKCoSKPI_BOOKCoSKPI" xfId="36738" xr:uid="{00000000-0005-0000-0000-0000556F0000}"/>
    <cellStyle name="A_Normal_10. eBook Usage_CREST_SPS_KPI_BOOKCoSKPI_BOOKCoSKPI_0.Mgmt Cockpit" xfId="36739" xr:uid="{00000000-0005-0000-0000-0000566F0000}"/>
    <cellStyle name="A_Normal_10. eBook Usage_CREST_SPS_KPI_BOOKCoSKPI_BOOKCoSKPI_3.GrossMargin_Journals" xfId="36740" xr:uid="{00000000-0005-0000-0000-0000576F0000}"/>
    <cellStyle name="A_Normal_10. eBook Usage_CREST_SPS_KPI_BOOKCoSKPI_COS Bridge Books" xfId="36741" xr:uid="{00000000-0005-0000-0000-0000586F0000}"/>
    <cellStyle name="A_Normal_10. eBook Usage_CREST_SPS_KPI_BOOKCoSKPI_COS Bridge Books_1" xfId="36742" xr:uid="{00000000-0005-0000-0000-0000596F0000}"/>
    <cellStyle name="A_Normal_10. eBook Usage_CREST_SPS_KPI_COS Bridge Books" xfId="36743" xr:uid="{00000000-0005-0000-0000-00005A6F0000}"/>
    <cellStyle name="A_Normal_10. eBook Usage_CREST_SPS_KPI_COS Bridge Books_1" xfId="36744" xr:uid="{00000000-0005-0000-0000-00005B6F0000}"/>
    <cellStyle name="A_Normal_10. eBook Usage_JOURNALCoSKPI" xfId="36745" xr:uid="{00000000-0005-0000-0000-00005C6F0000}"/>
    <cellStyle name="A_Normal_10. eBook Usage_JOURNALCoSKPI_1" xfId="36746" xr:uid="{00000000-0005-0000-0000-00005D6F0000}"/>
    <cellStyle name="A_Normal_2.p&amp;l- Global" xfId="36747" xr:uid="{00000000-0005-0000-0000-00005E6F0000}"/>
    <cellStyle name="A_Normal_2.p&amp;l- Global_0.Mgmt Cockpit" xfId="36748" xr:uid="{00000000-0005-0000-0000-00005F6F0000}"/>
    <cellStyle name="A_Normal_2.p&amp;l- Global_3.GrossMargin_Journals" xfId="36749" xr:uid="{00000000-0005-0000-0000-0000606F0000}"/>
    <cellStyle name="A_Normal_2.p&amp;l- Global_6.KPI_Issue" xfId="36750" xr:uid="{00000000-0005-0000-0000-0000616F0000}"/>
    <cellStyle name="A_Normal_2.p&amp;l- Global_BOOKCoSKPI" xfId="36751" xr:uid="{00000000-0005-0000-0000-0000626F0000}"/>
    <cellStyle name="A_Normal_2.p&amp;l- Global_BOOKCoSKPI_1" xfId="36752" xr:uid="{00000000-0005-0000-0000-0000636F0000}"/>
    <cellStyle name="A_Normal_2.p&amp;l- Global_BOOKCoSKPI_1_0.Mgmt Cockpit" xfId="36753" xr:uid="{00000000-0005-0000-0000-0000646F0000}"/>
    <cellStyle name="A_Normal_2.p&amp;l- Global_BOOKCoSKPI_1_3.GrossMargin_Journals" xfId="36754" xr:uid="{00000000-0005-0000-0000-0000656F0000}"/>
    <cellStyle name="A_Normal_2.p&amp;l- Global_BOOKCoSKPI_3.GrossMargin_Journals" xfId="36755" xr:uid="{00000000-0005-0000-0000-0000666F0000}"/>
    <cellStyle name="A_Normal_2.p&amp;l- Global_BOOKCoSKPI_BOOKCoSKPI" xfId="36756" xr:uid="{00000000-0005-0000-0000-0000676F0000}"/>
    <cellStyle name="A_Normal_2.p&amp;l- Global_BOOKCoSKPI_BOOKCoSKPI_0.Mgmt Cockpit" xfId="36757" xr:uid="{00000000-0005-0000-0000-0000686F0000}"/>
    <cellStyle name="A_Normal_2.p&amp;l- Global_BOOKCoSKPI_BOOKCoSKPI_3.GrossMargin_Journals" xfId="36758" xr:uid="{00000000-0005-0000-0000-0000696F0000}"/>
    <cellStyle name="A_Normal_2.p&amp;l- Global_BOOKCoSKPI_COS Bridge Books" xfId="36759" xr:uid="{00000000-0005-0000-0000-00006A6F0000}"/>
    <cellStyle name="A_Normal_2.p&amp;l- Global_BOOKCoSKPI_COS Bridge Books_1" xfId="36760" xr:uid="{00000000-0005-0000-0000-00006B6F0000}"/>
    <cellStyle name="A_Normal_2.p&amp;l- Global_COS Bridge Books" xfId="36761" xr:uid="{00000000-0005-0000-0000-00006C6F0000}"/>
    <cellStyle name="A_Normal_2.p&amp;l- Global_COS Bridge Books_1" xfId="36762" xr:uid="{00000000-0005-0000-0000-00006D6F0000}"/>
    <cellStyle name="A_Normal_2.p&amp;l- Global_COS Bridge Books_2" xfId="36763" xr:uid="{00000000-0005-0000-0000-00006E6F0000}"/>
    <cellStyle name="A_Normal_2.p&amp;l- Global_CREST_SPS_KPI" xfId="36764" xr:uid="{00000000-0005-0000-0000-00006F6F0000}"/>
    <cellStyle name="A_Normal_2.p&amp;l- Global_CREST_SPS_KPI_0.Mgmt Cockpit" xfId="36765" xr:uid="{00000000-0005-0000-0000-0000706F0000}"/>
    <cellStyle name="A_Normal_2.p&amp;l- Global_CREST_SPS_KPI_3.GrossMargin_Journals" xfId="36766" xr:uid="{00000000-0005-0000-0000-0000716F0000}"/>
    <cellStyle name="A_Normal_2.p&amp;l- Global_CREST_SPS_KPI_BOOKCoSKPI" xfId="36767" xr:uid="{00000000-0005-0000-0000-0000726F0000}"/>
    <cellStyle name="A_Normal_2.p&amp;l- Global_CREST_SPS_KPI_BOOKCoSKPI_1" xfId="36768" xr:uid="{00000000-0005-0000-0000-0000736F0000}"/>
    <cellStyle name="A_Normal_2.p&amp;l- Global_CREST_SPS_KPI_BOOKCoSKPI_1_0.Mgmt Cockpit" xfId="36769" xr:uid="{00000000-0005-0000-0000-0000746F0000}"/>
    <cellStyle name="A_Normal_2.p&amp;l- Global_CREST_SPS_KPI_BOOKCoSKPI_1_3.GrossMargin_Journals" xfId="36770" xr:uid="{00000000-0005-0000-0000-0000756F0000}"/>
    <cellStyle name="A_Normal_2.p&amp;l- Global_CREST_SPS_KPI_BOOKCoSKPI_3.GrossMargin_Journals" xfId="36771" xr:uid="{00000000-0005-0000-0000-0000766F0000}"/>
    <cellStyle name="A_Normal_2.p&amp;l- Global_CREST_SPS_KPI_BOOKCoSKPI_BOOKCoSKPI" xfId="36772" xr:uid="{00000000-0005-0000-0000-0000776F0000}"/>
    <cellStyle name="A_Normal_2.p&amp;l- Global_CREST_SPS_KPI_BOOKCoSKPI_BOOKCoSKPI_0.Mgmt Cockpit" xfId="36773" xr:uid="{00000000-0005-0000-0000-0000786F0000}"/>
    <cellStyle name="A_Normal_2.p&amp;l- Global_CREST_SPS_KPI_BOOKCoSKPI_BOOKCoSKPI_3.GrossMargin_Journals" xfId="36774" xr:uid="{00000000-0005-0000-0000-0000796F0000}"/>
    <cellStyle name="A_Normal_2.p&amp;l- Global_CREST_SPS_KPI_BOOKCoSKPI_COS Bridge Books" xfId="36775" xr:uid="{00000000-0005-0000-0000-00007A6F0000}"/>
    <cellStyle name="A_Normal_2.p&amp;l- Global_CREST_SPS_KPI_BOOKCoSKPI_COS Bridge Books_1" xfId="36776" xr:uid="{00000000-0005-0000-0000-00007B6F0000}"/>
    <cellStyle name="A_Normal_2.p&amp;l- Global_CREST_SPS_KPI_COS Bridge Books" xfId="36777" xr:uid="{00000000-0005-0000-0000-00007C6F0000}"/>
    <cellStyle name="A_Normal_2.p&amp;l- Global_CREST_SPS_KPI_COS Bridge Books_1" xfId="36778" xr:uid="{00000000-0005-0000-0000-00007D6F0000}"/>
    <cellStyle name="A_Normal_2.p&amp;l- Global_JOURNALCoSKPI" xfId="36779" xr:uid="{00000000-0005-0000-0000-00007E6F0000}"/>
    <cellStyle name="A_Normal_2.p&amp;l- Global_ProdExp_Journal_KPI" xfId="36780" xr:uid="{00000000-0005-0000-0000-00007F6F0000}"/>
    <cellStyle name="A_Normal_2a. IiC - CAPEX" xfId="36781" xr:uid="{00000000-0005-0000-0000-0000806F0000}"/>
    <cellStyle name="A_Normal_2a.IiC - CAPEX" xfId="36782" xr:uid="{00000000-0005-0000-0000-0000816F0000}"/>
    <cellStyle name="A_Normal_2a.IiC - CAPEX_3.GrossMargin_Journals" xfId="36783" xr:uid="{00000000-0005-0000-0000-0000826F0000}"/>
    <cellStyle name="A_Normal_2a.IiC - CAPEX_6.KPI_Issue" xfId="36784" xr:uid="{00000000-0005-0000-0000-0000836F0000}"/>
    <cellStyle name="A_Normal_2a.IiC - CAPEX_BOOKCoSKPI" xfId="36785" xr:uid="{00000000-0005-0000-0000-0000846F0000}"/>
    <cellStyle name="A_Normal_2a.IiC - CAPEX_BOOKCoSKPI_0.Mgmt Cockpit" xfId="36786" xr:uid="{00000000-0005-0000-0000-0000856F0000}"/>
    <cellStyle name="A_Normal_2a.IiC - CAPEX_BOOKCoSKPI_1" xfId="36787" xr:uid="{00000000-0005-0000-0000-0000866F0000}"/>
    <cellStyle name="A_Normal_2a.IiC - CAPEX_BOOKCoSKPI_1_0.Mgmt Cockpit" xfId="36788" xr:uid="{00000000-0005-0000-0000-0000876F0000}"/>
    <cellStyle name="A_Normal_2a.IiC - CAPEX_BOOKCoSKPI_1_3.GrossMargin_Journals" xfId="36789" xr:uid="{00000000-0005-0000-0000-0000886F0000}"/>
    <cellStyle name="A_Normal_2a.IiC - CAPEX_BOOKCoSKPI_3.GrossMargin_Journals" xfId="36790" xr:uid="{00000000-0005-0000-0000-0000896F0000}"/>
    <cellStyle name="A_Normal_2a.IiC - CAPEX_BOOKCoSKPI_6.KPI_Issue" xfId="36791" xr:uid="{00000000-0005-0000-0000-00008A6F0000}"/>
    <cellStyle name="A_Normal_2a.IiC - CAPEX_BOOKCoSKPI_BOOKCoSKPI" xfId="36792" xr:uid="{00000000-0005-0000-0000-00008B6F0000}"/>
    <cellStyle name="A_Normal_2a.IiC - CAPEX_BOOKCoSKPI_BOOKCoSKPI_1" xfId="36793" xr:uid="{00000000-0005-0000-0000-00008C6F0000}"/>
    <cellStyle name="A_Normal_2a.IiC - CAPEX_BOOKCoSKPI_BOOKCoSKPI_1_0.Mgmt Cockpit" xfId="36794" xr:uid="{00000000-0005-0000-0000-00008D6F0000}"/>
    <cellStyle name="A_Normal_2a.IiC - CAPEX_BOOKCoSKPI_BOOKCoSKPI_1_3.GrossMargin_Journals" xfId="36795" xr:uid="{00000000-0005-0000-0000-00008E6F0000}"/>
    <cellStyle name="A_Normal_2a.IiC - CAPEX_BOOKCoSKPI_BOOKCoSKPI_3.GrossMargin_Journals" xfId="36796" xr:uid="{00000000-0005-0000-0000-00008F6F0000}"/>
    <cellStyle name="A_Normal_2a.IiC - CAPEX_BOOKCoSKPI_BOOKCoSKPI_BOOKCoSKPI" xfId="36797" xr:uid="{00000000-0005-0000-0000-0000906F0000}"/>
    <cellStyle name="A_Normal_2a.IiC - CAPEX_BOOKCoSKPI_BOOKCoSKPI_BOOKCoSKPI_0.Mgmt Cockpit" xfId="36798" xr:uid="{00000000-0005-0000-0000-0000916F0000}"/>
    <cellStyle name="A_Normal_2a.IiC - CAPEX_BOOKCoSKPI_BOOKCoSKPI_BOOKCoSKPI_3.GrossMargin_Journals" xfId="36799" xr:uid="{00000000-0005-0000-0000-0000926F0000}"/>
    <cellStyle name="A_Normal_2a.IiC - CAPEX_BOOKCoSKPI_BOOKCoSKPI_COS Bridge Books" xfId="36800" xr:uid="{00000000-0005-0000-0000-0000936F0000}"/>
    <cellStyle name="A_Normal_2a.IiC - CAPEX_BOOKCoSKPI_BOOKCoSKPI_COS Bridge Books_1" xfId="36801" xr:uid="{00000000-0005-0000-0000-0000946F0000}"/>
    <cellStyle name="A_Normal_2a.IiC - CAPEX_BOOKCoSKPI_COS Bridge Books" xfId="36802" xr:uid="{00000000-0005-0000-0000-0000956F0000}"/>
    <cellStyle name="A_Normal_2a.IiC - CAPEX_BOOKCoSKPI_COS Bridge Books_1" xfId="36803" xr:uid="{00000000-0005-0000-0000-0000966F0000}"/>
    <cellStyle name="A_Normal_2a.IiC - CAPEX_BOOKCoSKPI_COS Bridge Books_2" xfId="36804" xr:uid="{00000000-0005-0000-0000-0000976F0000}"/>
    <cellStyle name="A_Normal_2a.IiC - CAPEX_BOOKCoSKPI_CREST_SPS_KPI" xfId="36805" xr:uid="{00000000-0005-0000-0000-0000986F0000}"/>
    <cellStyle name="A_Normal_2a.IiC - CAPEX_BOOKCoSKPI_CREST_SPS_KPI_0.Mgmt Cockpit" xfId="36806" xr:uid="{00000000-0005-0000-0000-0000996F0000}"/>
    <cellStyle name="A_Normal_2a.IiC - CAPEX_BOOKCoSKPI_CREST_SPS_KPI_3.GrossMargin_Journals" xfId="36807" xr:uid="{00000000-0005-0000-0000-00009A6F0000}"/>
    <cellStyle name="A_Normal_2a.IiC - CAPEX_BOOKCoSKPI_CREST_SPS_KPI_BOOKCoSKPI" xfId="36808" xr:uid="{00000000-0005-0000-0000-00009B6F0000}"/>
    <cellStyle name="A_Normal_2a.IiC - CAPEX_BOOKCoSKPI_CREST_SPS_KPI_BOOKCoSKPI_1" xfId="36809" xr:uid="{00000000-0005-0000-0000-00009C6F0000}"/>
    <cellStyle name="A_Normal_2a.IiC - CAPEX_BOOKCoSKPI_CREST_SPS_KPI_BOOKCoSKPI_1_0.Mgmt Cockpit" xfId="36810" xr:uid="{00000000-0005-0000-0000-00009D6F0000}"/>
    <cellStyle name="A_Normal_2a.IiC - CAPEX_BOOKCoSKPI_CREST_SPS_KPI_BOOKCoSKPI_1_3.GrossMargin_Journals" xfId="36811" xr:uid="{00000000-0005-0000-0000-00009E6F0000}"/>
    <cellStyle name="A_Normal_2a.IiC - CAPEX_BOOKCoSKPI_CREST_SPS_KPI_BOOKCoSKPI_3.GrossMargin_Journals" xfId="36812" xr:uid="{00000000-0005-0000-0000-00009F6F0000}"/>
    <cellStyle name="A_Normal_2a.IiC - CAPEX_BOOKCoSKPI_CREST_SPS_KPI_BOOKCoSKPI_BOOKCoSKPI" xfId="36813" xr:uid="{00000000-0005-0000-0000-0000A06F0000}"/>
    <cellStyle name="A_Normal_2a.IiC - CAPEX_BOOKCoSKPI_CREST_SPS_KPI_BOOKCoSKPI_BOOKCoSKPI_0.Mgmt Cockpit" xfId="36814" xr:uid="{00000000-0005-0000-0000-0000A16F0000}"/>
    <cellStyle name="A_Normal_2a.IiC - CAPEX_BOOKCoSKPI_CREST_SPS_KPI_BOOKCoSKPI_BOOKCoSKPI_3.GrossMargin_Journals" xfId="36815" xr:uid="{00000000-0005-0000-0000-0000A26F0000}"/>
    <cellStyle name="A_Normal_2a.IiC - CAPEX_BOOKCoSKPI_CREST_SPS_KPI_BOOKCoSKPI_COS Bridge Books" xfId="36816" xr:uid="{00000000-0005-0000-0000-0000A36F0000}"/>
    <cellStyle name="A_Normal_2a.IiC - CAPEX_BOOKCoSKPI_CREST_SPS_KPI_BOOKCoSKPI_COS Bridge Books_1" xfId="36817" xr:uid="{00000000-0005-0000-0000-0000A46F0000}"/>
    <cellStyle name="A_Normal_2a.IiC - CAPEX_BOOKCoSKPI_CREST_SPS_KPI_COS Bridge Books" xfId="36818" xr:uid="{00000000-0005-0000-0000-0000A56F0000}"/>
    <cellStyle name="A_Normal_2a.IiC - CAPEX_BOOKCoSKPI_CREST_SPS_KPI_COS Bridge Books_1" xfId="36819" xr:uid="{00000000-0005-0000-0000-0000A66F0000}"/>
    <cellStyle name="A_Normal_2a.IiC - CAPEX_BOOKCoSKPI_JOURNALCoSKPI" xfId="36820" xr:uid="{00000000-0005-0000-0000-0000A76F0000}"/>
    <cellStyle name="A_Normal_2a.IiC - CAPEX_BOOKCoSKPI_ProdExp_Journal_KPI" xfId="36821" xr:uid="{00000000-0005-0000-0000-0000A86F0000}"/>
    <cellStyle name="A_Normal_2a.IiC - CAPEX_COS Bridge Books" xfId="36822" xr:uid="{00000000-0005-0000-0000-0000A96F0000}"/>
    <cellStyle name="A_Normal_2a.IiC - CAPEX_COS Bridge Books_1" xfId="36823" xr:uid="{00000000-0005-0000-0000-0000AA6F0000}"/>
    <cellStyle name="A_Normal_2a.IiC - CAPEX_COS Bridge Books_2" xfId="36824" xr:uid="{00000000-0005-0000-0000-0000AB6F0000}"/>
    <cellStyle name="A_Normal_2a.IiC - CAPEX_CREST_SPS_KPI" xfId="36825" xr:uid="{00000000-0005-0000-0000-0000AC6F0000}"/>
    <cellStyle name="A_Normal_2a.IiC - CAPEX_CREST_SPS_KPI_0.Mgmt Cockpit" xfId="36826" xr:uid="{00000000-0005-0000-0000-0000AD6F0000}"/>
    <cellStyle name="A_Normal_2a.IiC - CAPEX_CREST_SPS_KPI_3.GrossMargin_Journals" xfId="36827" xr:uid="{00000000-0005-0000-0000-0000AE6F0000}"/>
    <cellStyle name="A_Normal_2a.IiC - CAPEX_CREST_SPS_KPI_BOOKCoSKPI" xfId="36828" xr:uid="{00000000-0005-0000-0000-0000AF6F0000}"/>
    <cellStyle name="A_Normal_2a.IiC - CAPEX_CREST_SPS_KPI_BOOKCoSKPI_1" xfId="36829" xr:uid="{00000000-0005-0000-0000-0000B06F0000}"/>
    <cellStyle name="A_Normal_2a.IiC - CAPEX_CREST_SPS_KPI_BOOKCoSKPI_1_0.Mgmt Cockpit" xfId="36830" xr:uid="{00000000-0005-0000-0000-0000B16F0000}"/>
    <cellStyle name="A_Normal_2a.IiC - CAPEX_CREST_SPS_KPI_BOOKCoSKPI_1_3.GrossMargin_Journals" xfId="36831" xr:uid="{00000000-0005-0000-0000-0000B26F0000}"/>
    <cellStyle name="A_Normal_2a.IiC - CAPEX_CREST_SPS_KPI_BOOKCoSKPI_3.GrossMargin_Journals" xfId="36832" xr:uid="{00000000-0005-0000-0000-0000B36F0000}"/>
    <cellStyle name="A_Normal_2a.IiC - CAPEX_CREST_SPS_KPI_BOOKCoSKPI_BOOKCoSKPI" xfId="36833" xr:uid="{00000000-0005-0000-0000-0000B46F0000}"/>
    <cellStyle name="A_Normal_2a.IiC - CAPEX_CREST_SPS_KPI_BOOKCoSKPI_BOOKCoSKPI_0.Mgmt Cockpit" xfId="36834" xr:uid="{00000000-0005-0000-0000-0000B56F0000}"/>
    <cellStyle name="A_Normal_2a.IiC - CAPEX_CREST_SPS_KPI_BOOKCoSKPI_BOOKCoSKPI_3.GrossMargin_Journals" xfId="36835" xr:uid="{00000000-0005-0000-0000-0000B66F0000}"/>
    <cellStyle name="A_Normal_2a.IiC - CAPEX_CREST_SPS_KPI_BOOKCoSKPI_COS Bridge Books" xfId="36836" xr:uid="{00000000-0005-0000-0000-0000B76F0000}"/>
    <cellStyle name="A_Normal_2a.IiC - CAPEX_CREST_SPS_KPI_BOOKCoSKPI_COS Bridge Books_1" xfId="36837" xr:uid="{00000000-0005-0000-0000-0000B86F0000}"/>
    <cellStyle name="A_Normal_2a.IiC - CAPEX_CREST_SPS_KPI_COS Bridge Books" xfId="36838" xr:uid="{00000000-0005-0000-0000-0000B96F0000}"/>
    <cellStyle name="A_Normal_2a.IiC - CAPEX_CREST_SPS_KPI_COS Bridge Books_1" xfId="36839" xr:uid="{00000000-0005-0000-0000-0000BA6F0000}"/>
    <cellStyle name="A_Normal_2a.IiC - CAPEX_JOURNALCoSKPI" xfId="36840" xr:uid="{00000000-0005-0000-0000-0000BB6F0000}"/>
    <cellStyle name="A_Normal_2a.IiC - CAPEX_ProdExp_Journal_KPI" xfId="36841" xr:uid="{00000000-0005-0000-0000-0000BC6F0000}"/>
    <cellStyle name="A_Normal_3. FTE PeKo" xfId="36842" xr:uid="{00000000-0005-0000-0000-0000BD6F0000}"/>
    <cellStyle name="A_Normal_3.GrossMargin_Journals" xfId="36843" xr:uid="{00000000-0005-0000-0000-0000BE6F0000}"/>
    <cellStyle name="A_Normal_4.GrossMargin_Books" xfId="36844" xr:uid="{00000000-0005-0000-0000-0000BF6F0000}"/>
    <cellStyle name="A_Normal_4.GrossMargin_Books_0.Mgmt Cockpit" xfId="36845" xr:uid="{00000000-0005-0000-0000-0000C06F0000}"/>
    <cellStyle name="A_Normal_4.GrossMargin_Books_3.GrossMargin_Journals" xfId="36846" xr:uid="{00000000-0005-0000-0000-0000C16F0000}"/>
    <cellStyle name="A_Normal_4.GrossMargin_Books_6.KPI_Issue" xfId="36847" xr:uid="{00000000-0005-0000-0000-0000C26F0000}"/>
    <cellStyle name="A_Normal_4.GrossMargin_Books_BOOKCoSKPI" xfId="36848" xr:uid="{00000000-0005-0000-0000-0000C36F0000}"/>
    <cellStyle name="A_Normal_4.GrossMargin_Books_BOOKCoSKPI_0.Mgmt Cockpit" xfId="36849" xr:uid="{00000000-0005-0000-0000-0000C46F0000}"/>
    <cellStyle name="A_Normal_4.GrossMargin_Books_BOOKCoSKPI_1" xfId="36850" xr:uid="{00000000-0005-0000-0000-0000C56F0000}"/>
    <cellStyle name="A_Normal_4.GrossMargin_Books_BOOKCoSKPI_1_3.GrossMargin_Journals" xfId="36851" xr:uid="{00000000-0005-0000-0000-0000C66F0000}"/>
    <cellStyle name="A_Normal_4.GrossMargin_Books_BOOKCoSKPI_1_BOOKCoSKPI" xfId="36852" xr:uid="{00000000-0005-0000-0000-0000C76F0000}"/>
    <cellStyle name="A_Normal_4.GrossMargin_Books_BOOKCoSKPI_1_BOOKCoSKPI_0.Mgmt Cockpit" xfId="36853" xr:uid="{00000000-0005-0000-0000-0000C86F0000}"/>
    <cellStyle name="A_Normal_4.GrossMargin_Books_BOOKCoSKPI_1_BOOKCoSKPI_3.GrossMargin_Journals" xfId="36854" xr:uid="{00000000-0005-0000-0000-0000C96F0000}"/>
    <cellStyle name="A_Normal_4.GrossMargin_Books_BOOKCoSKPI_1_COS Bridge Books" xfId="36855" xr:uid="{00000000-0005-0000-0000-0000CA6F0000}"/>
    <cellStyle name="A_Normal_4.GrossMargin_Books_BOOKCoSKPI_1_COS Bridge Books_1" xfId="36856" xr:uid="{00000000-0005-0000-0000-0000CB6F0000}"/>
    <cellStyle name="A_Normal_4.GrossMargin_Books_BOOKCoSKPI_2" xfId="36857" xr:uid="{00000000-0005-0000-0000-0000CC6F0000}"/>
    <cellStyle name="A_Normal_4.GrossMargin_Books_BOOKCoSKPI_2_0.Mgmt Cockpit" xfId="36858" xr:uid="{00000000-0005-0000-0000-0000CD6F0000}"/>
    <cellStyle name="A_Normal_4.GrossMargin_Books_BOOKCoSKPI_2_3.GrossMargin_Journals" xfId="36859" xr:uid="{00000000-0005-0000-0000-0000CE6F0000}"/>
    <cellStyle name="A_Normal_4.GrossMargin_Books_BOOKCoSKPI_3.GrossMargin_Journals" xfId="36860" xr:uid="{00000000-0005-0000-0000-0000CF6F0000}"/>
    <cellStyle name="A_Normal_4.GrossMargin_Books_BOOKCoSKPI_6.KPI_Issue" xfId="36861" xr:uid="{00000000-0005-0000-0000-0000D06F0000}"/>
    <cellStyle name="A_Normal_4.GrossMargin_Books_BOOKCoSKPI_BOOKCoSKPI" xfId="36862" xr:uid="{00000000-0005-0000-0000-0000D16F0000}"/>
    <cellStyle name="A_Normal_4.GrossMargin_Books_BOOKCoSKPI_BOOKCoSKPI_1" xfId="36863" xr:uid="{00000000-0005-0000-0000-0000D26F0000}"/>
    <cellStyle name="A_Normal_4.GrossMargin_Books_BOOKCoSKPI_BOOKCoSKPI_1_0.Mgmt Cockpit" xfId="36864" xr:uid="{00000000-0005-0000-0000-0000D36F0000}"/>
    <cellStyle name="A_Normal_4.GrossMargin_Books_BOOKCoSKPI_BOOKCoSKPI_1_3.GrossMargin_Journals" xfId="36865" xr:uid="{00000000-0005-0000-0000-0000D46F0000}"/>
    <cellStyle name="A_Normal_4.GrossMargin_Books_BOOKCoSKPI_BOOKCoSKPI_3.GrossMargin_Journals" xfId="36866" xr:uid="{00000000-0005-0000-0000-0000D56F0000}"/>
    <cellStyle name="A_Normal_4.GrossMargin_Books_BOOKCoSKPI_BOOKCoSKPI_BOOKCoSKPI" xfId="36867" xr:uid="{00000000-0005-0000-0000-0000D66F0000}"/>
    <cellStyle name="A_Normal_4.GrossMargin_Books_BOOKCoSKPI_BOOKCoSKPI_BOOKCoSKPI_0.Mgmt Cockpit" xfId="36868" xr:uid="{00000000-0005-0000-0000-0000D76F0000}"/>
    <cellStyle name="A_Normal_4.GrossMargin_Books_BOOKCoSKPI_BOOKCoSKPI_BOOKCoSKPI_3.GrossMargin_Journals" xfId="36869" xr:uid="{00000000-0005-0000-0000-0000D86F0000}"/>
    <cellStyle name="A_Normal_4.GrossMargin_Books_BOOKCoSKPI_BOOKCoSKPI_COS Bridge Books" xfId="36870" xr:uid="{00000000-0005-0000-0000-0000D96F0000}"/>
    <cellStyle name="A_Normal_4.GrossMargin_Books_BOOKCoSKPI_BOOKCoSKPI_COS Bridge Books_1" xfId="36871" xr:uid="{00000000-0005-0000-0000-0000DA6F0000}"/>
    <cellStyle name="A_Normal_4.GrossMargin_Books_BOOKCoSKPI_COS Bridge Books" xfId="36872" xr:uid="{00000000-0005-0000-0000-0000DB6F0000}"/>
    <cellStyle name="A_Normal_4.GrossMargin_Books_BOOKCoSKPI_COS Bridge Books_1" xfId="36873" xr:uid="{00000000-0005-0000-0000-0000DC6F0000}"/>
    <cellStyle name="A_Normal_4.GrossMargin_Books_BOOKCoSKPI_COS Bridge Books_2" xfId="36874" xr:uid="{00000000-0005-0000-0000-0000DD6F0000}"/>
    <cellStyle name="A_Normal_4.GrossMargin_Books_BOOKCoSKPI_CREST_SPS_KPI" xfId="36875" xr:uid="{00000000-0005-0000-0000-0000DE6F0000}"/>
    <cellStyle name="A_Normal_4.GrossMargin_Books_BOOKCoSKPI_CREST_SPS_KPI_0.Mgmt Cockpit" xfId="36876" xr:uid="{00000000-0005-0000-0000-0000DF6F0000}"/>
    <cellStyle name="A_Normal_4.GrossMargin_Books_BOOKCoSKPI_CREST_SPS_KPI_3.GrossMargin_Journals" xfId="36877" xr:uid="{00000000-0005-0000-0000-0000E06F0000}"/>
    <cellStyle name="A_Normal_4.GrossMargin_Books_BOOKCoSKPI_CREST_SPS_KPI_BOOKCoSKPI" xfId="36878" xr:uid="{00000000-0005-0000-0000-0000E16F0000}"/>
    <cellStyle name="A_Normal_4.GrossMargin_Books_BOOKCoSKPI_CREST_SPS_KPI_BOOKCoSKPI_1" xfId="36879" xr:uid="{00000000-0005-0000-0000-0000E26F0000}"/>
    <cellStyle name="A_Normal_4.GrossMargin_Books_BOOKCoSKPI_CREST_SPS_KPI_BOOKCoSKPI_1_0.Mgmt Cockpit" xfId="36880" xr:uid="{00000000-0005-0000-0000-0000E36F0000}"/>
    <cellStyle name="A_Normal_4.GrossMargin_Books_BOOKCoSKPI_CREST_SPS_KPI_BOOKCoSKPI_1_3.GrossMargin_Journals" xfId="36881" xr:uid="{00000000-0005-0000-0000-0000E46F0000}"/>
    <cellStyle name="A_Normal_4.GrossMargin_Books_BOOKCoSKPI_CREST_SPS_KPI_BOOKCoSKPI_3.GrossMargin_Journals" xfId="36882" xr:uid="{00000000-0005-0000-0000-0000E56F0000}"/>
    <cellStyle name="A_Normal_4.GrossMargin_Books_BOOKCoSKPI_CREST_SPS_KPI_BOOKCoSKPI_BOOKCoSKPI" xfId="36883" xr:uid="{00000000-0005-0000-0000-0000E66F0000}"/>
    <cellStyle name="A_Normal_4.GrossMargin_Books_BOOKCoSKPI_CREST_SPS_KPI_BOOKCoSKPI_BOOKCoSKPI_0.Mgmt Cockpit" xfId="36884" xr:uid="{00000000-0005-0000-0000-0000E76F0000}"/>
    <cellStyle name="A_Normal_4.GrossMargin_Books_BOOKCoSKPI_CREST_SPS_KPI_BOOKCoSKPI_BOOKCoSKPI_3.GrossMargin_Journals" xfId="36885" xr:uid="{00000000-0005-0000-0000-0000E86F0000}"/>
    <cellStyle name="A_Normal_4.GrossMargin_Books_BOOKCoSKPI_CREST_SPS_KPI_BOOKCoSKPI_COS Bridge Books" xfId="36886" xr:uid="{00000000-0005-0000-0000-0000E96F0000}"/>
    <cellStyle name="A_Normal_4.GrossMargin_Books_BOOKCoSKPI_CREST_SPS_KPI_BOOKCoSKPI_COS Bridge Books_1" xfId="36887" xr:uid="{00000000-0005-0000-0000-0000EA6F0000}"/>
    <cellStyle name="A_Normal_4.GrossMargin_Books_BOOKCoSKPI_CREST_SPS_KPI_COS Bridge Books" xfId="36888" xr:uid="{00000000-0005-0000-0000-0000EB6F0000}"/>
    <cellStyle name="A_Normal_4.GrossMargin_Books_BOOKCoSKPI_CREST_SPS_KPI_COS Bridge Books_1" xfId="36889" xr:uid="{00000000-0005-0000-0000-0000EC6F0000}"/>
    <cellStyle name="A_Normal_4.GrossMargin_Books_BOOKCoSKPI_JOURNALCoSKPI" xfId="36890" xr:uid="{00000000-0005-0000-0000-0000ED6F0000}"/>
    <cellStyle name="A_Normal_4.GrossMargin_Books_BOOKCoSKPI_ProdExp_Journal_KPI" xfId="36891" xr:uid="{00000000-0005-0000-0000-0000EE6F0000}"/>
    <cellStyle name="A_Normal_4.GrossMargin_Books_COS Bridge Books" xfId="36892" xr:uid="{00000000-0005-0000-0000-0000EF6F0000}"/>
    <cellStyle name="A_Normal_4.GrossMargin_Books_COS Bridge Books_1" xfId="36893" xr:uid="{00000000-0005-0000-0000-0000F06F0000}"/>
    <cellStyle name="A_Normal_4.GrossMargin_Books_COS Bridge Books_2" xfId="36894" xr:uid="{00000000-0005-0000-0000-0000F16F0000}"/>
    <cellStyle name="A_Normal_4.GrossMargin_Books_CREST_SPS_KPI" xfId="36895" xr:uid="{00000000-0005-0000-0000-0000F26F0000}"/>
    <cellStyle name="A_Normal_4.GrossMargin_Books_CREST_SPS_KPI_0.Mgmt Cockpit" xfId="36896" xr:uid="{00000000-0005-0000-0000-0000F36F0000}"/>
    <cellStyle name="A_Normal_4.GrossMargin_Books_CREST_SPS_KPI_3.GrossMargin_Journals" xfId="36897" xr:uid="{00000000-0005-0000-0000-0000F46F0000}"/>
    <cellStyle name="A_Normal_4.GrossMargin_Books_CREST_SPS_KPI_BOOKCoSKPI" xfId="36898" xr:uid="{00000000-0005-0000-0000-0000F56F0000}"/>
    <cellStyle name="A_Normal_4.GrossMargin_Books_CREST_SPS_KPI_BOOKCoSKPI_1" xfId="36899" xr:uid="{00000000-0005-0000-0000-0000F66F0000}"/>
    <cellStyle name="A_Normal_4.GrossMargin_Books_CREST_SPS_KPI_BOOKCoSKPI_1_0.Mgmt Cockpit" xfId="36900" xr:uid="{00000000-0005-0000-0000-0000F76F0000}"/>
    <cellStyle name="A_Normal_4.GrossMargin_Books_CREST_SPS_KPI_BOOKCoSKPI_1_3.GrossMargin_Journals" xfId="36901" xr:uid="{00000000-0005-0000-0000-0000F86F0000}"/>
    <cellStyle name="A_Normal_4.GrossMargin_Books_CREST_SPS_KPI_BOOKCoSKPI_3.GrossMargin_Journals" xfId="36902" xr:uid="{00000000-0005-0000-0000-0000F96F0000}"/>
    <cellStyle name="A_Normal_4.GrossMargin_Books_CREST_SPS_KPI_BOOKCoSKPI_BOOKCoSKPI" xfId="36903" xr:uid="{00000000-0005-0000-0000-0000FA6F0000}"/>
    <cellStyle name="A_Normal_4.GrossMargin_Books_CREST_SPS_KPI_BOOKCoSKPI_BOOKCoSKPI_0.Mgmt Cockpit" xfId="36904" xr:uid="{00000000-0005-0000-0000-0000FB6F0000}"/>
    <cellStyle name="A_Normal_4.GrossMargin_Books_CREST_SPS_KPI_BOOKCoSKPI_BOOKCoSKPI_3.GrossMargin_Journals" xfId="36905" xr:uid="{00000000-0005-0000-0000-0000FC6F0000}"/>
    <cellStyle name="A_Normal_4.GrossMargin_Books_CREST_SPS_KPI_BOOKCoSKPI_COS Bridge Books" xfId="36906" xr:uid="{00000000-0005-0000-0000-0000FD6F0000}"/>
    <cellStyle name="A_Normal_4.GrossMargin_Books_CREST_SPS_KPI_BOOKCoSKPI_COS Bridge Books_1" xfId="36907" xr:uid="{00000000-0005-0000-0000-0000FE6F0000}"/>
    <cellStyle name="A_Normal_4.GrossMargin_Books_CREST_SPS_KPI_COS Bridge Books" xfId="36908" xr:uid="{00000000-0005-0000-0000-0000FF6F0000}"/>
    <cellStyle name="A_Normal_4.GrossMargin_Books_CREST_SPS_KPI_COS Bridge Books_1" xfId="36909" xr:uid="{00000000-0005-0000-0000-000000700000}"/>
    <cellStyle name="A_Normal_4.GrossMargin_Books_JOURNALCoSKPI" xfId="36910" xr:uid="{00000000-0005-0000-0000-000001700000}"/>
    <cellStyle name="A_Normal_4.GrossMargin_Books_ProdExp_Journal_KPI" xfId="36911" xr:uid="{00000000-0005-0000-0000-000002700000}"/>
    <cellStyle name="A_Normal_6.KPI_Issue" xfId="36912" xr:uid="{00000000-0005-0000-0000-000003700000}"/>
    <cellStyle name="A_Normal_7.KPI_Article_Pages" xfId="36913" xr:uid="{00000000-0005-0000-0000-000004700000}"/>
    <cellStyle name="A_Normal_7.KPI_Article_Pages_3.GrossMargin_Journals" xfId="36914" xr:uid="{00000000-0005-0000-0000-000005700000}"/>
    <cellStyle name="A_Normal_7.KPI_Article_Pages_4.GrossMargin_Books" xfId="36915" xr:uid="{00000000-0005-0000-0000-000006700000}"/>
    <cellStyle name="A_Normal_7.KPI_Article_Pages_4.GrossMargin_Books_0.Mgmt Cockpit" xfId="36916" xr:uid="{00000000-0005-0000-0000-000007700000}"/>
    <cellStyle name="A_Normal_7.KPI_Article_Pages_4.GrossMargin_Books_3.GrossMargin_Journals" xfId="36917" xr:uid="{00000000-0005-0000-0000-000008700000}"/>
    <cellStyle name="A_Normal_7.KPI_Article_Pages_4.GrossMargin_Books_6.KPI_Issue" xfId="36918" xr:uid="{00000000-0005-0000-0000-000009700000}"/>
    <cellStyle name="A_Normal_7.KPI_Article_Pages_4.GrossMargin_Books_BOOKCoSKPI" xfId="36919" xr:uid="{00000000-0005-0000-0000-00000A700000}"/>
    <cellStyle name="A_Normal_7.KPI_Article_Pages_4.GrossMargin_Books_BOOKCoSKPI_0.Mgmt Cockpit" xfId="36920" xr:uid="{00000000-0005-0000-0000-00000B700000}"/>
    <cellStyle name="A_Normal_7.KPI_Article_Pages_4.GrossMargin_Books_BOOKCoSKPI_1" xfId="36921" xr:uid="{00000000-0005-0000-0000-00000C700000}"/>
    <cellStyle name="A_Normal_7.KPI_Article_Pages_4.GrossMargin_Books_BOOKCoSKPI_1_3.GrossMargin_Journals" xfId="36922" xr:uid="{00000000-0005-0000-0000-00000D700000}"/>
    <cellStyle name="A_Normal_7.KPI_Article_Pages_4.GrossMargin_Books_BOOKCoSKPI_1_BOOKCoSKPI" xfId="36923" xr:uid="{00000000-0005-0000-0000-00000E700000}"/>
    <cellStyle name="A_Normal_7.KPI_Article_Pages_4.GrossMargin_Books_BOOKCoSKPI_1_BOOKCoSKPI_0.Mgmt Cockpit" xfId="36924" xr:uid="{00000000-0005-0000-0000-00000F700000}"/>
    <cellStyle name="A_Normal_7.KPI_Article_Pages_4.GrossMargin_Books_BOOKCoSKPI_1_BOOKCoSKPI_3.GrossMargin_Journals" xfId="36925" xr:uid="{00000000-0005-0000-0000-000010700000}"/>
    <cellStyle name="A_Normal_7.KPI_Article_Pages_4.GrossMargin_Books_BOOKCoSKPI_1_COS Bridge Books" xfId="36926" xr:uid="{00000000-0005-0000-0000-000011700000}"/>
    <cellStyle name="A_Normal_7.KPI_Article_Pages_4.GrossMargin_Books_BOOKCoSKPI_1_COS Bridge Books_1" xfId="36927" xr:uid="{00000000-0005-0000-0000-000012700000}"/>
    <cellStyle name="A_Normal_7.KPI_Article_Pages_4.GrossMargin_Books_BOOKCoSKPI_2" xfId="36928" xr:uid="{00000000-0005-0000-0000-000013700000}"/>
    <cellStyle name="A_Normal_7.KPI_Article_Pages_4.GrossMargin_Books_BOOKCoSKPI_2_0.Mgmt Cockpit" xfId="36929" xr:uid="{00000000-0005-0000-0000-000014700000}"/>
    <cellStyle name="A_Normal_7.KPI_Article_Pages_4.GrossMargin_Books_BOOKCoSKPI_2_3.GrossMargin_Journals" xfId="36930" xr:uid="{00000000-0005-0000-0000-000015700000}"/>
    <cellStyle name="A_Normal_7.KPI_Article_Pages_4.GrossMargin_Books_BOOKCoSKPI_3.GrossMargin_Journals" xfId="36931" xr:uid="{00000000-0005-0000-0000-000016700000}"/>
    <cellStyle name="A_Normal_7.KPI_Article_Pages_4.GrossMargin_Books_BOOKCoSKPI_6.KPI_Issue" xfId="36932" xr:uid="{00000000-0005-0000-0000-000017700000}"/>
    <cellStyle name="A_Normal_7.KPI_Article_Pages_4.GrossMargin_Books_BOOKCoSKPI_BOOKCoSKPI" xfId="36933" xr:uid="{00000000-0005-0000-0000-000018700000}"/>
    <cellStyle name="A_Normal_7.KPI_Article_Pages_4.GrossMargin_Books_BOOKCoSKPI_BOOKCoSKPI_1" xfId="36934" xr:uid="{00000000-0005-0000-0000-000019700000}"/>
    <cellStyle name="A_Normal_7.KPI_Article_Pages_4.GrossMargin_Books_BOOKCoSKPI_BOOKCoSKPI_1_0.Mgmt Cockpit" xfId="36935" xr:uid="{00000000-0005-0000-0000-00001A700000}"/>
    <cellStyle name="A_Normal_7.KPI_Article_Pages_4.GrossMargin_Books_BOOKCoSKPI_BOOKCoSKPI_1_3.GrossMargin_Journals" xfId="36936" xr:uid="{00000000-0005-0000-0000-00001B700000}"/>
    <cellStyle name="A_Normal_7.KPI_Article_Pages_4.GrossMargin_Books_BOOKCoSKPI_BOOKCoSKPI_3.GrossMargin_Journals" xfId="36937" xr:uid="{00000000-0005-0000-0000-00001C700000}"/>
    <cellStyle name="A_Normal_7.KPI_Article_Pages_4.GrossMargin_Books_BOOKCoSKPI_BOOKCoSKPI_BOOKCoSKPI" xfId="36938" xr:uid="{00000000-0005-0000-0000-00001D700000}"/>
    <cellStyle name="A_Normal_7.KPI_Article_Pages_4.GrossMargin_Books_BOOKCoSKPI_BOOKCoSKPI_BOOKCoSKPI_0.Mgmt Cockpit" xfId="36939" xr:uid="{00000000-0005-0000-0000-00001E700000}"/>
    <cellStyle name="A_Normal_7.KPI_Article_Pages_4.GrossMargin_Books_BOOKCoSKPI_BOOKCoSKPI_BOOKCoSKPI_3.GrossMargin_Journals" xfId="36940" xr:uid="{00000000-0005-0000-0000-00001F700000}"/>
    <cellStyle name="A_Normal_7.KPI_Article_Pages_4.GrossMargin_Books_BOOKCoSKPI_BOOKCoSKPI_COS Bridge Books" xfId="36941" xr:uid="{00000000-0005-0000-0000-000020700000}"/>
    <cellStyle name="A_Normal_7.KPI_Article_Pages_4.GrossMargin_Books_BOOKCoSKPI_BOOKCoSKPI_COS Bridge Books_1" xfId="36942" xr:uid="{00000000-0005-0000-0000-000021700000}"/>
    <cellStyle name="A_Normal_7.KPI_Article_Pages_4.GrossMargin_Books_BOOKCoSKPI_COS Bridge Books" xfId="36943" xr:uid="{00000000-0005-0000-0000-000022700000}"/>
    <cellStyle name="A_Normal_7.KPI_Article_Pages_4.GrossMargin_Books_BOOKCoSKPI_COS Bridge Books_1" xfId="36944" xr:uid="{00000000-0005-0000-0000-000023700000}"/>
    <cellStyle name="A_Normal_7.KPI_Article_Pages_4.GrossMargin_Books_BOOKCoSKPI_COS Bridge Books_2" xfId="36945" xr:uid="{00000000-0005-0000-0000-000024700000}"/>
    <cellStyle name="A_Normal_7.KPI_Article_Pages_4.GrossMargin_Books_BOOKCoSKPI_CREST_SPS_KPI" xfId="36946" xr:uid="{00000000-0005-0000-0000-000025700000}"/>
    <cellStyle name="A_Normal_7.KPI_Article_Pages_4.GrossMargin_Books_BOOKCoSKPI_CREST_SPS_KPI_0.Mgmt Cockpit" xfId="36947" xr:uid="{00000000-0005-0000-0000-000026700000}"/>
    <cellStyle name="A_Normal_7.KPI_Article_Pages_4.GrossMargin_Books_BOOKCoSKPI_CREST_SPS_KPI_3.GrossMargin_Journals" xfId="36948" xr:uid="{00000000-0005-0000-0000-000027700000}"/>
    <cellStyle name="A_Normal_7.KPI_Article_Pages_4.GrossMargin_Books_BOOKCoSKPI_CREST_SPS_KPI_BOOKCoSKPI" xfId="36949" xr:uid="{00000000-0005-0000-0000-000028700000}"/>
    <cellStyle name="A_Normal_7.KPI_Article_Pages_4.GrossMargin_Books_BOOKCoSKPI_CREST_SPS_KPI_BOOKCoSKPI_1" xfId="36950" xr:uid="{00000000-0005-0000-0000-000029700000}"/>
    <cellStyle name="A_Normal_7.KPI_Article_Pages_4.GrossMargin_Books_BOOKCoSKPI_CREST_SPS_KPI_BOOKCoSKPI_1_0.Mgmt Cockpit" xfId="36951" xr:uid="{00000000-0005-0000-0000-00002A700000}"/>
    <cellStyle name="A_Normal_7.KPI_Article_Pages_4.GrossMargin_Books_BOOKCoSKPI_CREST_SPS_KPI_BOOKCoSKPI_1_3.GrossMargin_Journals" xfId="36952" xr:uid="{00000000-0005-0000-0000-00002B700000}"/>
    <cellStyle name="A_Normal_7.KPI_Article_Pages_4.GrossMargin_Books_BOOKCoSKPI_CREST_SPS_KPI_BOOKCoSKPI_3.GrossMargin_Journals" xfId="36953" xr:uid="{00000000-0005-0000-0000-00002C700000}"/>
    <cellStyle name="A_Normal_7.KPI_Article_Pages_4.GrossMargin_Books_BOOKCoSKPI_CREST_SPS_KPI_BOOKCoSKPI_BOOKCoSKPI" xfId="36954" xr:uid="{00000000-0005-0000-0000-00002D700000}"/>
    <cellStyle name="A_Normal_7.KPI_Article_Pages_4.GrossMargin_Books_BOOKCoSKPI_CREST_SPS_KPI_BOOKCoSKPI_BOOKCoSKPI_0.Mgmt Cockpit" xfId="36955" xr:uid="{00000000-0005-0000-0000-00002E700000}"/>
    <cellStyle name="A_Normal_7.KPI_Article_Pages_4.GrossMargin_Books_BOOKCoSKPI_CREST_SPS_KPI_BOOKCoSKPI_BOOKCoSKPI_3.GrossMargin_Journals" xfId="36956" xr:uid="{00000000-0005-0000-0000-00002F700000}"/>
    <cellStyle name="A_Normal_7.KPI_Article_Pages_4.GrossMargin_Books_BOOKCoSKPI_CREST_SPS_KPI_BOOKCoSKPI_COS Bridge Books" xfId="36957" xr:uid="{00000000-0005-0000-0000-000030700000}"/>
    <cellStyle name="A_Normal_7.KPI_Article_Pages_4.GrossMargin_Books_BOOKCoSKPI_CREST_SPS_KPI_BOOKCoSKPI_COS Bridge Books_1" xfId="36958" xr:uid="{00000000-0005-0000-0000-000031700000}"/>
    <cellStyle name="A_Normal_7.KPI_Article_Pages_4.GrossMargin_Books_BOOKCoSKPI_CREST_SPS_KPI_COS Bridge Books" xfId="36959" xr:uid="{00000000-0005-0000-0000-000032700000}"/>
    <cellStyle name="A_Normal_7.KPI_Article_Pages_4.GrossMargin_Books_BOOKCoSKPI_CREST_SPS_KPI_COS Bridge Books_1" xfId="36960" xr:uid="{00000000-0005-0000-0000-000033700000}"/>
    <cellStyle name="A_Normal_7.KPI_Article_Pages_4.GrossMargin_Books_BOOKCoSKPI_JOURNALCoSKPI" xfId="36961" xr:uid="{00000000-0005-0000-0000-000034700000}"/>
    <cellStyle name="A_Normal_7.KPI_Article_Pages_4.GrossMargin_Books_BOOKCoSKPI_ProdExp_Journal_KPI" xfId="36962" xr:uid="{00000000-0005-0000-0000-000035700000}"/>
    <cellStyle name="A_Normal_7.KPI_Article_Pages_4.GrossMargin_Books_COS Bridge Books" xfId="36963" xr:uid="{00000000-0005-0000-0000-000036700000}"/>
    <cellStyle name="A_Normal_7.KPI_Article_Pages_4.GrossMargin_Books_COS Bridge Books_1" xfId="36964" xr:uid="{00000000-0005-0000-0000-000037700000}"/>
    <cellStyle name="A_Normal_7.KPI_Article_Pages_4.GrossMargin_Books_COS Bridge Books_2" xfId="36965" xr:uid="{00000000-0005-0000-0000-000038700000}"/>
    <cellStyle name="A_Normal_7.KPI_Article_Pages_4.GrossMargin_Books_CREST_SPS_KPI" xfId="36966" xr:uid="{00000000-0005-0000-0000-000039700000}"/>
    <cellStyle name="A_Normal_7.KPI_Article_Pages_4.GrossMargin_Books_CREST_SPS_KPI_0.Mgmt Cockpit" xfId="36967" xr:uid="{00000000-0005-0000-0000-00003A700000}"/>
    <cellStyle name="A_Normal_7.KPI_Article_Pages_4.GrossMargin_Books_CREST_SPS_KPI_3.GrossMargin_Journals" xfId="36968" xr:uid="{00000000-0005-0000-0000-00003B700000}"/>
    <cellStyle name="A_Normal_7.KPI_Article_Pages_4.GrossMargin_Books_CREST_SPS_KPI_BOOKCoSKPI" xfId="36969" xr:uid="{00000000-0005-0000-0000-00003C700000}"/>
    <cellStyle name="A_Normal_7.KPI_Article_Pages_4.GrossMargin_Books_CREST_SPS_KPI_BOOKCoSKPI_1" xfId="36970" xr:uid="{00000000-0005-0000-0000-00003D700000}"/>
    <cellStyle name="A_Normal_7.KPI_Article_Pages_4.GrossMargin_Books_CREST_SPS_KPI_BOOKCoSKPI_1_0.Mgmt Cockpit" xfId="36971" xr:uid="{00000000-0005-0000-0000-00003E700000}"/>
    <cellStyle name="A_Normal_7.KPI_Article_Pages_4.GrossMargin_Books_CREST_SPS_KPI_BOOKCoSKPI_1_3.GrossMargin_Journals" xfId="36972" xr:uid="{00000000-0005-0000-0000-00003F700000}"/>
    <cellStyle name="A_Normal_7.KPI_Article_Pages_4.GrossMargin_Books_CREST_SPS_KPI_BOOKCoSKPI_3.GrossMargin_Journals" xfId="36973" xr:uid="{00000000-0005-0000-0000-000040700000}"/>
    <cellStyle name="A_Normal_7.KPI_Article_Pages_4.GrossMargin_Books_CREST_SPS_KPI_BOOKCoSKPI_BOOKCoSKPI" xfId="36974" xr:uid="{00000000-0005-0000-0000-000041700000}"/>
    <cellStyle name="A_Normal_7.KPI_Article_Pages_4.GrossMargin_Books_CREST_SPS_KPI_BOOKCoSKPI_BOOKCoSKPI_0.Mgmt Cockpit" xfId="36975" xr:uid="{00000000-0005-0000-0000-000042700000}"/>
    <cellStyle name="A_Normal_7.KPI_Article_Pages_4.GrossMargin_Books_CREST_SPS_KPI_BOOKCoSKPI_BOOKCoSKPI_3.GrossMargin_Journals" xfId="36976" xr:uid="{00000000-0005-0000-0000-000043700000}"/>
    <cellStyle name="A_Normal_7.KPI_Article_Pages_4.GrossMargin_Books_CREST_SPS_KPI_BOOKCoSKPI_COS Bridge Books" xfId="36977" xr:uid="{00000000-0005-0000-0000-000044700000}"/>
    <cellStyle name="A_Normal_7.KPI_Article_Pages_4.GrossMargin_Books_CREST_SPS_KPI_BOOKCoSKPI_COS Bridge Books_1" xfId="36978" xr:uid="{00000000-0005-0000-0000-000045700000}"/>
    <cellStyle name="A_Normal_7.KPI_Article_Pages_4.GrossMargin_Books_CREST_SPS_KPI_COS Bridge Books" xfId="36979" xr:uid="{00000000-0005-0000-0000-000046700000}"/>
    <cellStyle name="A_Normal_7.KPI_Article_Pages_4.GrossMargin_Books_CREST_SPS_KPI_COS Bridge Books_1" xfId="36980" xr:uid="{00000000-0005-0000-0000-000047700000}"/>
    <cellStyle name="A_Normal_7.KPI_Article_Pages_4.GrossMargin_Books_JOURNALCoSKPI" xfId="36981" xr:uid="{00000000-0005-0000-0000-000048700000}"/>
    <cellStyle name="A_Normal_7.KPI_Article_Pages_4.GrossMargin_Books_ProdExp_Journal_KPI" xfId="36982" xr:uid="{00000000-0005-0000-0000-000049700000}"/>
    <cellStyle name="A_Normal_7.KPI_Article_Pages_6.KPI_Issue" xfId="36983" xr:uid="{00000000-0005-0000-0000-00004A700000}"/>
    <cellStyle name="A_Normal_7.KPI_Article_Pages_9.KPI_Book (2)" xfId="36984" xr:uid="{00000000-0005-0000-0000-00004B700000}"/>
    <cellStyle name="A_Normal_7.KPI_Article_Pages_9.KPI_Book (2)_0.Mgmt Cockpit" xfId="36985" xr:uid="{00000000-0005-0000-0000-00004C700000}"/>
    <cellStyle name="A_Normal_7.KPI_Article_Pages_9.KPI_Book (2)_3.GrossMargin_Journals" xfId="36986" xr:uid="{00000000-0005-0000-0000-00004D700000}"/>
    <cellStyle name="A_Normal_7.KPI_Article_Pages_9.KPI_Book (2)_6.KPI_Issue" xfId="36987" xr:uid="{00000000-0005-0000-0000-00004E700000}"/>
    <cellStyle name="A_Normal_7.KPI_Article_Pages_9.KPI_Book (2)_BOOKCoSKPI" xfId="36988" xr:uid="{00000000-0005-0000-0000-00004F700000}"/>
    <cellStyle name="A_Normal_7.KPI_Article_Pages_9.KPI_Book (2)_BOOKCoSKPI_0.Mgmt Cockpit" xfId="36989" xr:uid="{00000000-0005-0000-0000-000050700000}"/>
    <cellStyle name="A_Normal_7.KPI_Article_Pages_9.KPI_Book (2)_BOOKCoSKPI_1" xfId="36990" xr:uid="{00000000-0005-0000-0000-000051700000}"/>
    <cellStyle name="A_Normal_7.KPI_Article_Pages_9.KPI_Book (2)_BOOKCoSKPI_1_3.GrossMargin_Journals" xfId="36991" xr:uid="{00000000-0005-0000-0000-000052700000}"/>
    <cellStyle name="A_Normal_7.KPI_Article_Pages_9.KPI_Book (2)_BOOKCoSKPI_1_BOOKCoSKPI" xfId="36992" xr:uid="{00000000-0005-0000-0000-000053700000}"/>
    <cellStyle name="A_Normal_7.KPI_Article_Pages_9.KPI_Book (2)_BOOKCoSKPI_1_BOOKCoSKPI_0.Mgmt Cockpit" xfId="36993" xr:uid="{00000000-0005-0000-0000-000054700000}"/>
    <cellStyle name="A_Normal_7.KPI_Article_Pages_9.KPI_Book (2)_BOOKCoSKPI_1_BOOKCoSKPI_3.GrossMargin_Journals" xfId="36994" xr:uid="{00000000-0005-0000-0000-000055700000}"/>
    <cellStyle name="A_Normal_7.KPI_Article_Pages_9.KPI_Book (2)_BOOKCoSKPI_1_COS Bridge Books" xfId="36995" xr:uid="{00000000-0005-0000-0000-000056700000}"/>
    <cellStyle name="A_Normal_7.KPI_Article_Pages_9.KPI_Book (2)_BOOKCoSKPI_1_COS Bridge Books_1" xfId="36996" xr:uid="{00000000-0005-0000-0000-000057700000}"/>
    <cellStyle name="A_Normal_7.KPI_Article_Pages_9.KPI_Book (2)_BOOKCoSKPI_2" xfId="36997" xr:uid="{00000000-0005-0000-0000-000058700000}"/>
    <cellStyle name="A_Normal_7.KPI_Article_Pages_9.KPI_Book (2)_BOOKCoSKPI_2_0.Mgmt Cockpit" xfId="36998" xr:uid="{00000000-0005-0000-0000-000059700000}"/>
    <cellStyle name="A_Normal_7.KPI_Article_Pages_9.KPI_Book (2)_BOOKCoSKPI_2_3.GrossMargin_Journals" xfId="36999" xr:uid="{00000000-0005-0000-0000-00005A700000}"/>
    <cellStyle name="A_Normal_7.KPI_Article_Pages_9.KPI_Book (2)_BOOKCoSKPI_3.GrossMargin_Journals" xfId="37000" xr:uid="{00000000-0005-0000-0000-00005B700000}"/>
    <cellStyle name="A_Normal_7.KPI_Article_Pages_9.KPI_Book (2)_BOOKCoSKPI_6.KPI_Issue" xfId="37001" xr:uid="{00000000-0005-0000-0000-00005C700000}"/>
    <cellStyle name="A_Normal_7.KPI_Article_Pages_9.KPI_Book (2)_BOOKCoSKPI_BOOKCoSKPI" xfId="37002" xr:uid="{00000000-0005-0000-0000-00005D700000}"/>
    <cellStyle name="A_Normal_7.KPI_Article_Pages_9.KPI_Book (2)_BOOKCoSKPI_BOOKCoSKPI_1" xfId="37003" xr:uid="{00000000-0005-0000-0000-00005E700000}"/>
    <cellStyle name="A_Normal_7.KPI_Article_Pages_9.KPI_Book (2)_BOOKCoSKPI_BOOKCoSKPI_1_0.Mgmt Cockpit" xfId="37004" xr:uid="{00000000-0005-0000-0000-00005F700000}"/>
    <cellStyle name="A_Normal_7.KPI_Article_Pages_9.KPI_Book (2)_BOOKCoSKPI_BOOKCoSKPI_1_3.GrossMargin_Journals" xfId="37005" xr:uid="{00000000-0005-0000-0000-000060700000}"/>
    <cellStyle name="A_Normal_7.KPI_Article_Pages_9.KPI_Book (2)_BOOKCoSKPI_BOOKCoSKPI_3.GrossMargin_Journals" xfId="37006" xr:uid="{00000000-0005-0000-0000-000061700000}"/>
    <cellStyle name="A_Normal_7.KPI_Article_Pages_9.KPI_Book (2)_BOOKCoSKPI_BOOKCoSKPI_BOOKCoSKPI" xfId="37007" xr:uid="{00000000-0005-0000-0000-000062700000}"/>
    <cellStyle name="A_Normal_7.KPI_Article_Pages_9.KPI_Book (2)_BOOKCoSKPI_BOOKCoSKPI_BOOKCoSKPI_0.Mgmt Cockpit" xfId="37008" xr:uid="{00000000-0005-0000-0000-000063700000}"/>
    <cellStyle name="A_Normal_7.KPI_Article_Pages_9.KPI_Book (2)_BOOKCoSKPI_BOOKCoSKPI_BOOKCoSKPI_3.GrossMargin_Journals" xfId="37009" xr:uid="{00000000-0005-0000-0000-000064700000}"/>
    <cellStyle name="A_Normal_7.KPI_Article_Pages_9.KPI_Book (2)_BOOKCoSKPI_BOOKCoSKPI_COS Bridge Books" xfId="37010" xr:uid="{00000000-0005-0000-0000-000065700000}"/>
    <cellStyle name="A_Normal_7.KPI_Article_Pages_9.KPI_Book (2)_BOOKCoSKPI_BOOKCoSKPI_COS Bridge Books_1" xfId="37011" xr:uid="{00000000-0005-0000-0000-000066700000}"/>
    <cellStyle name="A_Normal_7.KPI_Article_Pages_9.KPI_Book (2)_BOOKCoSKPI_COS Bridge Books" xfId="37012" xr:uid="{00000000-0005-0000-0000-000067700000}"/>
    <cellStyle name="A_Normal_7.KPI_Article_Pages_9.KPI_Book (2)_BOOKCoSKPI_COS Bridge Books_1" xfId="37013" xr:uid="{00000000-0005-0000-0000-000068700000}"/>
    <cellStyle name="A_Normal_7.KPI_Article_Pages_9.KPI_Book (2)_BOOKCoSKPI_COS Bridge Books_2" xfId="37014" xr:uid="{00000000-0005-0000-0000-000069700000}"/>
    <cellStyle name="A_Normal_7.KPI_Article_Pages_9.KPI_Book (2)_BOOKCoSKPI_CREST_SPS_KPI" xfId="37015" xr:uid="{00000000-0005-0000-0000-00006A700000}"/>
    <cellStyle name="A_Normal_7.KPI_Article_Pages_9.KPI_Book (2)_BOOKCoSKPI_CREST_SPS_KPI_0.Mgmt Cockpit" xfId="37016" xr:uid="{00000000-0005-0000-0000-00006B700000}"/>
    <cellStyle name="A_Normal_7.KPI_Article_Pages_9.KPI_Book (2)_BOOKCoSKPI_CREST_SPS_KPI_3.GrossMargin_Journals" xfId="37017" xr:uid="{00000000-0005-0000-0000-00006C700000}"/>
    <cellStyle name="A_Normal_7.KPI_Article_Pages_9.KPI_Book (2)_BOOKCoSKPI_CREST_SPS_KPI_BOOKCoSKPI" xfId="37018" xr:uid="{00000000-0005-0000-0000-00006D700000}"/>
    <cellStyle name="A_Normal_7.KPI_Article_Pages_9.KPI_Book (2)_BOOKCoSKPI_CREST_SPS_KPI_BOOKCoSKPI_1" xfId="37019" xr:uid="{00000000-0005-0000-0000-00006E700000}"/>
    <cellStyle name="A_Normal_7.KPI_Article_Pages_9.KPI_Book (2)_BOOKCoSKPI_CREST_SPS_KPI_BOOKCoSKPI_1_0.Mgmt Cockpit" xfId="37020" xr:uid="{00000000-0005-0000-0000-00006F700000}"/>
    <cellStyle name="A_Normal_7.KPI_Article_Pages_9.KPI_Book (2)_BOOKCoSKPI_CREST_SPS_KPI_BOOKCoSKPI_1_3.GrossMargin_Journals" xfId="37021" xr:uid="{00000000-0005-0000-0000-000070700000}"/>
    <cellStyle name="A_Normal_7.KPI_Article_Pages_9.KPI_Book (2)_BOOKCoSKPI_CREST_SPS_KPI_BOOKCoSKPI_3.GrossMargin_Journals" xfId="37022" xr:uid="{00000000-0005-0000-0000-000071700000}"/>
    <cellStyle name="A_Normal_7.KPI_Article_Pages_9.KPI_Book (2)_BOOKCoSKPI_CREST_SPS_KPI_BOOKCoSKPI_BOOKCoSKPI" xfId="37023" xr:uid="{00000000-0005-0000-0000-000072700000}"/>
    <cellStyle name="A_Normal_7.KPI_Article_Pages_9.KPI_Book (2)_BOOKCoSKPI_CREST_SPS_KPI_BOOKCoSKPI_BOOKCoSKPI_0.Mgmt Cockpit" xfId="37024" xr:uid="{00000000-0005-0000-0000-000073700000}"/>
    <cellStyle name="A_Normal_7.KPI_Article_Pages_9.KPI_Book (2)_BOOKCoSKPI_CREST_SPS_KPI_BOOKCoSKPI_BOOKCoSKPI_3.GrossMargin_Journals" xfId="37025" xr:uid="{00000000-0005-0000-0000-000074700000}"/>
    <cellStyle name="A_Normal_7.KPI_Article_Pages_9.KPI_Book (2)_BOOKCoSKPI_CREST_SPS_KPI_BOOKCoSKPI_COS Bridge Books" xfId="37026" xr:uid="{00000000-0005-0000-0000-000075700000}"/>
    <cellStyle name="A_Normal_7.KPI_Article_Pages_9.KPI_Book (2)_BOOKCoSKPI_CREST_SPS_KPI_BOOKCoSKPI_COS Bridge Books_1" xfId="37027" xr:uid="{00000000-0005-0000-0000-000076700000}"/>
    <cellStyle name="A_Normal_7.KPI_Article_Pages_9.KPI_Book (2)_BOOKCoSKPI_CREST_SPS_KPI_COS Bridge Books" xfId="37028" xr:uid="{00000000-0005-0000-0000-000077700000}"/>
    <cellStyle name="A_Normal_7.KPI_Article_Pages_9.KPI_Book (2)_BOOKCoSKPI_CREST_SPS_KPI_COS Bridge Books_1" xfId="37029" xr:uid="{00000000-0005-0000-0000-000078700000}"/>
    <cellStyle name="A_Normal_7.KPI_Article_Pages_9.KPI_Book (2)_BOOKCoSKPI_JOURNALCoSKPI" xfId="37030" xr:uid="{00000000-0005-0000-0000-000079700000}"/>
    <cellStyle name="A_Normal_7.KPI_Article_Pages_9.KPI_Book (2)_BOOKCoSKPI_ProdExp_Journal_KPI" xfId="37031" xr:uid="{00000000-0005-0000-0000-00007A700000}"/>
    <cellStyle name="A_Normal_7.KPI_Article_Pages_9.KPI_Book (2)_COS Bridge Books" xfId="37032" xr:uid="{00000000-0005-0000-0000-00007B700000}"/>
    <cellStyle name="A_Normal_7.KPI_Article_Pages_9.KPI_Book (2)_COS Bridge Books_1" xfId="37033" xr:uid="{00000000-0005-0000-0000-00007C700000}"/>
    <cellStyle name="A_Normal_7.KPI_Article_Pages_9.KPI_Book (2)_COS Bridge Books_2" xfId="37034" xr:uid="{00000000-0005-0000-0000-00007D700000}"/>
    <cellStyle name="A_Normal_7.KPI_Article_Pages_9.KPI_Book (2)_CREST_SPS_KPI" xfId="37035" xr:uid="{00000000-0005-0000-0000-00007E700000}"/>
    <cellStyle name="A_Normal_7.KPI_Article_Pages_9.KPI_Book (2)_CREST_SPS_KPI_0.Mgmt Cockpit" xfId="37036" xr:uid="{00000000-0005-0000-0000-00007F700000}"/>
    <cellStyle name="A_Normal_7.KPI_Article_Pages_9.KPI_Book (2)_CREST_SPS_KPI_3.GrossMargin_Journals" xfId="37037" xr:uid="{00000000-0005-0000-0000-000080700000}"/>
    <cellStyle name="A_Normal_7.KPI_Article_Pages_9.KPI_Book (2)_CREST_SPS_KPI_BOOKCoSKPI" xfId="37038" xr:uid="{00000000-0005-0000-0000-000081700000}"/>
    <cellStyle name="A_Normal_7.KPI_Article_Pages_9.KPI_Book (2)_CREST_SPS_KPI_BOOKCoSKPI_1" xfId="37039" xr:uid="{00000000-0005-0000-0000-000082700000}"/>
    <cellStyle name="A_Normal_7.KPI_Article_Pages_9.KPI_Book (2)_CREST_SPS_KPI_BOOKCoSKPI_1_0.Mgmt Cockpit" xfId="37040" xr:uid="{00000000-0005-0000-0000-000083700000}"/>
    <cellStyle name="A_Normal_7.KPI_Article_Pages_9.KPI_Book (2)_CREST_SPS_KPI_BOOKCoSKPI_1_3.GrossMargin_Journals" xfId="37041" xr:uid="{00000000-0005-0000-0000-000084700000}"/>
    <cellStyle name="A_Normal_7.KPI_Article_Pages_9.KPI_Book (2)_CREST_SPS_KPI_BOOKCoSKPI_3.GrossMargin_Journals" xfId="37042" xr:uid="{00000000-0005-0000-0000-000085700000}"/>
    <cellStyle name="A_Normal_7.KPI_Article_Pages_9.KPI_Book (2)_CREST_SPS_KPI_BOOKCoSKPI_BOOKCoSKPI" xfId="37043" xr:uid="{00000000-0005-0000-0000-000086700000}"/>
    <cellStyle name="A_Normal_7.KPI_Article_Pages_9.KPI_Book (2)_CREST_SPS_KPI_BOOKCoSKPI_BOOKCoSKPI_0.Mgmt Cockpit" xfId="37044" xr:uid="{00000000-0005-0000-0000-000087700000}"/>
    <cellStyle name="A_Normal_7.KPI_Article_Pages_9.KPI_Book (2)_CREST_SPS_KPI_BOOKCoSKPI_BOOKCoSKPI_3.GrossMargin_Journals" xfId="37045" xr:uid="{00000000-0005-0000-0000-000088700000}"/>
    <cellStyle name="A_Normal_7.KPI_Article_Pages_9.KPI_Book (2)_CREST_SPS_KPI_BOOKCoSKPI_COS Bridge Books" xfId="37046" xr:uid="{00000000-0005-0000-0000-000089700000}"/>
    <cellStyle name="A_Normal_7.KPI_Article_Pages_9.KPI_Book (2)_CREST_SPS_KPI_BOOKCoSKPI_COS Bridge Books_1" xfId="37047" xr:uid="{00000000-0005-0000-0000-00008A700000}"/>
    <cellStyle name="A_Normal_7.KPI_Article_Pages_9.KPI_Book (2)_CREST_SPS_KPI_COS Bridge Books" xfId="37048" xr:uid="{00000000-0005-0000-0000-00008B700000}"/>
    <cellStyle name="A_Normal_7.KPI_Article_Pages_9.KPI_Book (2)_CREST_SPS_KPI_COS Bridge Books_1" xfId="37049" xr:uid="{00000000-0005-0000-0000-00008C700000}"/>
    <cellStyle name="A_Normal_7.KPI_Article_Pages_9.KPI_Book (2)_JOURNALCoSKPI" xfId="37050" xr:uid="{00000000-0005-0000-0000-00008D700000}"/>
    <cellStyle name="A_Normal_7.KPI_Article_Pages_9.KPI_Book (2)_ProdExp_Journal_KPI" xfId="37051" xr:uid="{00000000-0005-0000-0000-00008E700000}"/>
    <cellStyle name="A_Normal_7.KPI_Article_Pages_BOOKCoSKPI" xfId="37052" xr:uid="{00000000-0005-0000-0000-00008F700000}"/>
    <cellStyle name="A_Normal_7.KPI_Article_Pages_BOOKCoSKPI_0.Mgmt Cockpit" xfId="37053" xr:uid="{00000000-0005-0000-0000-000090700000}"/>
    <cellStyle name="A_Normal_7.KPI_Article_Pages_BOOKCoSKPI_1" xfId="37054" xr:uid="{00000000-0005-0000-0000-000091700000}"/>
    <cellStyle name="A_Normal_7.KPI_Article_Pages_BOOKCoSKPI_1_0.Mgmt Cockpit" xfId="37055" xr:uid="{00000000-0005-0000-0000-000092700000}"/>
    <cellStyle name="A_Normal_7.KPI_Article_Pages_BOOKCoSKPI_1_3.GrossMargin_Journals" xfId="37056" xr:uid="{00000000-0005-0000-0000-000093700000}"/>
    <cellStyle name="A_Normal_7.KPI_Article_Pages_BOOKCoSKPI_1_6.KPI_Issue" xfId="37057" xr:uid="{00000000-0005-0000-0000-000094700000}"/>
    <cellStyle name="A_Normal_7.KPI_Article_Pages_BOOKCoSKPI_1_BOOKCoSKPI" xfId="37058" xr:uid="{00000000-0005-0000-0000-000095700000}"/>
    <cellStyle name="A_Normal_7.KPI_Article_Pages_BOOKCoSKPI_1_BOOKCoSKPI_1" xfId="37059" xr:uid="{00000000-0005-0000-0000-000096700000}"/>
    <cellStyle name="A_Normal_7.KPI_Article_Pages_BOOKCoSKPI_1_BOOKCoSKPI_1_0.Mgmt Cockpit" xfId="37060" xr:uid="{00000000-0005-0000-0000-000097700000}"/>
    <cellStyle name="A_Normal_7.KPI_Article_Pages_BOOKCoSKPI_1_BOOKCoSKPI_1_3.GrossMargin_Journals" xfId="37061" xr:uid="{00000000-0005-0000-0000-000098700000}"/>
    <cellStyle name="A_Normal_7.KPI_Article_Pages_BOOKCoSKPI_1_BOOKCoSKPI_3.GrossMargin_Journals" xfId="37062" xr:uid="{00000000-0005-0000-0000-000099700000}"/>
    <cellStyle name="A_Normal_7.KPI_Article_Pages_BOOKCoSKPI_1_BOOKCoSKPI_BOOKCoSKPI" xfId="37063" xr:uid="{00000000-0005-0000-0000-00009A700000}"/>
    <cellStyle name="A_Normal_7.KPI_Article_Pages_BOOKCoSKPI_1_BOOKCoSKPI_BOOKCoSKPI_0.Mgmt Cockpit" xfId="37064" xr:uid="{00000000-0005-0000-0000-00009B700000}"/>
    <cellStyle name="A_Normal_7.KPI_Article_Pages_BOOKCoSKPI_1_BOOKCoSKPI_BOOKCoSKPI_3.GrossMargin_Journals" xfId="37065" xr:uid="{00000000-0005-0000-0000-00009C700000}"/>
    <cellStyle name="A_Normal_7.KPI_Article_Pages_BOOKCoSKPI_1_BOOKCoSKPI_COS Bridge Books" xfId="37066" xr:uid="{00000000-0005-0000-0000-00009D700000}"/>
    <cellStyle name="A_Normal_7.KPI_Article_Pages_BOOKCoSKPI_1_BOOKCoSKPI_COS Bridge Books_1" xfId="37067" xr:uid="{00000000-0005-0000-0000-00009E700000}"/>
    <cellStyle name="A_Normal_7.KPI_Article_Pages_BOOKCoSKPI_1_COS Bridge Books" xfId="37068" xr:uid="{00000000-0005-0000-0000-00009F700000}"/>
    <cellStyle name="A_Normal_7.KPI_Article_Pages_BOOKCoSKPI_1_COS Bridge Books_1" xfId="37069" xr:uid="{00000000-0005-0000-0000-0000A0700000}"/>
    <cellStyle name="A_Normal_7.KPI_Article_Pages_BOOKCoSKPI_1_COS Bridge Books_2" xfId="37070" xr:uid="{00000000-0005-0000-0000-0000A1700000}"/>
    <cellStyle name="A_Normal_7.KPI_Article_Pages_BOOKCoSKPI_1_CREST_SPS_KPI" xfId="37071" xr:uid="{00000000-0005-0000-0000-0000A2700000}"/>
    <cellStyle name="A_Normal_7.KPI_Article_Pages_BOOKCoSKPI_1_CREST_SPS_KPI_0.Mgmt Cockpit" xfId="37072" xr:uid="{00000000-0005-0000-0000-0000A3700000}"/>
    <cellStyle name="A_Normal_7.KPI_Article_Pages_BOOKCoSKPI_1_CREST_SPS_KPI_3.GrossMargin_Journals" xfId="37073" xr:uid="{00000000-0005-0000-0000-0000A4700000}"/>
    <cellStyle name="A_Normal_7.KPI_Article_Pages_BOOKCoSKPI_1_CREST_SPS_KPI_BOOKCoSKPI" xfId="37074" xr:uid="{00000000-0005-0000-0000-0000A5700000}"/>
    <cellStyle name="A_Normal_7.KPI_Article_Pages_BOOKCoSKPI_1_CREST_SPS_KPI_BOOKCoSKPI_1" xfId="37075" xr:uid="{00000000-0005-0000-0000-0000A6700000}"/>
    <cellStyle name="A_Normal_7.KPI_Article_Pages_BOOKCoSKPI_1_CREST_SPS_KPI_BOOKCoSKPI_1_0.Mgmt Cockpit" xfId="37076" xr:uid="{00000000-0005-0000-0000-0000A7700000}"/>
    <cellStyle name="A_Normal_7.KPI_Article_Pages_BOOKCoSKPI_1_CREST_SPS_KPI_BOOKCoSKPI_1_3.GrossMargin_Journals" xfId="37077" xr:uid="{00000000-0005-0000-0000-0000A8700000}"/>
    <cellStyle name="A_Normal_7.KPI_Article_Pages_BOOKCoSKPI_1_CREST_SPS_KPI_BOOKCoSKPI_3.GrossMargin_Journals" xfId="37078" xr:uid="{00000000-0005-0000-0000-0000A9700000}"/>
    <cellStyle name="A_Normal_7.KPI_Article_Pages_BOOKCoSKPI_1_CREST_SPS_KPI_BOOKCoSKPI_BOOKCoSKPI" xfId="37079" xr:uid="{00000000-0005-0000-0000-0000AA700000}"/>
    <cellStyle name="A_Normal_7.KPI_Article_Pages_BOOKCoSKPI_1_CREST_SPS_KPI_BOOKCoSKPI_BOOKCoSKPI_0.Mgmt Cockpit" xfId="37080" xr:uid="{00000000-0005-0000-0000-0000AB700000}"/>
    <cellStyle name="A_Normal_7.KPI_Article_Pages_BOOKCoSKPI_1_CREST_SPS_KPI_BOOKCoSKPI_BOOKCoSKPI_3.GrossMargin_Journals" xfId="37081" xr:uid="{00000000-0005-0000-0000-0000AC700000}"/>
    <cellStyle name="A_Normal_7.KPI_Article_Pages_BOOKCoSKPI_1_CREST_SPS_KPI_BOOKCoSKPI_COS Bridge Books" xfId="37082" xr:uid="{00000000-0005-0000-0000-0000AD700000}"/>
    <cellStyle name="A_Normal_7.KPI_Article_Pages_BOOKCoSKPI_1_CREST_SPS_KPI_BOOKCoSKPI_COS Bridge Books_1" xfId="37083" xr:uid="{00000000-0005-0000-0000-0000AE700000}"/>
    <cellStyle name="A_Normal_7.KPI_Article_Pages_BOOKCoSKPI_1_CREST_SPS_KPI_COS Bridge Books" xfId="37084" xr:uid="{00000000-0005-0000-0000-0000AF700000}"/>
    <cellStyle name="A_Normal_7.KPI_Article_Pages_BOOKCoSKPI_1_CREST_SPS_KPI_COS Bridge Books_1" xfId="37085" xr:uid="{00000000-0005-0000-0000-0000B0700000}"/>
    <cellStyle name="A_Normal_7.KPI_Article_Pages_BOOKCoSKPI_1_JOURNALCoSKPI" xfId="37086" xr:uid="{00000000-0005-0000-0000-0000B1700000}"/>
    <cellStyle name="A_Normal_7.KPI_Article_Pages_BOOKCoSKPI_1_ProdExp_Journal_KPI" xfId="37087" xr:uid="{00000000-0005-0000-0000-0000B2700000}"/>
    <cellStyle name="A_Normal_7.KPI_Article_Pages_BOOKCoSKPI_2" xfId="37088" xr:uid="{00000000-0005-0000-0000-0000B3700000}"/>
    <cellStyle name="A_Normal_7.KPI_Article_Pages_BOOKCoSKPI_2_0.Mgmt Cockpit" xfId="37089" xr:uid="{00000000-0005-0000-0000-0000B4700000}"/>
    <cellStyle name="A_Normal_7.KPI_Article_Pages_BOOKCoSKPI_2_3.GrossMargin_Journals" xfId="37090" xr:uid="{00000000-0005-0000-0000-0000B5700000}"/>
    <cellStyle name="A_Normal_7.KPI_Article_Pages_BOOKCoSKPI_3.GrossMargin_Journals" xfId="37091" xr:uid="{00000000-0005-0000-0000-0000B6700000}"/>
    <cellStyle name="A_Normal_7.KPI_Article_Pages_BOOKCoSKPI_6.KPI_Issue" xfId="37092" xr:uid="{00000000-0005-0000-0000-0000B7700000}"/>
    <cellStyle name="A_Normal_7.KPI_Article_Pages_BOOKCoSKPI_BOOKCoSKPI" xfId="37093" xr:uid="{00000000-0005-0000-0000-0000B8700000}"/>
    <cellStyle name="A_Normal_7.KPI_Article_Pages_BOOKCoSKPI_BOOKCoSKPI_0.Mgmt Cockpit" xfId="37094" xr:uid="{00000000-0005-0000-0000-0000B9700000}"/>
    <cellStyle name="A_Normal_7.KPI_Article_Pages_BOOKCoSKPI_BOOKCoSKPI_1" xfId="37095" xr:uid="{00000000-0005-0000-0000-0000BA700000}"/>
    <cellStyle name="A_Normal_7.KPI_Article_Pages_BOOKCoSKPI_BOOKCoSKPI_1_3.GrossMargin_Journals" xfId="37096" xr:uid="{00000000-0005-0000-0000-0000BB700000}"/>
    <cellStyle name="A_Normal_7.KPI_Article_Pages_BOOKCoSKPI_BOOKCoSKPI_1_BOOKCoSKPI" xfId="37097" xr:uid="{00000000-0005-0000-0000-0000BC700000}"/>
    <cellStyle name="A_Normal_7.KPI_Article_Pages_BOOKCoSKPI_BOOKCoSKPI_1_BOOKCoSKPI_0.Mgmt Cockpit" xfId="37098" xr:uid="{00000000-0005-0000-0000-0000BD700000}"/>
    <cellStyle name="A_Normal_7.KPI_Article_Pages_BOOKCoSKPI_BOOKCoSKPI_1_BOOKCoSKPI_3.GrossMargin_Journals" xfId="37099" xr:uid="{00000000-0005-0000-0000-0000BE700000}"/>
    <cellStyle name="A_Normal_7.KPI_Article_Pages_BOOKCoSKPI_BOOKCoSKPI_1_COS Bridge Books" xfId="37100" xr:uid="{00000000-0005-0000-0000-0000BF700000}"/>
    <cellStyle name="A_Normal_7.KPI_Article_Pages_BOOKCoSKPI_BOOKCoSKPI_1_COS Bridge Books_1" xfId="37101" xr:uid="{00000000-0005-0000-0000-0000C0700000}"/>
    <cellStyle name="A_Normal_7.KPI_Article_Pages_BOOKCoSKPI_BOOKCoSKPI_2" xfId="37102" xr:uid="{00000000-0005-0000-0000-0000C1700000}"/>
    <cellStyle name="A_Normal_7.KPI_Article_Pages_BOOKCoSKPI_BOOKCoSKPI_2_0.Mgmt Cockpit" xfId="37103" xr:uid="{00000000-0005-0000-0000-0000C2700000}"/>
    <cellStyle name="A_Normal_7.KPI_Article_Pages_BOOKCoSKPI_BOOKCoSKPI_2_3.GrossMargin_Journals" xfId="37104" xr:uid="{00000000-0005-0000-0000-0000C3700000}"/>
    <cellStyle name="A_Normal_7.KPI_Article_Pages_BOOKCoSKPI_BOOKCoSKPI_3.GrossMargin_Journals" xfId="37105" xr:uid="{00000000-0005-0000-0000-0000C4700000}"/>
    <cellStyle name="A_Normal_7.KPI_Article_Pages_BOOKCoSKPI_BOOKCoSKPI_6.KPI_Issue" xfId="37106" xr:uid="{00000000-0005-0000-0000-0000C5700000}"/>
    <cellStyle name="A_Normal_7.KPI_Article_Pages_BOOKCoSKPI_BOOKCoSKPI_BOOKCoSKPI" xfId="37107" xr:uid="{00000000-0005-0000-0000-0000C6700000}"/>
    <cellStyle name="A_Normal_7.KPI_Article_Pages_BOOKCoSKPI_BOOKCoSKPI_BOOKCoSKPI_1" xfId="37108" xr:uid="{00000000-0005-0000-0000-0000C7700000}"/>
    <cellStyle name="A_Normal_7.KPI_Article_Pages_BOOKCoSKPI_BOOKCoSKPI_BOOKCoSKPI_1_0.Mgmt Cockpit" xfId="37109" xr:uid="{00000000-0005-0000-0000-0000C8700000}"/>
    <cellStyle name="A_Normal_7.KPI_Article_Pages_BOOKCoSKPI_BOOKCoSKPI_BOOKCoSKPI_1_3.GrossMargin_Journals" xfId="37110" xr:uid="{00000000-0005-0000-0000-0000C9700000}"/>
    <cellStyle name="A_Normal_7.KPI_Article_Pages_BOOKCoSKPI_BOOKCoSKPI_BOOKCoSKPI_3.GrossMargin_Journals" xfId="37111" xr:uid="{00000000-0005-0000-0000-0000CA700000}"/>
    <cellStyle name="A_Normal_7.KPI_Article_Pages_BOOKCoSKPI_BOOKCoSKPI_BOOKCoSKPI_BOOKCoSKPI" xfId="37112" xr:uid="{00000000-0005-0000-0000-0000CB700000}"/>
    <cellStyle name="A_Normal_7.KPI_Article_Pages_BOOKCoSKPI_BOOKCoSKPI_BOOKCoSKPI_BOOKCoSKPI_0.Mgmt Cockpit" xfId="37113" xr:uid="{00000000-0005-0000-0000-0000CC700000}"/>
    <cellStyle name="A_Normal_7.KPI_Article_Pages_BOOKCoSKPI_BOOKCoSKPI_BOOKCoSKPI_BOOKCoSKPI_3.GrossMargin_Journals" xfId="37114" xr:uid="{00000000-0005-0000-0000-0000CD700000}"/>
    <cellStyle name="A_Normal_7.KPI_Article_Pages_BOOKCoSKPI_BOOKCoSKPI_BOOKCoSKPI_COS Bridge Books" xfId="37115" xr:uid="{00000000-0005-0000-0000-0000CE700000}"/>
    <cellStyle name="A_Normal_7.KPI_Article_Pages_BOOKCoSKPI_BOOKCoSKPI_BOOKCoSKPI_COS Bridge Books_1" xfId="37116" xr:uid="{00000000-0005-0000-0000-0000CF700000}"/>
    <cellStyle name="A_Normal_7.KPI_Article_Pages_BOOKCoSKPI_BOOKCoSKPI_COS Bridge Books" xfId="37117" xr:uid="{00000000-0005-0000-0000-0000D0700000}"/>
    <cellStyle name="A_Normal_7.KPI_Article_Pages_BOOKCoSKPI_BOOKCoSKPI_COS Bridge Books_1" xfId="37118" xr:uid="{00000000-0005-0000-0000-0000D1700000}"/>
    <cellStyle name="A_Normal_7.KPI_Article_Pages_BOOKCoSKPI_BOOKCoSKPI_COS Bridge Books_2" xfId="37119" xr:uid="{00000000-0005-0000-0000-0000D2700000}"/>
    <cellStyle name="A_Normal_7.KPI_Article_Pages_BOOKCoSKPI_BOOKCoSKPI_CREST_SPS_KPI" xfId="37120" xr:uid="{00000000-0005-0000-0000-0000D3700000}"/>
    <cellStyle name="A_Normal_7.KPI_Article_Pages_BOOKCoSKPI_BOOKCoSKPI_CREST_SPS_KPI_0.Mgmt Cockpit" xfId="37121" xr:uid="{00000000-0005-0000-0000-0000D4700000}"/>
    <cellStyle name="A_Normal_7.KPI_Article_Pages_BOOKCoSKPI_BOOKCoSKPI_CREST_SPS_KPI_3.GrossMargin_Journals" xfId="37122" xr:uid="{00000000-0005-0000-0000-0000D5700000}"/>
    <cellStyle name="A_Normal_7.KPI_Article_Pages_BOOKCoSKPI_BOOKCoSKPI_CREST_SPS_KPI_BOOKCoSKPI" xfId="37123" xr:uid="{00000000-0005-0000-0000-0000D6700000}"/>
    <cellStyle name="A_Normal_7.KPI_Article_Pages_BOOKCoSKPI_BOOKCoSKPI_CREST_SPS_KPI_BOOKCoSKPI_1" xfId="37124" xr:uid="{00000000-0005-0000-0000-0000D7700000}"/>
    <cellStyle name="A_Normal_7.KPI_Article_Pages_BOOKCoSKPI_BOOKCoSKPI_CREST_SPS_KPI_BOOKCoSKPI_1_0.Mgmt Cockpit" xfId="37125" xr:uid="{00000000-0005-0000-0000-0000D8700000}"/>
    <cellStyle name="A_Normal_7.KPI_Article_Pages_BOOKCoSKPI_BOOKCoSKPI_CREST_SPS_KPI_BOOKCoSKPI_1_3.GrossMargin_Journals" xfId="37126" xr:uid="{00000000-0005-0000-0000-0000D9700000}"/>
    <cellStyle name="A_Normal_7.KPI_Article_Pages_BOOKCoSKPI_BOOKCoSKPI_CREST_SPS_KPI_BOOKCoSKPI_3.GrossMargin_Journals" xfId="37127" xr:uid="{00000000-0005-0000-0000-0000DA700000}"/>
    <cellStyle name="A_Normal_7.KPI_Article_Pages_BOOKCoSKPI_BOOKCoSKPI_CREST_SPS_KPI_BOOKCoSKPI_BOOKCoSKPI" xfId="37128" xr:uid="{00000000-0005-0000-0000-0000DB700000}"/>
    <cellStyle name="A_Normal_7.KPI_Article_Pages_BOOKCoSKPI_BOOKCoSKPI_CREST_SPS_KPI_BOOKCoSKPI_BOOKCoSKPI_0.Mgmt Cockpit" xfId="37129" xr:uid="{00000000-0005-0000-0000-0000DC700000}"/>
    <cellStyle name="A_Normal_7.KPI_Article_Pages_BOOKCoSKPI_BOOKCoSKPI_CREST_SPS_KPI_BOOKCoSKPI_BOOKCoSKPI_3.GrossMargin_Journals" xfId="37130" xr:uid="{00000000-0005-0000-0000-0000DD700000}"/>
    <cellStyle name="A_Normal_7.KPI_Article_Pages_BOOKCoSKPI_BOOKCoSKPI_CREST_SPS_KPI_BOOKCoSKPI_COS Bridge Books" xfId="37131" xr:uid="{00000000-0005-0000-0000-0000DE700000}"/>
    <cellStyle name="A_Normal_7.KPI_Article_Pages_BOOKCoSKPI_BOOKCoSKPI_CREST_SPS_KPI_BOOKCoSKPI_COS Bridge Books_1" xfId="37132" xr:uid="{00000000-0005-0000-0000-0000DF700000}"/>
    <cellStyle name="A_Normal_7.KPI_Article_Pages_BOOKCoSKPI_BOOKCoSKPI_CREST_SPS_KPI_COS Bridge Books" xfId="37133" xr:uid="{00000000-0005-0000-0000-0000E0700000}"/>
    <cellStyle name="A_Normal_7.KPI_Article_Pages_BOOKCoSKPI_BOOKCoSKPI_CREST_SPS_KPI_COS Bridge Books_1" xfId="37134" xr:uid="{00000000-0005-0000-0000-0000E1700000}"/>
    <cellStyle name="A_Normal_7.KPI_Article_Pages_BOOKCoSKPI_BOOKCoSKPI_JOURNALCoSKPI" xfId="37135" xr:uid="{00000000-0005-0000-0000-0000E2700000}"/>
    <cellStyle name="A_Normal_7.KPI_Article_Pages_BOOKCoSKPI_BOOKCoSKPI_ProdExp_Journal_KPI" xfId="37136" xr:uid="{00000000-0005-0000-0000-0000E3700000}"/>
    <cellStyle name="A_Normal_7.KPI_Article_Pages_BOOKCoSKPI_COS Bridge Books" xfId="37137" xr:uid="{00000000-0005-0000-0000-0000E4700000}"/>
    <cellStyle name="A_Normal_7.KPI_Article_Pages_BOOKCoSKPI_COS Bridge Books_1" xfId="37138" xr:uid="{00000000-0005-0000-0000-0000E5700000}"/>
    <cellStyle name="A_Normal_7.KPI_Article_Pages_BOOKCoSKPI_COS Bridge Books_2" xfId="37139" xr:uid="{00000000-0005-0000-0000-0000E6700000}"/>
    <cellStyle name="A_Normal_7.KPI_Article_Pages_BOOKCoSKPI_CREST_SPS_KPI" xfId="37140" xr:uid="{00000000-0005-0000-0000-0000E7700000}"/>
    <cellStyle name="A_Normal_7.KPI_Article_Pages_BOOKCoSKPI_CREST_SPS_KPI_0.Mgmt Cockpit" xfId="37141" xr:uid="{00000000-0005-0000-0000-0000E8700000}"/>
    <cellStyle name="A_Normal_7.KPI_Article_Pages_BOOKCoSKPI_CREST_SPS_KPI_3.GrossMargin_Journals" xfId="37142" xr:uid="{00000000-0005-0000-0000-0000E9700000}"/>
    <cellStyle name="A_Normal_7.KPI_Article_Pages_BOOKCoSKPI_CREST_SPS_KPI_BOOKCoSKPI" xfId="37143" xr:uid="{00000000-0005-0000-0000-0000EA700000}"/>
    <cellStyle name="A_Normal_7.KPI_Article_Pages_BOOKCoSKPI_CREST_SPS_KPI_BOOKCoSKPI_1" xfId="37144" xr:uid="{00000000-0005-0000-0000-0000EB700000}"/>
    <cellStyle name="A_Normal_7.KPI_Article_Pages_BOOKCoSKPI_CREST_SPS_KPI_BOOKCoSKPI_1_0.Mgmt Cockpit" xfId="37145" xr:uid="{00000000-0005-0000-0000-0000EC700000}"/>
    <cellStyle name="A_Normal_7.KPI_Article_Pages_BOOKCoSKPI_CREST_SPS_KPI_BOOKCoSKPI_1_3.GrossMargin_Journals" xfId="37146" xr:uid="{00000000-0005-0000-0000-0000ED700000}"/>
    <cellStyle name="A_Normal_7.KPI_Article_Pages_BOOKCoSKPI_CREST_SPS_KPI_BOOKCoSKPI_3.GrossMargin_Journals" xfId="37147" xr:uid="{00000000-0005-0000-0000-0000EE700000}"/>
    <cellStyle name="A_Normal_7.KPI_Article_Pages_BOOKCoSKPI_CREST_SPS_KPI_BOOKCoSKPI_BOOKCoSKPI" xfId="37148" xr:uid="{00000000-0005-0000-0000-0000EF700000}"/>
    <cellStyle name="A_Normal_7.KPI_Article_Pages_BOOKCoSKPI_CREST_SPS_KPI_BOOKCoSKPI_BOOKCoSKPI_0.Mgmt Cockpit" xfId="37149" xr:uid="{00000000-0005-0000-0000-0000F0700000}"/>
    <cellStyle name="A_Normal_7.KPI_Article_Pages_BOOKCoSKPI_CREST_SPS_KPI_BOOKCoSKPI_BOOKCoSKPI_3.GrossMargin_Journals" xfId="37150" xr:uid="{00000000-0005-0000-0000-0000F1700000}"/>
    <cellStyle name="A_Normal_7.KPI_Article_Pages_BOOKCoSKPI_CREST_SPS_KPI_BOOKCoSKPI_COS Bridge Books" xfId="37151" xr:uid="{00000000-0005-0000-0000-0000F2700000}"/>
    <cellStyle name="A_Normal_7.KPI_Article_Pages_BOOKCoSKPI_CREST_SPS_KPI_BOOKCoSKPI_COS Bridge Books_1" xfId="37152" xr:uid="{00000000-0005-0000-0000-0000F3700000}"/>
    <cellStyle name="A_Normal_7.KPI_Article_Pages_BOOKCoSKPI_CREST_SPS_KPI_COS Bridge Books" xfId="37153" xr:uid="{00000000-0005-0000-0000-0000F4700000}"/>
    <cellStyle name="A_Normal_7.KPI_Article_Pages_BOOKCoSKPI_CREST_SPS_KPI_COS Bridge Books_1" xfId="37154" xr:uid="{00000000-0005-0000-0000-0000F5700000}"/>
    <cellStyle name="A_Normal_7.KPI_Article_Pages_BOOKCoSKPI_JOURNALCoSKPI" xfId="37155" xr:uid="{00000000-0005-0000-0000-0000F6700000}"/>
    <cellStyle name="A_Normal_7.KPI_Article_Pages_BOOKCoSKPI_ProdExp_Journal_KPI" xfId="37156" xr:uid="{00000000-0005-0000-0000-0000F7700000}"/>
    <cellStyle name="A_Normal_7.KPI_Article_Pages_COS Bridge Books" xfId="37157" xr:uid="{00000000-0005-0000-0000-0000F8700000}"/>
    <cellStyle name="A_Normal_7.KPI_Article_Pages_COS Bridge Books_1" xfId="37158" xr:uid="{00000000-0005-0000-0000-0000F9700000}"/>
    <cellStyle name="A_Normal_7.KPI_Article_Pages_COS Bridge Books_2" xfId="37159" xr:uid="{00000000-0005-0000-0000-0000FA700000}"/>
    <cellStyle name="A_Normal_7.KPI_Article_Pages_CREST_SPS_KPI" xfId="37160" xr:uid="{00000000-0005-0000-0000-0000FB700000}"/>
    <cellStyle name="A_Normal_7.KPI_Article_Pages_CREST_SPS_KPI_0.Mgmt Cockpit" xfId="37161" xr:uid="{00000000-0005-0000-0000-0000FC700000}"/>
    <cellStyle name="A_Normal_7.KPI_Article_Pages_CREST_SPS_KPI_3.GrossMargin_Journals" xfId="37162" xr:uid="{00000000-0005-0000-0000-0000FD700000}"/>
    <cellStyle name="A_Normal_7.KPI_Article_Pages_CREST_SPS_KPI_BOOKCoSKPI" xfId="37163" xr:uid="{00000000-0005-0000-0000-0000FE700000}"/>
    <cellStyle name="A_Normal_7.KPI_Article_Pages_CREST_SPS_KPI_BOOKCoSKPI_1" xfId="37164" xr:uid="{00000000-0005-0000-0000-0000FF700000}"/>
    <cellStyle name="A_Normal_7.KPI_Article_Pages_CREST_SPS_KPI_BOOKCoSKPI_1_0.Mgmt Cockpit" xfId="37165" xr:uid="{00000000-0005-0000-0000-000000710000}"/>
    <cellStyle name="A_Normal_7.KPI_Article_Pages_CREST_SPS_KPI_BOOKCoSKPI_1_3.GrossMargin_Journals" xfId="37166" xr:uid="{00000000-0005-0000-0000-000001710000}"/>
    <cellStyle name="A_Normal_7.KPI_Article_Pages_CREST_SPS_KPI_BOOKCoSKPI_3.GrossMargin_Journals" xfId="37167" xr:uid="{00000000-0005-0000-0000-000002710000}"/>
    <cellStyle name="A_Normal_7.KPI_Article_Pages_CREST_SPS_KPI_BOOKCoSKPI_BOOKCoSKPI" xfId="37168" xr:uid="{00000000-0005-0000-0000-000003710000}"/>
    <cellStyle name="A_Normal_7.KPI_Article_Pages_CREST_SPS_KPI_BOOKCoSKPI_BOOKCoSKPI_0.Mgmt Cockpit" xfId="37169" xr:uid="{00000000-0005-0000-0000-000004710000}"/>
    <cellStyle name="A_Normal_7.KPI_Article_Pages_CREST_SPS_KPI_BOOKCoSKPI_BOOKCoSKPI_3.GrossMargin_Journals" xfId="37170" xr:uid="{00000000-0005-0000-0000-000005710000}"/>
    <cellStyle name="A_Normal_7.KPI_Article_Pages_CREST_SPS_KPI_BOOKCoSKPI_COS Bridge Books" xfId="37171" xr:uid="{00000000-0005-0000-0000-000006710000}"/>
    <cellStyle name="A_Normal_7.KPI_Article_Pages_CREST_SPS_KPI_BOOKCoSKPI_COS Bridge Books_1" xfId="37172" xr:uid="{00000000-0005-0000-0000-000007710000}"/>
    <cellStyle name="A_Normal_7.KPI_Article_Pages_CREST_SPS_KPI_COS Bridge Books" xfId="37173" xr:uid="{00000000-0005-0000-0000-000008710000}"/>
    <cellStyle name="A_Normal_7.KPI_Article_Pages_CREST_SPS_KPI_COS Bridge Books_1" xfId="37174" xr:uid="{00000000-0005-0000-0000-000009710000}"/>
    <cellStyle name="A_Normal_7.KPI_Article_Pages_JOURNALCoSKPI" xfId="37175" xr:uid="{00000000-0005-0000-0000-00000A710000}"/>
    <cellStyle name="A_Normal_7.KPI_Article_Pages_JOURNALCoSKPI_0.Mgmt Cockpit" xfId="37176" xr:uid="{00000000-0005-0000-0000-00000B710000}"/>
    <cellStyle name="A_Normal_7.KPI_Article_Pages_JOURNALCoSKPI_1" xfId="37177" xr:uid="{00000000-0005-0000-0000-00000C710000}"/>
    <cellStyle name="A_Normal_7.KPI_Article_Pages_JOURNALCoSKPI_3.GrossMargin_Journals" xfId="37178" xr:uid="{00000000-0005-0000-0000-00000D710000}"/>
    <cellStyle name="A_Normal_7.KPI_Article_Pages_JOURNALCoSKPI_BOOKCoSKPI" xfId="37179" xr:uid="{00000000-0005-0000-0000-00000E710000}"/>
    <cellStyle name="A_Normal_7.KPI_Article_Pages_JOURNALCoSKPI_BOOKCoSKPI_3.GrossMargin_Journals" xfId="37180" xr:uid="{00000000-0005-0000-0000-00000F710000}"/>
    <cellStyle name="A_Normal_7.KPI_Article_Pages_JOURNALCoSKPI_BOOKCoSKPI_BOOKCoSKPI" xfId="37181" xr:uid="{00000000-0005-0000-0000-000010710000}"/>
    <cellStyle name="A_Normal_7.KPI_Article_Pages_JOURNALCoSKPI_BOOKCoSKPI_BOOKCoSKPI_0.Mgmt Cockpit" xfId="37182" xr:uid="{00000000-0005-0000-0000-000011710000}"/>
    <cellStyle name="A_Normal_7.KPI_Article_Pages_JOURNALCoSKPI_BOOKCoSKPI_BOOKCoSKPI_3.GrossMargin_Journals" xfId="37183" xr:uid="{00000000-0005-0000-0000-000012710000}"/>
    <cellStyle name="A_Normal_7.KPI_Article_Pages_JOURNALCoSKPI_BOOKCoSKPI_COS Bridge Books" xfId="37184" xr:uid="{00000000-0005-0000-0000-000013710000}"/>
    <cellStyle name="A_Normal_7.KPI_Article_Pages_JOURNALCoSKPI_BOOKCoSKPI_COS Bridge Books_1" xfId="37185" xr:uid="{00000000-0005-0000-0000-000014710000}"/>
    <cellStyle name="A_Normal_7.KPI_Article_Pages_JOURNALCoSKPI_COS Bridge Books" xfId="37186" xr:uid="{00000000-0005-0000-0000-000015710000}"/>
    <cellStyle name="A_Normal_7.KPI_Article_Pages_JOURNALCoSKPI_COS Bridge Books_1" xfId="37187" xr:uid="{00000000-0005-0000-0000-000016710000}"/>
    <cellStyle name="A_Normal_7.KPI_Article_Pages_JOURNALCoSKPI_CREST_SPS_KPI" xfId="37188" xr:uid="{00000000-0005-0000-0000-000017710000}"/>
    <cellStyle name="A_Normal_7.KPI_Article_Pages_JOURNALCoSKPI_CREST_SPS_KPI_0.Mgmt Cockpit" xfId="37189" xr:uid="{00000000-0005-0000-0000-000018710000}"/>
    <cellStyle name="A_Normal_7.KPI_Article_Pages_JOURNALCoSKPI_CREST_SPS_KPI_3.GrossMargin_Journals" xfId="37190" xr:uid="{00000000-0005-0000-0000-000019710000}"/>
    <cellStyle name="A_Normal_7.KPI_Article_Pages_JOURNALCoSKPI_CREST_SPS_KPI_BOOKCoSKPI" xfId="37191" xr:uid="{00000000-0005-0000-0000-00001A710000}"/>
    <cellStyle name="A_Normal_7.KPI_Article_Pages_JOURNALCoSKPI_CREST_SPS_KPI_BOOKCoSKPI_1" xfId="37192" xr:uid="{00000000-0005-0000-0000-00001B710000}"/>
    <cellStyle name="A_Normal_7.KPI_Article_Pages_JOURNALCoSKPI_CREST_SPS_KPI_BOOKCoSKPI_1_0.Mgmt Cockpit" xfId="37193" xr:uid="{00000000-0005-0000-0000-00001C710000}"/>
    <cellStyle name="A_Normal_7.KPI_Article_Pages_JOURNALCoSKPI_CREST_SPS_KPI_BOOKCoSKPI_1_3.GrossMargin_Journals" xfId="37194" xr:uid="{00000000-0005-0000-0000-00001D710000}"/>
    <cellStyle name="A_Normal_7.KPI_Article_Pages_JOURNALCoSKPI_CREST_SPS_KPI_BOOKCoSKPI_3.GrossMargin_Journals" xfId="37195" xr:uid="{00000000-0005-0000-0000-00001E710000}"/>
    <cellStyle name="A_Normal_7.KPI_Article_Pages_JOURNALCoSKPI_CREST_SPS_KPI_BOOKCoSKPI_BOOKCoSKPI" xfId="37196" xr:uid="{00000000-0005-0000-0000-00001F710000}"/>
    <cellStyle name="A_Normal_7.KPI_Article_Pages_JOURNALCoSKPI_CREST_SPS_KPI_BOOKCoSKPI_BOOKCoSKPI_0.Mgmt Cockpit" xfId="37197" xr:uid="{00000000-0005-0000-0000-000020710000}"/>
    <cellStyle name="A_Normal_7.KPI_Article_Pages_JOURNALCoSKPI_CREST_SPS_KPI_BOOKCoSKPI_BOOKCoSKPI_3.GrossMargin_Journals" xfId="37198" xr:uid="{00000000-0005-0000-0000-000021710000}"/>
    <cellStyle name="A_Normal_7.KPI_Article_Pages_JOURNALCoSKPI_CREST_SPS_KPI_BOOKCoSKPI_COS Bridge Books" xfId="37199" xr:uid="{00000000-0005-0000-0000-000022710000}"/>
    <cellStyle name="A_Normal_7.KPI_Article_Pages_JOURNALCoSKPI_CREST_SPS_KPI_BOOKCoSKPI_COS Bridge Books_1" xfId="37200" xr:uid="{00000000-0005-0000-0000-000023710000}"/>
    <cellStyle name="A_Normal_7.KPI_Article_Pages_JOURNALCoSKPI_CREST_SPS_KPI_COS Bridge Books" xfId="37201" xr:uid="{00000000-0005-0000-0000-000024710000}"/>
    <cellStyle name="A_Normal_7.KPI_Article_Pages_JOURNALCoSKPI_CREST_SPS_KPI_COS Bridge Books_1" xfId="37202" xr:uid="{00000000-0005-0000-0000-000025710000}"/>
    <cellStyle name="A_Normal_7.KPI_Article_Pages_ProdExp_Journal_KPI" xfId="37203" xr:uid="{00000000-0005-0000-0000-000026710000}"/>
    <cellStyle name="A_Normal_9.KPI_Book (2)" xfId="37204" xr:uid="{00000000-0005-0000-0000-000027710000}"/>
    <cellStyle name="A_Normal_9.KPI_Book (2)_0.Mgmt Cockpit" xfId="37205" xr:uid="{00000000-0005-0000-0000-000028710000}"/>
    <cellStyle name="A_Normal_9.KPI_Book (2)_3.GrossMargin_Journals" xfId="37206" xr:uid="{00000000-0005-0000-0000-000029710000}"/>
    <cellStyle name="A_Normal_9.KPI_Book (2)_6.KPI_Issue" xfId="37207" xr:uid="{00000000-0005-0000-0000-00002A710000}"/>
    <cellStyle name="A_Normal_9.KPI_Book (2)_BOOKCoSKPI" xfId="37208" xr:uid="{00000000-0005-0000-0000-00002B710000}"/>
    <cellStyle name="A_Normal_9.KPI_Book (2)_BOOKCoSKPI_0.Mgmt Cockpit" xfId="37209" xr:uid="{00000000-0005-0000-0000-00002C710000}"/>
    <cellStyle name="A_Normal_9.KPI_Book (2)_BOOKCoSKPI_1" xfId="37210" xr:uid="{00000000-0005-0000-0000-00002D710000}"/>
    <cellStyle name="A_Normal_9.KPI_Book (2)_BOOKCoSKPI_1_3.GrossMargin_Journals" xfId="37211" xr:uid="{00000000-0005-0000-0000-00002E710000}"/>
    <cellStyle name="A_Normal_9.KPI_Book (2)_BOOKCoSKPI_1_BOOKCoSKPI" xfId="37212" xr:uid="{00000000-0005-0000-0000-00002F710000}"/>
    <cellStyle name="A_Normal_9.KPI_Book (2)_BOOKCoSKPI_1_BOOKCoSKPI_0.Mgmt Cockpit" xfId="37213" xr:uid="{00000000-0005-0000-0000-000030710000}"/>
    <cellStyle name="A_Normal_9.KPI_Book (2)_BOOKCoSKPI_1_BOOKCoSKPI_3.GrossMargin_Journals" xfId="37214" xr:uid="{00000000-0005-0000-0000-000031710000}"/>
    <cellStyle name="A_Normal_9.KPI_Book (2)_BOOKCoSKPI_1_COS Bridge Books" xfId="37215" xr:uid="{00000000-0005-0000-0000-000032710000}"/>
    <cellStyle name="A_Normal_9.KPI_Book (2)_BOOKCoSKPI_1_COS Bridge Books_1" xfId="37216" xr:uid="{00000000-0005-0000-0000-000033710000}"/>
    <cellStyle name="A_Normal_9.KPI_Book (2)_BOOKCoSKPI_2" xfId="37217" xr:uid="{00000000-0005-0000-0000-000034710000}"/>
    <cellStyle name="A_Normal_9.KPI_Book (2)_BOOKCoSKPI_2_0.Mgmt Cockpit" xfId="37218" xr:uid="{00000000-0005-0000-0000-000035710000}"/>
    <cellStyle name="A_Normal_9.KPI_Book (2)_BOOKCoSKPI_2_3.GrossMargin_Journals" xfId="37219" xr:uid="{00000000-0005-0000-0000-000036710000}"/>
    <cellStyle name="A_Normal_9.KPI_Book (2)_BOOKCoSKPI_3.GrossMargin_Journals" xfId="37220" xr:uid="{00000000-0005-0000-0000-000037710000}"/>
    <cellStyle name="A_Normal_9.KPI_Book (2)_BOOKCoSKPI_6.KPI_Issue" xfId="37221" xr:uid="{00000000-0005-0000-0000-000038710000}"/>
    <cellStyle name="A_Normal_9.KPI_Book (2)_BOOKCoSKPI_BOOKCoSKPI" xfId="37222" xr:uid="{00000000-0005-0000-0000-000039710000}"/>
    <cellStyle name="A_Normal_9.KPI_Book (2)_BOOKCoSKPI_BOOKCoSKPI_1" xfId="37223" xr:uid="{00000000-0005-0000-0000-00003A710000}"/>
    <cellStyle name="A_Normal_9.KPI_Book (2)_BOOKCoSKPI_BOOKCoSKPI_1_0.Mgmt Cockpit" xfId="37224" xr:uid="{00000000-0005-0000-0000-00003B710000}"/>
    <cellStyle name="A_Normal_9.KPI_Book (2)_BOOKCoSKPI_BOOKCoSKPI_1_3.GrossMargin_Journals" xfId="37225" xr:uid="{00000000-0005-0000-0000-00003C710000}"/>
    <cellStyle name="A_Normal_9.KPI_Book (2)_BOOKCoSKPI_BOOKCoSKPI_3.GrossMargin_Journals" xfId="37226" xr:uid="{00000000-0005-0000-0000-00003D710000}"/>
    <cellStyle name="A_Normal_9.KPI_Book (2)_BOOKCoSKPI_BOOKCoSKPI_BOOKCoSKPI" xfId="37227" xr:uid="{00000000-0005-0000-0000-00003E710000}"/>
    <cellStyle name="A_Normal_9.KPI_Book (2)_BOOKCoSKPI_BOOKCoSKPI_BOOKCoSKPI_0.Mgmt Cockpit" xfId="37228" xr:uid="{00000000-0005-0000-0000-00003F710000}"/>
    <cellStyle name="A_Normal_9.KPI_Book (2)_BOOKCoSKPI_BOOKCoSKPI_BOOKCoSKPI_3.GrossMargin_Journals" xfId="37229" xr:uid="{00000000-0005-0000-0000-000040710000}"/>
    <cellStyle name="A_Normal_9.KPI_Book (2)_BOOKCoSKPI_BOOKCoSKPI_COS Bridge Books" xfId="37230" xr:uid="{00000000-0005-0000-0000-000041710000}"/>
    <cellStyle name="A_Normal_9.KPI_Book (2)_BOOKCoSKPI_BOOKCoSKPI_COS Bridge Books_1" xfId="37231" xr:uid="{00000000-0005-0000-0000-000042710000}"/>
    <cellStyle name="A_Normal_9.KPI_Book (2)_BOOKCoSKPI_COS Bridge Books" xfId="37232" xr:uid="{00000000-0005-0000-0000-000043710000}"/>
    <cellStyle name="A_Normal_9.KPI_Book (2)_BOOKCoSKPI_COS Bridge Books_1" xfId="37233" xr:uid="{00000000-0005-0000-0000-000044710000}"/>
    <cellStyle name="A_Normal_9.KPI_Book (2)_BOOKCoSKPI_COS Bridge Books_2" xfId="37234" xr:uid="{00000000-0005-0000-0000-000045710000}"/>
    <cellStyle name="A_Normal_9.KPI_Book (2)_BOOKCoSKPI_CREST_SPS_KPI" xfId="37235" xr:uid="{00000000-0005-0000-0000-000046710000}"/>
    <cellStyle name="A_Normal_9.KPI_Book (2)_BOOKCoSKPI_CREST_SPS_KPI_0.Mgmt Cockpit" xfId="37236" xr:uid="{00000000-0005-0000-0000-000047710000}"/>
    <cellStyle name="A_Normal_9.KPI_Book (2)_BOOKCoSKPI_CREST_SPS_KPI_3.GrossMargin_Journals" xfId="37237" xr:uid="{00000000-0005-0000-0000-000048710000}"/>
    <cellStyle name="A_Normal_9.KPI_Book (2)_BOOKCoSKPI_CREST_SPS_KPI_BOOKCoSKPI" xfId="37238" xr:uid="{00000000-0005-0000-0000-000049710000}"/>
    <cellStyle name="A_Normal_9.KPI_Book (2)_BOOKCoSKPI_CREST_SPS_KPI_BOOKCoSKPI_1" xfId="37239" xr:uid="{00000000-0005-0000-0000-00004A710000}"/>
    <cellStyle name="A_Normal_9.KPI_Book (2)_BOOKCoSKPI_CREST_SPS_KPI_BOOKCoSKPI_1_0.Mgmt Cockpit" xfId="37240" xr:uid="{00000000-0005-0000-0000-00004B710000}"/>
    <cellStyle name="A_Normal_9.KPI_Book (2)_BOOKCoSKPI_CREST_SPS_KPI_BOOKCoSKPI_1_3.GrossMargin_Journals" xfId="37241" xr:uid="{00000000-0005-0000-0000-00004C710000}"/>
    <cellStyle name="A_Normal_9.KPI_Book (2)_BOOKCoSKPI_CREST_SPS_KPI_BOOKCoSKPI_3.GrossMargin_Journals" xfId="37242" xr:uid="{00000000-0005-0000-0000-00004D710000}"/>
    <cellStyle name="A_Normal_9.KPI_Book (2)_BOOKCoSKPI_CREST_SPS_KPI_BOOKCoSKPI_BOOKCoSKPI" xfId="37243" xr:uid="{00000000-0005-0000-0000-00004E710000}"/>
    <cellStyle name="A_Normal_9.KPI_Book (2)_BOOKCoSKPI_CREST_SPS_KPI_BOOKCoSKPI_BOOKCoSKPI_0.Mgmt Cockpit" xfId="37244" xr:uid="{00000000-0005-0000-0000-00004F710000}"/>
    <cellStyle name="A_Normal_9.KPI_Book (2)_BOOKCoSKPI_CREST_SPS_KPI_BOOKCoSKPI_BOOKCoSKPI_3.GrossMargin_Journals" xfId="37245" xr:uid="{00000000-0005-0000-0000-000050710000}"/>
    <cellStyle name="A_Normal_9.KPI_Book (2)_BOOKCoSKPI_CREST_SPS_KPI_BOOKCoSKPI_COS Bridge Books" xfId="37246" xr:uid="{00000000-0005-0000-0000-000051710000}"/>
    <cellStyle name="A_Normal_9.KPI_Book (2)_BOOKCoSKPI_CREST_SPS_KPI_BOOKCoSKPI_COS Bridge Books_1" xfId="37247" xr:uid="{00000000-0005-0000-0000-000052710000}"/>
    <cellStyle name="A_Normal_9.KPI_Book (2)_BOOKCoSKPI_CREST_SPS_KPI_COS Bridge Books" xfId="37248" xr:uid="{00000000-0005-0000-0000-000053710000}"/>
    <cellStyle name="A_Normal_9.KPI_Book (2)_BOOKCoSKPI_CREST_SPS_KPI_COS Bridge Books_1" xfId="37249" xr:uid="{00000000-0005-0000-0000-000054710000}"/>
    <cellStyle name="A_Normal_9.KPI_Book (2)_BOOKCoSKPI_JOURNALCoSKPI" xfId="37250" xr:uid="{00000000-0005-0000-0000-000055710000}"/>
    <cellStyle name="A_Normal_9.KPI_Book (2)_BOOKCoSKPI_ProdExp_Journal_KPI" xfId="37251" xr:uid="{00000000-0005-0000-0000-000056710000}"/>
    <cellStyle name="A_Normal_9.KPI_Book (2)_COS Bridge Books" xfId="37252" xr:uid="{00000000-0005-0000-0000-000057710000}"/>
    <cellStyle name="A_Normal_9.KPI_Book (2)_COS Bridge Books_1" xfId="37253" xr:uid="{00000000-0005-0000-0000-000058710000}"/>
    <cellStyle name="A_Normal_9.KPI_Book (2)_COS Bridge Books_2" xfId="37254" xr:uid="{00000000-0005-0000-0000-000059710000}"/>
    <cellStyle name="A_Normal_9.KPI_Book (2)_CREST_SPS_KPI" xfId="37255" xr:uid="{00000000-0005-0000-0000-00005A710000}"/>
    <cellStyle name="A_Normal_9.KPI_Book (2)_CREST_SPS_KPI_0.Mgmt Cockpit" xfId="37256" xr:uid="{00000000-0005-0000-0000-00005B710000}"/>
    <cellStyle name="A_Normal_9.KPI_Book (2)_CREST_SPS_KPI_3.GrossMargin_Journals" xfId="37257" xr:uid="{00000000-0005-0000-0000-00005C710000}"/>
    <cellStyle name="A_Normal_9.KPI_Book (2)_CREST_SPS_KPI_BOOKCoSKPI" xfId="37258" xr:uid="{00000000-0005-0000-0000-00005D710000}"/>
    <cellStyle name="A_Normal_9.KPI_Book (2)_CREST_SPS_KPI_BOOKCoSKPI_1" xfId="37259" xr:uid="{00000000-0005-0000-0000-00005E710000}"/>
    <cellStyle name="A_Normal_9.KPI_Book (2)_CREST_SPS_KPI_BOOKCoSKPI_1_0.Mgmt Cockpit" xfId="37260" xr:uid="{00000000-0005-0000-0000-00005F710000}"/>
    <cellStyle name="A_Normal_9.KPI_Book (2)_CREST_SPS_KPI_BOOKCoSKPI_1_3.GrossMargin_Journals" xfId="37261" xr:uid="{00000000-0005-0000-0000-000060710000}"/>
    <cellStyle name="A_Normal_9.KPI_Book (2)_CREST_SPS_KPI_BOOKCoSKPI_3.GrossMargin_Journals" xfId="37262" xr:uid="{00000000-0005-0000-0000-000061710000}"/>
    <cellStyle name="A_Normal_9.KPI_Book (2)_CREST_SPS_KPI_BOOKCoSKPI_BOOKCoSKPI" xfId="37263" xr:uid="{00000000-0005-0000-0000-000062710000}"/>
    <cellStyle name="A_Normal_9.KPI_Book (2)_CREST_SPS_KPI_BOOKCoSKPI_BOOKCoSKPI_0.Mgmt Cockpit" xfId="37264" xr:uid="{00000000-0005-0000-0000-000063710000}"/>
    <cellStyle name="A_Normal_9.KPI_Book (2)_CREST_SPS_KPI_BOOKCoSKPI_BOOKCoSKPI_3.GrossMargin_Journals" xfId="37265" xr:uid="{00000000-0005-0000-0000-000064710000}"/>
    <cellStyle name="A_Normal_9.KPI_Book (2)_CREST_SPS_KPI_BOOKCoSKPI_COS Bridge Books" xfId="37266" xr:uid="{00000000-0005-0000-0000-000065710000}"/>
    <cellStyle name="A_Normal_9.KPI_Book (2)_CREST_SPS_KPI_BOOKCoSKPI_COS Bridge Books_1" xfId="37267" xr:uid="{00000000-0005-0000-0000-000066710000}"/>
    <cellStyle name="A_Normal_9.KPI_Book (2)_CREST_SPS_KPI_COS Bridge Books" xfId="37268" xr:uid="{00000000-0005-0000-0000-000067710000}"/>
    <cellStyle name="A_Normal_9.KPI_Book (2)_CREST_SPS_KPI_COS Bridge Books_1" xfId="37269" xr:uid="{00000000-0005-0000-0000-000068710000}"/>
    <cellStyle name="A_Normal_9.KPI_Book (2)_JOURNALCoSKPI" xfId="37270" xr:uid="{00000000-0005-0000-0000-000069710000}"/>
    <cellStyle name="A_Normal_9.KPI_Book (2)_ProdExp_Journal_KPI" xfId="37271" xr:uid="{00000000-0005-0000-0000-00006A710000}"/>
    <cellStyle name="A_Normal_BMC sales TE" xfId="17047" xr:uid="{00000000-0005-0000-0000-00006B710000}"/>
    <cellStyle name="A_Normal_BOOKCoSKPI" xfId="37272" xr:uid="{00000000-0005-0000-0000-00006C710000}"/>
    <cellStyle name="A_Normal_BOOKCoSKPI_0.Mgmt Cockpit" xfId="37273" xr:uid="{00000000-0005-0000-0000-00006D710000}"/>
    <cellStyle name="A_Normal_BOOKCoSKPI_1" xfId="37274" xr:uid="{00000000-0005-0000-0000-00006E710000}"/>
    <cellStyle name="A_Normal_BOOKCoSKPI_1_0.Mgmt Cockpit" xfId="37275" xr:uid="{00000000-0005-0000-0000-00006F710000}"/>
    <cellStyle name="A_Normal_BOOKCoSKPI_1_3.GrossMargin_Journals" xfId="37276" xr:uid="{00000000-0005-0000-0000-000070710000}"/>
    <cellStyle name="A_Normal_BOOKCoSKPI_1_6.KPI_Issue" xfId="37277" xr:uid="{00000000-0005-0000-0000-000071710000}"/>
    <cellStyle name="A_Normal_BOOKCoSKPI_1_BOOKCoSKPI" xfId="37278" xr:uid="{00000000-0005-0000-0000-000072710000}"/>
    <cellStyle name="A_Normal_BOOKCoSKPI_1_BOOKCoSKPI_1" xfId="37279" xr:uid="{00000000-0005-0000-0000-000073710000}"/>
    <cellStyle name="A_Normal_BOOKCoSKPI_1_BOOKCoSKPI_1_0.Mgmt Cockpit" xfId="37280" xr:uid="{00000000-0005-0000-0000-000074710000}"/>
    <cellStyle name="A_Normal_BOOKCoSKPI_1_BOOKCoSKPI_1_3.GrossMargin_Journals" xfId="37281" xr:uid="{00000000-0005-0000-0000-000075710000}"/>
    <cellStyle name="A_Normal_BOOKCoSKPI_1_BOOKCoSKPI_3.GrossMargin_Journals" xfId="37282" xr:uid="{00000000-0005-0000-0000-000076710000}"/>
    <cellStyle name="A_Normal_BOOKCoSKPI_1_BOOKCoSKPI_BOOKCoSKPI" xfId="37283" xr:uid="{00000000-0005-0000-0000-000077710000}"/>
    <cellStyle name="A_Normal_BOOKCoSKPI_1_BOOKCoSKPI_BOOKCoSKPI_0.Mgmt Cockpit" xfId="37284" xr:uid="{00000000-0005-0000-0000-000078710000}"/>
    <cellStyle name="A_Normal_BOOKCoSKPI_1_BOOKCoSKPI_BOOKCoSKPI_3.GrossMargin_Journals" xfId="37285" xr:uid="{00000000-0005-0000-0000-000079710000}"/>
    <cellStyle name="A_Normal_BOOKCoSKPI_1_BOOKCoSKPI_COS Bridge Books" xfId="37286" xr:uid="{00000000-0005-0000-0000-00007A710000}"/>
    <cellStyle name="A_Normal_BOOKCoSKPI_1_BOOKCoSKPI_COS Bridge Books_1" xfId="37287" xr:uid="{00000000-0005-0000-0000-00007B710000}"/>
    <cellStyle name="A_Normal_BOOKCoSKPI_1_COS Bridge Books" xfId="37288" xr:uid="{00000000-0005-0000-0000-00007C710000}"/>
    <cellStyle name="A_Normal_BOOKCoSKPI_1_COS Bridge Books_1" xfId="37289" xr:uid="{00000000-0005-0000-0000-00007D710000}"/>
    <cellStyle name="A_Normal_BOOKCoSKPI_1_COS Bridge Books_2" xfId="37290" xr:uid="{00000000-0005-0000-0000-00007E710000}"/>
    <cellStyle name="A_Normal_BOOKCoSKPI_1_CREST_SPS_KPI" xfId="37291" xr:uid="{00000000-0005-0000-0000-00007F710000}"/>
    <cellStyle name="A_Normal_BOOKCoSKPI_1_CREST_SPS_KPI_0.Mgmt Cockpit" xfId="37292" xr:uid="{00000000-0005-0000-0000-000080710000}"/>
    <cellStyle name="A_Normal_BOOKCoSKPI_1_CREST_SPS_KPI_3.GrossMargin_Journals" xfId="37293" xr:uid="{00000000-0005-0000-0000-000081710000}"/>
    <cellStyle name="A_Normal_BOOKCoSKPI_1_CREST_SPS_KPI_BOOKCoSKPI" xfId="37294" xr:uid="{00000000-0005-0000-0000-000082710000}"/>
    <cellStyle name="A_Normal_BOOKCoSKPI_1_CREST_SPS_KPI_BOOKCoSKPI_1" xfId="37295" xr:uid="{00000000-0005-0000-0000-000083710000}"/>
    <cellStyle name="A_Normal_BOOKCoSKPI_1_CREST_SPS_KPI_BOOKCoSKPI_1_0.Mgmt Cockpit" xfId="37296" xr:uid="{00000000-0005-0000-0000-000084710000}"/>
    <cellStyle name="A_Normal_BOOKCoSKPI_1_CREST_SPS_KPI_BOOKCoSKPI_1_3.GrossMargin_Journals" xfId="37297" xr:uid="{00000000-0005-0000-0000-000085710000}"/>
    <cellStyle name="A_Normal_BOOKCoSKPI_1_CREST_SPS_KPI_BOOKCoSKPI_3.GrossMargin_Journals" xfId="37298" xr:uid="{00000000-0005-0000-0000-000086710000}"/>
    <cellStyle name="A_Normal_BOOKCoSKPI_1_CREST_SPS_KPI_BOOKCoSKPI_BOOKCoSKPI" xfId="37299" xr:uid="{00000000-0005-0000-0000-000087710000}"/>
    <cellStyle name="A_Normal_BOOKCoSKPI_1_CREST_SPS_KPI_BOOKCoSKPI_BOOKCoSKPI_0.Mgmt Cockpit" xfId="37300" xr:uid="{00000000-0005-0000-0000-000088710000}"/>
    <cellStyle name="A_Normal_BOOKCoSKPI_1_CREST_SPS_KPI_BOOKCoSKPI_BOOKCoSKPI_3.GrossMargin_Journals" xfId="37301" xr:uid="{00000000-0005-0000-0000-000089710000}"/>
    <cellStyle name="A_Normal_BOOKCoSKPI_1_CREST_SPS_KPI_BOOKCoSKPI_COS Bridge Books" xfId="37302" xr:uid="{00000000-0005-0000-0000-00008A710000}"/>
    <cellStyle name="A_Normal_BOOKCoSKPI_1_CREST_SPS_KPI_BOOKCoSKPI_COS Bridge Books_1" xfId="37303" xr:uid="{00000000-0005-0000-0000-00008B710000}"/>
    <cellStyle name="A_Normal_BOOKCoSKPI_1_CREST_SPS_KPI_COS Bridge Books" xfId="37304" xr:uid="{00000000-0005-0000-0000-00008C710000}"/>
    <cellStyle name="A_Normal_BOOKCoSKPI_1_CREST_SPS_KPI_COS Bridge Books_1" xfId="37305" xr:uid="{00000000-0005-0000-0000-00008D710000}"/>
    <cellStyle name="A_Normal_BOOKCoSKPI_1_JOURNALCoSKPI" xfId="37306" xr:uid="{00000000-0005-0000-0000-00008E710000}"/>
    <cellStyle name="A_Normal_BOOKCoSKPI_1_ProdExp_Journal_KPI" xfId="37307" xr:uid="{00000000-0005-0000-0000-00008F710000}"/>
    <cellStyle name="A_Normal_BOOKCoSKPI_2" xfId="37308" xr:uid="{00000000-0005-0000-0000-000090710000}"/>
    <cellStyle name="A_Normal_BOOKCoSKPI_2_3.GrossMargin_Journals" xfId="37309" xr:uid="{00000000-0005-0000-0000-000091710000}"/>
    <cellStyle name="A_Normal_BOOKCoSKPI_2_BOOKCoSKPI" xfId="37310" xr:uid="{00000000-0005-0000-0000-000092710000}"/>
    <cellStyle name="A_Normal_BOOKCoSKPI_2_BOOKCoSKPI_0.Mgmt Cockpit" xfId="37311" xr:uid="{00000000-0005-0000-0000-000093710000}"/>
    <cellStyle name="A_Normal_BOOKCoSKPI_2_BOOKCoSKPI_3.GrossMargin_Journals" xfId="37312" xr:uid="{00000000-0005-0000-0000-000094710000}"/>
    <cellStyle name="A_Normal_BOOKCoSKPI_2_COS Bridge Books" xfId="37313" xr:uid="{00000000-0005-0000-0000-000095710000}"/>
    <cellStyle name="A_Normal_BOOKCoSKPI_2_COS Bridge Books_1" xfId="37314" xr:uid="{00000000-0005-0000-0000-000096710000}"/>
    <cellStyle name="A_Normal_BOOKCoSKPI_3" xfId="37315" xr:uid="{00000000-0005-0000-0000-000097710000}"/>
    <cellStyle name="A_Normal_BOOKCoSKPI_3.GrossMargin_Journals" xfId="37316" xr:uid="{00000000-0005-0000-0000-000098710000}"/>
    <cellStyle name="A_Normal_BOOKCoSKPI_3_0.Mgmt Cockpit" xfId="37317" xr:uid="{00000000-0005-0000-0000-000099710000}"/>
    <cellStyle name="A_Normal_BOOKCoSKPI_3_3.GrossMargin_Journals" xfId="37318" xr:uid="{00000000-0005-0000-0000-00009A710000}"/>
    <cellStyle name="A_Normal_BOOKCoSKPI_6.KPI_Issue" xfId="37319" xr:uid="{00000000-0005-0000-0000-00009B710000}"/>
    <cellStyle name="A_Normal_BOOKCoSKPI_BOOKCoSKPI" xfId="37320" xr:uid="{00000000-0005-0000-0000-00009C710000}"/>
    <cellStyle name="A_Normal_BOOKCoSKPI_BOOKCoSKPI_0.Mgmt Cockpit" xfId="37321" xr:uid="{00000000-0005-0000-0000-00009D710000}"/>
    <cellStyle name="A_Normal_BOOKCoSKPI_BOOKCoSKPI_1" xfId="37322" xr:uid="{00000000-0005-0000-0000-00009E710000}"/>
    <cellStyle name="A_Normal_BOOKCoSKPI_BOOKCoSKPI_1_3.GrossMargin_Journals" xfId="37323" xr:uid="{00000000-0005-0000-0000-00009F710000}"/>
    <cellStyle name="A_Normal_BOOKCoSKPI_BOOKCoSKPI_1_BOOKCoSKPI" xfId="37324" xr:uid="{00000000-0005-0000-0000-0000A0710000}"/>
    <cellStyle name="A_Normal_BOOKCoSKPI_BOOKCoSKPI_1_BOOKCoSKPI_0.Mgmt Cockpit" xfId="37325" xr:uid="{00000000-0005-0000-0000-0000A1710000}"/>
    <cellStyle name="A_Normal_BOOKCoSKPI_BOOKCoSKPI_1_BOOKCoSKPI_3.GrossMargin_Journals" xfId="37326" xr:uid="{00000000-0005-0000-0000-0000A2710000}"/>
    <cellStyle name="A_Normal_BOOKCoSKPI_BOOKCoSKPI_1_COS Bridge Books" xfId="37327" xr:uid="{00000000-0005-0000-0000-0000A3710000}"/>
    <cellStyle name="A_Normal_BOOKCoSKPI_BOOKCoSKPI_1_COS Bridge Books_1" xfId="37328" xr:uid="{00000000-0005-0000-0000-0000A4710000}"/>
    <cellStyle name="A_Normal_BOOKCoSKPI_BOOKCoSKPI_2" xfId="37329" xr:uid="{00000000-0005-0000-0000-0000A5710000}"/>
    <cellStyle name="A_Normal_BOOKCoSKPI_BOOKCoSKPI_2_0.Mgmt Cockpit" xfId="37330" xr:uid="{00000000-0005-0000-0000-0000A6710000}"/>
    <cellStyle name="A_Normal_BOOKCoSKPI_BOOKCoSKPI_2_3.GrossMargin_Journals" xfId="37331" xr:uid="{00000000-0005-0000-0000-0000A7710000}"/>
    <cellStyle name="A_Normal_BOOKCoSKPI_BOOKCoSKPI_3.GrossMargin_Journals" xfId="37332" xr:uid="{00000000-0005-0000-0000-0000A8710000}"/>
    <cellStyle name="A_Normal_BOOKCoSKPI_BOOKCoSKPI_6.KPI_Issue" xfId="37333" xr:uid="{00000000-0005-0000-0000-0000A9710000}"/>
    <cellStyle name="A_Normal_BOOKCoSKPI_BOOKCoSKPI_BOOKCoSKPI" xfId="37334" xr:uid="{00000000-0005-0000-0000-0000AA710000}"/>
    <cellStyle name="A_Normal_BOOKCoSKPI_BOOKCoSKPI_BOOKCoSKPI_1" xfId="37335" xr:uid="{00000000-0005-0000-0000-0000AB710000}"/>
    <cellStyle name="A_Normal_BOOKCoSKPI_BOOKCoSKPI_BOOKCoSKPI_1_0.Mgmt Cockpit" xfId="37336" xr:uid="{00000000-0005-0000-0000-0000AC710000}"/>
    <cellStyle name="A_Normal_BOOKCoSKPI_BOOKCoSKPI_BOOKCoSKPI_1_3.GrossMargin_Journals" xfId="37337" xr:uid="{00000000-0005-0000-0000-0000AD710000}"/>
    <cellStyle name="A_Normal_BOOKCoSKPI_BOOKCoSKPI_BOOKCoSKPI_3.GrossMargin_Journals" xfId="37338" xr:uid="{00000000-0005-0000-0000-0000AE710000}"/>
    <cellStyle name="A_Normal_BOOKCoSKPI_BOOKCoSKPI_BOOKCoSKPI_BOOKCoSKPI" xfId="37339" xr:uid="{00000000-0005-0000-0000-0000AF710000}"/>
    <cellStyle name="A_Normal_BOOKCoSKPI_BOOKCoSKPI_BOOKCoSKPI_BOOKCoSKPI_0.Mgmt Cockpit" xfId="37340" xr:uid="{00000000-0005-0000-0000-0000B0710000}"/>
    <cellStyle name="A_Normal_BOOKCoSKPI_BOOKCoSKPI_BOOKCoSKPI_BOOKCoSKPI_3.GrossMargin_Journals" xfId="37341" xr:uid="{00000000-0005-0000-0000-0000B1710000}"/>
    <cellStyle name="A_Normal_BOOKCoSKPI_BOOKCoSKPI_BOOKCoSKPI_COS Bridge Books" xfId="37342" xr:uid="{00000000-0005-0000-0000-0000B2710000}"/>
    <cellStyle name="A_Normal_BOOKCoSKPI_BOOKCoSKPI_BOOKCoSKPI_COS Bridge Books_1" xfId="37343" xr:uid="{00000000-0005-0000-0000-0000B3710000}"/>
    <cellStyle name="A_Normal_BOOKCoSKPI_BOOKCoSKPI_COS Bridge Books" xfId="37344" xr:uid="{00000000-0005-0000-0000-0000B4710000}"/>
    <cellStyle name="A_Normal_BOOKCoSKPI_BOOKCoSKPI_COS Bridge Books_1" xfId="37345" xr:uid="{00000000-0005-0000-0000-0000B5710000}"/>
    <cellStyle name="A_Normal_BOOKCoSKPI_BOOKCoSKPI_COS Bridge Books_2" xfId="37346" xr:uid="{00000000-0005-0000-0000-0000B6710000}"/>
    <cellStyle name="A_Normal_BOOKCoSKPI_BOOKCoSKPI_CREST_SPS_KPI" xfId="37347" xr:uid="{00000000-0005-0000-0000-0000B7710000}"/>
    <cellStyle name="A_Normal_BOOKCoSKPI_BOOKCoSKPI_CREST_SPS_KPI_0.Mgmt Cockpit" xfId="37348" xr:uid="{00000000-0005-0000-0000-0000B8710000}"/>
    <cellStyle name="A_Normal_BOOKCoSKPI_BOOKCoSKPI_CREST_SPS_KPI_3.GrossMargin_Journals" xfId="37349" xr:uid="{00000000-0005-0000-0000-0000B9710000}"/>
    <cellStyle name="A_Normal_BOOKCoSKPI_BOOKCoSKPI_CREST_SPS_KPI_BOOKCoSKPI" xfId="37350" xr:uid="{00000000-0005-0000-0000-0000BA710000}"/>
    <cellStyle name="A_Normal_BOOKCoSKPI_BOOKCoSKPI_CREST_SPS_KPI_BOOKCoSKPI_1" xfId="37351" xr:uid="{00000000-0005-0000-0000-0000BB710000}"/>
    <cellStyle name="A_Normal_BOOKCoSKPI_BOOKCoSKPI_CREST_SPS_KPI_BOOKCoSKPI_1_0.Mgmt Cockpit" xfId="37352" xr:uid="{00000000-0005-0000-0000-0000BC710000}"/>
    <cellStyle name="A_Normal_BOOKCoSKPI_BOOKCoSKPI_CREST_SPS_KPI_BOOKCoSKPI_1_3.GrossMargin_Journals" xfId="37353" xr:uid="{00000000-0005-0000-0000-0000BD710000}"/>
    <cellStyle name="A_Normal_BOOKCoSKPI_BOOKCoSKPI_CREST_SPS_KPI_BOOKCoSKPI_3.GrossMargin_Journals" xfId="37354" xr:uid="{00000000-0005-0000-0000-0000BE710000}"/>
    <cellStyle name="A_Normal_BOOKCoSKPI_BOOKCoSKPI_CREST_SPS_KPI_BOOKCoSKPI_BOOKCoSKPI" xfId="37355" xr:uid="{00000000-0005-0000-0000-0000BF710000}"/>
    <cellStyle name="A_Normal_BOOKCoSKPI_BOOKCoSKPI_CREST_SPS_KPI_BOOKCoSKPI_BOOKCoSKPI_0.Mgmt Cockpit" xfId="37356" xr:uid="{00000000-0005-0000-0000-0000C0710000}"/>
    <cellStyle name="A_Normal_BOOKCoSKPI_BOOKCoSKPI_CREST_SPS_KPI_BOOKCoSKPI_BOOKCoSKPI_3.GrossMargin_Journals" xfId="37357" xr:uid="{00000000-0005-0000-0000-0000C1710000}"/>
    <cellStyle name="A_Normal_BOOKCoSKPI_BOOKCoSKPI_CREST_SPS_KPI_BOOKCoSKPI_COS Bridge Books" xfId="37358" xr:uid="{00000000-0005-0000-0000-0000C2710000}"/>
    <cellStyle name="A_Normal_BOOKCoSKPI_BOOKCoSKPI_CREST_SPS_KPI_BOOKCoSKPI_COS Bridge Books_1" xfId="37359" xr:uid="{00000000-0005-0000-0000-0000C3710000}"/>
    <cellStyle name="A_Normal_BOOKCoSKPI_BOOKCoSKPI_CREST_SPS_KPI_COS Bridge Books" xfId="37360" xr:uid="{00000000-0005-0000-0000-0000C4710000}"/>
    <cellStyle name="A_Normal_BOOKCoSKPI_BOOKCoSKPI_CREST_SPS_KPI_COS Bridge Books_1" xfId="37361" xr:uid="{00000000-0005-0000-0000-0000C5710000}"/>
    <cellStyle name="A_Normal_BOOKCoSKPI_BOOKCoSKPI_JOURNALCoSKPI" xfId="37362" xr:uid="{00000000-0005-0000-0000-0000C6710000}"/>
    <cellStyle name="A_Normal_BOOKCoSKPI_BOOKCoSKPI_ProdExp_Journal_KPI" xfId="37363" xr:uid="{00000000-0005-0000-0000-0000C7710000}"/>
    <cellStyle name="A_Normal_BOOKCoSKPI_COS Bridge Books" xfId="37364" xr:uid="{00000000-0005-0000-0000-0000C8710000}"/>
    <cellStyle name="A_Normal_BOOKCoSKPI_COS Bridge Books_1" xfId="37365" xr:uid="{00000000-0005-0000-0000-0000C9710000}"/>
    <cellStyle name="A_Normal_BOOKCoSKPI_COS Bridge Books_2" xfId="37366" xr:uid="{00000000-0005-0000-0000-0000CA710000}"/>
    <cellStyle name="A_Normal_BOOKCoSKPI_CREST_SPS_KPI" xfId="37367" xr:uid="{00000000-0005-0000-0000-0000CB710000}"/>
    <cellStyle name="A_Normal_BOOKCoSKPI_CREST_SPS_KPI_0.Mgmt Cockpit" xfId="37368" xr:uid="{00000000-0005-0000-0000-0000CC710000}"/>
    <cellStyle name="A_Normal_BOOKCoSKPI_CREST_SPS_KPI_3.GrossMargin_Journals" xfId="37369" xr:uid="{00000000-0005-0000-0000-0000CD710000}"/>
    <cellStyle name="A_Normal_BOOKCoSKPI_CREST_SPS_KPI_BOOKCoSKPI" xfId="37370" xr:uid="{00000000-0005-0000-0000-0000CE710000}"/>
    <cellStyle name="A_Normal_BOOKCoSKPI_CREST_SPS_KPI_BOOKCoSKPI_1" xfId="37371" xr:uid="{00000000-0005-0000-0000-0000CF710000}"/>
    <cellStyle name="A_Normal_BOOKCoSKPI_CREST_SPS_KPI_BOOKCoSKPI_1_0.Mgmt Cockpit" xfId="37372" xr:uid="{00000000-0005-0000-0000-0000D0710000}"/>
    <cellStyle name="A_Normal_BOOKCoSKPI_CREST_SPS_KPI_BOOKCoSKPI_1_3.GrossMargin_Journals" xfId="37373" xr:uid="{00000000-0005-0000-0000-0000D1710000}"/>
    <cellStyle name="A_Normal_BOOKCoSKPI_CREST_SPS_KPI_BOOKCoSKPI_3.GrossMargin_Journals" xfId="37374" xr:uid="{00000000-0005-0000-0000-0000D2710000}"/>
    <cellStyle name="A_Normal_BOOKCoSKPI_CREST_SPS_KPI_BOOKCoSKPI_BOOKCoSKPI" xfId="37375" xr:uid="{00000000-0005-0000-0000-0000D3710000}"/>
    <cellStyle name="A_Normal_BOOKCoSKPI_CREST_SPS_KPI_BOOKCoSKPI_BOOKCoSKPI_0.Mgmt Cockpit" xfId="37376" xr:uid="{00000000-0005-0000-0000-0000D4710000}"/>
    <cellStyle name="A_Normal_BOOKCoSKPI_CREST_SPS_KPI_BOOKCoSKPI_BOOKCoSKPI_3.GrossMargin_Journals" xfId="37377" xr:uid="{00000000-0005-0000-0000-0000D5710000}"/>
    <cellStyle name="A_Normal_BOOKCoSKPI_CREST_SPS_KPI_BOOKCoSKPI_COS Bridge Books" xfId="37378" xr:uid="{00000000-0005-0000-0000-0000D6710000}"/>
    <cellStyle name="A_Normal_BOOKCoSKPI_CREST_SPS_KPI_BOOKCoSKPI_COS Bridge Books_1" xfId="37379" xr:uid="{00000000-0005-0000-0000-0000D7710000}"/>
    <cellStyle name="A_Normal_BOOKCoSKPI_CREST_SPS_KPI_COS Bridge Books" xfId="37380" xr:uid="{00000000-0005-0000-0000-0000D8710000}"/>
    <cellStyle name="A_Normal_BOOKCoSKPI_CREST_SPS_KPI_COS Bridge Books_1" xfId="37381" xr:uid="{00000000-0005-0000-0000-0000D9710000}"/>
    <cellStyle name="A_Normal_BOOKCoSKPI_JOURNALCoSKPI" xfId="37382" xr:uid="{00000000-0005-0000-0000-0000DA710000}"/>
    <cellStyle name="A_Normal_BOOKCoSKPI_ProdExp_Journal_KPI" xfId="37383" xr:uid="{00000000-0005-0000-0000-0000DB710000}"/>
    <cellStyle name="A_Normal_COS Bridge Books" xfId="37384" xr:uid="{00000000-0005-0000-0000-0000DC710000}"/>
    <cellStyle name="A_Normal_COS Bridge Books_1" xfId="37385" xr:uid="{00000000-0005-0000-0000-0000DD710000}"/>
    <cellStyle name="A_Normal_COS Bridge Books_2" xfId="37386" xr:uid="{00000000-0005-0000-0000-0000DE710000}"/>
    <cellStyle name="A_Normal_CREST_SPS_KPI" xfId="37387" xr:uid="{00000000-0005-0000-0000-0000DF710000}"/>
    <cellStyle name="A_Normal_CREST_SPS_KPI_0.Mgmt Cockpit" xfId="37388" xr:uid="{00000000-0005-0000-0000-0000E0710000}"/>
    <cellStyle name="A_Normal_CREST_SPS_KPI_3.GrossMargin_Journals" xfId="37389" xr:uid="{00000000-0005-0000-0000-0000E1710000}"/>
    <cellStyle name="A_Normal_CREST_SPS_KPI_BOOKCoSKPI" xfId="37390" xr:uid="{00000000-0005-0000-0000-0000E2710000}"/>
    <cellStyle name="A_Normal_CREST_SPS_KPI_BOOKCoSKPI_1" xfId="37391" xr:uid="{00000000-0005-0000-0000-0000E3710000}"/>
    <cellStyle name="A_Normal_CREST_SPS_KPI_BOOKCoSKPI_1_0.Mgmt Cockpit" xfId="37392" xr:uid="{00000000-0005-0000-0000-0000E4710000}"/>
    <cellStyle name="A_Normal_CREST_SPS_KPI_BOOKCoSKPI_1_3.GrossMargin_Journals" xfId="37393" xr:uid="{00000000-0005-0000-0000-0000E5710000}"/>
    <cellStyle name="A_Normal_CREST_SPS_KPI_BOOKCoSKPI_3.GrossMargin_Journals" xfId="37394" xr:uid="{00000000-0005-0000-0000-0000E6710000}"/>
    <cellStyle name="A_Normal_CREST_SPS_KPI_BOOKCoSKPI_BOOKCoSKPI" xfId="37395" xr:uid="{00000000-0005-0000-0000-0000E7710000}"/>
    <cellStyle name="A_Normal_CREST_SPS_KPI_BOOKCoSKPI_BOOKCoSKPI_0.Mgmt Cockpit" xfId="37396" xr:uid="{00000000-0005-0000-0000-0000E8710000}"/>
    <cellStyle name="A_Normal_CREST_SPS_KPI_BOOKCoSKPI_BOOKCoSKPI_3.GrossMargin_Journals" xfId="37397" xr:uid="{00000000-0005-0000-0000-0000E9710000}"/>
    <cellStyle name="A_Normal_CREST_SPS_KPI_BOOKCoSKPI_COS Bridge Books" xfId="37398" xr:uid="{00000000-0005-0000-0000-0000EA710000}"/>
    <cellStyle name="A_Normal_CREST_SPS_KPI_BOOKCoSKPI_COS Bridge Books_1" xfId="37399" xr:uid="{00000000-0005-0000-0000-0000EB710000}"/>
    <cellStyle name="A_Normal_CREST_SPS_KPI_COS Bridge Books" xfId="37400" xr:uid="{00000000-0005-0000-0000-0000EC710000}"/>
    <cellStyle name="A_Normal_CREST_SPS_KPI_COS Bridge Books_1" xfId="37401" xr:uid="{00000000-0005-0000-0000-0000ED710000}"/>
    <cellStyle name="A_Normal_Data" xfId="17048" xr:uid="{00000000-0005-0000-0000-0000EE710000}"/>
    <cellStyle name="A_Normal_Data_Structure" xfId="17049" xr:uid="{00000000-0005-0000-0000-0000EF710000}"/>
    <cellStyle name="A_Normal_Data_structure_1" xfId="17050" xr:uid="{00000000-0005-0000-0000-0000F0710000}"/>
    <cellStyle name="A_Normal_Data_Structure_structure" xfId="17051" xr:uid="{00000000-0005-0000-0000-0000F1710000}"/>
    <cellStyle name="A_Normal_JOURNALCoSKPI" xfId="37402" xr:uid="{00000000-0005-0000-0000-0000F2710000}"/>
    <cellStyle name="A_Normal_JOURNALCoSKPI_0.Mgmt Cockpit" xfId="37403" xr:uid="{00000000-0005-0000-0000-0000F3710000}"/>
    <cellStyle name="A_Normal_JOURNALCoSKPI_1" xfId="37404" xr:uid="{00000000-0005-0000-0000-0000F4710000}"/>
    <cellStyle name="A_Normal_JOURNALCoSKPI_2" xfId="37405" xr:uid="{00000000-0005-0000-0000-0000F5710000}"/>
    <cellStyle name="A_Normal_JOURNALCoSKPI_3.GrossMargin_Journals" xfId="37406" xr:uid="{00000000-0005-0000-0000-0000F6710000}"/>
    <cellStyle name="A_Normal_JOURNALCoSKPI_BOOKCoSKPI" xfId="37407" xr:uid="{00000000-0005-0000-0000-0000F7710000}"/>
    <cellStyle name="A_Normal_JOURNALCoSKPI_BOOKCoSKPI_3.GrossMargin_Journals" xfId="37408" xr:uid="{00000000-0005-0000-0000-0000F8710000}"/>
    <cellStyle name="A_Normal_JOURNALCoSKPI_BOOKCoSKPI_BOOKCoSKPI" xfId="37409" xr:uid="{00000000-0005-0000-0000-0000F9710000}"/>
    <cellStyle name="A_Normal_JOURNALCoSKPI_BOOKCoSKPI_BOOKCoSKPI_0.Mgmt Cockpit" xfId="37410" xr:uid="{00000000-0005-0000-0000-0000FA710000}"/>
    <cellStyle name="A_Normal_JOURNALCoSKPI_BOOKCoSKPI_BOOKCoSKPI_3.GrossMargin_Journals" xfId="37411" xr:uid="{00000000-0005-0000-0000-0000FB710000}"/>
    <cellStyle name="A_Normal_JOURNALCoSKPI_BOOKCoSKPI_COS Bridge Books" xfId="37412" xr:uid="{00000000-0005-0000-0000-0000FC710000}"/>
    <cellStyle name="A_Normal_JOURNALCoSKPI_BOOKCoSKPI_COS Bridge Books_1" xfId="37413" xr:uid="{00000000-0005-0000-0000-0000FD710000}"/>
    <cellStyle name="A_Normal_JOURNALCoSKPI_COS Bridge Books" xfId="37414" xr:uid="{00000000-0005-0000-0000-0000FE710000}"/>
    <cellStyle name="A_Normal_JOURNALCoSKPI_COS Bridge Books_1" xfId="37415" xr:uid="{00000000-0005-0000-0000-0000FF710000}"/>
    <cellStyle name="A_Normal_JOURNALCoSKPI_CREST_SPS_KPI" xfId="37416" xr:uid="{00000000-0005-0000-0000-000000720000}"/>
    <cellStyle name="A_Normal_JOURNALCoSKPI_CREST_SPS_KPI_0.Mgmt Cockpit" xfId="37417" xr:uid="{00000000-0005-0000-0000-000001720000}"/>
    <cellStyle name="A_Normal_JOURNALCoSKPI_CREST_SPS_KPI_3.GrossMargin_Journals" xfId="37418" xr:uid="{00000000-0005-0000-0000-000002720000}"/>
    <cellStyle name="A_Normal_JOURNALCoSKPI_CREST_SPS_KPI_BOOKCoSKPI" xfId="37419" xr:uid="{00000000-0005-0000-0000-000003720000}"/>
    <cellStyle name="A_Normal_JOURNALCoSKPI_CREST_SPS_KPI_BOOKCoSKPI_1" xfId="37420" xr:uid="{00000000-0005-0000-0000-000004720000}"/>
    <cellStyle name="A_Normal_JOURNALCoSKPI_CREST_SPS_KPI_BOOKCoSKPI_1_0.Mgmt Cockpit" xfId="37421" xr:uid="{00000000-0005-0000-0000-000005720000}"/>
    <cellStyle name="A_Normal_JOURNALCoSKPI_CREST_SPS_KPI_BOOKCoSKPI_1_3.GrossMargin_Journals" xfId="37422" xr:uid="{00000000-0005-0000-0000-000006720000}"/>
    <cellStyle name="A_Normal_JOURNALCoSKPI_CREST_SPS_KPI_BOOKCoSKPI_3.GrossMargin_Journals" xfId="37423" xr:uid="{00000000-0005-0000-0000-000007720000}"/>
    <cellStyle name="A_Normal_JOURNALCoSKPI_CREST_SPS_KPI_BOOKCoSKPI_BOOKCoSKPI" xfId="37424" xr:uid="{00000000-0005-0000-0000-000008720000}"/>
    <cellStyle name="A_Normal_JOURNALCoSKPI_CREST_SPS_KPI_BOOKCoSKPI_BOOKCoSKPI_0.Mgmt Cockpit" xfId="37425" xr:uid="{00000000-0005-0000-0000-000009720000}"/>
    <cellStyle name="A_Normal_JOURNALCoSKPI_CREST_SPS_KPI_BOOKCoSKPI_BOOKCoSKPI_3.GrossMargin_Journals" xfId="37426" xr:uid="{00000000-0005-0000-0000-00000A720000}"/>
    <cellStyle name="A_Normal_JOURNALCoSKPI_CREST_SPS_KPI_BOOKCoSKPI_COS Bridge Books" xfId="37427" xr:uid="{00000000-0005-0000-0000-00000B720000}"/>
    <cellStyle name="A_Normal_JOURNALCoSKPI_CREST_SPS_KPI_BOOKCoSKPI_COS Bridge Books_1" xfId="37428" xr:uid="{00000000-0005-0000-0000-00000C720000}"/>
    <cellStyle name="A_Normal_JOURNALCoSKPI_CREST_SPS_KPI_COS Bridge Books" xfId="37429" xr:uid="{00000000-0005-0000-0000-00000D720000}"/>
    <cellStyle name="A_Normal_JOURNALCoSKPI_CREST_SPS_KPI_COS Bridge Books_1" xfId="37430" xr:uid="{00000000-0005-0000-0000-00000E720000}"/>
    <cellStyle name="A_Normal_MSOA PE" xfId="17052" xr:uid="{00000000-0005-0000-0000-00000F720000}"/>
    <cellStyle name="A_Normal_Open Acces" xfId="17053" xr:uid="{00000000-0005-0000-0000-000010720000}"/>
    <cellStyle name="A_Normal_ProdExp_Journal_KPI" xfId="37431" xr:uid="{00000000-0005-0000-0000-000011720000}"/>
    <cellStyle name="A_Normal_Structure" xfId="17054" xr:uid="{00000000-0005-0000-0000-000012720000}"/>
    <cellStyle name="A_Normal_Structure_1" xfId="17055" xr:uid="{00000000-0005-0000-0000-000013720000}"/>
    <cellStyle name="A_Normal_Structure_1_structure" xfId="17056" xr:uid="{00000000-0005-0000-0000-000014720000}"/>
    <cellStyle name="A_Normal_structure_2" xfId="17057" xr:uid="{00000000-0005-0000-0000-000015720000}"/>
    <cellStyle name="A_Normal_Structure_Structure" xfId="17058" xr:uid="{00000000-0005-0000-0000-000016720000}"/>
    <cellStyle name="A_Normal_Structure_structure_1" xfId="17059" xr:uid="{00000000-0005-0000-0000-000017720000}"/>
    <cellStyle name="A_Normal_Structure_Structure_structure" xfId="17060" xr:uid="{00000000-0005-0000-0000-000018720000}"/>
    <cellStyle name="a_Open Acces" xfId="17061" xr:uid="{00000000-0005-0000-0000-000019720000}"/>
    <cellStyle name="a_ProdExp_Journal_KPI" xfId="37432" xr:uid="{00000000-0005-0000-0000-00001A720000}"/>
    <cellStyle name="A_Rate_Data" xfId="17062" xr:uid="{00000000-0005-0000-0000-00001B720000}"/>
    <cellStyle name="A_Rate_Data Historical" xfId="17063" xr:uid="{00000000-0005-0000-0000-00001C720000}"/>
    <cellStyle name="A_Rate_Data Historical_0.Mgmt Cockpit" xfId="37433" xr:uid="{00000000-0005-0000-0000-00001D720000}"/>
    <cellStyle name="A_Rate_Data Historical_10. eBook Usage" xfId="37434" xr:uid="{00000000-0005-0000-0000-00001E720000}"/>
    <cellStyle name="A_Rate_Data Historical_10. eBook Usage_0.Mgmt Cockpit" xfId="37435" xr:uid="{00000000-0005-0000-0000-00001F720000}"/>
    <cellStyle name="A_Rate_Data Historical_10. eBook Usage_2a. IiC - CAPEX" xfId="37436" xr:uid="{00000000-0005-0000-0000-000020720000}"/>
    <cellStyle name="A_Rate_Data Historical_10. eBook Usage_3. FTE PeKo" xfId="37437" xr:uid="{00000000-0005-0000-0000-000021720000}"/>
    <cellStyle name="A_Rate_Data Historical_10. eBook Usage_3.GrossMargin_Journals" xfId="37438" xr:uid="{00000000-0005-0000-0000-000022720000}"/>
    <cellStyle name="A_Rate_Data Historical_10. eBook Usage_6.KPI_Issue" xfId="37439" xr:uid="{00000000-0005-0000-0000-000023720000}"/>
    <cellStyle name="A_Rate_Data Historical_10. eBook Usage_BOOKCoSKPI" xfId="37440" xr:uid="{00000000-0005-0000-0000-000024720000}"/>
    <cellStyle name="A_Rate_Data Historical_10. eBook Usage_BOOKCoSKPI_3.GrossMargin_Journals" xfId="37441" xr:uid="{00000000-0005-0000-0000-000025720000}"/>
    <cellStyle name="A_Rate_Data Historical_10. eBook Usage_BOOKCoSKPI_BOOKCoSKPI" xfId="37442" xr:uid="{00000000-0005-0000-0000-000026720000}"/>
    <cellStyle name="A_Rate_Data Historical_10. eBook Usage_BOOKCoSKPI_BOOKCoSKPI_0.Mgmt Cockpit" xfId="37443" xr:uid="{00000000-0005-0000-0000-000027720000}"/>
    <cellStyle name="A_Rate_Data Historical_10. eBook Usage_BOOKCoSKPI_BOOKCoSKPI_3.GrossMargin_Journals" xfId="37444" xr:uid="{00000000-0005-0000-0000-000028720000}"/>
    <cellStyle name="A_Rate_Data Historical_10. eBook Usage_BOOKCoSKPI_COS Bridge Books" xfId="37445" xr:uid="{00000000-0005-0000-0000-000029720000}"/>
    <cellStyle name="A_Rate_Data Historical_10. eBook Usage_BOOKCoSKPI_COS Bridge Books_1" xfId="37446" xr:uid="{00000000-0005-0000-0000-00002A720000}"/>
    <cellStyle name="A_Rate_Data Historical_10. eBook Usage_COS Bridge Books" xfId="37447" xr:uid="{00000000-0005-0000-0000-00002B720000}"/>
    <cellStyle name="A_Rate_Data Historical_10. eBook Usage_COS Bridge Books_1" xfId="37448" xr:uid="{00000000-0005-0000-0000-00002C720000}"/>
    <cellStyle name="A_Rate_Data Historical_10. eBook Usage_CREST_SPS_KPI" xfId="37449" xr:uid="{00000000-0005-0000-0000-00002D720000}"/>
    <cellStyle name="A_Rate_Data Historical_10. eBook Usage_CREST_SPS_KPI_0.Mgmt Cockpit" xfId="37450" xr:uid="{00000000-0005-0000-0000-00002E720000}"/>
    <cellStyle name="A_Rate_Data Historical_10. eBook Usage_CREST_SPS_KPI_3.GrossMargin_Journals" xfId="37451" xr:uid="{00000000-0005-0000-0000-00002F720000}"/>
    <cellStyle name="A_Rate_Data Historical_10. eBook Usage_CREST_SPS_KPI_BOOKCoSKPI" xfId="37452" xr:uid="{00000000-0005-0000-0000-000030720000}"/>
    <cellStyle name="A_Rate_Data Historical_10. eBook Usage_CREST_SPS_KPI_BOOKCoSKPI_1" xfId="37453" xr:uid="{00000000-0005-0000-0000-000031720000}"/>
    <cellStyle name="A_Rate_Data Historical_10. eBook Usage_CREST_SPS_KPI_BOOKCoSKPI_1_0.Mgmt Cockpit" xfId="37454" xr:uid="{00000000-0005-0000-0000-000032720000}"/>
    <cellStyle name="A_Rate_Data Historical_10. eBook Usage_CREST_SPS_KPI_BOOKCoSKPI_1_3.GrossMargin_Journals" xfId="37455" xr:uid="{00000000-0005-0000-0000-000033720000}"/>
    <cellStyle name="A_Rate_Data Historical_10. eBook Usage_CREST_SPS_KPI_BOOKCoSKPI_3.GrossMargin_Journals" xfId="37456" xr:uid="{00000000-0005-0000-0000-000034720000}"/>
    <cellStyle name="A_Rate_Data Historical_10. eBook Usage_CREST_SPS_KPI_BOOKCoSKPI_BOOKCoSKPI" xfId="37457" xr:uid="{00000000-0005-0000-0000-000035720000}"/>
    <cellStyle name="A_Rate_Data Historical_10. eBook Usage_CREST_SPS_KPI_BOOKCoSKPI_BOOKCoSKPI_0.Mgmt Cockpit" xfId="37458" xr:uid="{00000000-0005-0000-0000-000036720000}"/>
    <cellStyle name="A_Rate_Data Historical_10. eBook Usage_CREST_SPS_KPI_BOOKCoSKPI_BOOKCoSKPI_3.GrossMargin_Journals" xfId="37459" xr:uid="{00000000-0005-0000-0000-000037720000}"/>
    <cellStyle name="A_Rate_Data Historical_10. eBook Usage_CREST_SPS_KPI_BOOKCoSKPI_COS Bridge Books" xfId="37460" xr:uid="{00000000-0005-0000-0000-000038720000}"/>
    <cellStyle name="A_Rate_Data Historical_10. eBook Usage_CREST_SPS_KPI_BOOKCoSKPI_COS Bridge Books_1" xfId="37461" xr:uid="{00000000-0005-0000-0000-000039720000}"/>
    <cellStyle name="A_Rate_Data Historical_10. eBook Usage_CREST_SPS_KPI_COS Bridge Books" xfId="37462" xr:uid="{00000000-0005-0000-0000-00003A720000}"/>
    <cellStyle name="A_Rate_Data Historical_10. eBook Usage_CREST_SPS_KPI_COS Bridge Books_1" xfId="37463" xr:uid="{00000000-0005-0000-0000-00003B720000}"/>
    <cellStyle name="A_Rate_Data Historical_10. eBook Usage_JOURNALCoSKPI" xfId="37464" xr:uid="{00000000-0005-0000-0000-00003C720000}"/>
    <cellStyle name="A_Rate_Data Historical_10. eBook Usage_JOURNALCoSKPI_1" xfId="37465" xr:uid="{00000000-0005-0000-0000-00003D720000}"/>
    <cellStyle name="A_Rate_Data Historical_2.p&amp;l- Global" xfId="37466" xr:uid="{00000000-0005-0000-0000-00003E720000}"/>
    <cellStyle name="A_Rate_Data Historical_2.p&amp;l- Global_0.Mgmt Cockpit" xfId="37467" xr:uid="{00000000-0005-0000-0000-00003F720000}"/>
    <cellStyle name="A_Rate_Data Historical_2.p&amp;l- Global_3.GrossMargin_Journals" xfId="37468" xr:uid="{00000000-0005-0000-0000-000040720000}"/>
    <cellStyle name="A_Rate_Data Historical_2.p&amp;l- Global_6.KPI_Issue" xfId="37469" xr:uid="{00000000-0005-0000-0000-000041720000}"/>
    <cellStyle name="A_Rate_Data Historical_2.p&amp;l- Global_BOOKCoSKPI" xfId="37470" xr:uid="{00000000-0005-0000-0000-000042720000}"/>
    <cellStyle name="A_Rate_Data Historical_2.p&amp;l- Global_BOOKCoSKPI_1" xfId="37471" xr:uid="{00000000-0005-0000-0000-000043720000}"/>
    <cellStyle name="A_Rate_Data Historical_2.p&amp;l- Global_BOOKCoSKPI_1_0.Mgmt Cockpit" xfId="37472" xr:uid="{00000000-0005-0000-0000-000044720000}"/>
    <cellStyle name="A_Rate_Data Historical_2.p&amp;l- Global_BOOKCoSKPI_1_3.GrossMargin_Journals" xfId="37473" xr:uid="{00000000-0005-0000-0000-000045720000}"/>
    <cellStyle name="A_Rate_Data Historical_2.p&amp;l- Global_BOOKCoSKPI_3.GrossMargin_Journals" xfId="37474" xr:uid="{00000000-0005-0000-0000-000046720000}"/>
    <cellStyle name="A_Rate_Data Historical_2.p&amp;l- Global_BOOKCoSKPI_BOOKCoSKPI" xfId="37475" xr:uid="{00000000-0005-0000-0000-000047720000}"/>
    <cellStyle name="A_Rate_Data Historical_2.p&amp;l- Global_BOOKCoSKPI_BOOKCoSKPI_0.Mgmt Cockpit" xfId="37476" xr:uid="{00000000-0005-0000-0000-000048720000}"/>
    <cellStyle name="A_Rate_Data Historical_2.p&amp;l- Global_BOOKCoSKPI_BOOKCoSKPI_3.GrossMargin_Journals" xfId="37477" xr:uid="{00000000-0005-0000-0000-000049720000}"/>
    <cellStyle name="A_Rate_Data Historical_2.p&amp;l- Global_BOOKCoSKPI_COS Bridge Books" xfId="37478" xr:uid="{00000000-0005-0000-0000-00004A720000}"/>
    <cellStyle name="A_Rate_Data Historical_2.p&amp;l- Global_BOOKCoSKPI_COS Bridge Books_1" xfId="37479" xr:uid="{00000000-0005-0000-0000-00004B720000}"/>
    <cellStyle name="A_Rate_Data Historical_2.p&amp;l- Global_COS Bridge Books" xfId="37480" xr:uid="{00000000-0005-0000-0000-00004C720000}"/>
    <cellStyle name="A_Rate_Data Historical_2.p&amp;l- Global_COS Bridge Books_1" xfId="37481" xr:uid="{00000000-0005-0000-0000-00004D720000}"/>
    <cellStyle name="A_Rate_Data Historical_2.p&amp;l- Global_COS Bridge Books_2" xfId="37482" xr:uid="{00000000-0005-0000-0000-00004E720000}"/>
    <cellStyle name="A_Rate_Data Historical_2.p&amp;l- Global_CREST_SPS_KPI" xfId="37483" xr:uid="{00000000-0005-0000-0000-00004F720000}"/>
    <cellStyle name="A_Rate_Data Historical_2.p&amp;l- Global_CREST_SPS_KPI_0.Mgmt Cockpit" xfId="37484" xr:uid="{00000000-0005-0000-0000-000050720000}"/>
    <cellStyle name="A_Rate_Data Historical_2.p&amp;l- Global_CREST_SPS_KPI_3.GrossMargin_Journals" xfId="37485" xr:uid="{00000000-0005-0000-0000-000051720000}"/>
    <cellStyle name="A_Rate_Data Historical_2.p&amp;l- Global_CREST_SPS_KPI_BOOKCoSKPI" xfId="37486" xr:uid="{00000000-0005-0000-0000-000052720000}"/>
    <cellStyle name="A_Rate_Data Historical_2.p&amp;l- Global_CREST_SPS_KPI_BOOKCoSKPI_1" xfId="37487" xr:uid="{00000000-0005-0000-0000-000053720000}"/>
    <cellStyle name="A_Rate_Data Historical_2.p&amp;l- Global_CREST_SPS_KPI_BOOKCoSKPI_1_0.Mgmt Cockpit" xfId="37488" xr:uid="{00000000-0005-0000-0000-000054720000}"/>
    <cellStyle name="A_Rate_Data Historical_2.p&amp;l- Global_CREST_SPS_KPI_BOOKCoSKPI_1_3.GrossMargin_Journals" xfId="37489" xr:uid="{00000000-0005-0000-0000-000055720000}"/>
    <cellStyle name="A_Rate_Data Historical_2.p&amp;l- Global_CREST_SPS_KPI_BOOKCoSKPI_3.GrossMargin_Journals" xfId="37490" xr:uid="{00000000-0005-0000-0000-000056720000}"/>
    <cellStyle name="A_Rate_Data Historical_2.p&amp;l- Global_CREST_SPS_KPI_BOOKCoSKPI_BOOKCoSKPI" xfId="37491" xr:uid="{00000000-0005-0000-0000-000057720000}"/>
    <cellStyle name="A_Rate_Data Historical_2.p&amp;l- Global_CREST_SPS_KPI_BOOKCoSKPI_BOOKCoSKPI_0.Mgmt Cockpit" xfId="37492" xr:uid="{00000000-0005-0000-0000-000058720000}"/>
    <cellStyle name="A_Rate_Data Historical_2.p&amp;l- Global_CREST_SPS_KPI_BOOKCoSKPI_BOOKCoSKPI_3.GrossMargin_Journals" xfId="37493" xr:uid="{00000000-0005-0000-0000-000059720000}"/>
    <cellStyle name="A_Rate_Data Historical_2.p&amp;l- Global_CREST_SPS_KPI_BOOKCoSKPI_COS Bridge Books" xfId="37494" xr:uid="{00000000-0005-0000-0000-00005A720000}"/>
    <cellStyle name="A_Rate_Data Historical_2.p&amp;l- Global_CREST_SPS_KPI_BOOKCoSKPI_COS Bridge Books_1" xfId="37495" xr:uid="{00000000-0005-0000-0000-00005B720000}"/>
    <cellStyle name="A_Rate_Data Historical_2.p&amp;l- Global_CREST_SPS_KPI_COS Bridge Books" xfId="37496" xr:uid="{00000000-0005-0000-0000-00005C720000}"/>
    <cellStyle name="A_Rate_Data Historical_2.p&amp;l- Global_CREST_SPS_KPI_COS Bridge Books_1" xfId="37497" xr:uid="{00000000-0005-0000-0000-00005D720000}"/>
    <cellStyle name="A_Rate_Data Historical_2.p&amp;l- Global_JOURNALCoSKPI" xfId="37498" xr:uid="{00000000-0005-0000-0000-00005E720000}"/>
    <cellStyle name="A_Rate_Data Historical_2.p&amp;l- Global_ProdExp_Journal_KPI" xfId="37499" xr:uid="{00000000-0005-0000-0000-00005F720000}"/>
    <cellStyle name="A_Rate_Data Historical_2a. IiC - CAPEX" xfId="37500" xr:uid="{00000000-0005-0000-0000-000060720000}"/>
    <cellStyle name="A_Rate_Data Historical_2a.IiC - CAPEX" xfId="37501" xr:uid="{00000000-0005-0000-0000-000061720000}"/>
    <cellStyle name="A_Rate_Data Historical_2a.IiC - CAPEX_3.GrossMargin_Journals" xfId="37502" xr:uid="{00000000-0005-0000-0000-000062720000}"/>
    <cellStyle name="A_Rate_Data Historical_2a.IiC - CAPEX_6.KPI_Issue" xfId="37503" xr:uid="{00000000-0005-0000-0000-000063720000}"/>
    <cellStyle name="A_Rate_Data Historical_2a.IiC - CAPEX_BOOKCoSKPI" xfId="37504" xr:uid="{00000000-0005-0000-0000-000064720000}"/>
    <cellStyle name="A_Rate_Data Historical_2a.IiC - CAPEX_BOOKCoSKPI_0.Mgmt Cockpit" xfId="37505" xr:uid="{00000000-0005-0000-0000-000065720000}"/>
    <cellStyle name="A_Rate_Data Historical_2a.IiC - CAPEX_BOOKCoSKPI_1" xfId="37506" xr:uid="{00000000-0005-0000-0000-000066720000}"/>
    <cellStyle name="A_Rate_Data Historical_2a.IiC - CAPEX_BOOKCoSKPI_1_0.Mgmt Cockpit" xfId="37507" xr:uid="{00000000-0005-0000-0000-000067720000}"/>
    <cellStyle name="A_Rate_Data Historical_2a.IiC - CAPEX_BOOKCoSKPI_1_3.GrossMargin_Journals" xfId="37508" xr:uid="{00000000-0005-0000-0000-000068720000}"/>
    <cellStyle name="A_Rate_Data Historical_2a.IiC - CAPEX_BOOKCoSKPI_3.GrossMargin_Journals" xfId="37509" xr:uid="{00000000-0005-0000-0000-000069720000}"/>
    <cellStyle name="A_Rate_Data Historical_2a.IiC - CAPEX_BOOKCoSKPI_6.KPI_Issue" xfId="37510" xr:uid="{00000000-0005-0000-0000-00006A720000}"/>
    <cellStyle name="A_Rate_Data Historical_2a.IiC - CAPEX_BOOKCoSKPI_BOOKCoSKPI" xfId="37511" xr:uid="{00000000-0005-0000-0000-00006B720000}"/>
    <cellStyle name="A_Rate_Data Historical_2a.IiC - CAPEX_BOOKCoSKPI_BOOKCoSKPI_1" xfId="37512" xr:uid="{00000000-0005-0000-0000-00006C720000}"/>
    <cellStyle name="A_Rate_Data Historical_2a.IiC - CAPEX_BOOKCoSKPI_BOOKCoSKPI_1_0.Mgmt Cockpit" xfId="37513" xr:uid="{00000000-0005-0000-0000-00006D720000}"/>
    <cellStyle name="A_Rate_Data Historical_2a.IiC - CAPEX_BOOKCoSKPI_BOOKCoSKPI_1_3.GrossMargin_Journals" xfId="37514" xr:uid="{00000000-0005-0000-0000-00006E720000}"/>
    <cellStyle name="A_Rate_Data Historical_2a.IiC - CAPEX_BOOKCoSKPI_BOOKCoSKPI_3.GrossMargin_Journals" xfId="37515" xr:uid="{00000000-0005-0000-0000-00006F720000}"/>
    <cellStyle name="A_Rate_Data Historical_2a.IiC - CAPEX_BOOKCoSKPI_BOOKCoSKPI_BOOKCoSKPI" xfId="37516" xr:uid="{00000000-0005-0000-0000-000070720000}"/>
    <cellStyle name="A_Rate_Data Historical_2a.IiC - CAPEX_BOOKCoSKPI_BOOKCoSKPI_BOOKCoSKPI_0.Mgmt Cockpit" xfId="37517" xr:uid="{00000000-0005-0000-0000-000071720000}"/>
    <cellStyle name="A_Rate_Data Historical_2a.IiC - CAPEX_BOOKCoSKPI_BOOKCoSKPI_BOOKCoSKPI_3.GrossMargin_Journals" xfId="37518" xr:uid="{00000000-0005-0000-0000-000072720000}"/>
    <cellStyle name="A_Rate_Data Historical_2a.IiC - CAPEX_BOOKCoSKPI_BOOKCoSKPI_COS Bridge Books" xfId="37519" xr:uid="{00000000-0005-0000-0000-000073720000}"/>
    <cellStyle name="A_Rate_Data Historical_2a.IiC - CAPEX_BOOKCoSKPI_BOOKCoSKPI_COS Bridge Books_1" xfId="37520" xr:uid="{00000000-0005-0000-0000-000074720000}"/>
    <cellStyle name="A_Rate_Data Historical_2a.IiC - CAPEX_BOOKCoSKPI_COS Bridge Books" xfId="37521" xr:uid="{00000000-0005-0000-0000-000075720000}"/>
    <cellStyle name="A_Rate_Data Historical_2a.IiC - CAPEX_BOOKCoSKPI_COS Bridge Books_1" xfId="37522" xr:uid="{00000000-0005-0000-0000-000076720000}"/>
    <cellStyle name="A_Rate_Data Historical_2a.IiC - CAPEX_BOOKCoSKPI_COS Bridge Books_2" xfId="37523" xr:uid="{00000000-0005-0000-0000-000077720000}"/>
    <cellStyle name="A_Rate_Data Historical_2a.IiC - CAPEX_BOOKCoSKPI_CREST_SPS_KPI" xfId="37524" xr:uid="{00000000-0005-0000-0000-000078720000}"/>
    <cellStyle name="A_Rate_Data Historical_2a.IiC - CAPEX_BOOKCoSKPI_CREST_SPS_KPI_0.Mgmt Cockpit" xfId="37525" xr:uid="{00000000-0005-0000-0000-000079720000}"/>
    <cellStyle name="A_Rate_Data Historical_2a.IiC - CAPEX_BOOKCoSKPI_CREST_SPS_KPI_3.GrossMargin_Journals" xfId="37526" xr:uid="{00000000-0005-0000-0000-00007A720000}"/>
    <cellStyle name="A_Rate_Data Historical_2a.IiC - CAPEX_BOOKCoSKPI_CREST_SPS_KPI_BOOKCoSKPI" xfId="37527" xr:uid="{00000000-0005-0000-0000-00007B720000}"/>
    <cellStyle name="A_Rate_Data Historical_2a.IiC - CAPEX_BOOKCoSKPI_CREST_SPS_KPI_BOOKCoSKPI_1" xfId="37528" xr:uid="{00000000-0005-0000-0000-00007C720000}"/>
    <cellStyle name="A_Rate_Data Historical_2a.IiC - CAPEX_BOOKCoSKPI_CREST_SPS_KPI_BOOKCoSKPI_1_0.Mgmt Cockpit" xfId="37529" xr:uid="{00000000-0005-0000-0000-00007D720000}"/>
    <cellStyle name="A_Rate_Data Historical_2a.IiC - CAPEX_BOOKCoSKPI_CREST_SPS_KPI_BOOKCoSKPI_1_3.GrossMargin_Journals" xfId="37530" xr:uid="{00000000-0005-0000-0000-00007E720000}"/>
    <cellStyle name="A_Rate_Data Historical_2a.IiC - CAPEX_BOOKCoSKPI_CREST_SPS_KPI_BOOKCoSKPI_3.GrossMargin_Journals" xfId="37531" xr:uid="{00000000-0005-0000-0000-00007F720000}"/>
    <cellStyle name="A_Rate_Data Historical_2a.IiC - CAPEX_BOOKCoSKPI_CREST_SPS_KPI_BOOKCoSKPI_BOOKCoSKPI" xfId="37532" xr:uid="{00000000-0005-0000-0000-000080720000}"/>
    <cellStyle name="A_Rate_Data Historical_2a.IiC - CAPEX_BOOKCoSKPI_CREST_SPS_KPI_BOOKCoSKPI_BOOKCoSKPI_0.Mgmt Cockpit" xfId="37533" xr:uid="{00000000-0005-0000-0000-000081720000}"/>
    <cellStyle name="A_Rate_Data Historical_2a.IiC - CAPEX_BOOKCoSKPI_CREST_SPS_KPI_BOOKCoSKPI_BOOKCoSKPI_3.GrossMargin_Journals" xfId="37534" xr:uid="{00000000-0005-0000-0000-000082720000}"/>
    <cellStyle name="A_Rate_Data Historical_2a.IiC - CAPEX_BOOKCoSKPI_CREST_SPS_KPI_BOOKCoSKPI_COS Bridge Books" xfId="37535" xr:uid="{00000000-0005-0000-0000-000083720000}"/>
    <cellStyle name="A_Rate_Data Historical_2a.IiC - CAPEX_BOOKCoSKPI_CREST_SPS_KPI_BOOKCoSKPI_COS Bridge Books_1" xfId="37536" xr:uid="{00000000-0005-0000-0000-000084720000}"/>
    <cellStyle name="A_Rate_Data Historical_2a.IiC - CAPEX_BOOKCoSKPI_CREST_SPS_KPI_COS Bridge Books" xfId="37537" xr:uid="{00000000-0005-0000-0000-000085720000}"/>
    <cellStyle name="A_Rate_Data Historical_2a.IiC - CAPEX_BOOKCoSKPI_CREST_SPS_KPI_COS Bridge Books_1" xfId="37538" xr:uid="{00000000-0005-0000-0000-000086720000}"/>
    <cellStyle name="A_Rate_Data Historical_2a.IiC - CAPEX_BOOKCoSKPI_JOURNALCoSKPI" xfId="37539" xr:uid="{00000000-0005-0000-0000-000087720000}"/>
    <cellStyle name="A_Rate_Data Historical_2a.IiC - CAPEX_BOOKCoSKPI_ProdExp_Journal_KPI" xfId="37540" xr:uid="{00000000-0005-0000-0000-000088720000}"/>
    <cellStyle name="A_Rate_Data Historical_2a.IiC - CAPEX_COS Bridge Books" xfId="37541" xr:uid="{00000000-0005-0000-0000-000089720000}"/>
    <cellStyle name="A_Rate_Data Historical_2a.IiC - CAPEX_COS Bridge Books_1" xfId="37542" xr:uid="{00000000-0005-0000-0000-00008A720000}"/>
    <cellStyle name="A_Rate_Data Historical_2a.IiC - CAPEX_COS Bridge Books_2" xfId="37543" xr:uid="{00000000-0005-0000-0000-00008B720000}"/>
    <cellStyle name="A_Rate_Data Historical_2a.IiC - CAPEX_CREST_SPS_KPI" xfId="37544" xr:uid="{00000000-0005-0000-0000-00008C720000}"/>
    <cellStyle name="A_Rate_Data Historical_2a.IiC - CAPEX_CREST_SPS_KPI_0.Mgmt Cockpit" xfId="37545" xr:uid="{00000000-0005-0000-0000-00008D720000}"/>
    <cellStyle name="A_Rate_Data Historical_2a.IiC - CAPEX_CREST_SPS_KPI_3.GrossMargin_Journals" xfId="37546" xr:uid="{00000000-0005-0000-0000-00008E720000}"/>
    <cellStyle name="A_Rate_Data Historical_2a.IiC - CAPEX_CREST_SPS_KPI_BOOKCoSKPI" xfId="37547" xr:uid="{00000000-0005-0000-0000-00008F720000}"/>
    <cellStyle name="A_Rate_Data Historical_2a.IiC - CAPEX_CREST_SPS_KPI_BOOKCoSKPI_1" xfId="37548" xr:uid="{00000000-0005-0000-0000-000090720000}"/>
    <cellStyle name="A_Rate_Data Historical_2a.IiC - CAPEX_CREST_SPS_KPI_BOOKCoSKPI_1_0.Mgmt Cockpit" xfId="37549" xr:uid="{00000000-0005-0000-0000-000091720000}"/>
    <cellStyle name="A_Rate_Data Historical_2a.IiC - CAPEX_CREST_SPS_KPI_BOOKCoSKPI_1_3.GrossMargin_Journals" xfId="37550" xr:uid="{00000000-0005-0000-0000-000092720000}"/>
    <cellStyle name="A_Rate_Data Historical_2a.IiC - CAPEX_CREST_SPS_KPI_BOOKCoSKPI_3.GrossMargin_Journals" xfId="37551" xr:uid="{00000000-0005-0000-0000-000093720000}"/>
    <cellStyle name="A_Rate_Data Historical_2a.IiC - CAPEX_CREST_SPS_KPI_BOOKCoSKPI_BOOKCoSKPI" xfId="37552" xr:uid="{00000000-0005-0000-0000-000094720000}"/>
    <cellStyle name="A_Rate_Data Historical_2a.IiC - CAPEX_CREST_SPS_KPI_BOOKCoSKPI_BOOKCoSKPI_0.Mgmt Cockpit" xfId="37553" xr:uid="{00000000-0005-0000-0000-000095720000}"/>
    <cellStyle name="A_Rate_Data Historical_2a.IiC - CAPEX_CREST_SPS_KPI_BOOKCoSKPI_BOOKCoSKPI_3.GrossMargin_Journals" xfId="37554" xr:uid="{00000000-0005-0000-0000-000096720000}"/>
    <cellStyle name="A_Rate_Data Historical_2a.IiC - CAPEX_CREST_SPS_KPI_BOOKCoSKPI_COS Bridge Books" xfId="37555" xr:uid="{00000000-0005-0000-0000-000097720000}"/>
    <cellStyle name="A_Rate_Data Historical_2a.IiC - CAPEX_CREST_SPS_KPI_BOOKCoSKPI_COS Bridge Books_1" xfId="37556" xr:uid="{00000000-0005-0000-0000-000098720000}"/>
    <cellStyle name="A_Rate_Data Historical_2a.IiC - CAPEX_CREST_SPS_KPI_COS Bridge Books" xfId="37557" xr:uid="{00000000-0005-0000-0000-000099720000}"/>
    <cellStyle name="A_Rate_Data Historical_2a.IiC - CAPEX_CREST_SPS_KPI_COS Bridge Books_1" xfId="37558" xr:uid="{00000000-0005-0000-0000-00009A720000}"/>
    <cellStyle name="A_Rate_Data Historical_2a.IiC - CAPEX_JOURNALCoSKPI" xfId="37559" xr:uid="{00000000-0005-0000-0000-00009B720000}"/>
    <cellStyle name="A_Rate_Data Historical_2a.IiC - CAPEX_ProdExp_Journal_KPI" xfId="37560" xr:uid="{00000000-0005-0000-0000-00009C720000}"/>
    <cellStyle name="A_Rate_Data Historical_3. FTE PeKo" xfId="37561" xr:uid="{00000000-0005-0000-0000-00009D720000}"/>
    <cellStyle name="A_Rate_Data Historical_3.GrossMargin_Journals" xfId="37562" xr:uid="{00000000-0005-0000-0000-00009E720000}"/>
    <cellStyle name="A_Rate_Data Historical_4.GrossMargin_Books" xfId="37563" xr:uid="{00000000-0005-0000-0000-00009F720000}"/>
    <cellStyle name="A_Rate_Data Historical_4.GrossMargin_Books_0.Mgmt Cockpit" xfId="37564" xr:uid="{00000000-0005-0000-0000-0000A0720000}"/>
    <cellStyle name="A_Rate_Data Historical_4.GrossMargin_Books_3.GrossMargin_Journals" xfId="37565" xr:uid="{00000000-0005-0000-0000-0000A1720000}"/>
    <cellStyle name="A_Rate_Data Historical_4.GrossMargin_Books_6.KPI_Issue" xfId="37566" xr:uid="{00000000-0005-0000-0000-0000A2720000}"/>
    <cellStyle name="A_Rate_Data Historical_4.GrossMargin_Books_BOOKCoSKPI" xfId="37567" xr:uid="{00000000-0005-0000-0000-0000A3720000}"/>
    <cellStyle name="A_Rate_Data Historical_4.GrossMargin_Books_BOOKCoSKPI_0.Mgmt Cockpit" xfId="37568" xr:uid="{00000000-0005-0000-0000-0000A4720000}"/>
    <cellStyle name="A_Rate_Data Historical_4.GrossMargin_Books_BOOKCoSKPI_1" xfId="37569" xr:uid="{00000000-0005-0000-0000-0000A5720000}"/>
    <cellStyle name="A_Rate_Data Historical_4.GrossMargin_Books_BOOKCoSKPI_1_3.GrossMargin_Journals" xfId="37570" xr:uid="{00000000-0005-0000-0000-0000A6720000}"/>
    <cellStyle name="A_Rate_Data Historical_4.GrossMargin_Books_BOOKCoSKPI_1_BOOKCoSKPI" xfId="37571" xr:uid="{00000000-0005-0000-0000-0000A7720000}"/>
    <cellStyle name="A_Rate_Data Historical_4.GrossMargin_Books_BOOKCoSKPI_1_BOOKCoSKPI_0.Mgmt Cockpit" xfId="37572" xr:uid="{00000000-0005-0000-0000-0000A8720000}"/>
    <cellStyle name="A_Rate_Data Historical_4.GrossMargin_Books_BOOKCoSKPI_1_BOOKCoSKPI_3.GrossMargin_Journals" xfId="37573" xr:uid="{00000000-0005-0000-0000-0000A9720000}"/>
    <cellStyle name="A_Rate_Data Historical_4.GrossMargin_Books_BOOKCoSKPI_1_COS Bridge Books" xfId="37574" xr:uid="{00000000-0005-0000-0000-0000AA720000}"/>
    <cellStyle name="A_Rate_Data Historical_4.GrossMargin_Books_BOOKCoSKPI_1_COS Bridge Books_1" xfId="37575" xr:uid="{00000000-0005-0000-0000-0000AB720000}"/>
    <cellStyle name="A_Rate_Data Historical_4.GrossMargin_Books_BOOKCoSKPI_2" xfId="37576" xr:uid="{00000000-0005-0000-0000-0000AC720000}"/>
    <cellStyle name="A_Rate_Data Historical_4.GrossMargin_Books_BOOKCoSKPI_2_0.Mgmt Cockpit" xfId="37577" xr:uid="{00000000-0005-0000-0000-0000AD720000}"/>
    <cellStyle name="A_Rate_Data Historical_4.GrossMargin_Books_BOOKCoSKPI_2_3.GrossMargin_Journals" xfId="37578" xr:uid="{00000000-0005-0000-0000-0000AE720000}"/>
    <cellStyle name="A_Rate_Data Historical_4.GrossMargin_Books_BOOKCoSKPI_3.GrossMargin_Journals" xfId="37579" xr:uid="{00000000-0005-0000-0000-0000AF720000}"/>
    <cellStyle name="A_Rate_Data Historical_4.GrossMargin_Books_BOOKCoSKPI_6.KPI_Issue" xfId="37580" xr:uid="{00000000-0005-0000-0000-0000B0720000}"/>
    <cellStyle name="A_Rate_Data Historical_4.GrossMargin_Books_BOOKCoSKPI_BOOKCoSKPI" xfId="37581" xr:uid="{00000000-0005-0000-0000-0000B1720000}"/>
    <cellStyle name="A_Rate_Data Historical_4.GrossMargin_Books_BOOKCoSKPI_BOOKCoSKPI_1" xfId="37582" xr:uid="{00000000-0005-0000-0000-0000B2720000}"/>
    <cellStyle name="A_Rate_Data Historical_4.GrossMargin_Books_BOOKCoSKPI_BOOKCoSKPI_1_0.Mgmt Cockpit" xfId="37583" xr:uid="{00000000-0005-0000-0000-0000B3720000}"/>
    <cellStyle name="A_Rate_Data Historical_4.GrossMargin_Books_BOOKCoSKPI_BOOKCoSKPI_1_3.GrossMargin_Journals" xfId="37584" xr:uid="{00000000-0005-0000-0000-0000B4720000}"/>
    <cellStyle name="A_Rate_Data Historical_4.GrossMargin_Books_BOOKCoSKPI_BOOKCoSKPI_3.GrossMargin_Journals" xfId="37585" xr:uid="{00000000-0005-0000-0000-0000B5720000}"/>
    <cellStyle name="A_Rate_Data Historical_4.GrossMargin_Books_BOOKCoSKPI_BOOKCoSKPI_BOOKCoSKPI" xfId="37586" xr:uid="{00000000-0005-0000-0000-0000B6720000}"/>
    <cellStyle name="A_Rate_Data Historical_4.GrossMargin_Books_BOOKCoSKPI_BOOKCoSKPI_BOOKCoSKPI_0.Mgmt Cockpit" xfId="37587" xr:uid="{00000000-0005-0000-0000-0000B7720000}"/>
    <cellStyle name="A_Rate_Data Historical_4.GrossMargin_Books_BOOKCoSKPI_BOOKCoSKPI_BOOKCoSKPI_3.GrossMargin_Journals" xfId="37588" xr:uid="{00000000-0005-0000-0000-0000B8720000}"/>
    <cellStyle name="A_Rate_Data Historical_4.GrossMargin_Books_BOOKCoSKPI_BOOKCoSKPI_COS Bridge Books" xfId="37589" xr:uid="{00000000-0005-0000-0000-0000B9720000}"/>
    <cellStyle name="A_Rate_Data Historical_4.GrossMargin_Books_BOOKCoSKPI_BOOKCoSKPI_COS Bridge Books_1" xfId="37590" xr:uid="{00000000-0005-0000-0000-0000BA720000}"/>
    <cellStyle name="A_Rate_Data Historical_4.GrossMargin_Books_BOOKCoSKPI_COS Bridge Books" xfId="37591" xr:uid="{00000000-0005-0000-0000-0000BB720000}"/>
    <cellStyle name="A_Rate_Data Historical_4.GrossMargin_Books_BOOKCoSKPI_COS Bridge Books_1" xfId="37592" xr:uid="{00000000-0005-0000-0000-0000BC720000}"/>
    <cellStyle name="A_Rate_Data Historical_4.GrossMargin_Books_BOOKCoSKPI_COS Bridge Books_2" xfId="37593" xr:uid="{00000000-0005-0000-0000-0000BD720000}"/>
    <cellStyle name="A_Rate_Data Historical_4.GrossMargin_Books_BOOKCoSKPI_CREST_SPS_KPI" xfId="37594" xr:uid="{00000000-0005-0000-0000-0000BE720000}"/>
    <cellStyle name="A_Rate_Data Historical_4.GrossMargin_Books_BOOKCoSKPI_CREST_SPS_KPI_0.Mgmt Cockpit" xfId="37595" xr:uid="{00000000-0005-0000-0000-0000BF720000}"/>
    <cellStyle name="A_Rate_Data Historical_4.GrossMargin_Books_BOOKCoSKPI_CREST_SPS_KPI_3.GrossMargin_Journals" xfId="37596" xr:uid="{00000000-0005-0000-0000-0000C0720000}"/>
    <cellStyle name="A_Rate_Data Historical_4.GrossMargin_Books_BOOKCoSKPI_CREST_SPS_KPI_BOOKCoSKPI" xfId="37597" xr:uid="{00000000-0005-0000-0000-0000C1720000}"/>
    <cellStyle name="A_Rate_Data Historical_4.GrossMargin_Books_BOOKCoSKPI_CREST_SPS_KPI_BOOKCoSKPI_1" xfId="37598" xr:uid="{00000000-0005-0000-0000-0000C2720000}"/>
    <cellStyle name="A_Rate_Data Historical_4.GrossMargin_Books_BOOKCoSKPI_CREST_SPS_KPI_BOOKCoSKPI_1_0.Mgmt Cockpit" xfId="37599" xr:uid="{00000000-0005-0000-0000-0000C3720000}"/>
    <cellStyle name="A_Rate_Data Historical_4.GrossMargin_Books_BOOKCoSKPI_CREST_SPS_KPI_BOOKCoSKPI_1_3.GrossMargin_Journals" xfId="37600" xr:uid="{00000000-0005-0000-0000-0000C4720000}"/>
    <cellStyle name="A_Rate_Data Historical_4.GrossMargin_Books_BOOKCoSKPI_CREST_SPS_KPI_BOOKCoSKPI_3.GrossMargin_Journals" xfId="37601" xr:uid="{00000000-0005-0000-0000-0000C5720000}"/>
    <cellStyle name="A_Rate_Data Historical_4.GrossMargin_Books_BOOKCoSKPI_CREST_SPS_KPI_BOOKCoSKPI_BOOKCoSKPI" xfId="37602" xr:uid="{00000000-0005-0000-0000-0000C6720000}"/>
    <cellStyle name="A_Rate_Data Historical_4.GrossMargin_Books_BOOKCoSKPI_CREST_SPS_KPI_BOOKCoSKPI_BOOKCoSKPI_0.Mgmt Cockpit" xfId="37603" xr:uid="{00000000-0005-0000-0000-0000C7720000}"/>
    <cellStyle name="A_Rate_Data Historical_4.GrossMargin_Books_BOOKCoSKPI_CREST_SPS_KPI_BOOKCoSKPI_BOOKCoSKPI_3.GrossMargin_Journals" xfId="37604" xr:uid="{00000000-0005-0000-0000-0000C8720000}"/>
    <cellStyle name="A_Rate_Data Historical_4.GrossMargin_Books_BOOKCoSKPI_CREST_SPS_KPI_BOOKCoSKPI_COS Bridge Books" xfId="37605" xr:uid="{00000000-0005-0000-0000-0000C9720000}"/>
    <cellStyle name="A_Rate_Data Historical_4.GrossMargin_Books_BOOKCoSKPI_CREST_SPS_KPI_BOOKCoSKPI_COS Bridge Books_1" xfId="37606" xr:uid="{00000000-0005-0000-0000-0000CA720000}"/>
    <cellStyle name="A_Rate_Data Historical_4.GrossMargin_Books_BOOKCoSKPI_CREST_SPS_KPI_COS Bridge Books" xfId="37607" xr:uid="{00000000-0005-0000-0000-0000CB720000}"/>
    <cellStyle name="A_Rate_Data Historical_4.GrossMargin_Books_BOOKCoSKPI_CREST_SPS_KPI_COS Bridge Books_1" xfId="37608" xr:uid="{00000000-0005-0000-0000-0000CC720000}"/>
    <cellStyle name="A_Rate_Data Historical_4.GrossMargin_Books_BOOKCoSKPI_JOURNALCoSKPI" xfId="37609" xr:uid="{00000000-0005-0000-0000-0000CD720000}"/>
    <cellStyle name="A_Rate_Data Historical_4.GrossMargin_Books_BOOKCoSKPI_ProdExp_Journal_KPI" xfId="37610" xr:uid="{00000000-0005-0000-0000-0000CE720000}"/>
    <cellStyle name="A_Rate_Data Historical_4.GrossMargin_Books_COS Bridge Books" xfId="37611" xr:uid="{00000000-0005-0000-0000-0000CF720000}"/>
    <cellStyle name="A_Rate_Data Historical_4.GrossMargin_Books_COS Bridge Books_1" xfId="37612" xr:uid="{00000000-0005-0000-0000-0000D0720000}"/>
    <cellStyle name="A_Rate_Data Historical_4.GrossMargin_Books_COS Bridge Books_2" xfId="37613" xr:uid="{00000000-0005-0000-0000-0000D1720000}"/>
    <cellStyle name="A_Rate_Data Historical_4.GrossMargin_Books_CREST_SPS_KPI" xfId="37614" xr:uid="{00000000-0005-0000-0000-0000D2720000}"/>
    <cellStyle name="A_Rate_Data Historical_4.GrossMargin_Books_CREST_SPS_KPI_0.Mgmt Cockpit" xfId="37615" xr:uid="{00000000-0005-0000-0000-0000D3720000}"/>
    <cellStyle name="A_Rate_Data Historical_4.GrossMargin_Books_CREST_SPS_KPI_3.GrossMargin_Journals" xfId="37616" xr:uid="{00000000-0005-0000-0000-0000D4720000}"/>
    <cellStyle name="A_Rate_Data Historical_4.GrossMargin_Books_CREST_SPS_KPI_BOOKCoSKPI" xfId="37617" xr:uid="{00000000-0005-0000-0000-0000D5720000}"/>
    <cellStyle name="A_Rate_Data Historical_4.GrossMargin_Books_CREST_SPS_KPI_BOOKCoSKPI_1" xfId="37618" xr:uid="{00000000-0005-0000-0000-0000D6720000}"/>
    <cellStyle name="A_Rate_Data Historical_4.GrossMargin_Books_CREST_SPS_KPI_BOOKCoSKPI_1_0.Mgmt Cockpit" xfId="37619" xr:uid="{00000000-0005-0000-0000-0000D7720000}"/>
    <cellStyle name="A_Rate_Data Historical_4.GrossMargin_Books_CREST_SPS_KPI_BOOKCoSKPI_1_3.GrossMargin_Journals" xfId="37620" xr:uid="{00000000-0005-0000-0000-0000D8720000}"/>
    <cellStyle name="A_Rate_Data Historical_4.GrossMargin_Books_CREST_SPS_KPI_BOOKCoSKPI_3.GrossMargin_Journals" xfId="37621" xr:uid="{00000000-0005-0000-0000-0000D9720000}"/>
    <cellStyle name="A_Rate_Data Historical_4.GrossMargin_Books_CREST_SPS_KPI_BOOKCoSKPI_BOOKCoSKPI" xfId="37622" xr:uid="{00000000-0005-0000-0000-0000DA720000}"/>
    <cellStyle name="A_Rate_Data Historical_4.GrossMargin_Books_CREST_SPS_KPI_BOOKCoSKPI_BOOKCoSKPI_0.Mgmt Cockpit" xfId="37623" xr:uid="{00000000-0005-0000-0000-0000DB720000}"/>
    <cellStyle name="A_Rate_Data Historical_4.GrossMargin_Books_CREST_SPS_KPI_BOOKCoSKPI_BOOKCoSKPI_3.GrossMargin_Journals" xfId="37624" xr:uid="{00000000-0005-0000-0000-0000DC720000}"/>
    <cellStyle name="A_Rate_Data Historical_4.GrossMargin_Books_CREST_SPS_KPI_BOOKCoSKPI_COS Bridge Books" xfId="37625" xr:uid="{00000000-0005-0000-0000-0000DD720000}"/>
    <cellStyle name="A_Rate_Data Historical_4.GrossMargin_Books_CREST_SPS_KPI_BOOKCoSKPI_COS Bridge Books_1" xfId="37626" xr:uid="{00000000-0005-0000-0000-0000DE720000}"/>
    <cellStyle name="A_Rate_Data Historical_4.GrossMargin_Books_CREST_SPS_KPI_COS Bridge Books" xfId="37627" xr:uid="{00000000-0005-0000-0000-0000DF720000}"/>
    <cellStyle name="A_Rate_Data Historical_4.GrossMargin_Books_CREST_SPS_KPI_COS Bridge Books_1" xfId="37628" xr:uid="{00000000-0005-0000-0000-0000E0720000}"/>
    <cellStyle name="A_Rate_Data Historical_4.GrossMargin_Books_JOURNALCoSKPI" xfId="37629" xr:uid="{00000000-0005-0000-0000-0000E1720000}"/>
    <cellStyle name="A_Rate_Data Historical_4.GrossMargin_Books_ProdExp_Journal_KPI" xfId="37630" xr:uid="{00000000-0005-0000-0000-0000E2720000}"/>
    <cellStyle name="A_Rate_Data Historical_6.KPI_Issue" xfId="37631" xr:uid="{00000000-0005-0000-0000-0000E3720000}"/>
    <cellStyle name="A_Rate_Data Historical_7.KPI_Article_Pages" xfId="37632" xr:uid="{00000000-0005-0000-0000-0000E4720000}"/>
    <cellStyle name="A_Rate_Data Historical_7.KPI_Article_Pages_3.GrossMargin_Journals" xfId="37633" xr:uid="{00000000-0005-0000-0000-0000E5720000}"/>
    <cellStyle name="A_Rate_Data Historical_7.KPI_Article_Pages_4.GrossMargin_Books" xfId="37634" xr:uid="{00000000-0005-0000-0000-0000E6720000}"/>
    <cellStyle name="A_Rate_Data Historical_7.KPI_Article_Pages_4.GrossMargin_Books_0.Mgmt Cockpit" xfId="37635" xr:uid="{00000000-0005-0000-0000-0000E7720000}"/>
    <cellStyle name="A_Rate_Data Historical_7.KPI_Article_Pages_4.GrossMargin_Books_3.GrossMargin_Journals" xfId="37636" xr:uid="{00000000-0005-0000-0000-0000E8720000}"/>
    <cellStyle name="A_Rate_Data Historical_7.KPI_Article_Pages_4.GrossMargin_Books_6.KPI_Issue" xfId="37637" xr:uid="{00000000-0005-0000-0000-0000E9720000}"/>
    <cellStyle name="A_Rate_Data Historical_7.KPI_Article_Pages_4.GrossMargin_Books_BOOKCoSKPI" xfId="37638" xr:uid="{00000000-0005-0000-0000-0000EA720000}"/>
    <cellStyle name="A_Rate_Data Historical_7.KPI_Article_Pages_4.GrossMargin_Books_BOOKCoSKPI_0.Mgmt Cockpit" xfId="37639" xr:uid="{00000000-0005-0000-0000-0000EB720000}"/>
    <cellStyle name="A_Rate_Data Historical_7.KPI_Article_Pages_4.GrossMargin_Books_BOOKCoSKPI_1" xfId="37640" xr:uid="{00000000-0005-0000-0000-0000EC720000}"/>
    <cellStyle name="A_Rate_Data Historical_7.KPI_Article_Pages_4.GrossMargin_Books_BOOKCoSKPI_1_3.GrossMargin_Journals" xfId="37641" xr:uid="{00000000-0005-0000-0000-0000ED720000}"/>
    <cellStyle name="A_Rate_Data Historical_7.KPI_Article_Pages_4.GrossMargin_Books_BOOKCoSKPI_1_BOOKCoSKPI" xfId="37642" xr:uid="{00000000-0005-0000-0000-0000EE720000}"/>
    <cellStyle name="A_Rate_Data Historical_7.KPI_Article_Pages_4.GrossMargin_Books_BOOKCoSKPI_1_BOOKCoSKPI_0.Mgmt Cockpit" xfId="37643" xr:uid="{00000000-0005-0000-0000-0000EF720000}"/>
    <cellStyle name="A_Rate_Data Historical_7.KPI_Article_Pages_4.GrossMargin_Books_BOOKCoSKPI_1_BOOKCoSKPI_3.GrossMargin_Journals" xfId="37644" xr:uid="{00000000-0005-0000-0000-0000F0720000}"/>
    <cellStyle name="A_Rate_Data Historical_7.KPI_Article_Pages_4.GrossMargin_Books_BOOKCoSKPI_1_COS Bridge Books" xfId="37645" xr:uid="{00000000-0005-0000-0000-0000F1720000}"/>
    <cellStyle name="A_Rate_Data Historical_7.KPI_Article_Pages_4.GrossMargin_Books_BOOKCoSKPI_1_COS Bridge Books_1" xfId="37646" xr:uid="{00000000-0005-0000-0000-0000F2720000}"/>
    <cellStyle name="A_Rate_Data Historical_7.KPI_Article_Pages_4.GrossMargin_Books_BOOKCoSKPI_2" xfId="37647" xr:uid="{00000000-0005-0000-0000-0000F3720000}"/>
    <cellStyle name="A_Rate_Data Historical_7.KPI_Article_Pages_4.GrossMargin_Books_BOOKCoSKPI_2_0.Mgmt Cockpit" xfId="37648" xr:uid="{00000000-0005-0000-0000-0000F4720000}"/>
    <cellStyle name="A_Rate_Data Historical_7.KPI_Article_Pages_4.GrossMargin_Books_BOOKCoSKPI_2_3.GrossMargin_Journals" xfId="37649" xr:uid="{00000000-0005-0000-0000-0000F5720000}"/>
    <cellStyle name="A_Rate_Data Historical_7.KPI_Article_Pages_4.GrossMargin_Books_BOOKCoSKPI_3.GrossMargin_Journals" xfId="37650" xr:uid="{00000000-0005-0000-0000-0000F6720000}"/>
    <cellStyle name="A_Rate_Data Historical_7.KPI_Article_Pages_4.GrossMargin_Books_BOOKCoSKPI_6.KPI_Issue" xfId="37651" xr:uid="{00000000-0005-0000-0000-0000F7720000}"/>
    <cellStyle name="A_Rate_Data Historical_7.KPI_Article_Pages_4.GrossMargin_Books_BOOKCoSKPI_BOOKCoSKPI" xfId="37652" xr:uid="{00000000-0005-0000-0000-0000F8720000}"/>
    <cellStyle name="A_Rate_Data Historical_7.KPI_Article_Pages_4.GrossMargin_Books_BOOKCoSKPI_BOOKCoSKPI_1" xfId="37653" xr:uid="{00000000-0005-0000-0000-0000F9720000}"/>
    <cellStyle name="A_Rate_Data Historical_7.KPI_Article_Pages_4.GrossMargin_Books_BOOKCoSKPI_BOOKCoSKPI_1_0.Mgmt Cockpit" xfId="37654" xr:uid="{00000000-0005-0000-0000-0000FA720000}"/>
    <cellStyle name="A_Rate_Data Historical_7.KPI_Article_Pages_4.GrossMargin_Books_BOOKCoSKPI_BOOKCoSKPI_1_3.GrossMargin_Journals" xfId="37655" xr:uid="{00000000-0005-0000-0000-0000FB720000}"/>
    <cellStyle name="A_Rate_Data Historical_7.KPI_Article_Pages_4.GrossMargin_Books_BOOKCoSKPI_BOOKCoSKPI_3.GrossMargin_Journals" xfId="37656" xr:uid="{00000000-0005-0000-0000-0000FC720000}"/>
    <cellStyle name="A_Rate_Data Historical_7.KPI_Article_Pages_4.GrossMargin_Books_BOOKCoSKPI_BOOKCoSKPI_BOOKCoSKPI" xfId="37657" xr:uid="{00000000-0005-0000-0000-0000FD720000}"/>
    <cellStyle name="A_Rate_Data Historical_7.KPI_Article_Pages_4.GrossMargin_Books_BOOKCoSKPI_BOOKCoSKPI_BOOKCoSKPI_0.Mgmt Cockpit" xfId="37658" xr:uid="{00000000-0005-0000-0000-0000FE720000}"/>
    <cellStyle name="A_Rate_Data Historical_7.KPI_Article_Pages_4.GrossMargin_Books_BOOKCoSKPI_BOOKCoSKPI_BOOKCoSKPI_3.GrossMargin_Journals" xfId="37659" xr:uid="{00000000-0005-0000-0000-0000FF720000}"/>
    <cellStyle name="A_Rate_Data Historical_7.KPI_Article_Pages_4.GrossMargin_Books_BOOKCoSKPI_BOOKCoSKPI_COS Bridge Books" xfId="37660" xr:uid="{00000000-0005-0000-0000-000000730000}"/>
    <cellStyle name="A_Rate_Data Historical_7.KPI_Article_Pages_4.GrossMargin_Books_BOOKCoSKPI_BOOKCoSKPI_COS Bridge Books_1" xfId="37661" xr:uid="{00000000-0005-0000-0000-000001730000}"/>
    <cellStyle name="A_Rate_Data Historical_7.KPI_Article_Pages_4.GrossMargin_Books_BOOKCoSKPI_COS Bridge Books" xfId="37662" xr:uid="{00000000-0005-0000-0000-000002730000}"/>
    <cellStyle name="A_Rate_Data Historical_7.KPI_Article_Pages_4.GrossMargin_Books_BOOKCoSKPI_COS Bridge Books_1" xfId="37663" xr:uid="{00000000-0005-0000-0000-000003730000}"/>
    <cellStyle name="A_Rate_Data Historical_7.KPI_Article_Pages_4.GrossMargin_Books_BOOKCoSKPI_COS Bridge Books_2" xfId="37664" xr:uid="{00000000-0005-0000-0000-000004730000}"/>
    <cellStyle name="A_Rate_Data Historical_7.KPI_Article_Pages_4.GrossMargin_Books_BOOKCoSKPI_CREST_SPS_KPI" xfId="37665" xr:uid="{00000000-0005-0000-0000-000005730000}"/>
    <cellStyle name="A_Rate_Data Historical_7.KPI_Article_Pages_4.GrossMargin_Books_BOOKCoSKPI_CREST_SPS_KPI_0.Mgmt Cockpit" xfId="37666" xr:uid="{00000000-0005-0000-0000-000006730000}"/>
    <cellStyle name="A_Rate_Data Historical_7.KPI_Article_Pages_4.GrossMargin_Books_BOOKCoSKPI_CREST_SPS_KPI_3.GrossMargin_Journals" xfId="37667" xr:uid="{00000000-0005-0000-0000-000007730000}"/>
    <cellStyle name="A_Rate_Data Historical_7.KPI_Article_Pages_4.GrossMargin_Books_BOOKCoSKPI_CREST_SPS_KPI_BOOKCoSKPI" xfId="37668" xr:uid="{00000000-0005-0000-0000-000008730000}"/>
    <cellStyle name="A_Rate_Data Historical_7.KPI_Article_Pages_4.GrossMargin_Books_BOOKCoSKPI_CREST_SPS_KPI_BOOKCoSKPI_1" xfId="37669" xr:uid="{00000000-0005-0000-0000-000009730000}"/>
    <cellStyle name="A_Rate_Data Historical_7.KPI_Article_Pages_4.GrossMargin_Books_BOOKCoSKPI_CREST_SPS_KPI_BOOKCoSKPI_1_0.Mgmt Cockpit" xfId="37670" xr:uid="{00000000-0005-0000-0000-00000A730000}"/>
    <cellStyle name="A_Rate_Data Historical_7.KPI_Article_Pages_4.GrossMargin_Books_BOOKCoSKPI_CREST_SPS_KPI_BOOKCoSKPI_1_3.GrossMargin_Journals" xfId="37671" xr:uid="{00000000-0005-0000-0000-00000B730000}"/>
    <cellStyle name="A_Rate_Data Historical_7.KPI_Article_Pages_4.GrossMargin_Books_BOOKCoSKPI_CREST_SPS_KPI_BOOKCoSKPI_3.GrossMargin_Journals" xfId="37672" xr:uid="{00000000-0005-0000-0000-00000C730000}"/>
    <cellStyle name="A_Rate_Data Historical_7.KPI_Article_Pages_4.GrossMargin_Books_BOOKCoSKPI_CREST_SPS_KPI_BOOKCoSKPI_BOOKCoSKPI" xfId="37673" xr:uid="{00000000-0005-0000-0000-00000D730000}"/>
    <cellStyle name="A_Rate_Data Historical_7.KPI_Article_Pages_4.GrossMargin_Books_BOOKCoSKPI_CREST_SPS_KPI_BOOKCoSKPI_BOOKCoSKPI_0.Mgmt Cockpit" xfId="37674" xr:uid="{00000000-0005-0000-0000-00000E730000}"/>
    <cellStyle name="A_Rate_Data Historical_7.KPI_Article_Pages_4.GrossMargin_Books_BOOKCoSKPI_CREST_SPS_KPI_BOOKCoSKPI_BOOKCoSKPI_3.GrossMargin_Journals" xfId="37675" xr:uid="{00000000-0005-0000-0000-00000F730000}"/>
    <cellStyle name="A_Rate_Data Historical_7.KPI_Article_Pages_4.GrossMargin_Books_BOOKCoSKPI_CREST_SPS_KPI_BOOKCoSKPI_COS Bridge Books" xfId="37676" xr:uid="{00000000-0005-0000-0000-000010730000}"/>
    <cellStyle name="A_Rate_Data Historical_7.KPI_Article_Pages_4.GrossMargin_Books_BOOKCoSKPI_CREST_SPS_KPI_BOOKCoSKPI_COS Bridge Books_1" xfId="37677" xr:uid="{00000000-0005-0000-0000-000011730000}"/>
    <cellStyle name="A_Rate_Data Historical_7.KPI_Article_Pages_4.GrossMargin_Books_BOOKCoSKPI_CREST_SPS_KPI_COS Bridge Books" xfId="37678" xr:uid="{00000000-0005-0000-0000-000012730000}"/>
    <cellStyle name="A_Rate_Data Historical_7.KPI_Article_Pages_4.GrossMargin_Books_BOOKCoSKPI_CREST_SPS_KPI_COS Bridge Books_1" xfId="37679" xr:uid="{00000000-0005-0000-0000-000013730000}"/>
    <cellStyle name="A_Rate_Data Historical_7.KPI_Article_Pages_4.GrossMargin_Books_BOOKCoSKPI_JOURNALCoSKPI" xfId="37680" xr:uid="{00000000-0005-0000-0000-000014730000}"/>
    <cellStyle name="A_Rate_Data Historical_7.KPI_Article_Pages_4.GrossMargin_Books_BOOKCoSKPI_ProdExp_Journal_KPI" xfId="37681" xr:uid="{00000000-0005-0000-0000-000015730000}"/>
    <cellStyle name="A_Rate_Data Historical_7.KPI_Article_Pages_4.GrossMargin_Books_COS Bridge Books" xfId="37682" xr:uid="{00000000-0005-0000-0000-000016730000}"/>
    <cellStyle name="A_Rate_Data Historical_7.KPI_Article_Pages_4.GrossMargin_Books_COS Bridge Books_1" xfId="37683" xr:uid="{00000000-0005-0000-0000-000017730000}"/>
    <cellStyle name="A_Rate_Data Historical_7.KPI_Article_Pages_4.GrossMargin_Books_COS Bridge Books_2" xfId="37684" xr:uid="{00000000-0005-0000-0000-000018730000}"/>
    <cellStyle name="A_Rate_Data Historical_7.KPI_Article_Pages_4.GrossMargin_Books_CREST_SPS_KPI" xfId="37685" xr:uid="{00000000-0005-0000-0000-000019730000}"/>
    <cellStyle name="A_Rate_Data Historical_7.KPI_Article_Pages_4.GrossMargin_Books_CREST_SPS_KPI_0.Mgmt Cockpit" xfId="37686" xr:uid="{00000000-0005-0000-0000-00001A730000}"/>
    <cellStyle name="A_Rate_Data Historical_7.KPI_Article_Pages_4.GrossMargin_Books_CREST_SPS_KPI_3.GrossMargin_Journals" xfId="37687" xr:uid="{00000000-0005-0000-0000-00001B730000}"/>
    <cellStyle name="A_Rate_Data Historical_7.KPI_Article_Pages_4.GrossMargin_Books_CREST_SPS_KPI_BOOKCoSKPI" xfId="37688" xr:uid="{00000000-0005-0000-0000-00001C730000}"/>
    <cellStyle name="A_Rate_Data Historical_7.KPI_Article_Pages_4.GrossMargin_Books_CREST_SPS_KPI_BOOKCoSKPI_1" xfId="37689" xr:uid="{00000000-0005-0000-0000-00001D730000}"/>
    <cellStyle name="A_Rate_Data Historical_7.KPI_Article_Pages_4.GrossMargin_Books_CREST_SPS_KPI_BOOKCoSKPI_1_0.Mgmt Cockpit" xfId="37690" xr:uid="{00000000-0005-0000-0000-00001E730000}"/>
    <cellStyle name="A_Rate_Data Historical_7.KPI_Article_Pages_4.GrossMargin_Books_CREST_SPS_KPI_BOOKCoSKPI_1_3.GrossMargin_Journals" xfId="37691" xr:uid="{00000000-0005-0000-0000-00001F730000}"/>
    <cellStyle name="A_Rate_Data Historical_7.KPI_Article_Pages_4.GrossMargin_Books_CREST_SPS_KPI_BOOKCoSKPI_3.GrossMargin_Journals" xfId="37692" xr:uid="{00000000-0005-0000-0000-000020730000}"/>
    <cellStyle name="A_Rate_Data Historical_7.KPI_Article_Pages_4.GrossMargin_Books_CREST_SPS_KPI_BOOKCoSKPI_BOOKCoSKPI" xfId="37693" xr:uid="{00000000-0005-0000-0000-000021730000}"/>
    <cellStyle name="A_Rate_Data Historical_7.KPI_Article_Pages_4.GrossMargin_Books_CREST_SPS_KPI_BOOKCoSKPI_BOOKCoSKPI_0.Mgmt Cockpit" xfId="37694" xr:uid="{00000000-0005-0000-0000-000022730000}"/>
    <cellStyle name="A_Rate_Data Historical_7.KPI_Article_Pages_4.GrossMargin_Books_CREST_SPS_KPI_BOOKCoSKPI_BOOKCoSKPI_3.GrossMargin_Journals" xfId="37695" xr:uid="{00000000-0005-0000-0000-000023730000}"/>
    <cellStyle name="A_Rate_Data Historical_7.KPI_Article_Pages_4.GrossMargin_Books_CREST_SPS_KPI_BOOKCoSKPI_COS Bridge Books" xfId="37696" xr:uid="{00000000-0005-0000-0000-000024730000}"/>
    <cellStyle name="A_Rate_Data Historical_7.KPI_Article_Pages_4.GrossMargin_Books_CREST_SPS_KPI_BOOKCoSKPI_COS Bridge Books_1" xfId="37697" xr:uid="{00000000-0005-0000-0000-000025730000}"/>
    <cellStyle name="A_Rate_Data Historical_7.KPI_Article_Pages_4.GrossMargin_Books_CREST_SPS_KPI_COS Bridge Books" xfId="37698" xr:uid="{00000000-0005-0000-0000-000026730000}"/>
    <cellStyle name="A_Rate_Data Historical_7.KPI_Article_Pages_4.GrossMargin_Books_CREST_SPS_KPI_COS Bridge Books_1" xfId="37699" xr:uid="{00000000-0005-0000-0000-000027730000}"/>
    <cellStyle name="A_Rate_Data Historical_7.KPI_Article_Pages_4.GrossMargin_Books_JOURNALCoSKPI" xfId="37700" xr:uid="{00000000-0005-0000-0000-000028730000}"/>
    <cellStyle name="A_Rate_Data Historical_7.KPI_Article_Pages_4.GrossMargin_Books_ProdExp_Journal_KPI" xfId="37701" xr:uid="{00000000-0005-0000-0000-000029730000}"/>
    <cellStyle name="A_Rate_Data Historical_7.KPI_Article_Pages_6.KPI_Issue" xfId="37702" xr:uid="{00000000-0005-0000-0000-00002A730000}"/>
    <cellStyle name="A_Rate_Data Historical_7.KPI_Article_Pages_9.KPI_Book (2)" xfId="37703" xr:uid="{00000000-0005-0000-0000-00002B730000}"/>
    <cellStyle name="A_Rate_Data Historical_7.KPI_Article_Pages_9.KPI_Book (2)_0.Mgmt Cockpit" xfId="37704" xr:uid="{00000000-0005-0000-0000-00002C730000}"/>
    <cellStyle name="A_Rate_Data Historical_7.KPI_Article_Pages_9.KPI_Book (2)_3.GrossMargin_Journals" xfId="37705" xr:uid="{00000000-0005-0000-0000-00002D730000}"/>
    <cellStyle name="A_Rate_Data Historical_7.KPI_Article_Pages_9.KPI_Book (2)_6.KPI_Issue" xfId="37706" xr:uid="{00000000-0005-0000-0000-00002E730000}"/>
    <cellStyle name="A_Rate_Data Historical_7.KPI_Article_Pages_9.KPI_Book (2)_BOOKCoSKPI" xfId="37707" xr:uid="{00000000-0005-0000-0000-00002F730000}"/>
    <cellStyle name="A_Rate_Data Historical_7.KPI_Article_Pages_9.KPI_Book (2)_BOOKCoSKPI_0.Mgmt Cockpit" xfId="37708" xr:uid="{00000000-0005-0000-0000-000030730000}"/>
    <cellStyle name="A_Rate_Data Historical_7.KPI_Article_Pages_9.KPI_Book (2)_BOOKCoSKPI_1" xfId="37709" xr:uid="{00000000-0005-0000-0000-000031730000}"/>
    <cellStyle name="A_Rate_Data Historical_7.KPI_Article_Pages_9.KPI_Book (2)_BOOKCoSKPI_1_3.GrossMargin_Journals" xfId="37710" xr:uid="{00000000-0005-0000-0000-000032730000}"/>
    <cellStyle name="A_Rate_Data Historical_7.KPI_Article_Pages_9.KPI_Book (2)_BOOKCoSKPI_1_BOOKCoSKPI" xfId="37711" xr:uid="{00000000-0005-0000-0000-000033730000}"/>
    <cellStyle name="A_Rate_Data Historical_7.KPI_Article_Pages_9.KPI_Book (2)_BOOKCoSKPI_1_BOOKCoSKPI_0.Mgmt Cockpit" xfId="37712" xr:uid="{00000000-0005-0000-0000-000034730000}"/>
    <cellStyle name="A_Rate_Data Historical_7.KPI_Article_Pages_9.KPI_Book (2)_BOOKCoSKPI_1_BOOKCoSKPI_3.GrossMargin_Journals" xfId="37713" xr:uid="{00000000-0005-0000-0000-000035730000}"/>
    <cellStyle name="A_Rate_Data Historical_7.KPI_Article_Pages_9.KPI_Book (2)_BOOKCoSKPI_1_COS Bridge Books" xfId="37714" xr:uid="{00000000-0005-0000-0000-000036730000}"/>
    <cellStyle name="A_Rate_Data Historical_7.KPI_Article_Pages_9.KPI_Book (2)_BOOKCoSKPI_1_COS Bridge Books_1" xfId="37715" xr:uid="{00000000-0005-0000-0000-000037730000}"/>
    <cellStyle name="A_Rate_Data Historical_7.KPI_Article_Pages_9.KPI_Book (2)_BOOKCoSKPI_2" xfId="37716" xr:uid="{00000000-0005-0000-0000-000038730000}"/>
    <cellStyle name="A_Rate_Data Historical_7.KPI_Article_Pages_9.KPI_Book (2)_BOOKCoSKPI_2_0.Mgmt Cockpit" xfId="37717" xr:uid="{00000000-0005-0000-0000-000039730000}"/>
    <cellStyle name="A_Rate_Data Historical_7.KPI_Article_Pages_9.KPI_Book (2)_BOOKCoSKPI_2_3.GrossMargin_Journals" xfId="37718" xr:uid="{00000000-0005-0000-0000-00003A730000}"/>
    <cellStyle name="A_Rate_Data Historical_7.KPI_Article_Pages_9.KPI_Book (2)_BOOKCoSKPI_3.GrossMargin_Journals" xfId="37719" xr:uid="{00000000-0005-0000-0000-00003B730000}"/>
    <cellStyle name="A_Rate_Data Historical_7.KPI_Article_Pages_9.KPI_Book (2)_BOOKCoSKPI_6.KPI_Issue" xfId="37720" xr:uid="{00000000-0005-0000-0000-00003C730000}"/>
    <cellStyle name="A_Rate_Data Historical_7.KPI_Article_Pages_9.KPI_Book (2)_BOOKCoSKPI_BOOKCoSKPI" xfId="37721" xr:uid="{00000000-0005-0000-0000-00003D730000}"/>
    <cellStyle name="A_Rate_Data Historical_7.KPI_Article_Pages_9.KPI_Book (2)_BOOKCoSKPI_BOOKCoSKPI_1" xfId="37722" xr:uid="{00000000-0005-0000-0000-00003E730000}"/>
    <cellStyle name="A_Rate_Data Historical_7.KPI_Article_Pages_9.KPI_Book (2)_BOOKCoSKPI_BOOKCoSKPI_1_0.Mgmt Cockpit" xfId="37723" xr:uid="{00000000-0005-0000-0000-00003F730000}"/>
    <cellStyle name="A_Rate_Data Historical_7.KPI_Article_Pages_9.KPI_Book (2)_BOOKCoSKPI_BOOKCoSKPI_1_3.GrossMargin_Journals" xfId="37724" xr:uid="{00000000-0005-0000-0000-000040730000}"/>
    <cellStyle name="A_Rate_Data Historical_7.KPI_Article_Pages_9.KPI_Book (2)_BOOKCoSKPI_BOOKCoSKPI_3.GrossMargin_Journals" xfId="37725" xr:uid="{00000000-0005-0000-0000-000041730000}"/>
    <cellStyle name="A_Rate_Data Historical_7.KPI_Article_Pages_9.KPI_Book (2)_BOOKCoSKPI_BOOKCoSKPI_BOOKCoSKPI" xfId="37726" xr:uid="{00000000-0005-0000-0000-000042730000}"/>
    <cellStyle name="A_Rate_Data Historical_7.KPI_Article_Pages_9.KPI_Book (2)_BOOKCoSKPI_BOOKCoSKPI_BOOKCoSKPI_0.Mgmt Cockpit" xfId="37727" xr:uid="{00000000-0005-0000-0000-000043730000}"/>
    <cellStyle name="A_Rate_Data Historical_7.KPI_Article_Pages_9.KPI_Book (2)_BOOKCoSKPI_BOOKCoSKPI_BOOKCoSKPI_3.GrossMargin_Journals" xfId="37728" xr:uid="{00000000-0005-0000-0000-000044730000}"/>
    <cellStyle name="A_Rate_Data Historical_7.KPI_Article_Pages_9.KPI_Book (2)_BOOKCoSKPI_BOOKCoSKPI_COS Bridge Books" xfId="37729" xr:uid="{00000000-0005-0000-0000-000045730000}"/>
    <cellStyle name="A_Rate_Data Historical_7.KPI_Article_Pages_9.KPI_Book (2)_BOOKCoSKPI_BOOKCoSKPI_COS Bridge Books_1" xfId="37730" xr:uid="{00000000-0005-0000-0000-000046730000}"/>
    <cellStyle name="A_Rate_Data Historical_7.KPI_Article_Pages_9.KPI_Book (2)_BOOKCoSKPI_COS Bridge Books" xfId="37731" xr:uid="{00000000-0005-0000-0000-000047730000}"/>
    <cellStyle name="A_Rate_Data Historical_7.KPI_Article_Pages_9.KPI_Book (2)_BOOKCoSKPI_COS Bridge Books_1" xfId="37732" xr:uid="{00000000-0005-0000-0000-000048730000}"/>
    <cellStyle name="A_Rate_Data Historical_7.KPI_Article_Pages_9.KPI_Book (2)_BOOKCoSKPI_COS Bridge Books_2" xfId="37733" xr:uid="{00000000-0005-0000-0000-000049730000}"/>
    <cellStyle name="A_Rate_Data Historical_7.KPI_Article_Pages_9.KPI_Book (2)_BOOKCoSKPI_CREST_SPS_KPI" xfId="37734" xr:uid="{00000000-0005-0000-0000-00004A730000}"/>
    <cellStyle name="A_Rate_Data Historical_7.KPI_Article_Pages_9.KPI_Book (2)_BOOKCoSKPI_CREST_SPS_KPI_0.Mgmt Cockpit" xfId="37735" xr:uid="{00000000-0005-0000-0000-00004B730000}"/>
    <cellStyle name="A_Rate_Data Historical_7.KPI_Article_Pages_9.KPI_Book (2)_BOOKCoSKPI_CREST_SPS_KPI_3.GrossMargin_Journals" xfId="37736" xr:uid="{00000000-0005-0000-0000-00004C730000}"/>
    <cellStyle name="A_Rate_Data Historical_7.KPI_Article_Pages_9.KPI_Book (2)_BOOKCoSKPI_CREST_SPS_KPI_BOOKCoSKPI" xfId="37737" xr:uid="{00000000-0005-0000-0000-00004D730000}"/>
    <cellStyle name="A_Rate_Data Historical_7.KPI_Article_Pages_9.KPI_Book (2)_BOOKCoSKPI_CREST_SPS_KPI_BOOKCoSKPI_1" xfId="37738" xr:uid="{00000000-0005-0000-0000-00004E730000}"/>
    <cellStyle name="A_Rate_Data Historical_7.KPI_Article_Pages_9.KPI_Book (2)_BOOKCoSKPI_CREST_SPS_KPI_BOOKCoSKPI_1_0.Mgmt Cockpit" xfId="37739" xr:uid="{00000000-0005-0000-0000-00004F730000}"/>
    <cellStyle name="A_Rate_Data Historical_7.KPI_Article_Pages_9.KPI_Book (2)_BOOKCoSKPI_CREST_SPS_KPI_BOOKCoSKPI_1_3.GrossMargin_Journals" xfId="37740" xr:uid="{00000000-0005-0000-0000-000050730000}"/>
    <cellStyle name="A_Rate_Data Historical_7.KPI_Article_Pages_9.KPI_Book (2)_BOOKCoSKPI_CREST_SPS_KPI_BOOKCoSKPI_3.GrossMargin_Journals" xfId="37741" xr:uid="{00000000-0005-0000-0000-000051730000}"/>
    <cellStyle name="A_Rate_Data Historical_7.KPI_Article_Pages_9.KPI_Book (2)_BOOKCoSKPI_CREST_SPS_KPI_BOOKCoSKPI_BOOKCoSKPI" xfId="37742" xr:uid="{00000000-0005-0000-0000-000052730000}"/>
    <cellStyle name="A_Rate_Data Historical_7.KPI_Article_Pages_9.KPI_Book (2)_BOOKCoSKPI_CREST_SPS_KPI_BOOKCoSKPI_BOOKCoSKPI_0.Mgmt Cockpit" xfId="37743" xr:uid="{00000000-0005-0000-0000-000053730000}"/>
    <cellStyle name="A_Rate_Data Historical_7.KPI_Article_Pages_9.KPI_Book (2)_BOOKCoSKPI_CREST_SPS_KPI_BOOKCoSKPI_BOOKCoSKPI_3.GrossMargin_Journals" xfId="37744" xr:uid="{00000000-0005-0000-0000-000054730000}"/>
    <cellStyle name="A_Rate_Data Historical_7.KPI_Article_Pages_9.KPI_Book (2)_BOOKCoSKPI_CREST_SPS_KPI_BOOKCoSKPI_COS Bridge Books" xfId="37745" xr:uid="{00000000-0005-0000-0000-000055730000}"/>
    <cellStyle name="A_Rate_Data Historical_7.KPI_Article_Pages_9.KPI_Book (2)_BOOKCoSKPI_CREST_SPS_KPI_BOOKCoSKPI_COS Bridge Books_1" xfId="37746" xr:uid="{00000000-0005-0000-0000-000056730000}"/>
    <cellStyle name="A_Rate_Data Historical_7.KPI_Article_Pages_9.KPI_Book (2)_BOOKCoSKPI_CREST_SPS_KPI_COS Bridge Books" xfId="37747" xr:uid="{00000000-0005-0000-0000-000057730000}"/>
    <cellStyle name="A_Rate_Data Historical_7.KPI_Article_Pages_9.KPI_Book (2)_BOOKCoSKPI_CREST_SPS_KPI_COS Bridge Books_1" xfId="37748" xr:uid="{00000000-0005-0000-0000-000058730000}"/>
    <cellStyle name="A_Rate_Data Historical_7.KPI_Article_Pages_9.KPI_Book (2)_BOOKCoSKPI_JOURNALCoSKPI" xfId="37749" xr:uid="{00000000-0005-0000-0000-000059730000}"/>
    <cellStyle name="A_Rate_Data Historical_7.KPI_Article_Pages_9.KPI_Book (2)_BOOKCoSKPI_ProdExp_Journal_KPI" xfId="37750" xr:uid="{00000000-0005-0000-0000-00005A730000}"/>
    <cellStyle name="A_Rate_Data Historical_7.KPI_Article_Pages_9.KPI_Book (2)_COS Bridge Books" xfId="37751" xr:uid="{00000000-0005-0000-0000-00005B730000}"/>
    <cellStyle name="A_Rate_Data Historical_7.KPI_Article_Pages_9.KPI_Book (2)_COS Bridge Books_1" xfId="37752" xr:uid="{00000000-0005-0000-0000-00005C730000}"/>
    <cellStyle name="A_Rate_Data Historical_7.KPI_Article_Pages_9.KPI_Book (2)_COS Bridge Books_2" xfId="37753" xr:uid="{00000000-0005-0000-0000-00005D730000}"/>
    <cellStyle name="A_Rate_Data Historical_7.KPI_Article_Pages_9.KPI_Book (2)_CREST_SPS_KPI" xfId="37754" xr:uid="{00000000-0005-0000-0000-00005E730000}"/>
    <cellStyle name="A_Rate_Data Historical_7.KPI_Article_Pages_9.KPI_Book (2)_CREST_SPS_KPI_0.Mgmt Cockpit" xfId="37755" xr:uid="{00000000-0005-0000-0000-00005F730000}"/>
    <cellStyle name="A_Rate_Data Historical_7.KPI_Article_Pages_9.KPI_Book (2)_CREST_SPS_KPI_3.GrossMargin_Journals" xfId="37756" xr:uid="{00000000-0005-0000-0000-000060730000}"/>
    <cellStyle name="A_Rate_Data Historical_7.KPI_Article_Pages_9.KPI_Book (2)_CREST_SPS_KPI_BOOKCoSKPI" xfId="37757" xr:uid="{00000000-0005-0000-0000-000061730000}"/>
    <cellStyle name="A_Rate_Data Historical_7.KPI_Article_Pages_9.KPI_Book (2)_CREST_SPS_KPI_BOOKCoSKPI_1" xfId="37758" xr:uid="{00000000-0005-0000-0000-000062730000}"/>
    <cellStyle name="A_Rate_Data Historical_7.KPI_Article_Pages_9.KPI_Book (2)_CREST_SPS_KPI_BOOKCoSKPI_1_0.Mgmt Cockpit" xfId="37759" xr:uid="{00000000-0005-0000-0000-000063730000}"/>
    <cellStyle name="A_Rate_Data Historical_7.KPI_Article_Pages_9.KPI_Book (2)_CREST_SPS_KPI_BOOKCoSKPI_1_3.GrossMargin_Journals" xfId="37760" xr:uid="{00000000-0005-0000-0000-000064730000}"/>
    <cellStyle name="A_Rate_Data Historical_7.KPI_Article_Pages_9.KPI_Book (2)_CREST_SPS_KPI_BOOKCoSKPI_3.GrossMargin_Journals" xfId="37761" xr:uid="{00000000-0005-0000-0000-000065730000}"/>
    <cellStyle name="A_Rate_Data Historical_7.KPI_Article_Pages_9.KPI_Book (2)_CREST_SPS_KPI_BOOKCoSKPI_BOOKCoSKPI" xfId="37762" xr:uid="{00000000-0005-0000-0000-000066730000}"/>
    <cellStyle name="A_Rate_Data Historical_7.KPI_Article_Pages_9.KPI_Book (2)_CREST_SPS_KPI_BOOKCoSKPI_BOOKCoSKPI_0.Mgmt Cockpit" xfId="37763" xr:uid="{00000000-0005-0000-0000-000067730000}"/>
    <cellStyle name="A_Rate_Data Historical_7.KPI_Article_Pages_9.KPI_Book (2)_CREST_SPS_KPI_BOOKCoSKPI_BOOKCoSKPI_3.GrossMargin_Journals" xfId="37764" xr:uid="{00000000-0005-0000-0000-000068730000}"/>
    <cellStyle name="A_Rate_Data Historical_7.KPI_Article_Pages_9.KPI_Book (2)_CREST_SPS_KPI_BOOKCoSKPI_COS Bridge Books" xfId="37765" xr:uid="{00000000-0005-0000-0000-000069730000}"/>
    <cellStyle name="A_Rate_Data Historical_7.KPI_Article_Pages_9.KPI_Book (2)_CREST_SPS_KPI_BOOKCoSKPI_COS Bridge Books_1" xfId="37766" xr:uid="{00000000-0005-0000-0000-00006A730000}"/>
    <cellStyle name="A_Rate_Data Historical_7.KPI_Article_Pages_9.KPI_Book (2)_CREST_SPS_KPI_COS Bridge Books" xfId="37767" xr:uid="{00000000-0005-0000-0000-00006B730000}"/>
    <cellStyle name="A_Rate_Data Historical_7.KPI_Article_Pages_9.KPI_Book (2)_CREST_SPS_KPI_COS Bridge Books_1" xfId="37768" xr:uid="{00000000-0005-0000-0000-00006C730000}"/>
    <cellStyle name="A_Rate_Data Historical_7.KPI_Article_Pages_9.KPI_Book (2)_JOURNALCoSKPI" xfId="37769" xr:uid="{00000000-0005-0000-0000-00006D730000}"/>
    <cellStyle name="A_Rate_Data Historical_7.KPI_Article_Pages_9.KPI_Book (2)_ProdExp_Journal_KPI" xfId="37770" xr:uid="{00000000-0005-0000-0000-00006E730000}"/>
    <cellStyle name="A_Rate_Data Historical_7.KPI_Article_Pages_BOOKCoSKPI" xfId="37771" xr:uid="{00000000-0005-0000-0000-00006F730000}"/>
    <cellStyle name="A_Rate_Data Historical_7.KPI_Article_Pages_BOOKCoSKPI_0.Mgmt Cockpit" xfId="37772" xr:uid="{00000000-0005-0000-0000-000070730000}"/>
    <cellStyle name="A_Rate_Data Historical_7.KPI_Article_Pages_BOOKCoSKPI_1" xfId="37773" xr:uid="{00000000-0005-0000-0000-000071730000}"/>
    <cellStyle name="A_Rate_Data Historical_7.KPI_Article_Pages_BOOKCoSKPI_1_0.Mgmt Cockpit" xfId="37774" xr:uid="{00000000-0005-0000-0000-000072730000}"/>
    <cellStyle name="A_Rate_Data Historical_7.KPI_Article_Pages_BOOKCoSKPI_1_3.GrossMargin_Journals" xfId="37775" xr:uid="{00000000-0005-0000-0000-000073730000}"/>
    <cellStyle name="A_Rate_Data Historical_7.KPI_Article_Pages_BOOKCoSKPI_1_6.KPI_Issue" xfId="37776" xr:uid="{00000000-0005-0000-0000-000074730000}"/>
    <cellStyle name="A_Rate_Data Historical_7.KPI_Article_Pages_BOOKCoSKPI_1_BOOKCoSKPI" xfId="37777" xr:uid="{00000000-0005-0000-0000-000075730000}"/>
    <cellStyle name="A_Rate_Data Historical_7.KPI_Article_Pages_BOOKCoSKPI_1_BOOKCoSKPI_1" xfId="37778" xr:uid="{00000000-0005-0000-0000-000076730000}"/>
    <cellStyle name="A_Rate_Data Historical_7.KPI_Article_Pages_BOOKCoSKPI_1_BOOKCoSKPI_1_0.Mgmt Cockpit" xfId="37779" xr:uid="{00000000-0005-0000-0000-000077730000}"/>
    <cellStyle name="A_Rate_Data Historical_7.KPI_Article_Pages_BOOKCoSKPI_1_BOOKCoSKPI_1_3.GrossMargin_Journals" xfId="37780" xr:uid="{00000000-0005-0000-0000-000078730000}"/>
    <cellStyle name="A_Rate_Data Historical_7.KPI_Article_Pages_BOOKCoSKPI_1_BOOKCoSKPI_3.GrossMargin_Journals" xfId="37781" xr:uid="{00000000-0005-0000-0000-000079730000}"/>
    <cellStyle name="A_Rate_Data Historical_7.KPI_Article_Pages_BOOKCoSKPI_1_BOOKCoSKPI_BOOKCoSKPI" xfId="37782" xr:uid="{00000000-0005-0000-0000-00007A730000}"/>
    <cellStyle name="A_Rate_Data Historical_7.KPI_Article_Pages_BOOKCoSKPI_1_BOOKCoSKPI_BOOKCoSKPI_0.Mgmt Cockpit" xfId="37783" xr:uid="{00000000-0005-0000-0000-00007B730000}"/>
    <cellStyle name="A_Rate_Data Historical_7.KPI_Article_Pages_BOOKCoSKPI_1_BOOKCoSKPI_BOOKCoSKPI_3.GrossMargin_Journals" xfId="37784" xr:uid="{00000000-0005-0000-0000-00007C730000}"/>
    <cellStyle name="A_Rate_Data Historical_7.KPI_Article_Pages_BOOKCoSKPI_1_BOOKCoSKPI_COS Bridge Books" xfId="37785" xr:uid="{00000000-0005-0000-0000-00007D730000}"/>
    <cellStyle name="A_Rate_Data Historical_7.KPI_Article_Pages_BOOKCoSKPI_1_BOOKCoSKPI_COS Bridge Books_1" xfId="37786" xr:uid="{00000000-0005-0000-0000-00007E730000}"/>
    <cellStyle name="A_Rate_Data Historical_7.KPI_Article_Pages_BOOKCoSKPI_1_COS Bridge Books" xfId="37787" xr:uid="{00000000-0005-0000-0000-00007F730000}"/>
    <cellStyle name="A_Rate_Data Historical_7.KPI_Article_Pages_BOOKCoSKPI_1_COS Bridge Books_1" xfId="37788" xr:uid="{00000000-0005-0000-0000-000080730000}"/>
    <cellStyle name="A_Rate_Data Historical_7.KPI_Article_Pages_BOOKCoSKPI_1_COS Bridge Books_2" xfId="37789" xr:uid="{00000000-0005-0000-0000-000081730000}"/>
    <cellStyle name="A_Rate_Data Historical_7.KPI_Article_Pages_BOOKCoSKPI_1_CREST_SPS_KPI" xfId="37790" xr:uid="{00000000-0005-0000-0000-000082730000}"/>
    <cellStyle name="A_Rate_Data Historical_7.KPI_Article_Pages_BOOKCoSKPI_1_CREST_SPS_KPI_0.Mgmt Cockpit" xfId="37791" xr:uid="{00000000-0005-0000-0000-000083730000}"/>
    <cellStyle name="A_Rate_Data Historical_7.KPI_Article_Pages_BOOKCoSKPI_1_CREST_SPS_KPI_3.GrossMargin_Journals" xfId="37792" xr:uid="{00000000-0005-0000-0000-000084730000}"/>
    <cellStyle name="A_Rate_Data Historical_7.KPI_Article_Pages_BOOKCoSKPI_1_CREST_SPS_KPI_BOOKCoSKPI" xfId="37793" xr:uid="{00000000-0005-0000-0000-000085730000}"/>
    <cellStyle name="A_Rate_Data Historical_7.KPI_Article_Pages_BOOKCoSKPI_1_CREST_SPS_KPI_BOOKCoSKPI_1" xfId="37794" xr:uid="{00000000-0005-0000-0000-000086730000}"/>
    <cellStyle name="A_Rate_Data Historical_7.KPI_Article_Pages_BOOKCoSKPI_1_CREST_SPS_KPI_BOOKCoSKPI_1_0.Mgmt Cockpit" xfId="37795" xr:uid="{00000000-0005-0000-0000-000087730000}"/>
    <cellStyle name="A_Rate_Data Historical_7.KPI_Article_Pages_BOOKCoSKPI_1_CREST_SPS_KPI_BOOKCoSKPI_1_3.GrossMargin_Journals" xfId="37796" xr:uid="{00000000-0005-0000-0000-000088730000}"/>
    <cellStyle name="A_Rate_Data Historical_7.KPI_Article_Pages_BOOKCoSKPI_1_CREST_SPS_KPI_BOOKCoSKPI_3.GrossMargin_Journals" xfId="37797" xr:uid="{00000000-0005-0000-0000-000089730000}"/>
    <cellStyle name="A_Rate_Data Historical_7.KPI_Article_Pages_BOOKCoSKPI_1_CREST_SPS_KPI_BOOKCoSKPI_BOOKCoSKPI" xfId="37798" xr:uid="{00000000-0005-0000-0000-00008A730000}"/>
    <cellStyle name="A_Rate_Data Historical_7.KPI_Article_Pages_BOOKCoSKPI_1_CREST_SPS_KPI_BOOKCoSKPI_BOOKCoSKPI_0.Mgmt Cockpit" xfId="37799" xr:uid="{00000000-0005-0000-0000-00008B730000}"/>
    <cellStyle name="A_Rate_Data Historical_7.KPI_Article_Pages_BOOKCoSKPI_1_CREST_SPS_KPI_BOOKCoSKPI_BOOKCoSKPI_3.GrossMargin_Journals" xfId="37800" xr:uid="{00000000-0005-0000-0000-00008C730000}"/>
    <cellStyle name="A_Rate_Data Historical_7.KPI_Article_Pages_BOOKCoSKPI_1_CREST_SPS_KPI_BOOKCoSKPI_COS Bridge Books" xfId="37801" xr:uid="{00000000-0005-0000-0000-00008D730000}"/>
    <cellStyle name="A_Rate_Data Historical_7.KPI_Article_Pages_BOOKCoSKPI_1_CREST_SPS_KPI_BOOKCoSKPI_COS Bridge Books_1" xfId="37802" xr:uid="{00000000-0005-0000-0000-00008E730000}"/>
    <cellStyle name="A_Rate_Data Historical_7.KPI_Article_Pages_BOOKCoSKPI_1_CREST_SPS_KPI_COS Bridge Books" xfId="37803" xr:uid="{00000000-0005-0000-0000-00008F730000}"/>
    <cellStyle name="A_Rate_Data Historical_7.KPI_Article_Pages_BOOKCoSKPI_1_CREST_SPS_KPI_COS Bridge Books_1" xfId="37804" xr:uid="{00000000-0005-0000-0000-000090730000}"/>
    <cellStyle name="A_Rate_Data Historical_7.KPI_Article_Pages_BOOKCoSKPI_1_JOURNALCoSKPI" xfId="37805" xr:uid="{00000000-0005-0000-0000-000091730000}"/>
    <cellStyle name="A_Rate_Data Historical_7.KPI_Article_Pages_BOOKCoSKPI_1_ProdExp_Journal_KPI" xfId="37806" xr:uid="{00000000-0005-0000-0000-000092730000}"/>
    <cellStyle name="A_Rate_Data Historical_7.KPI_Article_Pages_BOOKCoSKPI_2" xfId="37807" xr:uid="{00000000-0005-0000-0000-000093730000}"/>
    <cellStyle name="A_Rate_Data Historical_7.KPI_Article_Pages_BOOKCoSKPI_2_0.Mgmt Cockpit" xfId="37808" xr:uid="{00000000-0005-0000-0000-000094730000}"/>
    <cellStyle name="A_Rate_Data Historical_7.KPI_Article_Pages_BOOKCoSKPI_2_3.GrossMargin_Journals" xfId="37809" xr:uid="{00000000-0005-0000-0000-000095730000}"/>
    <cellStyle name="A_Rate_Data Historical_7.KPI_Article_Pages_BOOKCoSKPI_3.GrossMargin_Journals" xfId="37810" xr:uid="{00000000-0005-0000-0000-000096730000}"/>
    <cellStyle name="A_Rate_Data Historical_7.KPI_Article_Pages_BOOKCoSKPI_6.KPI_Issue" xfId="37811" xr:uid="{00000000-0005-0000-0000-000097730000}"/>
    <cellStyle name="A_Rate_Data Historical_7.KPI_Article_Pages_BOOKCoSKPI_BOOKCoSKPI" xfId="37812" xr:uid="{00000000-0005-0000-0000-000098730000}"/>
    <cellStyle name="A_Rate_Data Historical_7.KPI_Article_Pages_BOOKCoSKPI_BOOKCoSKPI_0.Mgmt Cockpit" xfId="37813" xr:uid="{00000000-0005-0000-0000-000099730000}"/>
    <cellStyle name="A_Rate_Data Historical_7.KPI_Article_Pages_BOOKCoSKPI_BOOKCoSKPI_1" xfId="37814" xr:uid="{00000000-0005-0000-0000-00009A730000}"/>
    <cellStyle name="A_Rate_Data Historical_7.KPI_Article_Pages_BOOKCoSKPI_BOOKCoSKPI_1_3.GrossMargin_Journals" xfId="37815" xr:uid="{00000000-0005-0000-0000-00009B730000}"/>
    <cellStyle name="A_Rate_Data Historical_7.KPI_Article_Pages_BOOKCoSKPI_BOOKCoSKPI_1_BOOKCoSKPI" xfId="37816" xr:uid="{00000000-0005-0000-0000-00009C730000}"/>
    <cellStyle name="A_Rate_Data Historical_7.KPI_Article_Pages_BOOKCoSKPI_BOOKCoSKPI_1_BOOKCoSKPI_0.Mgmt Cockpit" xfId="37817" xr:uid="{00000000-0005-0000-0000-00009D730000}"/>
    <cellStyle name="A_Rate_Data Historical_7.KPI_Article_Pages_BOOKCoSKPI_BOOKCoSKPI_1_BOOKCoSKPI_3.GrossMargin_Journals" xfId="37818" xr:uid="{00000000-0005-0000-0000-00009E730000}"/>
    <cellStyle name="A_Rate_Data Historical_7.KPI_Article_Pages_BOOKCoSKPI_BOOKCoSKPI_1_COS Bridge Books" xfId="37819" xr:uid="{00000000-0005-0000-0000-00009F730000}"/>
    <cellStyle name="A_Rate_Data Historical_7.KPI_Article_Pages_BOOKCoSKPI_BOOKCoSKPI_1_COS Bridge Books_1" xfId="37820" xr:uid="{00000000-0005-0000-0000-0000A0730000}"/>
    <cellStyle name="A_Rate_Data Historical_7.KPI_Article_Pages_BOOKCoSKPI_BOOKCoSKPI_2" xfId="37821" xr:uid="{00000000-0005-0000-0000-0000A1730000}"/>
    <cellStyle name="A_Rate_Data Historical_7.KPI_Article_Pages_BOOKCoSKPI_BOOKCoSKPI_2_0.Mgmt Cockpit" xfId="37822" xr:uid="{00000000-0005-0000-0000-0000A2730000}"/>
    <cellStyle name="A_Rate_Data Historical_7.KPI_Article_Pages_BOOKCoSKPI_BOOKCoSKPI_2_3.GrossMargin_Journals" xfId="37823" xr:uid="{00000000-0005-0000-0000-0000A3730000}"/>
    <cellStyle name="A_Rate_Data Historical_7.KPI_Article_Pages_BOOKCoSKPI_BOOKCoSKPI_3.GrossMargin_Journals" xfId="37824" xr:uid="{00000000-0005-0000-0000-0000A4730000}"/>
    <cellStyle name="A_Rate_Data Historical_7.KPI_Article_Pages_BOOKCoSKPI_BOOKCoSKPI_6.KPI_Issue" xfId="37825" xr:uid="{00000000-0005-0000-0000-0000A5730000}"/>
    <cellStyle name="A_Rate_Data Historical_7.KPI_Article_Pages_BOOKCoSKPI_BOOKCoSKPI_BOOKCoSKPI" xfId="37826" xr:uid="{00000000-0005-0000-0000-0000A6730000}"/>
    <cellStyle name="A_Rate_Data Historical_7.KPI_Article_Pages_BOOKCoSKPI_BOOKCoSKPI_BOOKCoSKPI_1" xfId="37827" xr:uid="{00000000-0005-0000-0000-0000A7730000}"/>
    <cellStyle name="A_Rate_Data Historical_7.KPI_Article_Pages_BOOKCoSKPI_BOOKCoSKPI_BOOKCoSKPI_1_0.Mgmt Cockpit" xfId="37828" xr:uid="{00000000-0005-0000-0000-0000A8730000}"/>
    <cellStyle name="A_Rate_Data Historical_7.KPI_Article_Pages_BOOKCoSKPI_BOOKCoSKPI_BOOKCoSKPI_1_3.GrossMargin_Journals" xfId="37829" xr:uid="{00000000-0005-0000-0000-0000A9730000}"/>
    <cellStyle name="A_Rate_Data Historical_7.KPI_Article_Pages_BOOKCoSKPI_BOOKCoSKPI_BOOKCoSKPI_3.GrossMargin_Journals" xfId="37830" xr:uid="{00000000-0005-0000-0000-0000AA730000}"/>
    <cellStyle name="A_Rate_Data Historical_7.KPI_Article_Pages_BOOKCoSKPI_BOOKCoSKPI_BOOKCoSKPI_BOOKCoSKPI" xfId="37831" xr:uid="{00000000-0005-0000-0000-0000AB730000}"/>
    <cellStyle name="A_Rate_Data Historical_7.KPI_Article_Pages_BOOKCoSKPI_BOOKCoSKPI_BOOKCoSKPI_BOOKCoSKPI_0.Mgmt Cockpit" xfId="37832" xr:uid="{00000000-0005-0000-0000-0000AC730000}"/>
    <cellStyle name="A_Rate_Data Historical_7.KPI_Article_Pages_BOOKCoSKPI_BOOKCoSKPI_BOOKCoSKPI_BOOKCoSKPI_3.GrossMargin_Journals" xfId="37833" xr:uid="{00000000-0005-0000-0000-0000AD730000}"/>
    <cellStyle name="A_Rate_Data Historical_7.KPI_Article_Pages_BOOKCoSKPI_BOOKCoSKPI_BOOKCoSKPI_COS Bridge Books" xfId="37834" xr:uid="{00000000-0005-0000-0000-0000AE730000}"/>
    <cellStyle name="A_Rate_Data Historical_7.KPI_Article_Pages_BOOKCoSKPI_BOOKCoSKPI_BOOKCoSKPI_COS Bridge Books_1" xfId="37835" xr:uid="{00000000-0005-0000-0000-0000AF730000}"/>
    <cellStyle name="A_Rate_Data Historical_7.KPI_Article_Pages_BOOKCoSKPI_BOOKCoSKPI_COS Bridge Books" xfId="37836" xr:uid="{00000000-0005-0000-0000-0000B0730000}"/>
    <cellStyle name="A_Rate_Data Historical_7.KPI_Article_Pages_BOOKCoSKPI_BOOKCoSKPI_COS Bridge Books_1" xfId="37837" xr:uid="{00000000-0005-0000-0000-0000B1730000}"/>
    <cellStyle name="A_Rate_Data Historical_7.KPI_Article_Pages_BOOKCoSKPI_BOOKCoSKPI_COS Bridge Books_2" xfId="37838" xr:uid="{00000000-0005-0000-0000-0000B2730000}"/>
    <cellStyle name="A_Rate_Data Historical_7.KPI_Article_Pages_BOOKCoSKPI_BOOKCoSKPI_CREST_SPS_KPI" xfId="37839" xr:uid="{00000000-0005-0000-0000-0000B3730000}"/>
    <cellStyle name="A_Rate_Data Historical_7.KPI_Article_Pages_BOOKCoSKPI_BOOKCoSKPI_CREST_SPS_KPI_0.Mgmt Cockpit" xfId="37840" xr:uid="{00000000-0005-0000-0000-0000B4730000}"/>
    <cellStyle name="A_Rate_Data Historical_7.KPI_Article_Pages_BOOKCoSKPI_BOOKCoSKPI_CREST_SPS_KPI_3.GrossMargin_Journals" xfId="37841" xr:uid="{00000000-0005-0000-0000-0000B5730000}"/>
    <cellStyle name="A_Rate_Data Historical_7.KPI_Article_Pages_BOOKCoSKPI_BOOKCoSKPI_CREST_SPS_KPI_BOOKCoSKPI" xfId="37842" xr:uid="{00000000-0005-0000-0000-0000B6730000}"/>
    <cellStyle name="A_Rate_Data Historical_7.KPI_Article_Pages_BOOKCoSKPI_BOOKCoSKPI_CREST_SPS_KPI_BOOKCoSKPI_1" xfId="37843" xr:uid="{00000000-0005-0000-0000-0000B7730000}"/>
    <cellStyle name="A_Rate_Data Historical_7.KPI_Article_Pages_BOOKCoSKPI_BOOKCoSKPI_CREST_SPS_KPI_BOOKCoSKPI_1_0.Mgmt Cockpit" xfId="37844" xr:uid="{00000000-0005-0000-0000-0000B8730000}"/>
    <cellStyle name="A_Rate_Data Historical_7.KPI_Article_Pages_BOOKCoSKPI_BOOKCoSKPI_CREST_SPS_KPI_BOOKCoSKPI_1_3.GrossMargin_Journals" xfId="37845" xr:uid="{00000000-0005-0000-0000-0000B9730000}"/>
    <cellStyle name="A_Rate_Data Historical_7.KPI_Article_Pages_BOOKCoSKPI_BOOKCoSKPI_CREST_SPS_KPI_BOOKCoSKPI_3.GrossMargin_Journals" xfId="37846" xr:uid="{00000000-0005-0000-0000-0000BA730000}"/>
    <cellStyle name="A_Rate_Data Historical_7.KPI_Article_Pages_BOOKCoSKPI_BOOKCoSKPI_CREST_SPS_KPI_BOOKCoSKPI_BOOKCoSKPI" xfId="37847" xr:uid="{00000000-0005-0000-0000-0000BB730000}"/>
    <cellStyle name="A_Rate_Data Historical_7.KPI_Article_Pages_BOOKCoSKPI_BOOKCoSKPI_CREST_SPS_KPI_BOOKCoSKPI_BOOKCoSKPI_0.Mgmt Cockpit" xfId="37848" xr:uid="{00000000-0005-0000-0000-0000BC730000}"/>
    <cellStyle name="A_Rate_Data Historical_7.KPI_Article_Pages_BOOKCoSKPI_BOOKCoSKPI_CREST_SPS_KPI_BOOKCoSKPI_BOOKCoSKPI_3.GrossMargin_Journals" xfId="37849" xr:uid="{00000000-0005-0000-0000-0000BD730000}"/>
    <cellStyle name="A_Rate_Data Historical_7.KPI_Article_Pages_BOOKCoSKPI_BOOKCoSKPI_CREST_SPS_KPI_BOOKCoSKPI_COS Bridge Books" xfId="37850" xr:uid="{00000000-0005-0000-0000-0000BE730000}"/>
    <cellStyle name="A_Rate_Data Historical_7.KPI_Article_Pages_BOOKCoSKPI_BOOKCoSKPI_CREST_SPS_KPI_BOOKCoSKPI_COS Bridge Books_1" xfId="37851" xr:uid="{00000000-0005-0000-0000-0000BF730000}"/>
    <cellStyle name="A_Rate_Data Historical_7.KPI_Article_Pages_BOOKCoSKPI_BOOKCoSKPI_CREST_SPS_KPI_COS Bridge Books" xfId="37852" xr:uid="{00000000-0005-0000-0000-0000C0730000}"/>
    <cellStyle name="A_Rate_Data Historical_7.KPI_Article_Pages_BOOKCoSKPI_BOOKCoSKPI_CREST_SPS_KPI_COS Bridge Books_1" xfId="37853" xr:uid="{00000000-0005-0000-0000-0000C1730000}"/>
    <cellStyle name="A_Rate_Data Historical_7.KPI_Article_Pages_BOOKCoSKPI_BOOKCoSKPI_JOURNALCoSKPI" xfId="37854" xr:uid="{00000000-0005-0000-0000-0000C2730000}"/>
    <cellStyle name="A_Rate_Data Historical_7.KPI_Article_Pages_BOOKCoSKPI_BOOKCoSKPI_ProdExp_Journal_KPI" xfId="37855" xr:uid="{00000000-0005-0000-0000-0000C3730000}"/>
    <cellStyle name="A_Rate_Data Historical_7.KPI_Article_Pages_BOOKCoSKPI_COS Bridge Books" xfId="37856" xr:uid="{00000000-0005-0000-0000-0000C4730000}"/>
    <cellStyle name="A_Rate_Data Historical_7.KPI_Article_Pages_BOOKCoSKPI_COS Bridge Books_1" xfId="37857" xr:uid="{00000000-0005-0000-0000-0000C5730000}"/>
    <cellStyle name="A_Rate_Data Historical_7.KPI_Article_Pages_BOOKCoSKPI_COS Bridge Books_2" xfId="37858" xr:uid="{00000000-0005-0000-0000-0000C6730000}"/>
    <cellStyle name="A_Rate_Data Historical_7.KPI_Article_Pages_BOOKCoSKPI_CREST_SPS_KPI" xfId="37859" xr:uid="{00000000-0005-0000-0000-0000C7730000}"/>
    <cellStyle name="A_Rate_Data Historical_7.KPI_Article_Pages_BOOKCoSKPI_CREST_SPS_KPI_0.Mgmt Cockpit" xfId="37860" xr:uid="{00000000-0005-0000-0000-0000C8730000}"/>
    <cellStyle name="A_Rate_Data Historical_7.KPI_Article_Pages_BOOKCoSKPI_CREST_SPS_KPI_3.GrossMargin_Journals" xfId="37861" xr:uid="{00000000-0005-0000-0000-0000C9730000}"/>
    <cellStyle name="A_Rate_Data Historical_7.KPI_Article_Pages_BOOKCoSKPI_CREST_SPS_KPI_BOOKCoSKPI" xfId="37862" xr:uid="{00000000-0005-0000-0000-0000CA730000}"/>
    <cellStyle name="A_Rate_Data Historical_7.KPI_Article_Pages_BOOKCoSKPI_CREST_SPS_KPI_BOOKCoSKPI_1" xfId="37863" xr:uid="{00000000-0005-0000-0000-0000CB730000}"/>
    <cellStyle name="A_Rate_Data Historical_7.KPI_Article_Pages_BOOKCoSKPI_CREST_SPS_KPI_BOOKCoSKPI_1_0.Mgmt Cockpit" xfId="37864" xr:uid="{00000000-0005-0000-0000-0000CC730000}"/>
    <cellStyle name="A_Rate_Data Historical_7.KPI_Article_Pages_BOOKCoSKPI_CREST_SPS_KPI_BOOKCoSKPI_1_3.GrossMargin_Journals" xfId="37865" xr:uid="{00000000-0005-0000-0000-0000CD730000}"/>
    <cellStyle name="A_Rate_Data Historical_7.KPI_Article_Pages_BOOKCoSKPI_CREST_SPS_KPI_BOOKCoSKPI_3.GrossMargin_Journals" xfId="37866" xr:uid="{00000000-0005-0000-0000-0000CE730000}"/>
    <cellStyle name="A_Rate_Data Historical_7.KPI_Article_Pages_BOOKCoSKPI_CREST_SPS_KPI_BOOKCoSKPI_BOOKCoSKPI" xfId="37867" xr:uid="{00000000-0005-0000-0000-0000CF730000}"/>
    <cellStyle name="A_Rate_Data Historical_7.KPI_Article_Pages_BOOKCoSKPI_CREST_SPS_KPI_BOOKCoSKPI_BOOKCoSKPI_0.Mgmt Cockpit" xfId="37868" xr:uid="{00000000-0005-0000-0000-0000D0730000}"/>
    <cellStyle name="A_Rate_Data Historical_7.KPI_Article_Pages_BOOKCoSKPI_CREST_SPS_KPI_BOOKCoSKPI_BOOKCoSKPI_3.GrossMargin_Journals" xfId="37869" xr:uid="{00000000-0005-0000-0000-0000D1730000}"/>
    <cellStyle name="A_Rate_Data Historical_7.KPI_Article_Pages_BOOKCoSKPI_CREST_SPS_KPI_BOOKCoSKPI_COS Bridge Books" xfId="37870" xr:uid="{00000000-0005-0000-0000-0000D2730000}"/>
    <cellStyle name="A_Rate_Data Historical_7.KPI_Article_Pages_BOOKCoSKPI_CREST_SPS_KPI_BOOKCoSKPI_COS Bridge Books_1" xfId="37871" xr:uid="{00000000-0005-0000-0000-0000D3730000}"/>
    <cellStyle name="A_Rate_Data Historical_7.KPI_Article_Pages_BOOKCoSKPI_CREST_SPS_KPI_COS Bridge Books" xfId="37872" xr:uid="{00000000-0005-0000-0000-0000D4730000}"/>
    <cellStyle name="A_Rate_Data Historical_7.KPI_Article_Pages_BOOKCoSKPI_CREST_SPS_KPI_COS Bridge Books_1" xfId="37873" xr:uid="{00000000-0005-0000-0000-0000D5730000}"/>
    <cellStyle name="A_Rate_Data Historical_7.KPI_Article_Pages_BOOKCoSKPI_JOURNALCoSKPI" xfId="37874" xr:uid="{00000000-0005-0000-0000-0000D6730000}"/>
    <cellStyle name="A_Rate_Data Historical_7.KPI_Article_Pages_BOOKCoSKPI_ProdExp_Journal_KPI" xfId="37875" xr:uid="{00000000-0005-0000-0000-0000D7730000}"/>
    <cellStyle name="A_Rate_Data Historical_7.KPI_Article_Pages_COS Bridge Books" xfId="37876" xr:uid="{00000000-0005-0000-0000-0000D8730000}"/>
    <cellStyle name="A_Rate_Data Historical_7.KPI_Article_Pages_COS Bridge Books_1" xfId="37877" xr:uid="{00000000-0005-0000-0000-0000D9730000}"/>
    <cellStyle name="A_Rate_Data Historical_7.KPI_Article_Pages_COS Bridge Books_2" xfId="37878" xr:uid="{00000000-0005-0000-0000-0000DA730000}"/>
    <cellStyle name="A_Rate_Data Historical_7.KPI_Article_Pages_CREST_SPS_KPI" xfId="37879" xr:uid="{00000000-0005-0000-0000-0000DB730000}"/>
    <cellStyle name="A_Rate_Data Historical_7.KPI_Article_Pages_CREST_SPS_KPI_0.Mgmt Cockpit" xfId="37880" xr:uid="{00000000-0005-0000-0000-0000DC730000}"/>
    <cellStyle name="A_Rate_Data Historical_7.KPI_Article_Pages_CREST_SPS_KPI_3.GrossMargin_Journals" xfId="37881" xr:uid="{00000000-0005-0000-0000-0000DD730000}"/>
    <cellStyle name="A_Rate_Data Historical_7.KPI_Article_Pages_CREST_SPS_KPI_BOOKCoSKPI" xfId="37882" xr:uid="{00000000-0005-0000-0000-0000DE730000}"/>
    <cellStyle name="A_Rate_Data Historical_7.KPI_Article_Pages_CREST_SPS_KPI_BOOKCoSKPI_1" xfId="37883" xr:uid="{00000000-0005-0000-0000-0000DF730000}"/>
    <cellStyle name="A_Rate_Data Historical_7.KPI_Article_Pages_CREST_SPS_KPI_BOOKCoSKPI_1_0.Mgmt Cockpit" xfId="37884" xr:uid="{00000000-0005-0000-0000-0000E0730000}"/>
    <cellStyle name="A_Rate_Data Historical_7.KPI_Article_Pages_CREST_SPS_KPI_BOOKCoSKPI_1_3.GrossMargin_Journals" xfId="37885" xr:uid="{00000000-0005-0000-0000-0000E1730000}"/>
    <cellStyle name="A_Rate_Data Historical_7.KPI_Article_Pages_CREST_SPS_KPI_BOOKCoSKPI_3.GrossMargin_Journals" xfId="37886" xr:uid="{00000000-0005-0000-0000-0000E2730000}"/>
    <cellStyle name="A_Rate_Data Historical_7.KPI_Article_Pages_CREST_SPS_KPI_BOOKCoSKPI_BOOKCoSKPI" xfId="37887" xr:uid="{00000000-0005-0000-0000-0000E3730000}"/>
    <cellStyle name="A_Rate_Data Historical_7.KPI_Article_Pages_CREST_SPS_KPI_BOOKCoSKPI_BOOKCoSKPI_0.Mgmt Cockpit" xfId="37888" xr:uid="{00000000-0005-0000-0000-0000E4730000}"/>
    <cellStyle name="A_Rate_Data Historical_7.KPI_Article_Pages_CREST_SPS_KPI_BOOKCoSKPI_BOOKCoSKPI_3.GrossMargin_Journals" xfId="37889" xr:uid="{00000000-0005-0000-0000-0000E5730000}"/>
    <cellStyle name="A_Rate_Data Historical_7.KPI_Article_Pages_CREST_SPS_KPI_BOOKCoSKPI_COS Bridge Books" xfId="37890" xr:uid="{00000000-0005-0000-0000-0000E6730000}"/>
    <cellStyle name="A_Rate_Data Historical_7.KPI_Article_Pages_CREST_SPS_KPI_BOOKCoSKPI_COS Bridge Books_1" xfId="37891" xr:uid="{00000000-0005-0000-0000-0000E7730000}"/>
    <cellStyle name="A_Rate_Data Historical_7.KPI_Article_Pages_CREST_SPS_KPI_COS Bridge Books" xfId="37892" xr:uid="{00000000-0005-0000-0000-0000E8730000}"/>
    <cellStyle name="A_Rate_Data Historical_7.KPI_Article_Pages_CREST_SPS_KPI_COS Bridge Books_1" xfId="37893" xr:uid="{00000000-0005-0000-0000-0000E9730000}"/>
    <cellStyle name="A_Rate_Data Historical_7.KPI_Article_Pages_JOURNALCoSKPI" xfId="37894" xr:uid="{00000000-0005-0000-0000-0000EA730000}"/>
    <cellStyle name="A_Rate_Data Historical_7.KPI_Article_Pages_JOURNALCoSKPI_0.Mgmt Cockpit" xfId="37895" xr:uid="{00000000-0005-0000-0000-0000EB730000}"/>
    <cellStyle name="A_Rate_Data Historical_7.KPI_Article_Pages_JOURNALCoSKPI_1" xfId="37896" xr:uid="{00000000-0005-0000-0000-0000EC730000}"/>
    <cellStyle name="A_Rate_Data Historical_7.KPI_Article_Pages_JOURNALCoSKPI_3.GrossMargin_Journals" xfId="37897" xr:uid="{00000000-0005-0000-0000-0000ED730000}"/>
    <cellStyle name="A_Rate_Data Historical_7.KPI_Article_Pages_JOURNALCoSKPI_BOOKCoSKPI" xfId="37898" xr:uid="{00000000-0005-0000-0000-0000EE730000}"/>
    <cellStyle name="A_Rate_Data Historical_7.KPI_Article_Pages_JOURNALCoSKPI_BOOKCoSKPI_3.GrossMargin_Journals" xfId="37899" xr:uid="{00000000-0005-0000-0000-0000EF730000}"/>
    <cellStyle name="A_Rate_Data Historical_7.KPI_Article_Pages_JOURNALCoSKPI_BOOKCoSKPI_BOOKCoSKPI" xfId="37900" xr:uid="{00000000-0005-0000-0000-0000F0730000}"/>
    <cellStyle name="A_Rate_Data Historical_7.KPI_Article_Pages_JOURNALCoSKPI_BOOKCoSKPI_BOOKCoSKPI_0.Mgmt Cockpit" xfId="37901" xr:uid="{00000000-0005-0000-0000-0000F1730000}"/>
    <cellStyle name="A_Rate_Data Historical_7.KPI_Article_Pages_JOURNALCoSKPI_BOOKCoSKPI_BOOKCoSKPI_3.GrossMargin_Journals" xfId="37902" xr:uid="{00000000-0005-0000-0000-0000F2730000}"/>
    <cellStyle name="A_Rate_Data Historical_7.KPI_Article_Pages_JOURNALCoSKPI_BOOKCoSKPI_COS Bridge Books" xfId="37903" xr:uid="{00000000-0005-0000-0000-0000F3730000}"/>
    <cellStyle name="A_Rate_Data Historical_7.KPI_Article_Pages_JOURNALCoSKPI_BOOKCoSKPI_COS Bridge Books_1" xfId="37904" xr:uid="{00000000-0005-0000-0000-0000F4730000}"/>
    <cellStyle name="A_Rate_Data Historical_7.KPI_Article_Pages_JOURNALCoSKPI_COS Bridge Books" xfId="37905" xr:uid="{00000000-0005-0000-0000-0000F5730000}"/>
    <cellStyle name="A_Rate_Data Historical_7.KPI_Article_Pages_JOURNALCoSKPI_COS Bridge Books_1" xfId="37906" xr:uid="{00000000-0005-0000-0000-0000F6730000}"/>
    <cellStyle name="A_Rate_Data Historical_7.KPI_Article_Pages_JOURNALCoSKPI_CREST_SPS_KPI" xfId="37907" xr:uid="{00000000-0005-0000-0000-0000F7730000}"/>
    <cellStyle name="A_Rate_Data Historical_7.KPI_Article_Pages_JOURNALCoSKPI_CREST_SPS_KPI_0.Mgmt Cockpit" xfId="37908" xr:uid="{00000000-0005-0000-0000-0000F8730000}"/>
    <cellStyle name="A_Rate_Data Historical_7.KPI_Article_Pages_JOURNALCoSKPI_CREST_SPS_KPI_3.GrossMargin_Journals" xfId="37909" xr:uid="{00000000-0005-0000-0000-0000F9730000}"/>
    <cellStyle name="A_Rate_Data Historical_7.KPI_Article_Pages_JOURNALCoSKPI_CREST_SPS_KPI_BOOKCoSKPI" xfId="37910" xr:uid="{00000000-0005-0000-0000-0000FA730000}"/>
    <cellStyle name="A_Rate_Data Historical_7.KPI_Article_Pages_JOURNALCoSKPI_CREST_SPS_KPI_BOOKCoSKPI_1" xfId="37911" xr:uid="{00000000-0005-0000-0000-0000FB730000}"/>
    <cellStyle name="A_Rate_Data Historical_7.KPI_Article_Pages_JOURNALCoSKPI_CREST_SPS_KPI_BOOKCoSKPI_1_0.Mgmt Cockpit" xfId="37912" xr:uid="{00000000-0005-0000-0000-0000FC730000}"/>
    <cellStyle name="A_Rate_Data Historical_7.KPI_Article_Pages_JOURNALCoSKPI_CREST_SPS_KPI_BOOKCoSKPI_1_3.GrossMargin_Journals" xfId="37913" xr:uid="{00000000-0005-0000-0000-0000FD730000}"/>
    <cellStyle name="A_Rate_Data Historical_7.KPI_Article_Pages_JOURNALCoSKPI_CREST_SPS_KPI_BOOKCoSKPI_3.GrossMargin_Journals" xfId="37914" xr:uid="{00000000-0005-0000-0000-0000FE730000}"/>
    <cellStyle name="A_Rate_Data Historical_7.KPI_Article_Pages_JOURNALCoSKPI_CREST_SPS_KPI_BOOKCoSKPI_BOOKCoSKPI" xfId="37915" xr:uid="{00000000-0005-0000-0000-0000FF730000}"/>
    <cellStyle name="A_Rate_Data Historical_7.KPI_Article_Pages_JOURNALCoSKPI_CREST_SPS_KPI_BOOKCoSKPI_BOOKCoSKPI_0.Mgmt Cockpit" xfId="37916" xr:uid="{00000000-0005-0000-0000-000000740000}"/>
    <cellStyle name="A_Rate_Data Historical_7.KPI_Article_Pages_JOURNALCoSKPI_CREST_SPS_KPI_BOOKCoSKPI_BOOKCoSKPI_3.GrossMargin_Journals" xfId="37917" xr:uid="{00000000-0005-0000-0000-000001740000}"/>
    <cellStyle name="A_Rate_Data Historical_7.KPI_Article_Pages_JOURNALCoSKPI_CREST_SPS_KPI_BOOKCoSKPI_COS Bridge Books" xfId="37918" xr:uid="{00000000-0005-0000-0000-000002740000}"/>
    <cellStyle name="A_Rate_Data Historical_7.KPI_Article_Pages_JOURNALCoSKPI_CREST_SPS_KPI_BOOKCoSKPI_COS Bridge Books_1" xfId="37919" xr:uid="{00000000-0005-0000-0000-000003740000}"/>
    <cellStyle name="A_Rate_Data Historical_7.KPI_Article_Pages_JOURNALCoSKPI_CREST_SPS_KPI_COS Bridge Books" xfId="37920" xr:uid="{00000000-0005-0000-0000-000004740000}"/>
    <cellStyle name="A_Rate_Data Historical_7.KPI_Article_Pages_JOURNALCoSKPI_CREST_SPS_KPI_COS Bridge Books_1" xfId="37921" xr:uid="{00000000-0005-0000-0000-000005740000}"/>
    <cellStyle name="A_Rate_Data Historical_7.KPI_Article_Pages_ProdExp_Journal_KPI" xfId="37922" xr:uid="{00000000-0005-0000-0000-000006740000}"/>
    <cellStyle name="A_Rate_Data Historical_9.KPI_Book (2)" xfId="37923" xr:uid="{00000000-0005-0000-0000-000007740000}"/>
    <cellStyle name="A_Rate_Data Historical_9.KPI_Book (2)_0.Mgmt Cockpit" xfId="37924" xr:uid="{00000000-0005-0000-0000-000008740000}"/>
    <cellStyle name="A_Rate_Data Historical_9.KPI_Book (2)_3.GrossMargin_Journals" xfId="37925" xr:uid="{00000000-0005-0000-0000-000009740000}"/>
    <cellStyle name="A_Rate_Data Historical_9.KPI_Book (2)_6.KPI_Issue" xfId="37926" xr:uid="{00000000-0005-0000-0000-00000A740000}"/>
    <cellStyle name="A_Rate_Data Historical_9.KPI_Book (2)_BOOKCoSKPI" xfId="37927" xr:uid="{00000000-0005-0000-0000-00000B740000}"/>
    <cellStyle name="A_Rate_Data Historical_9.KPI_Book (2)_BOOKCoSKPI_0.Mgmt Cockpit" xfId="37928" xr:uid="{00000000-0005-0000-0000-00000C740000}"/>
    <cellStyle name="A_Rate_Data Historical_9.KPI_Book (2)_BOOKCoSKPI_1" xfId="37929" xr:uid="{00000000-0005-0000-0000-00000D740000}"/>
    <cellStyle name="A_Rate_Data Historical_9.KPI_Book (2)_BOOKCoSKPI_1_3.GrossMargin_Journals" xfId="37930" xr:uid="{00000000-0005-0000-0000-00000E740000}"/>
    <cellStyle name="A_Rate_Data Historical_9.KPI_Book (2)_BOOKCoSKPI_1_BOOKCoSKPI" xfId="37931" xr:uid="{00000000-0005-0000-0000-00000F740000}"/>
    <cellStyle name="A_Rate_Data Historical_9.KPI_Book (2)_BOOKCoSKPI_1_BOOKCoSKPI_0.Mgmt Cockpit" xfId="37932" xr:uid="{00000000-0005-0000-0000-000010740000}"/>
    <cellStyle name="A_Rate_Data Historical_9.KPI_Book (2)_BOOKCoSKPI_1_BOOKCoSKPI_3.GrossMargin_Journals" xfId="37933" xr:uid="{00000000-0005-0000-0000-000011740000}"/>
    <cellStyle name="A_Rate_Data Historical_9.KPI_Book (2)_BOOKCoSKPI_1_COS Bridge Books" xfId="37934" xr:uid="{00000000-0005-0000-0000-000012740000}"/>
    <cellStyle name="A_Rate_Data Historical_9.KPI_Book (2)_BOOKCoSKPI_1_COS Bridge Books_1" xfId="37935" xr:uid="{00000000-0005-0000-0000-000013740000}"/>
    <cellStyle name="A_Rate_Data Historical_9.KPI_Book (2)_BOOKCoSKPI_2" xfId="37936" xr:uid="{00000000-0005-0000-0000-000014740000}"/>
    <cellStyle name="A_Rate_Data Historical_9.KPI_Book (2)_BOOKCoSKPI_2_0.Mgmt Cockpit" xfId="37937" xr:uid="{00000000-0005-0000-0000-000015740000}"/>
    <cellStyle name="A_Rate_Data Historical_9.KPI_Book (2)_BOOKCoSKPI_2_3.GrossMargin_Journals" xfId="37938" xr:uid="{00000000-0005-0000-0000-000016740000}"/>
    <cellStyle name="A_Rate_Data Historical_9.KPI_Book (2)_BOOKCoSKPI_3.GrossMargin_Journals" xfId="37939" xr:uid="{00000000-0005-0000-0000-000017740000}"/>
    <cellStyle name="A_Rate_Data Historical_9.KPI_Book (2)_BOOKCoSKPI_6.KPI_Issue" xfId="37940" xr:uid="{00000000-0005-0000-0000-000018740000}"/>
    <cellStyle name="A_Rate_Data Historical_9.KPI_Book (2)_BOOKCoSKPI_BOOKCoSKPI" xfId="37941" xr:uid="{00000000-0005-0000-0000-000019740000}"/>
    <cellStyle name="A_Rate_Data Historical_9.KPI_Book (2)_BOOKCoSKPI_BOOKCoSKPI_1" xfId="37942" xr:uid="{00000000-0005-0000-0000-00001A740000}"/>
    <cellStyle name="A_Rate_Data Historical_9.KPI_Book (2)_BOOKCoSKPI_BOOKCoSKPI_1_0.Mgmt Cockpit" xfId="37943" xr:uid="{00000000-0005-0000-0000-00001B740000}"/>
    <cellStyle name="A_Rate_Data Historical_9.KPI_Book (2)_BOOKCoSKPI_BOOKCoSKPI_1_3.GrossMargin_Journals" xfId="37944" xr:uid="{00000000-0005-0000-0000-00001C740000}"/>
    <cellStyle name="A_Rate_Data Historical_9.KPI_Book (2)_BOOKCoSKPI_BOOKCoSKPI_3.GrossMargin_Journals" xfId="37945" xr:uid="{00000000-0005-0000-0000-00001D740000}"/>
    <cellStyle name="A_Rate_Data Historical_9.KPI_Book (2)_BOOKCoSKPI_BOOKCoSKPI_BOOKCoSKPI" xfId="37946" xr:uid="{00000000-0005-0000-0000-00001E740000}"/>
    <cellStyle name="A_Rate_Data Historical_9.KPI_Book (2)_BOOKCoSKPI_BOOKCoSKPI_BOOKCoSKPI_0.Mgmt Cockpit" xfId="37947" xr:uid="{00000000-0005-0000-0000-00001F740000}"/>
    <cellStyle name="A_Rate_Data Historical_9.KPI_Book (2)_BOOKCoSKPI_BOOKCoSKPI_BOOKCoSKPI_3.GrossMargin_Journals" xfId="37948" xr:uid="{00000000-0005-0000-0000-000020740000}"/>
    <cellStyle name="A_Rate_Data Historical_9.KPI_Book (2)_BOOKCoSKPI_BOOKCoSKPI_COS Bridge Books" xfId="37949" xr:uid="{00000000-0005-0000-0000-000021740000}"/>
    <cellStyle name="A_Rate_Data Historical_9.KPI_Book (2)_BOOKCoSKPI_BOOKCoSKPI_COS Bridge Books_1" xfId="37950" xr:uid="{00000000-0005-0000-0000-000022740000}"/>
    <cellStyle name="A_Rate_Data Historical_9.KPI_Book (2)_BOOKCoSKPI_COS Bridge Books" xfId="37951" xr:uid="{00000000-0005-0000-0000-000023740000}"/>
    <cellStyle name="A_Rate_Data Historical_9.KPI_Book (2)_BOOKCoSKPI_COS Bridge Books_1" xfId="37952" xr:uid="{00000000-0005-0000-0000-000024740000}"/>
    <cellStyle name="A_Rate_Data Historical_9.KPI_Book (2)_BOOKCoSKPI_COS Bridge Books_2" xfId="37953" xr:uid="{00000000-0005-0000-0000-000025740000}"/>
    <cellStyle name="A_Rate_Data Historical_9.KPI_Book (2)_BOOKCoSKPI_CREST_SPS_KPI" xfId="37954" xr:uid="{00000000-0005-0000-0000-000026740000}"/>
    <cellStyle name="A_Rate_Data Historical_9.KPI_Book (2)_BOOKCoSKPI_CREST_SPS_KPI_0.Mgmt Cockpit" xfId="37955" xr:uid="{00000000-0005-0000-0000-000027740000}"/>
    <cellStyle name="A_Rate_Data Historical_9.KPI_Book (2)_BOOKCoSKPI_CREST_SPS_KPI_3.GrossMargin_Journals" xfId="37956" xr:uid="{00000000-0005-0000-0000-000028740000}"/>
    <cellStyle name="A_Rate_Data Historical_9.KPI_Book (2)_BOOKCoSKPI_CREST_SPS_KPI_BOOKCoSKPI" xfId="37957" xr:uid="{00000000-0005-0000-0000-000029740000}"/>
    <cellStyle name="A_Rate_Data Historical_9.KPI_Book (2)_BOOKCoSKPI_CREST_SPS_KPI_BOOKCoSKPI_1" xfId="37958" xr:uid="{00000000-0005-0000-0000-00002A740000}"/>
    <cellStyle name="A_Rate_Data Historical_9.KPI_Book (2)_BOOKCoSKPI_CREST_SPS_KPI_BOOKCoSKPI_1_0.Mgmt Cockpit" xfId="37959" xr:uid="{00000000-0005-0000-0000-00002B740000}"/>
    <cellStyle name="A_Rate_Data Historical_9.KPI_Book (2)_BOOKCoSKPI_CREST_SPS_KPI_BOOKCoSKPI_1_3.GrossMargin_Journals" xfId="37960" xr:uid="{00000000-0005-0000-0000-00002C740000}"/>
    <cellStyle name="A_Rate_Data Historical_9.KPI_Book (2)_BOOKCoSKPI_CREST_SPS_KPI_BOOKCoSKPI_3.GrossMargin_Journals" xfId="37961" xr:uid="{00000000-0005-0000-0000-00002D740000}"/>
    <cellStyle name="A_Rate_Data Historical_9.KPI_Book (2)_BOOKCoSKPI_CREST_SPS_KPI_BOOKCoSKPI_BOOKCoSKPI" xfId="37962" xr:uid="{00000000-0005-0000-0000-00002E740000}"/>
    <cellStyle name="A_Rate_Data Historical_9.KPI_Book (2)_BOOKCoSKPI_CREST_SPS_KPI_BOOKCoSKPI_BOOKCoSKPI_0.Mgmt Cockpit" xfId="37963" xr:uid="{00000000-0005-0000-0000-00002F740000}"/>
    <cellStyle name="A_Rate_Data Historical_9.KPI_Book (2)_BOOKCoSKPI_CREST_SPS_KPI_BOOKCoSKPI_BOOKCoSKPI_3.GrossMargin_Journals" xfId="37964" xr:uid="{00000000-0005-0000-0000-000030740000}"/>
    <cellStyle name="A_Rate_Data Historical_9.KPI_Book (2)_BOOKCoSKPI_CREST_SPS_KPI_BOOKCoSKPI_COS Bridge Books" xfId="37965" xr:uid="{00000000-0005-0000-0000-000031740000}"/>
    <cellStyle name="A_Rate_Data Historical_9.KPI_Book (2)_BOOKCoSKPI_CREST_SPS_KPI_BOOKCoSKPI_COS Bridge Books_1" xfId="37966" xr:uid="{00000000-0005-0000-0000-000032740000}"/>
    <cellStyle name="A_Rate_Data Historical_9.KPI_Book (2)_BOOKCoSKPI_CREST_SPS_KPI_COS Bridge Books" xfId="37967" xr:uid="{00000000-0005-0000-0000-000033740000}"/>
    <cellStyle name="A_Rate_Data Historical_9.KPI_Book (2)_BOOKCoSKPI_CREST_SPS_KPI_COS Bridge Books_1" xfId="37968" xr:uid="{00000000-0005-0000-0000-000034740000}"/>
    <cellStyle name="A_Rate_Data Historical_9.KPI_Book (2)_BOOKCoSKPI_JOURNALCoSKPI" xfId="37969" xr:uid="{00000000-0005-0000-0000-000035740000}"/>
    <cellStyle name="A_Rate_Data Historical_9.KPI_Book (2)_BOOKCoSKPI_ProdExp_Journal_KPI" xfId="37970" xr:uid="{00000000-0005-0000-0000-000036740000}"/>
    <cellStyle name="A_Rate_Data Historical_9.KPI_Book (2)_COS Bridge Books" xfId="37971" xr:uid="{00000000-0005-0000-0000-000037740000}"/>
    <cellStyle name="A_Rate_Data Historical_9.KPI_Book (2)_COS Bridge Books_1" xfId="37972" xr:uid="{00000000-0005-0000-0000-000038740000}"/>
    <cellStyle name="A_Rate_Data Historical_9.KPI_Book (2)_COS Bridge Books_2" xfId="37973" xr:uid="{00000000-0005-0000-0000-000039740000}"/>
    <cellStyle name="A_Rate_Data Historical_9.KPI_Book (2)_CREST_SPS_KPI" xfId="37974" xr:uid="{00000000-0005-0000-0000-00003A740000}"/>
    <cellStyle name="A_Rate_Data Historical_9.KPI_Book (2)_CREST_SPS_KPI_0.Mgmt Cockpit" xfId="37975" xr:uid="{00000000-0005-0000-0000-00003B740000}"/>
    <cellStyle name="A_Rate_Data Historical_9.KPI_Book (2)_CREST_SPS_KPI_3.GrossMargin_Journals" xfId="37976" xr:uid="{00000000-0005-0000-0000-00003C740000}"/>
    <cellStyle name="A_Rate_Data Historical_9.KPI_Book (2)_CREST_SPS_KPI_BOOKCoSKPI" xfId="37977" xr:uid="{00000000-0005-0000-0000-00003D740000}"/>
    <cellStyle name="A_Rate_Data Historical_9.KPI_Book (2)_CREST_SPS_KPI_BOOKCoSKPI_1" xfId="37978" xr:uid="{00000000-0005-0000-0000-00003E740000}"/>
    <cellStyle name="A_Rate_Data Historical_9.KPI_Book (2)_CREST_SPS_KPI_BOOKCoSKPI_1_0.Mgmt Cockpit" xfId="37979" xr:uid="{00000000-0005-0000-0000-00003F740000}"/>
    <cellStyle name="A_Rate_Data Historical_9.KPI_Book (2)_CREST_SPS_KPI_BOOKCoSKPI_1_3.GrossMargin_Journals" xfId="37980" xr:uid="{00000000-0005-0000-0000-000040740000}"/>
    <cellStyle name="A_Rate_Data Historical_9.KPI_Book (2)_CREST_SPS_KPI_BOOKCoSKPI_3.GrossMargin_Journals" xfId="37981" xr:uid="{00000000-0005-0000-0000-000041740000}"/>
    <cellStyle name="A_Rate_Data Historical_9.KPI_Book (2)_CREST_SPS_KPI_BOOKCoSKPI_BOOKCoSKPI" xfId="37982" xr:uid="{00000000-0005-0000-0000-000042740000}"/>
    <cellStyle name="A_Rate_Data Historical_9.KPI_Book (2)_CREST_SPS_KPI_BOOKCoSKPI_BOOKCoSKPI_0.Mgmt Cockpit" xfId="37983" xr:uid="{00000000-0005-0000-0000-000043740000}"/>
    <cellStyle name="A_Rate_Data Historical_9.KPI_Book (2)_CREST_SPS_KPI_BOOKCoSKPI_BOOKCoSKPI_3.GrossMargin_Journals" xfId="37984" xr:uid="{00000000-0005-0000-0000-000044740000}"/>
    <cellStyle name="A_Rate_Data Historical_9.KPI_Book (2)_CREST_SPS_KPI_BOOKCoSKPI_COS Bridge Books" xfId="37985" xr:uid="{00000000-0005-0000-0000-000045740000}"/>
    <cellStyle name="A_Rate_Data Historical_9.KPI_Book (2)_CREST_SPS_KPI_BOOKCoSKPI_COS Bridge Books_1" xfId="37986" xr:uid="{00000000-0005-0000-0000-000046740000}"/>
    <cellStyle name="A_Rate_Data Historical_9.KPI_Book (2)_CREST_SPS_KPI_COS Bridge Books" xfId="37987" xr:uid="{00000000-0005-0000-0000-000047740000}"/>
    <cellStyle name="A_Rate_Data Historical_9.KPI_Book (2)_CREST_SPS_KPI_COS Bridge Books_1" xfId="37988" xr:uid="{00000000-0005-0000-0000-000048740000}"/>
    <cellStyle name="A_Rate_Data Historical_9.KPI_Book (2)_JOURNALCoSKPI" xfId="37989" xr:uid="{00000000-0005-0000-0000-000049740000}"/>
    <cellStyle name="A_Rate_Data Historical_9.KPI_Book (2)_ProdExp_Journal_KPI" xfId="37990" xr:uid="{00000000-0005-0000-0000-00004A740000}"/>
    <cellStyle name="A_Rate_Data Historical_BMC sales TE" xfId="17064" xr:uid="{00000000-0005-0000-0000-00004B740000}"/>
    <cellStyle name="A_Rate_Data Historical_BOOKCoSKPI" xfId="37991" xr:uid="{00000000-0005-0000-0000-00004C740000}"/>
    <cellStyle name="A_Rate_Data Historical_BOOKCoSKPI_0.Mgmt Cockpit" xfId="37992" xr:uid="{00000000-0005-0000-0000-00004D740000}"/>
    <cellStyle name="A_Rate_Data Historical_BOOKCoSKPI_1" xfId="37993" xr:uid="{00000000-0005-0000-0000-00004E740000}"/>
    <cellStyle name="A_Rate_Data Historical_BOOKCoSKPI_1_0.Mgmt Cockpit" xfId="37994" xr:uid="{00000000-0005-0000-0000-00004F740000}"/>
    <cellStyle name="A_Rate_Data Historical_BOOKCoSKPI_1_3.GrossMargin_Journals" xfId="37995" xr:uid="{00000000-0005-0000-0000-000050740000}"/>
    <cellStyle name="A_Rate_Data Historical_BOOKCoSKPI_1_6.KPI_Issue" xfId="37996" xr:uid="{00000000-0005-0000-0000-000051740000}"/>
    <cellStyle name="A_Rate_Data Historical_BOOKCoSKPI_1_BOOKCoSKPI" xfId="37997" xr:uid="{00000000-0005-0000-0000-000052740000}"/>
    <cellStyle name="A_Rate_Data Historical_BOOKCoSKPI_1_BOOKCoSKPI_1" xfId="37998" xr:uid="{00000000-0005-0000-0000-000053740000}"/>
    <cellStyle name="A_Rate_Data Historical_BOOKCoSKPI_1_BOOKCoSKPI_1_0.Mgmt Cockpit" xfId="37999" xr:uid="{00000000-0005-0000-0000-000054740000}"/>
    <cellStyle name="A_Rate_Data Historical_BOOKCoSKPI_1_BOOKCoSKPI_1_3.GrossMargin_Journals" xfId="38000" xr:uid="{00000000-0005-0000-0000-000055740000}"/>
    <cellStyle name="A_Rate_Data Historical_BOOKCoSKPI_1_BOOKCoSKPI_3.GrossMargin_Journals" xfId="38001" xr:uid="{00000000-0005-0000-0000-000056740000}"/>
    <cellStyle name="A_Rate_Data Historical_BOOKCoSKPI_1_BOOKCoSKPI_BOOKCoSKPI" xfId="38002" xr:uid="{00000000-0005-0000-0000-000057740000}"/>
    <cellStyle name="A_Rate_Data Historical_BOOKCoSKPI_1_BOOKCoSKPI_BOOKCoSKPI_0.Mgmt Cockpit" xfId="38003" xr:uid="{00000000-0005-0000-0000-000058740000}"/>
    <cellStyle name="A_Rate_Data Historical_BOOKCoSKPI_1_BOOKCoSKPI_BOOKCoSKPI_3.GrossMargin_Journals" xfId="38004" xr:uid="{00000000-0005-0000-0000-000059740000}"/>
    <cellStyle name="A_Rate_Data Historical_BOOKCoSKPI_1_BOOKCoSKPI_COS Bridge Books" xfId="38005" xr:uid="{00000000-0005-0000-0000-00005A740000}"/>
    <cellStyle name="A_Rate_Data Historical_BOOKCoSKPI_1_BOOKCoSKPI_COS Bridge Books_1" xfId="38006" xr:uid="{00000000-0005-0000-0000-00005B740000}"/>
    <cellStyle name="A_Rate_Data Historical_BOOKCoSKPI_1_COS Bridge Books" xfId="38007" xr:uid="{00000000-0005-0000-0000-00005C740000}"/>
    <cellStyle name="A_Rate_Data Historical_BOOKCoSKPI_1_COS Bridge Books_1" xfId="38008" xr:uid="{00000000-0005-0000-0000-00005D740000}"/>
    <cellStyle name="A_Rate_Data Historical_BOOKCoSKPI_1_COS Bridge Books_2" xfId="38009" xr:uid="{00000000-0005-0000-0000-00005E740000}"/>
    <cellStyle name="A_Rate_Data Historical_BOOKCoSKPI_1_CREST_SPS_KPI" xfId="38010" xr:uid="{00000000-0005-0000-0000-00005F740000}"/>
    <cellStyle name="A_Rate_Data Historical_BOOKCoSKPI_1_CREST_SPS_KPI_0.Mgmt Cockpit" xfId="38011" xr:uid="{00000000-0005-0000-0000-000060740000}"/>
    <cellStyle name="A_Rate_Data Historical_BOOKCoSKPI_1_CREST_SPS_KPI_3.GrossMargin_Journals" xfId="38012" xr:uid="{00000000-0005-0000-0000-000061740000}"/>
    <cellStyle name="A_Rate_Data Historical_BOOKCoSKPI_1_CREST_SPS_KPI_BOOKCoSKPI" xfId="38013" xr:uid="{00000000-0005-0000-0000-000062740000}"/>
    <cellStyle name="A_Rate_Data Historical_BOOKCoSKPI_1_CREST_SPS_KPI_BOOKCoSKPI_1" xfId="38014" xr:uid="{00000000-0005-0000-0000-000063740000}"/>
    <cellStyle name="A_Rate_Data Historical_BOOKCoSKPI_1_CREST_SPS_KPI_BOOKCoSKPI_1_0.Mgmt Cockpit" xfId="38015" xr:uid="{00000000-0005-0000-0000-000064740000}"/>
    <cellStyle name="A_Rate_Data Historical_BOOKCoSKPI_1_CREST_SPS_KPI_BOOKCoSKPI_1_3.GrossMargin_Journals" xfId="38016" xr:uid="{00000000-0005-0000-0000-000065740000}"/>
    <cellStyle name="A_Rate_Data Historical_BOOKCoSKPI_1_CREST_SPS_KPI_BOOKCoSKPI_3.GrossMargin_Journals" xfId="38017" xr:uid="{00000000-0005-0000-0000-000066740000}"/>
    <cellStyle name="A_Rate_Data Historical_BOOKCoSKPI_1_CREST_SPS_KPI_BOOKCoSKPI_BOOKCoSKPI" xfId="38018" xr:uid="{00000000-0005-0000-0000-000067740000}"/>
    <cellStyle name="A_Rate_Data Historical_BOOKCoSKPI_1_CREST_SPS_KPI_BOOKCoSKPI_BOOKCoSKPI_0.Mgmt Cockpit" xfId="38019" xr:uid="{00000000-0005-0000-0000-000068740000}"/>
    <cellStyle name="A_Rate_Data Historical_BOOKCoSKPI_1_CREST_SPS_KPI_BOOKCoSKPI_BOOKCoSKPI_3.GrossMargin_Journals" xfId="38020" xr:uid="{00000000-0005-0000-0000-000069740000}"/>
    <cellStyle name="A_Rate_Data Historical_BOOKCoSKPI_1_CREST_SPS_KPI_BOOKCoSKPI_COS Bridge Books" xfId="38021" xr:uid="{00000000-0005-0000-0000-00006A740000}"/>
    <cellStyle name="A_Rate_Data Historical_BOOKCoSKPI_1_CREST_SPS_KPI_BOOKCoSKPI_COS Bridge Books_1" xfId="38022" xr:uid="{00000000-0005-0000-0000-00006B740000}"/>
    <cellStyle name="A_Rate_Data Historical_BOOKCoSKPI_1_CREST_SPS_KPI_COS Bridge Books" xfId="38023" xr:uid="{00000000-0005-0000-0000-00006C740000}"/>
    <cellStyle name="A_Rate_Data Historical_BOOKCoSKPI_1_CREST_SPS_KPI_COS Bridge Books_1" xfId="38024" xr:uid="{00000000-0005-0000-0000-00006D740000}"/>
    <cellStyle name="A_Rate_Data Historical_BOOKCoSKPI_1_JOURNALCoSKPI" xfId="38025" xr:uid="{00000000-0005-0000-0000-00006E740000}"/>
    <cellStyle name="A_Rate_Data Historical_BOOKCoSKPI_1_ProdExp_Journal_KPI" xfId="38026" xr:uid="{00000000-0005-0000-0000-00006F740000}"/>
    <cellStyle name="A_Rate_Data Historical_BOOKCoSKPI_2" xfId="38027" xr:uid="{00000000-0005-0000-0000-000070740000}"/>
    <cellStyle name="A_Rate_Data Historical_BOOKCoSKPI_2_3.GrossMargin_Journals" xfId="38028" xr:uid="{00000000-0005-0000-0000-000071740000}"/>
    <cellStyle name="A_Rate_Data Historical_BOOKCoSKPI_2_BOOKCoSKPI" xfId="38029" xr:uid="{00000000-0005-0000-0000-000072740000}"/>
    <cellStyle name="A_Rate_Data Historical_BOOKCoSKPI_2_BOOKCoSKPI_0.Mgmt Cockpit" xfId="38030" xr:uid="{00000000-0005-0000-0000-000073740000}"/>
    <cellStyle name="A_Rate_Data Historical_BOOKCoSKPI_2_BOOKCoSKPI_3.GrossMargin_Journals" xfId="38031" xr:uid="{00000000-0005-0000-0000-000074740000}"/>
    <cellStyle name="A_Rate_Data Historical_BOOKCoSKPI_2_COS Bridge Books" xfId="38032" xr:uid="{00000000-0005-0000-0000-000075740000}"/>
    <cellStyle name="A_Rate_Data Historical_BOOKCoSKPI_2_COS Bridge Books_1" xfId="38033" xr:uid="{00000000-0005-0000-0000-000076740000}"/>
    <cellStyle name="A_Rate_Data Historical_BOOKCoSKPI_3" xfId="38034" xr:uid="{00000000-0005-0000-0000-000077740000}"/>
    <cellStyle name="A_Rate_Data Historical_BOOKCoSKPI_3.GrossMargin_Journals" xfId="38035" xr:uid="{00000000-0005-0000-0000-000078740000}"/>
    <cellStyle name="A_Rate_Data Historical_BOOKCoSKPI_3_0.Mgmt Cockpit" xfId="38036" xr:uid="{00000000-0005-0000-0000-000079740000}"/>
    <cellStyle name="A_Rate_Data Historical_BOOKCoSKPI_3_3.GrossMargin_Journals" xfId="38037" xr:uid="{00000000-0005-0000-0000-00007A740000}"/>
    <cellStyle name="A_Rate_Data Historical_BOOKCoSKPI_6.KPI_Issue" xfId="38038" xr:uid="{00000000-0005-0000-0000-00007B740000}"/>
    <cellStyle name="A_Rate_Data Historical_BOOKCoSKPI_BOOKCoSKPI" xfId="38039" xr:uid="{00000000-0005-0000-0000-00007C740000}"/>
    <cellStyle name="A_Rate_Data Historical_BOOKCoSKPI_BOOKCoSKPI_0.Mgmt Cockpit" xfId="38040" xr:uid="{00000000-0005-0000-0000-00007D740000}"/>
    <cellStyle name="A_Rate_Data Historical_BOOKCoSKPI_BOOKCoSKPI_1" xfId="38041" xr:uid="{00000000-0005-0000-0000-00007E740000}"/>
    <cellStyle name="A_Rate_Data Historical_BOOKCoSKPI_BOOKCoSKPI_1_3.GrossMargin_Journals" xfId="38042" xr:uid="{00000000-0005-0000-0000-00007F740000}"/>
    <cellStyle name="A_Rate_Data Historical_BOOKCoSKPI_BOOKCoSKPI_1_BOOKCoSKPI" xfId="38043" xr:uid="{00000000-0005-0000-0000-000080740000}"/>
    <cellStyle name="A_Rate_Data Historical_BOOKCoSKPI_BOOKCoSKPI_1_BOOKCoSKPI_0.Mgmt Cockpit" xfId="38044" xr:uid="{00000000-0005-0000-0000-000081740000}"/>
    <cellStyle name="A_Rate_Data Historical_BOOKCoSKPI_BOOKCoSKPI_1_BOOKCoSKPI_3.GrossMargin_Journals" xfId="38045" xr:uid="{00000000-0005-0000-0000-000082740000}"/>
    <cellStyle name="A_Rate_Data Historical_BOOKCoSKPI_BOOKCoSKPI_1_COS Bridge Books" xfId="38046" xr:uid="{00000000-0005-0000-0000-000083740000}"/>
    <cellStyle name="A_Rate_Data Historical_BOOKCoSKPI_BOOKCoSKPI_1_COS Bridge Books_1" xfId="38047" xr:uid="{00000000-0005-0000-0000-000084740000}"/>
    <cellStyle name="A_Rate_Data Historical_BOOKCoSKPI_BOOKCoSKPI_2" xfId="38048" xr:uid="{00000000-0005-0000-0000-000085740000}"/>
    <cellStyle name="A_Rate_Data Historical_BOOKCoSKPI_BOOKCoSKPI_2_0.Mgmt Cockpit" xfId="38049" xr:uid="{00000000-0005-0000-0000-000086740000}"/>
    <cellStyle name="A_Rate_Data Historical_BOOKCoSKPI_BOOKCoSKPI_2_3.GrossMargin_Journals" xfId="38050" xr:uid="{00000000-0005-0000-0000-000087740000}"/>
    <cellStyle name="A_Rate_Data Historical_BOOKCoSKPI_BOOKCoSKPI_3.GrossMargin_Journals" xfId="38051" xr:uid="{00000000-0005-0000-0000-000088740000}"/>
    <cellStyle name="A_Rate_Data Historical_BOOKCoSKPI_BOOKCoSKPI_6.KPI_Issue" xfId="38052" xr:uid="{00000000-0005-0000-0000-000089740000}"/>
    <cellStyle name="A_Rate_Data Historical_BOOKCoSKPI_BOOKCoSKPI_BOOKCoSKPI" xfId="38053" xr:uid="{00000000-0005-0000-0000-00008A740000}"/>
    <cellStyle name="A_Rate_Data Historical_BOOKCoSKPI_BOOKCoSKPI_BOOKCoSKPI_1" xfId="38054" xr:uid="{00000000-0005-0000-0000-00008B740000}"/>
    <cellStyle name="A_Rate_Data Historical_BOOKCoSKPI_BOOKCoSKPI_BOOKCoSKPI_1_0.Mgmt Cockpit" xfId="38055" xr:uid="{00000000-0005-0000-0000-00008C740000}"/>
    <cellStyle name="A_Rate_Data Historical_BOOKCoSKPI_BOOKCoSKPI_BOOKCoSKPI_1_3.GrossMargin_Journals" xfId="38056" xr:uid="{00000000-0005-0000-0000-00008D740000}"/>
    <cellStyle name="A_Rate_Data Historical_BOOKCoSKPI_BOOKCoSKPI_BOOKCoSKPI_3.GrossMargin_Journals" xfId="38057" xr:uid="{00000000-0005-0000-0000-00008E740000}"/>
    <cellStyle name="A_Rate_Data Historical_BOOKCoSKPI_BOOKCoSKPI_BOOKCoSKPI_BOOKCoSKPI" xfId="38058" xr:uid="{00000000-0005-0000-0000-00008F740000}"/>
    <cellStyle name="A_Rate_Data Historical_BOOKCoSKPI_BOOKCoSKPI_BOOKCoSKPI_BOOKCoSKPI_0.Mgmt Cockpit" xfId="38059" xr:uid="{00000000-0005-0000-0000-000090740000}"/>
    <cellStyle name="A_Rate_Data Historical_BOOKCoSKPI_BOOKCoSKPI_BOOKCoSKPI_BOOKCoSKPI_3.GrossMargin_Journals" xfId="38060" xr:uid="{00000000-0005-0000-0000-000091740000}"/>
    <cellStyle name="A_Rate_Data Historical_BOOKCoSKPI_BOOKCoSKPI_BOOKCoSKPI_COS Bridge Books" xfId="38061" xr:uid="{00000000-0005-0000-0000-000092740000}"/>
    <cellStyle name="A_Rate_Data Historical_BOOKCoSKPI_BOOKCoSKPI_BOOKCoSKPI_COS Bridge Books_1" xfId="38062" xr:uid="{00000000-0005-0000-0000-000093740000}"/>
    <cellStyle name="A_Rate_Data Historical_BOOKCoSKPI_BOOKCoSKPI_COS Bridge Books" xfId="38063" xr:uid="{00000000-0005-0000-0000-000094740000}"/>
    <cellStyle name="A_Rate_Data Historical_BOOKCoSKPI_BOOKCoSKPI_COS Bridge Books_1" xfId="38064" xr:uid="{00000000-0005-0000-0000-000095740000}"/>
    <cellStyle name="A_Rate_Data Historical_BOOKCoSKPI_BOOKCoSKPI_COS Bridge Books_2" xfId="38065" xr:uid="{00000000-0005-0000-0000-000096740000}"/>
    <cellStyle name="A_Rate_Data Historical_BOOKCoSKPI_BOOKCoSKPI_CREST_SPS_KPI" xfId="38066" xr:uid="{00000000-0005-0000-0000-000097740000}"/>
    <cellStyle name="A_Rate_Data Historical_BOOKCoSKPI_BOOKCoSKPI_CREST_SPS_KPI_0.Mgmt Cockpit" xfId="38067" xr:uid="{00000000-0005-0000-0000-000098740000}"/>
    <cellStyle name="A_Rate_Data Historical_BOOKCoSKPI_BOOKCoSKPI_CREST_SPS_KPI_3.GrossMargin_Journals" xfId="38068" xr:uid="{00000000-0005-0000-0000-000099740000}"/>
    <cellStyle name="A_Rate_Data Historical_BOOKCoSKPI_BOOKCoSKPI_CREST_SPS_KPI_BOOKCoSKPI" xfId="38069" xr:uid="{00000000-0005-0000-0000-00009A740000}"/>
    <cellStyle name="A_Rate_Data Historical_BOOKCoSKPI_BOOKCoSKPI_CREST_SPS_KPI_BOOKCoSKPI_1" xfId="38070" xr:uid="{00000000-0005-0000-0000-00009B740000}"/>
    <cellStyle name="A_Rate_Data Historical_BOOKCoSKPI_BOOKCoSKPI_CREST_SPS_KPI_BOOKCoSKPI_1_0.Mgmt Cockpit" xfId="38071" xr:uid="{00000000-0005-0000-0000-00009C740000}"/>
    <cellStyle name="A_Rate_Data Historical_BOOKCoSKPI_BOOKCoSKPI_CREST_SPS_KPI_BOOKCoSKPI_1_3.GrossMargin_Journals" xfId="38072" xr:uid="{00000000-0005-0000-0000-00009D740000}"/>
    <cellStyle name="A_Rate_Data Historical_BOOKCoSKPI_BOOKCoSKPI_CREST_SPS_KPI_BOOKCoSKPI_3.GrossMargin_Journals" xfId="38073" xr:uid="{00000000-0005-0000-0000-00009E740000}"/>
    <cellStyle name="A_Rate_Data Historical_BOOKCoSKPI_BOOKCoSKPI_CREST_SPS_KPI_BOOKCoSKPI_BOOKCoSKPI" xfId="38074" xr:uid="{00000000-0005-0000-0000-00009F740000}"/>
    <cellStyle name="A_Rate_Data Historical_BOOKCoSKPI_BOOKCoSKPI_CREST_SPS_KPI_BOOKCoSKPI_BOOKCoSKPI_0.Mgmt Cockpit" xfId="38075" xr:uid="{00000000-0005-0000-0000-0000A0740000}"/>
    <cellStyle name="A_Rate_Data Historical_BOOKCoSKPI_BOOKCoSKPI_CREST_SPS_KPI_BOOKCoSKPI_BOOKCoSKPI_3.GrossMargin_Journals" xfId="38076" xr:uid="{00000000-0005-0000-0000-0000A1740000}"/>
    <cellStyle name="A_Rate_Data Historical_BOOKCoSKPI_BOOKCoSKPI_CREST_SPS_KPI_BOOKCoSKPI_COS Bridge Books" xfId="38077" xr:uid="{00000000-0005-0000-0000-0000A2740000}"/>
    <cellStyle name="A_Rate_Data Historical_BOOKCoSKPI_BOOKCoSKPI_CREST_SPS_KPI_BOOKCoSKPI_COS Bridge Books_1" xfId="38078" xr:uid="{00000000-0005-0000-0000-0000A3740000}"/>
    <cellStyle name="A_Rate_Data Historical_BOOKCoSKPI_BOOKCoSKPI_CREST_SPS_KPI_COS Bridge Books" xfId="38079" xr:uid="{00000000-0005-0000-0000-0000A4740000}"/>
    <cellStyle name="A_Rate_Data Historical_BOOKCoSKPI_BOOKCoSKPI_CREST_SPS_KPI_COS Bridge Books_1" xfId="38080" xr:uid="{00000000-0005-0000-0000-0000A5740000}"/>
    <cellStyle name="A_Rate_Data Historical_BOOKCoSKPI_BOOKCoSKPI_JOURNALCoSKPI" xfId="38081" xr:uid="{00000000-0005-0000-0000-0000A6740000}"/>
    <cellStyle name="A_Rate_Data Historical_BOOKCoSKPI_BOOKCoSKPI_ProdExp_Journal_KPI" xfId="38082" xr:uid="{00000000-0005-0000-0000-0000A7740000}"/>
    <cellStyle name="A_Rate_Data Historical_BOOKCoSKPI_COS Bridge Books" xfId="38083" xr:uid="{00000000-0005-0000-0000-0000A8740000}"/>
    <cellStyle name="A_Rate_Data Historical_BOOKCoSKPI_COS Bridge Books_1" xfId="38084" xr:uid="{00000000-0005-0000-0000-0000A9740000}"/>
    <cellStyle name="A_Rate_Data Historical_BOOKCoSKPI_COS Bridge Books_2" xfId="38085" xr:uid="{00000000-0005-0000-0000-0000AA740000}"/>
    <cellStyle name="A_Rate_Data Historical_BOOKCoSKPI_CREST_SPS_KPI" xfId="38086" xr:uid="{00000000-0005-0000-0000-0000AB740000}"/>
    <cellStyle name="A_Rate_Data Historical_BOOKCoSKPI_CREST_SPS_KPI_0.Mgmt Cockpit" xfId="38087" xr:uid="{00000000-0005-0000-0000-0000AC740000}"/>
    <cellStyle name="A_Rate_Data Historical_BOOKCoSKPI_CREST_SPS_KPI_3.GrossMargin_Journals" xfId="38088" xr:uid="{00000000-0005-0000-0000-0000AD740000}"/>
    <cellStyle name="A_Rate_Data Historical_BOOKCoSKPI_CREST_SPS_KPI_BOOKCoSKPI" xfId="38089" xr:uid="{00000000-0005-0000-0000-0000AE740000}"/>
    <cellStyle name="A_Rate_Data Historical_BOOKCoSKPI_CREST_SPS_KPI_BOOKCoSKPI_1" xfId="38090" xr:uid="{00000000-0005-0000-0000-0000AF740000}"/>
    <cellStyle name="A_Rate_Data Historical_BOOKCoSKPI_CREST_SPS_KPI_BOOKCoSKPI_1_0.Mgmt Cockpit" xfId="38091" xr:uid="{00000000-0005-0000-0000-0000B0740000}"/>
    <cellStyle name="A_Rate_Data Historical_BOOKCoSKPI_CREST_SPS_KPI_BOOKCoSKPI_1_3.GrossMargin_Journals" xfId="38092" xr:uid="{00000000-0005-0000-0000-0000B1740000}"/>
    <cellStyle name="A_Rate_Data Historical_BOOKCoSKPI_CREST_SPS_KPI_BOOKCoSKPI_3.GrossMargin_Journals" xfId="38093" xr:uid="{00000000-0005-0000-0000-0000B2740000}"/>
    <cellStyle name="A_Rate_Data Historical_BOOKCoSKPI_CREST_SPS_KPI_BOOKCoSKPI_BOOKCoSKPI" xfId="38094" xr:uid="{00000000-0005-0000-0000-0000B3740000}"/>
    <cellStyle name="A_Rate_Data Historical_BOOKCoSKPI_CREST_SPS_KPI_BOOKCoSKPI_BOOKCoSKPI_0.Mgmt Cockpit" xfId="38095" xr:uid="{00000000-0005-0000-0000-0000B4740000}"/>
    <cellStyle name="A_Rate_Data Historical_BOOKCoSKPI_CREST_SPS_KPI_BOOKCoSKPI_BOOKCoSKPI_3.GrossMargin_Journals" xfId="38096" xr:uid="{00000000-0005-0000-0000-0000B5740000}"/>
    <cellStyle name="A_Rate_Data Historical_BOOKCoSKPI_CREST_SPS_KPI_BOOKCoSKPI_COS Bridge Books" xfId="38097" xr:uid="{00000000-0005-0000-0000-0000B6740000}"/>
    <cellStyle name="A_Rate_Data Historical_BOOKCoSKPI_CREST_SPS_KPI_BOOKCoSKPI_COS Bridge Books_1" xfId="38098" xr:uid="{00000000-0005-0000-0000-0000B7740000}"/>
    <cellStyle name="A_Rate_Data Historical_BOOKCoSKPI_CREST_SPS_KPI_COS Bridge Books" xfId="38099" xr:uid="{00000000-0005-0000-0000-0000B8740000}"/>
    <cellStyle name="A_Rate_Data Historical_BOOKCoSKPI_CREST_SPS_KPI_COS Bridge Books_1" xfId="38100" xr:uid="{00000000-0005-0000-0000-0000B9740000}"/>
    <cellStyle name="A_Rate_Data Historical_BOOKCoSKPI_JOURNALCoSKPI" xfId="38101" xr:uid="{00000000-0005-0000-0000-0000BA740000}"/>
    <cellStyle name="A_Rate_Data Historical_BOOKCoSKPI_ProdExp_Journal_KPI" xfId="38102" xr:uid="{00000000-0005-0000-0000-0000BB740000}"/>
    <cellStyle name="A_Rate_Data Historical_COS Bridge Books" xfId="38103" xr:uid="{00000000-0005-0000-0000-0000BC740000}"/>
    <cellStyle name="A_Rate_Data Historical_COS Bridge Books_1" xfId="38104" xr:uid="{00000000-0005-0000-0000-0000BD740000}"/>
    <cellStyle name="A_Rate_Data Historical_COS Bridge Books_2" xfId="38105" xr:uid="{00000000-0005-0000-0000-0000BE740000}"/>
    <cellStyle name="A_Rate_Data Historical_CREST_SPS_KPI" xfId="38106" xr:uid="{00000000-0005-0000-0000-0000BF740000}"/>
    <cellStyle name="A_Rate_Data Historical_CREST_SPS_KPI_0.Mgmt Cockpit" xfId="38107" xr:uid="{00000000-0005-0000-0000-0000C0740000}"/>
    <cellStyle name="A_Rate_Data Historical_CREST_SPS_KPI_3.GrossMargin_Journals" xfId="38108" xr:uid="{00000000-0005-0000-0000-0000C1740000}"/>
    <cellStyle name="A_Rate_Data Historical_CREST_SPS_KPI_BOOKCoSKPI" xfId="38109" xr:uid="{00000000-0005-0000-0000-0000C2740000}"/>
    <cellStyle name="A_Rate_Data Historical_CREST_SPS_KPI_BOOKCoSKPI_1" xfId="38110" xr:uid="{00000000-0005-0000-0000-0000C3740000}"/>
    <cellStyle name="A_Rate_Data Historical_CREST_SPS_KPI_BOOKCoSKPI_1_0.Mgmt Cockpit" xfId="38111" xr:uid="{00000000-0005-0000-0000-0000C4740000}"/>
    <cellStyle name="A_Rate_Data Historical_CREST_SPS_KPI_BOOKCoSKPI_1_3.GrossMargin_Journals" xfId="38112" xr:uid="{00000000-0005-0000-0000-0000C5740000}"/>
    <cellStyle name="A_Rate_Data Historical_CREST_SPS_KPI_BOOKCoSKPI_3.GrossMargin_Journals" xfId="38113" xr:uid="{00000000-0005-0000-0000-0000C6740000}"/>
    <cellStyle name="A_Rate_Data Historical_CREST_SPS_KPI_BOOKCoSKPI_BOOKCoSKPI" xfId="38114" xr:uid="{00000000-0005-0000-0000-0000C7740000}"/>
    <cellStyle name="A_Rate_Data Historical_CREST_SPS_KPI_BOOKCoSKPI_BOOKCoSKPI_0.Mgmt Cockpit" xfId="38115" xr:uid="{00000000-0005-0000-0000-0000C8740000}"/>
    <cellStyle name="A_Rate_Data Historical_CREST_SPS_KPI_BOOKCoSKPI_BOOKCoSKPI_3.GrossMargin_Journals" xfId="38116" xr:uid="{00000000-0005-0000-0000-0000C9740000}"/>
    <cellStyle name="A_Rate_Data Historical_CREST_SPS_KPI_BOOKCoSKPI_COS Bridge Books" xfId="38117" xr:uid="{00000000-0005-0000-0000-0000CA740000}"/>
    <cellStyle name="A_Rate_Data Historical_CREST_SPS_KPI_BOOKCoSKPI_COS Bridge Books_1" xfId="38118" xr:uid="{00000000-0005-0000-0000-0000CB740000}"/>
    <cellStyle name="A_Rate_Data Historical_CREST_SPS_KPI_COS Bridge Books" xfId="38119" xr:uid="{00000000-0005-0000-0000-0000CC740000}"/>
    <cellStyle name="A_Rate_Data Historical_CREST_SPS_KPI_COS Bridge Books_1" xfId="38120" xr:uid="{00000000-0005-0000-0000-0000CD740000}"/>
    <cellStyle name="A_Rate_Data Historical_Data" xfId="17065" xr:uid="{00000000-0005-0000-0000-0000CE740000}"/>
    <cellStyle name="A_Rate_Data Historical_Data_Structure" xfId="17066" xr:uid="{00000000-0005-0000-0000-0000CF740000}"/>
    <cellStyle name="A_Rate_Data Historical_Data_structure_1" xfId="17067" xr:uid="{00000000-0005-0000-0000-0000D0740000}"/>
    <cellStyle name="A_Rate_Data Historical_Data_Structure_structure" xfId="17068" xr:uid="{00000000-0005-0000-0000-0000D1740000}"/>
    <cellStyle name="A_Rate_Data Historical_JOURNALCoSKPI" xfId="38121" xr:uid="{00000000-0005-0000-0000-0000D2740000}"/>
    <cellStyle name="A_Rate_Data Historical_JOURNALCoSKPI_0.Mgmt Cockpit" xfId="38122" xr:uid="{00000000-0005-0000-0000-0000D3740000}"/>
    <cellStyle name="A_Rate_Data Historical_JOURNALCoSKPI_1" xfId="38123" xr:uid="{00000000-0005-0000-0000-0000D4740000}"/>
    <cellStyle name="A_Rate_Data Historical_JOURNALCoSKPI_2" xfId="38124" xr:uid="{00000000-0005-0000-0000-0000D5740000}"/>
    <cellStyle name="A_Rate_Data Historical_JOURNALCoSKPI_3.GrossMargin_Journals" xfId="38125" xr:uid="{00000000-0005-0000-0000-0000D6740000}"/>
    <cellStyle name="A_Rate_Data Historical_JOURNALCoSKPI_BOOKCoSKPI" xfId="38126" xr:uid="{00000000-0005-0000-0000-0000D7740000}"/>
    <cellStyle name="A_Rate_Data Historical_JOURNALCoSKPI_BOOKCoSKPI_3.GrossMargin_Journals" xfId="38127" xr:uid="{00000000-0005-0000-0000-0000D8740000}"/>
    <cellStyle name="A_Rate_Data Historical_JOURNALCoSKPI_BOOKCoSKPI_BOOKCoSKPI" xfId="38128" xr:uid="{00000000-0005-0000-0000-0000D9740000}"/>
    <cellStyle name="A_Rate_Data Historical_JOURNALCoSKPI_BOOKCoSKPI_BOOKCoSKPI_0.Mgmt Cockpit" xfId="38129" xr:uid="{00000000-0005-0000-0000-0000DA740000}"/>
    <cellStyle name="A_Rate_Data Historical_JOURNALCoSKPI_BOOKCoSKPI_BOOKCoSKPI_3.GrossMargin_Journals" xfId="38130" xr:uid="{00000000-0005-0000-0000-0000DB740000}"/>
    <cellStyle name="A_Rate_Data Historical_JOURNALCoSKPI_BOOKCoSKPI_COS Bridge Books" xfId="38131" xr:uid="{00000000-0005-0000-0000-0000DC740000}"/>
    <cellStyle name="A_Rate_Data Historical_JOURNALCoSKPI_BOOKCoSKPI_COS Bridge Books_1" xfId="38132" xr:uid="{00000000-0005-0000-0000-0000DD740000}"/>
    <cellStyle name="A_Rate_Data Historical_JOURNALCoSKPI_COS Bridge Books" xfId="38133" xr:uid="{00000000-0005-0000-0000-0000DE740000}"/>
    <cellStyle name="A_Rate_Data Historical_JOURNALCoSKPI_COS Bridge Books_1" xfId="38134" xr:uid="{00000000-0005-0000-0000-0000DF740000}"/>
    <cellStyle name="A_Rate_Data Historical_JOURNALCoSKPI_CREST_SPS_KPI" xfId="38135" xr:uid="{00000000-0005-0000-0000-0000E0740000}"/>
    <cellStyle name="A_Rate_Data Historical_JOURNALCoSKPI_CREST_SPS_KPI_0.Mgmt Cockpit" xfId="38136" xr:uid="{00000000-0005-0000-0000-0000E1740000}"/>
    <cellStyle name="A_Rate_Data Historical_JOURNALCoSKPI_CREST_SPS_KPI_3.GrossMargin_Journals" xfId="38137" xr:uid="{00000000-0005-0000-0000-0000E2740000}"/>
    <cellStyle name="A_Rate_Data Historical_JOURNALCoSKPI_CREST_SPS_KPI_BOOKCoSKPI" xfId="38138" xr:uid="{00000000-0005-0000-0000-0000E3740000}"/>
    <cellStyle name="A_Rate_Data Historical_JOURNALCoSKPI_CREST_SPS_KPI_BOOKCoSKPI_1" xfId="38139" xr:uid="{00000000-0005-0000-0000-0000E4740000}"/>
    <cellStyle name="A_Rate_Data Historical_JOURNALCoSKPI_CREST_SPS_KPI_BOOKCoSKPI_1_0.Mgmt Cockpit" xfId="38140" xr:uid="{00000000-0005-0000-0000-0000E5740000}"/>
    <cellStyle name="A_Rate_Data Historical_JOURNALCoSKPI_CREST_SPS_KPI_BOOKCoSKPI_1_3.GrossMargin_Journals" xfId="38141" xr:uid="{00000000-0005-0000-0000-0000E6740000}"/>
    <cellStyle name="A_Rate_Data Historical_JOURNALCoSKPI_CREST_SPS_KPI_BOOKCoSKPI_3.GrossMargin_Journals" xfId="38142" xr:uid="{00000000-0005-0000-0000-0000E7740000}"/>
    <cellStyle name="A_Rate_Data Historical_JOURNALCoSKPI_CREST_SPS_KPI_BOOKCoSKPI_BOOKCoSKPI" xfId="38143" xr:uid="{00000000-0005-0000-0000-0000E8740000}"/>
    <cellStyle name="A_Rate_Data Historical_JOURNALCoSKPI_CREST_SPS_KPI_BOOKCoSKPI_BOOKCoSKPI_0.Mgmt Cockpit" xfId="38144" xr:uid="{00000000-0005-0000-0000-0000E9740000}"/>
    <cellStyle name="A_Rate_Data Historical_JOURNALCoSKPI_CREST_SPS_KPI_BOOKCoSKPI_BOOKCoSKPI_3.GrossMargin_Journals" xfId="38145" xr:uid="{00000000-0005-0000-0000-0000EA740000}"/>
    <cellStyle name="A_Rate_Data Historical_JOURNALCoSKPI_CREST_SPS_KPI_BOOKCoSKPI_COS Bridge Books" xfId="38146" xr:uid="{00000000-0005-0000-0000-0000EB740000}"/>
    <cellStyle name="A_Rate_Data Historical_JOURNALCoSKPI_CREST_SPS_KPI_BOOKCoSKPI_COS Bridge Books_1" xfId="38147" xr:uid="{00000000-0005-0000-0000-0000EC740000}"/>
    <cellStyle name="A_Rate_Data Historical_JOURNALCoSKPI_CREST_SPS_KPI_COS Bridge Books" xfId="38148" xr:uid="{00000000-0005-0000-0000-0000ED740000}"/>
    <cellStyle name="A_Rate_Data Historical_JOURNALCoSKPI_CREST_SPS_KPI_COS Bridge Books_1" xfId="38149" xr:uid="{00000000-0005-0000-0000-0000EE740000}"/>
    <cellStyle name="A_Rate_Data Historical_MSOA PE" xfId="17069" xr:uid="{00000000-0005-0000-0000-0000EF740000}"/>
    <cellStyle name="A_Rate_Data Historical_Open Acces" xfId="17070" xr:uid="{00000000-0005-0000-0000-0000F0740000}"/>
    <cellStyle name="A_Rate_Data Historical_ProdExp_Journal_KPI" xfId="38150" xr:uid="{00000000-0005-0000-0000-0000F1740000}"/>
    <cellStyle name="A_Rate_Data Historical_Structure" xfId="17071" xr:uid="{00000000-0005-0000-0000-0000F2740000}"/>
    <cellStyle name="A_Rate_Data Historical_Structure_1" xfId="17072" xr:uid="{00000000-0005-0000-0000-0000F3740000}"/>
    <cellStyle name="A_Rate_Data Historical_Structure_1_structure" xfId="17073" xr:uid="{00000000-0005-0000-0000-0000F4740000}"/>
    <cellStyle name="A_Rate_Data Historical_structure_2" xfId="17074" xr:uid="{00000000-0005-0000-0000-0000F5740000}"/>
    <cellStyle name="A_Rate_Data Historical_Structure_Structure" xfId="17075" xr:uid="{00000000-0005-0000-0000-0000F6740000}"/>
    <cellStyle name="A_Rate_Data Historical_Structure_structure_1" xfId="17076" xr:uid="{00000000-0005-0000-0000-0000F7740000}"/>
    <cellStyle name="A_Rate_Data Historical_Structure_Structure_structure" xfId="17077" xr:uid="{00000000-0005-0000-0000-0000F8740000}"/>
    <cellStyle name="A_Rate_Data_0.Mgmt Cockpit" xfId="38151" xr:uid="{00000000-0005-0000-0000-0000F9740000}"/>
    <cellStyle name="A_Rate_Data_10. eBook Usage" xfId="38152" xr:uid="{00000000-0005-0000-0000-0000FA740000}"/>
    <cellStyle name="A_Rate_Data_10. eBook Usage_0.Mgmt Cockpit" xfId="38153" xr:uid="{00000000-0005-0000-0000-0000FB740000}"/>
    <cellStyle name="A_Rate_Data_10. eBook Usage_2a. IiC - CAPEX" xfId="38154" xr:uid="{00000000-0005-0000-0000-0000FC740000}"/>
    <cellStyle name="A_Rate_Data_10. eBook Usage_3. FTE PeKo" xfId="38155" xr:uid="{00000000-0005-0000-0000-0000FD740000}"/>
    <cellStyle name="A_Rate_Data_10. eBook Usage_3.GrossMargin_Journals" xfId="38156" xr:uid="{00000000-0005-0000-0000-0000FE740000}"/>
    <cellStyle name="A_Rate_Data_10. eBook Usage_6.KPI_Issue" xfId="38157" xr:uid="{00000000-0005-0000-0000-0000FF740000}"/>
    <cellStyle name="A_Rate_Data_10. eBook Usage_BOOKCoSKPI" xfId="38158" xr:uid="{00000000-0005-0000-0000-000000750000}"/>
    <cellStyle name="A_Rate_Data_10. eBook Usage_BOOKCoSKPI_3.GrossMargin_Journals" xfId="38159" xr:uid="{00000000-0005-0000-0000-000001750000}"/>
    <cellStyle name="A_Rate_Data_10. eBook Usage_BOOKCoSKPI_BOOKCoSKPI" xfId="38160" xr:uid="{00000000-0005-0000-0000-000002750000}"/>
    <cellStyle name="A_Rate_Data_10. eBook Usage_BOOKCoSKPI_BOOKCoSKPI_0.Mgmt Cockpit" xfId="38161" xr:uid="{00000000-0005-0000-0000-000003750000}"/>
    <cellStyle name="A_Rate_Data_10. eBook Usage_BOOKCoSKPI_BOOKCoSKPI_3.GrossMargin_Journals" xfId="38162" xr:uid="{00000000-0005-0000-0000-000004750000}"/>
    <cellStyle name="A_Rate_Data_10. eBook Usage_BOOKCoSKPI_COS Bridge Books" xfId="38163" xr:uid="{00000000-0005-0000-0000-000005750000}"/>
    <cellStyle name="A_Rate_Data_10. eBook Usage_BOOKCoSKPI_COS Bridge Books_1" xfId="38164" xr:uid="{00000000-0005-0000-0000-000006750000}"/>
    <cellStyle name="A_Rate_Data_10. eBook Usage_COS Bridge Books" xfId="38165" xr:uid="{00000000-0005-0000-0000-000007750000}"/>
    <cellStyle name="A_Rate_Data_10. eBook Usage_COS Bridge Books_1" xfId="38166" xr:uid="{00000000-0005-0000-0000-000008750000}"/>
    <cellStyle name="A_Rate_Data_10. eBook Usage_CREST_SPS_KPI" xfId="38167" xr:uid="{00000000-0005-0000-0000-000009750000}"/>
    <cellStyle name="A_Rate_Data_10. eBook Usage_CREST_SPS_KPI_0.Mgmt Cockpit" xfId="38168" xr:uid="{00000000-0005-0000-0000-00000A750000}"/>
    <cellStyle name="A_Rate_Data_10. eBook Usage_CREST_SPS_KPI_3.GrossMargin_Journals" xfId="38169" xr:uid="{00000000-0005-0000-0000-00000B750000}"/>
    <cellStyle name="A_Rate_Data_10. eBook Usage_CREST_SPS_KPI_BOOKCoSKPI" xfId="38170" xr:uid="{00000000-0005-0000-0000-00000C750000}"/>
    <cellStyle name="A_Rate_Data_10. eBook Usage_CREST_SPS_KPI_BOOKCoSKPI_1" xfId="38171" xr:uid="{00000000-0005-0000-0000-00000D750000}"/>
    <cellStyle name="A_Rate_Data_10. eBook Usage_CREST_SPS_KPI_BOOKCoSKPI_1_0.Mgmt Cockpit" xfId="38172" xr:uid="{00000000-0005-0000-0000-00000E750000}"/>
    <cellStyle name="A_Rate_Data_10. eBook Usage_CREST_SPS_KPI_BOOKCoSKPI_1_3.GrossMargin_Journals" xfId="38173" xr:uid="{00000000-0005-0000-0000-00000F750000}"/>
    <cellStyle name="A_Rate_Data_10. eBook Usage_CREST_SPS_KPI_BOOKCoSKPI_3.GrossMargin_Journals" xfId="38174" xr:uid="{00000000-0005-0000-0000-000010750000}"/>
    <cellStyle name="A_Rate_Data_10. eBook Usage_CREST_SPS_KPI_BOOKCoSKPI_BOOKCoSKPI" xfId="38175" xr:uid="{00000000-0005-0000-0000-000011750000}"/>
    <cellStyle name="A_Rate_Data_10. eBook Usage_CREST_SPS_KPI_BOOKCoSKPI_BOOKCoSKPI_0.Mgmt Cockpit" xfId="38176" xr:uid="{00000000-0005-0000-0000-000012750000}"/>
    <cellStyle name="A_Rate_Data_10. eBook Usage_CREST_SPS_KPI_BOOKCoSKPI_BOOKCoSKPI_3.GrossMargin_Journals" xfId="38177" xr:uid="{00000000-0005-0000-0000-000013750000}"/>
    <cellStyle name="A_Rate_Data_10. eBook Usage_CREST_SPS_KPI_BOOKCoSKPI_COS Bridge Books" xfId="38178" xr:uid="{00000000-0005-0000-0000-000014750000}"/>
    <cellStyle name="A_Rate_Data_10. eBook Usage_CREST_SPS_KPI_BOOKCoSKPI_COS Bridge Books_1" xfId="38179" xr:uid="{00000000-0005-0000-0000-000015750000}"/>
    <cellStyle name="A_Rate_Data_10. eBook Usage_CREST_SPS_KPI_COS Bridge Books" xfId="38180" xr:uid="{00000000-0005-0000-0000-000016750000}"/>
    <cellStyle name="A_Rate_Data_10. eBook Usage_CREST_SPS_KPI_COS Bridge Books_1" xfId="38181" xr:uid="{00000000-0005-0000-0000-000017750000}"/>
    <cellStyle name="A_Rate_Data_10. eBook Usage_JOURNALCoSKPI" xfId="38182" xr:uid="{00000000-0005-0000-0000-000018750000}"/>
    <cellStyle name="A_Rate_Data_10. eBook Usage_JOURNALCoSKPI_1" xfId="38183" xr:uid="{00000000-0005-0000-0000-000019750000}"/>
    <cellStyle name="A_Rate_Data_2.p&amp;l- Global" xfId="38184" xr:uid="{00000000-0005-0000-0000-00001A750000}"/>
    <cellStyle name="A_Rate_Data_2.p&amp;l- Global_0.Mgmt Cockpit" xfId="38185" xr:uid="{00000000-0005-0000-0000-00001B750000}"/>
    <cellStyle name="A_Rate_Data_2.p&amp;l- Global_3.GrossMargin_Journals" xfId="38186" xr:uid="{00000000-0005-0000-0000-00001C750000}"/>
    <cellStyle name="A_Rate_Data_2.p&amp;l- Global_6.KPI_Issue" xfId="38187" xr:uid="{00000000-0005-0000-0000-00001D750000}"/>
    <cellStyle name="A_Rate_Data_2.p&amp;l- Global_BOOKCoSKPI" xfId="38188" xr:uid="{00000000-0005-0000-0000-00001E750000}"/>
    <cellStyle name="A_Rate_Data_2.p&amp;l- Global_BOOKCoSKPI_1" xfId="38189" xr:uid="{00000000-0005-0000-0000-00001F750000}"/>
    <cellStyle name="A_Rate_Data_2.p&amp;l- Global_BOOKCoSKPI_1_0.Mgmt Cockpit" xfId="38190" xr:uid="{00000000-0005-0000-0000-000020750000}"/>
    <cellStyle name="A_Rate_Data_2.p&amp;l- Global_BOOKCoSKPI_1_3.GrossMargin_Journals" xfId="38191" xr:uid="{00000000-0005-0000-0000-000021750000}"/>
    <cellStyle name="A_Rate_Data_2.p&amp;l- Global_BOOKCoSKPI_3.GrossMargin_Journals" xfId="38192" xr:uid="{00000000-0005-0000-0000-000022750000}"/>
    <cellStyle name="A_Rate_Data_2.p&amp;l- Global_BOOKCoSKPI_BOOKCoSKPI" xfId="38193" xr:uid="{00000000-0005-0000-0000-000023750000}"/>
    <cellStyle name="A_Rate_Data_2.p&amp;l- Global_BOOKCoSKPI_BOOKCoSKPI_0.Mgmt Cockpit" xfId="38194" xr:uid="{00000000-0005-0000-0000-000024750000}"/>
    <cellStyle name="A_Rate_Data_2.p&amp;l- Global_BOOKCoSKPI_BOOKCoSKPI_3.GrossMargin_Journals" xfId="38195" xr:uid="{00000000-0005-0000-0000-000025750000}"/>
    <cellStyle name="A_Rate_Data_2.p&amp;l- Global_BOOKCoSKPI_COS Bridge Books" xfId="38196" xr:uid="{00000000-0005-0000-0000-000026750000}"/>
    <cellStyle name="A_Rate_Data_2.p&amp;l- Global_BOOKCoSKPI_COS Bridge Books_1" xfId="38197" xr:uid="{00000000-0005-0000-0000-000027750000}"/>
    <cellStyle name="A_Rate_Data_2.p&amp;l- Global_COS Bridge Books" xfId="38198" xr:uid="{00000000-0005-0000-0000-000028750000}"/>
    <cellStyle name="A_Rate_Data_2.p&amp;l- Global_COS Bridge Books_1" xfId="38199" xr:uid="{00000000-0005-0000-0000-000029750000}"/>
    <cellStyle name="A_Rate_Data_2.p&amp;l- Global_COS Bridge Books_2" xfId="38200" xr:uid="{00000000-0005-0000-0000-00002A750000}"/>
    <cellStyle name="A_Rate_Data_2.p&amp;l- Global_CREST_SPS_KPI" xfId="38201" xr:uid="{00000000-0005-0000-0000-00002B750000}"/>
    <cellStyle name="A_Rate_Data_2.p&amp;l- Global_CREST_SPS_KPI_0.Mgmt Cockpit" xfId="38202" xr:uid="{00000000-0005-0000-0000-00002C750000}"/>
    <cellStyle name="A_Rate_Data_2.p&amp;l- Global_CREST_SPS_KPI_3.GrossMargin_Journals" xfId="38203" xr:uid="{00000000-0005-0000-0000-00002D750000}"/>
    <cellStyle name="A_Rate_Data_2.p&amp;l- Global_CREST_SPS_KPI_BOOKCoSKPI" xfId="38204" xr:uid="{00000000-0005-0000-0000-00002E750000}"/>
    <cellStyle name="A_Rate_Data_2.p&amp;l- Global_CREST_SPS_KPI_BOOKCoSKPI_1" xfId="38205" xr:uid="{00000000-0005-0000-0000-00002F750000}"/>
    <cellStyle name="A_Rate_Data_2.p&amp;l- Global_CREST_SPS_KPI_BOOKCoSKPI_1_0.Mgmt Cockpit" xfId="38206" xr:uid="{00000000-0005-0000-0000-000030750000}"/>
    <cellStyle name="A_Rate_Data_2.p&amp;l- Global_CREST_SPS_KPI_BOOKCoSKPI_1_3.GrossMargin_Journals" xfId="38207" xr:uid="{00000000-0005-0000-0000-000031750000}"/>
    <cellStyle name="A_Rate_Data_2.p&amp;l- Global_CREST_SPS_KPI_BOOKCoSKPI_3.GrossMargin_Journals" xfId="38208" xr:uid="{00000000-0005-0000-0000-000032750000}"/>
    <cellStyle name="A_Rate_Data_2.p&amp;l- Global_CREST_SPS_KPI_BOOKCoSKPI_BOOKCoSKPI" xfId="38209" xr:uid="{00000000-0005-0000-0000-000033750000}"/>
    <cellStyle name="A_Rate_Data_2.p&amp;l- Global_CREST_SPS_KPI_BOOKCoSKPI_BOOKCoSKPI_0.Mgmt Cockpit" xfId="38210" xr:uid="{00000000-0005-0000-0000-000034750000}"/>
    <cellStyle name="A_Rate_Data_2.p&amp;l- Global_CREST_SPS_KPI_BOOKCoSKPI_BOOKCoSKPI_3.GrossMargin_Journals" xfId="38211" xr:uid="{00000000-0005-0000-0000-000035750000}"/>
    <cellStyle name="A_Rate_Data_2.p&amp;l- Global_CREST_SPS_KPI_BOOKCoSKPI_COS Bridge Books" xfId="38212" xr:uid="{00000000-0005-0000-0000-000036750000}"/>
    <cellStyle name="A_Rate_Data_2.p&amp;l- Global_CREST_SPS_KPI_BOOKCoSKPI_COS Bridge Books_1" xfId="38213" xr:uid="{00000000-0005-0000-0000-000037750000}"/>
    <cellStyle name="A_Rate_Data_2.p&amp;l- Global_CREST_SPS_KPI_COS Bridge Books" xfId="38214" xr:uid="{00000000-0005-0000-0000-000038750000}"/>
    <cellStyle name="A_Rate_Data_2.p&amp;l- Global_CREST_SPS_KPI_COS Bridge Books_1" xfId="38215" xr:uid="{00000000-0005-0000-0000-000039750000}"/>
    <cellStyle name="A_Rate_Data_2.p&amp;l- Global_JOURNALCoSKPI" xfId="38216" xr:uid="{00000000-0005-0000-0000-00003A750000}"/>
    <cellStyle name="A_Rate_Data_2.p&amp;l- Global_ProdExp_Journal_KPI" xfId="38217" xr:uid="{00000000-0005-0000-0000-00003B750000}"/>
    <cellStyle name="A_Rate_Data_2a. IiC - CAPEX" xfId="38218" xr:uid="{00000000-0005-0000-0000-00003C750000}"/>
    <cellStyle name="A_Rate_Data_2a.IiC - CAPEX" xfId="38219" xr:uid="{00000000-0005-0000-0000-00003D750000}"/>
    <cellStyle name="A_Rate_Data_2a.IiC - CAPEX_3.GrossMargin_Journals" xfId="38220" xr:uid="{00000000-0005-0000-0000-00003E750000}"/>
    <cellStyle name="A_Rate_Data_2a.IiC - CAPEX_6.KPI_Issue" xfId="38221" xr:uid="{00000000-0005-0000-0000-00003F750000}"/>
    <cellStyle name="A_Rate_Data_2a.IiC - CAPEX_BOOKCoSKPI" xfId="38222" xr:uid="{00000000-0005-0000-0000-000040750000}"/>
    <cellStyle name="A_Rate_Data_2a.IiC - CAPEX_BOOKCoSKPI_0.Mgmt Cockpit" xfId="38223" xr:uid="{00000000-0005-0000-0000-000041750000}"/>
    <cellStyle name="A_Rate_Data_2a.IiC - CAPEX_BOOKCoSKPI_1" xfId="38224" xr:uid="{00000000-0005-0000-0000-000042750000}"/>
    <cellStyle name="A_Rate_Data_2a.IiC - CAPEX_BOOKCoSKPI_1_0.Mgmt Cockpit" xfId="38225" xr:uid="{00000000-0005-0000-0000-000043750000}"/>
    <cellStyle name="A_Rate_Data_2a.IiC - CAPEX_BOOKCoSKPI_1_3.GrossMargin_Journals" xfId="38226" xr:uid="{00000000-0005-0000-0000-000044750000}"/>
    <cellStyle name="A_Rate_Data_2a.IiC - CAPEX_BOOKCoSKPI_3.GrossMargin_Journals" xfId="38227" xr:uid="{00000000-0005-0000-0000-000045750000}"/>
    <cellStyle name="A_Rate_Data_2a.IiC - CAPEX_BOOKCoSKPI_6.KPI_Issue" xfId="38228" xr:uid="{00000000-0005-0000-0000-000046750000}"/>
    <cellStyle name="A_Rate_Data_2a.IiC - CAPEX_BOOKCoSKPI_BOOKCoSKPI" xfId="38229" xr:uid="{00000000-0005-0000-0000-000047750000}"/>
    <cellStyle name="A_Rate_Data_2a.IiC - CAPEX_BOOKCoSKPI_BOOKCoSKPI_1" xfId="38230" xr:uid="{00000000-0005-0000-0000-000048750000}"/>
    <cellStyle name="A_Rate_Data_2a.IiC - CAPEX_BOOKCoSKPI_BOOKCoSKPI_1_0.Mgmt Cockpit" xfId="38231" xr:uid="{00000000-0005-0000-0000-000049750000}"/>
    <cellStyle name="A_Rate_Data_2a.IiC - CAPEX_BOOKCoSKPI_BOOKCoSKPI_1_3.GrossMargin_Journals" xfId="38232" xr:uid="{00000000-0005-0000-0000-00004A750000}"/>
    <cellStyle name="A_Rate_Data_2a.IiC - CAPEX_BOOKCoSKPI_BOOKCoSKPI_3.GrossMargin_Journals" xfId="38233" xr:uid="{00000000-0005-0000-0000-00004B750000}"/>
    <cellStyle name="A_Rate_Data_2a.IiC - CAPEX_BOOKCoSKPI_BOOKCoSKPI_BOOKCoSKPI" xfId="38234" xr:uid="{00000000-0005-0000-0000-00004C750000}"/>
    <cellStyle name="A_Rate_Data_2a.IiC - CAPEX_BOOKCoSKPI_BOOKCoSKPI_BOOKCoSKPI_0.Mgmt Cockpit" xfId="38235" xr:uid="{00000000-0005-0000-0000-00004D750000}"/>
    <cellStyle name="A_Rate_Data_2a.IiC - CAPEX_BOOKCoSKPI_BOOKCoSKPI_BOOKCoSKPI_3.GrossMargin_Journals" xfId="38236" xr:uid="{00000000-0005-0000-0000-00004E750000}"/>
    <cellStyle name="A_Rate_Data_2a.IiC - CAPEX_BOOKCoSKPI_BOOKCoSKPI_COS Bridge Books" xfId="38237" xr:uid="{00000000-0005-0000-0000-00004F750000}"/>
    <cellStyle name="A_Rate_Data_2a.IiC - CAPEX_BOOKCoSKPI_BOOKCoSKPI_COS Bridge Books_1" xfId="38238" xr:uid="{00000000-0005-0000-0000-000050750000}"/>
    <cellStyle name="A_Rate_Data_2a.IiC - CAPEX_BOOKCoSKPI_COS Bridge Books" xfId="38239" xr:uid="{00000000-0005-0000-0000-000051750000}"/>
    <cellStyle name="A_Rate_Data_2a.IiC - CAPEX_BOOKCoSKPI_COS Bridge Books_1" xfId="38240" xr:uid="{00000000-0005-0000-0000-000052750000}"/>
    <cellStyle name="A_Rate_Data_2a.IiC - CAPEX_BOOKCoSKPI_COS Bridge Books_2" xfId="38241" xr:uid="{00000000-0005-0000-0000-000053750000}"/>
    <cellStyle name="A_Rate_Data_2a.IiC - CAPEX_BOOKCoSKPI_CREST_SPS_KPI" xfId="38242" xr:uid="{00000000-0005-0000-0000-000054750000}"/>
    <cellStyle name="A_Rate_Data_2a.IiC - CAPEX_BOOKCoSKPI_CREST_SPS_KPI_0.Mgmt Cockpit" xfId="38243" xr:uid="{00000000-0005-0000-0000-000055750000}"/>
    <cellStyle name="A_Rate_Data_2a.IiC - CAPEX_BOOKCoSKPI_CREST_SPS_KPI_3.GrossMargin_Journals" xfId="38244" xr:uid="{00000000-0005-0000-0000-000056750000}"/>
    <cellStyle name="A_Rate_Data_2a.IiC - CAPEX_BOOKCoSKPI_CREST_SPS_KPI_BOOKCoSKPI" xfId="38245" xr:uid="{00000000-0005-0000-0000-000057750000}"/>
    <cellStyle name="A_Rate_Data_2a.IiC - CAPEX_BOOKCoSKPI_CREST_SPS_KPI_BOOKCoSKPI_1" xfId="38246" xr:uid="{00000000-0005-0000-0000-000058750000}"/>
    <cellStyle name="A_Rate_Data_2a.IiC - CAPEX_BOOKCoSKPI_CREST_SPS_KPI_BOOKCoSKPI_1_0.Mgmt Cockpit" xfId="38247" xr:uid="{00000000-0005-0000-0000-000059750000}"/>
    <cellStyle name="A_Rate_Data_2a.IiC - CAPEX_BOOKCoSKPI_CREST_SPS_KPI_BOOKCoSKPI_1_3.GrossMargin_Journals" xfId="38248" xr:uid="{00000000-0005-0000-0000-00005A750000}"/>
    <cellStyle name="A_Rate_Data_2a.IiC - CAPEX_BOOKCoSKPI_CREST_SPS_KPI_BOOKCoSKPI_3.GrossMargin_Journals" xfId="38249" xr:uid="{00000000-0005-0000-0000-00005B750000}"/>
    <cellStyle name="A_Rate_Data_2a.IiC - CAPEX_BOOKCoSKPI_CREST_SPS_KPI_BOOKCoSKPI_BOOKCoSKPI" xfId="38250" xr:uid="{00000000-0005-0000-0000-00005C750000}"/>
    <cellStyle name="A_Rate_Data_2a.IiC - CAPEX_BOOKCoSKPI_CREST_SPS_KPI_BOOKCoSKPI_BOOKCoSKPI_0.Mgmt Cockpit" xfId="38251" xr:uid="{00000000-0005-0000-0000-00005D750000}"/>
    <cellStyle name="A_Rate_Data_2a.IiC - CAPEX_BOOKCoSKPI_CREST_SPS_KPI_BOOKCoSKPI_BOOKCoSKPI_3.GrossMargin_Journals" xfId="38252" xr:uid="{00000000-0005-0000-0000-00005E750000}"/>
    <cellStyle name="A_Rate_Data_2a.IiC - CAPEX_BOOKCoSKPI_CREST_SPS_KPI_BOOKCoSKPI_COS Bridge Books" xfId="38253" xr:uid="{00000000-0005-0000-0000-00005F750000}"/>
    <cellStyle name="A_Rate_Data_2a.IiC - CAPEX_BOOKCoSKPI_CREST_SPS_KPI_BOOKCoSKPI_COS Bridge Books_1" xfId="38254" xr:uid="{00000000-0005-0000-0000-000060750000}"/>
    <cellStyle name="A_Rate_Data_2a.IiC - CAPEX_BOOKCoSKPI_CREST_SPS_KPI_COS Bridge Books" xfId="38255" xr:uid="{00000000-0005-0000-0000-000061750000}"/>
    <cellStyle name="A_Rate_Data_2a.IiC - CAPEX_BOOKCoSKPI_CREST_SPS_KPI_COS Bridge Books_1" xfId="38256" xr:uid="{00000000-0005-0000-0000-000062750000}"/>
    <cellStyle name="A_Rate_Data_2a.IiC - CAPEX_BOOKCoSKPI_JOURNALCoSKPI" xfId="38257" xr:uid="{00000000-0005-0000-0000-000063750000}"/>
    <cellStyle name="A_Rate_Data_2a.IiC - CAPEX_BOOKCoSKPI_ProdExp_Journal_KPI" xfId="38258" xr:uid="{00000000-0005-0000-0000-000064750000}"/>
    <cellStyle name="A_Rate_Data_2a.IiC - CAPEX_COS Bridge Books" xfId="38259" xr:uid="{00000000-0005-0000-0000-000065750000}"/>
    <cellStyle name="A_Rate_Data_2a.IiC - CAPEX_COS Bridge Books_1" xfId="38260" xr:uid="{00000000-0005-0000-0000-000066750000}"/>
    <cellStyle name="A_Rate_Data_2a.IiC - CAPEX_COS Bridge Books_2" xfId="38261" xr:uid="{00000000-0005-0000-0000-000067750000}"/>
    <cellStyle name="A_Rate_Data_2a.IiC - CAPEX_CREST_SPS_KPI" xfId="38262" xr:uid="{00000000-0005-0000-0000-000068750000}"/>
    <cellStyle name="A_Rate_Data_2a.IiC - CAPEX_CREST_SPS_KPI_0.Mgmt Cockpit" xfId="38263" xr:uid="{00000000-0005-0000-0000-000069750000}"/>
    <cellStyle name="A_Rate_Data_2a.IiC - CAPEX_CREST_SPS_KPI_3.GrossMargin_Journals" xfId="38264" xr:uid="{00000000-0005-0000-0000-00006A750000}"/>
    <cellStyle name="A_Rate_Data_2a.IiC - CAPEX_CREST_SPS_KPI_BOOKCoSKPI" xfId="38265" xr:uid="{00000000-0005-0000-0000-00006B750000}"/>
    <cellStyle name="A_Rate_Data_2a.IiC - CAPEX_CREST_SPS_KPI_BOOKCoSKPI_1" xfId="38266" xr:uid="{00000000-0005-0000-0000-00006C750000}"/>
    <cellStyle name="A_Rate_Data_2a.IiC - CAPEX_CREST_SPS_KPI_BOOKCoSKPI_1_0.Mgmt Cockpit" xfId="38267" xr:uid="{00000000-0005-0000-0000-00006D750000}"/>
    <cellStyle name="A_Rate_Data_2a.IiC - CAPEX_CREST_SPS_KPI_BOOKCoSKPI_1_3.GrossMargin_Journals" xfId="38268" xr:uid="{00000000-0005-0000-0000-00006E750000}"/>
    <cellStyle name="A_Rate_Data_2a.IiC - CAPEX_CREST_SPS_KPI_BOOKCoSKPI_3.GrossMargin_Journals" xfId="38269" xr:uid="{00000000-0005-0000-0000-00006F750000}"/>
    <cellStyle name="A_Rate_Data_2a.IiC - CAPEX_CREST_SPS_KPI_BOOKCoSKPI_BOOKCoSKPI" xfId="38270" xr:uid="{00000000-0005-0000-0000-000070750000}"/>
    <cellStyle name="A_Rate_Data_2a.IiC - CAPEX_CREST_SPS_KPI_BOOKCoSKPI_BOOKCoSKPI_0.Mgmt Cockpit" xfId="38271" xr:uid="{00000000-0005-0000-0000-000071750000}"/>
    <cellStyle name="A_Rate_Data_2a.IiC - CAPEX_CREST_SPS_KPI_BOOKCoSKPI_BOOKCoSKPI_3.GrossMargin_Journals" xfId="38272" xr:uid="{00000000-0005-0000-0000-000072750000}"/>
    <cellStyle name="A_Rate_Data_2a.IiC - CAPEX_CREST_SPS_KPI_BOOKCoSKPI_COS Bridge Books" xfId="38273" xr:uid="{00000000-0005-0000-0000-000073750000}"/>
    <cellStyle name="A_Rate_Data_2a.IiC - CAPEX_CREST_SPS_KPI_BOOKCoSKPI_COS Bridge Books_1" xfId="38274" xr:uid="{00000000-0005-0000-0000-000074750000}"/>
    <cellStyle name="A_Rate_Data_2a.IiC - CAPEX_CREST_SPS_KPI_COS Bridge Books" xfId="38275" xr:uid="{00000000-0005-0000-0000-000075750000}"/>
    <cellStyle name="A_Rate_Data_2a.IiC - CAPEX_CREST_SPS_KPI_COS Bridge Books_1" xfId="38276" xr:uid="{00000000-0005-0000-0000-000076750000}"/>
    <cellStyle name="A_Rate_Data_2a.IiC - CAPEX_JOURNALCoSKPI" xfId="38277" xr:uid="{00000000-0005-0000-0000-000077750000}"/>
    <cellStyle name="A_Rate_Data_2a.IiC - CAPEX_ProdExp_Journal_KPI" xfId="38278" xr:uid="{00000000-0005-0000-0000-000078750000}"/>
    <cellStyle name="A_Rate_Data_3. FTE PeKo" xfId="38279" xr:uid="{00000000-0005-0000-0000-000079750000}"/>
    <cellStyle name="A_Rate_Data_3.GrossMargin_Journals" xfId="38280" xr:uid="{00000000-0005-0000-0000-00007A750000}"/>
    <cellStyle name="A_Rate_Data_4.GrossMargin_Books" xfId="38281" xr:uid="{00000000-0005-0000-0000-00007B750000}"/>
    <cellStyle name="A_Rate_Data_4.GrossMargin_Books_0.Mgmt Cockpit" xfId="38282" xr:uid="{00000000-0005-0000-0000-00007C750000}"/>
    <cellStyle name="A_Rate_Data_4.GrossMargin_Books_3.GrossMargin_Journals" xfId="38283" xr:uid="{00000000-0005-0000-0000-00007D750000}"/>
    <cellStyle name="A_Rate_Data_4.GrossMargin_Books_6.KPI_Issue" xfId="38284" xr:uid="{00000000-0005-0000-0000-00007E750000}"/>
    <cellStyle name="A_Rate_Data_4.GrossMargin_Books_BOOKCoSKPI" xfId="38285" xr:uid="{00000000-0005-0000-0000-00007F750000}"/>
    <cellStyle name="A_Rate_Data_4.GrossMargin_Books_BOOKCoSKPI_0.Mgmt Cockpit" xfId="38286" xr:uid="{00000000-0005-0000-0000-000080750000}"/>
    <cellStyle name="A_Rate_Data_4.GrossMargin_Books_BOOKCoSKPI_1" xfId="38287" xr:uid="{00000000-0005-0000-0000-000081750000}"/>
    <cellStyle name="A_Rate_Data_4.GrossMargin_Books_BOOKCoSKPI_1_3.GrossMargin_Journals" xfId="38288" xr:uid="{00000000-0005-0000-0000-000082750000}"/>
    <cellStyle name="A_Rate_Data_4.GrossMargin_Books_BOOKCoSKPI_1_BOOKCoSKPI" xfId="38289" xr:uid="{00000000-0005-0000-0000-000083750000}"/>
    <cellStyle name="A_Rate_Data_4.GrossMargin_Books_BOOKCoSKPI_1_BOOKCoSKPI_0.Mgmt Cockpit" xfId="38290" xr:uid="{00000000-0005-0000-0000-000084750000}"/>
    <cellStyle name="A_Rate_Data_4.GrossMargin_Books_BOOKCoSKPI_1_BOOKCoSKPI_3.GrossMargin_Journals" xfId="38291" xr:uid="{00000000-0005-0000-0000-000085750000}"/>
    <cellStyle name="A_Rate_Data_4.GrossMargin_Books_BOOKCoSKPI_1_COS Bridge Books" xfId="38292" xr:uid="{00000000-0005-0000-0000-000086750000}"/>
    <cellStyle name="A_Rate_Data_4.GrossMargin_Books_BOOKCoSKPI_1_COS Bridge Books_1" xfId="38293" xr:uid="{00000000-0005-0000-0000-000087750000}"/>
    <cellStyle name="A_Rate_Data_4.GrossMargin_Books_BOOKCoSKPI_2" xfId="38294" xr:uid="{00000000-0005-0000-0000-000088750000}"/>
    <cellStyle name="A_Rate_Data_4.GrossMargin_Books_BOOKCoSKPI_2_0.Mgmt Cockpit" xfId="38295" xr:uid="{00000000-0005-0000-0000-000089750000}"/>
    <cellStyle name="A_Rate_Data_4.GrossMargin_Books_BOOKCoSKPI_2_3.GrossMargin_Journals" xfId="38296" xr:uid="{00000000-0005-0000-0000-00008A750000}"/>
    <cellStyle name="A_Rate_Data_4.GrossMargin_Books_BOOKCoSKPI_3.GrossMargin_Journals" xfId="38297" xr:uid="{00000000-0005-0000-0000-00008B750000}"/>
    <cellStyle name="A_Rate_Data_4.GrossMargin_Books_BOOKCoSKPI_6.KPI_Issue" xfId="38298" xr:uid="{00000000-0005-0000-0000-00008C750000}"/>
    <cellStyle name="A_Rate_Data_4.GrossMargin_Books_BOOKCoSKPI_BOOKCoSKPI" xfId="38299" xr:uid="{00000000-0005-0000-0000-00008D750000}"/>
    <cellStyle name="A_Rate_Data_4.GrossMargin_Books_BOOKCoSKPI_BOOKCoSKPI_1" xfId="38300" xr:uid="{00000000-0005-0000-0000-00008E750000}"/>
    <cellStyle name="A_Rate_Data_4.GrossMargin_Books_BOOKCoSKPI_BOOKCoSKPI_1_0.Mgmt Cockpit" xfId="38301" xr:uid="{00000000-0005-0000-0000-00008F750000}"/>
    <cellStyle name="A_Rate_Data_4.GrossMargin_Books_BOOKCoSKPI_BOOKCoSKPI_1_3.GrossMargin_Journals" xfId="38302" xr:uid="{00000000-0005-0000-0000-000090750000}"/>
    <cellStyle name="A_Rate_Data_4.GrossMargin_Books_BOOKCoSKPI_BOOKCoSKPI_3.GrossMargin_Journals" xfId="38303" xr:uid="{00000000-0005-0000-0000-000091750000}"/>
    <cellStyle name="A_Rate_Data_4.GrossMargin_Books_BOOKCoSKPI_BOOKCoSKPI_BOOKCoSKPI" xfId="38304" xr:uid="{00000000-0005-0000-0000-000092750000}"/>
    <cellStyle name="A_Rate_Data_4.GrossMargin_Books_BOOKCoSKPI_BOOKCoSKPI_BOOKCoSKPI_0.Mgmt Cockpit" xfId="38305" xr:uid="{00000000-0005-0000-0000-000093750000}"/>
    <cellStyle name="A_Rate_Data_4.GrossMargin_Books_BOOKCoSKPI_BOOKCoSKPI_BOOKCoSKPI_3.GrossMargin_Journals" xfId="38306" xr:uid="{00000000-0005-0000-0000-000094750000}"/>
    <cellStyle name="A_Rate_Data_4.GrossMargin_Books_BOOKCoSKPI_BOOKCoSKPI_COS Bridge Books" xfId="38307" xr:uid="{00000000-0005-0000-0000-000095750000}"/>
    <cellStyle name="A_Rate_Data_4.GrossMargin_Books_BOOKCoSKPI_BOOKCoSKPI_COS Bridge Books_1" xfId="38308" xr:uid="{00000000-0005-0000-0000-000096750000}"/>
    <cellStyle name="A_Rate_Data_4.GrossMargin_Books_BOOKCoSKPI_COS Bridge Books" xfId="38309" xr:uid="{00000000-0005-0000-0000-000097750000}"/>
    <cellStyle name="A_Rate_Data_4.GrossMargin_Books_BOOKCoSKPI_COS Bridge Books_1" xfId="38310" xr:uid="{00000000-0005-0000-0000-000098750000}"/>
    <cellStyle name="A_Rate_Data_4.GrossMargin_Books_BOOKCoSKPI_COS Bridge Books_2" xfId="38311" xr:uid="{00000000-0005-0000-0000-000099750000}"/>
    <cellStyle name="A_Rate_Data_4.GrossMargin_Books_BOOKCoSKPI_CREST_SPS_KPI" xfId="38312" xr:uid="{00000000-0005-0000-0000-00009A750000}"/>
    <cellStyle name="A_Rate_Data_4.GrossMargin_Books_BOOKCoSKPI_CREST_SPS_KPI_0.Mgmt Cockpit" xfId="38313" xr:uid="{00000000-0005-0000-0000-00009B750000}"/>
    <cellStyle name="A_Rate_Data_4.GrossMargin_Books_BOOKCoSKPI_CREST_SPS_KPI_3.GrossMargin_Journals" xfId="38314" xr:uid="{00000000-0005-0000-0000-00009C750000}"/>
    <cellStyle name="A_Rate_Data_4.GrossMargin_Books_BOOKCoSKPI_CREST_SPS_KPI_BOOKCoSKPI" xfId="38315" xr:uid="{00000000-0005-0000-0000-00009D750000}"/>
    <cellStyle name="A_Rate_Data_4.GrossMargin_Books_BOOKCoSKPI_CREST_SPS_KPI_BOOKCoSKPI_1" xfId="38316" xr:uid="{00000000-0005-0000-0000-00009E750000}"/>
    <cellStyle name="A_Rate_Data_4.GrossMargin_Books_BOOKCoSKPI_CREST_SPS_KPI_BOOKCoSKPI_1_0.Mgmt Cockpit" xfId="38317" xr:uid="{00000000-0005-0000-0000-00009F750000}"/>
    <cellStyle name="A_Rate_Data_4.GrossMargin_Books_BOOKCoSKPI_CREST_SPS_KPI_BOOKCoSKPI_1_3.GrossMargin_Journals" xfId="38318" xr:uid="{00000000-0005-0000-0000-0000A0750000}"/>
    <cellStyle name="A_Rate_Data_4.GrossMargin_Books_BOOKCoSKPI_CREST_SPS_KPI_BOOKCoSKPI_3.GrossMargin_Journals" xfId="38319" xr:uid="{00000000-0005-0000-0000-0000A1750000}"/>
    <cellStyle name="A_Rate_Data_4.GrossMargin_Books_BOOKCoSKPI_CREST_SPS_KPI_BOOKCoSKPI_BOOKCoSKPI" xfId="38320" xr:uid="{00000000-0005-0000-0000-0000A2750000}"/>
    <cellStyle name="A_Rate_Data_4.GrossMargin_Books_BOOKCoSKPI_CREST_SPS_KPI_BOOKCoSKPI_BOOKCoSKPI_0.Mgmt Cockpit" xfId="38321" xr:uid="{00000000-0005-0000-0000-0000A3750000}"/>
    <cellStyle name="A_Rate_Data_4.GrossMargin_Books_BOOKCoSKPI_CREST_SPS_KPI_BOOKCoSKPI_BOOKCoSKPI_3.GrossMargin_Journals" xfId="38322" xr:uid="{00000000-0005-0000-0000-0000A4750000}"/>
    <cellStyle name="A_Rate_Data_4.GrossMargin_Books_BOOKCoSKPI_CREST_SPS_KPI_BOOKCoSKPI_COS Bridge Books" xfId="38323" xr:uid="{00000000-0005-0000-0000-0000A5750000}"/>
    <cellStyle name="A_Rate_Data_4.GrossMargin_Books_BOOKCoSKPI_CREST_SPS_KPI_BOOKCoSKPI_COS Bridge Books_1" xfId="38324" xr:uid="{00000000-0005-0000-0000-0000A6750000}"/>
    <cellStyle name="A_Rate_Data_4.GrossMargin_Books_BOOKCoSKPI_CREST_SPS_KPI_COS Bridge Books" xfId="38325" xr:uid="{00000000-0005-0000-0000-0000A7750000}"/>
    <cellStyle name="A_Rate_Data_4.GrossMargin_Books_BOOKCoSKPI_CREST_SPS_KPI_COS Bridge Books_1" xfId="38326" xr:uid="{00000000-0005-0000-0000-0000A8750000}"/>
    <cellStyle name="A_Rate_Data_4.GrossMargin_Books_BOOKCoSKPI_JOURNALCoSKPI" xfId="38327" xr:uid="{00000000-0005-0000-0000-0000A9750000}"/>
    <cellStyle name="A_Rate_Data_4.GrossMargin_Books_BOOKCoSKPI_ProdExp_Journal_KPI" xfId="38328" xr:uid="{00000000-0005-0000-0000-0000AA750000}"/>
    <cellStyle name="A_Rate_Data_4.GrossMargin_Books_COS Bridge Books" xfId="38329" xr:uid="{00000000-0005-0000-0000-0000AB750000}"/>
    <cellStyle name="A_Rate_Data_4.GrossMargin_Books_COS Bridge Books_1" xfId="38330" xr:uid="{00000000-0005-0000-0000-0000AC750000}"/>
    <cellStyle name="A_Rate_Data_4.GrossMargin_Books_COS Bridge Books_2" xfId="38331" xr:uid="{00000000-0005-0000-0000-0000AD750000}"/>
    <cellStyle name="A_Rate_Data_4.GrossMargin_Books_CREST_SPS_KPI" xfId="38332" xr:uid="{00000000-0005-0000-0000-0000AE750000}"/>
    <cellStyle name="A_Rate_Data_4.GrossMargin_Books_CREST_SPS_KPI_0.Mgmt Cockpit" xfId="38333" xr:uid="{00000000-0005-0000-0000-0000AF750000}"/>
    <cellStyle name="A_Rate_Data_4.GrossMargin_Books_CREST_SPS_KPI_3.GrossMargin_Journals" xfId="38334" xr:uid="{00000000-0005-0000-0000-0000B0750000}"/>
    <cellStyle name="A_Rate_Data_4.GrossMargin_Books_CREST_SPS_KPI_BOOKCoSKPI" xfId="38335" xr:uid="{00000000-0005-0000-0000-0000B1750000}"/>
    <cellStyle name="A_Rate_Data_4.GrossMargin_Books_CREST_SPS_KPI_BOOKCoSKPI_1" xfId="38336" xr:uid="{00000000-0005-0000-0000-0000B2750000}"/>
    <cellStyle name="A_Rate_Data_4.GrossMargin_Books_CREST_SPS_KPI_BOOKCoSKPI_1_0.Mgmt Cockpit" xfId="38337" xr:uid="{00000000-0005-0000-0000-0000B3750000}"/>
    <cellStyle name="A_Rate_Data_4.GrossMargin_Books_CREST_SPS_KPI_BOOKCoSKPI_1_3.GrossMargin_Journals" xfId="38338" xr:uid="{00000000-0005-0000-0000-0000B4750000}"/>
    <cellStyle name="A_Rate_Data_4.GrossMargin_Books_CREST_SPS_KPI_BOOKCoSKPI_3.GrossMargin_Journals" xfId="38339" xr:uid="{00000000-0005-0000-0000-0000B5750000}"/>
    <cellStyle name="A_Rate_Data_4.GrossMargin_Books_CREST_SPS_KPI_BOOKCoSKPI_BOOKCoSKPI" xfId="38340" xr:uid="{00000000-0005-0000-0000-0000B6750000}"/>
    <cellStyle name="A_Rate_Data_4.GrossMargin_Books_CREST_SPS_KPI_BOOKCoSKPI_BOOKCoSKPI_0.Mgmt Cockpit" xfId="38341" xr:uid="{00000000-0005-0000-0000-0000B7750000}"/>
    <cellStyle name="A_Rate_Data_4.GrossMargin_Books_CREST_SPS_KPI_BOOKCoSKPI_BOOKCoSKPI_3.GrossMargin_Journals" xfId="38342" xr:uid="{00000000-0005-0000-0000-0000B8750000}"/>
    <cellStyle name="A_Rate_Data_4.GrossMargin_Books_CREST_SPS_KPI_BOOKCoSKPI_COS Bridge Books" xfId="38343" xr:uid="{00000000-0005-0000-0000-0000B9750000}"/>
    <cellStyle name="A_Rate_Data_4.GrossMargin_Books_CREST_SPS_KPI_BOOKCoSKPI_COS Bridge Books_1" xfId="38344" xr:uid="{00000000-0005-0000-0000-0000BA750000}"/>
    <cellStyle name="A_Rate_Data_4.GrossMargin_Books_CREST_SPS_KPI_COS Bridge Books" xfId="38345" xr:uid="{00000000-0005-0000-0000-0000BB750000}"/>
    <cellStyle name="A_Rate_Data_4.GrossMargin_Books_CREST_SPS_KPI_COS Bridge Books_1" xfId="38346" xr:uid="{00000000-0005-0000-0000-0000BC750000}"/>
    <cellStyle name="A_Rate_Data_4.GrossMargin_Books_JOURNALCoSKPI" xfId="38347" xr:uid="{00000000-0005-0000-0000-0000BD750000}"/>
    <cellStyle name="A_Rate_Data_4.GrossMargin_Books_ProdExp_Journal_KPI" xfId="38348" xr:uid="{00000000-0005-0000-0000-0000BE750000}"/>
    <cellStyle name="A_Rate_Data_6.KPI_Issue" xfId="38349" xr:uid="{00000000-0005-0000-0000-0000BF750000}"/>
    <cellStyle name="A_Rate_Data_7.KPI_Article_Pages" xfId="38350" xr:uid="{00000000-0005-0000-0000-0000C0750000}"/>
    <cellStyle name="A_Rate_Data_7.KPI_Article_Pages_3.GrossMargin_Journals" xfId="38351" xr:uid="{00000000-0005-0000-0000-0000C1750000}"/>
    <cellStyle name="A_Rate_Data_7.KPI_Article_Pages_4.GrossMargin_Books" xfId="38352" xr:uid="{00000000-0005-0000-0000-0000C2750000}"/>
    <cellStyle name="A_Rate_Data_7.KPI_Article_Pages_4.GrossMargin_Books_0.Mgmt Cockpit" xfId="38353" xr:uid="{00000000-0005-0000-0000-0000C3750000}"/>
    <cellStyle name="A_Rate_Data_7.KPI_Article_Pages_4.GrossMargin_Books_3.GrossMargin_Journals" xfId="38354" xr:uid="{00000000-0005-0000-0000-0000C4750000}"/>
    <cellStyle name="A_Rate_Data_7.KPI_Article_Pages_4.GrossMargin_Books_6.KPI_Issue" xfId="38355" xr:uid="{00000000-0005-0000-0000-0000C5750000}"/>
    <cellStyle name="A_Rate_Data_7.KPI_Article_Pages_4.GrossMargin_Books_BOOKCoSKPI" xfId="38356" xr:uid="{00000000-0005-0000-0000-0000C6750000}"/>
    <cellStyle name="A_Rate_Data_7.KPI_Article_Pages_4.GrossMargin_Books_BOOKCoSKPI_0.Mgmt Cockpit" xfId="38357" xr:uid="{00000000-0005-0000-0000-0000C7750000}"/>
    <cellStyle name="A_Rate_Data_7.KPI_Article_Pages_4.GrossMargin_Books_BOOKCoSKPI_1" xfId="38358" xr:uid="{00000000-0005-0000-0000-0000C8750000}"/>
    <cellStyle name="A_Rate_Data_7.KPI_Article_Pages_4.GrossMargin_Books_BOOKCoSKPI_1_3.GrossMargin_Journals" xfId="38359" xr:uid="{00000000-0005-0000-0000-0000C9750000}"/>
    <cellStyle name="A_Rate_Data_7.KPI_Article_Pages_4.GrossMargin_Books_BOOKCoSKPI_1_BOOKCoSKPI" xfId="38360" xr:uid="{00000000-0005-0000-0000-0000CA750000}"/>
    <cellStyle name="A_Rate_Data_7.KPI_Article_Pages_4.GrossMargin_Books_BOOKCoSKPI_1_BOOKCoSKPI_0.Mgmt Cockpit" xfId="38361" xr:uid="{00000000-0005-0000-0000-0000CB750000}"/>
    <cellStyle name="A_Rate_Data_7.KPI_Article_Pages_4.GrossMargin_Books_BOOKCoSKPI_1_BOOKCoSKPI_3.GrossMargin_Journals" xfId="38362" xr:uid="{00000000-0005-0000-0000-0000CC750000}"/>
    <cellStyle name="A_Rate_Data_7.KPI_Article_Pages_4.GrossMargin_Books_BOOKCoSKPI_1_COS Bridge Books" xfId="38363" xr:uid="{00000000-0005-0000-0000-0000CD750000}"/>
    <cellStyle name="A_Rate_Data_7.KPI_Article_Pages_4.GrossMargin_Books_BOOKCoSKPI_1_COS Bridge Books_1" xfId="38364" xr:uid="{00000000-0005-0000-0000-0000CE750000}"/>
    <cellStyle name="A_Rate_Data_7.KPI_Article_Pages_4.GrossMargin_Books_BOOKCoSKPI_2" xfId="38365" xr:uid="{00000000-0005-0000-0000-0000CF750000}"/>
    <cellStyle name="A_Rate_Data_7.KPI_Article_Pages_4.GrossMargin_Books_BOOKCoSKPI_2_0.Mgmt Cockpit" xfId="38366" xr:uid="{00000000-0005-0000-0000-0000D0750000}"/>
    <cellStyle name="A_Rate_Data_7.KPI_Article_Pages_4.GrossMargin_Books_BOOKCoSKPI_2_3.GrossMargin_Journals" xfId="38367" xr:uid="{00000000-0005-0000-0000-0000D1750000}"/>
    <cellStyle name="A_Rate_Data_7.KPI_Article_Pages_4.GrossMargin_Books_BOOKCoSKPI_3.GrossMargin_Journals" xfId="38368" xr:uid="{00000000-0005-0000-0000-0000D2750000}"/>
    <cellStyle name="A_Rate_Data_7.KPI_Article_Pages_4.GrossMargin_Books_BOOKCoSKPI_6.KPI_Issue" xfId="38369" xr:uid="{00000000-0005-0000-0000-0000D3750000}"/>
    <cellStyle name="A_Rate_Data_7.KPI_Article_Pages_4.GrossMargin_Books_BOOKCoSKPI_BOOKCoSKPI" xfId="38370" xr:uid="{00000000-0005-0000-0000-0000D4750000}"/>
    <cellStyle name="A_Rate_Data_7.KPI_Article_Pages_4.GrossMargin_Books_BOOKCoSKPI_BOOKCoSKPI_1" xfId="38371" xr:uid="{00000000-0005-0000-0000-0000D5750000}"/>
    <cellStyle name="A_Rate_Data_7.KPI_Article_Pages_4.GrossMargin_Books_BOOKCoSKPI_BOOKCoSKPI_1_0.Mgmt Cockpit" xfId="38372" xr:uid="{00000000-0005-0000-0000-0000D6750000}"/>
    <cellStyle name="A_Rate_Data_7.KPI_Article_Pages_4.GrossMargin_Books_BOOKCoSKPI_BOOKCoSKPI_1_3.GrossMargin_Journals" xfId="38373" xr:uid="{00000000-0005-0000-0000-0000D7750000}"/>
    <cellStyle name="A_Rate_Data_7.KPI_Article_Pages_4.GrossMargin_Books_BOOKCoSKPI_BOOKCoSKPI_3.GrossMargin_Journals" xfId="38374" xr:uid="{00000000-0005-0000-0000-0000D8750000}"/>
    <cellStyle name="A_Rate_Data_7.KPI_Article_Pages_4.GrossMargin_Books_BOOKCoSKPI_BOOKCoSKPI_BOOKCoSKPI" xfId="38375" xr:uid="{00000000-0005-0000-0000-0000D9750000}"/>
    <cellStyle name="A_Rate_Data_7.KPI_Article_Pages_4.GrossMargin_Books_BOOKCoSKPI_BOOKCoSKPI_BOOKCoSKPI_0.Mgmt Cockpit" xfId="38376" xr:uid="{00000000-0005-0000-0000-0000DA750000}"/>
    <cellStyle name="A_Rate_Data_7.KPI_Article_Pages_4.GrossMargin_Books_BOOKCoSKPI_BOOKCoSKPI_BOOKCoSKPI_3.GrossMargin_Journals" xfId="38377" xr:uid="{00000000-0005-0000-0000-0000DB750000}"/>
    <cellStyle name="A_Rate_Data_7.KPI_Article_Pages_4.GrossMargin_Books_BOOKCoSKPI_BOOKCoSKPI_COS Bridge Books" xfId="38378" xr:uid="{00000000-0005-0000-0000-0000DC750000}"/>
    <cellStyle name="A_Rate_Data_7.KPI_Article_Pages_4.GrossMargin_Books_BOOKCoSKPI_BOOKCoSKPI_COS Bridge Books_1" xfId="38379" xr:uid="{00000000-0005-0000-0000-0000DD750000}"/>
    <cellStyle name="A_Rate_Data_7.KPI_Article_Pages_4.GrossMargin_Books_BOOKCoSKPI_COS Bridge Books" xfId="38380" xr:uid="{00000000-0005-0000-0000-0000DE750000}"/>
    <cellStyle name="A_Rate_Data_7.KPI_Article_Pages_4.GrossMargin_Books_BOOKCoSKPI_COS Bridge Books_1" xfId="38381" xr:uid="{00000000-0005-0000-0000-0000DF750000}"/>
    <cellStyle name="A_Rate_Data_7.KPI_Article_Pages_4.GrossMargin_Books_BOOKCoSKPI_COS Bridge Books_2" xfId="38382" xr:uid="{00000000-0005-0000-0000-0000E0750000}"/>
    <cellStyle name="A_Rate_Data_7.KPI_Article_Pages_4.GrossMargin_Books_BOOKCoSKPI_CREST_SPS_KPI" xfId="38383" xr:uid="{00000000-0005-0000-0000-0000E1750000}"/>
    <cellStyle name="A_Rate_Data_7.KPI_Article_Pages_4.GrossMargin_Books_BOOKCoSKPI_CREST_SPS_KPI_0.Mgmt Cockpit" xfId="38384" xr:uid="{00000000-0005-0000-0000-0000E2750000}"/>
    <cellStyle name="A_Rate_Data_7.KPI_Article_Pages_4.GrossMargin_Books_BOOKCoSKPI_CREST_SPS_KPI_3.GrossMargin_Journals" xfId="38385" xr:uid="{00000000-0005-0000-0000-0000E3750000}"/>
    <cellStyle name="A_Rate_Data_7.KPI_Article_Pages_4.GrossMargin_Books_BOOKCoSKPI_CREST_SPS_KPI_BOOKCoSKPI" xfId="38386" xr:uid="{00000000-0005-0000-0000-0000E4750000}"/>
    <cellStyle name="A_Rate_Data_7.KPI_Article_Pages_4.GrossMargin_Books_BOOKCoSKPI_CREST_SPS_KPI_BOOKCoSKPI_1" xfId="38387" xr:uid="{00000000-0005-0000-0000-0000E5750000}"/>
    <cellStyle name="A_Rate_Data_7.KPI_Article_Pages_4.GrossMargin_Books_BOOKCoSKPI_CREST_SPS_KPI_BOOKCoSKPI_1_0.Mgmt Cockpit" xfId="38388" xr:uid="{00000000-0005-0000-0000-0000E6750000}"/>
    <cellStyle name="A_Rate_Data_7.KPI_Article_Pages_4.GrossMargin_Books_BOOKCoSKPI_CREST_SPS_KPI_BOOKCoSKPI_1_3.GrossMargin_Journals" xfId="38389" xr:uid="{00000000-0005-0000-0000-0000E7750000}"/>
    <cellStyle name="A_Rate_Data_7.KPI_Article_Pages_4.GrossMargin_Books_BOOKCoSKPI_CREST_SPS_KPI_BOOKCoSKPI_3.GrossMargin_Journals" xfId="38390" xr:uid="{00000000-0005-0000-0000-0000E8750000}"/>
    <cellStyle name="A_Rate_Data_7.KPI_Article_Pages_4.GrossMargin_Books_BOOKCoSKPI_CREST_SPS_KPI_BOOKCoSKPI_BOOKCoSKPI" xfId="38391" xr:uid="{00000000-0005-0000-0000-0000E9750000}"/>
    <cellStyle name="A_Rate_Data_7.KPI_Article_Pages_4.GrossMargin_Books_BOOKCoSKPI_CREST_SPS_KPI_BOOKCoSKPI_BOOKCoSKPI_0.Mgmt Cockpit" xfId="38392" xr:uid="{00000000-0005-0000-0000-0000EA750000}"/>
    <cellStyle name="A_Rate_Data_7.KPI_Article_Pages_4.GrossMargin_Books_BOOKCoSKPI_CREST_SPS_KPI_BOOKCoSKPI_BOOKCoSKPI_3.GrossMargin_Journals" xfId="38393" xr:uid="{00000000-0005-0000-0000-0000EB750000}"/>
    <cellStyle name="A_Rate_Data_7.KPI_Article_Pages_4.GrossMargin_Books_BOOKCoSKPI_CREST_SPS_KPI_BOOKCoSKPI_COS Bridge Books" xfId="38394" xr:uid="{00000000-0005-0000-0000-0000EC750000}"/>
    <cellStyle name="A_Rate_Data_7.KPI_Article_Pages_4.GrossMargin_Books_BOOKCoSKPI_CREST_SPS_KPI_BOOKCoSKPI_COS Bridge Books_1" xfId="38395" xr:uid="{00000000-0005-0000-0000-0000ED750000}"/>
    <cellStyle name="A_Rate_Data_7.KPI_Article_Pages_4.GrossMargin_Books_BOOKCoSKPI_CREST_SPS_KPI_COS Bridge Books" xfId="38396" xr:uid="{00000000-0005-0000-0000-0000EE750000}"/>
    <cellStyle name="A_Rate_Data_7.KPI_Article_Pages_4.GrossMargin_Books_BOOKCoSKPI_CREST_SPS_KPI_COS Bridge Books_1" xfId="38397" xr:uid="{00000000-0005-0000-0000-0000EF750000}"/>
    <cellStyle name="A_Rate_Data_7.KPI_Article_Pages_4.GrossMargin_Books_BOOKCoSKPI_JOURNALCoSKPI" xfId="38398" xr:uid="{00000000-0005-0000-0000-0000F0750000}"/>
    <cellStyle name="A_Rate_Data_7.KPI_Article_Pages_4.GrossMargin_Books_BOOKCoSKPI_ProdExp_Journal_KPI" xfId="38399" xr:uid="{00000000-0005-0000-0000-0000F1750000}"/>
    <cellStyle name="A_Rate_Data_7.KPI_Article_Pages_4.GrossMargin_Books_COS Bridge Books" xfId="38400" xr:uid="{00000000-0005-0000-0000-0000F2750000}"/>
    <cellStyle name="A_Rate_Data_7.KPI_Article_Pages_4.GrossMargin_Books_COS Bridge Books_1" xfId="38401" xr:uid="{00000000-0005-0000-0000-0000F3750000}"/>
    <cellStyle name="A_Rate_Data_7.KPI_Article_Pages_4.GrossMargin_Books_COS Bridge Books_2" xfId="38402" xr:uid="{00000000-0005-0000-0000-0000F4750000}"/>
    <cellStyle name="A_Rate_Data_7.KPI_Article_Pages_4.GrossMargin_Books_CREST_SPS_KPI" xfId="38403" xr:uid="{00000000-0005-0000-0000-0000F5750000}"/>
    <cellStyle name="A_Rate_Data_7.KPI_Article_Pages_4.GrossMargin_Books_CREST_SPS_KPI_0.Mgmt Cockpit" xfId="38404" xr:uid="{00000000-0005-0000-0000-0000F6750000}"/>
    <cellStyle name="A_Rate_Data_7.KPI_Article_Pages_4.GrossMargin_Books_CREST_SPS_KPI_3.GrossMargin_Journals" xfId="38405" xr:uid="{00000000-0005-0000-0000-0000F7750000}"/>
    <cellStyle name="A_Rate_Data_7.KPI_Article_Pages_4.GrossMargin_Books_CREST_SPS_KPI_BOOKCoSKPI" xfId="38406" xr:uid="{00000000-0005-0000-0000-0000F8750000}"/>
    <cellStyle name="A_Rate_Data_7.KPI_Article_Pages_4.GrossMargin_Books_CREST_SPS_KPI_BOOKCoSKPI_1" xfId="38407" xr:uid="{00000000-0005-0000-0000-0000F9750000}"/>
    <cellStyle name="A_Rate_Data_7.KPI_Article_Pages_4.GrossMargin_Books_CREST_SPS_KPI_BOOKCoSKPI_1_0.Mgmt Cockpit" xfId="38408" xr:uid="{00000000-0005-0000-0000-0000FA750000}"/>
    <cellStyle name="A_Rate_Data_7.KPI_Article_Pages_4.GrossMargin_Books_CREST_SPS_KPI_BOOKCoSKPI_1_3.GrossMargin_Journals" xfId="38409" xr:uid="{00000000-0005-0000-0000-0000FB750000}"/>
    <cellStyle name="A_Rate_Data_7.KPI_Article_Pages_4.GrossMargin_Books_CREST_SPS_KPI_BOOKCoSKPI_3.GrossMargin_Journals" xfId="38410" xr:uid="{00000000-0005-0000-0000-0000FC750000}"/>
    <cellStyle name="A_Rate_Data_7.KPI_Article_Pages_4.GrossMargin_Books_CREST_SPS_KPI_BOOKCoSKPI_BOOKCoSKPI" xfId="38411" xr:uid="{00000000-0005-0000-0000-0000FD750000}"/>
    <cellStyle name="A_Rate_Data_7.KPI_Article_Pages_4.GrossMargin_Books_CREST_SPS_KPI_BOOKCoSKPI_BOOKCoSKPI_0.Mgmt Cockpit" xfId="38412" xr:uid="{00000000-0005-0000-0000-0000FE750000}"/>
    <cellStyle name="A_Rate_Data_7.KPI_Article_Pages_4.GrossMargin_Books_CREST_SPS_KPI_BOOKCoSKPI_BOOKCoSKPI_3.GrossMargin_Journals" xfId="38413" xr:uid="{00000000-0005-0000-0000-0000FF750000}"/>
    <cellStyle name="A_Rate_Data_7.KPI_Article_Pages_4.GrossMargin_Books_CREST_SPS_KPI_BOOKCoSKPI_COS Bridge Books" xfId="38414" xr:uid="{00000000-0005-0000-0000-000000760000}"/>
    <cellStyle name="A_Rate_Data_7.KPI_Article_Pages_4.GrossMargin_Books_CREST_SPS_KPI_BOOKCoSKPI_COS Bridge Books_1" xfId="38415" xr:uid="{00000000-0005-0000-0000-000001760000}"/>
    <cellStyle name="A_Rate_Data_7.KPI_Article_Pages_4.GrossMargin_Books_CREST_SPS_KPI_COS Bridge Books" xfId="38416" xr:uid="{00000000-0005-0000-0000-000002760000}"/>
    <cellStyle name="A_Rate_Data_7.KPI_Article_Pages_4.GrossMargin_Books_CREST_SPS_KPI_COS Bridge Books_1" xfId="38417" xr:uid="{00000000-0005-0000-0000-000003760000}"/>
    <cellStyle name="A_Rate_Data_7.KPI_Article_Pages_4.GrossMargin_Books_JOURNALCoSKPI" xfId="38418" xr:uid="{00000000-0005-0000-0000-000004760000}"/>
    <cellStyle name="A_Rate_Data_7.KPI_Article_Pages_4.GrossMargin_Books_ProdExp_Journal_KPI" xfId="38419" xr:uid="{00000000-0005-0000-0000-000005760000}"/>
    <cellStyle name="A_Rate_Data_7.KPI_Article_Pages_6.KPI_Issue" xfId="38420" xr:uid="{00000000-0005-0000-0000-000006760000}"/>
    <cellStyle name="A_Rate_Data_7.KPI_Article_Pages_9.KPI_Book (2)" xfId="38421" xr:uid="{00000000-0005-0000-0000-000007760000}"/>
    <cellStyle name="A_Rate_Data_7.KPI_Article_Pages_9.KPI_Book (2)_0.Mgmt Cockpit" xfId="38422" xr:uid="{00000000-0005-0000-0000-000008760000}"/>
    <cellStyle name="A_Rate_Data_7.KPI_Article_Pages_9.KPI_Book (2)_3.GrossMargin_Journals" xfId="38423" xr:uid="{00000000-0005-0000-0000-000009760000}"/>
    <cellStyle name="A_Rate_Data_7.KPI_Article_Pages_9.KPI_Book (2)_6.KPI_Issue" xfId="38424" xr:uid="{00000000-0005-0000-0000-00000A760000}"/>
    <cellStyle name="A_Rate_Data_7.KPI_Article_Pages_9.KPI_Book (2)_BOOKCoSKPI" xfId="38425" xr:uid="{00000000-0005-0000-0000-00000B760000}"/>
    <cellStyle name="A_Rate_Data_7.KPI_Article_Pages_9.KPI_Book (2)_BOOKCoSKPI_0.Mgmt Cockpit" xfId="38426" xr:uid="{00000000-0005-0000-0000-00000C760000}"/>
    <cellStyle name="A_Rate_Data_7.KPI_Article_Pages_9.KPI_Book (2)_BOOKCoSKPI_1" xfId="38427" xr:uid="{00000000-0005-0000-0000-00000D760000}"/>
    <cellStyle name="A_Rate_Data_7.KPI_Article_Pages_9.KPI_Book (2)_BOOKCoSKPI_1_3.GrossMargin_Journals" xfId="38428" xr:uid="{00000000-0005-0000-0000-00000E760000}"/>
    <cellStyle name="A_Rate_Data_7.KPI_Article_Pages_9.KPI_Book (2)_BOOKCoSKPI_1_BOOKCoSKPI" xfId="38429" xr:uid="{00000000-0005-0000-0000-00000F760000}"/>
    <cellStyle name="A_Rate_Data_7.KPI_Article_Pages_9.KPI_Book (2)_BOOKCoSKPI_1_BOOKCoSKPI_0.Mgmt Cockpit" xfId="38430" xr:uid="{00000000-0005-0000-0000-000010760000}"/>
    <cellStyle name="A_Rate_Data_7.KPI_Article_Pages_9.KPI_Book (2)_BOOKCoSKPI_1_BOOKCoSKPI_3.GrossMargin_Journals" xfId="38431" xr:uid="{00000000-0005-0000-0000-000011760000}"/>
    <cellStyle name="A_Rate_Data_7.KPI_Article_Pages_9.KPI_Book (2)_BOOKCoSKPI_1_COS Bridge Books" xfId="38432" xr:uid="{00000000-0005-0000-0000-000012760000}"/>
    <cellStyle name="A_Rate_Data_7.KPI_Article_Pages_9.KPI_Book (2)_BOOKCoSKPI_1_COS Bridge Books_1" xfId="38433" xr:uid="{00000000-0005-0000-0000-000013760000}"/>
    <cellStyle name="A_Rate_Data_7.KPI_Article_Pages_9.KPI_Book (2)_BOOKCoSKPI_2" xfId="38434" xr:uid="{00000000-0005-0000-0000-000014760000}"/>
    <cellStyle name="A_Rate_Data_7.KPI_Article_Pages_9.KPI_Book (2)_BOOKCoSKPI_2_0.Mgmt Cockpit" xfId="38435" xr:uid="{00000000-0005-0000-0000-000015760000}"/>
    <cellStyle name="A_Rate_Data_7.KPI_Article_Pages_9.KPI_Book (2)_BOOKCoSKPI_2_3.GrossMargin_Journals" xfId="38436" xr:uid="{00000000-0005-0000-0000-000016760000}"/>
    <cellStyle name="A_Rate_Data_7.KPI_Article_Pages_9.KPI_Book (2)_BOOKCoSKPI_3.GrossMargin_Journals" xfId="38437" xr:uid="{00000000-0005-0000-0000-000017760000}"/>
    <cellStyle name="A_Rate_Data_7.KPI_Article_Pages_9.KPI_Book (2)_BOOKCoSKPI_6.KPI_Issue" xfId="38438" xr:uid="{00000000-0005-0000-0000-000018760000}"/>
    <cellStyle name="A_Rate_Data_7.KPI_Article_Pages_9.KPI_Book (2)_BOOKCoSKPI_BOOKCoSKPI" xfId="38439" xr:uid="{00000000-0005-0000-0000-000019760000}"/>
    <cellStyle name="A_Rate_Data_7.KPI_Article_Pages_9.KPI_Book (2)_BOOKCoSKPI_BOOKCoSKPI_1" xfId="38440" xr:uid="{00000000-0005-0000-0000-00001A760000}"/>
    <cellStyle name="A_Rate_Data_7.KPI_Article_Pages_9.KPI_Book (2)_BOOKCoSKPI_BOOKCoSKPI_1_0.Mgmt Cockpit" xfId="38441" xr:uid="{00000000-0005-0000-0000-00001B760000}"/>
    <cellStyle name="A_Rate_Data_7.KPI_Article_Pages_9.KPI_Book (2)_BOOKCoSKPI_BOOKCoSKPI_1_3.GrossMargin_Journals" xfId="38442" xr:uid="{00000000-0005-0000-0000-00001C760000}"/>
    <cellStyle name="A_Rate_Data_7.KPI_Article_Pages_9.KPI_Book (2)_BOOKCoSKPI_BOOKCoSKPI_3.GrossMargin_Journals" xfId="38443" xr:uid="{00000000-0005-0000-0000-00001D760000}"/>
    <cellStyle name="A_Rate_Data_7.KPI_Article_Pages_9.KPI_Book (2)_BOOKCoSKPI_BOOKCoSKPI_BOOKCoSKPI" xfId="38444" xr:uid="{00000000-0005-0000-0000-00001E760000}"/>
    <cellStyle name="A_Rate_Data_7.KPI_Article_Pages_9.KPI_Book (2)_BOOKCoSKPI_BOOKCoSKPI_BOOKCoSKPI_0.Mgmt Cockpit" xfId="38445" xr:uid="{00000000-0005-0000-0000-00001F760000}"/>
    <cellStyle name="A_Rate_Data_7.KPI_Article_Pages_9.KPI_Book (2)_BOOKCoSKPI_BOOKCoSKPI_BOOKCoSKPI_3.GrossMargin_Journals" xfId="38446" xr:uid="{00000000-0005-0000-0000-000020760000}"/>
    <cellStyle name="A_Rate_Data_7.KPI_Article_Pages_9.KPI_Book (2)_BOOKCoSKPI_BOOKCoSKPI_COS Bridge Books" xfId="38447" xr:uid="{00000000-0005-0000-0000-000021760000}"/>
    <cellStyle name="A_Rate_Data_7.KPI_Article_Pages_9.KPI_Book (2)_BOOKCoSKPI_BOOKCoSKPI_COS Bridge Books_1" xfId="38448" xr:uid="{00000000-0005-0000-0000-000022760000}"/>
    <cellStyle name="A_Rate_Data_7.KPI_Article_Pages_9.KPI_Book (2)_BOOKCoSKPI_COS Bridge Books" xfId="38449" xr:uid="{00000000-0005-0000-0000-000023760000}"/>
    <cellStyle name="A_Rate_Data_7.KPI_Article_Pages_9.KPI_Book (2)_BOOKCoSKPI_COS Bridge Books_1" xfId="38450" xr:uid="{00000000-0005-0000-0000-000024760000}"/>
    <cellStyle name="A_Rate_Data_7.KPI_Article_Pages_9.KPI_Book (2)_BOOKCoSKPI_COS Bridge Books_2" xfId="38451" xr:uid="{00000000-0005-0000-0000-000025760000}"/>
    <cellStyle name="A_Rate_Data_7.KPI_Article_Pages_9.KPI_Book (2)_BOOKCoSKPI_CREST_SPS_KPI" xfId="38452" xr:uid="{00000000-0005-0000-0000-000026760000}"/>
    <cellStyle name="A_Rate_Data_7.KPI_Article_Pages_9.KPI_Book (2)_BOOKCoSKPI_CREST_SPS_KPI_0.Mgmt Cockpit" xfId="38453" xr:uid="{00000000-0005-0000-0000-000027760000}"/>
    <cellStyle name="A_Rate_Data_7.KPI_Article_Pages_9.KPI_Book (2)_BOOKCoSKPI_CREST_SPS_KPI_3.GrossMargin_Journals" xfId="38454" xr:uid="{00000000-0005-0000-0000-000028760000}"/>
    <cellStyle name="A_Rate_Data_7.KPI_Article_Pages_9.KPI_Book (2)_BOOKCoSKPI_CREST_SPS_KPI_BOOKCoSKPI" xfId="38455" xr:uid="{00000000-0005-0000-0000-000029760000}"/>
    <cellStyle name="A_Rate_Data_7.KPI_Article_Pages_9.KPI_Book (2)_BOOKCoSKPI_CREST_SPS_KPI_BOOKCoSKPI_1" xfId="38456" xr:uid="{00000000-0005-0000-0000-00002A760000}"/>
    <cellStyle name="A_Rate_Data_7.KPI_Article_Pages_9.KPI_Book (2)_BOOKCoSKPI_CREST_SPS_KPI_BOOKCoSKPI_1_0.Mgmt Cockpit" xfId="38457" xr:uid="{00000000-0005-0000-0000-00002B760000}"/>
    <cellStyle name="A_Rate_Data_7.KPI_Article_Pages_9.KPI_Book (2)_BOOKCoSKPI_CREST_SPS_KPI_BOOKCoSKPI_1_3.GrossMargin_Journals" xfId="38458" xr:uid="{00000000-0005-0000-0000-00002C760000}"/>
    <cellStyle name="A_Rate_Data_7.KPI_Article_Pages_9.KPI_Book (2)_BOOKCoSKPI_CREST_SPS_KPI_BOOKCoSKPI_3.GrossMargin_Journals" xfId="38459" xr:uid="{00000000-0005-0000-0000-00002D760000}"/>
    <cellStyle name="A_Rate_Data_7.KPI_Article_Pages_9.KPI_Book (2)_BOOKCoSKPI_CREST_SPS_KPI_BOOKCoSKPI_BOOKCoSKPI" xfId="38460" xr:uid="{00000000-0005-0000-0000-00002E760000}"/>
    <cellStyle name="A_Rate_Data_7.KPI_Article_Pages_9.KPI_Book (2)_BOOKCoSKPI_CREST_SPS_KPI_BOOKCoSKPI_BOOKCoSKPI_0.Mgmt Cockpit" xfId="38461" xr:uid="{00000000-0005-0000-0000-00002F760000}"/>
    <cellStyle name="A_Rate_Data_7.KPI_Article_Pages_9.KPI_Book (2)_BOOKCoSKPI_CREST_SPS_KPI_BOOKCoSKPI_BOOKCoSKPI_3.GrossMargin_Journals" xfId="38462" xr:uid="{00000000-0005-0000-0000-000030760000}"/>
    <cellStyle name="A_Rate_Data_7.KPI_Article_Pages_9.KPI_Book (2)_BOOKCoSKPI_CREST_SPS_KPI_BOOKCoSKPI_COS Bridge Books" xfId="38463" xr:uid="{00000000-0005-0000-0000-000031760000}"/>
    <cellStyle name="A_Rate_Data_7.KPI_Article_Pages_9.KPI_Book (2)_BOOKCoSKPI_CREST_SPS_KPI_BOOKCoSKPI_COS Bridge Books_1" xfId="38464" xr:uid="{00000000-0005-0000-0000-000032760000}"/>
    <cellStyle name="A_Rate_Data_7.KPI_Article_Pages_9.KPI_Book (2)_BOOKCoSKPI_CREST_SPS_KPI_COS Bridge Books" xfId="38465" xr:uid="{00000000-0005-0000-0000-000033760000}"/>
    <cellStyle name="A_Rate_Data_7.KPI_Article_Pages_9.KPI_Book (2)_BOOKCoSKPI_CREST_SPS_KPI_COS Bridge Books_1" xfId="38466" xr:uid="{00000000-0005-0000-0000-000034760000}"/>
    <cellStyle name="A_Rate_Data_7.KPI_Article_Pages_9.KPI_Book (2)_BOOKCoSKPI_JOURNALCoSKPI" xfId="38467" xr:uid="{00000000-0005-0000-0000-000035760000}"/>
    <cellStyle name="A_Rate_Data_7.KPI_Article_Pages_9.KPI_Book (2)_BOOKCoSKPI_ProdExp_Journal_KPI" xfId="38468" xr:uid="{00000000-0005-0000-0000-000036760000}"/>
    <cellStyle name="A_Rate_Data_7.KPI_Article_Pages_9.KPI_Book (2)_COS Bridge Books" xfId="38469" xr:uid="{00000000-0005-0000-0000-000037760000}"/>
    <cellStyle name="A_Rate_Data_7.KPI_Article_Pages_9.KPI_Book (2)_COS Bridge Books_1" xfId="38470" xr:uid="{00000000-0005-0000-0000-000038760000}"/>
    <cellStyle name="A_Rate_Data_7.KPI_Article_Pages_9.KPI_Book (2)_COS Bridge Books_2" xfId="38471" xr:uid="{00000000-0005-0000-0000-000039760000}"/>
    <cellStyle name="A_Rate_Data_7.KPI_Article_Pages_9.KPI_Book (2)_CREST_SPS_KPI" xfId="38472" xr:uid="{00000000-0005-0000-0000-00003A760000}"/>
    <cellStyle name="A_Rate_Data_7.KPI_Article_Pages_9.KPI_Book (2)_CREST_SPS_KPI_0.Mgmt Cockpit" xfId="38473" xr:uid="{00000000-0005-0000-0000-00003B760000}"/>
    <cellStyle name="A_Rate_Data_7.KPI_Article_Pages_9.KPI_Book (2)_CREST_SPS_KPI_3.GrossMargin_Journals" xfId="38474" xr:uid="{00000000-0005-0000-0000-00003C760000}"/>
    <cellStyle name="A_Rate_Data_7.KPI_Article_Pages_9.KPI_Book (2)_CREST_SPS_KPI_BOOKCoSKPI" xfId="38475" xr:uid="{00000000-0005-0000-0000-00003D760000}"/>
    <cellStyle name="A_Rate_Data_7.KPI_Article_Pages_9.KPI_Book (2)_CREST_SPS_KPI_BOOKCoSKPI_1" xfId="38476" xr:uid="{00000000-0005-0000-0000-00003E760000}"/>
    <cellStyle name="A_Rate_Data_7.KPI_Article_Pages_9.KPI_Book (2)_CREST_SPS_KPI_BOOKCoSKPI_1_0.Mgmt Cockpit" xfId="38477" xr:uid="{00000000-0005-0000-0000-00003F760000}"/>
    <cellStyle name="A_Rate_Data_7.KPI_Article_Pages_9.KPI_Book (2)_CREST_SPS_KPI_BOOKCoSKPI_1_3.GrossMargin_Journals" xfId="38478" xr:uid="{00000000-0005-0000-0000-000040760000}"/>
    <cellStyle name="A_Rate_Data_7.KPI_Article_Pages_9.KPI_Book (2)_CREST_SPS_KPI_BOOKCoSKPI_3.GrossMargin_Journals" xfId="38479" xr:uid="{00000000-0005-0000-0000-000041760000}"/>
    <cellStyle name="A_Rate_Data_7.KPI_Article_Pages_9.KPI_Book (2)_CREST_SPS_KPI_BOOKCoSKPI_BOOKCoSKPI" xfId="38480" xr:uid="{00000000-0005-0000-0000-000042760000}"/>
    <cellStyle name="A_Rate_Data_7.KPI_Article_Pages_9.KPI_Book (2)_CREST_SPS_KPI_BOOKCoSKPI_BOOKCoSKPI_0.Mgmt Cockpit" xfId="38481" xr:uid="{00000000-0005-0000-0000-000043760000}"/>
    <cellStyle name="A_Rate_Data_7.KPI_Article_Pages_9.KPI_Book (2)_CREST_SPS_KPI_BOOKCoSKPI_BOOKCoSKPI_3.GrossMargin_Journals" xfId="38482" xr:uid="{00000000-0005-0000-0000-000044760000}"/>
    <cellStyle name="A_Rate_Data_7.KPI_Article_Pages_9.KPI_Book (2)_CREST_SPS_KPI_BOOKCoSKPI_COS Bridge Books" xfId="38483" xr:uid="{00000000-0005-0000-0000-000045760000}"/>
    <cellStyle name="A_Rate_Data_7.KPI_Article_Pages_9.KPI_Book (2)_CREST_SPS_KPI_BOOKCoSKPI_COS Bridge Books_1" xfId="38484" xr:uid="{00000000-0005-0000-0000-000046760000}"/>
    <cellStyle name="A_Rate_Data_7.KPI_Article_Pages_9.KPI_Book (2)_CREST_SPS_KPI_COS Bridge Books" xfId="38485" xr:uid="{00000000-0005-0000-0000-000047760000}"/>
    <cellStyle name="A_Rate_Data_7.KPI_Article_Pages_9.KPI_Book (2)_CREST_SPS_KPI_COS Bridge Books_1" xfId="38486" xr:uid="{00000000-0005-0000-0000-000048760000}"/>
    <cellStyle name="A_Rate_Data_7.KPI_Article_Pages_9.KPI_Book (2)_JOURNALCoSKPI" xfId="38487" xr:uid="{00000000-0005-0000-0000-000049760000}"/>
    <cellStyle name="A_Rate_Data_7.KPI_Article_Pages_9.KPI_Book (2)_ProdExp_Journal_KPI" xfId="38488" xr:uid="{00000000-0005-0000-0000-00004A760000}"/>
    <cellStyle name="A_Rate_Data_7.KPI_Article_Pages_BOOKCoSKPI" xfId="38489" xr:uid="{00000000-0005-0000-0000-00004B760000}"/>
    <cellStyle name="A_Rate_Data_7.KPI_Article_Pages_BOOKCoSKPI_0.Mgmt Cockpit" xfId="38490" xr:uid="{00000000-0005-0000-0000-00004C760000}"/>
    <cellStyle name="A_Rate_Data_7.KPI_Article_Pages_BOOKCoSKPI_1" xfId="38491" xr:uid="{00000000-0005-0000-0000-00004D760000}"/>
    <cellStyle name="A_Rate_Data_7.KPI_Article_Pages_BOOKCoSKPI_1_0.Mgmt Cockpit" xfId="38492" xr:uid="{00000000-0005-0000-0000-00004E760000}"/>
    <cellStyle name="A_Rate_Data_7.KPI_Article_Pages_BOOKCoSKPI_1_3.GrossMargin_Journals" xfId="38493" xr:uid="{00000000-0005-0000-0000-00004F760000}"/>
    <cellStyle name="A_Rate_Data_7.KPI_Article_Pages_BOOKCoSKPI_1_6.KPI_Issue" xfId="38494" xr:uid="{00000000-0005-0000-0000-000050760000}"/>
    <cellStyle name="A_Rate_Data_7.KPI_Article_Pages_BOOKCoSKPI_1_BOOKCoSKPI" xfId="38495" xr:uid="{00000000-0005-0000-0000-000051760000}"/>
    <cellStyle name="A_Rate_Data_7.KPI_Article_Pages_BOOKCoSKPI_1_BOOKCoSKPI_1" xfId="38496" xr:uid="{00000000-0005-0000-0000-000052760000}"/>
    <cellStyle name="A_Rate_Data_7.KPI_Article_Pages_BOOKCoSKPI_1_BOOKCoSKPI_1_0.Mgmt Cockpit" xfId="38497" xr:uid="{00000000-0005-0000-0000-000053760000}"/>
    <cellStyle name="A_Rate_Data_7.KPI_Article_Pages_BOOKCoSKPI_1_BOOKCoSKPI_1_3.GrossMargin_Journals" xfId="38498" xr:uid="{00000000-0005-0000-0000-000054760000}"/>
    <cellStyle name="A_Rate_Data_7.KPI_Article_Pages_BOOKCoSKPI_1_BOOKCoSKPI_3.GrossMargin_Journals" xfId="38499" xr:uid="{00000000-0005-0000-0000-000055760000}"/>
    <cellStyle name="A_Rate_Data_7.KPI_Article_Pages_BOOKCoSKPI_1_BOOKCoSKPI_BOOKCoSKPI" xfId="38500" xr:uid="{00000000-0005-0000-0000-000056760000}"/>
    <cellStyle name="A_Rate_Data_7.KPI_Article_Pages_BOOKCoSKPI_1_BOOKCoSKPI_BOOKCoSKPI_0.Mgmt Cockpit" xfId="38501" xr:uid="{00000000-0005-0000-0000-000057760000}"/>
    <cellStyle name="A_Rate_Data_7.KPI_Article_Pages_BOOKCoSKPI_1_BOOKCoSKPI_BOOKCoSKPI_3.GrossMargin_Journals" xfId="38502" xr:uid="{00000000-0005-0000-0000-000058760000}"/>
    <cellStyle name="A_Rate_Data_7.KPI_Article_Pages_BOOKCoSKPI_1_BOOKCoSKPI_COS Bridge Books" xfId="38503" xr:uid="{00000000-0005-0000-0000-000059760000}"/>
    <cellStyle name="A_Rate_Data_7.KPI_Article_Pages_BOOKCoSKPI_1_BOOKCoSKPI_COS Bridge Books_1" xfId="38504" xr:uid="{00000000-0005-0000-0000-00005A760000}"/>
    <cellStyle name="A_Rate_Data_7.KPI_Article_Pages_BOOKCoSKPI_1_COS Bridge Books" xfId="38505" xr:uid="{00000000-0005-0000-0000-00005B760000}"/>
    <cellStyle name="A_Rate_Data_7.KPI_Article_Pages_BOOKCoSKPI_1_COS Bridge Books_1" xfId="38506" xr:uid="{00000000-0005-0000-0000-00005C760000}"/>
    <cellStyle name="A_Rate_Data_7.KPI_Article_Pages_BOOKCoSKPI_1_COS Bridge Books_2" xfId="38507" xr:uid="{00000000-0005-0000-0000-00005D760000}"/>
    <cellStyle name="A_Rate_Data_7.KPI_Article_Pages_BOOKCoSKPI_1_CREST_SPS_KPI" xfId="38508" xr:uid="{00000000-0005-0000-0000-00005E760000}"/>
    <cellStyle name="A_Rate_Data_7.KPI_Article_Pages_BOOKCoSKPI_1_CREST_SPS_KPI_0.Mgmt Cockpit" xfId="38509" xr:uid="{00000000-0005-0000-0000-00005F760000}"/>
    <cellStyle name="A_Rate_Data_7.KPI_Article_Pages_BOOKCoSKPI_1_CREST_SPS_KPI_3.GrossMargin_Journals" xfId="38510" xr:uid="{00000000-0005-0000-0000-000060760000}"/>
    <cellStyle name="A_Rate_Data_7.KPI_Article_Pages_BOOKCoSKPI_1_CREST_SPS_KPI_BOOKCoSKPI" xfId="38511" xr:uid="{00000000-0005-0000-0000-000061760000}"/>
    <cellStyle name="A_Rate_Data_7.KPI_Article_Pages_BOOKCoSKPI_1_CREST_SPS_KPI_BOOKCoSKPI_1" xfId="38512" xr:uid="{00000000-0005-0000-0000-000062760000}"/>
    <cellStyle name="A_Rate_Data_7.KPI_Article_Pages_BOOKCoSKPI_1_CREST_SPS_KPI_BOOKCoSKPI_1_0.Mgmt Cockpit" xfId="38513" xr:uid="{00000000-0005-0000-0000-000063760000}"/>
    <cellStyle name="A_Rate_Data_7.KPI_Article_Pages_BOOKCoSKPI_1_CREST_SPS_KPI_BOOKCoSKPI_1_3.GrossMargin_Journals" xfId="38514" xr:uid="{00000000-0005-0000-0000-000064760000}"/>
    <cellStyle name="A_Rate_Data_7.KPI_Article_Pages_BOOKCoSKPI_1_CREST_SPS_KPI_BOOKCoSKPI_3.GrossMargin_Journals" xfId="38515" xr:uid="{00000000-0005-0000-0000-000065760000}"/>
    <cellStyle name="A_Rate_Data_7.KPI_Article_Pages_BOOKCoSKPI_1_CREST_SPS_KPI_BOOKCoSKPI_BOOKCoSKPI" xfId="38516" xr:uid="{00000000-0005-0000-0000-000066760000}"/>
    <cellStyle name="A_Rate_Data_7.KPI_Article_Pages_BOOKCoSKPI_1_CREST_SPS_KPI_BOOKCoSKPI_BOOKCoSKPI_0.Mgmt Cockpit" xfId="38517" xr:uid="{00000000-0005-0000-0000-000067760000}"/>
    <cellStyle name="A_Rate_Data_7.KPI_Article_Pages_BOOKCoSKPI_1_CREST_SPS_KPI_BOOKCoSKPI_BOOKCoSKPI_3.GrossMargin_Journals" xfId="38518" xr:uid="{00000000-0005-0000-0000-000068760000}"/>
    <cellStyle name="A_Rate_Data_7.KPI_Article_Pages_BOOKCoSKPI_1_CREST_SPS_KPI_BOOKCoSKPI_COS Bridge Books" xfId="38519" xr:uid="{00000000-0005-0000-0000-000069760000}"/>
    <cellStyle name="A_Rate_Data_7.KPI_Article_Pages_BOOKCoSKPI_1_CREST_SPS_KPI_BOOKCoSKPI_COS Bridge Books_1" xfId="38520" xr:uid="{00000000-0005-0000-0000-00006A760000}"/>
    <cellStyle name="A_Rate_Data_7.KPI_Article_Pages_BOOKCoSKPI_1_CREST_SPS_KPI_COS Bridge Books" xfId="38521" xr:uid="{00000000-0005-0000-0000-00006B760000}"/>
    <cellStyle name="A_Rate_Data_7.KPI_Article_Pages_BOOKCoSKPI_1_CREST_SPS_KPI_COS Bridge Books_1" xfId="38522" xr:uid="{00000000-0005-0000-0000-00006C760000}"/>
    <cellStyle name="A_Rate_Data_7.KPI_Article_Pages_BOOKCoSKPI_1_JOURNALCoSKPI" xfId="38523" xr:uid="{00000000-0005-0000-0000-00006D760000}"/>
    <cellStyle name="A_Rate_Data_7.KPI_Article_Pages_BOOKCoSKPI_1_ProdExp_Journal_KPI" xfId="38524" xr:uid="{00000000-0005-0000-0000-00006E760000}"/>
    <cellStyle name="A_Rate_Data_7.KPI_Article_Pages_BOOKCoSKPI_2" xfId="38525" xr:uid="{00000000-0005-0000-0000-00006F760000}"/>
    <cellStyle name="A_Rate_Data_7.KPI_Article_Pages_BOOKCoSKPI_2_0.Mgmt Cockpit" xfId="38526" xr:uid="{00000000-0005-0000-0000-000070760000}"/>
    <cellStyle name="A_Rate_Data_7.KPI_Article_Pages_BOOKCoSKPI_2_3.GrossMargin_Journals" xfId="38527" xr:uid="{00000000-0005-0000-0000-000071760000}"/>
    <cellStyle name="A_Rate_Data_7.KPI_Article_Pages_BOOKCoSKPI_3.GrossMargin_Journals" xfId="38528" xr:uid="{00000000-0005-0000-0000-000072760000}"/>
    <cellStyle name="A_Rate_Data_7.KPI_Article_Pages_BOOKCoSKPI_6.KPI_Issue" xfId="38529" xr:uid="{00000000-0005-0000-0000-000073760000}"/>
    <cellStyle name="A_Rate_Data_7.KPI_Article_Pages_BOOKCoSKPI_BOOKCoSKPI" xfId="38530" xr:uid="{00000000-0005-0000-0000-000074760000}"/>
    <cellStyle name="A_Rate_Data_7.KPI_Article_Pages_BOOKCoSKPI_BOOKCoSKPI_0.Mgmt Cockpit" xfId="38531" xr:uid="{00000000-0005-0000-0000-000075760000}"/>
    <cellStyle name="A_Rate_Data_7.KPI_Article_Pages_BOOKCoSKPI_BOOKCoSKPI_1" xfId="38532" xr:uid="{00000000-0005-0000-0000-000076760000}"/>
    <cellStyle name="A_Rate_Data_7.KPI_Article_Pages_BOOKCoSKPI_BOOKCoSKPI_1_3.GrossMargin_Journals" xfId="38533" xr:uid="{00000000-0005-0000-0000-000077760000}"/>
    <cellStyle name="A_Rate_Data_7.KPI_Article_Pages_BOOKCoSKPI_BOOKCoSKPI_1_BOOKCoSKPI" xfId="38534" xr:uid="{00000000-0005-0000-0000-000078760000}"/>
    <cellStyle name="A_Rate_Data_7.KPI_Article_Pages_BOOKCoSKPI_BOOKCoSKPI_1_BOOKCoSKPI_0.Mgmt Cockpit" xfId="38535" xr:uid="{00000000-0005-0000-0000-000079760000}"/>
    <cellStyle name="A_Rate_Data_7.KPI_Article_Pages_BOOKCoSKPI_BOOKCoSKPI_1_BOOKCoSKPI_3.GrossMargin_Journals" xfId="38536" xr:uid="{00000000-0005-0000-0000-00007A760000}"/>
    <cellStyle name="A_Rate_Data_7.KPI_Article_Pages_BOOKCoSKPI_BOOKCoSKPI_1_COS Bridge Books" xfId="38537" xr:uid="{00000000-0005-0000-0000-00007B760000}"/>
    <cellStyle name="A_Rate_Data_7.KPI_Article_Pages_BOOKCoSKPI_BOOKCoSKPI_1_COS Bridge Books_1" xfId="38538" xr:uid="{00000000-0005-0000-0000-00007C760000}"/>
    <cellStyle name="A_Rate_Data_7.KPI_Article_Pages_BOOKCoSKPI_BOOKCoSKPI_2" xfId="38539" xr:uid="{00000000-0005-0000-0000-00007D760000}"/>
    <cellStyle name="A_Rate_Data_7.KPI_Article_Pages_BOOKCoSKPI_BOOKCoSKPI_2_0.Mgmt Cockpit" xfId="38540" xr:uid="{00000000-0005-0000-0000-00007E760000}"/>
    <cellStyle name="A_Rate_Data_7.KPI_Article_Pages_BOOKCoSKPI_BOOKCoSKPI_2_3.GrossMargin_Journals" xfId="38541" xr:uid="{00000000-0005-0000-0000-00007F760000}"/>
    <cellStyle name="A_Rate_Data_7.KPI_Article_Pages_BOOKCoSKPI_BOOKCoSKPI_3.GrossMargin_Journals" xfId="38542" xr:uid="{00000000-0005-0000-0000-000080760000}"/>
    <cellStyle name="A_Rate_Data_7.KPI_Article_Pages_BOOKCoSKPI_BOOKCoSKPI_6.KPI_Issue" xfId="38543" xr:uid="{00000000-0005-0000-0000-000081760000}"/>
    <cellStyle name="A_Rate_Data_7.KPI_Article_Pages_BOOKCoSKPI_BOOKCoSKPI_BOOKCoSKPI" xfId="38544" xr:uid="{00000000-0005-0000-0000-000082760000}"/>
    <cellStyle name="A_Rate_Data_7.KPI_Article_Pages_BOOKCoSKPI_BOOKCoSKPI_BOOKCoSKPI_1" xfId="38545" xr:uid="{00000000-0005-0000-0000-000083760000}"/>
    <cellStyle name="A_Rate_Data_7.KPI_Article_Pages_BOOKCoSKPI_BOOKCoSKPI_BOOKCoSKPI_1_0.Mgmt Cockpit" xfId="38546" xr:uid="{00000000-0005-0000-0000-000084760000}"/>
    <cellStyle name="A_Rate_Data_7.KPI_Article_Pages_BOOKCoSKPI_BOOKCoSKPI_BOOKCoSKPI_1_3.GrossMargin_Journals" xfId="38547" xr:uid="{00000000-0005-0000-0000-000085760000}"/>
    <cellStyle name="A_Rate_Data_7.KPI_Article_Pages_BOOKCoSKPI_BOOKCoSKPI_BOOKCoSKPI_3.GrossMargin_Journals" xfId="38548" xr:uid="{00000000-0005-0000-0000-000086760000}"/>
    <cellStyle name="A_Rate_Data_7.KPI_Article_Pages_BOOKCoSKPI_BOOKCoSKPI_BOOKCoSKPI_BOOKCoSKPI" xfId="38549" xr:uid="{00000000-0005-0000-0000-000087760000}"/>
    <cellStyle name="A_Rate_Data_7.KPI_Article_Pages_BOOKCoSKPI_BOOKCoSKPI_BOOKCoSKPI_BOOKCoSKPI_0.Mgmt Cockpit" xfId="38550" xr:uid="{00000000-0005-0000-0000-000088760000}"/>
    <cellStyle name="A_Rate_Data_7.KPI_Article_Pages_BOOKCoSKPI_BOOKCoSKPI_BOOKCoSKPI_BOOKCoSKPI_3.GrossMargin_Journals" xfId="38551" xr:uid="{00000000-0005-0000-0000-000089760000}"/>
    <cellStyle name="A_Rate_Data_7.KPI_Article_Pages_BOOKCoSKPI_BOOKCoSKPI_BOOKCoSKPI_COS Bridge Books" xfId="38552" xr:uid="{00000000-0005-0000-0000-00008A760000}"/>
    <cellStyle name="A_Rate_Data_7.KPI_Article_Pages_BOOKCoSKPI_BOOKCoSKPI_BOOKCoSKPI_COS Bridge Books_1" xfId="38553" xr:uid="{00000000-0005-0000-0000-00008B760000}"/>
    <cellStyle name="A_Rate_Data_7.KPI_Article_Pages_BOOKCoSKPI_BOOKCoSKPI_COS Bridge Books" xfId="38554" xr:uid="{00000000-0005-0000-0000-00008C760000}"/>
    <cellStyle name="A_Rate_Data_7.KPI_Article_Pages_BOOKCoSKPI_BOOKCoSKPI_COS Bridge Books_1" xfId="38555" xr:uid="{00000000-0005-0000-0000-00008D760000}"/>
    <cellStyle name="A_Rate_Data_7.KPI_Article_Pages_BOOKCoSKPI_BOOKCoSKPI_COS Bridge Books_2" xfId="38556" xr:uid="{00000000-0005-0000-0000-00008E760000}"/>
    <cellStyle name="A_Rate_Data_7.KPI_Article_Pages_BOOKCoSKPI_BOOKCoSKPI_CREST_SPS_KPI" xfId="38557" xr:uid="{00000000-0005-0000-0000-00008F760000}"/>
    <cellStyle name="A_Rate_Data_7.KPI_Article_Pages_BOOKCoSKPI_BOOKCoSKPI_CREST_SPS_KPI_0.Mgmt Cockpit" xfId="38558" xr:uid="{00000000-0005-0000-0000-000090760000}"/>
    <cellStyle name="A_Rate_Data_7.KPI_Article_Pages_BOOKCoSKPI_BOOKCoSKPI_CREST_SPS_KPI_3.GrossMargin_Journals" xfId="38559" xr:uid="{00000000-0005-0000-0000-000091760000}"/>
    <cellStyle name="A_Rate_Data_7.KPI_Article_Pages_BOOKCoSKPI_BOOKCoSKPI_CREST_SPS_KPI_BOOKCoSKPI" xfId="38560" xr:uid="{00000000-0005-0000-0000-000092760000}"/>
    <cellStyle name="A_Rate_Data_7.KPI_Article_Pages_BOOKCoSKPI_BOOKCoSKPI_CREST_SPS_KPI_BOOKCoSKPI_1" xfId="38561" xr:uid="{00000000-0005-0000-0000-000093760000}"/>
    <cellStyle name="A_Rate_Data_7.KPI_Article_Pages_BOOKCoSKPI_BOOKCoSKPI_CREST_SPS_KPI_BOOKCoSKPI_1_0.Mgmt Cockpit" xfId="38562" xr:uid="{00000000-0005-0000-0000-000094760000}"/>
    <cellStyle name="A_Rate_Data_7.KPI_Article_Pages_BOOKCoSKPI_BOOKCoSKPI_CREST_SPS_KPI_BOOKCoSKPI_1_3.GrossMargin_Journals" xfId="38563" xr:uid="{00000000-0005-0000-0000-000095760000}"/>
    <cellStyle name="A_Rate_Data_7.KPI_Article_Pages_BOOKCoSKPI_BOOKCoSKPI_CREST_SPS_KPI_BOOKCoSKPI_3.GrossMargin_Journals" xfId="38564" xr:uid="{00000000-0005-0000-0000-000096760000}"/>
    <cellStyle name="A_Rate_Data_7.KPI_Article_Pages_BOOKCoSKPI_BOOKCoSKPI_CREST_SPS_KPI_BOOKCoSKPI_BOOKCoSKPI" xfId="38565" xr:uid="{00000000-0005-0000-0000-000097760000}"/>
    <cellStyle name="A_Rate_Data_7.KPI_Article_Pages_BOOKCoSKPI_BOOKCoSKPI_CREST_SPS_KPI_BOOKCoSKPI_BOOKCoSKPI_0.Mgmt Cockpit" xfId="38566" xr:uid="{00000000-0005-0000-0000-000098760000}"/>
    <cellStyle name="A_Rate_Data_7.KPI_Article_Pages_BOOKCoSKPI_BOOKCoSKPI_CREST_SPS_KPI_BOOKCoSKPI_BOOKCoSKPI_3.GrossMargin_Journals" xfId="38567" xr:uid="{00000000-0005-0000-0000-000099760000}"/>
    <cellStyle name="A_Rate_Data_7.KPI_Article_Pages_BOOKCoSKPI_BOOKCoSKPI_CREST_SPS_KPI_BOOKCoSKPI_COS Bridge Books" xfId="38568" xr:uid="{00000000-0005-0000-0000-00009A760000}"/>
    <cellStyle name="A_Rate_Data_7.KPI_Article_Pages_BOOKCoSKPI_BOOKCoSKPI_CREST_SPS_KPI_BOOKCoSKPI_COS Bridge Books_1" xfId="38569" xr:uid="{00000000-0005-0000-0000-00009B760000}"/>
    <cellStyle name="A_Rate_Data_7.KPI_Article_Pages_BOOKCoSKPI_BOOKCoSKPI_CREST_SPS_KPI_COS Bridge Books" xfId="38570" xr:uid="{00000000-0005-0000-0000-00009C760000}"/>
    <cellStyle name="A_Rate_Data_7.KPI_Article_Pages_BOOKCoSKPI_BOOKCoSKPI_CREST_SPS_KPI_COS Bridge Books_1" xfId="38571" xr:uid="{00000000-0005-0000-0000-00009D760000}"/>
    <cellStyle name="A_Rate_Data_7.KPI_Article_Pages_BOOKCoSKPI_BOOKCoSKPI_JOURNALCoSKPI" xfId="38572" xr:uid="{00000000-0005-0000-0000-00009E760000}"/>
    <cellStyle name="A_Rate_Data_7.KPI_Article_Pages_BOOKCoSKPI_BOOKCoSKPI_ProdExp_Journal_KPI" xfId="38573" xr:uid="{00000000-0005-0000-0000-00009F760000}"/>
    <cellStyle name="A_Rate_Data_7.KPI_Article_Pages_BOOKCoSKPI_COS Bridge Books" xfId="38574" xr:uid="{00000000-0005-0000-0000-0000A0760000}"/>
    <cellStyle name="A_Rate_Data_7.KPI_Article_Pages_BOOKCoSKPI_COS Bridge Books_1" xfId="38575" xr:uid="{00000000-0005-0000-0000-0000A1760000}"/>
    <cellStyle name="A_Rate_Data_7.KPI_Article_Pages_BOOKCoSKPI_COS Bridge Books_2" xfId="38576" xr:uid="{00000000-0005-0000-0000-0000A2760000}"/>
    <cellStyle name="A_Rate_Data_7.KPI_Article_Pages_BOOKCoSKPI_CREST_SPS_KPI" xfId="38577" xr:uid="{00000000-0005-0000-0000-0000A3760000}"/>
    <cellStyle name="A_Rate_Data_7.KPI_Article_Pages_BOOKCoSKPI_CREST_SPS_KPI_0.Mgmt Cockpit" xfId="38578" xr:uid="{00000000-0005-0000-0000-0000A4760000}"/>
    <cellStyle name="A_Rate_Data_7.KPI_Article_Pages_BOOKCoSKPI_CREST_SPS_KPI_3.GrossMargin_Journals" xfId="38579" xr:uid="{00000000-0005-0000-0000-0000A5760000}"/>
    <cellStyle name="A_Rate_Data_7.KPI_Article_Pages_BOOKCoSKPI_CREST_SPS_KPI_BOOKCoSKPI" xfId="38580" xr:uid="{00000000-0005-0000-0000-0000A6760000}"/>
    <cellStyle name="A_Rate_Data_7.KPI_Article_Pages_BOOKCoSKPI_CREST_SPS_KPI_BOOKCoSKPI_1" xfId="38581" xr:uid="{00000000-0005-0000-0000-0000A7760000}"/>
    <cellStyle name="A_Rate_Data_7.KPI_Article_Pages_BOOKCoSKPI_CREST_SPS_KPI_BOOKCoSKPI_1_0.Mgmt Cockpit" xfId="38582" xr:uid="{00000000-0005-0000-0000-0000A8760000}"/>
    <cellStyle name="A_Rate_Data_7.KPI_Article_Pages_BOOKCoSKPI_CREST_SPS_KPI_BOOKCoSKPI_1_3.GrossMargin_Journals" xfId="38583" xr:uid="{00000000-0005-0000-0000-0000A9760000}"/>
    <cellStyle name="A_Rate_Data_7.KPI_Article_Pages_BOOKCoSKPI_CREST_SPS_KPI_BOOKCoSKPI_3.GrossMargin_Journals" xfId="38584" xr:uid="{00000000-0005-0000-0000-0000AA760000}"/>
    <cellStyle name="A_Rate_Data_7.KPI_Article_Pages_BOOKCoSKPI_CREST_SPS_KPI_BOOKCoSKPI_BOOKCoSKPI" xfId="38585" xr:uid="{00000000-0005-0000-0000-0000AB760000}"/>
    <cellStyle name="A_Rate_Data_7.KPI_Article_Pages_BOOKCoSKPI_CREST_SPS_KPI_BOOKCoSKPI_BOOKCoSKPI_0.Mgmt Cockpit" xfId="38586" xr:uid="{00000000-0005-0000-0000-0000AC760000}"/>
    <cellStyle name="A_Rate_Data_7.KPI_Article_Pages_BOOKCoSKPI_CREST_SPS_KPI_BOOKCoSKPI_BOOKCoSKPI_3.GrossMargin_Journals" xfId="38587" xr:uid="{00000000-0005-0000-0000-0000AD760000}"/>
    <cellStyle name="A_Rate_Data_7.KPI_Article_Pages_BOOKCoSKPI_CREST_SPS_KPI_BOOKCoSKPI_COS Bridge Books" xfId="38588" xr:uid="{00000000-0005-0000-0000-0000AE760000}"/>
    <cellStyle name="A_Rate_Data_7.KPI_Article_Pages_BOOKCoSKPI_CREST_SPS_KPI_BOOKCoSKPI_COS Bridge Books_1" xfId="38589" xr:uid="{00000000-0005-0000-0000-0000AF760000}"/>
    <cellStyle name="A_Rate_Data_7.KPI_Article_Pages_BOOKCoSKPI_CREST_SPS_KPI_COS Bridge Books" xfId="38590" xr:uid="{00000000-0005-0000-0000-0000B0760000}"/>
    <cellStyle name="A_Rate_Data_7.KPI_Article_Pages_BOOKCoSKPI_CREST_SPS_KPI_COS Bridge Books_1" xfId="38591" xr:uid="{00000000-0005-0000-0000-0000B1760000}"/>
    <cellStyle name="A_Rate_Data_7.KPI_Article_Pages_BOOKCoSKPI_JOURNALCoSKPI" xfId="38592" xr:uid="{00000000-0005-0000-0000-0000B2760000}"/>
    <cellStyle name="A_Rate_Data_7.KPI_Article_Pages_BOOKCoSKPI_ProdExp_Journal_KPI" xfId="38593" xr:uid="{00000000-0005-0000-0000-0000B3760000}"/>
    <cellStyle name="A_Rate_Data_7.KPI_Article_Pages_COS Bridge Books" xfId="38594" xr:uid="{00000000-0005-0000-0000-0000B4760000}"/>
    <cellStyle name="A_Rate_Data_7.KPI_Article_Pages_COS Bridge Books_1" xfId="38595" xr:uid="{00000000-0005-0000-0000-0000B5760000}"/>
    <cellStyle name="A_Rate_Data_7.KPI_Article_Pages_COS Bridge Books_2" xfId="38596" xr:uid="{00000000-0005-0000-0000-0000B6760000}"/>
    <cellStyle name="A_Rate_Data_7.KPI_Article_Pages_CREST_SPS_KPI" xfId="38597" xr:uid="{00000000-0005-0000-0000-0000B7760000}"/>
    <cellStyle name="A_Rate_Data_7.KPI_Article_Pages_CREST_SPS_KPI_0.Mgmt Cockpit" xfId="38598" xr:uid="{00000000-0005-0000-0000-0000B8760000}"/>
    <cellStyle name="A_Rate_Data_7.KPI_Article_Pages_CREST_SPS_KPI_3.GrossMargin_Journals" xfId="38599" xr:uid="{00000000-0005-0000-0000-0000B9760000}"/>
    <cellStyle name="A_Rate_Data_7.KPI_Article_Pages_CREST_SPS_KPI_BOOKCoSKPI" xfId="38600" xr:uid="{00000000-0005-0000-0000-0000BA760000}"/>
    <cellStyle name="A_Rate_Data_7.KPI_Article_Pages_CREST_SPS_KPI_BOOKCoSKPI_1" xfId="38601" xr:uid="{00000000-0005-0000-0000-0000BB760000}"/>
    <cellStyle name="A_Rate_Data_7.KPI_Article_Pages_CREST_SPS_KPI_BOOKCoSKPI_1_0.Mgmt Cockpit" xfId="38602" xr:uid="{00000000-0005-0000-0000-0000BC760000}"/>
    <cellStyle name="A_Rate_Data_7.KPI_Article_Pages_CREST_SPS_KPI_BOOKCoSKPI_1_3.GrossMargin_Journals" xfId="38603" xr:uid="{00000000-0005-0000-0000-0000BD760000}"/>
    <cellStyle name="A_Rate_Data_7.KPI_Article_Pages_CREST_SPS_KPI_BOOKCoSKPI_3.GrossMargin_Journals" xfId="38604" xr:uid="{00000000-0005-0000-0000-0000BE760000}"/>
    <cellStyle name="A_Rate_Data_7.KPI_Article_Pages_CREST_SPS_KPI_BOOKCoSKPI_BOOKCoSKPI" xfId="38605" xr:uid="{00000000-0005-0000-0000-0000BF760000}"/>
    <cellStyle name="A_Rate_Data_7.KPI_Article_Pages_CREST_SPS_KPI_BOOKCoSKPI_BOOKCoSKPI_0.Mgmt Cockpit" xfId="38606" xr:uid="{00000000-0005-0000-0000-0000C0760000}"/>
    <cellStyle name="A_Rate_Data_7.KPI_Article_Pages_CREST_SPS_KPI_BOOKCoSKPI_BOOKCoSKPI_3.GrossMargin_Journals" xfId="38607" xr:uid="{00000000-0005-0000-0000-0000C1760000}"/>
    <cellStyle name="A_Rate_Data_7.KPI_Article_Pages_CREST_SPS_KPI_BOOKCoSKPI_COS Bridge Books" xfId="38608" xr:uid="{00000000-0005-0000-0000-0000C2760000}"/>
    <cellStyle name="A_Rate_Data_7.KPI_Article_Pages_CREST_SPS_KPI_BOOKCoSKPI_COS Bridge Books_1" xfId="38609" xr:uid="{00000000-0005-0000-0000-0000C3760000}"/>
    <cellStyle name="A_Rate_Data_7.KPI_Article_Pages_CREST_SPS_KPI_COS Bridge Books" xfId="38610" xr:uid="{00000000-0005-0000-0000-0000C4760000}"/>
    <cellStyle name="A_Rate_Data_7.KPI_Article_Pages_CREST_SPS_KPI_COS Bridge Books_1" xfId="38611" xr:uid="{00000000-0005-0000-0000-0000C5760000}"/>
    <cellStyle name="A_Rate_Data_7.KPI_Article_Pages_JOURNALCoSKPI" xfId="38612" xr:uid="{00000000-0005-0000-0000-0000C6760000}"/>
    <cellStyle name="A_Rate_Data_7.KPI_Article_Pages_JOURNALCoSKPI_0.Mgmt Cockpit" xfId="38613" xr:uid="{00000000-0005-0000-0000-0000C7760000}"/>
    <cellStyle name="A_Rate_Data_7.KPI_Article_Pages_JOURNALCoSKPI_1" xfId="38614" xr:uid="{00000000-0005-0000-0000-0000C8760000}"/>
    <cellStyle name="A_Rate_Data_7.KPI_Article_Pages_JOURNALCoSKPI_3.GrossMargin_Journals" xfId="38615" xr:uid="{00000000-0005-0000-0000-0000C9760000}"/>
    <cellStyle name="A_Rate_Data_7.KPI_Article_Pages_JOURNALCoSKPI_BOOKCoSKPI" xfId="38616" xr:uid="{00000000-0005-0000-0000-0000CA760000}"/>
    <cellStyle name="A_Rate_Data_7.KPI_Article_Pages_JOURNALCoSKPI_BOOKCoSKPI_3.GrossMargin_Journals" xfId="38617" xr:uid="{00000000-0005-0000-0000-0000CB760000}"/>
    <cellStyle name="A_Rate_Data_7.KPI_Article_Pages_JOURNALCoSKPI_BOOKCoSKPI_BOOKCoSKPI" xfId="38618" xr:uid="{00000000-0005-0000-0000-0000CC760000}"/>
    <cellStyle name="A_Rate_Data_7.KPI_Article_Pages_JOURNALCoSKPI_BOOKCoSKPI_BOOKCoSKPI_0.Mgmt Cockpit" xfId="38619" xr:uid="{00000000-0005-0000-0000-0000CD760000}"/>
    <cellStyle name="A_Rate_Data_7.KPI_Article_Pages_JOURNALCoSKPI_BOOKCoSKPI_BOOKCoSKPI_3.GrossMargin_Journals" xfId="38620" xr:uid="{00000000-0005-0000-0000-0000CE760000}"/>
    <cellStyle name="A_Rate_Data_7.KPI_Article_Pages_JOURNALCoSKPI_BOOKCoSKPI_COS Bridge Books" xfId="38621" xr:uid="{00000000-0005-0000-0000-0000CF760000}"/>
    <cellStyle name="A_Rate_Data_7.KPI_Article_Pages_JOURNALCoSKPI_BOOKCoSKPI_COS Bridge Books_1" xfId="38622" xr:uid="{00000000-0005-0000-0000-0000D0760000}"/>
    <cellStyle name="A_Rate_Data_7.KPI_Article_Pages_JOURNALCoSKPI_COS Bridge Books" xfId="38623" xr:uid="{00000000-0005-0000-0000-0000D1760000}"/>
    <cellStyle name="A_Rate_Data_7.KPI_Article_Pages_JOURNALCoSKPI_COS Bridge Books_1" xfId="38624" xr:uid="{00000000-0005-0000-0000-0000D2760000}"/>
    <cellStyle name="A_Rate_Data_7.KPI_Article_Pages_JOURNALCoSKPI_CREST_SPS_KPI" xfId="38625" xr:uid="{00000000-0005-0000-0000-0000D3760000}"/>
    <cellStyle name="A_Rate_Data_7.KPI_Article_Pages_JOURNALCoSKPI_CREST_SPS_KPI_0.Mgmt Cockpit" xfId="38626" xr:uid="{00000000-0005-0000-0000-0000D4760000}"/>
    <cellStyle name="A_Rate_Data_7.KPI_Article_Pages_JOURNALCoSKPI_CREST_SPS_KPI_3.GrossMargin_Journals" xfId="38627" xr:uid="{00000000-0005-0000-0000-0000D5760000}"/>
    <cellStyle name="A_Rate_Data_7.KPI_Article_Pages_JOURNALCoSKPI_CREST_SPS_KPI_BOOKCoSKPI" xfId="38628" xr:uid="{00000000-0005-0000-0000-0000D6760000}"/>
    <cellStyle name="A_Rate_Data_7.KPI_Article_Pages_JOURNALCoSKPI_CREST_SPS_KPI_BOOKCoSKPI_1" xfId="38629" xr:uid="{00000000-0005-0000-0000-0000D7760000}"/>
    <cellStyle name="A_Rate_Data_7.KPI_Article_Pages_JOURNALCoSKPI_CREST_SPS_KPI_BOOKCoSKPI_1_0.Mgmt Cockpit" xfId="38630" xr:uid="{00000000-0005-0000-0000-0000D8760000}"/>
    <cellStyle name="A_Rate_Data_7.KPI_Article_Pages_JOURNALCoSKPI_CREST_SPS_KPI_BOOKCoSKPI_1_3.GrossMargin_Journals" xfId="38631" xr:uid="{00000000-0005-0000-0000-0000D9760000}"/>
    <cellStyle name="A_Rate_Data_7.KPI_Article_Pages_JOURNALCoSKPI_CREST_SPS_KPI_BOOKCoSKPI_3.GrossMargin_Journals" xfId="38632" xr:uid="{00000000-0005-0000-0000-0000DA760000}"/>
    <cellStyle name="A_Rate_Data_7.KPI_Article_Pages_JOURNALCoSKPI_CREST_SPS_KPI_BOOKCoSKPI_BOOKCoSKPI" xfId="38633" xr:uid="{00000000-0005-0000-0000-0000DB760000}"/>
    <cellStyle name="A_Rate_Data_7.KPI_Article_Pages_JOURNALCoSKPI_CREST_SPS_KPI_BOOKCoSKPI_BOOKCoSKPI_0.Mgmt Cockpit" xfId="38634" xr:uid="{00000000-0005-0000-0000-0000DC760000}"/>
    <cellStyle name="A_Rate_Data_7.KPI_Article_Pages_JOURNALCoSKPI_CREST_SPS_KPI_BOOKCoSKPI_BOOKCoSKPI_3.GrossMargin_Journals" xfId="38635" xr:uid="{00000000-0005-0000-0000-0000DD760000}"/>
    <cellStyle name="A_Rate_Data_7.KPI_Article_Pages_JOURNALCoSKPI_CREST_SPS_KPI_BOOKCoSKPI_COS Bridge Books" xfId="38636" xr:uid="{00000000-0005-0000-0000-0000DE760000}"/>
    <cellStyle name="A_Rate_Data_7.KPI_Article_Pages_JOURNALCoSKPI_CREST_SPS_KPI_BOOKCoSKPI_COS Bridge Books_1" xfId="38637" xr:uid="{00000000-0005-0000-0000-0000DF760000}"/>
    <cellStyle name="A_Rate_Data_7.KPI_Article_Pages_JOURNALCoSKPI_CREST_SPS_KPI_COS Bridge Books" xfId="38638" xr:uid="{00000000-0005-0000-0000-0000E0760000}"/>
    <cellStyle name="A_Rate_Data_7.KPI_Article_Pages_JOURNALCoSKPI_CREST_SPS_KPI_COS Bridge Books_1" xfId="38639" xr:uid="{00000000-0005-0000-0000-0000E1760000}"/>
    <cellStyle name="A_Rate_Data_7.KPI_Article_Pages_ProdExp_Journal_KPI" xfId="38640" xr:uid="{00000000-0005-0000-0000-0000E2760000}"/>
    <cellStyle name="A_Rate_Data_9.KPI_Book (2)" xfId="38641" xr:uid="{00000000-0005-0000-0000-0000E3760000}"/>
    <cellStyle name="A_Rate_Data_9.KPI_Book (2)_0.Mgmt Cockpit" xfId="38642" xr:uid="{00000000-0005-0000-0000-0000E4760000}"/>
    <cellStyle name="A_Rate_Data_9.KPI_Book (2)_3.GrossMargin_Journals" xfId="38643" xr:uid="{00000000-0005-0000-0000-0000E5760000}"/>
    <cellStyle name="A_Rate_Data_9.KPI_Book (2)_6.KPI_Issue" xfId="38644" xr:uid="{00000000-0005-0000-0000-0000E6760000}"/>
    <cellStyle name="A_Rate_Data_9.KPI_Book (2)_BOOKCoSKPI" xfId="38645" xr:uid="{00000000-0005-0000-0000-0000E7760000}"/>
    <cellStyle name="A_Rate_Data_9.KPI_Book (2)_BOOKCoSKPI_0.Mgmt Cockpit" xfId="38646" xr:uid="{00000000-0005-0000-0000-0000E8760000}"/>
    <cellStyle name="A_Rate_Data_9.KPI_Book (2)_BOOKCoSKPI_1" xfId="38647" xr:uid="{00000000-0005-0000-0000-0000E9760000}"/>
    <cellStyle name="A_Rate_Data_9.KPI_Book (2)_BOOKCoSKPI_1_3.GrossMargin_Journals" xfId="38648" xr:uid="{00000000-0005-0000-0000-0000EA760000}"/>
    <cellStyle name="A_Rate_Data_9.KPI_Book (2)_BOOKCoSKPI_1_BOOKCoSKPI" xfId="38649" xr:uid="{00000000-0005-0000-0000-0000EB760000}"/>
    <cellStyle name="A_Rate_Data_9.KPI_Book (2)_BOOKCoSKPI_1_BOOKCoSKPI_0.Mgmt Cockpit" xfId="38650" xr:uid="{00000000-0005-0000-0000-0000EC760000}"/>
    <cellStyle name="A_Rate_Data_9.KPI_Book (2)_BOOKCoSKPI_1_BOOKCoSKPI_3.GrossMargin_Journals" xfId="38651" xr:uid="{00000000-0005-0000-0000-0000ED760000}"/>
    <cellStyle name="A_Rate_Data_9.KPI_Book (2)_BOOKCoSKPI_1_COS Bridge Books" xfId="38652" xr:uid="{00000000-0005-0000-0000-0000EE760000}"/>
    <cellStyle name="A_Rate_Data_9.KPI_Book (2)_BOOKCoSKPI_1_COS Bridge Books_1" xfId="38653" xr:uid="{00000000-0005-0000-0000-0000EF760000}"/>
    <cellStyle name="A_Rate_Data_9.KPI_Book (2)_BOOKCoSKPI_2" xfId="38654" xr:uid="{00000000-0005-0000-0000-0000F0760000}"/>
    <cellStyle name="A_Rate_Data_9.KPI_Book (2)_BOOKCoSKPI_2_0.Mgmt Cockpit" xfId="38655" xr:uid="{00000000-0005-0000-0000-0000F1760000}"/>
    <cellStyle name="A_Rate_Data_9.KPI_Book (2)_BOOKCoSKPI_2_3.GrossMargin_Journals" xfId="38656" xr:uid="{00000000-0005-0000-0000-0000F2760000}"/>
    <cellStyle name="A_Rate_Data_9.KPI_Book (2)_BOOKCoSKPI_3.GrossMargin_Journals" xfId="38657" xr:uid="{00000000-0005-0000-0000-0000F3760000}"/>
    <cellStyle name="A_Rate_Data_9.KPI_Book (2)_BOOKCoSKPI_6.KPI_Issue" xfId="38658" xr:uid="{00000000-0005-0000-0000-0000F4760000}"/>
    <cellStyle name="A_Rate_Data_9.KPI_Book (2)_BOOKCoSKPI_BOOKCoSKPI" xfId="38659" xr:uid="{00000000-0005-0000-0000-0000F5760000}"/>
    <cellStyle name="A_Rate_Data_9.KPI_Book (2)_BOOKCoSKPI_BOOKCoSKPI_1" xfId="38660" xr:uid="{00000000-0005-0000-0000-0000F6760000}"/>
    <cellStyle name="A_Rate_Data_9.KPI_Book (2)_BOOKCoSKPI_BOOKCoSKPI_1_0.Mgmt Cockpit" xfId="38661" xr:uid="{00000000-0005-0000-0000-0000F7760000}"/>
    <cellStyle name="A_Rate_Data_9.KPI_Book (2)_BOOKCoSKPI_BOOKCoSKPI_1_3.GrossMargin_Journals" xfId="38662" xr:uid="{00000000-0005-0000-0000-0000F8760000}"/>
    <cellStyle name="A_Rate_Data_9.KPI_Book (2)_BOOKCoSKPI_BOOKCoSKPI_3.GrossMargin_Journals" xfId="38663" xr:uid="{00000000-0005-0000-0000-0000F9760000}"/>
    <cellStyle name="A_Rate_Data_9.KPI_Book (2)_BOOKCoSKPI_BOOKCoSKPI_BOOKCoSKPI" xfId="38664" xr:uid="{00000000-0005-0000-0000-0000FA760000}"/>
    <cellStyle name="A_Rate_Data_9.KPI_Book (2)_BOOKCoSKPI_BOOKCoSKPI_BOOKCoSKPI_0.Mgmt Cockpit" xfId="38665" xr:uid="{00000000-0005-0000-0000-0000FB760000}"/>
    <cellStyle name="A_Rate_Data_9.KPI_Book (2)_BOOKCoSKPI_BOOKCoSKPI_BOOKCoSKPI_3.GrossMargin_Journals" xfId="38666" xr:uid="{00000000-0005-0000-0000-0000FC760000}"/>
    <cellStyle name="A_Rate_Data_9.KPI_Book (2)_BOOKCoSKPI_BOOKCoSKPI_COS Bridge Books" xfId="38667" xr:uid="{00000000-0005-0000-0000-0000FD760000}"/>
    <cellStyle name="A_Rate_Data_9.KPI_Book (2)_BOOKCoSKPI_BOOKCoSKPI_COS Bridge Books_1" xfId="38668" xr:uid="{00000000-0005-0000-0000-0000FE760000}"/>
    <cellStyle name="A_Rate_Data_9.KPI_Book (2)_BOOKCoSKPI_COS Bridge Books" xfId="38669" xr:uid="{00000000-0005-0000-0000-0000FF760000}"/>
    <cellStyle name="A_Rate_Data_9.KPI_Book (2)_BOOKCoSKPI_COS Bridge Books_1" xfId="38670" xr:uid="{00000000-0005-0000-0000-000000770000}"/>
    <cellStyle name="A_Rate_Data_9.KPI_Book (2)_BOOKCoSKPI_COS Bridge Books_2" xfId="38671" xr:uid="{00000000-0005-0000-0000-000001770000}"/>
    <cellStyle name="A_Rate_Data_9.KPI_Book (2)_BOOKCoSKPI_CREST_SPS_KPI" xfId="38672" xr:uid="{00000000-0005-0000-0000-000002770000}"/>
    <cellStyle name="A_Rate_Data_9.KPI_Book (2)_BOOKCoSKPI_CREST_SPS_KPI_0.Mgmt Cockpit" xfId="38673" xr:uid="{00000000-0005-0000-0000-000003770000}"/>
    <cellStyle name="A_Rate_Data_9.KPI_Book (2)_BOOKCoSKPI_CREST_SPS_KPI_3.GrossMargin_Journals" xfId="38674" xr:uid="{00000000-0005-0000-0000-000004770000}"/>
    <cellStyle name="A_Rate_Data_9.KPI_Book (2)_BOOKCoSKPI_CREST_SPS_KPI_BOOKCoSKPI" xfId="38675" xr:uid="{00000000-0005-0000-0000-000005770000}"/>
    <cellStyle name="A_Rate_Data_9.KPI_Book (2)_BOOKCoSKPI_CREST_SPS_KPI_BOOKCoSKPI_1" xfId="38676" xr:uid="{00000000-0005-0000-0000-000006770000}"/>
    <cellStyle name="A_Rate_Data_9.KPI_Book (2)_BOOKCoSKPI_CREST_SPS_KPI_BOOKCoSKPI_1_0.Mgmt Cockpit" xfId="38677" xr:uid="{00000000-0005-0000-0000-000007770000}"/>
    <cellStyle name="A_Rate_Data_9.KPI_Book (2)_BOOKCoSKPI_CREST_SPS_KPI_BOOKCoSKPI_1_3.GrossMargin_Journals" xfId="38678" xr:uid="{00000000-0005-0000-0000-000008770000}"/>
    <cellStyle name="A_Rate_Data_9.KPI_Book (2)_BOOKCoSKPI_CREST_SPS_KPI_BOOKCoSKPI_3.GrossMargin_Journals" xfId="38679" xr:uid="{00000000-0005-0000-0000-000009770000}"/>
    <cellStyle name="A_Rate_Data_9.KPI_Book (2)_BOOKCoSKPI_CREST_SPS_KPI_BOOKCoSKPI_BOOKCoSKPI" xfId="38680" xr:uid="{00000000-0005-0000-0000-00000A770000}"/>
    <cellStyle name="A_Rate_Data_9.KPI_Book (2)_BOOKCoSKPI_CREST_SPS_KPI_BOOKCoSKPI_BOOKCoSKPI_0.Mgmt Cockpit" xfId="38681" xr:uid="{00000000-0005-0000-0000-00000B770000}"/>
    <cellStyle name="A_Rate_Data_9.KPI_Book (2)_BOOKCoSKPI_CREST_SPS_KPI_BOOKCoSKPI_BOOKCoSKPI_3.GrossMargin_Journals" xfId="38682" xr:uid="{00000000-0005-0000-0000-00000C770000}"/>
    <cellStyle name="A_Rate_Data_9.KPI_Book (2)_BOOKCoSKPI_CREST_SPS_KPI_BOOKCoSKPI_COS Bridge Books" xfId="38683" xr:uid="{00000000-0005-0000-0000-00000D770000}"/>
    <cellStyle name="A_Rate_Data_9.KPI_Book (2)_BOOKCoSKPI_CREST_SPS_KPI_BOOKCoSKPI_COS Bridge Books_1" xfId="38684" xr:uid="{00000000-0005-0000-0000-00000E770000}"/>
    <cellStyle name="A_Rate_Data_9.KPI_Book (2)_BOOKCoSKPI_CREST_SPS_KPI_COS Bridge Books" xfId="38685" xr:uid="{00000000-0005-0000-0000-00000F770000}"/>
    <cellStyle name="A_Rate_Data_9.KPI_Book (2)_BOOKCoSKPI_CREST_SPS_KPI_COS Bridge Books_1" xfId="38686" xr:uid="{00000000-0005-0000-0000-000010770000}"/>
    <cellStyle name="A_Rate_Data_9.KPI_Book (2)_BOOKCoSKPI_JOURNALCoSKPI" xfId="38687" xr:uid="{00000000-0005-0000-0000-000011770000}"/>
    <cellStyle name="A_Rate_Data_9.KPI_Book (2)_BOOKCoSKPI_ProdExp_Journal_KPI" xfId="38688" xr:uid="{00000000-0005-0000-0000-000012770000}"/>
    <cellStyle name="A_Rate_Data_9.KPI_Book (2)_COS Bridge Books" xfId="38689" xr:uid="{00000000-0005-0000-0000-000013770000}"/>
    <cellStyle name="A_Rate_Data_9.KPI_Book (2)_COS Bridge Books_1" xfId="38690" xr:uid="{00000000-0005-0000-0000-000014770000}"/>
    <cellStyle name="A_Rate_Data_9.KPI_Book (2)_COS Bridge Books_2" xfId="38691" xr:uid="{00000000-0005-0000-0000-000015770000}"/>
    <cellStyle name="A_Rate_Data_9.KPI_Book (2)_CREST_SPS_KPI" xfId="38692" xr:uid="{00000000-0005-0000-0000-000016770000}"/>
    <cellStyle name="A_Rate_Data_9.KPI_Book (2)_CREST_SPS_KPI_0.Mgmt Cockpit" xfId="38693" xr:uid="{00000000-0005-0000-0000-000017770000}"/>
    <cellStyle name="A_Rate_Data_9.KPI_Book (2)_CREST_SPS_KPI_3.GrossMargin_Journals" xfId="38694" xr:uid="{00000000-0005-0000-0000-000018770000}"/>
    <cellStyle name="A_Rate_Data_9.KPI_Book (2)_CREST_SPS_KPI_BOOKCoSKPI" xfId="38695" xr:uid="{00000000-0005-0000-0000-000019770000}"/>
    <cellStyle name="A_Rate_Data_9.KPI_Book (2)_CREST_SPS_KPI_BOOKCoSKPI_1" xfId="38696" xr:uid="{00000000-0005-0000-0000-00001A770000}"/>
    <cellStyle name="A_Rate_Data_9.KPI_Book (2)_CREST_SPS_KPI_BOOKCoSKPI_1_0.Mgmt Cockpit" xfId="38697" xr:uid="{00000000-0005-0000-0000-00001B770000}"/>
    <cellStyle name="A_Rate_Data_9.KPI_Book (2)_CREST_SPS_KPI_BOOKCoSKPI_1_3.GrossMargin_Journals" xfId="38698" xr:uid="{00000000-0005-0000-0000-00001C770000}"/>
    <cellStyle name="A_Rate_Data_9.KPI_Book (2)_CREST_SPS_KPI_BOOKCoSKPI_3.GrossMargin_Journals" xfId="38699" xr:uid="{00000000-0005-0000-0000-00001D770000}"/>
    <cellStyle name="A_Rate_Data_9.KPI_Book (2)_CREST_SPS_KPI_BOOKCoSKPI_BOOKCoSKPI" xfId="38700" xr:uid="{00000000-0005-0000-0000-00001E770000}"/>
    <cellStyle name="A_Rate_Data_9.KPI_Book (2)_CREST_SPS_KPI_BOOKCoSKPI_BOOKCoSKPI_0.Mgmt Cockpit" xfId="38701" xr:uid="{00000000-0005-0000-0000-00001F770000}"/>
    <cellStyle name="A_Rate_Data_9.KPI_Book (2)_CREST_SPS_KPI_BOOKCoSKPI_BOOKCoSKPI_3.GrossMargin_Journals" xfId="38702" xr:uid="{00000000-0005-0000-0000-000020770000}"/>
    <cellStyle name="A_Rate_Data_9.KPI_Book (2)_CREST_SPS_KPI_BOOKCoSKPI_COS Bridge Books" xfId="38703" xr:uid="{00000000-0005-0000-0000-000021770000}"/>
    <cellStyle name="A_Rate_Data_9.KPI_Book (2)_CREST_SPS_KPI_BOOKCoSKPI_COS Bridge Books_1" xfId="38704" xr:uid="{00000000-0005-0000-0000-000022770000}"/>
    <cellStyle name="A_Rate_Data_9.KPI_Book (2)_CREST_SPS_KPI_COS Bridge Books" xfId="38705" xr:uid="{00000000-0005-0000-0000-000023770000}"/>
    <cellStyle name="A_Rate_Data_9.KPI_Book (2)_CREST_SPS_KPI_COS Bridge Books_1" xfId="38706" xr:uid="{00000000-0005-0000-0000-000024770000}"/>
    <cellStyle name="A_Rate_Data_9.KPI_Book (2)_JOURNALCoSKPI" xfId="38707" xr:uid="{00000000-0005-0000-0000-000025770000}"/>
    <cellStyle name="A_Rate_Data_9.KPI_Book (2)_ProdExp_Journal_KPI" xfId="38708" xr:uid="{00000000-0005-0000-0000-000026770000}"/>
    <cellStyle name="A_Rate_Data_BMC sales TE" xfId="17078" xr:uid="{00000000-0005-0000-0000-000027770000}"/>
    <cellStyle name="A_Rate_Data_BOOKCoSKPI" xfId="38709" xr:uid="{00000000-0005-0000-0000-000028770000}"/>
    <cellStyle name="A_Rate_Data_BOOKCoSKPI_0.Mgmt Cockpit" xfId="38710" xr:uid="{00000000-0005-0000-0000-000029770000}"/>
    <cellStyle name="A_Rate_Data_BOOKCoSKPI_1" xfId="38711" xr:uid="{00000000-0005-0000-0000-00002A770000}"/>
    <cellStyle name="A_Rate_Data_BOOKCoSKPI_1_0.Mgmt Cockpit" xfId="38712" xr:uid="{00000000-0005-0000-0000-00002B770000}"/>
    <cellStyle name="A_Rate_Data_BOOKCoSKPI_1_3.GrossMargin_Journals" xfId="38713" xr:uid="{00000000-0005-0000-0000-00002C770000}"/>
    <cellStyle name="A_Rate_Data_BOOKCoSKPI_1_6.KPI_Issue" xfId="38714" xr:uid="{00000000-0005-0000-0000-00002D770000}"/>
    <cellStyle name="A_Rate_Data_BOOKCoSKPI_1_BOOKCoSKPI" xfId="38715" xr:uid="{00000000-0005-0000-0000-00002E770000}"/>
    <cellStyle name="A_Rate_Data_BOOKCoSKPI_1_BOOKCoSKPI_1" xfId="38716" xr:uid="{00000000-0005-0000-0000-00002F770000}"/>
    <cellStyle name="A_Rate_Data_BOOKCoSKPI_1_BOOKCoSKPI_1_0.Mgmt Cockpit" xfId="38717" xr:uid="{00000000-0005-0000-0000-000030770000}"/>
    <cellStyle name="A_Rate_Data_BOOKCoSKPI_1_BOOKCoSKPI_1_3.GrossMargin_Journals" xfId="38718" xr:uid="{00000000-0005-0000-0000-000031770000}"/>
    <cellStyle name="A_Rate_Data_BOOKCoSKPI_1_BOOKCoSKPI_3.GrossMargin_Journals" xfId="38719" xr:uid="{00000000-0005-0000-0000-000032770000}"/>
    <cellStyle name="A_Rate_Data_BOOKCoSKPI_1_BOOKCoSKPI_BOOKCoSKPI" xfId="38720" xr:uid="{00000000-0005-0000-0000-000033770000}"/>
    <cellStyle name="A_Rate_Data_BOOKCoSKPI_1_BOOKCoSKPI_BOOKCoSKPI_0.Mgmt Cockpit" xfId="38721" xr:uid="{00000000-0005-0000-0000-000034770000}"/>
    <cellStyle name="A_Rate_Data_BOOKCoSKPI_1_BOOKCoSKPI_BOOKCoSKPI_3.GrossMargin_Journals" xfId="38722" xr:uid="{00000000-0005-0000-0000-000035770000}"/>
    <cellStyle name="A_Rate_Data_BOOKCoSKPI_1_BOOKCoSKPI_COS Bridge Books" xfId="38723" xr:uid="{00000000-0005-0000-0000-000036770000}"/>
    <cellStyle name="A_Rate_Data_BOOKCoSKPI_1_BOOKCoSKPI_COS Bridge Books_1" xfId="38724" xr:uid="{00000000-0005-0000-0000-000037770000}"/>
    <cellStyle name="A_Rate_Data_BOOKCoSKPI_1_COS Bridge Books" xfId="38725" xr:uid="{00000000-0005-0000-0000-000038770000}"/>
    <cellStyle name="A_Rate_Data_BOOKCoSKPI_1_COS Bridge Books_1" xfId="38726" xr:uid="{00000000-0005-0000-0000-000039770000}"/>
    <cellStyle name="A_Rate_Data_BOOKCoSKPI_1_COS Bridge Books_2" xfId="38727" xr:uid="{00000000-0005-0000-0000-00003A770000}"/>
    <cellStyle name="A_Rate_Data_BOOKCoSKPI_1_CREST_SPS_KPI" xfId="38728" xr:uid="{00000000-0005-0000-0000-00003B770000}"/>
    <cellStyle name="A_Rate_Data_BOOKCoSKPI_1_CREST_SPS_KPI_0.Mgmt Cockpit" xfId="38729" xr:uid="{00000000-0005-0000-0000-00003C770000}"/>
    <cellStyle name="A_Rate_Data_BOOKCoSKPI_1_CREST_SPS_KPI_3.GrossMargin_Journals" xfId="38730" xr:uid="{00000000-0005-0000-0000-00003D770000}"/>
    <cellStyle name="A_Rate_Data_BOOKCoSKPI_1_CREST_SPS_KPI_BOOKCoSKPI" xfId="38731" xr:uid="{00000000-0005-0000-0000-00003E770000}"/>
    <cellStyle name="A_Rate_Data_BOOKCoSKPI_1_CREST_SPS_KPI_BOOKCoSKPI_1" xfId="38732" xr:uid="{00000000-0005-0000-0000-00003F770000}"/>
    <cellStyle name="A_Rate_Data_BOOKCoSKPI_1_CREST_SPS_KPI_BOOKCoSKPI_1_0.Mgmt Cockpit" xfId="38733" xr:uid="{00000000-0005-0000-0000-000040770000}"/>
    <cellStyle name="A_Rate_Data_BOOKCoSKPI_1_CREST_SPS_KPI_BOOKCoSKPI_1_3.GrossMargin_Journals" xfId="38734" xr:uid="{00000000-0005-0000-0000-000041770000}"/>
    <cellStyle name="A_Rate_Data_BOOKCoSKPI_1_CREST_SPS_KPI_BOOKCoSKPI_3.GrossMargin_Journals" xfId="38735" xr:uid="{00000000-0005-0000-0000-000042770000}"/>
    <cellStyle name="A_Rate_Data_BOOKCoSKPI_1_CREST_SPS_KPI_BOOKCoSKPI_BOOKCoSKPI" xfId="38736" xr:uid="{00000000-0005-0000-0000-000043770000}"/>
    <cellStyle name="A_Rate_Data_BOOKCoSKPI_1_CREST_SPS_KPI_BOOKCoSKPI_BOOKCoSKPI_0.Mgmt Cockpit" xfId="38737" xr:uid="{00000000-0005-0000-0000-000044770000}"/>
    <cellStyle name="A_Rate_Data_BOOKCoSKPI_1_CREST_SPS_KPI_BOOKCoSKPI_BOOKCoSKPI_3.GrossMargin_Journals" xfId="38738" xr:uid="{00000000-0005-0000-0000-000045770000}"/>
    <cellStyle name="A_Rate_Data_BOOKCoSKPI_1_CREST_SPS_KPI_BOOKCoSKPI_COS Bridge Books" xfId="38739" xr:uid="{00000000-0005-0000-0000-000046770000}"/>
    <cellStyle name="A_Rate_Data_BOOKCoSKPI_1_CREST_SPS_KPI_BOOKCoSKPI_COS Bridge Books_1" xfId="38740" xr:uid="{00000000-0005-0000-0000-000047770000}"/>
    <cellStyle name="A_Rate_Data_BOOKCoSKPI_1_CREST_SPS_KPI_COS Bridge Books" xfId="38741" xr:uid="{00000000-0005-0000-0000-000048770000}"/>
    <cellStyle name="A_Rate_Data_BOOKCoSKPI_1_CREST_SPS_KPI_COS Bridge Books_1" xfId="38742" xr:uid="{00000000-0005-0000-0000-000049770000}"/>
    <cellStyle name="A_Rate_Data_BOOKCoSKPI_1_JOURNALCoSKPI" xfId="38743" xr:uid="{00000000-0005-0000-0000-00004A770000}"/>
    <cellStyle name="A_Rate_Data_BOOKCoSKPI_1_ProdExp_Journal_KPI" xfId="38744" xr:uid="{00000000-0005-0000-0000-00004B770000}"/>
    <cellStyle name="A_Rate_Data_BOOKCoSKPI_2" xfId="38745" xr:uid="{00000000-0005-0000-0000-00004C770000}"/>
    <cellStyle name="A_Rate_Data_BOOKCoSKPI_2_3.GrossMargin_Journals" xfId="38746" xr:uid="{00000000-0005-0000-0000-00004D770000}"/>
    <cellStyle name="A_Rate_Data_BOOKCoSKPI_2_BOOKCoSKPI" xfId="38747" xr:uid="{00000000-0005-0000-0000-00004E770000}"/>
    <cellStyle name="A_Rate_Data_BOOKCoSKPI_2_BOOKCoSKPI_0.Mgmt Cockpit" xfId="38748" xr:uid="{00000000-0005-0000-0000-00004F770000}"/>
    <cellStyle name="A_Rate_Data_BOOKCoSKPI_2_BOOKCoSKPI_3.GrossMargin_Journals" xfId="38749" xr:uid="{00000000-0005-0000-0000-000050770000}"/>
    <cellStyle name="A_Rate_Data_BOOKCoSKPI_2_COS Bridge Books" xfId="38750" xr:uid="{00000000-0005-0000-0000-000051770000}"/>
    <cellStyle name="A_Rate_Data_BOOKCoSKPI_2_COS Bridge Books_1" xfId="38751" xr:uid="{00000000-0005-0000-0000-000052770000}"/>
    <cellStyle name="A_Rate_Data_BOOKCoSKPI_3" xfId="38752" xr:uid="{00000000-0005-0000-0000-000053770000}"/>
    <cellStyle name="A_Rate_Data_BOOKCoSKPI_3.GrossMargin_Journals" xfId="38753" xr:uid="{00000000-0005-0000-0000-000054770000}"/>
    <cellStyle name="A_Rate_Data_BOOKCoSKPI_3_0.Mgmt Cockpit" xfId="38754" xr:uid="{00000000-0005-0000-0000-000055770000}"/>
    <cellStyle name="A_Rate_Data_BOOKCoSKPI_3_3.GrossMargin_Journals" xfId="38755" xr:uid="{00000000-0005-0000-0000-000056770000}"/>
    <cellStyle name="A_Rate_Data_BOOKCoSKPI_6.KPI_Issue" xfId="38756" xr:uid="{00000000-0005-0000-0000-000057770000}"/>
    <cellStyle name="A_Rate_Data_BOOKCoSKPI_BOOKCoSKPI" xfId="38757" xr:uid="{00000000-0005-0000-0000-000058770000}"/>
    <cellStyle name="A_Rate_Data_BOOKCoSKPI_BOOKCoSKPI_0.Mgmt Cockpit" xfId="38758" xr:uid="{00000000-0005-0000-0000-000059770000}"/>
    <cellStyle name="A_Rate_Data_BOOKCoSKPI_BOOKCoSKPI_1" xfId="38759" xr:uid="{00000000-0005-0000-0000-00005A770000}"/>
    <cellStyle name="A_Rate_Data_BOOKCoSKPI_BOOKCoSKPI_1_3.GrossMargin_Journals" xfId="38760" xr:uid="{00000000-0005-0000-0000-00005B770000}"/>
    <cellStyle name="A_Rate_Data_BOOKCoSKPI_BOOKCoSKPI_1_BOOKCoSKPI" xfId="38761" xr:uid="{00000000-0005-0000-0000-00005C770000}"/>
    <cellStyle name="A_Rate_Data_BOOKCoSKPI_BOOKCoSKPI_1_BOOKCoSKPI_0.Mgmt Cockpit" xfId="38762" xr:uid="{00000000-0005-0000-0000-00005D770000}"/>
    <cellStyle name="A_Rate_Data_BOOKCoSKPI_BOOKCoSKPI_1_BOOKCoSKPI_3.GrossMargin_Journals" xfId="38763" xr:uid="{00000000-0005-0000-0000-00005E770000}"/>
    <cellStyle name="A_Rate_Data_BOOKCoSKPI_BOOKCoSKPI_1_COS Bridge Books" xfId="38764" xr:uid="{00000000-0005-0000-0000-00005F770000}"/>
    <cellStyle name="A_Rate_Data_BOOKCoSKPI_BOOKCoSKPI_1_COS Bridge Books_1" xfId="38765" xr:uid="{00000000-0005-0000-0000-000060770000}"/>
    <cellStyle name="A_Rate_Data_BOOKCoSKPI_BOOKCoSKPI_2" xfId="38766" xr:uid="{00000000-0005-0000-0000-000061770000}"/>
    <cellStyle name="A_Rate_Data_BOOKCoSKPI_BOOKCoSKPI_2_0.Mgmt Cockpit" xfId="38767" xr:uid="{00000000-0005-0000-0000-000062770000}"/>
    <cellStyle name="A_Rate_Data_BOOKCoSKPI_BOOKCoSKPI_2_3.GrossMargin_Journals" xfId="38768" xr:uid="{00000000-0005-0000-0000-000063770000}"/>
    <cellStyle name="A_Rate_Data_BOOKCoSKPI_BOOKCoSKPI_3.GrossMargin_Journals" xfId="38769" xr:uid="{00000000-0005-0000-0000-000064770000}"/>
    <cellStyle name="A_Rate_Data_BOOKCoSKPI_BOOKCoSKPI_6.KPI_Issue" xfId="38770" xr:uid="{00000000-0005-0000-0000-000065770000}"/>
    <cellStyle name="A_Rate_Data_BOOKCoSKPI_BOOKCoSKPI_BOOKCoSKPI" xfId="38771" xr:uid="{00000000-0005-0000-0000-000066770000}"/>
    <cellStyle name="A_Rate_Data_BOOKCoSKPI_BOOKCoSKPI_BOOKCoSKPI_1" xfId="38772" xr:uid="{00000000-0005-0000-0000-000067770000}"/>
    <cellStyle name="A_Rate_Data_BOOKCoSKPI_BOOKCoSKPI_BOOKCoSKPI_1_0.Mgmt Cockpit" xfId="38773" xr:uid="{00000000-0005-0000-0000-000068770000}"/>
    <cellStyle name="A_Rate_Data_BOOKCoSKPI_BOOKCoSKPI_BOOKCoSKPI_1_3.GrossMargin_Journals" xfId="38774" xr:uid="{00000000-0005-0000-0000-000069770000}"/>
    <cellStyle name="A_Rate_Data_BOOKCoSKPI_BOOKCoSKPI_BOOKCoSKPI_3.GrossMargin_Journals" xfId="38775" xr:uid="{00000000-0005-0000-0000-00006A770000}"/>
    <cellStyle name="A_Rate_Data_BOOKCoSKPI_BOOKCoSKPI_BOOKCoSKPI_BOOKCoSKPI" xfId="38776" xr:uid="{00000000-0005-0000-0000-00006B770000}"/>
    <cellStyle name="A_Rate_Data_BOOKCoSKPI_BOOKCoSKPI_BOOKCoSKPI_BOOKCoSKPI_0.Mgmt Cockpit" xfId="38777" xr:uid="{00000000-0005-0000-0000-00006C770000}"/>
    <cellStyle name="A_Rate_Data_BOOKCoSKPI_BOOKCoSKPI_BOOKCoSKPI_BOOKCoSKPI_3.GrossMargin_Journals" xfId="38778" xr:uid="{00000000-0005-0000-0000-00006D770000}"/>
    <cellStyle name="A_Rate_Data_BOOKCoSKPI_BOOKCoSKPI_BOOKCoSKPI_COS Bridge Books" xfId="38779" xr:uid="{00000000-0005-0000-0000-00006E770000}"/>
    <cellStyle name="A_Rate_Data_BOOKCoSKPI_BOOKCoSKPI_BOOKCoSKPI_COS Bridge Books_1" xfId="38780" xr:uid="{00000000-0005-0000-0000-00006F770000}"/>
    <cellStyle name="A_Rate_Data_BOOKCoSKPI_BOOKCoSKPI_COS Bridge Books" xfId="38781" xr:uid="{00000000-0005-0000-0000-000070770000}"/>
    <cellStyle name="A_Rate_Data_BOOKCoSKPI_BOOKCoSKPI_COS Bridge Books_1" xfId="38782" xr:uid="{00000000-0005-0000-0000-000071770000}"/>
    <cellStyle name="A_Rate_Data_BOOKCoSKPI_BOOKCoSKPI_COS Bridge Books_2" xfId="38783" xr:uid="{00000000-0005-0000-0000-000072770000}"/>
    <cellStyle name="A_Rate_Data_BOOKCoSKPI_BOOKCoSKPI_CREST_SPS_KPI" xfId="38784" xr:uid="{00000000-0005-0000-0000-000073770000}"/>
    <cellStyle name="A_Rate_Data_BOOKCoSKPI_BOOKCoSKPI_CREST_SPS_KPI_0.Mgmt Cockpit" xfId="38785" xr:uid="{00000000-0005-0000-0000-000074770000}"/>
    <cellStyle name="A_Rate_Data_BOOKCoSKPI_BOOKCoSKPI_CREST_SPS_KPI_3.GrossMargin_Journals" xfId="38786" xr:uid="{00000000-0005-0000-0000-000075770000}"/>
    <cellStyle name="A_Rate_Data_BOOKCoSKPI_BOOKCoSKPI_CREST_SPS_KPI_BOOKCoSKPI" xfId="38787" xr:uid="{00000000-0005-0000-0000-000076770000}"/>
    <cellStyle name="A_Rate_Data_BOOKCoSKPI_BOOKCoSKPI_CREST_SPS_KPI_BOOKCoSKPI_1" xfId="38788" xr:uid="{00000000-0005-0000-0000-000077770000}"/>
    <cellStyle name="A_Rate_Data_BOOKCoSKPI_BOOKCoSKPI_CREST_SPS_KPI_BOOKCoSKPI_1_0.Mgmt Cockpit" xfId="38789" xr:uid="{00000000-0005-0000-0000-000078770000}"/>
    <cellStyle name="A_Rate_Data_BOOKCoSKPI_BOOKCoSKPI_CREST_SPS_KPI_BOOKCoSKPI_1_3.GrossMargin_Journals" xfId="38790" xr:uid="{00000000-0005-0000-0000-000079770000}"/>
    <cellStyle name="A_Rate_Data_BOOKCoSKPI_BOOKCoSKPI_CREST_SPS_KPI_BOOKCoSKPI_3.GrossMargin_Journals" xfId="38791" xr:uid="{00000000-0005-0000-0000-00007A770000}"/>
    <cellStyle name="A_Rate_Data_BOOKCoSKPI_BOOKCoSKPI_CREST_SPS_KPI_BOOKCoSKPI_BOOKCoSKPI" xfId="38792" xr:uid="{00000000-0005-0000-0000-00007B770000}"/>
    <cellStyle name="A_Rate_Data_BOOKCoSKPI_BOOKCoSKPI_CREST_SPS_KPI_BOOKCoSKPI_BOOKCoSKPI_0.Mgmt Cockpit" xfId="38793" xr:uid="{00000000-0005-0000-0000-00007C770000}"/>
    <cellStyle name="A_Rate_Data_BOOKCoSKPI_BOOKCoSKPI_CREST_SPS_KPI_BOOKCoSKPI_BOOKCoSKPI_3.GrossMargin_Journals" xfId="38794" xr:uid="{00000000-0005-0000-0000-00007D770000}"/>
    <cellStyle name="A_Rate_Data_BOOKCoSKPI_BOOKCoSKPI_CREST_SPS_KPI_BOOKCoSKPI_COS Bridge Books" xfId="38795" xr:uid="{00000000-0005-0000-0000-00007E770000}"/>
    <cellStyle name="A_Rate_Data_BOOKCoSKPI_BOOKCoSKPI_CREST_SPS_KPI_BOOKCoSKPI_COS Bridge Books_1" xfId="38796" xr:uid="{00000000-0005-0000-0000-00007F770000}"/>
    <cellStyle name="A_Rate_Data_BOOKCoSKPI_BOOKCoSKPI_CREST_SPS_KPI_COS Bridge Books" xfId="38797" xr:uid="{00000000-0005-0000-0000-000080770000}"/>
    <cellStyle name="A_Rate_Data_BOOKCoSKPI_BOOKCoSKPI_CREST_SPS_KPI_COS Bridge Books_1" xfId="38798" xr:uid="{00000000-0005-0000-0000-000081770000}"/>
    <cellStyle name="A_Rate_Data_BOOKCoSKPI_BOOKCoSKPI_JOURNALCoSKPI" xfId="38799" xr:uid="{00000000-0005-0000-0000-000082770000}"/>
    <cellStyle name="A_Rate_Data_BOOKCoSKPI_BOOKCoSKPI_ProdExp_Journal_KPI" xfId="38800" xr:uid="{00000000-0005-0000-0000-000083770000}"/>
    <cellStyle name="A_Rate_Data_BOOKCoSKPI_COS Bridge Books" xfId="38801" xr:uid="{00000000-0005-0000-0000-000084770000}"/>
    <cellStyle name="A_Rate_Data_BOOKCoSKPI_COS Bridge Books_1" xfId="38802" xr:uid="{00000000-0005-0000-0000-000085770000}"/>
    <cellStyle name="A_Rate_Data_BOOKCoSKPI_COS Bridge Books_2" xfId="38803" xr:uid="{00000000-0005-0000-0000-000086770000}"/>
    <cellStyle name="A_Rate_Data_BOOKCoSKPI_CREST_SPS_KPI" xfId="38804" xr:uid="{00000000-0005-0000-0000-000087770000}"/>
    <cellStyle name="A_Rate_Data_BOOKCoSKPI_CREST_SPS_KPI_0.Mgmt Cockpit" xfId="38805" xr:uid="{00000000-0005-0000-0000-000088770000}"/>
    <cellStyle name="A_Rate_Data_BOOKCoSKPI_CREST_SPS_KPI_3.GrossMargin_Journals" xfId="38806" xr:uid="{00000000-0005-0000-0000-000089770000}"/>
    <cellStyle name="A_Rate_Data_BOOKCoSKPI_CREST_SPS_KPI_BOOKCoSKPI" xfId="38807" xr:uid="{00000000-0005-0000-0000-00008A770000}"/>
    <cellStyle name="A_Rate_Data_BOOKCoSKPI_CREST_SPS_KPI_BOOKCoSKPI_1" xfId="38808" xr:uid="{00000000-0005-0000-0000-00008B770000}"/>
    <cellStyle name="A_Rate_Data_BOOKCoSKPI_CREST_SPS_KPI_BOOKCoSKPI_1_0.Mgmt Cockpit" xfId="38809" xr:uid="{00000000-0005-0000-0000-00008C770000}"/>
    <cellStyle name="A_Rate_Data_BOOKCoSKPI_CREST_SPS_KPI_BOOKCoSKPI_1_3.GrossMargin_Journals" xfId="38810" xr:uid="{00000000-0005-0000-0000-00008D770000}"/>
    <cellStyle name="A_Rate_Data_BOOKCoSKPI_CREST_SPS_KPI_BOOKCoSKPI_3.GrossMargin_Journals" xfId="38811" xr:uid="{00000000-0005-0000-0000-00008E770000}"/>
    <cellStyle name="A_Rate_Data_BOOKCoSKPI_CREST_SPS_KPI_BOOKCoSKPI_BOOKCoSKPI" xfId="38812" xr:uid="{00000000-0005-0000-0000-00008F770000}"/>
    <cellStyle name="A_Rate_Data_BOOKCoSKPI_CREST_SPS_KPI_BOOKCoSKPI_BOOKCoSKPI_0.Mgmt Cockpit" xfId="38813" xr:uid="{00000000-0005-0000-0000-000090770000}"/>
    <cellStyle name="A_Rate_Data_BOOKCoSKPI_CREST_SPS_KPI_BOOKCoSKPI_BOOKCoSKPI_3.GrossMargin_Journals" xfId="38814" xr:uid="{00000000-0005-0000-0000-000091770000}"/>
    <cellStyle name="A_Rate_Data_BOOKCoSKPI_CREST_SPS_KPI_BOOKCoSKPI_COS Bridge Books" xfId="38815" xr:uid="{00000000-0005-0000-0000-000092770000}"/>
    <cellStyle name="A_Rate_Data_BOOKCoSKPI_CREST_SPS_KPI_BOOKCoSKPI_COS Bridge Books_1" xfId="38816" xr:uid="{00000000-0005-0000-0000-000093770000}"/>
    <cellStyle name="A_Rate_Data_BOOKCoSKPI_CREST_SPS_KPI_COS Bridge Books" xfId="38817" xr:uid="{00000000-0005-0000-0000-000094770000}"/>
    <cellStyle name="A_Rate_Data_BOOKCoSKPI_CREST_SPS_KPI_COS Bridge Books_1" xfId="38818" xr:uid="{00000000-0005-0000-0000-000095770000}"/>
    <cellStyle name="A_Rate_Data_BOOKCoSKPI_JOURNALCoSKPI" xfId="38819" xr:uid="{00000000-0005-0000-0000-000096770000}"/>
    <cellStyle name="A_Rate_Data_BOOKCoSKPI_ProdExp_Journal_KPI" xfId="38820" xr:uid="{00000000-0005-0000-0000-000097770000}"/>
    <cellStyle name="A_Rate_Data_COS Bridge Books" xfId="38821" xr:uid="{00000000-0005-0000-0000-000098770000}"/>
    <cellStyle name="A_Rate_Data_COS Bridge Books_1" xfId="38822" xr:uid="{00000000-0005-0000-0000-000099770000}"/>
    <cellStyle name="A_Rate_Data_COS Bridge Books_2" xfId="38823" xr:uid="{00000000-0005-0000-0000-00009A770000}"/>
    <cellStyle name="A_Rate_Data_CREST_SPS_KPI" xfId="38824" xr:uid="{00000000-0005-0000-0000-00009B770000}"/>
    <cellStyle name="A_Rate_Data_CREST_SPS_KPI_0.Mgmt Cockpit" xfId="38825" xr:uid="{00000000-0005-0000-0000-00009C770000}"/>
    <cellStyle name="A_Rate_Data_CREST_SPS_KPI_3.GrossMargin_Journals" xfId="38826" xr:uid="{00000000-0005-0000-0000-00009D770000}"/>
    <cellStyle name="A_Rate_Data_CREST_SPS_KPI_BOOKCoSKPI" xfId="38827" xr:uid="{00000000-0005-0000-0000-00009E770000}"/>
    <cellStyle name="A_Rate_Data_CREST_SPS_KPI_BOOKCoSKPI_1" xfId="38828" xr:uid="{00000000-0005-0000-0000-00009F770000}"/>
    <cellStyle name="A_Rate_Data_CREST_SPS_KPI_BOOKCoSKPI_1_0.Mgmt Cockpit" xfId="38829" xr:uid="{00000000-0005-0000-0000-0000A0770000}"/>
    <cellStyle name="A_Rate_Data_CREST_SPS_KPI_BOOKCoSKPI_1_3.GrossMargin_Journals" xfId="38830" xr:uid="{00000000-0005-0000-0000-0000A1770000}"/>
    <cellStyle name="A_Rate_Data_CREST_SPS_KPI_BOOKCoSKPI_3.GrossMargin_Journals" xfId="38831" xr:uid="{00000000-0005-0000-0000-0000A2770000}"/>
    <cellStyle name="A_Rate_Data_CREST_SPS_KPI_BOOKCoSKPI_BOOKCoSKPI" xfId="38832" xr:uid="{00000000-0005-0000-0000-0000A3770000}"/>
    <cellStyle name="A_Rate_Data_CREST_SPS_KPI_BOOKCoSKPI_BOOKCoSKPI_0.Mgmt Cockpit" xfId="38833" xr:uid="{00000000-0005-0000-0000-0000A4770000}"/>
    <cellStyle name="A_Rate_Data_CREST_SPS_KPI_BOOKCoSKPI_BOOKCoSKPI_3.GrossMargin_Journals" xfId="38834" xr:uid="{00000000-0005-0000-0000-0000A5770000}"/>
    <cellStyle name="A_Rate_Data_CREST_SPS_KPI_BOOKCoSKPI_COS Bridge Books" xfId="38835" xr:uid="{00000000-0005-0000-0000-0000A6770000}"/>
    <cellStyle name="A_Rate_Data_CREST_SPS_KPI_BOOKCoSKPI_COS Bridge Books_1" xfId="38836" xr:uid="{00000000-0005-0000-0000-0000A7770000}"/>
    <cellStyle name="A_Rate_Data_CREST_SPS_KPI_COS Bridge Books" xfId="38837" xr:uid="{00000000-0005-0000-0000-0000A8770000}"/>
    <cellStyle name="A_Rate_Data_CREST_SPS_KPI_COS Bridge Books_1" xfId="38838" xr:uid="{00000000-0005-0000-0000-0000A9770000}"/>
    <cellStyle name="A_Rate_Data_Data" xfId="17079" xr:uid="{00000000-0005-0000-0000-0000AA770000}"/>
    <cellStyle name="A_Rate_Data_Data_Structure" xfId="17080" xr:uid="{00000000-0005-0000-0000-0000AB770000}"/>
    <cellStyle name="A_Rate_Data_Data_structure_1" xfId="17081" xr:uid="{00000000-0005-0000-0000-0000AC770000}"/>
    <cellStyle name="A_Rate_Data_Data_Structure_structure" xfId="17082" xr:uid="{00000000-0005-0000-0000-0000AD770000}"/>
    <cellStyle name="A_Rate_Data_JOURNALCoSKPI" xfId="38839" xr:uid="{00000000-0005-0000-0000-0000AE770000}"/>
    <cellStyle name="A_Rate_Data_JOURNALCoSKPI_0.Mgmt Cockpit" xfId="38840" xr:uid="{00000000-0005-0000-0000-0000AF770000}"/>
    <cellStyle name="A_Rate_Data_JOURNALCoSKPI_1" xfId="38841" xr:uid="{00000000-0005-0000-0000-0000B0770000}"/>
    <cellStyle name="A_Rate_Data_JOURNALCoSKPI_2" xfId="38842" xr:uid="{00000000-0005-0000-0000-0000B1770000}"/>
    <cellStyle name="A_Rate_Data_JOURNALCoSKPI_3.GrossMargin_Journals" xfId="38843" xr:uid="{00000000-0005-0000-0000-0000B2770000}"/>
    <cellStyle name="A_Rate_Data_JOURNALCoSKPI_BOOKCoSKPI" xfId="38844" xr:uid="{00000000-0005-0000-0000-0000B3770000}"/>
    <cellStyle name="A_Rate_Data_JOURNALCoSKPI_BOOKCoSKPI_3.GrossMargin_Journals" xfId="38845" xr:uid="{00000000-0005-0000-0000-0000B4770000}"/>
    <cellStyle name="A_Rate_Data_JOURNALCoSKPI_BOOKCoSKPI_BOOKCoSKPI" xfId="38846" xr:uid="{00000000-0005-0000-0000-0000B5770000}"/>
    <cellStyle name="A_Rate_Data_JOURNALCoSKPI_BOOKCoSKPI_BOOKCoSKPI_0.Mgmt Cockpit" xfId="38847" xr:uid="{00000000-0005-0000-0000-0000B6770000}"/>
    <cellStyle name="A_Rate_Data_JOURNALCoSKPI_BOOKCoSKPI_BOOKCoSKPI_3.GrossMargin_Journals" xfId="38848" xr:uid="{00000000-0005-0000-0000-0000B7770000}"/>
    <cellStyle name="A_Rate_Data_JOURNALCoSKPI_BOOKCoSKPI_COS Bridge Books" xfId="38849" xr:uid="{00000000-0005-0000-0000-0000B8770000}"/>
    <cellStyle name="A_Rate_Data_JOURNALCoSKPI_BOOKCoSKPI_COS Bridge Books_1" xfId="38850" xr:uid="{00000000-0005-0000-0000-0000B9770000}"/>
    <cellStyle name="A_Rate_Data_JOURNALCoSKPI_COS Bridge Books" xfId="38851" xr:uid="{00000000-0005-0000-0000-0000BA770000}"/>
    <cellStyle name="A_Rate_Data_JOURNALCoSKPI_COS Bridge Books_1" xfId="38852" xr:uid="{00000000-0005-0000-0000-0000BB770000}"/>
    <cellStyle name="A_Rate_Data_JOURNALCoSKPI_CREST_SPS_KPI" xfId="38853" xr:uid="{00000000-0005-0000-0000-0000BC770000}"/>
    <cellStyle name="A_Rate_Data_JOURNALCoSKPI_CREST_SPS_KPI_0.Mgmt Cockpit" xfId="38854" xr:uid="{00000000-0005-0000-0000-0000BD770000}"/>
    <cellStyle name="A_Rate_Data_JOURNALCoSKPI_CREST_SPS_KPI_3.GrossMargin_Journals" xfId="38855" xr:uid="{00000000-0005-0000-0000-0000BE770000}"/>
    <cellStyle name="A_Rate_Data_JOURNALCoSKPI_CREST_SPS_KPI_BOOKCoSKPI" xfId="38856" xr:uid="{00000000-0005-0000-0000-0000BF770000}"/>
    <cellStyle name="A_Rate_Data_JOURNALCoSKPI_CREST_SPS_KPI_BOOKCoSKPI_1" xfId="38857" xr:uid="{00000000-0005-0000-0000-0000C0770000}"/>
    <cellStyle name="A_Rate_Data_JOURNALCoSKPI_CREST_SPS_KPI_BOOKCoSKPI_1_0.Mgmt Cockpit" xfId="38858" xr:uid="{00000000-0005-0000-0000-0000C1770000}"/>
    <cellStyle name="A_Rate_Data_JOURNALCoSKPI_CREST_SPS_KPI_BOOKCoSKPI_1_3.GrossMargin_Journals" xfId="38859" xr:uid="{00000000-0005-0000-0000-0000C2770000}"/>
    <cellStyle name="A_Rate_Data_JOURNALCoSKPI_CREST_SPS_KPI_BOOKCoSKPI_3.GrossMargin_Journals" xfId="38860" xr:uid="{00000000-0005-0000-0000-0000C3770000}"/>
    <cellStyle name="A_Rate_Data_JOURNALCoSKPI_CREST_SPS_KPI_BOOKCoSKPI_BOOKCoSKPI" xfId="38861" xr:uid="{00000000-0005-0000-0000-0000C4770000}"/>
    <cellStyle name="A_Rate_Data_JOURNALCoSKPI_CREST_SPS_KPI_BOOKCoSKPI_BOOKCoSKPI_0.Mgmt Cockpit" xfId="38862" xr:uid="{00000000-0005-0000-0000-0000C5770000}"/>
    <cellStyle name="A_Rate_Data_JOURNALCoSKPI_CREST_SPS_KPI_BOOKCoSKPI_BOOKCoSKPI_3.GrossMargin_Journals" xfId="38863" xr:uid="{00000000-0005-0000-0000-0000C6770000}"/>
    <cellStyle name="A_Rate_Data_JOURNALCoSKPI_CREST_SPS_KPI_BOOKCoSKPI_COS Bridge Books" xfId="38864" xr:uid="{00000000-0005-0000-0000-0000C7770000}"/>
    <cellStyle name="A_Rate_Data_JOURNALCoSKPI_CREST_SPS_KPI_BOOKCoSKPI_COS Bridge Books_1" xfId="38865" xr:uid="{00000000-0005-0000-0000-0000C8770000}"/>
    <cellStyle name="A_Rate_Data_JOURNALCoSKPI_CREST_SPS_KPI_COS Bridge Books" xfId="38866" xr:uid="{00000000-0005-0000-0000-0000C9770000}"/>
    <cellStyle name="A_Rate_Data_JOURNALCoSKPI_CREST_SPS_KPI_COS Bridge Books_1" xfId="38867" xr:uid="{00000000-0005-0000-0000-0000CA770000}"/>
    <cellStyle name="A_Rate_Data_MSOA PE" xfId="17083" xr:uid="{00000000-0005-0000-0000-0000CB770000}"/>
    <cellStyle name="A_Rate_Data_Open Acces" xfId="17084" xr:uid="{00000000-0005-0000-0000-0000CC770000}"/>
    <cellStyle name="A_Rate_Data_ProdExp_Journal_KPI" xfId="38868" xr:uid="{00000000-0005-0000-0000-0000CD770000}"/>
    <cellStyle name="A_Rate_Data_Structure" xfId="17085" xr:uid="{00000000-0005-0000-0000-0000CE770000}"/>
    <cellStyle name="A_Rate_Data_Structure_1" xfId="17086" xr:uid="{00000000-0005-0000-0000-0000CF770000}"/>
    <cellStyle name="A_Rate_Data_Structure_1_structure" xfId="17087" xr:uid="{00000000-0005-0000-0000-0000D0770000}"/>
    <cellStyle name="A_Rate_Data_structure_2" xfId="17088" xr:uid="{00000000-0005-0000-0000-0000D1770000}"/>
    <cellStyle name="A_Rate_Data_Structure_Structure" xfId="17089" xr:uid="{00000000-0005-0000-0000-0000D2770000}"/>
    <cellStyle name="A_Rate_Data_Structure_structure_1" xfId="17090" xr:uid="{00000000-0005-0000-0000-0000D3770000}"/>
    <cellStyle name="A_Rate_Data_Structure_Structure_structure" xfId="17091" xr:uid="{00000000-0005-0000-0000-0000D4770000}"/>
    <cellStyle name="A_Rate_Title" xfId="17092" xr:uid="{00000000-0005-0000-0000-0000D5770000}"/>
    <cellStyle name="A_Rate_Title_0.Mgmt Cockpit" xfId="38869" xr:uid="{00000000-0005-0000-0000-0000D6770000}"/>
    <cellStyle name="A_Rate_Title_10. eBook Usage" xfId="38870" xr:uid="{00000000-0005-0000-0000-0000D7770000}"/>
    <cellStyle name="A_Rate_Title_10. eBook Usage_0.Mgmt Cockpit" xfId="38871" xr:uid="{00000000-0005-0000-0000-0000D8770000}"/>
    <cellStyle name="A_Rate_Title_10. eBook Usage_2a. IiC - CAPEX" xfId="38872" xr:uid="{00000000-0005-0000-0000-0000D9770000}"/>
    <cellStyle name="A_Rate_Title_10. eBook Usage_3. FTE PeKo" xfId="38873" xr:uid="{00000000-0005-0000-0000-0000DA770000}"/>
    <cellStyle name="A_Rate_Title_10. eBook Usage_3.GrossMargin_Journals" xfId="38874" xr:uid="{00000000-0005-0000-0000-0000DB770000}"/>
    <cellStyle name="A_Rate_Title_10. eBook Usage_6.KPI_Issue" xfId="38875" xr:uid="{00000000-0005-0000-0000-0000DC770000}"/>
    <cellStyle name="A_Rate_Title_10. eBook Usage_BOOKCoSKPI" xfId="38876" xr:uid="{00000000-0005-0000-0000-0000DD770000}"/>
    <cellStyle name="A_Rate_Title_10. eBook Usage_BOOKCoSKPI_3.GrossMargin_Journals" xfId="38877" xr:uid="{00000000-0005-0000-0000-0000DE770000}"/>
    <cellStyle name="A_Rate_Title_10. eBook Usage_BOOKCoSKPI_BOOKCoSKPI" xfId="38878" xr:uid="{00000000-0005-0000-0000-0000DF770000}"/>
    <cellStyle name="A_Rate_Title_10. eBook Usage_BOOKCoSKPI_BOOKCoSKPI_0.Mgmt Cockpit" xfId="38879" xr:uid="{00000000-0005-0000-0000-0000E0770000}"/>
    <cellStyle name="A_Rate_Title_10. eBook Usage_BOOKCoSKPI_BOOKCoSKPI_3.GrossMargin_Journals" xfId="38880" xr:uid="{00000000-0005-0000-0000-0000E1770000}"/>
    <cellStyle name="A_Rate_Title_10. eBook Usage_BOOKCoSKPI_COS Bridge Books" xfId="38881" xr:uid="{00000000-0005-0000-0000-0000E2770000}"/>
    <cellStyle name="A_Rate_Title_10. eBook Usage_BOOKCoSKPI_COS Bridge Books_1" xfId="38882" xr:uid="{00000000-0005-0000-0000-0000E3770000}"/>
    <cellStyle name="A_Rate_Title_10. eBook Usage_COS Bridge Books" xfId="38883" xr:uid="{00000000-0005-0000-0000-0000E4770000}"/>
    <cellStyle name="A_Rate_Title_10. eBook Usage_COS Bridge Books_1" xfId="38884" xr:uid="{00000000-0005-0000-0000-0000E5770000}"/>
    <cellStyle name="A_Rate_Title_10. eBook Usage_CREST_SPS_KPI" xfId="38885" xr:uid="{00000000-0005-0000-0000-0000E6770000}"/>
    <cellStyle name="A_Rate_Title_10. eBook Usage_CREST_SPS_KPI_0.Mgmt Cockpit" xfId="38886" xr:uid="{00000000-0005-0000-0000-0000E7770000}"/>
    <cellStyle name="A_Rate_Title_10. eBook Usage_CREST_SPS_KPI_3.GrossMargin_Journals" xfId="38887" xr:uid="{00000000-0005-0000-0000-0000E8770000}"/>
    <cellStyle name="A_Rate_Title_10. eBook Usage_CREST_SPS_KPI_BOOKCoSKPI" xfId="38888" xr:uid="{00000000-0005-0000-0000-0000E9770000}"/>
    <cellStyle name="A_Rate_Title_10. eBook Usage_CREST_SPS_KPI_BOOKCoSKPI_1" xfId="38889" xr:uid="{00000000-0005-0000-0000-0000EA770000}"/>
    <cellStyle name="A_Rate_Title_10. eBook Usage_CREST_SPS_KPI_BOOKCoSKPI_1_0.Mgmt Cockpit" xfId="38890" xr:uid="{00000000-0005-0000-0000-0000EB770000}"/>
    <cellStyle name="A_Rate_Title_10. eBook Usage_CREST_SPS_KPI_BOOKCoSKPI_1_3.GrossMargin_Journals" xfId="38891" xr:uid="{00000000-0005-0000-0000-0000EC770000}"/>
    <cellStyle name="A_Rate_Title_10. eBook Usage_CREST_SPS_KPI_BOOKCoSKPI_3.GrossMargin_Journals" xfId="38892" xr:uid="{00000000-0005-0000-0000-0000ED770000}"/>
    <cellStyle name="A_Rate_Title_10. eBook Usage_CREST_SPS_KPI_BOOKCoSKPI_BOOKCoSKPI" xfId="38893" xr:uid="{00000000-0005-0000-0000-0000EE770000}"/>
    <cellStyle name="A_Rate_Title_10. eBook Usage_CREST_SPS_KPI_BOOKCoSKPI_BOOKCoSKPI_0.Mgmt Cockpit" xfId="38894" xr:uid="{00000000-0005-0000-0000-0000EF770000}"/>
    <cellStyle name="A_Rate_Title_10. eBook Usage_CREST_SPS_KPI_BOOKCoSKPI_BOOKCoSKPI_3.GrossMargin_Journals" xfId="38895" xr:uid="{00000000-0005-0000-0000-0000F0770000}"/>
    <cellStyle name="A_Rate_Title_10. eBook Usage_CREST_SPS_KPI_BOOKCoSKPI_COS Bridge Books" xfId="38896" xr:uid="{00000000-0005-0000-0000-0000F1770000}"/>
    <cellStyle name="A_Rate_Title_10. eBook Usage_CREST_SPS_KPI_BOOKCoSKPI_COS Bridge Books_1" xfId="38897" xr:uid="{00000000-0005-0000-0000-0000F2770000}"/>
    <cellStyle name="A_Rate_Title_10. eBook Usage_CREST_SPS_KPI_COS Bridge Books" xfId="38898" xr:uid="{00000000-0005-0000-0000-0000F3770000}"/>
    <cellStyle name="A_Rate_Title_10. eBook Usage_CREST_SPS_KPI_COS Bridge Books_1" xfId="38899" xr:uid="{00000000-0005-0000-0000-0000F4770000}"/>
    <cellStyle name="A_Rate_Title_10. eBook Usage_JOURNALCoSKPI" xfId="38900" xr:uid="{00000000-0005-0000-0000-0000F5770000}"/>
    <cellStyle name="A_Rate_Title_10. eBook Usage_JOURNALCoSKPI_1" xfId="38901" xr:uid="{00000000-0005-0000-0000-0000F6770000}"/>
    <cellStyle name="A_Rate_Title_2.p&amp;l- Global" xfId="38902" xr:uid="{00000000-0005-0000-0000-0000F7770000}"/>
    <cellStyle name="A_Rate_Title_2.p&amp;l- Global_0.Mgmt Cockpit" xfId="38903" xr:uid="{00000000-0005-0000-0000-0000F8770000}"/>
    <cellStyle name="A_Rate_Title_2.p&amp;l- Global_3.GrossMargin_Journals" xfId="38904" xr:uid="{00000000-0005-0000-0000-0000F9770000}"/>
    <cellStyle name="A_Rate_Title_2.p&amp;l- Global_6.KPI_Issue" xfId="38905" xr:uid="{00000000-0005-0000-0000-0000FA770000}"/>
    <cellStyle name="A_Rate_Title_2.p&amp;l- Global_BOOKCoSKPI" xfId="38906" xr:uid="{00000000-0005-0000-0000-0000FB770000}"/>
    <cellStyle name="A_Rate_Title_2.p&amp;l- Global_BOOKCoSKPI_1" xfId="38907" xr:uid="{00000000-0005-0000-0000-0000FC770000}"/>
    <cellStyle name="A_Rate_Title_2.p&amp;l- Global_BOOKCoSKPI_1_0.Mgmt Cockpit" xfId="38908" xr:uid="{00000000-0005-0000-0000-0000FD770000}"/>
    <cellStyle name="A_Rate_Title_2.p&amp;l- Global_BOOKCoSKPI_1_3.GrossMargin_Journals" xfId="38909" xr:uid="{00000000-0005-0000-0000-0000FE770000}"/>
    <cellStyle name="A_Rate_Title_2.p&amp;l- Global_BOOKCoSKPI_3.GrossMargin_Journals" xfId="38910" xr:uid="{00000000-0005-0000-0000-0000FF770000}"/>
    <cellStyle name="A_Rate_Title_2.p&amp;l- Global_BOOKCoSKPI_BOOKCoSKPI" xfId="38911" xr:uid="{00000000-0005-0000-0000-000000780000}"/>
    <cellStyle name="A_Rate_Title_2.p&amp;l- Global_BOOKCoSKPI_BOOKCoSKPI_0.Mgmt Cockpit" xfId="38912" xr:uid="{00000000-0005-0000-0000-000001780000}"/>
    <cellStyle name="A_Rate_Title_2.p&amp;l- Global_BOOKCoSKPI_BOOKCoSKPI_3.GrossMargin_Journals" xfId="38913" xr:uid="{00000000-0005-0000-0000-000002780000}"/>
    <cellStyle name="A_Rate_Title_2.p&amp;l- Global_BOOKCoSKPI_COS Bridge Books" xfId="38914" xr:uid="{00000000-0005-0000-0000-000003780000}"/>
    <cellStyle name="A_Rate_Title_2.p&amp;l- Global_BOOKCoSKPI_COS Bridge Books_1" xfId="38915" xr:uid="{00000000-0005-0000-0000-000004780000}"/>
    <cellStyle name="A_Rate_Title_2.p&amp;l- Global_COS Bridge Books" xfId="38916" xr:uid="{00000000-0005-0000-0000-000005780000}"/>
    <cellStyle name="A_Rate_Title_2.p&amp;l- Global_COS Bridge Books_1" xfId="38917" xr:uid="{00000000-0005-0000-0000-000006780000}"/>
    <cellStyle name="A_Rate_Title_2.p&amp;l- Global_COS Bridge Books_2" xfId="38918" xr:uid="{00000000-0005-0000-0000-000007780000}"/>
    <cellStyle name="A_Rate_Title_2.p&amp;l- Global_CREST_SPS_KPI" xfId="38919" xr:uid="{00000000-0005-0000-0000-000008780000}"/>
    <cellStyle name="A_Rate_Title_2.p&amp;l- Global_CREST_SPS_KPI_0.Mgmt Cockpit" xfId="38920" xr:uid="{00000000-0005-0000-0000-000009780000}"/>
    <cellStyle name="A_Rate_Title_2.p&amp;l- Global_CREST_SPS_KPI_3.GrossMargin_Journals" xfId="38921" xr:uid="{00000000-0005-0000-0000-00000A780000}"/>
    <cellStyle name="A_Rate_Title_2.p&amp;l- Global_CREST_SPS_KPI_BOOKCoSKPI" xfId="38922" xr:uid="{00000000-0005-0000-0000-00000B780000}"/>
    <cellStyle name="A_Rate_Title_2.p&amp;l- Global_CREST_SPS_KPI_BOOKCoSKPI_1" xfId="38923" xr:uid="{00000000-0005-0000-0000-00000C780000}"/>
    <cellStyle name="A_Rate_Title_2.p&amp;l- Global_CREST_SPS_KPI_BOOKCoSKPI_1_0.Mgmt Cockpit" xfId="38924" xr:uid="{00000000-0005-0000-0000-00000D780000}"/>
    <cellStyle name="A_Rate_Title_2.p&amp;l- Global_CREST_SPS_KPI_BOOKCoSKPI_1_3.GrossMargin_Journals" xfId="38925" xr:uid="{00000000-0005-0000-0000-00000E780000}"/>
    <cellStyle name="A_Rate_Title_2.p&amp;l- Global_CREST_SPS_KPI_BOOKCoSKPI_3.GrossMargin_Journals" xfId="38926" xr:uid="{00000000-0005-0000-0000-00000F780000}"/>
    <cellStyle name="A_Rate_Title_2.p&amp;l- Global_CREST_SPS_KPI_BOOKCoSKPI_BOOKCoSKPI" xfId="38927" xr:uid="{00000000-0005-0000-0000-000010780000}"/>
    <cellStyle name="A_Rate_Title_2.p&amp;l- Global_CREST_SPS_KPI_BOOKCoSKPI_BOOKCoSKPI_0.Mgmt Cockpit" xfId="38928" xr:uid="{00000000-0005-0000-0000-000011780000}"/>
    <cellStyle name="A_Rate_Title_2.p&amp;l- Global_CREST_SPS_KPI_BOOKCoSKPI_BOOKCoSKPI_3.GrossMargin_Journals" xfId="38929" xr:uid="{00000000-0005-0000-0000-000012780000}"/>
    <cellStyle name="A_Rate_Title_2.p&amp;l- Global_CREST_SPS_KPI_BOOKCoSKPI_COS Bridge Books" xfId="38930" xr:uid="{00000000-0005-0000-0000-000013780000}"/>
    <cellStyle name="A_Rate_Title_2.p&amp;l- Global_CREST_SPS_KPI_BOOKCoSKPI_COS Bridge Books_1" xfId="38931" xr:uid="{00000000-0005-0000-0000-000014780000}"/>
    <cellStyle name="A_Rate_Title_2.p&amp;l- Global_CREST_SPS_KPI_COS Bridge Books" xfId="38932" xr:uid="{00000000-0005-0000-0000-000015780000}"/>
    <cellStyle name="A_Rate_Title_2.p&amp;l- Global_CREST_SPS_KPI_COS Bridge Books_1" xfId="38933" xr:uid="{00000000-0005-0000-0000-000016780000}"/>
    <cellStyle name="A_Rate_Title_2.p&amp;l- Global_JOURNALCoSKPI" xfId="38934" xr:uid="{00000000-0005-0000-0000-000017780000}"/>
    <cellStyle name="A_Rate_Title_2.p&amp;l- Global_ProdExp_Journal_KPI" xfId="38935" xr:uid="{00000000-0005-0000-0000-000018780000}"/>
    <cellStyle name="A_Rate_Title_2a. IiC - CAPEX" xfId="38936" xr:uid="{00000000-0005-0000-0000-000019780000}"/>
    <cellStyle name="A_Rate_Title_2a.IiC - CAPEX" xfId="38937" xr:uid="{00000000-0005-0000-0000-00001A780000}"/>
    <cellStyle name="A_Rate_Title_2a.IiC - CAPEX_3.GrossMargin_Journals" xfId="38938" xr:uid="{00000000-0005-0000-0000-00001B780000}"/>
    <cellStyle name="A_Rate_Title_2a.IiC - CAPEX_6.KPI_Issue" xfId="38939" xr:uid="{00000000-0005-0000-0000-00001C780000}"/>
    <cellStyle name="A_Rate_Title_2a.IiC - CAPEX_BOOKCoSKPI" xfId="38940" xr:uid="{00000000-0005-0000-0000-00001D780000}"/>
    <cellStyle name="A_Rate_Title_2a.IiC - CAPEX_BOOKCoSKPI_0.Mgmt Cockpit" xfId="38941" xr:uid="{00000000-0005-0000-0000-00001E780000}"/>
    <cellStyle name="A_Rate_Title_2a.IiC - CAPEX_BOOKCoSKPI_1" xfId="38942" xr:uid="{00000000-0005-0000-0000-00001F780000}"/>
    <cellStyle name="A_Rate_Title_2a.IiC - CAPEX_BOOKCoSKPI_1_0.Mgmt Cockpit" xfId="38943" xr:uid="{00000000-0005-0000-0000-000020780000}"/>
    <cellStyle name="A_Rate_Title_2a.IiC - CAPEX_BOOKCoSKPI_1_3.GrossMargin_Journals" xfId="38944" xr:uid="{00000000-0005-0000-0000-000021780000}"/>
    <cellStyle name="A_Rate_Title_2a.IiC - CAPEX_BOOKCoSKPI_3.GrossMargin_Journals" xfId="38945" xr:uid="{00000000-0005-0000-0000-000022780000}"/>
    <cellStyle name="A_Rate_Title_2a.IiC - CAPEX_BOOKCoSKPI_6.KPI_Issue" xfId="38946" xr:uid="{00000000-0005-0000-0000-000023780000}"/>
    <cellStyle name="A_Rate_Title_2a.IiC - CAPEX_BOOKCoSKPI_BOOKCoSKPI" xfId="38947" xr:uid="{00000000-0005-0000-0000-000024780000}"/>
    <cellStyle name="A_Rate_Title_2a.IiC - CAPEX_BOOKCoSKPI_BOOKCoSKPI_1" xfId="38948" xr:uid="{00000000-0005-0000-0000-000025780000}"/>
    <cellStyle name="A_Rate_Title_2a.IiC - CAPEX_BOOKCoSKPI_BOOKCoSKPI_1_0.Mgmt Cockpit" xfId="38949" xr:uid="{00000000-0005-0000-0000-000026780000}"/>
    <cellStyle name="A_Rate_Title_2a.IiC - CAPEX_BOOKCoSKPI_BOOKCoSKPI_1_3.GrossMargin_Journals" xfId="38950" xr:uid="{00000000-0005-0000-0000-000027780000}"/>
    <cellStyle name="A_Rate_Title_2a.IiC - CAPEX_BOOKCoSKPI_BOOKCoSKPI_3.GrossMargin_Journals" xfId="38951" xr:uid="{00000000-0005-0000-0000-000028780000}"/>
    <cellStyle name="A_Rate_Title_2a.IiC - CAPEX_BOOKCoSKPI_BOOKCoSKPI_BOOKCoSKPI" xfId="38952" xr:uid="{00000000-0005-0000-0000-000029780000}"/>
    <cellStyle name="A_Rate_Title_2a.IiC - CAPEX_BOOKCoSKPI_BOOKCoSKPI_BOOKCoSKPI_0.Mgmt Cockpit" xfId="38953" xr:uid="{00000000-0005-0000-0000-00002A780000}"/>
    <cellStyle name="A_Rate_Title_2a.IiC - CAPEX_BOOKCoSKPI_BOOKCoSKPI_BOOKCoSKPI_3.GrossMargin_Journals" xfId="38954" xr:uid="{00000000-0005-0000-0000-00002B780000}"/>
    <cellStyle name="A_Rate_Title_2a.IiC - CAPEX_BOOKCoSKPI_BOOKCoSKPI_COS Bridge Books" xfId="38955" xr:uid="{00000000-0005-0000-0000-00002C780000}"/>
    <cellStyle name="A_Rate_Title_2a.IiC - CAPEX_BOOKCoSKPI_BOOKCoSKPI_COS Bridge Books_1" xfId="38956" xr:uid="{00000000-0005-0000-0000-00002D780000}"/>
    <cellStyle name="A_Rate_Title_2a.IiC - CAPEX_BOOKCoSKPI_COS Bridge Books" xfId="38957" xr:uid="{00000000-0005-0000-0000-00002E780000}"/>
    <cellStyle name="A_Rate_Title_2a.IiC - CAPEX_BOOKCoSKPI_COS Bridge Books_1" xfId="38958" xr:uid="{00000000-0005-0000-0000-00002F780000}"/>
    <cellStyle name="A_Rate_Title_2a.IiC - CAPEX_BOOKCoSKPI_COS Bridge Books_2" xfId="38959" xr:uid="{00000000-0005-0000-0000-000030780000}"/>
    <cellStyle name="A_Rate_Title_2a.IiC - CAPEX_BOOKCoSKPI_CREST_SPS_KPI" xfId="38960" xr:uid="{00000000-0005-0000-0000-000031780000}"/>
    <cellStyle name="A_Rate_Title_2a.IiC - CAPEX_BOOKCoSKPI_CREST_SPS_KPI_0.Mgmt Cockpit" xfId="38961" xr:uid="{00000000-0005-0000-0000-000032780000}"/>
    <cellStyle name="A_Rate_Title_2a.IiC - CAPEX_BOOKCoSKPI_CREST_SPS_KPI_3.GrossMargin_Journals" xfId="38962" xr:uid="{00000000-0005-0000-0000-000033780000}"/>
    <cellStyle name="A_Rate_Title_2a.IiC - CAPEX_BOOKCoSKPI_CREST_SPS_KPI_BOOKCoSKPI" xfId="38963" xr:uid="{00000000-0005-0000-0000-000034780000}"/>
    <cellStyle name="A_Rate_Title_2a.IiC - CAPEX_BOOKCoSKPI_CREST_SPS_KPI_BOOKCoSKPI_1" xfId="38964" xr:uid="{00000000-0005-0000-0000-000035780000}"/>
    <cellStyle name="A_Rate_Title_2a.IiC - CAPEX_BOOKCoSKPI_CREST_SPS_KPI_BOOKCoSKPI_1_0.Mgmt Cockpit" xfId="38965" xr:uid="{00000000-0005-0000-0000-000036780000}"/>
    <cellStyle name="A_Rate_Title_2a.IiC - CAPEX_BOOKCoSKPI_CREST_SPS_KPI_BOOKCoSKPI_1_3.GrossMargin_Journals" xfId="38966" xr:uid="{00000000-0005-0000-0000-000037780000}"/>
    <cellStyle name="A_Rate_Title_2a.IiC - CAPEX_BOOKCoSKPI_CREST_SPS_KPI_BOOKCoSKPI_3.GrossMargin_Journals" xfId="38967" xr:uid="{00000000-0005-0000-0000-000038780000}"/>
    <cellStyle name="A_Rate_Title_2a.IiC - CAPEX_BOOKCoSKPI_CREST_SPS_KPI_BOOKCoSKPI_BOOKCoSKPI" xfId="38968" xr:uid="{00000000-0005-0000-0000-000039780000}"/>
    <cellStyle name="A_Rate_Title_2a.IiC - CAPEX_BOOKCoSKPI_CREST_SPS_KPI_BOOKCoSKPI_BOOKCoSKPI_0.Mgmt Cockpit" xfId="38969" xr:uid="{00000000-0005-0000-0000-00003A780000}"/>
    <cellStyle name="A_Rate_Title_2a.IiC - CAPEX_BOOKCoSKPI_CREST_SPS_KPI_BOOKCoSKPI_BOOKCoSKPI_3.GrossMargin_Journals" xfId="38970" xr:uid="{00000000-0005-0000-0000-00003B780000}"/>
    <cellStyle name="A_Rate_Title_2a.IiC - CAPEX_BOOKCoSKPI_CREST_SPS_KPI_BOOKCoSKPI_COS Bridge Books" xfId="38971" xr:uid="{00000000-0005-0000-0000-00003C780000}"/>
    <cellStyle name="A_Rate_Title_2a.IiC - CAPEX_BOOKCoSKPI_CREST_SPS_KPI_BOOKCoSKPI_COS Bridge Books_1" xfId="38972" xr:uid="{00000000-0005-0000-0000-00003D780000}"/>
    <cellStyle name="A_Rate_Title_2a.IiC - CAPEX_BOOKCoSKPI_CREST_SPS_KPI_COS Bridge Books" xfId="38973" xr:uid="{00000000-0005-0000-0000-00003E780000}"/>
    <cellStyle name="A_Rate_Title_2a.IiC - CAPEX_BOOKCoSKPI_CREST_SPS_KPI_COS Bridge Books_1" xfId="38974" xr:uid="{00000000-0005-0000-0000-00003F780000}"/>
    <cellStyle name="A_Rate_Title_2a.IiC - CAPEX_BOOKCoSKPI_JOURNALCoSKPI" xfId="38975" xr:uid="{00000000-0005-0000-0000-000040780000}"/>
    <cellStyle name="A_Rate_Title_2a.IiC - CAPEX_BOOKCoSKPI_ProdExp_Journal_KPI" xfId="38976" xr:uid="{00000000-0005-0000-0000-000041780000}"/>
    <cellStyle name="A_Rate_Title_2a.IiC - CAPEX_COS Bridge Books" xfId="38977" xr:uid="{00000000-0005-0000-0000-000042780000}"/>
    <cellStyle name="A_Rate_Title_2a.IiC - CAPEX_COS Bridge Books_1" xfId="38978" xr:uid="{00000000-0005-0000-0000-000043780000}"/>
    <cellStyle name="A_Rate_Title_2a.IiC - CAPEX_COS Bridge Books_2" xfId="38979" xr:uid="{00000000-0005-0000-0000-000044780000}"/>
    <cellStyle name="A_Rate_Title_2a.IiC - CAPEX_CREST_SPS_KPI" xfId="38980" xr:uid="{00000000-0005-0000-0000-000045780000}"/>
    <cellStyle name="A_Rate_Title_2a.IiC - CAPEX_CREST_SPS_KPI_0.Mgmt Cockpit" xfId="38981" xr:uid="{00000000-0005-0000-0000-000046780000}"/>
    <cellStyle name="A_Rate_Title_2a.IiC - CAPEX_CREST_SPS_KPI_3.GrossMargin_Journals" xfId="38982" xr:uid="{00000000-0005-0000-0000-000047780000}"/>
    <cellStyle name="A_Rate_Title_2a.IiC - CAPEX_CREST_SPS_KPI_BOOKCoSKPI" xfId="38983" xr:uid="{00000000-0005-0000-0000-000048780000}"/>
    <cellStyle name="A_Rate_Title_2a.IiC - CAPEX_CREST_SPS_KPI_BOOKCoSKPI_1" xfId="38984" xr:uid="{00000000-0005-0000-0000-000049780000}"/>
    <cellStyle name="A_Rate_Title_2a.IiC - CAPEX_CREST_SPS_KPI_BOOKCoSKPI_1_0.Mgmt Cockpit" xfId="38985" xr:uid="{00000000-0005-0000-0000-00004A780000}"/>
    <cellStyle name="A_Rate_Title_2a.IiC - CAPEX_CREST_SPS_KPI_BOOKCoSKPI_1_3.GrossMargin_Journals" xfId="38986" xr:uid="{00000000-0005-0000-0000-00004B780000}"/>
    <cellStyle name="A_Rate_Title_2a.IiC - CAPEX_CREST_SPS_KPI_BOOKCoSKPI_3.GrossMargin_Journals" xfId="38987" xr:uid="{00000000-0005-0000-0000-00004C780000}"/>
    <cellStyle name="A_Rate_Title_2a.IiC - CAPEX_CREST_SPS_KPI_BOOKCoSKPI_BOOKCoSKPI" xfId="38988" xr:uid="{00000000-0005-0000-0000-00004D780000}"/>
    <cellStyle name="A_Rate_Title_2a.IiC - CAPEX_CREST_SPS_KPI_BOOKCoSKPI_BOOKCoSKPI_0.Mgmt Cockpit" xfId="38989" xr:uid="{00000000-0005-0000-0000-00004E780000}"/>
    <cellStyle name="A_Rate_Title_2a.IiC - CAPEX_CREST_SPS_KPI_BOOKCoSKPI_BOOKCoSKPI_3.GrossMargin_Journals" xfId="38990" xr:uid="{00000000-0005-0000-0000-00004F780000}"/>
    <cellStyle name="A_Rate_Title_2a.IiC - CAPEX_CREST_SPS_KPI_BOOKCoSKPI_COS Bridge Books" xfId="38991" xr:uid="{00000000-0005-0000-0000-000050780000}"/>
    <cellStyle name="A_Rate_Title_2a.IiC - CAPEX_CREST_SPS_KPI_BOOKCoSKPI_COS Bridge Books_1" xfId="38992" xr:uid="{00000000-0005-0000-0000-000051780000}"/>
    <cellStyle name="A_Rate_Title_2a.IiC - CAPEX_CREST_SPS_KPI_COS Bridge Books" xfId="38993" xr:uid="{00000000-0005-0000-0000-000052780000}"/>
    <cellStyle name="A_Rate_Title_2a.IiC - CAPEX_CREST_SPS_KPI_COS Bridge Books_1" xfId="38994" xr:uid="{00000000-0005-0000-0000-000053780000}"/>
    <cellStyle name="A_Rate_Title_2a.IiC - CAPEX_JOURNALCoSKPI" xfId="38995" xr:uid="{00000000-0005-0000-0000-000054780000}"/>
    <cellStyle name="A_Rate_Title_2a.IiC - CAPEX_ProdExp_Journal_KPI" xfId="38996" xr:uid="{00000000-0005-0000-0000-000055780000}"/>
    <cellStyle name="A_Rate_Title_3. FTE PeKo" xfId="38997" xr:uid="{00000000-0005-0000-0000-000056780000}"/>
    <cellStyle name="A_Rate_Title_3.GrossMargin_Journals" xfId="38998" xr:uid="{00000000-0005-0000-0000-000057780000}"/>
    <cellStyle name="A_Rate_Title_4.GrossMargin_Books" xfId="38999" xr:uid="{00000000-0005-0000-0000-000058780000}"/>
    <cellStyle name="A_Rate_Title_4.GrossMargin_Books_0.Mgmt Cockpit" xfId="39000" xr:uid="{00000000-0005-0000-0000-000059780000}"/>
    <cellStyle name="A_Rate_Title_4.GrossMargin_Books_3.GrossMargin_Journals" xfId="39001" xr:uid="{00000000-0005-0000-0000-00005A780000}"/>
    <cellStyle name="A_Rate_Title_4.GrossMargin_Books_6.KPI_Issue" xfId="39002" xr:uid="{00000000-0005-0000-0000-00005B780000}"/>
    <cellStyle name="A_Rate_Title_4.GrossMargin_Books_BOOKCoSKPI" xfId="39003" xr:uid="{00000000-0005-0000-0000-00005C780000}"/>
    <cellStyle name="A_Rate_Title_4.GrossMargin_Books_BOOKCoSKPI_0.Mgmt Cockpit" xfId="39004" xr:uid="{00000000-0005-0000-0000-00005D780000}"/>
    <cellStyle name="A_Rate_Title_4.GrossMargin_Books_BOOKCoSKPI_1" xfId="39005" xr:uid="{00000000-0005-0000-0000-00005E780000}"/>
    <cellStyle name="A_Rate_Title_4.GrossMargin_Books_BOOKCoSKPI_1_3.GrossMargin_Journals" xfId="39006" xr:uid="{00000000-0005-0000-0000-00005F780000}"/>
    <cellStyle name="A_Rate_Title_4.GrossMargin_Books_BOOKCoSKPI_1_BOOKCoSKPI" xfId="39007" xr:uid="{00000000-0005-0000-0000-000060780000}"/>
    <cellStyle name="A_Rate_Title_4.GrossMargin_Books_BOOKCoSKPI_1_BOOKCoSKPI_0.Mgmt Cockpit" xfId="39008" xr:uid="{00000000-0005-0000-0000-000061780000}"/>
    <cellStyle name="A_Rate_Title_4.GrossMargin_Books_BOOKCoSKPI_1_BOOKCoSKPI_3.GrossMargin_Journals" xfId="39009" xr:uid="{00000000-0005-0000-0000-000062780000}"/>
    <cellStyle name="A_Rate_Title_4.GrossMargin_Books_BOOKCoSKPI_1_COS Bridge Books" xfId="39010" xr:uid="{00000000-0005-0000-0000-000063780000}"/>
    <cellStyle name="A_Rate_Title_4.GrossMargin_Books_BOOKCoSKPI_1_COS Bridge Books_1" xfId="39011" xr:uid="{00000000-0005-0000-0000-000064780000}"/>
    <cellStyle name="A_Rate_Title_4.GrossMargin_Books_BOOKCoSKPI_2" xfId="39012" xr:uid="{00000000-0005-0000-0000-000065780000}"/>
    <cellStyle name="A_Rate_Title_4.GrossMargin_Books_BOOKCoSKPI_2_0.Mgmt Cockpit" xfId="39013" xr:uid="{00000000-0005-0000-0000-000066780000}"/>
    <cellStyle name="A_Rate_Title_4.GrossMargin_Books_BOOKCoSKPI_2_3.GrossMargin_Journals" xfId="39014" xr:uid="{00000000-0005-0000-0000-000067780000}"/>
    <cellStyle name="A_Rate_Title_4.GrossMargin_Books_BOOKCoSKPI_3.GrossMargin_Journals" xfId="39015" xr:uid="{00000000-0005-0000-0000-000068780000}"/>
    <cellStyle name="A_Rate_Title_4.GrossMargin_Books_BOOKCoSKPI_6.KPI_Issue" xfId="39016" xr:uid="{00000000-0005-0000-0000-000069780000}"/>
    <cellStyle name="A_Rate_Title_4.GrossMargin_Books_BOOKCoSKPI_BOOKCoSKPI" xfId="39017" xr:uid="{00000000-0005-0000-0000-00006A780000}"/>
    <cellStyle name="A_Rate_Title_4.GrossMargin_Books_BOOKCoSKPI_BOOKCoSKPI_1" xfId="39018" xr:uid="{00000000-0005-0000-0000-00006B780000}"/>
    <cellStyle name="A_Rate_Title_4.GrossMargin_Books_BOOKCoSKPI_BOOKCoSKPI_1_0.Mgmt Cockpit" xfId="39019" xr:uid="{00000000-0005-0000-0000-00006C780000}"/>
    <cellStyle name="A_Rate_Title_4.GrossMargin_Books_BOOKCoSKPI_BOOKCoSKPI_1_3.GrossMargin_Journals" xfId="39020" xr:uid="{00000000-0005-0000-0000-00006D780000}"/>
    <cellStyle name="A_Rate_Title_4.GrossMargin_Books_BOOKCoSKPI_BOOKCoSKPI_3.GrossMargin_Journals" xfId="39021" xr:uid="{00000000-0005-0000-0000-00006E780000}"/>
    <cellStyle name="A_Rate_Title_4.GrossMargin_Books_BOOKCoSKPI_BOOKCoSKPI_BOOKCoSKPI" xfId="39022" xr:uid="{00000000-0005-0000-0000-00006F780000}"/>
    <cellStyle name="A_Rate_Title_4.GrossMargin_Books_BOOKCoSKPI_BOOKCoSKPI_BOOKCoSKPI_0.Mgmt Cockpit" xfId="39023" xr:uid="{00000000-0005-0000-0000-000070780000}"/>
    <cellStyle name="A_Rate_Title_4.GrossMargin_Books_BOOKCoSKPI_BOOKCoSKPI_BOOKCoSKPI_3.GrossMargin_Journals" xfId="39024" xr:uid="{00000000-0005-0000-0000-000071780000}"/>
    <cellStyle name="A_Rate_Title_4.GrossMargin_Books_BOOKCoSKPI_BOOKCoSKPI_COS Bridge Books" xfId="39025" xr:uid="{00000000-0005-0000-0000-000072780000}"/>
    <cellStyle name="A_Rate_Title_4.GrossMargin_Books_BOOKCoSKPI_BOOKCoSKPI_COS Bridge Books_1" xfId="39026" xr:uid="{00000000-0005-0000-0000-000073780000}"/>
    <cellStyle name="A_Rate_Title_4.GrossMargin_Books_BOOKCoSKPI_COS Bridge Books" xfId="39027" xr:uid="{00000000-0005-0000-0000-000074780000}"/>
    <cellStyle name="A_Rate_Title_4.GrossMargin_Books_BOOKCoSKPI_COS Bridge Books_1" xfId="39028" xr:uid="{00000000-0005-0000-0000-000075780000}"/>
    <cellStyle name="A_Rate_Title_4.GrossMargin_Books_BOOKCoSKPI_COS Bridge Books_2" xfId="39029" xr:uid="{00000000-0005-0000-0000-000076780000}"/>
    <cellStyle name="A_Rate_Title_4.GrossMargin_Books_BOOKCoSKPI_CREST_SPS_KPI" xfId="39030" xr:uid="{00000000-0005-0000-0000-000077780000}"/>
    <cellStyle name="A_Rate_Title_4.GrossMargin_Books_BOOKCoSKPI_CREST_SPS_KPI_0.Mgmt Cockpit" xfId="39031" xr:uid="{00000000-0005-0000-0000-000078780000}"/>
    <cellStyle name="A_Rate_Title_4.GrossMargin_Books_BOOKCoSKPI_CREST_SPS_KPI_3.GrossMargin_Journals" xfId="39032" xr:uid="{00000000-0005-0000-0000-000079780000}"/>
    <cellStyle name="A_Rate_Title_4.GrossMargin_Books_BOOKCoSKPI_CREST_SPS_KPI_BOOKCoSKPI" xfId="39033" xr:uid="{00000000-0005-0000-0000-00007A780000}"/>
    <cellStyle name="A_Rate_Title_4.GrossMargin_Books_BOOKCoSKPI_CREST_SPS_KPI_BOOKCoSKPI_1" xfId="39034" xr:uid="{00000000-0005-0000-0000-00007B780000}"/>
    <cellStyle name="A_Rate_Title_4.GrossMargin_Books_BOOKCoSKPI_CREST_SPS_KPI_BOOKCoSKPI_1_0.Mgmt Cockpit" xfId="39035" xr:uid="{00000000-0005-0000-0000-00007C780000}"/>
    <cellStyle name="A_Rate_Title_4.GrossMargin_Books_BOOKCoSKPI_CREST_SPS_KPI_BOOKCoSKPI_1_3.GrossMargin_Journals" xfId="39036" xr:uid="{00000000-0005-0000-0000-00007D780000}"/>
    <cellStyle name="A_Rate_Title_4.GrossMargin_Books_BOOKCoSKPI_CREST_SPS_KPI_BOOKCoSKPI_3.GrossMargin_Journals" xfId="39037" xr:uid="{00000000-0005-0000-0000-00007E780000}"/>
    <cellStyle name="A_Rate_Title_4.GrossMargin_Books_BOOKCoSKPI_CREST_SPS_KPI_BOOKCoSKPI_BOOKCoSKPI" xfId="39038" xr:uid="{00000000-0005-0000-0000-00007F780000}"/>
    <cellStyle name="A_Rate_Title_4.GrossMargin_Books_BOOKCoSKPI_CREST_SPS_KPI_BOOKCoSKPI_BOOKCoSKPI_0.Mgmt Cockpit" xfId="39039" xr:uid="{00000000-0005-0000-0000-000080780000}"/>
    <cellStyle name="A_Rate_Title_4.GrossMargin_Books_BOOKCoSKPI_CREST_SPS_KPI_BOOKCoSKPI_BOOKCoSKPI_3.GrossMargin_Journals" xfId="39040" xr:uid="{00000000-0005-0000-0000-000081780000}"/>
    <cellStyle name="A_Rate_Title_4.GrossMargin_Books_BOOKCoSKPI_CREST_SPS_KPI_BOOKCoSKPI_COS Bridge Books" xfId="39041" xr:uid="{00000000-0005-0000-0000-000082780000}"/>
    <cellStyle name="A_Rate_Title_4.GrossMargin_Books_BOOKCoSKPI_CREST_SPS_KPI_BOOKCoSKPI_COS Bridge Books_1" xfId="39042" xr:uid="{00000000-0005-0000-0000-000083780000}"/>
    <cellStyle name="A_Rate_Title_4.GrossMargin_Books_BOOKCoSKPI_CREST_SPS_KPI_COS Bridge Books" xfId="39043" xr:uid="{00000000-0005-0000-0000-000084780000}"/>
    <cellStyle name="A_Rate_Title_4.GrossMargin_Books_BOOKCoSKPI_CREST_SPS_KPI_COS Bridge Books_1" xfId="39044" xr:uid="{00000000-0005-0000-0000-000085780000}"/>
    <cellStyle name="A_Rate_Title_4.GrossMargin_Books_BOOKCoSKPI_JOURNALCoSKPI" xfId="39045" xr:uid="{00000000-0005-0000-0000-000086780000}"/>
    <cellStyle name="A_Rate_Title_4.GrossMargin_Books_BOOKCoSKPI_ProdExp_Journal_KPI" xfId="39046" xr:uid="{00000000-0005-0000-0000-000087780000}"/>
    <cellStyle name="A_Rate_Title_4.GrossMargin_Books_COS Bridge Books" xfId="39047" xr:uid="{00000000-0005-0000-0000-000088780000}"/>
    <cellStyle name="A_Rate_Title_4.GrossMargin_Books_COS Bridge Books_1" xfId="39048" xr:uid="{00000000-0005-0000-0000-000089780000}"/>
    <cellStyle name="A_Rate_Title_4.GrossMargin_Books_COS Bridge Books_2" xfId="39049" xr:uid="{00000000-0005-0000-0000-00008A780000}"/>
    <cellStyle name="A_Rate_Title_4.GrossMargin_Books_CREST_SPS_KPI" xfId="39050" xr:uid="{00000000-0005-0000-0000-00008B780000}"/>
    <cellStyle name="A_Rate_Title_4.GrossMargin_Books_CREST_SPS_KPI_0.Mgmt Cockpit" xfId="39051" xr:uid="{00000000-0005-0000-0000-00008C780000}"/>
    <cellStyle name="A_Rate_Title_4.GrossMargin_Books_CREST_SPS_KPI_3.GrossMargin_Journals" xfId="39052" xr:uid="{00000000-0005-0000-0000-00008D780000}"/>
    <cellStyle name="A_Rate_Title_4.GrossMargin_Books_CREST_SPS_KPI_BOOKCoSKPI" xfId="39053" xr:uid="{00000000-0005-0000-0000-00008E780000}"/>
    <cellStyle name="A_Rate_Title_4.GrossMargin_Books_CREST_SPS_KPI_BOOKCoSKPI_1" xfId="39054" xr:uid="{00000000-0005-0000-0000-00008F780000}"/>
    <cellStyle name="A_Rate_Title_4.GrossMargin_Books_CREST_SPS_KPI_BOOKCoSKPI_1_0.Mgmt Cockpit" xfId="39055" xr:uid="{00000000-0005-0000-0000-000090780000}"/>
    <cellStyle name="A_Rate_Title_4.GrossMargin_Books_CREST_SPS_KPI_BOOKCoSKPI_1_3.GrossMargin_Journals" xfId="39056" xr:uid="{00000000-0005-0000-0000-000091780000}"/>
    <cellStyle name="A_Rate_Title_4.GrossMargin_Books_CREST_SPS_KPI_BOOKCoSKPI_3.GrossMargin_Journals" xfId="39057" xr:uid="{00000000-0005-0000-0000-000092780000}"/>
    <cellStyle name="A_Rate_Title_4.GrossMargin_Books_CREST_SPS_KPI_BOOKCoSKPI_BOOKCoSKPI" xfId="39058" xr:uid="{00000000-0005-0000-0000-000093780000}"/>
    <cellStyle name="A_Rate_Title_4.GrossMargin_Books_CREST_SPS_KPI_BOOKCoSKPI_BOOKCoSKPI_0.Mgmt Cockpit" xfId="39059" xr:uid="{00000000-0005-0000-0000-000094780000}"/>
    <cellStyle name="A_Rate_Title_4.GrossMargin_Books_CREST_SPS_KPI_BOOKCoSKPI_BOOKCoSKPI_3.GrossMargin_Journals" xfId="39060" xr:uid="{00000000-0005-0000-0000-000095780000}"/>
    <cellStyle name="A_Rate_Title_4.GrossMargin_Books_CREST_SPS_KPI_BOOKCoSKPI_COS Bridge Books" xfId="39061" xr:uid="{00000000-0005-0000-0000-000096780000}"/>
    <cellStyle name="A_Rate_Title_4.GrossMargin_Books_CREST_SPS_KPI_BOOKCoSKPI_COS Bridge Books_1" xfId="39062" xr:uid="{00000000-0005-0000-0000-000097780000}"/>
    <cellStyle name="A_Rate_Title_4.GrossMargin_Books_CREST_SPS_KPI_COS Bridge Books" xfId="39063" xr:uid="{00000000-0005-0000-0000-000098780000}"/>
    <cellStyle name="A_Rate_Title_4.GrossMargin_Books_CREST_SPS_KPI_COS Bridge Books_1" xfId="39064" xr:uid="{00000000-0005-0000-0000-000099780000}"/>
    <cellStyle name="A_Rate_Title_4.GrossMargin_Books_JOURNALCoSKPI" xfId="39065" xr:uid="{00000000-0005-0000-0000-00009A780000}"/>
    <cellStyle name="A_Rate_Title_4.GrossMargin_Books_ProdExp_Journal_KPI" xfId="39066" xr:uid="{00000000-0005-0000-0000-00009B780000}"/>
    <cellStyle name="A_Rate_Title_6.KPI_Issue" xfId="39067" xr:uid="{00000000-0005-0000-0000-00009C780000}"/>
    <cellStyle name="A_Rate_Title_7.KPI_Article_Pages" xfId="39068" xr:uid="{00000000-0005-0000-0000-00009D780000}"/>
    <cellStyle name="A_Rate_Title_7.KPI_Article_Pages_3.GrossMargin_Journals" xfId="39069" xr:uid="{00000000-0005-0000-0000-00009E780000}"/>
    <cellStyle name="A_Rate_Title_7.KPI_Article_Pages_4.GrossMargin_Books" xfId="39070" xr:uid="{00000000-0005-0000-0000-00009F780000}"/>
    <cellStyle name="A_Rate_Title_7.KPI_Article_Pages_4.GrossMargin_Books_0.Mgmt Cockpit" xfId="39071" xr:uid="{00000000-0005-0000-0000-0000A0780000}"/>
    <cellStyle name="A_Rate_Title_7.KPI_Article_Pages_4.GrossMargin_Books_3.GrossMargin_Journals" xfId="39072" xr:uid="{00000000-0005-0000-0000-0000A1780000}"/>
    <cellStyle name="A_Rate_Title_7.KPI_Article_Pages_4.GrossMargin_Books_6.KPI_Issue" xfId="39073" xr:uid="{00000000-0005-0000-0000-0000A2780000}"/>
    <cellStyle name="A_Rate_Title_7.KPI_Article_Pages_4.GrossMargin_Books_BOOKCoSKPI" xfId="39074" xr:uid="{00000000-0005-0000-0000-0000A3780000}"/>
    <cellStyle name="A_Rate_Title_7.KPI_Article_Pages_4.GrossMargin_Books_BOOKCoSKPI_0.Mgmt Cockpit" xfId="39075" xr:uid="{00000000-0005-0000-0000-0000A4780000}"/>
    <cellStyle name="A_Rate_Title_7.KPI_Article_Pages_4.GrossMargin_Books_BOOKCoSKPI_1" xfId="39076" xr:uid="{00000000-0005-0000-0000-0000A5780000}"/>
    <cellStyle name="A_Rate_Title_7.KPI_Article_Pages_4.GrossMargin_Books_BOOKCoSKPI_1_3.GrossMargin_Journals" xfId="39077" xr:uid="{00000000-0005-0000-0000-0000A6780000}"/>
    <cellStyle name="A_Rate_Title_7.KPI_Article_Pages_4.GrossMargin_Books_BOOKCoSKPI_1_BOOKCoSKPI" xfId="39078" xr:uid="{00000000-0005-0000-0000-0000A7780000}"/>
    <cellStyle name="A_Rate_Title_7.KPI_Article_Pages_4.GrossMargin_Books_BOOKCoSKPI_1_BOOKCoSKPI_0.Mgmt Cockpit" xfId="39079" xr:uid="{00000000-0005-0000-0000-0000A8780000}"/>
    <cellStyle name="A_Rate_Title_7.KPI_Article_Pages_4.GrossMargin_Books_BOOKCoSKPI_1_BOOKCoSKPI_3.GrossMargin_Journals" xfId="39080" xr:uid="{00000000-0005-0000-0000-0000A9780000}"/>
    <cellStyle name="A_Rate_Title_7.KPI_Article_Pages_4.GrossMargin_Books_BOOKCoSKPI_1_COS Bridge Books" xfId="39081" xr:uid="{00000000-0005-0000-0000-0000AA780000}"/>
    <cellStyle name="A_Rate_Title_7.KPI_Article_Pages_4.GrossMargin_Books_BOOKCoSKPI_1_COS Bridge Books_1" xfId="39082" xr:uid="{00000000-0005-0000-0000-0000AB780000}"/>
    <cellStyle name="A_Rate_Title_7.KPI_Article_Pages_4.GrossMargin_Books_BOOKCoSKPI_2" xfId="39083" xr:uid="{00000000-0005-0000-0000-0000AC780000}"/>
    <cellStyle name="A_Rate_Title_7.KPI_Article_Pages_4.GrossMargin_Books_BOOKCoSKPI_2_0.Mgmt Cockpit" xfId="39084" xr:uid="{00000000-0005-0000-0000-0000AD780000}"/>
    <cellStyle name="A_Rate_Title_7.KPI_Article_Pages_4.GrossMargin_Books_BOOKCoSKPI_2_3.GrossMargin_Journals" xfId="39085" xr:uid="{00000000-0005-0000-0000-0000AE780000}"/>
    <cellStyle name="A_Rate_Title_7.KPI_Article_Pages_4.GrossMargin_Books_BOOKCoSKPI_3.GrossMargin_Journals" xfId="39086" xr:uid="{00000000-0005-0000-0000-0000AF780000}"/>
    <cellStyle name="A_Rate_Title_7.KPI_Article_Pages_4.GrossMargin_Books_BOOKCoSKPI_6.KPI_Issue" xfId="39087" xr:uid="{00000000-0005-0000-0000-0000B0780000}"/>
    <cellStyle name="A_Rate_Title_7.KPI_Article_Pages_4.GrossMargin_Books_BOOKCoSKPI_BOOKCoSKPI" xfId="39088" xr:uid="{00000000-0005-0000-0000-0000B1780000}"/>
    <cellStyle name="A_Rate_Title_7.KPI_Article_Pages_4.GrossMargin_Books_BOOKCoSKPI_BOOKCoSKPI_1" xfId="39089" xr:uid="{00000000-0005-0000-0000-0000B2780000}"/>
    <cellStyle name="A_Rate_Title_7.KPI_Article_Pages_4.GrossMargin_Books_BOOKCoSKPI_BOOKCoSKPI_1_0.Mgmt Cockpit" xfId="39090" xr:uid="{00000000-0005-0000-0000-0000B3780000}"/>
    <cellStyle name="A_Rate_Title_7.KPI_Article_Pages_4.GrossMargin_Books_BOOKCoSKPI_BOOKCoSKPI_1_3.GrossMargin_Journals" xfId="39091" xr:uid="{00000000-0005-0000-0000-0000B4780000}"/>
    <cellStyle name="A_Rate_Title_7.KPI_Article_Pages_4.GrossMargin_Books_BOOKCoSKPI_BOOKCoSKPI_3.GrossMargin_Journals" xfId="39092" xr:uid="{00000000-0005-0000-0000-0000B5780000}"/>
    <cellStyle name="A_Rate_Title_7.KPI_Article_Pages_4.GrossMargin_Books_BOOKCoSKPI_BOOKCoSKPI_BOOKCoSKPI" xfId="39093" xr:uid="{00000000-0005-0000-0000-0000B6780000}"/>
    <cellStyle name="A_Rate_Title_7.KPI_Article_Pages_4.GrossMargin_Books_BOOKCoSKPI_BOOKCoSKPI_BOOKCoSKPI_0.Mgmt Cockpit" xfId="39094" xr:uid="{00000000-0005-0000-0000-0000B7780000}"/>
    <cellStyle name="A_Rate_Title_7.KPI_Article_Pages_4.GrossMargin_Books_BOOKCoSKPI_BOOKCoSKPI_BOOKCoSKPI_3.GrossMargin_Journals" xfId="39095" xr:uid="{00000000-0005-0000-0000-0000B8780000}"/>
    <cellStyle name="A_Rate_Title_7.KPI_Article_Pages_4.GrossMargin_Books_BOOKCoSKPI_BOOKCoSKPI_COS Bridge Books" xfId="39096" xr:uid="{00000000-0005-0000-0000-0000B9780000}"/>
    <cellStyle name="A_Rate_Title_7.KPI_Article_Pages_4.GrossMargin_Books_BOOKCoSKPI_BOOKCoSKPI_COS Bridge Books_1" xfId="39097" xr:uid="{00000000-0005-0000-0000-0000BA780000}"/>
    <cellStyle name="A_Rate_Title_7.KPI_Article_Pages_4.GrossMargin_Books_BOOKCoSKPI_COS Bridge Books" xfId="39098" xr:uid="{00000000-0005-0000-0000-0000BB780000}"/>
    <cellStyle name="A_Rate_Title_7.KPI_Article_Pages_4.GrossMargin_Books_BOOKCoSKPI_COS Bridge Books_1" xfId="39099" xr:uid="{00000000-0005-0000-0000-0000BC780000}"/>
    <cellStyle name="A_Rate_Title_7.KPI_Article_Pages_4.GrossMargin_Books_BOOKCoSKPI_COS Bridge Books_2" xfId="39100" xr:uid="{00000000-0005-0000-0000-0000BD780000}"/>
    <cellStyle name="A_Rate_Title_7.KPI_Article_Pages_4.GrossMargin_Books_BOOKCoSKPI_CREST_SPS_KPI" xfId="39101" xr:uid="{00000000-0005-0000-0000-0000BE780000}"/>
    <cellStyle name="A_Rate_Title_7.KPI_Article_Pages_4.GrossMargin_Books_BOOKCoSKPI_CREST_SPS_KPI_0.Mgmt Cockpit" xfId="39102" xr:uid="{00000000-0005-0000-0000-0000BF780000}"/>
    <cellStyle name="A_Rate_Title_7.KPI_Article_Pages_4.GrossMargin_Books_BOOKCoSKPI_CREST_SPS_KPI_3.GrossMargin_Journals" xfId="39103" xr:uid="{00000000-0005-0000-0000-0000C0780000}"/>
    <cellStyle name="A_Rate_Title_7.KPI_Article_Pages_4.GrossMargin_Books_BOOKCoSKPI_CREST_SPS_KPI_BOOKCoSKPI" xfId="39104" xr:uid="{00000000-0005-0000-0000-0000C1780000}"/>
    <cellStyle name="A_Rate_Title_7.KPI_Article_Pages_4.GrossMargin_Books_BOOKCoSKPI_CREST_SPS_KPI_BOOKCoSKPI_1" xfId="39105" xr:uid="{00000000-0005-0000-0000-0000C2780000}"/>
    <cellStyle name="A_Rate_Title_7.KPI_Article_Pages_4.GrossMargin_Books_BOOKCoSKPI_CREST_SPS_KPI_BOOKCoSKPI_1_0.Mgmt Cockpit" xfId="39106" xr:uid="{00000000-0005-0000-0000-0000C3780000}"/>
    <cellStyle name="A_Rate_Title_7.KPI_Article_Pages_4.GrossMargin_Books_BOOKCoSKPI_CREST_SPS_KPI_BOOKCoSKPI_1_3.GrossMargin_Journals" xfId="39107" xr:uid="{00000000-0005-0000-0000-0000C4780000}"/>
    <cellStyle name="A_Rate_Title_7.KPI_Article_Pages_4.GrossMargin_Books_BOOKCoSKPI_CREST_SPS_KPI_BOOKCoSKPI_3.GrossMargin_Journals" xfId="39108" xr:uid="{00000000-0005-0000-0000-0000C5780000}"/>
    <cellStyle name="A_Rate_Title_7.KPI_Article_Pages_4.GrossMargin_Books_BOOKCoSKPI_CREST_SPS_KPI_BOOKCoSKPI_BOOKCoSKPI" xfId="39109" xr:uid="{00000000-0005-0000-0000-0000C6780000}"/>
    <cellStyle name="A_Rate_Title_7.KPI_Article_Pages_4.GrossMargin_Books_BOOKCoSKPI_CREST_SPS_KPI_BOOKCoSKPI_BOOKCoSKPI_0.Mgmt Cockpit" xfId="39110" xr:uid="{00000000-0005-0000-0000-0000C7780000}"/>
    <cellStyle name="A_Rate_Title_7.KPI_Article_Pages_4.GrossMargin_Books_BOOKCoSKPI_CREST_SPS_KPI_BOOKCoSKPI_BOOKCoSKPI_3.GrossMargin_Journals" xfId="39111" xr:uid="{00000000-0005-0000-0000-0000C8780000}"/>
    <cellStyle name="A_Rate_Title_7.KPI_Article_Pages_4.GrossMargin_Books_BOOKCoSKPI_CREST_SPS_KPI_BOOKCoSKPI_COS Bridge Books" xfId="39112" xr:uid="{00000000-0005-0000-0000-0000C9780000}"/>
    <cellStyle name="A_Rate_Title_7.KPI_Article_Pages_4.GrossMargin_Books_BOOKCoSKPI_CREST_SPS_KPI_BOOKCoSKPI_COS Bridge Books_1" xfId="39113" xr:uid="{00000000-0005-0000-0000-0000CA780000}"/>
    <cellStyle name="A_Rate_Title_7.KPI_Article_Pages_4.GrossMargin_Books_BOOKCoSKPI_CREST_SPS_KPI_COS Bridge Books" xfId="39114" xr:uid="{00000000-0005-0000-0000-0000CB780000}"/>
    <cellStyle name="A_Rate_Title_7.KPI_Article_Pages_4.GrossMargin_Books_BOOKCoSKPI_CREST_SPS_KPI_COS Bridge Books_1" xfId="39115" xr:uid="{00000000-0005-0000-0000-0000CC780000}"/>
    <cellStyle name="A_Rate_Title_7.KPI_Article_Pages_4.GrossMargin_Books_BOOKCoSKPI_JOURNALCoSKPI" xfId="39116" xr:uid="{00000000-0005-0000-0000-0000CD780000}"/>
    <cellStyle name="A_Rate_Title_7.KPI_Article_Pages_4.GrossMargin_Books_BOOKCoSKPI_ProdExp_Journal_KPI" xfId="39117" xr:uid="{00000000-0005-0000-0000-0000CE780000}"/>
    <cellStyle name="A_Rate_Title_7.KPI_Article_Pages_4.GrossMargin_Books_COS Bridge Books" xfId="39118" xr:uid="{00000000-0005-0000-0000-0000CF780000}"/>
    <cellStyle name="A_Rate_Title_7.KPI_Article_Pages_4.GrossMargin_Books_COS Bridge Books_1" xfId="39119" xr:uid="{00000000-0005-0000-0000-0000D0780000}"/>
    <cellStyle name="A_Rate_Title_7.KPI_Article_Pages_4.GrossMargin_Books_COS Bridge Books_2" xfId="39120" xr:uid="{00000000-0005-0000-0000-0000D1780000}"/>
    <cellStyle name="A_Rate_Title_7.KPI_Article_Pages_4.GrossMargin_Books_CREST_SPS_KPI" xfId="39121" xr:uid="{00000000-0005-0000-0000-0000D2780000}"/>
    <cellStyle name="A_Rate_Title_7.KPI_Article_Pages_4.GrossMargin_Books_CREST_SPS_KPI_0.Mgmt Cockpit" xfId="39122" xr:uid="{00000000-0005-0000-0000-0000D3780000}"/>
    <cellStyle name="A_Rate_Title_7.KPI_Article_Pages_4.GrossMargin_Books_CREST_SPS_KPI_3.GrossMargin_Journals" xfId="39123" xr:uid="{00000000-0005-0000-0000-0000D4780000}"/>
    <cellStyle name="A_Rate_Title_7.KPI_Article_Pages_4.GrossMargin_Books_CREST_SPS_KPI_BOOKCoSKPI" xfId="39124" xr:uid="{00000000-0005-0000-0000-0000D5780000}"/>
    <cellStyle name="A_Rate_Title_7.KPI_Article_Pages_4.GrossMargin_Books_CREST_SPS_KPI_BOOKCoSKPI_1" xfId="39125" xr:uid="{00000000-0005-0000-0000-0000D6780000}"/>
    <cellStyle name="A_Rate_Title_7.KPI_Article_Pages_4.GrossMargin_Books_CREST_SPS_KPI_BOOKCoSKPI_1_0.Mgmt Cockpit" xfId="39126" xr:uid="{00000000-0005-0000-0000-0000D7780000}"/>
    <cellStyle name="A_Rate_Title_7.KPI_Article_Pages_4.GrossMargin_Books_CREST_SPS_KPI_BOOKCoSKPI_1_3.GrossMargin_Journals" xfId="39127" xr:uid="{00000000-0005-0000-0000-0000D8780000}"/>
    <cellStyle name="A_Rate_Title_7.KPI_Article_Pages_4.GrossMargin_Books_CREST_SPS_KPI_BOOKCoSKPI_3.GrossMargin_Journals" xfId="39128" xr:uid="{00000000-0005-0000-0000-0000D9780000}"/>
    <cellStyle name="A_Rate_Title_7.KPI_Article_Pages_4.GrossMargin_Books_CREST_SPS_KPI_BOOKCoSKPI_BOOKCoSKPI" xfId="39129" xr:uid="{00000000-0005-0000-0000-0000DA780000}"/>
    <cellStyle name="A_Rate_Title_7.KPI_Article_Pages_4.GrossMargin_Books_CREST_SPS_KPI_BOOKCoSKPI_BOOKCoSKPI_0.Mgmt Cockpit" xfId="39130" xr:uid="{00000000-0005-0000-0000-0000DB780000}"/>
    <cellStyle name="A_Rate_Title_7.KPI_Article_Pages_4.GrossMargin_Books_CREST_SPS_KPI_BOOKCoSKPI_BOOKCoSKPI_3.GrossMargin_Journals" xfId="39131" xr:uid="{00000000-0005-0000-0000-0000DC780000}"/>
    <cellStyle name="A_Rate_Title_7.KPI_Article_Pages_4.GrossMargin_Books_CREST_SPS_KPI_BOOKCoSKPI_COS Bridge Books" xfId="39132" xr:uid="{00000000-0005-0000-0000-0000DD780000}"/>
    <cellStyle name="A_Rate_Title_7.KPI_Article_Pages_4.GrossMargin_Books_CREST_SPS_KPI_BOOKCoSKPI_COS Bridge Books_1" xfId="39133" xr:uid="{00000000-0005-0000-0000-0000DE780000}"/>
    <cellStyle name="A_Rate_Title_7.KPI_Article_Pages_4.GrossMargin_Books_CREST_SPS_KPI_COS Bridge Books" xfId="39134" xr:uid="{00000000-0005-0000-0000-0000DF780000}"/>
    <cellStyle name="A_Rate_Title_7.KPI_Article_Pages_4.GrossMargin_Books_CREST_SPS_KPI_COS Bridge Books_1" xfId="39135" xr:uid="{00000000-0005-0000-0000-0000E0780000}"/>
    <cellStyle name="A_Rate_Title_7.KPI_Article_Pages_4.GrossMargin_Books_JOURNALCoSKPI" xfId="39136" xr:uid="{00000000-0005-0000-0000-0000E1780000}"/>
    <cellStyle name="A_Rate_Title_7.KPI_Article_Pages_4.GrossMargin_Books_ProdExp_Journal_KPI" xfId="39137" xr:uid="{00000000-0005-0000-0000-0000E2780000}"/>
    <cellStyle name="A_Rate_Title_7.KPI_Article_Pages_6.KPI_Issue" xfId="39138" xr:uid="{00000000-0005-0000-0000-0000E3780000}"/>
    <cellStyle name="A_Rate_Title_7.KPI_Article_Pages_9.KPI_Book (2)" xfId="39139" xr:uid="{00000000-0005-0000-0000-0000E4780000}"/>
    <cellStyle name="A_Rate_Title_7.KPI_Article_Pages_9.KPI_Book (2)_0.Mgmt Cockpit" xfId="39140" xr:uid="{00000000-0005-0000-0000-0000E5780000}"/>
    <cellStyle name="A_Rate_Title_7.KPI_Article_Pages_9.KPI_Book (2)_3.GrossMargin_Journals" xfId="39141" xr:uid="{00000000-0005-0000-0000-0000E6780000}"/>
    <cellStyle name="A_Rate_Title_7.KPI_Article_Pages_9.KPI_Book (2)_6.KPI_Issue" xfId="39142" xr:uid="{00000000-0005-0000-0000-0000E7780000}"/>
    <cellStyle name="A_Rate_Title_7.KPI_Article_Pages_9.KPI_Book (2)_BOOKCoSKPI" xfId="39143" xr:uid="{00000000-0005-0000-0000-0000E8780000}"/>
    <cellStyle name="A_Rate_Title_7.KPI_Article_Pages_9.KPI_Book (2)_BOOKCoSKPI_0.Mgmt Cockpit" xfId="39144" xr:uid="{00000000-0005-0000-0000-0000E9780000}"/>
    <cellStyle name="A_Rate_Title_7.KPI_Article_Pages_9.KPI_Book (2)_BOOKCoSKPI_1" xfId="39145" xr:uid="{00000000-0005-0000-0000-0000EA780000}"/>
    <cellStyle name="A_Rate_Title_7.KPI_Article_Pages_9.KPI_Book (2)_BOOKCoSKPI_1_3.GrossMargin_Journals" xfId="39146" xr:uid="{00000000-0005-0000-0000-0000EB780000}"/>
    <cellStyle name="A_Rate_Title_7.KPI_Article_Pages_9.KPI_Book (2)_BOOKCoSKPI_1_BOOKCoSKPI" xfId="39147" xr:uid="{00000000-0005-0000-0000-0000EC780000}"/>
    <cellStyle name="A_Rate_Title_7.KPI_Article_Pages_9.KPI_Book (2)_BOOKCoSKPI_1_BOOKCoSKPI_0.Mgmt Cockpit" xfId="39148" xr:uid="{00000000-0005-0000-0000-0000ED780000}"/>
    <cellStyle name="A_Rate_Title_7.KPI_Article_Pages_9.KPI_Book (2)_BOOKCoSKPI_1_BOOKCoSKPI_3.GrossMargin_Journals" xfId="39149" xr:uid="{00000000-0005-0000-0000-0000EE780000}"/>
    <cellStyle name="A_Rate_Title_7.KPI_Article_Pages_9.KPI_Book (2)_BOOKCoSKPI_1_COS Bridge Books" xfId="39150" xr:uid="{00000000-0005-0000-0000-0000EF780000}"/>
    <cellStyle name="A_Rate_Title_7.KPI_Article_Pages_9.KPI_Book (2)_BOOKCoSKPI_1_COS Bridge Books_1" xfId="39151" xr:uid="{00000000-0005-0000-0000-0000F0780000}"/>
    <cellStyle name="A_Rate_Title_7.KPI_Article_Pages_9.KPI_Book (2)_BOOKCoSKPI_2" xfId="39152" xr:uid="{00000000-0005-0000-0000-0000F1780000}"/>
    <cellStyle name="A_Rate_Title_7.KPI_Article_Pages_9.KPI_Book (2)_BOOKCoSKPI_2_0.Mgmt Cockpit" xfId="39153" xr:uid="{00000000-0005-0000-0000-0000F2780000}"/>
    <cellStyle name="A_Rate_Title_7.KPI_Article_Pages_9.KPI_Book (2)_BOOKCoSKPI_2_3.GrossMargin_Journals" xfId="39154" xr:uid="{00000000-0005-0000-0000-0000F3780000}"/>
    <cellStyle name="A_Rate_Title_7.KPI_Article_Pages_9.KPI_Book (2)_BOOKCoSKPI_3.GrossMargin_Journals" xfId="39155" xr:uid="{00000000-0005-0000-0000-0000F4780000}"/>
    <cellStyle name="A_Rate_Title_7.KPI_Article_Pages_9.KPI_Book (2)_BOOKCoSKPI_6.KPI_Issue" xfId="39156" xr:uid="{00000000-0005-0000-0000-0000F5780000}"/>
    <cellStyle name="A_Rate_Title_7.KPI_Article_Pages_9.KPI_Book (2)_BOOKCoSKPI_BOOKCoSKPI" xfId="39157" xr:uid="{00000000-0005-0000-0000-0000F6780000}"/>
    <cellStyle name="A_Rate_Title_7.KPI_Article_Pages_9.KPI_Book (2)_BOOKCoSKPI_BOOKCoSKPI_1" xfId="39158" xr:uid="{00000000-0005-0000-0000-0000F7780000}"/>
    <cellStyle name="A_Rate_Title_7.KPI_Article_Pages_9.KPI_Book (2)_BOOKCoSKPI_BOOKCoSKPI_1_0.Mgmt Cockpit" xfId="39159" xr:uid="{00000000-0005-0000-0000-0000F8780000}"/>
    <cellStyle name="A_Rate_Title_7.KPI_Article_Pages_9.KPI_Book (2)_BOOKCoSKPI_BOOKCoSKPI_1_3.GrossMargin_Journals" xfId="39160" xr:uid="{00000000-0005-0000-0000-0000F9780000}"/>
    <cellStyle name="A_Rate_Title_7.KPI_Article_Pages_9.KPI_Book (2)_BOOKCoSKPI_BOOKCoSKPI_3.GrossMargin_Journals" xfId="39161" xr:uid="{00000000-0005-0000-0000-0000FA780000}"/>
    <cellStyle name="A_Rate_Title_7.KPI_Article_Pages_9.KPI_Book (2)_BOOKCoSKPI_BOOKCoSKPI_BOOKCoSKPI" xfId="39162" xr:uid="{00000000-0005-0000-0000-0000FB780000}"/>
    <cellStyle name="A_Rate_Title_7.KPI_Article_Pages_9.KPI_Book (2)_BOOKCoSKPI_BOOKCoSKPI_BOOKCoSKPI_0.Mgmt Cockpit" xfId="39163" xr:uid="{00000000-0005-0000-0000-0000FC780000}"/>
    <cellStyle name="A_Rate_Title_7.KPI_Article_Pages_9.KPI_Book (2)_BOOKCoSKPI_BOOKCoSKPI_BOOKCoSKPI_3.GrossMargin_Journals" xfId="39164" xr:uid="{00000000-0005-0000-0000-0000FD780000}"/>
    <cellStyle name="A_Rate_Title_7.KPI_Article_Pages_9.KPI_Book (2)_BOOKCoSKPI_BOOKCoSKPI_COS Bridge Books" xfId="39165" xr:uid="{00000000-0005-0000-0000-0000FE780000}"/>
    <cellStyle name="A_Rate_Title_7.KPI_Article_Pages_9.KPI_Book (2)_BOOKCoSKPI_BOOKCoSKPI_COS Bridge Books_1" xfId="39166" xr:uid="{00000000-0005-0000-0000-0000FF780000}"/>
    <cellStyle name="A_Rate_Title_7.KPI_Article_Pages_9.KPI_Book (2)_BOOKCoSKPI_COS Bridge Books" xfId="39167" xr:uid="{00000000-0005-0000-0000-000000790000}"/>
    <cellStyle name="A_Rate_Title_7.KPI_Article_Pages_9.KPI_Book (2)_BOOKCoSKPI_COS Bridge Books_1" xfId="39168" xr:uid="{00000000-0005-0000-0000-000001790000}"/>
    <cellStyle name="A_Rate_Title_7.KPI_Article_Pages_9.KPI_Book (2)_BOOKCoSKPI_COS Bridge Books_2" xfId="39169" xr:uid="{00000000-0005-0000-0000-000002790000}"/>
    <cellStyle name="A_Rate_Title_7.KPI_Article_Pages_9.KPI_Book (2)_BOOKCoSKPI_CREST_SPS_KPI" xfId="39170" xr:uid="{00000000-0005-0000-0000-000003790000}"/>
    <cellStyle name="A_Rate_Title_7.KPI_Article_Pages_9.KPI_Book (2)_BOOKCoSKPI_CREST_SPS_KPI_0.Mgmt Cockpit" xfId="39171" xr:uid="{00000000-0005-0000-0000-000004790000}"/>
    <cellStyle name="A_Rate_Title_7.KPI_Article_Pages_9.KPI_Book (2)_BOOKCoSKPI_CREST_SPS_KPI_3.GrossMargin_Journals" xfId="39172" xr:uid="{00000000-0005-0000-0000-000005790000}"/>
    <cellStyle name="A_Rate_Title_7.KPI_Article_Pages_9.KPI_Book (2)_BOOKCoSKPI_CREST_SPS_KPI_BOOKCoSKPI" xfId="39173" xr:uid="{00000000-0005-0000-0000-000006790000}"/>
    <cellStyle name="A_Rate_Title_7.KPI_Article_Pages_9.KPI_Book (2)_BOOKCoSKPI_CREST_SPS_KPI_BOOKCoSKPI_1" xfId="39174" xr:uid="{00000000-0005-0000-0000-000007790000}"/>
    <cellStyle name="A_Rate_Title_7.KPI_Article_Pages_9.KPI_Book (2)_BOOKCoSKPI_CREST_SPS_KPI_BOOKCoSKPI_1_0.Mgmt Cockpit" xfId="39175" xr:uid="{00000000-0005-0000-0000-000008790000}"/>
    <cellStyle name="A_Rate_Title_7.KPI_Article_Pages_9.KPI_Book (2)_BOOKCoSKPI_CREST_SPS_KPI_BOOKCoSKPI_1_3.GrossMargin_Journals" xfId="39176" xr:uid="{00000000-0005-0000-0000-000009790000}"/>
    <cellStyle name="A_Rate_Title_7.KPI_Article_Pages_9.KPI_Book (2)_BOOKCoSKPI_CREST_SPS_KPI_BOOKCoSKPI_3.GrossMargin_Journals" xfId="39177" xr:uid="{00000000-0005-0000-0000-00000A790000}"/>
    <cellStyle name="A_Rate_Title_7.KPI_Article_Pages_9.KPI_Book (2)_BOOKCoSKPI_CREST_SPS_KPI_BOOKCoSKPI_BOOKCoSKPI" xfId="39178" xr:uid="{00000000-0005-0000-0000-00000B790000}"/>
    <cellStyle name="A_Rate_Title_7.KPI_Article_Pages_9.KPI_Book (2)_BOOKCoSKPI_CREST_SPS_KPI_BOOKCoSKPI_BOOKCoSKPI_0.Mgmt Cockpit" xfId="39179" xr:uid="{00000000-0005-0000-0000-00000C790000}"/>
    <cellStyle name="A_Rate_Title_7.KPI_Article_Pages_9.KPI_Book (2)_BOOKCoSKPI_CREST_SPS_KPI_BOOKCoSKPI_BOOKCoSKPI_3.GrossMargin_Journals" xfId="39180" xr:uid="{00000000-0005-0000-0000-00000D790000}"/>
    <cellStyle name="A_Rate_Title_7.KPI_Article_Pages_9.KPI_Book (2)_BOOKCoSKPI_CREST_SPS_KPI_BOOKCoSKPI_COS Bridge Books" xfId="39181" xr:uid="{00000000-0005-0000-0000-00000E790000}"/>
    <cellStyle name="A_Rate_Title_7.KPI_Article_Pages_9.KPI_Book (2)_BOOKCoSKPI_CREST_SPS_KPI_BOOKCoSKPI_COS Bridge Books_1" xfId="39182" xr:uid="{00000000-0005-0000-0000-00000F790000}"/>
    <cellStyle name="A_Rate_Title_7.KPI_Article_Pages_9.KPI_Book (2)_BOOKCoSKPI_CREST_SPS_KPI_COS Bridge Books" xfId="39183" xr:uid="{00000000-0005-0000-0000-000010790000}"/>
    <cellStyle name="A_Rate_Title_7.KPI_Article_Pages_9.KPI_Book (2)_BOOKCoSKPI_CREST_SPS_KPI_COS Bridge Books_1" xfId="39184" xr:uid="{00000000-0005-0000-0000-000011790000}"/>
    <cellStyle name="A_Rate_Title_7.KPI_Article_Pages_9.KPI_Book (2)_BOOKCoSKPI_JOURNALCoSKPI" xfId="39185" xr:uid="{00000000-0005-0000-0000-000012790000}"/>
    <cellStyle name="A_Rate_Title_7.KPI_Article_Pages_9.KPI_Book (2)_BOOKCoSKPI_ProdExp_Journal_KPI" xfId="39186" xr:uid="{00000000-0005-0000-0000-000013790000}"/>
    <cellStyle name="A_Rate_Title_7.KPI_Article_Pages_9.KPI_Book (2)_COS Bridge Books" xfId="39187" xr:uid="{00000000-0005-0000-0000-000014790000}"/>
    <cellStyle name="A_Rate_Title_7.KPI_Article_Pages_9.KPI_Book (2)_COS Bridge Books_1" xfId="39188" xr:uid="{00000000-0005-0000-0000-000015790000}"/>
    <cellStyle name="A_Rate_Title_7.KPI_Article_Pages_9.KPI_Book (2)_COS Bridge Books_2" xfId="39189" xr:uid="{00000000-0005-0000-0000-000016790000}"/>
    <cellStyle name="A_Rate_Title_7.KPI_Article_Pages_9.KPI_Book (2)_CREST_SPS_KPI" xfId="39190" xr:uid="{00000000-0005-0000-0000-000017790000}"/>
    <cellStyle name="A_Rate_Title_7.KPI_Article_Pages_9.KPI_Book (2)_CREST_SPS_KPI_0.Mgmt Cockpit" xfId="39191" xr:uid="{00000000-0005-0000-0000-000018790000}"/>
    <cellStyle name="A_Rate_Title_7.KPI_Article_Pages_9.KPI_Book (2)_CREST_SPS_KPI_3.GrossMargin_Journals" xfId="39192" xr:uid="{00000000-0005-0000-0000-000019790000}"/>
    <cellStyle name="A_Rate_Title_7.KPI_Article_Pages_9.KPI_Book (2)_CREST_SPS_KPI_BOOKCoSKPI" xfId="39193" xr:uid="{00000000-0005-0000-0000-00001A790000}"/>
    <cellStyle name="A_Rate_Title_7.KPI_Article_Pages_9.KPI_Book (2)_CREST_SPS_KPI_BOOKCoSKPI_1" xfId="39194" xr:uid="{00000000-0005-0000-0000-00001B790000}"/>
    <cellStyle name="A_Rate_Title_7.KPI_Article_Pages_9.KPI_Book (2)_CREST_SPS_KPI_BOOKCoSKPI_1_0.Mgmt Cockpit" xfId="39195" xr:uid="{00000000-0005-0000-0000-00001C790000}"/>
    <cellStyle name="A_Rate_Title_7.KPI_Article_Pages_9.KPI_Book (2)_CREST_SPS_KPI_BOOKCoSKPI_1_3.GrossMargin_Journals" xfId="39196" xr:uid="{00000000-0005-0000-0000-00001D790000}"/>
    <cellStyle name="A_Rate_Title_7.KPI_Article_Pages_9.KPI_Book (2)_CREST_SPS_KPI_BOOKCoSKPI_3.GrossMargin_Journals" xfId="39197" xr:uid="{00000000-0005-0000-0000-00001E790000}"/>
    <cellStyle name="A_Rate_Title_7.KPI_Article_Pages_9.KPI_Book (2)_CREST_SPS_KPI_BOOKCoSKPI_BOOKCoSKPI" xfId="39198" xr:uid="{00000000-0005-0000-0000-00001F790000}"/>
    <cellStyle name="A_Rate_Title_7.KPI_Article_Pages_9.KPI_Book (2)_CREST_SPS_KPI_BOOKCoSKPI_BOOKCoSKPI_0.Mgmt Cockpit" xfId="39199" xr:uid="{00000000-0005-0000-0000-000020790000}"/>
    <cellStyle name="A_Rate_Title_7.KPI_Article_Pages_9.KPI_Book (2)_CREST_SPS_KPI_BOOKCoSKPI_BOOKCoSKPI_3.GrossMargin_Journals" xfId="39200" xr:uid="{00000000-0005-0000-0000-000021790000}"/>
    <cellStyle name="A_Rate_Title_7.KPI_Article_Pages_9.KPI_Book (2)_CREST_SPS_KPI_BOOKCoSKPI_COS Bridge Books" xfId="39201" xr:uid="{00000000-0005-0000-0000-000022790000}"/>
    <cellStyle name="A_Rate_Title_7.KPI_Article_Pages_9.KPI_Book (2)_CREST_SPS_KPI_BOOKCoSKPI_COS Bridge Books_1" xfId="39202" xr:uid="{00000000-0005-0000-0000-000023790000}"/>
    <cellStyle name="A_Rate_Title_7.KPI_Article_Pages_9.KPI_Book (2)_CREST_SPS_KPI_COS Bridge Books" xfId="39203" xr:uid="{00000000-0005-0000-0000-000024790000}"/>
    <cellStyle name="A_Rate_Title_7.KPI_Article_Pages_9.KPI_Book (2)_CREST_SPS_KPI_COS Bridge Books_1" xfId="39204" xr:uid="{00000000-0005-0000-0000-000025790000}"/>
    <cellStyle name="A_Rate_Title_7.KPI_Article_Pages_9.KPI_Book (2)_JOURNALCoSKPI" xfId="39205" xr:uid="{00000000-0005-0000-0000-000026790000}"/>
    <cellStyle name="A_Rate_Title_7.KPI_Article_Pages_9.KPI_Book (2)_ProdExp_Journal_KPI" xfId="39206" xr:uid="{00000000-0005-0000-0000-000027790000}"/>
    <cellStyle name="A_Rate_Title_7.KPI_Article_Pages_BOOKCoSKPI" xfId="39207" xr:uid="{00000000-0005-0000-0000-000028790000}"/>
    <cellStyle name="A_Rate_Title_7.KPI_Article_Pages_BOOKCoSKPI_0.Mgmt Cockpit" xfId="39208" xr:uid="{00000000-0005-0000-0000-000029790000}"/>
    <cellStyle name="A_Rate_Title_7.KPI_Article_Pages_BOOKCoSKPI_1" xfId="39209" xr:uid="{00000000-0005-0000-0000-00002A790000}"/>
    <cellStyle name="A_Rate_Title_7.KPI_Article_Pages_BOOKCoSKPI_1_0.Mgmt Cockpit" xfId="39210" xr:uid="{00000000-0005-0000-0000-00002B790000}"/>
    <cellStyle name="A_Rate_Title_7.KPI_Article_Pages_BOOKCoSKPI_1_3.GrossMargin_Journals" xfId="39211" xr:uid="{00000000-0005-0000-0000-00002C790000}"/>
    <cellStyle name="A_Rate_Title_7.KPI_Article_Pages_BOOKCoSKPI_1_6.KPI_Issue" xfId="39212" xr:uid="{00000000-0005-0000-0000-00002D790000}"/>
    <cellStyle name="A_Rate_Title_7.KPI_Article_Pages_BOOKCoSKPI_1_BOOKCoSKPI" xfId="39213" xr:uid="{00000000-0005-0000-0000-00002E790000}"/>
    <cellStyle name="A_Rate_Title_7.KPI_Article_Pages_BOOKCoSKPI_1_BOOKCoSKPI_1" xfId="39214" xr:uid="{00000000-0005-0000-0000-00002F790000}"/>
    <cellStyle name="A_Rate_Title_7.KPI_Article_Pages_BOOKCoSKPI_1_BOOKCoSKPI_1_0.Mgmt Cockpit" xfId="39215" xr:uid="{00000000-0005-0000-0000-000030790000}"/>
    <cellStyle name="A_Rate_Title_7.KPI_Article_Pages_BOOKCoSKPI_1_BOOKCoSKPI_1_3.GrossMargin_Journals" xfId="39216" xr:uid="{00000000-0005-0000-0000-000031790000}"/>
    <cellStyle name="A_Rate_Title_7.KPI_Article_Pages_BOOKCoSKPI_1_BOOKCoSKPI_3.GrossMargin_Journals" xfId="39217" xr:uid="{00000000-0005-0000-0000-000032790000}"/>
    <cellStyle name="A_Rate_Title_7.KPI_Article_Pages_BOOKCoSKPI_1_BOOKCoSKPI_BOOKCoSKPI" xfId="39218" xr:uid="{00000000-0005-0000-0000-000033790000}"/>
    <cellStyle name="A_Rate_Title_7.KPI_Article_Pages_BOOKCoSKPI_1_BOOKCoSKPI_BOOKCoSKPI_0.Mgmt Cockpit" xfId="39219" xr:uid="{00000000-0005-0000-0000-000034790000}"/>
    <cellStyle name="A_Rate_Title_7.KPI_Article_Pages_BOOKCoSKPI_1_BOOKCoSKPI_BOOKCoSKPI_3.GrossMargin_Journals" xfId="39220" xr:uid="{00000000-0005-0000-0000-000035790000}"/>
    <cellStyle name="A_Rate_Title_7.KPI_Article_Pages_BOOKCoSKPI_1_BOOKCoSKPI_COS Bridge Books" xfId="39221" xr:uid="{00000000-0005-0000-0000-000036790000}"/>
    <cellStyle name="A_Rate_Title_7.KPI_Article_Pages_BOOKCoSKPI_1_BOOKCoSKPI_COS Bridge Books_1" xfId="39222" xr:uid="{00000000-0005-0000-0000-000037790000}"/>
    <cellStyle name="A_Rate_Title_7.KPI_Article_Pages_BOOKCoSKPI_1_COS Bridge Books" xfId="39223" xr:uid="{00000000-0005-0000-0000-000038790000}"/>
    <cellStyle name="A_Rate_Title_7.KPI_Article_Pages_BOOKCoSKPI_1_COS Bridge Books_1" xfId="39224" xr:uid="{00000000-0005-0000-0000-000039790000}"/>
    <cellStyle name="A_Rate_Title_7.KPI_Article_Pages_BOOKCoSKPI_1_COS Bridge Books_2" xfId="39225" xr:uid="{00000000-0005-0000-0000-00003A790000}"/>
    <cellStyle name="A_Rate_Title_7.KPI_Article_Pages_BOOKCoSKPI_1_CREST_SPS_KPI" xfId="39226" xr:uid="{00000000-0005-0000-0000-00003B790000}"/>
    <cellStyle name="A_Rate_Title_7.KPI_Article_Pages_BOOKCoSKPI_1_CREST_SPS_KPI_0.Mgmt Cockpit" xfId="39227" xr:uid="{00000000-0005-0000-0000-00003C790000}"/>
    <cellStyle name="A_Rate_Title_7.KPI_Article_Pages_BOOKCoSKPI_1_CREST_SPS_KPI_3.GrossMargin_Journals" xfId="39228" xr:uid="{00000000-0005-0000-0000-00003D790000}"/>
    <cellStyle name="A_Rate_Title_7.KPI_Article_Pages_BOOKCoSKPI_1_CREST_SPS_KPI_BOOKCoSKPI" xfId="39229" xr:uid="{00000000-0005-0000-0000-00003E790000}"/>
    <cellStyle name="A_Rate_Title_7.KPI_Article_Pages_BOOKCoSKPI_1_CREST_SPS_KPI_BOOKCoSKPI_1" xfId="39230" xr:uid="{00000000-0005-0000-0000-00003F790000}"/>
    <cellStyle name="A_Rate_Title_7.KPI_Article_Pages_BOOKCoSKPI_1_CREST_SPS_KPI_BOOKCoSKPI_1_0.Mgmt Cockpit" xfId="39231" xr:uid="{00000000-0005-0000-0000-000040790000}"/>
    <cellStyle name="A_Rate_Title_7.KPI_Article_Pages_BOOKCoSKPI_1_CREST_SPS_KPI_BOOKCoSKPI_1_3.GrossMargin_Journals" xfId="39232" xr:uid="{00000000-0005-0000-0000-000041790000}"/>
    <cellStyle name="A_Rate_Title_7.KPI_Article_Pages_BOOKCoSKPI_1_CREST_SPS_KPI_BOOKCoSKPI_3.GrossMargin_Journals" xfId="39233" xr:uid="{00000000-0005-0000-0000-000042790000}"/>
    <cellStyle name="A_Rate_Title_7.KPI_Article_Pages_BOOKCoSKPI_1_CREST_SPS_KPI_BOOKCoSKPI_BOOKCoSKPI" xfId="39234" xr:uid="{00000000-0005-0000-0000-000043790000}"/>
    <cellStyle name="A_Rate_Title_7.KPI_Article_Pages_BOOKCoSKPI_1_CREST_SPS_KPI_BOOKCoSKPI_BOOKCoSKPI_0.Mgmt Cockpit" xfId="39235" xr:uid="{00000000-0005-0000-0000-000044790000}"/>
    <cellStyle name="A_Rate_Title_7.KPI_Article_Pages_BOOKCoSKPI_1_CREST_SPS_KPI_BOOKCoSKPI_BOOKCoSKPI_3.GrossMargin_Journals" xfId="39236" xr:uid="{00000000-0005-0000-0000-000045790000}"/>
    <cellStyle name="A_Rate_Title_7.KPI_Article_Pages_BOOKCoSKPI_1_CREST_SPS_KPI_BOOKCoSKPI_COS Bridge Books" xfId="39237" xr:uid="{00000000-0005-0000-0000-000046790000}"/>
    <cellStyle name="A_Rate_Title_7.KPI_Article_Pages_BOOKCoSKPI_1_CREST_SPS_KPI_BOOKCoSKPI_COS Bridge Books_1" xfId="39238" xr:uid="{00000000-0005-0000-0000-000047790000}"/>
    <cellStyle name="A_Rate_Title_7.KPI_Article_Pages_BOOKCoSKPI_1_CREST_SPS_KPI_COS Bridge Books" xfId="39239" xr:uid="{00000000-0005-0000-0000-000048790000}"/>
    <cellStyle name="A_Rate_Title_7.KPI_Article_Pages_BOOKCoSKPI_1_CREST_SPS_KPI_COS Bridge Books_1" xfId="39240" xr:uid="{00000000-0005-0000-0000-000049790000}"/>
    <cellStyle name="A_Rate_Title_7.KPI_Article_Pages_BOOKCoSKPI_1_JOURNALCoSKPI" xfId="39241" xr:uid="{00000000-0005-0000-0000-00004A790000}"/>
    <cellStyle name="A_Rate_Title_7.KPI_Article_Pages_BOOKCoSKPI_1_ProdExp_Journal_KPI" xfId="39242" xr:uid="{00000000-0005-0000-0000-00004B790000}"/>
    <cellStyle name="A_Rate_Title_7.KPI_Article_Pages_BOOKCoSKPI_2" xfId="39243" xr:uid="{00000000-0005-0000-0000-00004C790000}"/>
    <cellStyle name="A_Rate_Title_7.KPI_Article_Pages_BOOKCoSKPI_2_0.Mgmt Cockpit" xfId="39244" xr:uid="{00000000-0005-0000-0000-00004D790000}"/>
    <cellStyle name="A_Rate_Title_7.KPI_Article_Pages_BOOKCoSKPI_2_3.GrossMargin_Journals" xfId="39245" xr:uid="{00000000-0005-0000-0000-00004E790000}"/>
    <cellStyle name="A_Rate_Title_7.KPI_Article_Pages_BOOKCoSKPI_3.GrossMargin_Journals" xfId="39246" xr:uid="{00000000-0005-0000-0000-00004F790000}"/>
    <cellStyle name="A_Rate_Title_7.KPI_Article_Pages_BOOKCoSKPI_6.KPI_Issue" xfId="39247" xr:uid="{00000000-0005-0000-0000-000050790000}"/>
    <cellStyle name="A_Rate_Title_7.KPI_Article_Pages_BOOKCoSKPI_BOOKCoSKPI" xfId="39248" xr:uid="{00000000-0005-0000-0000-000051790000}"/>
    <cellStyle name="A_Rate_Title_7.KPI_Article_Pages_BOOKCoSKPI_BOOKCoSKPI_0.Mgmt Cockpit" xfId="39249" xr:uid="{00000000-0005-0000-0000-000052790000}"/>
    <cellStyle name="A_Rate_Title_7.KPI_Article_Pages_BOOKCoSKPI_BOOKCoSKPI_1" xfId="39250" xr:uid="{00000000-0005-0000-0000-000053790000}"/>
    <cellStyle name="A_Rate_Title_7.KPI_Article_Pages_BOOKCoSKPI_BOOKCoSKPI_1_3.GrossMargin_Journals" xfId="39251" xr:uid="{00000000-0005-0000-0000-000054790000}"/>
    <cellStyle name="A_Rate_Title_7.KPI_Article_Pages_BOOKCoSKPI_BOOKCoSKPI_1_BOOKCoSKPI" xfId="39252" xr:uid="{00000000-0005-0000-0000-000055790000}"/>
    <cellStyle name="A_Rate_Title_7.KPI_Article_Pages_BOOKCoSKPI_BOOKCoSKPI_1_BOOKCoSKPI_0.Mgmt Cockpit" xfId="39253" xr:uid="{00000000-0005-0000-0000-000056790000}"/>
    <cellStyle name="A_Rate_Title_7.KPI_Article_Pages_BOOKCoSKPI_BOOKCoSKPI_1_BOOKCoSKPI_3.GrossMargin_Journals" xfId="39254" xr:uid="{00000000-0005-0000-0000-000057790000}"/>
    <cellStyle name="A_Rate_Title_7.KPI_Article_Pages_BOOKCoSKPI_BOOKCoSKPI_1_COS Bridge Books" xfId="39255" xr:uid="{00000000-0005-0000-0000-000058790000}"/>
    <cellStyle name="A_Rate_Title_7.KPI_Article_Pages_BOOKCoSKPI_BOOKCoSKPI_1_COS Bridge Books_1" xfId="39256" xr:uid="{00000000-0005-0000-0000-000059790000}"/>
    <cellStyle name="A_Rate_Title_7.KPI_Article_Pages_BOOKCoSKPI_BOOKCoSKPI_2" xfId="39257" xr:uid="{00000000-0005-0000-0000-00005A790000}"/>
    <cellStyle name="A_Rate_Title_7.KPI_Article_Pages_BOOKCoSKPI_BOOKCoSKPI_2_0.Mgmt Cockpit" xfId="39258" xr:uid="{00000000-0005-0000-0000-00005B790000}"/>
    <cellStyle name="A_Rate_Title_7.KPI_Article_Pages_BOOKCoSKPI_BOOKCoSKPI_2_3.GrossMargin_Journals" xfId="39259" xr:uid="{00000000-0005-0000-0000-00005C790000}"/>
    <cellStyle name="A_Rate_Title_7.KPI_Article_Pages_BOOKCoSKPI_BOOKCoSKPI_3.GrossMargin_Journals" xfId="39260" xr:uid="{00000000-0005-0000-0000-00005D790000}"/>
    <cellStyle name="A_Rate_Title_7.KPI_Article_Pages_BOOKCoSKPI_BOOKCoSKPI_6.KPI_Issue" xfId="39261" xr:uid="{00000000-0005-0000-0000-00005E790000}"/>
    <cellStyle name="A_Rate_Title_7.KPI_Article_Pages_BOOKCoSKPI_BOOKCoSKPI_BOOKCoSKPI" xfId="39262" xr:uid="{00000000-0005-0000-0000-00005F790000}"/>
    <cellStyle name="A_Rate_Title_7.KPI_Article_Pages_BOOKCoSKPI_BOOKCoSKPI_BOOKCoSKPI_1" xfId="39263" xr:uid="{00000000-0005-0000-0000-000060790000}"/>
    <cellStyle name="A_Rate_Title_7.KPI_Article_Pages_BOOKCoSKPI_BOOKCoSKPI_BOOKCoSKPI_1_0.Mgmt Cockpit" xfId="39264" xr:uid="{00000000-0005-0000-0000-000061790000}"/>
    <cellStyle name="A_Rate_Title_7.KPI_Article_Pages_BOOKCoSKPI_BOOKCoSKPI_BOOKCoSKPI_1_3.GrossMargin_Journals" xfId="39265" xr:uid="{00000000-0005-0000-0000-000062790000}"/>
    <cellStyle name="A_Rate_Title_7.KPI_Article_Pages_BOOKCoSKPI_BOOKCoSKPI_BOOKCoSKPI_3.GrossMargin_Journals" xfId="39266" xr:uid="{00000000-0005-0000-0000-000063790000}"/>
    <cellStyle name="A_Rate_Title_7.KPI_Article_Pages_BOOKCoSKPI_BOOKCoSKPI_BOOKCoSKPI_BOOKCoSKPI" xfId="39267" xr:uid="{00000000-0005-0000-0000-000064790000}"/>
    <cellStyle name="A_Rate_Title_7.KPI_Article_Pages_BOOKCoSKPI_BOOKCoSKPI_BOOKCoSKPI_BOOKCoSKPI_0.Mgmt Cockpit" xfId="39268" xr:uid="{00000000-0005-0000-0000-000065790000}"/>
    <cellStyle name="A_Rate_Title_7.KPI_Article_Pages_BOOKCoSKPI_BOOKCoSKPI_BOOKCoSKPI_BOOKCoSKPI_3.GrossMargin_Journals" xfId="39269" xr:uid="{00000000-0005-0000-0000-000066790000}"/>
    <cellStyle name="A_Rate_Title_7.KPI_Article_Pages_BOOKCoSKPI_BOOKCoSKPI_BOOKCoSKPI_COS Bridge Books" xfId="39270" xr:uid="{00000000-0005-0000-0000-000067790000}"/>
    <cellStyle name="A_Rate_Title_7.KPI_Article_Pages_BOOKCoSKPI_BOOKCoSKPI_BOOKCoSKPI_COS Bridge Books_1" xfId="39271" xr:uid="{00000000-0005-0000-0000-000068790000}"/>
    <cellStyle name="A_Rate_Title_7.KPI_Article_Pages_BOOKCoSKPI_BOOKCoSKPI_COS Bridge Books" xfId="39272" xr:uid="{00000000-0005-0000-0000-000069790000}"/>
    <cellStyle name="A_Rate_Title_7.KPI_Article_Pages_BOOKCoSKPI_BOOKCoSKPI_COS Bridge Books_1" xfId="39273" xr:uid="{00000000-0005-0000-0000-00006A790000}"/>
    <cellStyle name="A_Rate_Title_7.KPI_Article_Pages_BOOKCoSKPI_BOOKCoSKPI_COS Bridge Books_2" xfId="39274" xr:uid="{00000000-0005-0000-0000-00006B790000}"/>
    <cellStyle name="A_Rate_Title_7.KPI_Article_Pages_BOOKCoSKPI_BOOKCoSKPI_CREST_SPS_KPI" xfId="39275" xr:uid="{00000000-0005-0000-0000-00006C790000}"/>
    <cellStyle name="A_Rate_Title_7.KPI_Article_Pages_BOOKCoSKPI_BOOKCoSKPI_CREST_SPS_KPI_0.Mgmt Cockpit" xfId="39276" xr:uid="{00000000-0005-0000-0000-00006D790000}"/>
    <cellStyle name="A_Rate_Title_7.KPI_Article_Pages_BOOKCoSKPI_BOOKCoSKPI_CREST_SPS_KPI_3.GrossMargin_Journals" xfId="39277" xr:uid="{00000000-0005-0000-0000-00006E790000}"/>
    <cellStyle name="A_Rate_Title_7.KPI_Article_Pages_BOOKCoSKPI_BOOKCoSKPI_CREST_SPS_KPI_BOOKCoSKPI" xfId="39278" xr:uid="{00000000-0005-0000-0000-00006F790000}"/>
    <cellStyle name="A_Rate_Title_7.KPI_Article_Pages_BOOKCoSKPI_BOOKCoSKPI_CREST_SPS_KPI_BOOKCoSKPI_1" xfId="39279" xr:uid="{00000000-0005-0000-0000-000070790000}"/>
    <cellStyle name="A_Rate_Title_7.KPI_Article_Pages_BOOKCoSKPI_BOOKCoSKPI_CREST_SPS_KPI_BOOKCoSKPI_1_0.Mgmt Cockpit" xfId="39280" xr:uid="{00000000-0005-0000-0000-000071790000}"/>
    <cellStyle name="A_Rate_Title_7.KPI_Article_Pages_BOOKCoSKPI_BOOKCoSKPI_CREST_SPS_KPI_BOOKCoSKPI_1_3.GrossMargin_Journals" xfId="39281" xr:uid="{00000000-0005-0000-0000-000072790000}"/>
    <cellStyle name="A_Rate_Title_7.KPI_Article_Pages_BOOKCoSKPI_BOOKCoSKPI_CREST_SPS_KPI_BOOKCoSKPI_3.GrossMargin_Journals" xfId="39282" xr:uid="{00000000-0005-0000-0000-000073790000}"/>
    <cellStyle name="A_Rate_Title_7.KPI_Article_Pages_BOOKCoSKPI_BOOKCoSKPI_CREST_SPS_KPI_BOOKCoSKPI_BOOKCoSKPI" xfId="39283" xr:uid="{00000000-0005-0000-0000-000074790000}"/>
    <cellStyle name="A_Rate_Title_7.KPI_Article_Pages_BOOKCoSKPI_BOOKCoSKPI_CREST_SPS_KPI_BOOKCoSKPI_BOOKCoSKPI_0.Mgmt Cockpit" xfId="39284" xr:uid="{00000000-0005-0000-0000-000075790000}"/>
    <cellStyle name="A_Rate_Title_7.KPI_Article_Pages_BOOKCoSKPI_BOOKCoSKPI_CREST_SPS_KPI_BOOKCoSKPI_BOOKCoSKPI_3.GrossMargin_Journals" xfId="39285" xr:uid="{00000000-0005-0000-0000-000076790000}"/>
    <cellStyle name="A_Rate_Title_7.KPI_Article_Pages_BOOKCoSKPI_BOOKCoSKPI_CREST_SPS_KPI_BOOKCoSKPI_COS Bridge Books" xfId="39286" xr:uid="{00000000-0005-0000-0000-000077790000}"/>
    <cellStyle name="A_Rate_Title_7.KPI_Article_Pages_BOOKCoSKPI_BOOKCoSKPI_CREST_SPS_KPI_BOOKCoSKPI_COS Bridge Books_1" xfId="39287" xr:uid="{00000000-0005-0000-0000-000078790000}"/>
    <cellStyle name="A_Rate_Title_7.KPI_Article_Pages_BOOKCoSKPI_BOOKCoSKPI_CREST_SPS_KPI_COS Bridge Books" xfId="39288" xr:uid="{00000000-0005-0000-0000-000079790000}"/>
    <cellStyle name="A_Rate_Title_7.KPI_Article_Pages_BOOKCoSKPI_BOOKCoSKPI_CREST_SPS_KPI_COS Bridge Books_1" xfId="39289" xr:uid="{00000000-0005-0000-0000-00007A790000}"/>
    <cellStyle name="A_Rate_Title_7.KPI_Article_Pages_BOOKCoSKPI_BOOKCoSKPI_JOURNALCoSKPI" xfId="39290" xr:uid="{00000000-0005-0000-0000-00007B790000}"/>
    <cellStyle name="A_Rate_Title_7.KPI_Article_Pages_BOOKCoSKPI_BOOKCoSKPI_ProdExp_Journal_KPI" xfId="39291" xr:uid="{00000000-0005-0000-0000-00007C790000}"/>
    <cellStyle name="A_Rate_Title_7.KPI_Article_Pages_BOOKCoSKPI_COS Bridge Books" xfId="39292" xr:uid="{00000000-0005-0000-0000-00007D790000}"/>
    <cellStyle name="A_Rate_Title_7.KPI_Article_Pages_BOOKCoSKPI_COS Bridge Books_1" xfId="39293" xr:uid="{00000000-0005-0000-0000-00007E790000}"/>
    <cellStyle name="A_Rate_Title_7.KPI_Article_Pages_BOOKCoSKPI_COS Bridge Books_2" xfId="39294" xr:uid="{00000000-0005-0000-0000-00007F790000}"/>
    <cellStyle name="A_Rate_Title_7.KPI_Article_Pages_BOOKCoSKPI_CREST_SPS_KPI" xfId="39295" xr:uid="{00000000-0005-0000-0000-000080790000}"/>
    <cellStyle name="A_Rate_Title_7.KPI_Article_Pages_BOOKCoSKPI_CREST_SPS_KPI_0.Mgmt Cockpit" xfId="39296" xr:uid="{00000000-0005-0000-0000-000081790000}"/>
    <cellStyle name="A_Rate_Title_7.KPI_Article_Pages_BOOKCoSKPI_CREST_SPS_KPI_3.GrossMargin_Journals" xfId="39297" xr:uid="{00000000-0005-0000-0000-000082790000}"/>
    <cellStyle name="A_Rate_Title_7.KPI_Article_Pages_BOOKCoSKPI_CREST_SPS_KPI_BOOKCoSKPI" xfId="39298" xr:uid="{00000000-0005-0000-0000-000083790000}"/>
    <cellStyle name="A_Rate_Title_7.KPI_Article_Pages_BOOKCoSKPI_CREST_SPS_KPI_BOOKCoSKPI_1" xfId="39299" xr:uid="{00000000-0005-0000-0000-000084790000}"/>
    <cellStyle name="A_Rate_Title_7.KPI_Article_Pages_BOOKCoSKPI_CREST_SPS_KPI_BOOKCoSKPI_1_0.Mgmt Cockpit" xfId="39300" xr:uid="{00000000-0005-0000-0000-000085790000}"/>
    <cellStyle name="A_Rate_Title_7.KPI_Article_Pages_BOOKCoSKPI_CREST_SPS_KPI_BOOKCoSKPI_1_3.GrossMargin_Journals" xfId="39301" xr:uid="{00000000-0005-0000-0000-000086790000}"/>
    <cellStyle name="A_Rate_Title_7.KPI_Article_Pages_BOOKCoSKPI_CREST_SPS_KPI_BOOKCoSKPI_3.GrossMargin_Journals" xfId="39302" xr:uid="{00000000-0005-0000-0000-000087790000}"/>
    <cellStyle name="A_Rate_Title_7.KPI_Article_Pages_BOOKCoSKPI_CREST_SPS_KPI_BOOKCoSKPI_BOOKCoSKPI" xfId="39303" xr:uid="{00000000-0005-0000-0000-000088790000}"/>
    <cellStyle name="A_Rate_Title_7.KPI_Article_Pages_BOOKCoSKPI_CREST_SPS_KPI_BOOKCoSKPI_BOOKCoSKPI_0.Mgmt Cockpit" xfId="39304" xr:uid="{00000000-0005-0000-0000-000089790000}"/>
    <cellStyle name="A_Rate_Title_7.KPI_Article_Pages_BOOKCoSKPI_CREST_SPS_KPI_BOOKCoSKPI_BOOKCoSKPI_3.GrossMargin_Journals" xfId="39305" xr:uid="{00000000-0005-0000-0000-00008A790000}"/>
    <cellStyle name="A_Rate_Title_7.KPI_Article_Pages_BOOKCoSKPI_CREST_SPS_KPI_BOOKCoSKPI_COS Bridge Books" xfId="39306" xr:uid="{00000000-0005-0000-0000-00008B790000}"/>
    <cellStyle name="A_Rate_Title_7.KPI_Article_Pages_BOOKCoSKPI_CREST_SPS_KPI_BOOKCoSKPI_COS Bridge Books_1" xfId="39307" xr:uid="{00000000-0005-0000-0000-00008C790000}"/>
    <cellStyle name="A_Rate_Title_7.KPI_Article_Pages_BOOKCoSKPI_CREST_SPS_KPI_COS Bridge Books" xfId="39308" xr:uid="{00000000-0005-0000-0000-00008D790000}"/>
    <cellStyle name="A_Rate_Title_7.KPI_Article_Pages_BOOKCoSKPI_CREST_SPS_KPI_COS Bridge Books_1" xfId="39309" xr:uid="{00000000-0005-0000-0000-00008E790000}"/>
    <cellStyle name="A_Rate_Title_7.KPI_Article_Pages_BOOKCoSKPI_JOURNALCoSKPI" xfId="39310" xr:uid="{00000000-0005-0000-0000-00008F790000}"/>
    <cellStyle name="A_Rate_Title_7.KPI_Article_Pages_BOOKCoSKPI_ProdExp_Journal_KPI" xfId="39311" xr:uid="{00000000-0005-0000-0000-000090790000}"/>
    <cellStyle name="A_Rate_Title_7.KPI_Article_Pages_COS Bridge Books" xfId="39312" xr:uid="{00000000-0005-0000-0000-000091790000}"/>
    <cellStyle name="A_Rate_Title_7.KPI_Article_Pages_COS Bridge Books_1" xfId="39313" xr:uid="{00000000-0005-0000-0000-000092790000}"/>
    <cellStyle name="A_Rate_Title_7.KPI_Article_Pages_COS Bridge Books_2" xfId="39314" xr:uid="{00000000-0005-0000-0000-000093790000}"/>
    <cellStyle name="A_Rate_Title_7.KPI_Article_Pages_CREST_SPS_KPI" xfId="39315" xr:uid="{00000000-0005-0000-0000-000094790000}"/>
    <cellStyle name="A_Rate_Title_7.KPI_Article_Pages_CREST_SPS_KPI_0.Mgmt Cockpit" xfId="39316" xr:uid="{00000000-0005-0000-0000-000095790000}"/>
    <cellStyle name="A_Rate_Title_7.KPI_Article_Pages_CREST_SPS_KPI_3.GrossMargin_Journals" xfId="39317" xr:uid="{00000000-0005-0000-0000-000096790000}"/>
    <cellStyle name="A_Rate_Title_7.KPI_Article_Pages_CREST_SPS_KPI_BOOKCoSKPI" xfId="39318" xr:uid="{00000000-0005-0000-0000-000097790000}"/>
    <cellStyle name="A_Rate_Title_7.KPI_Article_Pages_CREST_SPS_KPI_BOOKCoSKPI_1" xfId="39319" xr:uid="{00000000-0005-0000-0000-000098790000}"/>
    <cellStyle name="A_Rate_Title_7.KPI_Article_Pages_CREST_SPS_KPI_BOOKCoSKPI_1_0.Mgmt Cockpit" xfId="39320" xr:uid="{00000000-0005-0000-0000-000099790000}"/>
    <cellStyle name="A_Rate_Title_7.KPI_Article_Pages_CREST_SPS_KPI_BOOKCoSKPI_1_3.GrossMargin_Journals" xfId="39321" xr:uid="{00000000-0005-0000-0000-00009A790000}"/>
    <cellStyle name="A_Rate_Title_7.KPI_Article_Pages_CREST_SPS_KPI_BOOKCoSKPI_3.GrossMargin_Journals" xfId="39322" xr:uid="{00000000-0005-0000-0000-00009B790000}"/>
    <cellStyle name="A_Rate_Title_7.KPI_Article_Pages_CREST_SPS_KPI_BOOKCoSKPI_BOOKCoSKPI" xfId="39323" xr:uid="{00000000-0005-0000-0000-00009C790000}"/>
    <cellStyle name="A_Rate_Title_7.KPI_Article_Pages_CREST_SPS_KPI_BOOKCoSKPI_BOOKCoSKPI_0.Mgmt Cockpit" xfId="39324" xr:uid="{00000000-0005-0000-0000-00009D790000}"/>
    <cellStyle name="A_Rate_Title_7.KPI_Article_Pages_CREST_SPS_KPI_BOOKCoSKPI_BOOKCoSKPI_3.GrossMargin_Journals" xfId="39325" xr:uid="{00000000-0005-0000-0000-00009E790000}"/>
    <cellStyle name="A_Rate_Title_7.KPI_Article_Pages_CREST_SPS_KPI_BOOKCoSKPI_COS Bridge Books" xfId="39326" xr:uid="{00000000-0005-0000-0000-00009F790000}"/>
    <cellStyle name="A_Rate_Title_7.KPI_Article_Pages_CREST_SPS_KPI_BOOKCoSKPI_COS Bridge Books_1" xfId="39327" xr:uid="{00000000-0005-0000-0000-0000A0790000}"/>
    <cellStyle name="A_Rate_Title_7.KPI_Article_Pages_CREST_SPS_KPI_COS Bridge Books" xfId="39328" xr:uid="{00000000-0005-0000-0000-0000A1790000}"/>
    <cellStyle name="A_Rate_Title_7.KPI_Article_Pages_CREST_SPS_KPI_COS Bridge Books_1" xfId="39329" xr:uid="{00000000-0005-0000-0000-0000A2790000}"/>
    <cellStyle name="A_Rate_Title_7.KPI_Article_Pages_JOURNALCoSKPI" xfId="39330" xr:uid="{00000000-0005-0000-0000-0000A3790000}"/>
    <cellStyle name="A_Rate_Title_7.KPI_Article_Pages_JOURNALCoSKPI_0.Mgmt Cockpit" xfId="39331" xr:uid="{00000000-0005-0000-0000-0000A4790000}"/>
    <cellStyle name="A_Rate_Title_7.KPI_Article_Pages_JOURNALCoSKPI_1" xfId="39332" xr:uid="{00000000-0005-0000-0000-0000A5790000}"/>
    <cellStyle name="A_Rate_Title_7.KPI_Article_Pages_JOURNALCoSKPI_3.GrossMargin_Journals" xfId="39333" xr:uid="{00000000-0005-0000-0000-0000A6790000}"/>
    <cellStyle name="A_Rate_Title_7.KPI_Article_Pages_JOURNALCoSKPI_BOOKCoSKPI" xfId="39334" xr:uid="{00000000-0005-0000-0000-0000A7790000}"/>
    <cellStyle name="A_Rate_Title_7.KPI_Article_Pages_JOURNALCoSKPI_BOOKCoSKPI_3.GrossMargin_Journals" xfId="39335" xr:uid="{00000000-0005-0000-0000-0000A8790000}"/>
    <cellStyle name="A_Rate_Title_7.KPI_Article_Pages_JOURNALCoSKPI_BOOKCoSKPI_BOOKCoSKPI" xfId="39336" xr:uid="{00000000-0005-0000-0000-0000A9790000}"/>
    <cellStyle name="A_Rate_Title_7.KPI_Article_Pages_JOURNALCoSKPI_BOOKCoSKPI_BOOKCoSKPI_0.Mgmt Cockpit" xfId="39337" xr:uid="{00000000-0005-0000-0000-0000AA790000}"/>
    <cellStyle name="A_Rate_Title_7.KPI_Article_Pages_JOURNALCoSKPI_BOOKCoSKPI_BOOKCoSKPI_3.GrossMargin_Journals" xfId="39338" xr:uid="{00000000-0005-0000-0000-0000AB790000}"/>
    <cellStyle name="A_Rate_Title_7.KPI_Article_Pages_JOURNALCoSKPI_BOOKCoSKPI_COS Bridge Books" xfId="39339" xr:uid="{00000000-0005-0000-0000-0000AC790000}"/>
    <cellStyle name="A_Rate_Title_7.KPI_Article_Pages_JOURNALCoSKPI_BOOKCoSKPI_COS Bridge Books_1" xfId="39340" xr:uid="{00000000-0005-0000-0000-0000AD790000}"/>
    <cellStyle name="A_Rate_Title_7.KPI_Article_Pages_JOURNALCoSKPI_COS Bridge Books" xfId="39341" xr:uid="{00000000-0005-0000-0000-0000AE790000}"/>
    <cellStyle name="A_Rate_Title_7.KPI_Article_Pages_JOURNALCoSKPI_COS Bridge Books_1" xfId="39342" xr:uid="{00000000-0005-0000-0000-0000AF790000}"/>
    <cellStyle name="A_Rate_Title_7.KPI_Article_Pages_JOURNALCoSKPI_CREST_SPS_KPI" xfId="39343" xr:uid="{00000000-0005-0000-0000-0000B0790000}"/>
    <cellStyle name="A_Rate_Title_7.KPI_Article_Pages_JOURNALCoSKPI_CREST_SPS_KPI_0.Mgmt Cockpit" xfId="39344" xr:uid="{00000000-0005-0000-0000-0000B1790000}"/>
    <cellStyle name="A_Rate_Title_7.KPI_Article_Pages_JOURNALCoSKPI_CREST_SPS_KPI_3.GrossMargin_Journals" xfId="39345" xr:uid="{00000000-0005-0000-0000-0000B2790000}"/>
    <cellStyle name="A_Rate_Title_7.KPI_Article_Pages_JOURNALCoSKPI_CREST_SPS_KPI_BOOKCoSKPI" xfId="39346" xr:uid="{00000000-0005-0000-0000-0000B3790000}"/>
    <cellStyle name="A_Rate_Title_7.KPI_Article_Pages_JOURNALCoSKPI_CREST_SPS_KPI_BOOKCoSKPI_1" xfId="39347" xr:uid="{00000000-0005-0000-0000-0000B4790000}"/>
    <cellStyle name="A_Rate_Title_7.KPI_Article_Pages_JOURNALCoSKPI_CREST_SPS_KPI_BOOKCoSKPI_1_0.Mgmt Cockpit" xfId="39348" xr:uid="{00000000-0005-0000-0000-0000B5790000}"/>
    <cellStyle name="A_Rate_Title_7.KPI_Article_Pages_JOURNALCoSKPI_CREST_SPS_KPI_BOOKCoSKPI_1_3.GrossMargin_Journals" xfId="39349" xr:uid="{00000000-0005-0000-0000-0000B6790000}"/>
    <cellStyle name="A_Rate_Title_7.KPI_Article_Pages_JOURNALCoSKPI_CREST_SPS_KPI_BOOKCoSKPI_3.GrossMargin_Journals" xfId="39350" xr:uid="{00000000-0005-0000-0000-0000B7790000}"/>
    <cellStyle name="A_Rate_Title_7.KPI_Article_Pages_JOURNALCoSKPI_CREST_SPS_KPI_BOOKCoSKPI_BOOKCoSKPI" xfId="39351" xr:uid="{00000000-0005-0000-0000-0000B8790000}"/>
    <cellStyle name="A_Rate_Title_7.KPI_Article_Pages_JOURNALCoSKPI_CREST_SPS_KPI_BOOKCoSKPI_BOOKCoSKPI_0.Mgmt Cockpit" xfId="39352" xr:uid="{00000000-0005-0000-0000-0000B9790000}"/>
    <cellStyle name="A_Rate_Title_7.KPI_Article_Pages_JOURNALCoSKPI_CREST_SPS_KPI_BOOKCoSKPI_BOOKCoSKPI_3.GrossMargin_Journals" xfId="39353" xr:uid="{00000000-0005-0000-0000-0000BA790000}"/>
    <cellStyle name="A_Rate_Title_7.KPI_Article_Pages_JOURNALCoSKPI_CREST_SPS_KPI_BOOKCoSKPI_COS Bridge Books" xfId="39354" xr:uid="{00000000-0005-0000-0000-0000BB790000}"/>
    <cellStyle name="A_Rate_Title_7.KPI_Article_Pages_JOURNALCoSKPI_CREST_SPS_KPI_BOOKCoSKPI_COS Bridge Books_1" xfId="39355" xr:uid="{00000000-0005-0000-0000-0000BC790000}"/>
    <cellStyle name="A_Rate_Title_7.KPI_Article_Pages_JOURNALCoSKPI_CREST_SPS_KPI_COS Bridge Books" xfId="39356" xr:uid="{00000000-0005-0000-0000-0000BD790000}"/>
    <cellStyle name="A_Rate_Title_7.KPI_Article_Pages_JOURNALCoSKPI_CREST_SPS_KPI_COS Bridge Books_1" xfId="39357" xr:uid="{00000000-0005-0000-0000-0000BE790000}"/>
    <cellStyle name="A_Rate_Title_7.KPI_Article_Pages_ProdExp_Journal_KPI" xfId="39358" xr:uid="{00000000-0005-0000-0000-0000BF790000}"/>
    <cellStyle name="A_Rate_Title_9.KPI_Book (2)" xfId="39359" xr:uid="{00000000-0005-0000-0000-0000C0790000}"/>
    <cellStyle name="A_Rate_Title_9.KPI_Book (2)_0.Mgmt Cockpit" xfId="39360" xr:uid="{00000000-0005-0000-0000-0000C1790000}"/>
    <cellStyle name="A_Rate_Title_9.KPI_Book (2)_3.GrossMargin_Journals" xfId="39361" xr:uid="{00000000-0005-0000-0000-0000C2790000}"/>
    <cellStyle name="A_Rate_Title_9.KPI_Book (2)_6.KPI_Issue" xfId="39362" xr:uid="{00000000-0005-0000-0000-0000C3790000}"/>
    <cellStyle name="A_Rate_Title_9.KPI_Book (2)_BOOKCoSKPI" xfId="39363" xr:uid="{00000000-0005-0000-0000-0000C4790000}"/>
    <cellStyle name="A_Rate_Title_9.KPI_Book (2)_BOOKCoSKPI_0.Mgmt Cockpit" xfId="39364" xr:uid="{00000000-0005-0000-0000-0000C5790000}"/>
    <cellStyle name="A_Rate_Title_9.KPI_Book (2)_BOOKCoSKPI_1" xfId="39365" xr:uid="{00000000-0005-0000-0000-0000C6790000}"/>
    <cellStyle name="A_Rate_Title_9.KPI_Book (2)_BOOKCoSKPI_1_3.GrossMargin_Journals" xfId="39366" xr:uid="{00000000-0005-0000-0000-0000C7790000}"/>
    <cellStyle name="A_Rate_Title_9.KPI_Book (2)_BOOKCoSKPI_1_BOOKCoSKPI" xfId="39367" xr:uid="{00000000-0005-0000-0000-0000C8790000}"/>
    <cellStyle name="A_Rate_Title_9.KPI_Book (2)_BOOKCoSKPI_1_BOOKCoSKPI_0.Mgmt Cockpit" xfId="39368" xr:uid="{00000000-0005-0000-0000-0000C9790000}"/>
    <cellStyle name="A_Rate_Title_9.KPI_Book (2)_BOOKCoSKPI_1_BOOKCoSKPI_3.GrossMargin_Journals" xfId="39369" xr:uid="{00000000-0005-0000-0000-0000CA790000}"/>
    <cellStyle name="A_Rate_Title_9.KPI_Book (2)_BOOKCoSKPI_1_COS Bridge Books" xfId="39370" xr:uid="{00000000-0005-0000-0000-0000CB790000}"/>
    <cellStyle name="A_Rate_Title_9.KPI_Book (2)_BOOKCoSKPI_1_COS Bridge Books_1" xfId="39371" xr:uid="{00000000-0005-0000-0000-0000CC790000}"/>
    <cellStyle name="A_Rate_Title_9.KPI_Book (2)_BOOKCoSKPI_2" xfId="39372" xr:uid="{00000000-0005-0000-0000-0000CD790000}"/>
    <cellStyle name="A_Rate_Title_9.KPI_Book (2)_BOOKCoSKPI_2_0.Mgmt Cockpit" xfId="39373" xr:uid="{00000000-0005-0000-0000-0000CE790000}"/>
    <cellStyle name="A_Rate_Title_9.KPI_Book (2)_BOOKCoSKPI_2_3.GrossMargin_Journals" xfId="39374" xr:uid="{00000000-0005-0000-0000-0000CF790000}"/>
    <cellStyle name="A_Rate_Title_9.KPI_Book (2)_BOOKCoSKPI_3.GrossMargin_Journals" xfId="39375" xr:uid="{00000000-0005-0000-0000-0000D0790000}"/>
    <cellStyle name="A_Rate_Title_9.KPI_Book (2)_BOOKCoSKPI_6.KPI_Issue" xfId="39376" xr:uid="{00000000-0005-0000-0000-0000D1790000}"/>
    <cellStyle name="A_Rate_Title_9.KPI_Book (2)_BOOKCoSKPI_BOOKCoSKPI" xfId="39377" xr:uid="{00000000-0005-0000-0000-0000D2790000}"/>
    <cellStyle name="A_Rate_Title_9.KPI_Book (2)_BOOKCoSKPI_BOOKCoSKPI_1" xfId="39378" xr:uid="{00000000-0005-0000-0000-0000D3790000}"/>
    <cellStyle name="A_Rate_Title_9.KPI_Book (2)_BOOKCoSKPI_BOOKCoSKPI_1_0.Mgmt Cockpit" xfId="39379" xr:uid="{00000000-0005-0000-0000-0000D4790000}"/>
    <cellStyle name="A_Rate_Title_9.KPI_Book (2)_BOOKCoSKPI_BOOKCoSKPI_1_3.GrossMargin_Journals" xfId="39380" xr:uid="{00000000-0005-0000-0000-0000D5790000}"/>
    <cellStyle name="A_Rate_Title_9.KPI_Book (2)_BOOKCoSKPI_BOOKCoSKPI_3.GrossMargin_Journals" xfId="39381" xr:uid="{00000000-0005-0000-0000-0000D6790000}"/>
    <cellStyle name="A_Rate_Title_9.KPI_Book (2)_BOOKCoSKPI_BOOKCoSKPI_BOOKCoSKPI" xfId="39382" xr:uid="{00000000-0005-0000-0000-0000D7790000}"/>
    <cellStyle name="A_Rate_Title_9.KPI_Book (2)_BOOKCoSKPI_BOOKCoSKPI_BOOKCoSKPI_0.Mgmt Cockpit" xfId="39383" xr:uid="{00000000-0005-0000-0000-0000D8790000}"/>
    <cellStyle name="A_Rate_Title_9.KPI_Book (2)_BOOKCoSKPI_BOOKCoSKPI_BOOKCoSKPI_3.GrossMargin_Journals" xfId="39384" xr:uid="{00000000-0005-0000-0000-0000D9790000}"/>
    <cellStyle name="A_Rate_Title_9.KPI_Book (2)_BOOKCoSKPI_BOOKCoSKPI_COS Bridge Books" xfId="39385" xr:uid="{00000000-0005-0000-0000-0000DA790000}"/>
    <cellStyle name="A_Rate_Title_9.KPI_Book (2)_BOOKCoSKPI_BOOKCoSKPI_COS Bridge Books_1" xfId="39386" xr:uid="{00000000-0005-0000-0000-0000DB790000}"/>
    <cellStyle name="A_Rate_Title_9.KPI_Book (2)_BOOKCoSKPI_COS Bridge Books" xfId="39387" xr:uid="{00000000-0005-0000-0000-0000DC790000}"/>
    <cellStyle name="A_Rate_Title_9.KPI_Book (2)_BOOKCoSKPI_COS Bridge Books_1" xfId="39388" xr:uid="{00000000-0005-0000-0000-0000DD790000}"/>
    <cellStyle name="A_Rate_Title_9.KPI_Book (2)_BOOKCoSKPI_COS Bridge Books_2" xfId="39389" xr:uid="{00000000-0005-0000-0000-0000DE790000}"/>
    <cellStyle name="A_Rate_Title_9.KPI_Book (2)_BOOKCoSKPI_CREST_SPS_KPI" xfId="39390" xr:uid="{00000000-0005-0000-0000-0000DF790000}"/>
    <cellStyle name="A_Rate_Title_9.KPI_Book (2)_BOOKCoSKPI_CREST_SPS_KPI_0.Mgmt Cockpit" xfId="39391" xr:uid="{00000000-0005-0000-0000-0000E0790000}"/>
    <cellStyle name="A_Rate_Title_9.KPI_Book (2)_BOOKCoSKPI_CREST_SPS_KPI_3.GrossMargin_Journals" xfId="39392" xr:uid="{00000000-0005-0000-0000-0000E1790000}"/>
    <cellStyle name="A_Rate_Title_9.KPI_Book (2)_BOOKCoSKPI_CREST_SPS_KPI_BOOKCoSKPI" xfId="39393" xr:uid="{00000000-0005-0000-0000-0000E2790000}"/>
    <cellStyle name="A_Rate_Title_9.KPI_Book (2)_BOOKCoSKPI_CREST_SPS_KPI_BOOKCoSKPI_1" xfId="39394" xr:uid="{00000000-0005-0000-0000-0000E3790000}"/>
    <cellStyle name="A_Rate_Title_9.KPI_Book (2)_BOOKCoSKPI_CREST_SPS_KPI_BOOKCoSKPI_1_0.Mgmt Cockpit" xfId="39395" xr:uid="{00000000-0005-0000-0000-0000E4790000}"/>
    <cellStyle name="A_Rate_Title_9.KPI_Book (2)_BOOKCoSKPI_CREST_SPS_KPI_BOOKCoSKPI_1_3.GrossMargin_Journals" xfId="39396" xr:uid="{00000000-0005-0000-0000-0000E5790000}"/>
    <cellStyle name="A_Rate_Title_9.KPI_Book (2)_BOOKCoSKPI_CREST_SPS_KPI_BOOKCoSKPI_3.GrossMargin_Journals" xfId="39397" xr:uid="{00000000-0005-0000-0000-0000E6790000}"/>
    <cellStyle name="A_Rate_Title_9.KPI_Book (2)_BOOKCoSKPI_CREST_SPS_KPI_BOOKCoSKPI_BOOKCoSKPI" xfId="39398" xr:uid="{00000000-0005-0000-0000-0000E7790000}"/>
    <cellStyle name="A_Rate_Title_9.KPI_Book (2)_BOOKCoSKPI_CREST_SPS_KPI_BOOKCoSKPI_BOOKCoSKPI_0.Mgmt Cockpit" xfId="39399" xr:uid="{00000000-0005-0000-0000-0000E8790000}"/>
    <cellStyle name="A_Rate_Title_9.KPI_Book (2)_BOOKCoSKPI_CREST_SPS_KPI_BOOKCoSKPI_BOOKCoSKPI_3.GrossMargin_Journals" xfId="39400" xr:uid="{00000000-0005-0000-0000-0000E9790000}"/>
    <cellStyle name="A_Rate_Title_9.KPI_Book (2)_BOOKCoSKPI_CREST_SPS_KPI_BOOKCoSKPI_COS Bridge Books" xfId="39401" xr:uid="{00000000-0005-0000-0000-0000EA790000}"/>
    <cellStyle name="A_Rate_Title_9.KPI_Book (2)_BOOKCoSKPI_CREST_SPS_KPI_BOOKCoSKPI_COS Bridge Books_1" xfId="39402" xr:uid="{00000000-0005-0000-0000-0000EB790000}"/>
    <cellStyle name="A_Rate_Title_9.KPI_Book (2)_BOOKCoSKPI_CREST_SPS_KPI_COS Bridge Books" xfId="39403" xr:uid="{00000000-0005-0000-0000-0000EC790000}"/>
    <cellStyle name="A_Rate_Title_9.KPI_Book (2)_BOOKCoSKPI_CREST_SPS_KPI_COS Bridge Books_1" xfId="39404" xr:uid="{00000000-0005-0000-0000-0000ED790000}"/>
    <cellStyle name="A_Rate_Title_9.KPI_Book (2)_BOOKCoSKPI_JOURNALCoSKPI" xfId="39405" xr:uid="{00000000-0005-0000-0000-0000EE790000}"/>
    <cellStyle name="A_Rate_Title_9.KPI_Book (2)_BOOKCoSKPI_ProdExp_Journal_KPI" xfId="39406" xr:uid="{00000000-0005-0000-0000-0000EF790000}"/>
    <cellStyle name="A_Rate_Title_9.KPI_Book (2)_COS Bridge Books" xfId="39407" xr:uid="{00000000-0005-0000-0000-0000F0790000}"/>
    <cellStyle name="A_Rate_Title_9.KPI_Book (2)_COS Bridge Books_1" xfId="39408" xr:uid="{00000000-0005-0000-0000-0000F1790000}"/>
    <cellStyle name="A_Rate_Title_9.KPI_Book (2)_COS Bridge Books_2" xfId="39409" xr:uid="{00000000-0005-0000-0000-0000F2790000}"/>
    <cellStyle name="A_Rate_Title_9.KPI_Book (2)_CREST_SPS_KPI" xfId="39410" xr:uid="{00000000-0005-0000-0000-0000F3790000}"/>
    <cellStyle name="A_Rate_Title_9.KPI_Book (2)_CREST_SPS_KPI_0.Mgmt Cockpit" xfId="39411" xr:uid="{00000000-0005-0000-0000-0000F4790000}"/>
    <cellStyle name="A_Rate_Title_9.KPI_Book (2)_CREST_SPS_KPI_3.GrossMargin_Journals" xfId="39412" xr:uid="{00000000-0005-0000-0000-0000F5790000}"/>
    <cellStyle name="A_Rate_Title_9.KPI_Book (2)_CREST_SPS_KPI_BOOKCoSKPI" xfId="39413" xr:uid="{00000000-0005-0000-0000-0000F6790000}"/>
    <cellStyle name="A_Rate_Title_9.KPI_Book (2)_CREST_SPS_KPI_BOOKCoSKPI_1" xfId="39414" xr:uid="{00000000-0005-0000-0000-0000F7790000}"/>
    <cellStyle name="A_Rate_Title_9.KPI_Book (2)_CREST_SPS_KPI_BOOKCoSKPI_1_0.Mgmt Cockpit" xfId="39415" xr:uid="{00000000-0005-0000-0000-0000F8790000}"/>
    <cellStyle name="A_Rate_Title_9.KPI_Book (2)_CREST_SPS_KPI_BOOKCoSKPI_1_3.GrossMargin_Journals" xfId="39416" xr:uid="{00000000-0005-0000-0000-0000F9790000}"/>
    <cellStyle name="A_Rate_Title_9.KPI_Book (2)_CREST_SPS_KPI_BOOKCoSKPI_3.GrossMargin_Journals" xfId="39417" xr:uid="{00000000-0005-0000-0000-0000FA790000}"/>
    <cellStyle name="A_Rate_Title_9.KPI_Book (2)_CREST_SPS_KPI_BOOKCoSKPI_BOOKCoSKPI" xfId="39418" xr:uid="{00000000-0005-0000-0000-0000FB790000}"/>
    <cellStyle name="A_Rate_Title_9.KPI_Book (2)_CREST_SPS_KPI_BOOKCoSKPI_BOOKCoSKPI_0.Mgmt Cockpit" xfId="39419" xr:uid="{00000000-0005-0000-0000-0000FC790000}"/>
    <cellStyle name="A_Rate_Title_9.KPI_Book (2)_CREST_SPS_KPI_BOOKCoSKPI_BOOKCoSKPI_3.GrossMargin_Journals" xfId="39420" xr:uid="{00000000-0005-0000-0000-0000FD790000}"/>
    <cellStyle name="A_Rate_Title_9.KPI_Book (2)_CREST_SPS_KPI_BOOKCoSKPI_COS Bridge Books" xfId="39421" xr:uid="{00000000-0005-0000-0000-0000FE790000}"/>
    <cellStyle name="A_Rate_Title_9.KPI_Book (2)_CREST_SPS_KPI_BOOKCoSKPI_COS Bridge Books_1" xfId="39422" xr:uid="{00000000-0005-0000-0000-0000FF790000}"/>
    <cellStyle name="A_Rate_Title_9.KPI_Book (2)_CREST_SPS_KPI_COS Bridge Books" xfId="39423" xr:uid="{00000000-0005-0000-0000-0000007A0000}"/>
    <cellStyle name="A_Rate_Title_9.KPI_Book (2)_CREST_SPS_KPI_COS Bridge Books_1" xfId="39424" xr:uid="{00000000-0005-0000-0000-0000017A0000}"/>
    <cellStyle name="A_Rate_Title_9.KPI_Book (2)_JOURNALCoSKPI" xfId="39425" xr:uid="{00000000-0005-0000-0000-0000027A0000}"/>
    <cellStyle name="A_Rate_Title_9.KPI_Book (2)_ProdExp_Journal_KPI" xfId="39426" xr:uid="{00000000-0005-0000-0000-0000037A0000}"/>
    <cellStyle name="A_Rate_Title_BMC sales TE" xfId="17093" xr:uid="{00000000-0005-0000-0000-0000047A0000}"/>
    <cellStyle name="A_Rate_Title_BOOKCoSKPI" xfId="39427" xr:uid="{00000000-0005-0000-0000-0000057A0000}"/>
    <cellStyle name="A_Rate_Title_BOOKCoSKPI_0.Mgmt Cockpit" xfId="39428" xr:uid="{00000000-0005-0000-0000-0000067A0000}"/>
    <cellStyle name="A_Rate_Title_BOOKCoSKPI_1" xfId="39429" xr:uid="{00000000-0005-0000-0000-0000077A0000}"/>
    <cellStyle name="A_Rate_Title_BOOKCoSKPI_1_0.Mgmt Cockpit" xfId="39430" xr:uid="{00000000-0005-0000-0000-0000087A0000}"/>
    <cellStyle name="A_Rate_Title_BOOKCoSKPI_1_3.GrossMargin_Journals" xfId="39431" xr:uid="{00000000-0005-0000-0000-0000097A0000}"/>
    <cellStyle name="A_Rate_Title_BOOKCoSKPI_1_6.KPI_Issue" xfId="39432" xr:uid="{00000000-0005-0000-0000-00000A7A0000}"/>
    <cellStyle name="A_Rate_Title_BOOKCoSKPI_1_BOOKCoSKPI" xfId="39433" xr:uid="{00000000-0005-0000-0000-00000B7A0000}"/>
    <cellStyle name="A_Rate_Title_BOOKCoSKPI_1_BOOKCoSKPI_1" xfId="39434" xr:uid="{00000000-0005-0000-0000-00000C7A0000}"/>
    <cellStyle name="A_Rate_Title_BOOKCoSKPI_1_BOOKCoSKPI_1_0.Mgmt Cockpit" xfId="39435" xr:uid="{00000000-0005-0000-0000-00000D7A0000}"/>
    <cellStyle name="A_Rate_Title_BOOKCoSKPI_1_BOOKCoSKPI_1_3.GrossMargin_Journals" xfId="39436" xr:uid="{00000000-0005-0000-0000-00000E7A0000}"/>
    <cellStyle name="A_Rate_Title_BOOKCoSKPI_1_BOOKCoSKPI_3.GrossMargin_Journals" xfId="39437" xr:uid="{00000000-0005-0000-0000-00000F7A0000}"/>
    <cellStyle name="A_Rate_Title_BOOKCoSKPI_1_BOOKCoSKPI_BOOKCoSKPI" xfId="39438" xr:uid="{00000000-0005-0000-0000-0000107A0000}"/>
    <cellStyle name="A_Rate_Title_BOOKCoSKPI_1_BOOKCoSKPI_BOOKCoSKPI_0.Mgmt Cockpit" xfId="39439" xr:uid="{00000000-0005-0000-0000-0000117A0000}"/>
    <cellStyle name="A_Rate_Title_BOOKCoSKPI_1_BOOKCoSKPI_BOOKCoSKPI_3.GrossMargin_Journals" xfId="39440" xr:uid="{00000000-0005-0000-0000-0000127A0000}"/>
    <cellStyle name="A_Rate_Title_BOOKCoSKPI_1_BOOKCoSKPI_COS Bridge Books" xfId="39441" xr:uid="{00000000-0005-0000-0000-0000137A0000}"/>
    <cellStyle name="A_Rate_Title_BOOKCoSKPI_1_BOOKCoSKPI_COS Bridge Books_1" xfId="39442" xr:uid="{00000000-0005-0000-0000-0000147A0000}"/>
    <cellStyle name="A_Rate_Title_BOOKCoSKPI_1_COS Bridge Books" xfId="39443" xr:uid="{00000000-0005-0000-0000-0000157A0000}"/>
    <cellStyle name="A_Rate_Title_BOOKCoSKPI_1_COS Bridge Books_1" xfId="39444" xr:uid="{00000000-0005-0000-0000-0000167A0000}"/>
    <cellStyle name="A_Rate_Title_BOOKCoSKPI_1_COS Bridge Books_2" xfId="39445" xr:uid="{00000000-0005-0000-0000-0000177A0000}"/>
    <cellStyle name="A_Rate_Title_BOOKCoSKPI_1_CREST_SPS_KPI" xfId="39446" xr:uid="{00000000-0005-0000-0000-0000187A0000}"/>
    <cellStyle name="A_Rate_Title_BOOKCoSKPI_1_CREST_SPS_KPI_0.Mgmt Cockpit" xfId="39447" xr:uid="{00000000-0005-0000-0000-0000197A0000}"/>
    <cellStyle name="A_Rate_Title_BOOKCoSKPI_1_CREST_SPS_KPI_3.GrossMargin_Journals" xfId="39448" xr:uid="{00000000-0005-0000-0000-00001A7A0000}"/>
    <cellStyle name="A_Rate_Title_BOOKCoSKPI_1_CREST_SPS_KPI_BOOKCoSKPI" xfId="39449" xr:uid="{00000000-0005-0000-0000-00001B7A0000}"/>
    <cellStyle name="A_Rate_Title_BOOKCoSKPI_1_CREST_SPS_KPI_BOOKCoSKPI_1" xfId="39450" xr:uid="{00000000-0005-0000-0000-00001C7A0000}"/>
    <cellStyle name="A_Rate_Title_BOOKCoSKPI_1_CREST_SPS_KPI_BOOKCoSKPI_1_0.Mgmt Cockpit" xfId="39451" xr:uid="{00000000-0005-0000-0000-00001D7A0000}"/>
    <cellStyle name="A_Rate_Title_BOOKCoSKPI_1_CREST_SPS_KPI_BOOKCoSKPI_1_3.GrossMargin_Journals" xfId="39452" xr:uid="{00000000-0005-0000-0000-00001E7A0000}"/>
    <cellStyle name="A_Rate_Title_BOOKCoSKPI_1_CREST_SPS_KPI_BOOKCoSKPI_3.GrossMargin_Journals" xfId="39453" xr:uid="{00000000-0005-0000-0000-00001F7A0000}"/>
    <cellStyle name="A_Rate_Title_BOOKCoSKPI_1_CREST_SPS_KPI_BOOKCoSKPI_BOOKCoSKPI" xfId="39454" xr:uid="{00000000-0005-0000-0000-0000207A0000}"/>
    <cellStyle name="A_Rate_Title_BOOKCoSKPI_1_CREST_SPS_KPI_BOOKCoSKPI_BOOKCoSKPI_0.Mgmt Cockpit" xfId="39455" xr:uid="{00000000-0005-0000-0000-0000217A0000}"/>
    <cellStyle name="A_Rate_Title_BOOKCoSKPI_1_CREST_SPS_KPI_BOOKCoSKPI_BOOKCoSKPI_3.GrossMargin_Journals" xfId="39456" xr:uid="{00000000-0005-0000-0000-0000227A0000}"/>
    <cellStyle name="A_Rate_Title_BOOKCoSKPI_1_CREST_SPS_KPI_BOOKCoSKPI_COS Bridge Books" xfId="39457" xr:uid="{00000000-0005-0000-0000-0000237A0000}"/>
    <cellStyle name="A_Rate_Title_BOOKCoSKPI_1_CREST_SPS_KPI_BOOKCoSKPI_COS Bridge Books_1" xfId="39458" xr:uid="{00000000-0005-0000-0000-0000247A0000}"/>
    <cellStyle name="A_Rate_Title_BOOKCoSKPI_1_CREST_SPS_KPI_COS Bridge Books" xfId="39459" xr:uid="{00000000-0005-0000-0000-0000257A0000}"/>
    <cellStyle name="A_Rate_Title_BOOKCoSKPI_1_CREST_SPS_KPI_COS Bridge Books_1" xfId="39460" xr:uid="{00000000-0005-0000-0000-0000267A0000}"/>
    <cellStyle name="A_Rate_Title_BOOKCoSKPI_1_JOURNALCoSKPI" xfId="39461" xr:uid="{00000000-0005-0000-0000-0000277A0000}"/>
    <cellStyle name="A_Rate_Title_BOOKCoSKPI_1_ProdExp_Journal_KPI" xfId="39462" xr:uid="{00000000-0005-0000-0000-0000287A0000}"/>
    <cellStyle name="A_Rate_Title_BOOKCoSKPI_2" xfId="39463" xr:uid="{00000000-0005-0000-0000-0000297A0000}"/>
    <cellStyle name="A_Rate_Title_BOOKCoSKPI_2_3.GrossMargin_Journals" xfId="39464" xr:uid="{00000000-0005-0000-0000-00002A7A0000}"/>
    <cellStyle name="A_Rate_Title_BOOKCoSKPI_2_BOOKCoSKPI" xfId="39465" xr:uid="{00000000-0005-0000-0000-00002B7A0000}"/>
    <cellStyle name="A_Rate_Title_BOOKCoSKPI_2_BOOKCoSKPI_0.Mgmt Cockpit" xfId="39466" xr:uid="{00000000-0005-0000-0000-00002C7A0000}"/>
    <cellStyle name="A_Rate_Title_BOOKCoSKPI_2_BOOKCoSKPI_3.GrossMargin_Journals" xfId="39467" xr:uid="{00000000-0005-0000-0000-00002D7A0000}"/>
    <cellStyle name="A_Rate_Title_BOOKCoSKPI_2_COS Bridge Books" xfId="39468" xr:uid="{00000000-0005-0000-0000-00002E7A0000}"/>
    <cellStyle name="A_Rate_Title_BOOKCoSKPI_2_COS Bridge Books_1" xfId="39469" xr:uid="{00000000-0005-0000-0000-00002F7A0000}"/>
    <cellStyle name="A_Rate_Title_BOOKCoSKPI_3" xfId="39470" xr:uid="{00000000-0005-0000-0000-0000307A0000}"/>
    <cellStyle name="A_Rate_Title_BOOKCoSKPI_3.GrossMargin_Journals" xfId="39471" xr:uid="{00000000-0005-0000-0000-0000317A0000}"/>
    <cellStyle name="A_Rate_Title_BOOKCoSKPI_3_0.Mgmt Cockpit" xfId="39472" xr:uid="{00000000-0005-0000-0000-0000327A0000}"/>
    <cellStyle name="A_Rate_Title_BOOKCoSKPI_3_3.GrossMargin_Journals" xfId="39473" xr:uid="{00000000-0005-0000-0000-0000337A0000}"/>
    <cellStyle name="A_Rate_Title_BOOKCoSKPI_6.KPI_Issue" xfId="39474" xr:uid="{00000000-0005-0000-0000-0000347A0000}"/>
    <cellStyle name="A_Rate_Title_BOOKCoSKPI_BOOKCoSKPI" xfId="39475" xr:uid="{00000000-0005-0000-0000-0000357A0000}"/>
    <cellStyle name="A_Rate_Title_BOOKCoSKPI_BOOKCoSKPI_0.Mgmt Cockpit" xfId="39476" xr:uid="{00000000-0005-0000-0000-0000367A0000}"/>
    <cellStyle name="A_Rate_Title_BOOKCoSKPI_BOOKCoSKPI_1" xfId="39477" xr:uid="{00000000-0005-0000-0000-0000377A0000}"/>
    <cellStyle name="A_Rate_Title_BOOKCoSKPI_BOOKCoSKPI_1_3.GrossMargin_Journals" xfId="39478" xr:uid="{00000000-0005-0000-0000-0000387A0000}"/>
    <cellStyle name="A_Rate_Title_BOOKCoSKPI_BOOKCoSKPI_1_BOOKCoSKPI" xfId="39479" xr:uid="{00000000-0005-0000-0000-0000397A0000}"/>
    <cellStyle name="A_Rate_Title_BOOKCoSKPI_BOOKCoSKPI_1_BOOKCoSKPI_0.Mgmt Cockpit" xfId="39480" xr:uid="{00000000-0005-0000-0000-00003A7A0000}"/>
    <cellStyle name="A_Rate_Title_BOOKCoSKPI_BOOKCoSKPI_1_BOOKCoSKPI_3.GrossMargin_Journals" xfId="39481" xr:uid="{00000000-0005-0000-0000-00003B7A0000}"/>
    <cellStyle name="A_Rate_Title_BOOKCoSKPI_BOOKCoSKPI_1_COS Bridge Books" xfId="39482" xr:uid="{00000000-0005-0000-0000-00003C7A0000}"/>
    <cellStyle name="A_Rate_Title_BOOKCoSKPI_BOOKCoSKPI_1_COS Bridge Books_1" xfId="39483" xr:uid="{00000000-0005-0000-0000-00003D7A0000}"/>
    <cellStyle name="A_Rate_Title_BOOKCoSKPI_BOOKCoSKPI_2" xfId="39484" xr:uid="{00000000-0005-0000-0000-00003E7A0000}"/>
    <cellStyle name="A_Rate_Title_BOOKCoSKPI_BOOKCoSKPI_2_0.Mgmt Cockpit" xfId="39485" xr:uid="{00000000-0005-0000-0000-00003F7A0000}"/>
    <cellStyle name="A_Rate_Title_BOOKCoSKPI_BOOKCoSKPI_2_3.GrossMargin_Journals" xfId="39486" xr:uid="{00000000-0005-0000-0000-0000407A0000}"/>
    <cellStyle name="A_Rate_Title_BOOKCoSKPI_BOOKCoSKPI_3.GrossMargin_Journals" xfId="39487" xr:uid="{00000000-0005-0000-0000-0000417A0000}"/>
    <cellStyle name="A_Rate_Title_BOOKCoSKPI_BOOKCoSKPI_6.KPI_Issue" xfId="39488" xr:uid="{00000000-0005-0000-0000-0000427A0000}"/>
    <cellStyle name="A_Rate_Title_BOOKCoSKPI_BOOKCoSKPI_BOOKCoSKPI" xfId="39489" xr:uid="{00000000-0005-0000-0000-0000437A0000}"/>
    <cellStyle name="A_Rate_Title_BOOKCoSKPI_BOOKCoSKPI_BOOKCoSKPI_1" xfId="39490" xr:uid="{00000000-0005-0000-0000-0000447A0000}"/>
    <cellStyle name="A_Rate_Title_BOOKCoSKPI_BOOKCoSKPI_BOOKCoSKPI_1_0.Mgmt Cockpit" xfId="39491" xr:uid="{00000000-0005-0000-0000-0000457A0000}"/>
    <cellStyle name="A_Rate_Title_BOOKCoSKPI_BOOKCoSKPI_BOOKCoSKPI_1_3.GrossMargin_Journals" xfId="39492" xr:uid="{00000000-0005-0000-0000-0000467A0000}"/>
    <cellStyle name="A_Rate_Title_BOOKCoSKPI_BOOKCoSKPI_BOOKCoSKPI_3.GrossMargin_Journals" xfId="39493" xr:uid="{00000000-0005-0000-0000-0000477A0000}"/>
    <cellStyle name="A_Rate_Title_BOOKCoSKPI_BOOKCoSKPI_BOOKCoSKPI_BOOKCoSKPI" xfId="39494" xr:uid="{00000000-0005-0000-0000-0000487A0000}"/>
    <cellStyle name="A_Rate_Title_BOOKCoSKPI_BOOKCoSKPI_BOOKCoSKPI_BOOKCoSKPI_0.Mgmt Cockpit" xfId="39495" xr:uid="{00000000-0005-0000-0000-0000497A0000}"/>
    <cellStyle name="A_Rate_Title_BOOKCoSKPI_BOOKCoSKPI_BOOKCoSKPI_BOOKCoSKPI_3.GrossMargin_Journals" xfId="39496" xr:uid="{00000000-0005-0000-0000-00004A7A0000}"/>
    <cellStyle name="A_Rate_Title_BOOKCoSKPI_BOOKCoSKPI_BOOKCoSKPI_COS Bridge Books" xfId="39497" xr:uid="{00000000-0005-0000-0000-00004B7A0000}"/>
    <cellStyle name="A_Rate_Title_BOOKCoSKPI_BOOKCoSKPI_BOOKCoSKPI_COS Bridge Books_1" xfId="39498" xr:uid="{00000000-0005-0000-0000-00004C7A0000}"/>
    <cellStyle name="A_Rate_Title_BOOKCoSKPI_BOOKCoSKPI_COS Bridge Books" xfId="39499" xr:uid="{00000000-0005-0000-0000-00004D7A0000}"/>
    <cellStyle name="A_Rate_Title_BOOKCoSKPI_BOOKCoSKPI_COS Bridge Books_1" xfId="39500" xr:uid="{00000000-0005-0000-0000-00004E7A0000}"/>
    <cellStyle name="A_Rate_Title_BOOKCoSKPI_BOOKCoSKPI_COS Bridge Books_2" xfId="39501" xr:uid="{00000000-0005-0000-0000-00004F7A0000}"/>
    <cellStyle name="A_Rate_Title_BOOKCoSKPI_BOOKCoSKPI_CREST_SPS_KPI" xfId="39502" xr:uid="{00000000-0005-0000-0000-0000507A0000}"/>
    <cellStyle name="A_Rate_Title_BOOKCoSKPI_BOOKCoSKPI_CREST_SPS_KPI_0.Mgmt Cockpit" xfId="39503" xr:uid="{00000000-0005-0000-0000-0000517A0000}"/>
    <cellStyle name="A_Rate_Title_BOOKCoSKPI_BOOKCoSKPI_CREST_SPS_KPI_3.GrossMargin_Journals" xfId="39504" xr:uid="{00000000-0005-0000-0000-0000527A0000}"/>
    <cellStyle name="A_Rate_Title_BOOKCoSKPI_BOOKCoSKPI_CREST_SPS_KPI_BOOKCoSKPI" xfId="39505" xr:uid="{00000000-0005-0000-0000-0000537A0000}"/>
    <cellStyle name="A_Rate_Title_BOOKCoSKPI_BOOKCoSKPI_CREST_SPS_KPI_BOOKCoSKPI_1" xfId="39506" xr:uid="{00000000-0005-0000-0000-0000547A0000}"/>
    <cellStyle name="A_Rate_Title_BOOKCoSKPI_BOOKCoSKPI_CREST_SPS_KPI_BOOKCoSKPI_1_0.Mgmt Cockpit" xfId="39507" xr:uid="{00000000-0005-0000-0000-0000557A0000}"/>
    <cellStyle name="A_Rate_Title_BOOKCoSKPI_BOOKCoSKPI_CREST_SPS_KPI_BOOKCoSKPI_1_3.GrossMargin_Journals" xfId="39508" xr:uid="{00000000-0005-0000-0000-0000567A0000}"/>
    <cellStyle name="A_Rate_Title_BOOKCoSKPI_BOOKCoSKPI_CREST_SPS_KPI_BOOKCoSKPI_3.GrossMargin_Journals" xfId="39509" xr:uid="{00000000-0005-0000-0000-0000577A0000}"/>
    <cellStyle name="A_Rate_Title_BOOKCoSKPI_BOOKCoSKPI_CREST_SPS_KPI_BOOKCoSKPI_BOOKCoSKPI" xfId="39510" xr:uid="{00000000-0005-0000-0000-0000587A0000}"/>
    <cellStyle name="A_Rate_Title_BOOKCoSKPI_BOOKCoSKPI_CREST_SPS_KPI_BOOKCoSKPI_BOOKCoSKPI_0.Mgmt Cockpit" xfId="39511" xr:uid="{00000000-0005-0000-0000-0000597A0000}"/>
    <cellStyle name="A_Rate_Title_BOOKCoSKPI_BOOKCoSKPI_CREST_SPS_KPI_BOOKCoSKPI_BOOKCoSKPI_3.GrossMargin_Journals" xfId="39512" xr:uid="{00000000-0005-0000-0000-00005A7A0000}"/>
    <cellStyle name="A_Rate_Title_BOOKCoSKPI_BOOKCoSKPI_CREST_SPS_KPI_BOOKCoSKPI_COS Bridge Books" xfId="39513" xr:uid="{00000000-0005-0000-0000-00005B7A0000}"/>
    <cellStyle name="A_Rate_Title_BOOKCoSKPI_BOOKCoSKPI_CREST_SPS_KPI_BOOKCoSKPI_COS Bridge Books_1" xfId="39514" xr:uid="{00000000-0005-0000-0000-00005C7A0000}"/>
    <cellStyle name="A_Rate_Title_BOOKCoSKPI_BOOKCoSKPI_CREST_SPS_KPI_COS Bridge Books" xfId="39515" xr:uid="{00000000-0005-0000-0000-00005D7A0000}"/>
    <cellStyle name="A_Rate_Title_BOOKCoSKPI_BOOKCoSKPI_CREST_SPS_KPI_COS Bridge Books_1" xfId="39516" xr:uid="{00000000-0005-0000-0000-00005E7A0000}"/>
    <cellStyle name="A_Rate_Title_BOOKCoSKPI_BOOKCoSKPI_JOURNALCoSKPI" xfId="39517" xr:uid="{00000000-0005-0000-0000-00005F7A0000}"/>
    <cellStyle name="A_Rate_Title_BOOKCoSKPI_BOOKCoSKPI_ProdExp_Journal_KPI" xfId="39518" xr:uid="{00000000-0005-0000-0000-0000607A0000}"/>
    <cellStyle name="A_Rate_Title_BOOKCoSKPI_COS Bridge Books" xfId="39519" xr:uid="{00000000-0005-0000-0000-0000617A0000}"/>
    <cellStyle name="A_Rate_Title_BOOKCoSKPI_COS Bridge Books_1" xfId="39520" xr:uid="{00000000-0005-0000-0000-0000627A0000}"/>
    <cellStyle name="A_Rate_Title_BOOKCoSKPI_COS Bridge Books_2" xfId="39521" xr:uid="{00000000-0005-0000-0000-0000637A0000}"/>
    <cellStyle name="A_Rate_Title_BOOKCoSKPI_CREST_SPS_KPI" xfId="39522" xr:uid="{00000000-0005-0000-0000-0000647A0000}"/>
    <cellStyle name="A_Rate_Title_BOOKCoSKPI_CREST_SPS_KPI_0.Mgmt Cockpit" xfId="39523" xr:uid="{00000000-0005-0000-0000-0000657A0000}"/>
    <cellStyle name="A_Rate_Title_BOOKCoSKPI_CREST_SPS_KPI_3.GrossMargin_Journals" xfId="39524" xr:uid="{00000000-0005-0000-0000-0000667A0000}"/>
    <cellStyle name="A_Rate_Title_BOOKCoSKPI_CREST_SPS_KPI_BOOKCoSKPI" xfId="39525" xr:uid="{00000000-0005-0000-0000-0000677A0000}"/>
    <cellStyle name="A_Rate_Title_BOOKCoSKPI_CREST_SPS_KPI_BOOKCoSKPI_1" xfId="39526" xr:uid="{00000000-0005-0000-0000-0000687A0000}"/>
    <cellStyle name="A_Rate_Title_BOOKCoSKPI_CREST_SPS_KPI_BOOKCoSKPI_1_0.Mgmt Cockpit" xfId="39527" xr:uid="{00000000-0005-0000-0000-0000697A0000}"/>
    <cellStyle name="A_Rate_Title_BOOKCoSKPI_CREST_SPS_KPI_BOOKCoSKPI_1_3.GrossMargin_Journals" xfId="39528" xr:uid="{00000000-0005-0000-0000-00006A7A0000}"/>
    <cellStyle name="A_Rate_Title_BOOKCoSKPI_CREST_SPS_KPI_BOOKCoSKPI_3.GrossMargin_Journals" xfId="39529" xr:uid="{00000000-0005-0000-0000-00006B7A0000}"/>
    <cellStyle name="A_Rate_Title_BOOKCoSKPI_CREST_SPS_KPI_BOOKCoSKPI_BOOKCoSKPI" xfId="39530" xr:uid="{00000000-0005-0000-0000-00006C7A0000}"/>
    <cellStyle name="A_Rate_Title_BOOKCoSKPI_CREST_SPS_KPI_BOOKCoSKPI_BOOKCoSKPI_0.Mgmt Cockpit" xfId="39531" xr:uid="{00000000-0005-0000-0000-00006D7A0000}"/>
    <cellStyle name="A_Rate_Title_BOOKCoSKPI_CREST_SPS_KPI_BOOKCoSKPI_BOOKCoSKPI_3.GrossMargin_Journals" xfId="39532" xr:uid="{00000000-0005-0000-0000-00006E7A0000}"/>
    <cellStyle name="A_Rate_Title_BOOKCoSKPI_CREST_SPS_KPI_BOOKCoSKPI_COS Bridge Books" xfId="39533" xr:uid="{00000000-0005-0000-0000-00006F7A0000}"/>
    <cellStyle name="A_Rate_Title_BOOKCoSKPI_CREST_SPS_KPI_BOOKCoSKPI_COS Bridge Books_1" xfId="39534" xr:uid="{00000000-0005-0000-0000-0000707A0000}"/>
    <cellStyle name="A_Rate_Title_BOOKCoSKPI_CREST_SPS_KPI_COS Bridge Books" xfId="39535" xr:uid="{00000000-0005-0000-0000-0000717A0000}"/>
    <cellStyle name="A_Rate_Title_BOOKCoSKPI_CREST_SPS_KPI_COS Bridge Books_1" xfId="39536" xr:uid="{00000000-0005-0000-0000-0000727A0000}"/>
    <cellStyle name="A_Rate_Title_BOOKCoSKPI_JOURNALCoSKPI" xfId="39537" xr:uid="{00000000-0005-0000-0000-0000737A0000}"/>
    <cellStyle name="A_Rate_Title_BOOKCoSKPI_ProdExp_Journal_KPI" xfId="39538" xr:uid="{00000000-0005-0000-0000-0000747A0000}"/>
    <cellStyle name="A_Rate_Title_COS Bridge Books" xfId="39539" xr:uid="{00000000-0005-0000-0000-0000757A0000}"/>
    <cellStyle name="A_Rate_Title_COS Bridge Books_1" xfId="39540" xr:uid="{00000000-0005-0000-0000-0000767A0000}"/>
    <cellStyle name="A_Rate_Title_COS Bridge Books_2" xfId="39541" xr:uid="{00000000-0005-0000-0000-0000777A0000}"/>
    <cellStyle name="A_Rate_Title_CREST_SPS_KPI" xfId="39542" xr:uid="{00000000-0005-0000-0000-0000787A0000}"/>
    <cellStyle name="A_Rate_Title_CREST_SPS_KPI_0.Mgmt Cockpit" xfId="39543" xr:uid="{00000000-0005-0000-0000-0000797A0000}"/>
    <cellStyle name="A_Rate_Title_CREST_SPS_KPI_3.GrossMargin_Journals" xfId="39544" xr:uid="{00000000-0005-0000-0000-00007A7A0000}"/>
    <cellStyle name="A_Rate_Title_CREST_SPS_KPI_BOOKCoSKPI" xfId="39545" xr:uid="{00000000-0005-0000-0000-00007B7A0000}"/>
    <cellStyle name="A_Rate_Title_CREST_SPS_KPI_BOOKCoSKPI_1" xfId="39546" xr:uid="{00000000-0005-0000-0000-00007C7A0000}"/>
    <cellStyle name="A_Rate_Title_CREST_SPS_KPI_BOOKCoSKPI_1_0.Mgmt Cockpit" xfId="39547" xr:uid="{00000000-0005-0000-0000-00007D7A0000}"/>
    <cellStyle name="A_Rate_Title_CREST_SPS_KPI_BOOKCoSKPI_1_3.GrossMargin_Journals" xfId="39548" xr:uid="{00000000-0005-0000-0000-00007E7A0000}"/>
    <cellStyle name="A_Rate_Title_CREST_SPS_KPI_BOOKCoSKPI_3.GrossMargin_Journals" xfId="39549" xr:uid="{00000000-0005-0000-0000-00007F7A0000}"/>
    <cellStyle name="A_Rate_Title_CREST_SPS_KPI_BOOKCoSKPI_BOOKCoSKPI" xfId="39550" xr:uid="{00000000-0005-0000-0000-0000807A0000}"/>
    <cellStyle name="A_Rate_Title_CREST_SPS_KPI_BOOKCoSKPI_BOOKCoSKPI_0.Mgmt Cockpit" xfId="39551" xr:uid="{00000000-0005-0000-0000-0000817A0000}"/>
    <cellStyle name="A_Rate_Title_CREST_SPS_KPI_BOOKCoSKPI_BOOKCoSKPI_3.GrossMargin_Journals" xfId="39552" xr:uid="{00000000-0005-0000-0000-0000827A0000}"/>
    <cellStyle name="A_Rate_Title_CREST_SPS_KPI_BOOKCoSKPI_COS Bridge Books" xfId="39553" xr:uid="{00000000-0005-0000-0000-0000837A0000}"/>
    <cellStyle name="A_Rate_Title_CREST_SPS_KPI_BOOKCoSKPI_COS Bridge Books_1" xfId="39554" xr:uid="{00000000-0005-0000-0000-0000847A0000}"/>
    <cellStyle name="A_Rate_Title_CREST_SPS_KPI_COS Bridge Books" xfId="39555" xr:uid="{00000000-0005-0000-0000-0000857A0000}"/>
    <cellStyle name="A_Rate_Title_CREST_SPS_KPI_COS Bridge Books_1" xfId="39556" xr:uid="{00000000-0005-0000-0000-0000867A0000}"/>
    <cellStyle name="A_Rate_Title_Data" xfId="17094" xr:uid="{00000000-0005-0000-0000-0000877A0000}"/>
    <cellStyle name="A_Rate_Title_Data_Structure" xfId="17095" xr:uid="{00000000-0005-0000-0000-0000887A0000}"/>
    <cellStyle name="A_Rate_Title_Data_structure_1" xfId="17096" xr:uid="{00000000-0005-0000-0000-0000897A0000}"/>
    <cellStyle name="A_Rate_Title_Data_Structure_structure" xfId="17097" xr:uid="{00000000-0005-0000-0000-00008A7A0000}"/>
    <cellStyle name="A_Rate_Title_JOURNALCoSKPI" xfId="39557" xr:uid="{00000000-0005-0000-0000-00008B7A0000}"/>
    <cellStyle name="A_Rate_Title_JOURNALCoSKPI_0.Mgmt Cockpit" xfId="39558" xr:uid="{00000000-0005-0000-0000-00008C7A0000}"/>
    <cellStyle name="A_Rate_Title_JOURNALCoSKPI_1" xfId="39559" xr:uid="{00000000-0005-0000-0000-00008D7A0000}"/>
    <cellStyle name="A_Rate_Title_JOURNALCoSKPI_2" xfId="39560" xr:uid="{00000000-0005-0000-0000-00008E7A0000}"/>
    <cellStyle name="A_Rate_Title_JOURNALCoSKPI_3.GrossMargin_Journals" xfId="39561" xr:uid="{00000000-0005-0000-0000-00008F7A0000}"/>
    <cellStyle name="A_Rate_Title_JOURNALCoSKPI_BOOKCoSKPI" xfId="39562" xr:uid="{00000000-0005-0000-0000-0000907A0000}"/>
    <cellStyle name="A_Rate_Title_JOURNALCoSKPI_BOOKCoSKPI_3.GrossMargin_Journals" xfId="39563" xr:uid="{00000000-0005-0000-0000-0000917A0000}"/>
    <cellStyle name="A_Rate_Title_JOURNALCoSKPI_BOOKCoSKPI_BOOKCoSKPI" xfId="39564" xr:uid="{00000000-0005-0000-0000-0000927A0000}"/>
    <cellStyle name="A_Rate_Title_JOURNALCoSKPI_BOOKCoSKPI_BOOKCoSKPI_0.Mgmt Cockpit" xfId="39565" xr:uid="{00000000-0005-0000-0000-0000937A0000}"/>
    <cellStyle name="A_Rate_Title_JOURNALCoSKPI_BOOKCoSKPI_BOOKCoSKPI_3.GrossMargin_Journals" xfId="39566" xr:uid="{00000000-0005-0000-0000-0000947A0000}"/>
    <cellStyle name="A_Rate_Title_JOURNALCoSKPI_BOOKCoSKPI_COS Bridge Books" xfId="39567" xr:uid="{00000000-0005-0000-0000-0000957A0000}"/>
    <cellStyle name="A_Rate_Title_JOURNALCoSKPI_BOOKCoSKPI_COS Bridge Books_1" xfId="39568" xr:uid="{00000000-0005-0000-0000-0000967A0000}"/>
    <cellStyle name="A_Rate_Title_JOURNALCoSKPI_COS Bridge Books" xfId="39569" xr:uid="{00000000-0005-0000-0000-0000977A0000}"/>
    <cellStyle name="A_Rate_Title_JOURNALCoSKPI_COS Bridge Books_1" xfId="39570" xr:uid="{00000000-0005-0000-0000-0000987A0000}"/>
    <cellStyle name="A_Rate_Title_JOURNALCoSKPI_CREST_SPS_KPI" xfId="39571" xr:uid="{00000000-0005-0000-0000-0000997A0000}"/>
    <cellStyle name="A_Rate_Title_JOURNALCoSKPI_CREST_SPS_KPI_0.Mgmt Cockpit" xfId="39572" xr:uid="{00000000-0005-0000-0000-00009A7A0000}"/>
    <cellStyle name="A_Rate_Title_JOURNALCoSKPI_CREST_SPS_KPI_3.GrossMargin_Journals" xfId="39573" xr:uid="{00000000-0005-0000-0000-00009B7A0000}"/>
    <cellStyle name="A_Rate_Title_JOURNALCoSKPI_CREST_SPS_KPI_BOOKCoSKPI" xfId="39574" xr:uid="{00000000-0005-0000-0000-00009C7A0000}"/>
    <cellStyle name="A_Rate_Title_JOURNALCoSKPI_CREST_SPS_KPI_BOOKCoSKPI_1" xfId="39575" xr:uid="{00000000-0005-0000-0000-00009D7A0000}"/>
    <cellStyle name="A_Rate_Title_JOURNALCoSKPI_CREST_SPS_KPI_BOOKCoSKPI_1_0.Mgmt Cockpit" xfId="39576" xr:uid="{00000000-0005-0000-0000-00009E7A0000}"/>
    <cellStyle name="A_Rate_Title_JOURNALCoSKPI_CREST_SPS_KPI_BOOKCoSKPI_1_3.GrossMargin_Journals" xfId="39577" xr:uid="{00000000-0005-0000-0000-00009F7A0000}"/>
    <cellStyle name="A_Rate_Title_JOURNALCoSKPI_CREST_SPS_KPI_BOOKCoSKPI_3.GrossMargin_Journals" xfId="39578" xr:uid="{00000000-0005-0000-0000-0000A07A0000}"/>
    <cellStyle name="A_Rate_Title_JOURNALCoSKPI_CREST_SPS_KPI_BOOKCoSKPI_BOOKCoSKPI" xfId="39579" xr:uid="{00000000-0005-0000-0000-0000A17A0000}"/>
    <cellStyle name="A_Rate_Title_JOURNALCoSKPI_CREST_SPS_KPI_BOOKCoSKPI_BOOKCoSKPI_0.Mgmt Cockpit" xfId="39580" xr:uid="{00000000-0005-0000-0000-0000A27A0000}"/>
    <cellStyle name="A_Rate_Title_JOURNALCoSKPI_CREST_SPS_KPI_BOOKCoSKPI_BOOKCoSKPI_3.GrossMargin_Journals" xfId="39581" xr:uid="{00000000-0005-0000-0000-0000A37A0000}"/>
    <cellStyle name="A_Rate_Title_JOURNALCoSKPI_CREST_SPS_KPI_BOOKCoSKPI_COS Bridge Books" xfId="39582" xr:uid="{00000000-0005-0000-0000-0000A47A0000}"/>
    <cellStyle name="A_Rate_Title_JOURNALCoSKPI_CREST_SPS_KPI_BOOKCoSKPI_COS Bridge Books_1" xfId="39583" xr:uid="{00000000-0005-0000-0000-0000A57A0000}"/>
    <cellStyle name="A_Rate_Title_JOURNALCoSKPI_CREST_SPS_KPI_COS Bridge Books" xfId="39584" xr:uid="{00000000-0005-0000-0000-0000A67A0000}"/>
    <cellStyle name="A_Rate_Title_JOURNALCoSKPI_CREST_SPS_KPI_COS Bridge Books_1" xfId="39585" xr:uid="{00000000-0005-0000-0000-0000A77A0000}"/>
    <cellStyle name="A_Rate_Title_MSOA PE" xfId="17098" xr:uid="{00000000-0005-0000-0000-0000A87A0000}"/>
    <cellStyle name="A_Rate_Title_Open Acces" xfId="17099" xr:uid="{00000000-0005-0000-0000-0000A97A0000}"/>
    <cellStyle name="A_Rate_Title_ProdExp_Journal_KPI" xfId="39586" xr:uid="{00000000-0005-0000-0000-0000AA7A0000}"/>
    <cellStyle name="A_Rate_Title_Standalone Buster LBO_19.11.2005" xfId="17100" xr:uid="{00000000-0005-0000-0000-0000AB7A0000}"/>
    <cellStyle name="A_Rate_Title_Standalone Buster LBO_19.11.2005_0.Mgmt Cockpit" xfId="39587" xr:uid="{00000000-0005-0000-0000-0000AC7A0000}"/>
    <cellStyle name="A_Rate_Title_Standalone Buster LBO_19.11.2005_10. eBook Usage" xfId="39588" xr:uid="{00000000-0005-0000-0000-0000AD7A0000}"/>
    <cellStyle name="A_Rate_Title_Standalone Buster LBO_19.11.2005_10. eBook Usage_0.Mgmt Cockpit" xfId="39589" xr:uid="{00000000-0005-0000-0000-0000AE7A0000}"/>
    <cellStyle name="A_Rate_Title_Standalone Buster LBO_19.11.2005_10. eBook Usage_2a. IiC - CAPEX" xfId="39590" xr:uid="{00000000-0005-0000-0000-0000AF7A0000}"/>
    <cellStyle name="A_Rate_Title_Standalone Buster LBO_19.11.2005_10. eBook Usage_3. FTE PeKo" xfId="39591" xr:uid="{00000000-0005-0000-0000-0000B07A0000}"/>
    <cellStyle name="A_Rate_Title_Standalone Buster LBO_19.11.2005_10. eBook Usage_3.GrossMargin_Journals" xfId="39592" xr:uid="{00000000-0005-0000-0000-0000B17A0000}"/>
    <cellStyle name="A_Rate_Title_Standalone Buster LBO_19.11.2005_10. eBook Usage_6.KPI_Issue" xfId="39593" xr:uid="{00000000-0005-0000-0000-0000B27A0000}"/>
    <cellStyle name="A_Rate_Title_Standalone Buster LBO_19.11.2005_10. eBook Usage_BOOKCoSKPI" xfId="39594" xr:uid="{00000000-0005-0000-0000-0000B37A0000}"/>
    <cellStyle name="A_Rate_Title_Standalone Buster LBO_19.11.2005_10. eBook Usage_BOOKCoSKPI_3.GrossMargin_Journals" xfId="39595" xr:uid="{00000000-0005-0000-0000-0000B47A0000}"/>
    <cellStyle name="A_Rate_Title_Standalone Buster LBO_19.11.2005_10. eBook Usage_BOOKCoSKPI_BOOKCoSKPI" xfId="39596" xr:uid="{00000000-0005-0000-0000-0000B57A0000}"/>
    <cellStyle name="A_Rate_Title_Standalone Buster LBO_19.11.2005_10. eBook Usage_BOOKCoSKPI_BOOKCoSKPI_0.Mgmt Cockpit" xfId="39597" xr:uid="{00000000-0005-0000-0000-0000B67A0000}"/>
    <cellStyle name="A_Rate_Title_Standalone Buster LBO_19.11.2005_10. eBook Usage_BOOKCoSKPI_BOOKCoSKPI_3.GrossMargin_Journals" xfId="39598" xr:uid="{00000000-0005-0000-0000-0000B77A0000}"/>
    <cellStyle name="A_Rate_Title_Standalone Buster LBO_19.11.2005_10. eBook Usage_BOOKCoSKPI_COS Bridge Books" xfId="39599" xr:uid="{00000000-0005-0000-0000-0000B87A0000}"/>
    <cellStyle name="A_Rate_Title_Standalone Buster LBO_19.11.2005_10. eBook Usage_BOOKCoSKPI_COS Bridge Books_1" xfId="39600" xr:uid="{00000000-0005-0000-0000-0000B97A0000}"/>
    <cellStyle name="A_Rate_Title_Standalone Buster LBO_19.11.2005_10. eBook Usage_COS Bridge Books" xfId="39601" xr:uid="{00000000-0005-0000-0000-0000BA7A0000}"/>
    <cellStyle name="A_Rate_Title_Standalone Buster LBO_19.11.2005_10. eBook Usage_COS Bridge Books_1" xfId="39602" xr:uid="{00000000-0005-0000-0000-0000BB7A0000}"/>
    <cellStyle name="A_Rate_Title_Standalone Buster LBO_19.11.2005_10. eBook Usage_CREST_SPS_KPI" xfId="39603" xr:uid="{00000000-0005-0000-0000-0000BC7A0000}"/>
    <cellStyle name="A_Rate_Title_Standalone Buster LBO_19.11.2005_10. eBook Usage_CREST_SPS_KPI_0.Mgmt Cockpit" xfId="39604" xr:uid="{00000000-0005-0000-0000-0000BD7A0000}"/>
    <cellStyle name="A_Rate_Title_Standalone Buster LBO_19.11.2005_10. eBook Usage_CREST_SPS_KPI_3.GrossMargin_Journals" xfId="39605" xr:uid="{00000000-0005-0000-0000-0000BE7A0000}"/>
    <cellStyle name="A_Rate_Title_Standalone Buster LBO_19.11.2005_10. eBook Usage_CREST_SPS_KPI_BOOKCoSKPI" xfId="39606" xr:uid="{00000000-0005-0000-0000-0000BF7A0000}"/>
    <cellStyle name="A_Rate_Title_Standalone Buster LBO_19.11.2005_10. eBook Usage_CREST_SPS_KPI_BOOKCoSKPI_1" xfId="39607" xr:uid="{00000000-0005-0000-0000-0000C07A0000}"/>
    <cellStyle name="A_Rate_Title_Standalone Buster LBO_19.11.2005_10. eBook Usage_CREST_SPS_KPI_BOOKCoSKPI_1_0.Mgmt Cockpit" xfId="39608" xr:uid="{00000000-0005-0000-0000-0000C17A0000}"/>
    <cellStyle name="A_Rate_Title_Standalone Buster LBO_19.11.2005_10. eBook Usage_CREST_SPS_KPI_BOOKCoSKPI_1_3.GrossMargin_Journals" xfId="39609" xr:uid="{00000000-0005-0000-0000-0000C27A0000}"/>
    <cellStyle name="A_Rate_Title_Standalone Buster LBO_19.11.2005_10. eBook Usage_CREST_SPS_KPI_BOOKCoSKPI_3.GrossMargin_Journals" xfId="39610" xr:uid="{00000000-0005-0000-0000-0000C37A0000}"/>
    <cellStyle name="A_Rate_Title_Standalone Buster LBO_19.11.2005_10. eBook Usage_CREST_SPS_KPI_BOOKCoSKPI_BOOKCoSKPI" xfId="39611" xr:uid="{00000000-0005-0000-0000-0000C47A0000}"/>
    <cellStyle name="A_Rate_Title_Standalone Buster LBO_19.11.2005_10. eBook Usage_CREST_SPS_KPI_BOOKCoSKPI_BOOKCoSKPI_0.Mgmt Cockpit" xfId="39612" xr:uid="{00000000-0005-0000-0000-0000C57A0000}"/>
    <cellStyle name="A_Rate_Title_Standalone Buster LBO_19.11.2005_10. eBook Usage_CREST_SPS_KPI_BOOKCoSKPI_BOOKCoSKPI_3.GrossMargin_Journals" xfId="39613" xr:uid="{00000000-0005-0000-0000-0000C67A0000}"/>
    <cellStyle name="A_Rate_Title_Standalone Buster LBO_19.11.2005_10. eBook Usage_CREST_SPS_KPI_BOOKCoSKPI_COS Bridge Books" xfId="39614" xr:uid="{00000000-0005-0000-0000-0000C77A0000}"/>
    <cellStyle name="A_Rate_Title_Standalone Buster LBO_19.11.2005_10. eBook Usage_CREST_SPS_KPI_BOOKCoSKPI_COS Bridge Books_1" xfId="39615" xr:uid="{00000000-0005-0000-0000-0000C87A0000}"/>
    <cellStyle name="A_Rate_Title_Standalone Buster LBO_19.11.2005_10. eBook Usage_CREST_SPS_KPI_COS Bridge Books" xfId="39616" xr:uid="{00000000-0005-0000-0000-0000C97A0000}"/>
    <cellStyle name="A_Rate_Title_Standalone Buster LBO_19.11.2005_10. eBook Usage_CREST_SPS_KPI_COS Bridge Books_1" xfId="39617" xr:uid="{00000000-0005-0000-0000-0000CA7A0000}"/>
    <cellStyle name="A_Rate_Title_Standalone Buster LBO_19.11.2005_10. eBook Usage_JOURNALCoSKPI" xfId="39618" xr:uid="{00000000-0005-0000-0000-0000CB7A0000}"/>
    <cellStyle name="A_Rate_Title_Standalone Buster LBO_19.11.2005_10. eBook Usage_JOURNALCoSKPI_1" xfId="39619" xr:uid="{00000000-0005-0000-0000-0000CC7A0000}"/>
    <cellStyle name="A_Rate_Title_Standalone Buster LBO_19.11.2005_2.p&amp;l- Global" xfId="39620" xr:uid="{00000000-0005-0000-0000-0000CD7A0000}"/>
    <cellStyle name="A_Rate_Title_Standalone Buster LBO_19.11.2005_2.p&amp;l- Global_0.Mgmt Cockpit" xfId="39621" xr:uid="{00000000-0005-0000-0000-0000CE7A0000}"/>
    <cellStyle name="A_Rate_Title_Standalone Buster LBO_19.11.2005_2.p&amp;l- Global_3.GrossMargin_Journals" xfId="39622" xr:uid="{00000000-0005-0000-0000-0000CF7A0000}"/>
    <cellStyle name="A_Rate_Title_Standalone Buster LBO_19.11.2005_2.p&amp;l- Global_6.KPI_Issue" xfId="39623" xr:uid="{00000000-0005-0000-0000-0000D07A0000}"/>
    <cellStyle name="A_Rate_Title_Standalone Buster LBO_19.11.2005_2.p&amp;l- Global_BOOKCoSKPI" xfId="39624" xr:uid="{00000000-0005-0000-0000-0000D17A0000}"/>
    <cellStyle name="A_Rate_Title_Standalone Buster LBO_19.11.2005_2.p&amp;l- Global_BOOKCoSKPI_1" xfId="39625" xr:uid="{00000000-0005-0000-0000-0000D27A0000}"/>
    <cellStyle name="A_Rate_Title_Standalone Buster LBO_19.11.2005_2.p&amp;l- Global_BOOKCoSKPI_1_0.Mgmt Cockpit" xfId="39626" xr:uid="{00000000-0005-0000-0000-0000D37A0000}"/>
    <cellStyle name="A_Rate_Title_Standalone Buster LBO_19.11.2005_2.p&amp;l- Global_BOOKCoSKPI_1_3.GrossMargin_Journals" xfId="39627" xr:uid="{00000000-0005-0000-0000-0000D47A0000}"/>
    <cellStyle name="A_Rate_Title_Standalone Buster LBO_19.11.2005_2.p&amp;l- Global_BOOKCoSKPI_3.GrossMargin_Journals" xfId="39628" xr:uid="{00000000-0005-0000-0000-0000D57A0000}"/>
    <cellStyle name="A_Rate_Title_Standalone Buster LBO_19.11.2005_2.p&amp;l- Global_BOOKCoSKPI_BOOKCoSKPI" xfId="39629" xr:uid="{00000000-0005-0000-0000-0000D67A0000}"/>
    <cellStyle name="A_Rate_Title_Standalone Buster LBO_19.11.2005_2.p&amp;l- Global_BOOKCoSKPI_BOOKCoSKPI_0.Mgmt Cockpit" xfId="39630" xr:uid="{00000000-0005-0000-0000-0000D77A0000}"/>
    <cellStyle name="A_Rate_Title_Standalone Buster LBO_19.11.2005_2.p&amp;l- Global_BOOKCoSKPI_BOOKCoSKPI_3.GrossMargin_Journals" xfId="39631" xr:uid="{00000000-0005-0000-0000-0000D87A0000}"/>
    <cellStyle name="A_Rate_Title_Standalone Buster LBO_19.11.2005_2.p&amp;l- Global_BOOKCoSKPI_COS Bridge Books" xfId="39632" xr:uid="{00000000-0005-0000-0000-0000D97A0000}"/>
    <cellStyle name="A_Rate_Title_Standalone Buster LBO_19.11.2005_2.p&amp;l- Global_BOOKCoSKPI_COS Bridge Books_1" xfId="39633" xr:uid="{00000000-0005-0000-0000-0000DA7A0000}"/>
    <cellStyle name="A_Rate_Title_Standalone Buster LBO_19.11.2005_2.p&amp;l- Global_COS Bridge Books" xfId="39634" xr:uid="{00000000-0005-0000-0000-0000DB7A0000}"/>
    <cellStyle name="A_Rate_Title_Standalone Buster LBO_19.11.2005_2.p&amp;l- Global_COS Bridge Books_1" xfId="39635" xr:uid="{00000000-0005-0000-0000-0000DC7A0000}"/>
    <cellStyle name="A_Rate_Title_Standalone Buster LBO_19.11.2005_2.p&amp;l- Global_COS Bridge Books_2" xfId="39636" xr:uid="{00000000-0005-0000-0000-0000DD7A0000}"/>
    <cellStyle name="A_Rate_Title_Standalone Buster LBO_19.11.2005_2.p&amp;l- Global_CREST_SPS_KPI" xfId="39637" xr:uid="{00000000-0005-0000-0000-0000DE7A0000}"/>
    <cellStyle name="A_Rate_Title_Standalone Buster LBO_19.11.2005_2.p&amp;l- Global_CREST_SPS_KPI_0.Mgmt Cockpit" xfId="39638" xr:uid="{00000000-0005-0000-0000-0000DF7A0000}"/>
    <cellStyle name="A_Rate_Title_Standalone Buster LBO_19.11.2005_2.p&amp;l- Global_CREST_SPS_KPI_3.GrossMargin_Journals" xfId="39639" xr:uid="{00000000-0005-0000-0000-0000E07A0000}"/>
    <cellStyle name="A_Rate_Title_Standalone Buster LBO_19.11.2005_2.p&amp;l- Global_CREST_SPS_KPI_BOOKCoSKPI" xfId="39640" xr:uid="{00000000-0005-0000-0000-0000E17A0000}"/>
    <cellStyle name="A_Rate_Title_Standalone Buster LBO_19.11.2005_2.p&amp;l- Global_CREST_SPS_KPI_BOOKCoSKPI_1" xfId="39641" xr:uid="{00000000-0005-0000-0000-0000E27A0000}"/>
    <cellStyle name="A_Rate_Title_Standalone Buster LBO_19.11.2005_2.p&amp;l- Global_CREST_SPS_KPI_BOOKCoSKPI_1_0.Mgmt Cockpit" xfId="39642" xr:uid="{00000000-0005-0000-0000-0000E37A0000}"/>
    <cellStyle name="A_Rate_Title_Standalone Buster LBO_19.11.2005_2.p&amp;l- Global_CREST_SPS_KPI_BOOKCoSKPI_1_3.GrossMargin_Journals" xfId="39643" xr:uid="{00000000-0005-0000-0000-0000E47A0000}"/>
    <cellStyle name="A_Rate_Title_Standalone Buster LBO_19.11.2005_2.p&amp;l- Global_CREST_SPS_KPI_BOOKCoSKPI_3.GrossMargin_Journals" xfId="39644" xr:uid="{00000000-0005-0000-0000-0000E57A0000}"/>
    <cellStyle name="A_Rate_Title_Standalone Buster LBO_19.11.2005_2.p&amp;l- Global_CREST_SPS_KPI_BOOKCoSKPI_BOOKCoSKPI" xfId="39645" xr:uid="{00000000-0005-0000-0000-0000E67A0000}"/>
    <cellStyle name="A_Rate_Title_Standalone Buster LBO_19.11.2005_2.p&amp;l- Global_CREST_SPS_KPI_BOOKCoSKPI_BOOKCoSKPI_0.Mgmt Cockpit" xfId="39646" xr:uid="{00000000-0005-0000-0000-0000E77A0000}"/>
    <cellStyle name="A_Rate_Title_Standalone Buster LBO_19.11.2005_2.p&amp;l- Global_CREST_SPS_KPI_BOOKCoSKPI_BOOKCoSKPI_3.GrossMargin_Journals" xfId="39647" xr:uid="{00000000-0005-0000-0000-0000E87A0000}"/>
    <cellStyle name="A_Rate_Title_Standalone Buster LBO_19.11.2005_2.p&amp;l- Global_CREST_SPS_KPI_BOOKCoSKPI_COS Bridge Books" xfId="39648" xr:uid="{00000000-0005-0000-0000-0000E97A0000}"/>
    <cellStyle name="A_Rate_Title_Standalone Buster LBO_19.11.2005_2.p&amp;l- Global_CREST_SPS_KPI_BOOKCoSKPI_COS Bridge Books_1" xfId="39649" xr:uid="{00000000-0005-0000-0000-0000EA7A0000}"/>
    <cellStyle name="A_Rate_Title_Standalone Buster LBO_19.11.2005_2.p&amp;l- Global_CREST_SPS_KPI_COS Bridge Books" xfId="39650" xr:uid="{00000000-0005-0000-0000-0000EB7A0000}"/>
    <cellStyle name="A_Rate_Title_Standalone Buster LBO_19.11.2005_2.p&amp;l- Global_CREST_SPS_KPI_COS Bridge Books_1" xfId="39651" xr:uid="{00000000-0005-0000-0000-0000EC7A0000}"/>
    <cellStyle name="A_Rate_Title_Standalone Buster LBO_19.11.2005_2.p&amp;l- Global_JOURNALCoSKPI" xfId="39652" xr:uid="{00000000-0005-0000-0000-0000ED7A0000}"/>
    <cellStyle name="A_Rate_Title_Standalone Buster LBO_19.11.2005_2.p&amp;l- Global_ProdExp_Journal_KPI" xfId="39653" xr:uid="{00000000-0005-0000-0000-0000EE7A0000}"/>
    <cellStyle name="A_Rate_Title_Standalone Buster LBO_19.11.2005_2a. IiC - CAPEX" xfId="39654" xr:uid="{00000000-0005-0000-0000-0000EF7A0000}"/>
    <cellStyle name="A_Rate_Title_Standalone Buster LBO_19.11.2005_2a.IiC - CAPEX" xfId="39655" xr:uid="{00000000-0005-0000-0000-0000F07A0000}"/>
    <cellStyle name="A_Rate_Title_Standalone Buster LBO_19.11.2005_2a.IiC - CAPEX_3.GrossMargin_Journals" xfId="39656" xr:uid="{00000000-0005-0000-0000-0000F17A0000}"/>
    <cellStyle name="A_Rate_Title_Standalone Buster LBO_19.11.2005_2a.IiC - CAPEX_6.KPI_Issue" xfId="39657" xr:uid="{00000000-0005-0000-0000-0000F27A0000}"/>
    <cellStyle name="A_Rate_Title_Standalone Buster LBO_19.11.2005_2a.IiC - CAPEX_BOOKCoSKPI" xfId="39658" xr:uid="{00000000-0005-0000-0000-0000F37A0000}"/>
    <cellStyle name="A_Rate_Title_Standalone Buster LBO_19.11.2005_2a.IiC - CAPEX_BOOKCoSKPI_0.Mgmt Cockpit" xfId="39659" xr:uid="{00000000-0005-0000-0000-0000F47A0000}"/>
    <cellStyle name="A_Rate_Title_Standalone Buster LBO_19.11.2005_2a.IiC - CAPEX_BOOKCoSKPI_1" xfId="39660" xr:uid="{00000000-0005-0000-0000-0000F57A0000}"/>
    <cellStyle name="A_Rate_Title_Standalone Buster LBO_19.11.2005_2a.IiC - CAPEX_BOOKCoSKPI_1_0.Mgmt Cockpit" xfId="39661" xr:uid="{00000000-0005-0000-0000-0000F67A0000}"/>
    <cellStyle name="A_Rate_Title_Standalone Buster LBO_19.11.2005_2a.IiC - CAPEX_BOOKCoSKPI_1_3.GrossMargin_Journals" xfId="39662" xr:uid="{00000000-0005-0000-0000-0000F77A0000}"/>
    <cellStyle name="A_Rate_Title_Standalone Buster LBO_19.11.2005_2a.IiC - CAPEX_BOOKCoSKPI_3.GrossMargin_Journals" xfId="39663" xr:uid="{00000000-0005-0000-0000-0000F87A0000}"/>
    <cellStyle name="A_Rate_Title_Standalone Buster LBO_19.11.2005_2a.IiC - CAPEX_BOOKCoSKPI_6.KPI_Issue" xfId="39664" xr:uid="{00000000-0005-0000-0000-0000F97A0000}"/>
    <cellStyle name="A_Rate_Title_Standalone Buster LBO_19.11.2005_2a.IiC - CAPEX_BOOKCoSKPI_BOOKCoSKPI" xfId="39665" xr:uid="{00000000-0005-0000-0000-0000FA7A0000}"/>
    <cellStyle name="A_Rate_Title_Standalone Buster LBO_19.11.2005_2a.IiC - CAPEX_BOOKCoSKPI_BOOKCoSKPI_1" xfId="39666" xr:uid="{00000000-0005-0000-0000-0000FB7A0000}"/>
    <cellStyle name="A_Rate_Title_Standalone Buster LBO_19.11.2005_2a.IiC - CAPEX_BOOKCoSKPI_BOOKCoSKPI_1_0.Mgmt Cockpit" xfId="39667" xr:uid="{00000000-0005-0000-0000-0000FC7A0000}"/>
    <cellStyle name="A_Rate_Title_Standalone Buster LBO_19.11.2005_2a.IiC - CAPEX_BOOKCoSKPI_BOOKCoSKPI_1_3.GrossMargin_Journals" xfId="39668" xr:uid="{00000000-0005-0000-0000-0000FD7A0000}"/>
    <cellStyle name="A_Rate_Title_Standalone Buster LBO_19.11.2005_2a.IiC - CAPEX_BOOKCoSKPI_BOOKCoSKPI_3.GrossMargin_Journals" xfId="39669" xr:uid="{00000000-0005-0000-0000-0000FE7A0000}"/>
    <cellStyle name="A_Rate_Title_Standalone Buster LBO_19.11.2005_2a.IiC - CAPEX_BOOKCoSKPI_BOOKCoSKPI_BOOKCoSKPI" xfId="39670" xr:uid="{00000000-0005-0000-0000-0000FF7A0000}"/>
    <cellStyle name="A_Rate_Title_Standalone Buster LBO_19.11.2005_2a.IiC - CAPEX_BOOKCoSKPI_BOOKCoSKPI_BOOKCoSKPI_0.Mgmt Cockpit" xfId="39671" xr:uid="{00000000-0005-0000-0000-0000007B0000}"/>
    <cellStyle name="A_Rate_Title_Standalone Buster LBO_19.11.2005_2a.IiC - CAPEX_BOOKCoSKPI_BOOKCoSKPI_BOOKCoSKPI_3.GrossMargin_Journals" xfId="39672" xr:uid="{00000000-0005-0000-0000-0000017B0000}"/>
    <cellStyle name="A_Rate_Title_Standalone Buster LBO_19.11.2005_2a.IiC - CAPEX_BOOKCoSKPI_BOOKCoSKPI_COS Bridge Books" xfId="39673" xr:uid="{00000000-0005-0000-0000-0000027B0000}"/>
    <cellStyle name="A_Rate_Title_Standalone Buster LBO_19.11.2005_2a.IiC - CAPEX_BOOKCoSKPI_BOOKCoSKPI_COS Bridge Books_1" xfId="39674" xr:uid="{00000000-0005-0000-0000-0000037B0000}"/>
    <cellStyle name="A_Rate_Title_Standalone Buster LBO_19.11.2005_2a.IiC - CAPEX_BOOKCoSKPI_COS Bridge Books" xfId="39675" xr:uid="{00000000-0005-0000-0000-0000047B0000}"/>
    <cellStyle name="A_Rate_Title_Standalone Buster LBO_19.11.2005_2a.IiC - CAPEX_BOOKCoSKPI_COS Bridge Books_1" xfId="39676" xr:uid="{00000000-0005-0000-0000-0000057B0000}"/>
    <cellStyle name="A_Rate_Title_Standalone Buster LBO_19.11.2005_2a.IiC - CAPEX_BOOKCoSKPI_COS Bridge Books_2" xfId="39677" xr:uid="{00000000-0005-0000-0000-0000067B0000}"/>
    <cellStyle name="A_Rate_Title_Standalone Buster LBO_19.11.2005_2a.IiC - CAPEX_BOOKCoSKPI_CREST_SPS_KPI" xfId="39678" xr:uid="{00000000-0005-0000-0000-0000077B0000}"/>
    <cellStyle name="A_Rate_Title_Standalone Buster LBO_19.11.2005_2a.IiC - CAPEX_BOOKCoSKPI_CREST_SPS_KPI_0.Mgmt Cockpit" xfId="39679" xr:uid="{00000000-0005-0000-0000-0000087B0000}"/>
    <cellStyle name="A_Rate_Title_Standalone Buster LBO_19.11.2005_2a.IiC - CAPEX_BOOKCoSKPI_CREST_SPS_KPI_3.GrossMargin_Journals" xfId="39680" xr:uid="{00000000-0005-0000-0000-0000097B0000}"/>
    <cellStyle name="A_Rate_Title_Standalone Buster LBO_19.11.2005_2a.IiC - CAPEX_BOOKCoSKPI_CREST_SPS_KPI_BOOKCoSKPI" xfId="39681" xr:uid="{00000000-0005-0000-0000-00000A7B0000}"/>
    <cellStyle name="A_Rate_Title_Standalone Buster LBO_19.11.2005_2a.IiC - CAPEX_BOOKCoSKPI_CREST_SPS_KPI_BOOKCoSKPI_1" xfId="39682" xr:uid="{00000000-0005-0000-0000-00000B7B0000}"/>
    <cellStyle name="A_Rate_Title_Standalone Buster LBO_19.11.2005_2a.IiC - CAPEX_BOOKCoSKPI_CREST_SPS_KPI_BOOKCoSKPI_1_0.Mgmt Cockpit" xfId="39683" xr:uid="{00000000-0005-0000-0000-00000C7B0000}"/>
    <cellStyle name="A_Rate_Title_Standalone Buster LBO_19.11.2005_2a.IiC - CAPEX_BOOKCoSKPI_CREST_SPS_KPI_BOOKCoSKPI_1_3.GrossMargin_Journals" xfId="39684" xr:uid="{00000000-0005-0000-0000-00000D7B0000}"/>
    <cellStyle name="A_Rate_Title_Standalone Buster LBO_19.11.2005_2a.IiC - CAPEX_BOOKCoSKPI_CREST_SPS_KPI_BOOKCoSKPI_3.GrossMargin_Journals" xfId="39685" xr:uid="{00000000-0005-0000-0000-00000E7B0000}"/>
    <cellStyle name="A_Rate_Title_Standalone Buster LBO_19.11.2005_2a.IiC - CAPEX_BOOKCoSKPI_CREST_SPS_KPI_BOOKCoSKPI_BOOKCoSKPI" xfId="39686" xr:uid="{00000000-0005-0000-0000-00000F7B0000}"/>
    <cellStyle name="A_Rate_Title_Standalone Buster LBO_19.11.2005_2a.IiC - CAPEX_BOOKCoSKPI_CREST_SPS_KPI_BOOKCoSKPI_BOOKCoSKPI_0.Mgmt Cockpit" xfId="39687" xr:uid="{00000000-0005-0000-0000-0000107B0000}"/>
    <cellStyle name="A_Rate_Title_Standalone Buster LBO_19.11.2005_2a.IiC - CAPEX_BOOKCoSKPI_CREST_SPS_KPI_BOOKCoSKPI_BOOKCoSKPI_3.GrossMargin_Journals" xfId="39688" xr:uid="{00000000-0005-0000-0000-0000117B0000}"/>
    <cellStyle name="A_Rate_Title_Standalone Buster LBO_19.11.2005_2a.IiC - CAPEX_BOOKCoSKPI_CREST_SPS_KPI_BOOKCoSKPI_COS Bridge Books" xfId="39689" xr:uid="{00000000-0005-0000-0000-0000127B0000}"/>
    <cellStyle name="A_Rate_Title_Standalone Buster LBO_19.11.2005_2a.IiC - CAPEX_BOOKCoSKPI_CREST_SPS_KPI_BOOKCoSKPI_COS Bridge Books_1" xfId="39690" xr:uid="{00000000-0005-0000-0000-0000137B0000}"/>
    <cellStyle name="A_Rate_Title_Standalone Buster LBO_19.11.2005_2a.IiC - CAPEX_BOOKCoSKPI_CREST_SPS_KPI_COS Bridge Books" xfId="39691" xr:uid="{00000000-0005-0000-0000-0000147B0000}"/>
    <cellStyle name="A_Rate_Title_Standalone Buster LBO_19.11.2005_2a.IiC - CAPEX_BOOKCoSKPI_CREST_SPS_KPI_COS Bridge Books_1" xfId="39692" xr:uid="{00000000-0005-0000-0000-0000157B0000}"/>
    <cellStyle name="A_Rate_Title_Standalone Buster LBO_19.11.2005_2a.IiC - CAPEX_BOOKCoSKPI_JOURNALCoSKPI" xfId="39693" xr:uid="{00000000-0005-0000-0000-0000167B0000}"/>
    <cellStyle name="A_Rate_Title_Standalone Buster LBO_19.11.2005_2a.IiC - CAPEX_BOOKCoSKPI_ProdExp_Journal_KPI" xfId="39694" xr:uid="{00000000-0005-0000-0000-0000177B0000}"/>
    <cellStyle name="A_Rate_Title_Standalone Buster LBO_19.11.2005_2a.IiC - CAPEX_COS Bridge Books" xfId="39695" xr:uid="{00000000-0005-0000-0000-0000187B0000}"/>
    <cellStyle name="A_Rate_Title_Standalone Buster LBO_19.11.2005_2a.IiC - CAPEX_COS Bridge Books_1" xfId="39696" xr:uid="{00000000-0005-0000-0000-0000197B0000}"/>
    <cellStyle name="A_Rate_Title_Standalone Buster LBO_19.11.2005_2a.IiC - CAPEX_COS Bridge Books_2" xfId="39697" xr:uid="{00000000-0005-0000-0000-00001A7B0000}"/>
    <cellStyle name="A_Rate_Title_Standalone Buster LBO_19.11.2005_2a.IiC - CAPEX_CREST_SPS_KPI" xfId="39698" xr:uid="{00000000-0005-0000-0000-00001B7B0000}"/>
    <cellStyle name="A_Rate_Title_Standalone Buster LBO_19.11.2005_2a.IiC - CAPEX_CREST_SPS_KPI_0.Mgmt Cockpit" xfId="39699" xr:uid="{00000000-0005-0000-0000-00001C7B0000}"/>
    <cellStyle name="A_Rate_Title_Standalone Buster LBO_19.11.2005_2a.IiC - CAPEX_CREST_SPS_KPI_3.GrossMargin_Journals" xfId="39700" xr:uid="{00000000-0005-0000-0000-00001D7B0000}"/>
    <cellStyle name="A_Rate_Title_Standalone Buster LBO_19.11.2005_2a.IiC - CAPEX_CREST_SPS_KPI_BOOKCoSKPI" xfId="39701" xr:uid="{00000000-0005-0000-0000-00001E7B0000}"/>
    <cellStyle name="A_Rate_Title_Standalone Buster LBO_19.11.2005_2a.IiC - CAPEX_CREST_SPS_KPI_BOOKCoSKPI_1" xfId="39702" xr:uid="{00000000-0005-0000-0000-00001F7B0000}"/>
    <cellStyle name="A_Rate_Title_Standalone Buster LBO_19.11.2005_2a.IiC - CAPEX_CREST_SPS_KPI_BOOKCoSKPI_1_0.Mgmt Cockpit" xfId="39703" xr:uid="{00000000-0005-0000-0000-0000207B0000}"/>
    <cellStyle name="A_Rate_Title_Standalone Buster LBO_19.11.2005_2a.IiC - CAPEX_CREST_SPS_KPI_BOOKCoSKPI_1_3.GrossMargin_Journals" xfId="39704" xr:uid="{00000000-0005-0000-0000-0000217B0000}"/>
    <cellStyle name="A_Rate_Title_Standalone Buster LBO_19.11.2005_2a.IiC - CAPEX_CREST_SPS_KPI_BOOKCoSKPI_3.GrossMargin_Journals" xfId="39705" xr:uid="{00000000-0005-0000-0000-0000227B0000}"/>
    <cellStyle name="A_Rate_Title_Standalone Buster LBO_19.11.2005_2a.IiC - CAPEX_CREST_SPS_KPI_BOOKCoSKPI_BOOKCoSKPI" xfId="39706" xr:uid="{00000000-0005-0000-0000-0000237B0000}"/>
    <cellStyle name="A_Rate_Title_Standalone Buster LBO_19.11.2005_2a.IiC - CAPEX_CREST_SPS_KPI_BOOKCoSKPI_BOOKCoSKPI_0.Mgmt Cockpit" xfId="39707" xr:uid="{00000000-0005-0000-0000-0000247B0000}"/>
    <cellStyle name="A_Rate_Title_Standalone Buster LBO_19.11.2005_2a.IiC - CAPEX_CREST_SPS_KPI_BOOKCoSKPI_BOOKCoSKPI_3.GrossMargin_Journals" xfId="39708" xr:uid="{00000000-0005-0000-0000-0000257B0000}"/>
    <cellStyle name="A_Rate_Title_Standalone Buster LBO_19.11.2005_2a.IiC - CAPEX_CREST_SPS_KPI_BOOKCoSKPI_COS Bridge Books" xfId="39709" xr:uid="{00000000-0005-0000-0000-0000267B0000}"/>
    <cellStyle name="A_Rate_Title_Standalone Buster LBO_19.11.2005_2a.IiC - CAPEX_CREST_SPS_KPI_BOOKCoSKPI_COS Bridge Books_1" xfId="39710" xr:uid="{00000000-0005-0000-0000-0000277B0000}"/>
    <cellStyle name="A_Rate_Title_Standalone Buster LBO_19.11.2005_2a.IiC - CAPEX_CREST_SPS_KPI_COS Bridge Books" xfId="39711" xr:uid="{00000000-0005-0000-0000-0000287B0000}"/>
    <cellStyle name="A_Rate_Title_Standalone Buster LBO_19.11.2005_2a.IiC - CAPEX_CREST_SPS_KPI_COS Bridge Books_1" xfId="39712" xr:uid="{00000000-0005-0000-0000-0000297B0000}"/>
    <cellStyle name="A_Rate_Title_Standalone Buster LBO_19.11.2005_2a.IiC - CAPEX_JOURNALCoSKPI" xfId="39713" xr:uid="{00000000-0005-0000-0000-00002A7B0000}"/>
    <cellStyle name="A_Rate_Title_Standalone Buster LBO_19.11.2005_2a.IiC - CAPEX_ProdExp_Journal_KPI" xfId="39714" xr:uid="{00000000-0005-0000-0000-00002B7B0000}"/>
    <cellStyle name="A_Rate_Title_Standalone Buster LBO_19.11.2005_3. FTE PeKo" xfId="39715" xr:uid="{00000000-0005-0000-0000-00002C7B0000}"/>
    <cellStyle name="A_Rate_Title_Standalone Buster LBO_19.11.2005_3.GrossMargin_Journals" xfId="39716" xr:uid="{00000000-0005-0000-0000-00002D7B0000}"/>
    <cellStyle name="A_Rate_Title_Standalone Buster LBO_19.11.2005_4.GrossMargin_Books" xfId="39717" xr:uid="{00000000-0005-0000-0000-00002E7B0000}"/>
    <cellStyle name="A_Rate_Title_Standalone Buster LBO_19.11.2005_4.GrossMargin_Books_0.Mgmt Cockpit" xfId="39718" xr:uid="{00000000-0005-0000-0000-00002F7B0000}"/>
    <cellStyle name="A_Rate_Title_Standalone Buster LBO_19.11.2005_4.GrossMargin_Books_3.GrossMargin_Journals" xfId="39719" xr:uid="{00000000-0005-0000-0000-0000307B0000}"/>
    <cellStyle name="A_Rate_Title_Standalone Buster LBO_19.11.2005_4.GrossMargin_Books_6.KPI_Issue" xfId="39720" xr:uid="{00000000-0005-0000-0000-0000317B0000}"/>
    <cellStyle name="A_Rate_Title_Standalone Buster LBO_19.11.2005_4.GrossMargin_Books_BOOKCoSKPI" xfId="39721" xr:uid="{00000000-0005-0000-0000-0000327B0000}"/>
    <cellStyle name="A_Rate_Title_Standalone Buster LBO_19.11.2005_4.GrossMargin_Books_BOOKCoSKPI_0.Mgmt Cockpit" xfId="39722" xr:uid="{00000000-0005-0000-0000-0000337B0000}"/>
    <cellStyle name="A_Rate_Title_Standalone Buster LBO_19.11.2005_4.GrossMargin_Books_BOOKCoSKPI_1" xfId="39723" xr:uid="{00000000-0005-0000-0000-0000347B0000}"/>
    <cellStyle name="A_Rate_Title_Standalone Buster LBO_19.11.2005_4.GrossMargin_Books_BOOKCoSKPI_1_3.GrossMargin_Journals" xfId="39724" xr:uid="{00000000-0005-0000-0000-0000357B0000}"/>
    <cellStyle name="A_Rate_Title_Standalone Buster LBO_19.11.2005_4.GrossMargin_Books_BOOKCoSKPI_1_BOOKCoSKPI" xfId="39725" xr:uid="{00000000-0005-0000-0000-0000367B0000}"/>
    <cellStyle name="A_Rate_Title_Standalone Buster LBO_19.11.2005_4.GrossMargin_Books_BOOKCoSKPI_1_BOOKCoSKPI_0.Mgmt Cockpit" xfId="39726" xr:uid="{00000000-0005-0000-0000-0000377B0000}"/>
    <cellStyle name="A_Rate_Title_Standalone Buster LBO_19.11.2005_4.GrossMargin_Books_BOOKCoSKPI_1_BOOKCoSKPI_3.GrossMargin_Journals" xfId="39727" xr:uid="{00000000-0005-0000-0000-0000387B0000}"/>
    <cellStyle name="A_Rate_Title_Standalone Buster LBO_19.11.2005_4.GrossMargin_Books_BOOKCoSKPI_1_COS Bridge Books" xfId="39728" xr:uid="{00000000-0005-0000-0000-0000397B0000}"/>
    <cellStyle name="A_Rate_Title_Standalone Buster LBO_19.11.2005_4.GrossMargin_Books_BOOKCoSKPI_1_COS Bridge Books_1" xfId="39729" xr:uid="{00000000-0005-0000-0000-00003A7B0000}"/>
    <cellStyle name="A_Rate_Title_Standalone Buster LBO_19.11.2005_4.GrossMargin_Books_BOOKCoSKPI_2" xfId="39730" xr:uid="{00000000-0005-0000-0000-00003B7B0000}"/>
    <cellStyle name="A_Rate_Title_Standalone Buster LBO_19.11.2005_4.GrossMargin_Books_BOOKCoSKPI_2_0.Mgmt Cockpit" xfId="39731" xr:uid="{00000000-0005-0000-0000-00003C7B0000}"/>
    <cellStyle name="A_Rate_Title_Standalone Buster LBO_19.11.2005_4.GrossMargin_Books_BOOKCoSKPI_2_3.GrossMargin_Journals" xfId="39732" xr:uid="{00000000-0005-0000-0000-00003D7B0000}"/>
    <cellStyle name="A_Rate_Title_Standalone Buster LBO_19.11.2005_4.GrossMargin_Books_BOOKCoSKPI_3.GrossMargin_Journals" xfId="39733" xr:uid="{00000000-0005-0000-0000-00003E7B0000}"/>
    <cellStyle name="A_Rate_Title_Standalone Buster LBO_19.11.2005_4.GrossMargin_Books_BOOKCoSKPI_6.KPI_Issue" xfId="39734" xr:uid="{00000000-0005-0000-0000-00003F7B0000}"/>
    <cellStyle name="A_Rate_Title_Standalone Buster LBO_19.11.2005_4.GrossMargin_Books_BOOKCoSKPI_BOOKCoSKPI" xfId="39735" xr:uid="{00000000-0005-0000-0000-0000407B0000}"/>
    <cellStyle name="A_Rate_Title_Standalone Buster LBO_19.11.2005_4.GrossMargin_Books_BOOKCoSKPI_BOOKCoSKPI_1" xfId="39736" xr:uid="{00000000-0005-0000-0000-0000417B0000}"/>
    <cellStyle name="A_Rate_Title_Standalone Buster LBO_19.11.2005_4.GrossMargin_Books_BOOKCoSKPI_BOOKCoSKPI_1_0.Mgmt Cockpit" xfId="39737" xr:uid="{00000000-0005-0000-0000-0000427B0000}"/>
    <cellStyle name="A_Rate_Title_Standalone Buster LBO_19.11.2005_4.GrossMargin_Books_BOOKCoSKPI_BOOKCoSKPI_1_3.GrossMargin_Journals" xfId="39738" xr:uid="{00000000-0005-0000-0000-0000437B0000}"/>
    <cellStyle name="A_Rate_Title_Standalone Buster LBO_19.11.2005_4.GrossMargin_Books_BOOKCoSKPI_BOOKCoSKPI_3.GrossMargin_Journals" xfId="39739" xr:uid="{00000000-0005-0000-0000-0000447B0000}"/>
    <cellStyle name="A_Rate_Title_Standalone Buster LBO_19.11.2005_4.GrossMargin_Books_BOOKCoSKPI_BOOKCoSKPI_BOOKCoSKPI" xfId="39740" xr:uid="{00000000-0005-0000-0000-0000457B0000}"/>
    <cellStyle name="A_Rate_Title_Standalone Buster LBO_19.11.2005_4.GrossMargin_Books_BOOKCoSKPI_BOOKCoSKPI_BOOKCoSKPI_0.Mgmt Cockpit" xfId="39741" xr:uid="{00000000-0005-0000-0000-0000467B0000}"/>
    <cellStyle name="A_Rate_Title_Standalone Buster LBO_19.11.2005_4.GrossMargin_Books_BOOKCoSKPI_BOOKCoSKPI_BOOKCoSKPI_3.GrossMargin_Journals" xfId="39742" xr:uid="{00000000-0005-0000-0000-0000477B0000}"/>
    <cellStyle name="A_Rate_Title_Standalone Buster LBO_19.11.2005_4.GrossMargin_Books_BOOKCoSKPI_BOOKCoSKPI_COS Bridge Books" xfId="39743" xr:uid="{00000000-0005-0000-0000-0000487B0000}"/>
    <cellStyle name="A_Rate_Title_Standalone Buster LBO_19.11.2005_4.GrossMargin_Books_BOOKCoSKPI_BOOKCoSKPI_COS Bridge Books_1" xfId="39744" xr:uid="{00000000-0005-0000-0000-0000497B0000}"/>
    <cellStyle name="A_Rate_Title_Standalone Buster LBO_19.11.2005_4.GrossMargin_Books_BOOKCoSKPI_COS Bridge Books" xfId="39745" xr:uid="{00000000-0005-0000-0000-00004A7B0000}"/>
    <cellStyle name="A_Rate_Title_Standalone Buster LBO_19.11.2005_4.GrossMargin_Books_BOOKCoSKPI_COS Bridge Books_1" xfId="39746" xr:uid="{00000000-0005-0000-0000-00004B7B0000}"/>
    <cellStyle name="A_Rate_Title_Standalone Buster LBO_19.11.2005_4.GrossMargin_Books_BOOKCoSKPI_COS Bridge Books_2" xfId="39747" xr:uid="{00000000-0005-0000-0000-00004C7B0000}"/>
    <cellStyle name="A_Rate_Title_Standalone Buster LBO_19.11.2005_4.GrossMargin_Books_BOOKCoSKPI_CREST_SPS_KPI" xfId="39748" xr:uid="{00000000-0005-0000-0000-00004D7B0000}"/>
    <cellStyle name="A_Rate_Title_Standalone Buster LBO_19.11.2005_4.GrossMargin_Books_BOOKCoSKPI_CREST_SPS_KPI_0.Mgmt Cockpit" xfId="39749" xr:uid="{00000000-0005-0000-0000-00004E7B0000}"/>
    <cellStyle name="A_Rate_Title_Standalone Buster LBO_19.11.2005_4.GrossMargin_Books_BOOKCoSKPI_CREST_SPS_KPI_3.GrossMargin_Journals" xfId="39750" xr:uid="{00000000-0005-0000-0000-00004F7B0000}"/>
    <cellStyle name="A_Rate_Title_Standalone Buster LBO_19.11.2005_4.GrossMargin_Books_BOOKCoSKPI_CREST_SPS_KPI_BOOKCoSKPI" xfId="39751" xr:uid="{00000000-0005-0000-0000-0000507B0000}"/>
    <cellStyle name="A_Rate_Title_Standalone Buster LBO_19.11.2005_4.GrossMargin_Books_BOOKCoSKPI_CREST_SPS_KPI_BOOKCoSKPI_1" xfId="39752" xr:uid="{00000000-0005-0000-0000-0000517B0000}"/>
    <cellStyle name="A_Rate_Title_Standalone Buster LBO_19.11.2005_4.GrossMargin_Books_BOOKCoSKPI_CREST_SPS_KPI_BOOKCoSKPI_1_0.Mgmt Cockpit" xfId="39753" xr:uid="{00000000-0005-0000-0000-0000527B0000}"/>
    <cellStyle name="A_Rate_Title_Standalone Buster LBO_19.11.2005_4.GrossMargin_Books_BOOKCoSKPI_CREST_SPS_KPI_BOOKCoSKPI_1_3.GrossMargin_Journals" xfId="39754" xr:uid="{00000000-0005-0000-0000-0000537B0000}"/>
    <cellStyle name="A_Rate_Title_Standalone Buster LBO_19.11.2005_4.GrossMargin_Books_BOOKCoSKPI_CREST_SPS_KPI_BOOKCoSKPI_3.GrossMargin_Journals" xfId="39755" xr:uid="{00000000-0005-0000-0000-0000547B0000}"/>
    <cellStyle name="A_Rate_Title_Standalone Buster LBO_19.11.2005_4.GrossMargin_Books_BOOKCoSKPI_CREST_SPS_KPI_BOOKCoSKPI_BOOKCoSKPI" xfId="39756" xr:uid="{00000000-0005-0000-0000-0000557B0000}"/>
    <cellStyle name="A_Rate_Title_Standalone Buster LBO_19.11.2005_4.GrossMargin_Books_BOOKCoSKPI_CREST_SPS_KPI_BOOKCoSKPI_BOOKCoSKPI_0.Mgmt Cockpit" xfId="39757" xr:uid="{00000000-0005-0000-0000-0000567B0000}"/>
    <cellStyle name="A_Rate_Title_Standalone Buster LBO_19.11.2005_4.GrossMargin_Books_BOOKCoSKPI_CREST_SPS_KPI_BOOKCoSKPI_BOOKCoSKPI_3.GrossMargin_Journals" xfId="39758" xr:uid="{00000000-0005-0000-0000-0000577B0000}"/>
    <cellStyle name="A_Rate_Title_Standalone Buster LBO_19.11.2005_4.GrossMargin_Books_BOOKCoSKPI_CREST_SPS_KPI_BOOKCoSKPI_COS Bridge Books" xfId="39759" xr:uid="{00000000-0005-0000-0000-0000587B0000}"/>
    <cellStyle name="A_Rate_Title_Standalone Buster LBO_19.11.2005_4.GrossMargin_Books_BOOKCoSKPI_CREST_SPS_KPI_BOOKCoSKPI_COS Bridge Books_1" xfId="39760" xr:uid="{00000000-0005-0000-0000-0000597B0000}"/>
    <cellStyle name="A_Rate_Title_Standalone Buster LBO_19.11.2005_4.GrossMargin_Books_BOOKCoSKPI_CREST_SPS_KPI_COS Bridge Books" xfId="39761" xr:uid="{00000000-0005-0000-0000-00005A7B0000}"/>
    <cellStyle name="A_Rate_Title_Standalone Buster LBO_19.11.2005_4.GrossMargin_Books_BOOKCoSKPI_CREST_SPS_KPI_COS Bridge Books_1" xfId="39762" xr:uid="{00000000-0005-0000-0000-00005B7B0000}"/>
    <cellStyle name="A_Rate_Title_Standalone Buster LBO_19.11.2005_4.GrossMargin_Books_BOOKCoSKPI_JOURNALCoSKPI" xfId="39763" xr:uid="{00000000-0005-0000-0000-00005C7B0000}"/>
    <cellStyle name="A_Rate_Title_Standalone Buster LBO_19.11.2005_4.GrossMargin_Books_BOOKCoSKPI_ProdExp_Journal_KPI" xfId="39764" xr:uid="{00000000-0005-0000-0000-00005D7B0000}"/>
    <cellStyle name="A_Rate_Title_Standalone Buster LBO_19.11.2005_4.GrossMargin_Books_COS Bridge Books" xfId="39765" xr:uid="{00000000-0005-0000-0000-00005E7B0000}"/>
    <cellStyle name="A_Rate_Title_Standalone Buster LBO_19.11.2005_4.GrossMargin_Books_COS Bridge Books_1" xfId="39766" xr:uid="{00000000-0005-0000-0000-00005F7B0000}"/>
    <cellStyle name="A_Rate_Title_Standalone Buster LBO_19.11.2005_4.GrossMargin_Books_COS Bridge Books_2" xfId="39767" xr:uid="{00000000-0005-0000-0000-0000607B0000}"/>
    <cellStyle name="A_Rate_Title_Standalone Buster LBO_19.11.2005_4.GrossMargin_Books_CREST_SPS_KPI" xfId="39768" xr:uid="{00000000-0005-0000-0000-0000617B0000}"/>
    <cellStyle name="A_Rate_Title_Standalone Buster LBO_19.11.2005_4.GrossMargin_Books_CREST_SPS_KPI_0.Mgmt Cockpit" xfId="39769" xr:uid="{00000000-0005-0000-0000-0000627B0000}"/>
    <cellStyle name="A_Rate_Title_Standalone Buster LBO_19.11.2005_4.GrossMargin_Books_CREST_SPS_KPI_3.GrossMargin_Journals" xfId="39770" xr:uid="{00000000-0005-0000-0000-0000637B0000}"/>
    <cellStyle name="A_Rate_Title_Standalone Buster LBO_19.11.2005_4.GrossMargin_Books_CREST_SPS_KPI_BOOKCoSKPI" xfId="39771" xr:uid="{00000000-0005-0000-0000-0000647B0000}"/>
    <cellStyle name="A_Rate_Title_Standalone Buster LBO_19.11.2005_4.GrossMargin_Books_CREST_SPS_KPI_BOOKCoSKPI_1" xfId="39772" xr:uid="{00000000-0005-0000-0000-0000657B0000}"/>
    <cellStyle name="A_Rate_Title_Standalone Buster LBO_19.11.2005_4.GrossMargin_Books_CREST_SPS_KPI_BOOKCoSKPI_1_0.Mgmt Cockpit" xfId="39773" xr:uid="{00000000-0005-0000-0000-0000667B0000}"/>
    <cellStyle name="A_Rate_Title_Standalone Buster LBO_19.11.2005_4.GrossMargin_Books_CREST_SPS_KPI_BOOKCoSKPI_1_3.GrossMargin_Journals" xfId="39774" xr:uid="{00000000-0005-0000-0000-0000677B0000}"/>
    <cellStyle name="A_Rate_Title_Standalone Buster LBO_19.11.2005_4.GrossMargin_Books_CREST_SPS_KPI_BOOKCoSKPI_3.GrossMargin_Journals" xfId="39775" xr:uid="{00000000-0005-0000-0000-0000687B0000}"/>
    <cellStyle name="A_Rate_Title_Standalone Buster LBO_19.11.2005_4.GrossMargin_Books_CREST_SPS_KPI_BOOKCoSKPI_BOOKCoSKPI" xfId="39776" xr:uid="{00000000-0005-0000-0000-0000697B0000}"/>
    <cellStyle name="A_Rate_Title_Standalone Buster LBO_19.11.2005_4.GrossMargin_Books_CREST_SPS_KPI_BOOKCoSKPI_BOOKCoSKPI_0.Mgmt Cockpit" xfId="39777" xr:uid="{00000000-0005-0000-0000-00006A7B0000}"/>
    <cellStyle name="A_Rate_Title_Standalone Buster LBO_19.11.2005_4.GrossMargin_Books_CREST_SPS_KPI_BOOKCoSKPI_BOOKCoSKPI_3.GrossMargin_Journals" xfId="39778" xr:uid="{00000000-0005-0000-0000-00006B7B0000}"/>
    <cellStyle name="A_Rate_Title_Standalone Buster LBO_19.11.2005_4.GrossMargin_Books_CREST_SPS_KPI_BOOKCoSKPI_COS Bridge Books" xfId="39779" xr:uid="{00000000-0005-0000-0000-00006C7B0000}"/>
    <cellStyle name="A_Rate_Title_Standalone Buster LBO_19.11.2005_4.GrossMargin_Books_CREST_SPS_KPI_BOOKCoSKPI_COS Bridge Books_1" xfId="39780" xr:uid="{00000000-0005-0000-0000-00006D7B0000}"/>
    <cellStyle name="A_Rate_Title_Standalone Buster LBO_19.11.2005_4.GrossMargin_Books_CREST_SPS_KPI_COS Bridge Books" xfId="39781" xr:uid="{00000000-0005-0000-0000-00006E7B0000}"/>
    <cellStyle name="A_Rate_Title_Standalone Buster LBO_19.11.2005_4.GrossMargin_Books_CREST_SPS_KPI_COS Bridge Books_1" xfId="39782" xr:uid="{00000000-0005-0000-0000-00006F7B0000}"/>
    <cellStyle name="A_Rate_Title_Standalone Buster LBO_19.11.2005_4.GrossMargin_Books_JOURNALCoSKPI" xfId="39783" xr:uid="{00000000-0005-0000-0000-0000707B0000}"/>
    <cellStyle name="A_Rate_Title_Standalone Buster LBO_19.11.2005_4.GrossMargin_Books_ProdExp_Journal_KPI" xfId="39784" xr:uid="{00000000-0005-0000-0000-0000717B0000}"/>
    <cellStyle name="A_Rate_Title_Standalone Buster LBO_19.11.2005_6.KPI_Issue" xfId="39785" xr:uid="{00000000-0005-0000-0000-0000727B0000}"/>
    <cellStyle name="A_Rate_Title_Standalone Buster LBO_19.11.2005_7.KPI_Article_Pages" xfId="39786" xr:uid="{00000000-0005-0000-0000-0000737B0000}"/>
    <cellStyle name="A_Rate_Title_Standalone Buster LBO_19.11.2005_7.KPI_Article_Pages_3.GrossMargin_Journals" xfId="39787" xr:uid="{00000000-0005-0000-0000-0000747B0000}"/>
    <cellStyle name="A_Rate_Title_Standalone Buster LBO_19.11.2005_7.KPI_Article_Pages_4.GrossMargin_Books" xfId="39788" xr:uid="{00000000-0005-0000-0000-0000757B0000}"/>
    <cellStyle name="A_Rate_Title_Standalone Buster LBO_19.11.2005_7.KPI_Article_Pages_4.GrossMargin_Books_0.Mgmt Cockpit" xfId="39789" xr:uid="{00000000-0005-0000-0000-0000767B0000}"/>
    <cellStyle name="A_Rate_Title_Standalone Buster LBO_19.11.2005_7.KPI_Article_Pages_4.GrossMargin_Books_3.GrossMargin_Journals" xfId="39790" xr:uid="{00000000-0005-0000-0000-0000777B0000}"/>
    <cellStyle name="A_Rate_Title_Standalone Buster LBO_19.11.2005_7.KPI_Article_Pages_4.GrossMargin_Books_6.KPI_Issue" xfId="39791" xr:uid="{00000000-0005-0000-0000-0000787B0000}"/>
    <cellStyle name="A_Rate_Title_Standalone Buster LBO_19.11.2005_7.KPI_Article_Pages_4.GrossMargin_Books_BOOKCoSKPI" xfId="39792" xr:uid="{00000000-0005-0000-0000-0000797B0000}"/>
    <cellStyle name="A_Rate_Title_Standalone Buster LBO_19.11.2005_7.KPI_Article_Pages_4.GrossMargin_Books_BOOKCoSKPI_0.Mgmt Cockpit" xfId="39793" xr:uid="{00000000-0005-0000-0000-00007A7B0000}"/>
    <cellStyle name="A_Rate_Title_Standalone Buster LBO_19.11.2005_7.KPI_Article_Pages_4.GrossMargin_Books_BOOKCoSKPI_1" xfId="39794" xr:uid="{00000000-0005-0000-0000-00007B7B0000}"/>
    <cellStyle name="A_Rate_Title_Standalone Buster LBO_19.11.2005_7.KPI_Article_Pages_4.GrossMargin_Books_BOOKCoSKPI_1_3.GrossMargin_Journals" xfId="39795" xr:uid="{00000000-0005-0000-0000-00007C7B0000}"/>
    <cellStyle name="A_Rate_Title_Standalone Buster LBO_19.11.2005_7.KPI_Article_Pages_4.GrossMargin_Books_BOOKCoSKPI_1_BOOKCoSKPI" xfId="39796" xr:uid="{00000000-0005-0000-0000-00007D7B0000}"/>
    <cellStyle name="A_Rate_Title_Standalone Buster LBO_19.11.2005_7.KPI_Article_Pages_4.GrossMargin_Books_BOOKCoSKPI_1_BOOKCoSKPI_0.Mgmt Cockpit" xfId="39797" xr:uid="{00000000-0005-0000-0000-00007E7B0000}"/>
    <cellStyle name="A_Rate_Title_Standalone Buster LBO_19.11.2005_7.KPI_Article_Pages_4.GrossMargin_Books_BOOKCoSKPI_1_BOOKCoSKPI_3.GrossMargin_Journals" xfId="39798" xr:uid="{00000000-0005-0000-0000-00007F7B0000}"/>
    <cellStyle name="A_Rate_Title_Standalone Buster LBO_19.11.2005_7.KPI_Article_Pages_4.GrossMargin_Books_BOOKCoSKPI_1_COS Bridge Books" xfId="39799" xr:uid="{00000000-0005-0000-0000-0000807B0000}"/>
    <cellStyle name="A_Rate_Title_Standalone Buster LBO_19.11.2005_7.KPI_Article_Pages_4.GrossMargin_Books_BOOKCoSKPI_1_COS Bridge Books_1" xfId="39800" xr:uid="{00000000-0005-0000-0000-0000817B0000}"/>
    <cellStyle name="A_Rate_Title_Standalone Buster LBO_19.11.2005_7.KPI_Article_Pages_4.GrossMargin_Books_BOOKCoSKPI_2" xfId="39801" xr:uid="{00000000-0005-0000-0000-0000827B0000}"/>
    <cellStyle name="A_Rate_Title_Standalone Buster LBO_19.11.2005_7.KPI_Article_Pages_4.GrossMargin_Books_BOOKCoSKPI_2_0.Mgmt Cockpit" xfId="39802" xr:uid="{00000000-0005-0000-0000-0000837B0000}"/>
    <cellStyle name="A_Rate_Title_Standalone Buster LBO_19.11.2005_7.KPI_Article_Pages_4.GrossMargin_Books_BOOKCoSKPI_2_3.GrossMargin_Journals" xfId="39803" xr:uid="{00000000-0005-0000-0000-0000847B0000}"/>
    <cellStyle name="A_Rate_Title_Standalone Buster LBO_19.11.2005_7.KPI_Article_Pages_4.GrossMargin_Books_BOOKCoSKPI_3.GrossMargin_Journals" xfId="39804" xr:uid="{00000000-0005-0000-0000-0000857B0000}"/>
    <cellStyle name="A_Rate_Title_Standalone Buster LBO_19.11.2005_7.KPI_Article_Pages_4.GrossMargin_Books_BOOKCoSKPI_6.KPI_Issue" xfId="39805" xr:uid="{00000000-0005-0000-0000-0000867B0000}"/>
    <cellStyle name="A_Rate_Title_Standalone Buster LBO_19.11.2005_7.KPI_Article_Pages_4.GrossMargin_Books_BOOKCoSKPI_BOOKCoSKPI" xfId="39806" xr:uid="{00000000-0005-0000-0000-0000877B0000}"/>
    <cellStyle name="A_Rate_Title_Standalone Buster LBO_19.11.2005_7.KPI_Article_Pages_4.GrossMargin_Books_BOOKCoSKPI_BOOKCoSKPI_1" xfId="39807" xr:uid="{00000000-0005-0000-0000-0000887B0000}"/>
    <cellStyle name="A_Rate_Title_Standalone Buster LBO_19.11.2005_7.KPI_Article_Pages_4.GrossMargin_Books_BOOKCoSKPI_BOOKCoSKPI_1_0.Mgmt Cockpit" xfId="39808" xr:uid="{00000000-0005-0000-0000-0000897B0000}"/>
    <cellStyle name="A_Rate_Title_Standalone Buster LBO_19.11.2005_7.KPI_Article_Pages_4.GrossMargin_Books_BOOKCoSKPI_BOOKCoSKPI_1_3.GrossMargin_Journals" xfId="39809" xr:uid="{00000000-0005-0000-0000-00008A7B0000}"/>
    <cellStyle name="A_Rate_Title_Standalone Buster LBO_19.11.2005_7.KPI_Article_Pages_4.GrossMargin_Books_BOOKCoSKPI_BOOKCoSKPI_3.GrossMargin_Journals" xfId="39810" xr:uid="{00000000-0005-0000-0000-00008B7B0000}"/>
    <cellStyle name="A_Rate_Title_Standalone Buster LBO_19.11.2005_7.KPI_Article_Pages_4.GrossMargin_Books_BOOKCoSKPI_BOOKCoSKPI_BOOKCoSKPI" xfId="39811" xr:uid="{00000000-0005-0000-0000-00008C7B0000}"/>
    <cellStyle name="A_Rate_Title_Standalone Buster LBO_19.11.2005_7.KPI_Article_Pages_4.GrossMargin_Books_BOOKCoSKPI_BOOKCoSKPI_BOOKCoSKPI_0.Mgmt Cockpit" xfId="39812" xr:uid="{00000000-0005-0000-0000-00008D7B0000}"/>
    <cellStyle name="A_Rate_Title_Standalone Buster LBO_19.11.2005_7.KPI_Article_Pages_4.GrossMargin_Books_BOOKCoSKPI_BOOKCoSKPI_BOOKCoSKPI_3.GrossMargin_Journals" xfId="39813" xr:uid="{00000000-0005-0000-0000-00008E7B0000}"/>
    <cellStyle name="A_Rate_Title_Standalone Buster LBO_19.11.2005_7.KPI_Article_Pages_4.GrossMargin_Books_BOOKCoSKPI_BOOKCoSKPI_COS Bridge Books" xfId="39814" xr:uid="{00000000-0005-0000-0000-00008F7B0000}"/>
    <cellStyle name="A_Rate_Title_Standalone Buster LBO_19.11.2005_7.KPI_Article_Pages_4.GrossMargin_Books_BOOKCoSKPI_BOOKCoSKPI_COS Bridge Books_1" xfId="39815" xr:uid="{00000000-0005-0000-0000-0000907B0000}"/>
    <cellStyle name="A_Rate_Title_Standalone Buster LBO_19.11.2005_7.KPI_Article_Pages_4.GrossMargin_Books_BOOKCoSKPI_COS Bridge Books" xfId="39816" xr:uid="{00000000-0005-0000-0000-0000917B0000}"/>
    <cellStyle name="A_Rate_Title_Standalone Buster LBO_19.11.2005_7.KPI_Article_Pages_4.GrossMargin_Books_BOOKCoSKPI_COS Bridge Books_1" xfId="39817" xr:uid="{00000000-0005-0000-0000-0000927B0000}"/>
    <cellStyle name="A_Rate_Title_Standalone Buster LBO_19.11.2005_7.KPI_Article_Pages_4.GrossMargin_Books_BOOKCoSKPI_COS Bridge Books_2" xfId="39818" xr:uid="{00000000-0005-0000-0000-0000937B0000}"/>
    <cellStyle name="A_Rate_Title_Standalone Buster LBO_19.11.2005_7.KPI_Article_Pages_4.GrossMargin_Books_BOOKCoSKPI_CREST_SPS_KPI" xfId="39819" xr:uid="{00000000-0005-0000-0000-0000947B0000}"/>
    <cellStyle name="A_Rate_Title_Standalone Buster LBO_19.11.2005_7.KPI_Article_Pages_4.GrossMargin_Books_BOOKCoSKPI_CREST_SPS_KPI_0.Mgmt Cockpit" xfId="39820" xr:uid="{00000000-0005-0000-0000-0000957B0000}"/>
    <cellStyle name="A_Rate_Title_Standalone Buster LBO_19.11.2005_7.KPI_Article_Pages_4.GrossMargin_Books_BOOKCoSKPI_CREST_SPS_KPI_3.GrossMargin_Journals" xfId="39821" xr:uid="{00000000-0005-0000-0000-0000967B0000}"/>
    <cellStyle name="A_Rate_Title_Standalone Buster LBO_19.11.2005_7.KPI_Article_Pages_4.GrossMargin_Books_BOOKCoSKPI_CREST_SPS_KPI_BOOKCoSKPI" xfId="39822" xr:uid="{00000000-0005-0000-0000-0000977B0000}"/>
    <cellStyle name="A_Rate_Title_Standalone Buster LBO_19.11.2005_7.KPI_Article_Pages_4.GrossMargin_Books_BOOKCoSKPI_CREST_SPS_KPI_BOOKCoSKPI_1" xfId="39823" xr:uid="{00000000-0005-0000-0000-0000987B0000}"/>
    <cellStyle name="A_Rate_Title_Standalone Buster LBO_19.11.2005_7.KPI_Article_Pages_4.GrossMargin_Books_BOOKCoSKPI_CREST_SPS_KPI_BOOKCoSKPI_1_0.Mgmt Cockpit" xfId="39824" xr:uid="{00000000-0005-0000-0000-0000997B0000}"/>
    <cellStyle name="A_Rate_Title_Standalone Buster LBO_19.11.2005_7.KPI_Article_Pages_4.GrossMargin_Books_BOOKCoSKPI_CREST_SPS_KPI_BOOKCoSKPI_1_3.GrossMargin_Journals" xfId="39825" xr:uid="{00000000-0005-0000-0000-00009A7B0000}"/>
    <cellStyle name="A_Rate_Title_Standalone Buster LBO_19.11.2005_7.KPI_Article_Pages_4.GrossMargin_Books_BOOKCoSKPI_CREST_SPS_KPI_BOOKCoSKPI_3.GrossMargin_Journals" xfId="39826" xr:uid="{00000000-0005-0000-0000-00009B7B0000}"/>
    <cellStyle name="A_Rate_Title_Standalone Buster LBO_19.11.2005_7.KPI_Article_Pages_4.GrossMargin_Books_BOOKCoSKPI_CREST_SPS_KPI_BOOKCoSKPI_BOOKCoSKPI" xfId="39827" xr:uid="{00000000-0005-0000-0000-00009C7B0000}"/>
    <cellStyle name="A_Rate_Title_Standalone Buster LBO_19.11.2005_7.KPI_Article_Pages_4.GrossMargin_Books_BOOKCoSKPI_CREST_SPS_KPI_BOOKCoSKPI_BOOKCoSKPI_0.Mgmt Cockpit" xfId="39828" xr:uid="{00000000-0005-0000-0000-00009D7B0000}"/>
    <cellStyle name="A_Rate_Title_Standalone Buster LBO_19.11.2005_7.KPI_Article_Pages_4.GrossMargin_Books_BOOKCoSKPI_CREST_SPS_KPI_BOOKCoSKPI_BOOKCoSKPI_3.GrossMargin_Journals" xfId="39829" xr:uid="{00000000-0005-0000-0000-00009E7B0000}"/>
    <cellStyle name="A_Rate_Title_Standalone Buster LBO_19.11.2005_7.KPI_Article_Pages_4.GrossMargin_Books_BOOKCoSKPI_CREST_SPS_KPI_BOOKCoSKPI_COS Bridge Books" xfId="39830" xr:uid="{00000000-0005-0000-0000-00009F7B0000}"/>
    <cellStyle name="A_Rate_Title_Standalone Buster LBO_19.11.2005_7.KPI_Article_Pages_4.GrossMargin_Books_BOOKCoSKPI_CREST_SPS_KPI_BOOKCoSKPI_COS Bridge Books_1" xfId="39831" xr:uid="{00000000-0005-0000-0000-0000A07B0000}"/>
    <cellStyle name="A_Rate_Title_Standalone Buster LBO_19.11.2005_7.KPI_Article_Pages_4.GrossMargin_Books_BOOKCoSKPI_CREST_SPS_KPI_COS Bridge Books" xfId="39832" xr:uid="{00000000-0005-0000-0000-0000A17B0000}"/>
    <cellStyle name="A_Rate_Title_Standalone Buster LBO_19.11.2005_7.KPI_Article_Pages_4.GrossMargin_Books_BOOKCoSKPI_CREST_SPS_KPI_COS Bridge Books_1" xfId="39833" xr:uid="{00000000-0005-0000-0000-0000A27B0000}"/>
    <cellStyle name="A_Rate_Title_Standalone Buster LBO_19.11.2005_7.KPI_Article_Pages_4.GrossMargin_Books_BOOKCoSKPI_JOURNALCoSKPI" xfId="39834" xr:uid="{00000000-0005-0000-0000-0000A37B0000}"/>
    <cellStyle name="A_Rate_Title_Standalone Buster LBO_19.11.2005_7.KPI_Article_Pages_4.GrossMargin_Books_BOOKCoSKPI_ProdExp_Journal_KPI" xfId="39835" xr:uid="{00000000-0005-0000-0000-0000A47B0000}"/>
    <cellStyle name="A_Rate_Title_Standalone Buster LBO_19.11.2005_7.KPI_Article_Pages_4.GrossMargin_Books_COS Bridge Books" xfId="39836" xr:uid="{00000000-0005-0000-0000-0000A57B0000}"/>
    <cellStyle name="A_Rate_Title_Standalone Buster LBO_19.11.2005_7.KPI_Article_Pages_4.GrossMargin_Books_COS Bridge Books_1" xfId="39837" xr:uid="{00000000-0005-0000-0000-0000A67B0000}"/>
    <cellStyle name="A_Rate_Title_Standalone Buster LBO_19.11.2005_7.KPI_Article_Pages_4.GrossMargin_Books_COS Bridge Books_2" xfId="39838" xr:uid="{00000000-0005-0000-0000-0000A77B0000}"/>
    <cellStyle name="A_Rate_Title_Standalone Buster LBO_19.11.2005_7.KPI_Article_Pages_4.GrossMargin_Books_CREST_SPS_KPI" xfId="39839" xr:uid="{00000000-0005-0000-0000-0000A87B0000}"/>
    <cellStyle name="A_Rate_Title_Standalone Buster LBO_19.11.2005_7.KPI_Article_Pages_4.GrossMargin_Books_CREST_SPS_KPI_0.Mgmt Cockpit" xfId="39840" xr:uid="{00000000-0005-0000-0000-0000A97B0000}"/>
    <cellStyle name="A_Rate_Title_Standalone Buster LBO_19.11.2005_7.KPI_Article_Pages_4.GrossMargin_Books_CREST_SPS_KPI_3.GrossMargin_Journals" xfId="39841" xr:uid="{00000000-0005-0000-0000-0000AA7B0000}"/>
    <cellStyle name="A_Rate_Title_Standalone Buster LBO_19.11.2005_7.KPI_Article_Pages_4.GrossMargin_Books_CREST_SPS_KPI_BOOKCoSKPI" xfId="39842" xr:uid="{00000000-0005-0000-0000-0000AB7B0000}"/>
    <cellStyle name="A_Rate_Title_Standalone Buster LBO_19.11.2005_7.KPI_Article_Pages_4.GrossMargin_Books_CREST_SPS_KPI_BOOKCoSKPI_1" xfId="39843" xr:uid="{00000000-0005-0000-0000-0000AC7B0000}"/>
    <cellStyle name="A_Rate_Title_Standalone Buster LBO_19.11.2005_7.KPI_Article_Pages_4.GrossMargin_Books_CREST_SPS_KPI_BOOKCoSKPI_1_0.Mgmt Cockpit" xfId="39844" xr:uid="{00000000-0005-0000-0000-0000AD7B0000}"/>
    <cellStyle name="A_Rate_Title_Standalone Buster LBO_19.11.2005_7.KPI_Article_Pages_4.GrossMargin_Books_CREST_SPS_KPI_BOOKCoSKPI_1_3.GrossMargin_Journals" xfId="39845" xr:uid="{00000000-0005-0000-0000-0000AE7B0000}"/>
    <cellStyle name="A_Rate_Title_Standalone Buster LBO_19.11.2005_7.KPI_Article_Pages_4.GrossMargin_Books_CREST_SPS_KPI_BOOKCoSKPI_3.GrossMargin_Journals" xfId="39846" xr:uid="{00000000-0005-0000-0000-0000AF7B0000}"/>
    <cellStyle name="A_Rate_Title_Standalone Buster LBO_19.11.2005_7.KPI_Article_Pages_4.GrossMargin_Books_CREST_SPS_KPI_BOOKCoSKPI_BOOKCoSKPI" xfId="39847" xr:uid="{00000000-0005-0000-0000-0000B07B0000}"/>
    <cellStyle name="A_Rate_Title_Standalone Buster LBO_19.11.2005_7.KPI_Article_Pages_4.GrossMargin_Books_CREST_SPS_KPI_BOOKCoSKPI_BOOKCoSKPI_0.Mgmt Cockpit" xfId="39848" xr:uid="{00000000-0005-0000-0000-0000B17B0000}"/>
    <cellStyle name="A_Rate_Title_Standalone Buster LBO_19.11.2005_7.KPI_Article_Pages_4.GrossMargin_Books_CREST_SPS_KPI_BOOKCoSKPI_BOOKCoSKPI_3.GrossMargin_Journals" xfId="39849" xr:uid="{00000000-0005-0000-0000-0000B27B0000}"/>
    <cellStyle name="A_Rate_Title_Standalone Buster LBO_19.11.2005_7.KPI_Article_Pages_4.GrossMargin_Books_CREST_SPS_KPI_BOOKCoSKPI_COS Bridge Books" xfId="39850" xr:uid="{00000000-0005-0000-0000-0000B37B0000}"/>
    <cellStyle name="A_Rate_Title_Standalone Buster LBO_19.11.2005_7.KPI_Article_Pages_4.GrossMargin_Books_CREST_SPS_KPI_BOOKCoSKPI_COS Bridge Books_1" xfId="39851" xr:uid="{00000000-0005-0000-0000-0000B47B0000}"/>
    <cellStyle name="A_Rate_Title_Standalone Buster LBO_19.11.2005_7.KPI_Article_Pages_4.GrossMargin_Books_CREST_SPS_KPI_COS Bridge Books" xfId="39852" xr:uid="{00000000-0005-0000-0000-0000B57B0000}"/>
    <cellStyle name="A_Rate_Title_Standalone Buster LBO_19.11.2005_7.KPI_Article_Pages_4.GrossMargin_Books_CREST_SPS_KPI_COS Bridge Books_1" xfId="39853" xr:uid="{00000000-0005-0000-0000-0000B67B0000}"/>
    <cellStyle name="A_Rate_Title_Standalone Buster LBO_19.11.2005_7.KPI_Article_Pages_4.GrossMargin_Books_JOURNALCoSKPI" xfId="39854" xr:uid="{00000000-0005-0000-0000-0000B77B0000}"/>
    <cellStyle name="A_Rate_Title_Standalone Buster LBO_19.11.2005_7.KPI_Article_Pages_4.GrossMargin_Books_ProdExp_Journal_KPI" xfId="39855" xr:uid="{00000000-0005-0000-0000-0000B87B0000}"/>
    <cellStyle name="A_Rate_Title_Standalone Buster LBO_19.11.2005_7.KPI_Article_Pages_6.KPI_Issue" xfId="39856" xr:uid="{00000000-0005-0000-0000-0000B97B0000}"/>
    <cellStyle name="A_Rate_Title_Standalone Buster LBO_19.11.2005_7.KPI_Article_Pages_9.KPI_Book (2)" xfId="39857" xr:uid="{00000000-0005-0000-0000-0000BA7B0000}"/>
    <cellStyle name="A_Rate_Title_Standalone Buster LBO_19.11.2005_7.KPI_Article_Pages_9.KPI_Book (2)_0.Mgmt Cockpit" xfId="39858" xr:uid="{00000000-0005-0000-0000-0000BB7B0000}"/>
    <cellStyle name="A_Rate_Title_Standalone Buster LBO_19.11.2005_7.KPI_Article_Pages_9.KPI_Book (2)_3.GrossMargin_Journals" xfId="39859" xr:uid="{00000000-0005-0000-0000-0000BC7B0000}"/>
    <cellStyle name="A_Rate_Title_Standalone Buster LBO_19.11.2005_7.KPI_Article_Pages_9.KPI_Book (2)_6.KPI_Issue" xfId="39860" xr:uid="{00000000-0005-0000-0000-0000BD7B0000}"/>
    <cellStyle name="A_Rate_Title_Standalone Buster LBO_19.11.2005_7.KPI_Article_Pages_9.KPI_Book (2)_BOOKCoSKPI" xfId="39861" xr:uid="{00000000-0005-0000-0000-0000BE7B0000}"/>
    <cellStyle name="A_Rate_Title_Standalone Buster LBO_19.11.2005_7.KPI_Article_Pages_9.KPI_Book (2)_BOOKCoSKPI_0.Mgmt Cockpit" xfId="39862" xr:uid="{00000000-0005-0000-0000-0000BF7B0000}"/>
    <cellStyle name="A_Rate_Title_Standalone Buster LBO_19.11.2005_7.KPI_Article_Pages_9.KPI_Book (2)_BOOKCoSKPI_1" xfId="39863" xr:uid="{00000000-0005-0000-0000-0000C07B0000}"/>
    <cellStyle name="A_Rate_Title_Standalone Buster LBO_19.11.2005_7.KPI_Article_Pages_9.KPI_Book (2)_BOOKCoSKPI_1_3.GrossMargin_Journals" xfId="39864" xr:uid="{00000000-0005-0000-0000-0000C17B0000}"/>
    <cellStyle name="A_Rate_Title_Standalone Buster LBO_19.11.2005_7.KPI_Article_Pages_9.KPI_Book (2)_BOOKCoSKPI_1_BOOKCoSKPI" xfId="39865" xr:uid="{00000000-0005-0000-0000-0000C27B0000}"/>
    <cellStyle name="A_Rate_Title_Standalone Buster LBO_19.11.2005_7.KPI_Article_Pages_9.KPI_Book (2)_BOOKCoSKPI_1_BOOKCoSKPI_0.Mgmt Cockpit" xfId="39866" xr:uid="{00000000-0005-0000-0000-0000C37B0000}"/>
    <cellStyle name="A_Rate_Title_Standalone Buster LBO_19.11.2005_7.KPI_Article_Pages_9.KPI_Book (2)_BOOKCoSKPI_1_BOOKCoSKPI_3.GrossMargin_Journals" xfId="39867" xr:uid="{00000000-0005-0000-0000-0000C47B0000}"/>
    <cellStyle name="A_Rate_Title_Standalone Buster LBO_19.11.2005_7.KPI_Article_Pages_9.KPI_Book (2)_BOOKCoSKPI_1_COS Bridge Books" xfId="39868" xr:uid="{00000000-0005-0000-0000-0000C57B0000}"/>
    <cellStyle name="A_Rate_Title_Standalone Buster LBO_19.11.2005_7.KPI_Article_Pages_9.KPI_Book (2)_BOOKCoSKPI_1_COS Bridge Books_1" xfId="39869" xr:uid="{00000000-0005-0000-0000-0000C67B0000}"/>
    <cellStyle name="A_Rate_Title_Standalone Buster LBO_19.11.2005_7.KPI_Article_Pages_9.KPI_Book (2)_BOOKCoSKPI_2" xfId="39870" xr:uid="{00000000-0005-0000-0000-0000C77B0000}"/>
    <cellStyle name="A_Rate_Title_Standalone Buster LBO_19.11.2005_7.KPI_Article_Pages_9.KPI_Book (2)_BOOKCoSKPI_2_0.Mgmt Cockpit" xfId="39871" xr:uid="{00000000-0005-0000-0000-0000C87B0000}"/>
    <cellStyle name="A_Rate_Title_Standalone Buster LBO_19.11.2005_7.KPI_Article_Pages_9.KPI_Book (2)_BOOKCoSKPI_2_3.GrossMargin_Journals" xfId="39872" xr:uid="{00000000-0005-0000-0000-0000C97B0000}"/>
    <cellStyle name="A_Rate_Title_Standalone Buster LBO_19.11.2005_7.KPI_Article_Pages_9.KPI_Book (2)_BOOKCoSKPI_3.GrossMargin_Journals" xfId="39873" xr:uid="{00000000-0005-0000-0000-0000CA7B0000}"/>
    <cellStyle name="A_Rate_Title_Standalone Buster LBO_19.11.2005_7.KPI_Article_Pages_9.KPI_Book (2)_BOOKCoSKPI_6.KPI_Issue" xfId="39874" xr:uid="{00000000-0005-0000-0000-0000CB7B0000}"/>
    <cellStyle name="A_Rate_Title_Standalone Buster LBO_19.11.2005_7.KPI_Article_Pages_9.KPI_Book (2)_BOOKCoSKPI_BOOKCoSKPI" xfId="39875" xr:uid="{00000000-0005-0000-0000-0000CC7B0000}"/>
    <cellStyle name="A_Rate_Title_Standalone Buster LBO_19.11.2005_7.KPI_Article_Pages_9.KPI_Book (2)_BOOKCoSKPI_BOOKCoSKPI_1" xfId="39876" xr:uid="{00000000-0005-0000-0000-0000CD7B0000}"/>
    <cellStyle name="A_Rate_Title_Standalone Buster LBO_19.11.2005_7.KPI_Article_Pages_9.KPI_Book (2)_BOOKCoSKPI_BOOKCoSKPI_1_0.Mgmt Cockpit" xfId="39877" xr:uid="{00000000-0005-0000-0000-0000CE7B0000}"/>
    <cellStyle name="A_Rate_Title_Standalone Buster LBO_19.11.2005_7.KPI_Article_Pages_9.KPI_Book (2)_BOOKCoSKPI_BOOKCoSKPI_1_3.GrossMargin_Journals" xfId="39878" xr:uid="{00000000-0005-0000-0000-0000CF7B0000}"/>
    <cellStyle name="A_Rate_Title_Standalone Buster LBO_19.11.2005_7.KPI_Article_Pages_9.KPI_Book (2)_BOOKCoSKPI_BOOKCoSKPI_3.GrossMargin_Journals" xfId="39879" xr:uid="{00000000-0005-0000-0000-0000D07B0000}"/>
    <cellStyle name="A_Rate_Title_Standalone Buster LBO_19.11.2005_7.KPI_Article_Pages_9.KPI_Book (2)_BOOKCoSKPI_BOOKCoSKPI_BOOKCoSKPI" xfId="39880" xr:uid="{00000000-0005-0000-0000-0000D17B0000}"/>
    <cellStyle name="A_Rate_Title_Standalone Buster LBO_19.11.2005_7.KPI_Article_Pages_9.KPI_Book (2)_BOOKCoSKPI_BOOKCoSKPI_BOOKCoSKPI_0.Mgmt Cockpit" xfId="39881" xr:uid="{00000000-0005-0000-0000-0000D27B0000}"/>
    <cellStyle name="A_Rate_Title_Standalone Buster LBO_19.11.2005_7.KPI_Article_Pages_9.KPI_Book (2)_BOOKCoSKPI_BOOKCoSKPI_BOOKCoSKPI_3.GrossMargin_Journals" xfId="39882" xr:uid="{00000000-0005-0000-0000-0000D37B0000}"/>
    <cellStyle name="A_Rate_Title_Standalone Buster LBO_19.11.2005_7.KPI_Article_Pages_9.KPI_Book (2)_BOOKCoSKPI_BOOKCoSKPI_COS Bridge Books" xfId="39883" xr:uid="{00000000-0005-0000-0000-0000D47B0000}"/>
    <cellStyle name="A_Rate_Title_Standalone Buster LBO_19.11.2005_7.KPI_Article_Pages_9.KPI_Book (2)_BOOKCoSKPI_BOOKCoSKPI_COS Bridge Books_1" xfId="39884" xr:uid="{00000000-0005-0000-0000-0000D57B0000}"/>
    <cellStyle name="A_Rate_Title_Standalone Buster LBO_19.11.2005_7.KPI_Article_Pages_9.KPI_Book (2)_BOOKCoSKPI_COS Bridge Books" xfId="39885" xr:uid="{00000000-0005-0000-0000-0000D67B0000}"/>
    <cellStyle name="A_Rate_Title_Standalone Buster LBO_19.11.2005_7.KPI_Article_Pages_9.KPI_Book (2)_BOOKCoSKPI_COS Bridge Books_1" xfId="39886" xr:uid="{00000000-0005-0000-0000-0000D77B0000}"/>
    <cellStyle name="A_Rate_Title_Standalone Buster LBO_19.11.2005_7.KPI_Article_Pages_9.KPI_Book (2)_BOOKCoSKPI_COS Bridge Books_2" xfId="39887" xr:uid="{00000000-0005-0000-0000-0000D87B0000}"/>
    <cellStyle name="A_Rate_Title_Standalone Buster LBO_19.11.2005_7.KPI_Article_Pages_9.KPI_Book (2)_BOOKCoSKPI_CREST_SPS_KPI" xfId="39888" xr:uid="{00000000-0005-0000-0000-0000D97B0000}"/>
    <cellStyle name="A_Rate_Title_Standalone Buster LBO_19.11.2005_7.KPI_Article_Pages_9.KPI_Book (2)_BOOKCoSKPI_CREST_SPS_KPI_0.Mgmt Cockpit" xfId="39889" xr:uid="{00000000-0005-0000-0000-0000DA7B0000}"/>
    <cellStyle name="A_Rate_Title_Standalone Buster LBO_19.11.2005_7.KPI_Article_Pages_9.KPI_Book (2)_BOOKCoSKPI_CREST_SPS_KPI_3.GrossMargin_Journals" xfId="39890" xr:uid="{00000000-0005-0000-0000-0000DB7B0000}"/>
    <cellStyle name="A_Rate_Title_Standalone Buster LBO_19.11.2005_7.KPI_Article_Pages_9.KPI_Book (2)_BOOKCoSKPI_CREST_SPS_KPI_BOOKCoSKPI" xfId="39891" xr:uid="{00000000-0005-0000-0000-0000DC7B0000}"/>
    <cellStyle name="A_Rate_Title_Standalone Buster LBO_19.11.2005_7.KPI_Article_Pages_9.KPI_Book (2)_BOOKCoSKPI_CREST_SPS_KPI_BOOKCoSKPI_1" xfId="39892" xr:uid="{00000000-0005-0000-0000-0000DD7B0000}"/>
    <cellStyle name="A_Rate_Title_Standalone Buster LBO_19.11.2005_7.KPI_Article_Pages_9.KPI_Book (2)_BOOKCoSKPI_CREST_SPS_KPI_BOOKCoSKPI_1_0.Mgmt Cockpit" xfId="39893" xr:uid="{00000000-0005-0000-0000-0000DE7B0000}"/>
    <cellStyle name="A_Rate_Title_Standalone Buster LBO_19.11.2005_7.KPI_Article_Pages_9.KPI_Book (2)_BOOKCoSKPI_CREST_SPS_KPI_BOOKCoSKPI_1_3.GrossMargin_Journals" xfId="39894" xr:uid="{00000000-0005-0000-0000-0000DF7B0000}"/>
    <cellStyle name="A_Rate_Title_Standalone Buster LBO_19.11.2005_7.KPI_Article_Pages_9.KPI_Book (2)_BOOKCoSKPI_CREST_SPS_KPI_BOOKCoSKPI_3.GrossMargin_Journals" xfId="39895" xr:uid="{00000000-0005-0000-0000-0000E07B0000}"/>
    <cellStyle name="A_Rate_Title_Standalone Buster LBO_19.11.2005_7.KPI_Article_Pages_9.KPI_Book (2)_BOOKCoSKPI_CREST_SPS_KPI_BOOKCoSKPI_BOOKCoSKPI" xfId="39896" xr:uid="{00000000-0005-0000-0000-0000E17B0000}"/>
    <cellStyle name="A_Rate_Title_Standalone Buster LBO_19.11.2005_7.KPI_Article_Pages_9.KPI_Book (2)_BOOKCoSKPI_CREST_SPS_KPI_BOOKCoSKPI_BOOKCoSKPI_0.Mgmt Cockpit" xfId="39897" xr:uid="{00000000-0005-0000-0000-0000E27B0000}"/>
    <cellStyle name="A_Rate_Title_Standalone Buster LBO_19.11.2005_7.KPI_Article_Pages_9.KPI_Book (2)_BOOKCoSKPI_CREST_SPS_KPI_BOOKCoSKPI_BOOKCoSKPI_3.GrossMargin_Journals" xfId="39898" xr:uid="{00000000-0005-0000-0000-0000E37B0000}"/>
    <cellStyle name="A_Rate_Title_Standalone Buster LBO_19.11.2005_7.KPI_Article_Pages_9.KPI_Book (2)_BOOKCoSKPI_CREST_SPS_KPI_BOOKCoSKPI_COS Bridge Books" xfId="39899" xr:uid="{00000000-0005-0000-0000-0000E47B0000}"/>
    <cellStyle name="A_Rate_Title_Standalone Buster LBO_19.11.2005_7.KPI_Article_Pages_9.KPI_Book (2)_BOOKCoSKPI_CREST_SPS_KPI_BOOKCoSKPI_COS Bridge Books_1" xfId="39900" xr:uid="{00000000-0005-0000-0000-0000E57B0000}"/>
    <cellStyle name="A_Rate_Title_Standalone Buster LBO_19.11.2005_7.KPI_Article_Pages_9.KPI_Book (2)_BOOKCoSKPI_CREST_SPS_KPI_COS Bridge Books" xfId="39901" xr:uid="{00000000-0005-0000-0000-0000E67B0000}"/>
    <cellStyle name="A_Rate_Title_Standalone Buster LBO_19.11.2005_7.KPI_Article_Pages_9.KPI_Book (2)_BOOKCoSKPI_CREST_SPS_KPI_COS Bridge Books_1" xfId="39902" xr:uid="{00000000-0005-0000-0000-0000E77B0000}"/>
    <cellStyle name="A_Rate_Title_Standalone Buster LBO_19.11.2005_7.KPI_Article_Pages_9.KPI_Book (2)_BOOKCoSKPI_JOURNALCoSKPI" xfId="39903" xr:uid="{00000000-0005-0000-0000-0000E87B0000}"/>
    <cellStyle name="A_Rate_Title_Standalone Buster LBO_19.11.2005_7.KPI_Article_Pages_9.KPI_Book (2)_BOOKCoSKPI_ProdExp_Journal_KPI" xfId="39904" xr:uid="{00000000-0005-0000-0000-0000E97B0000}"/>
    <cellStyle name="A_Rate_Title_Standalone Buster LBO_19.11.2005_7.KPI_Article_Pages_9.KPI_Book (2)_COS Bridge Books" xfId="39905" xr:uid="{00000000-0005-0000-0000-0000EA7B0000}"/>
    <cellStyle name="A_Rate_Title_Standalone Buster LBO_19.11.2005_7.KPI_Article_Pages_9.KPI_Book (2)_COS Bridge Books_1" xfId="39906" xr:uid="{00000000-0005-0000-0000-0000EB7B0000}"/>
    <cellStyle name="A_Rate_Title_Standalone Buster LBO_19.11.2005_7.KPI_Article_Pages_9.KPI_Book (2)_COS Bridge Books_2" xfId="39907" xr:uid="{00000000-0005-0000-0000-0000EC7B0000}"/>
    <cellStyle name="A_Rate_Title_Standalone Buster LBO_19.11.2005_7.KPI_Article_Pages_9.KPI_Book (2)_CREST_SPS_KPI" xfId="39908" xr:uid="{00000000-0005-0000-0000-0000ED7B0000}"/>
    <cellStyle name="A_Rate_Title_Standalone Buster LBO_19.11.2005_7.KPI_Article_Pages_9.KPI_Book (2)_CREST_SPS_KPI_0.Mgmt Cockpit" xfId="39909" xr:uid="{00000000-0005-0000-0000-0000EE7B0000}"/>
    <cellStyle name="A_Rate_Title_Standalone Buster LBO_19.11.2005_7.KPI_Article_Pages_9.KPI_Book (2)_CREST_SPS_KPI_3.GrossMargin_Journals" xfId="39910" xr:uid="{00000000-0005-0000-0000-0000EF7B0000}"/>
    <cellStyle name="A_Rate_Title_Standalone Buster LBO_19.11.2005_7.KPI_Article_Pages_9.KPI_Book (2)_CREST_SPS_KPI_BOOKCoSKPI" xfId="39911" xr:uid="{00000000-0005-0000-0000-0000F07B0000}"/>
    <cellStyle name="A_Rate_Title_Standalone Buster LBO_19.11.2005_7.KPI_Article_Pages_9.KPI_Book (2)_CREST_SPS_KPI_BOOKCoSKPI_1" xfId="39912" xr:uid="{00000000-0005-0000-0000-0000F17B0000}"/>
    <cellStyle name="A_Rate_Title_Standalone Buster LBO_19.11.2005_7.KPI_Article_Pages_9.KPI_Book (2)_CREST_SPS_KPI_BOOKCoSKPI_1_0.Mgmt Cockpit" xfId="39913" xr:uid="{00000000-0005-0000-0000-0000F27B0000}"/>
    <cellStyle name="A_Rate_Title_Standalone Buster LBO_19.11.2005_7.KPI_Article_Pages_9.KPI_Book (2)_CREST_SPS_KPI_BOOKCoSKPI_1_3.GrossMargin_Journals" xfId="39914" xr:uid="{00000000-0005-0000-0000-0000F37B0000}"/>
    <cellStyle name="A_Rate_Title_Standalone Buster LBO_19.11.2005_7.KPI_Article_Pages_9.KPI_Book (2)_CREST_SPS_KPI_BOOKCoSKPI_3.GrossMargin_Journals" xfId="39915" xr:uid="{00000000-0005-0000-0000-0000F47B0000}"/>
    <cellStyle name="A_Rate_Title_Standalone Buster LBO_19.11.2005_7.KPI_Article_Pages_9.KPI_Book (2)_CREST_SPS_KPI_BOOKCoSKPI_BOOKCoSKPI" xfId="39916" xr:uid="{00000000-0005-0000-0000-0000F57B0000}"/>
    <cellStyle name="A_Rate_Title_Standalone Buster LBO_19.11.2005_7.KPI_Article_Pages_9.KPI_Book (2)_CREST_SPS_KPI_BOOKCoSKPI_BOOKCoSKPI_0.Mgmt Cockpit" xfId="39917" xr:uid="{00000000-0005-0000-0000-0000F67B0000}"/>
    <cellStyle name="A_Rate_Title_Standalone Buster LBO_19.11.2005_7.KPI_Article_Pages_9.KPI_Book (2)_CREST_SPS_KPI_BOOKCoSKPI_BOOKCoSKPI_3.GrossMargin_Journals" xfId="39918" xr:uid="{00000000-0005-0000-0000-0000F77B0000}"/>
    <cellStyle name="A_Rate_Title_Standalone Buster LBO_19.11.2005_7.KPI_Article_Pages_9.KPI_Book (2)_CREST_SPS_KPI_BOOKCoSKPI_COS Bridge Books" xfId="39919" xr:uid="{00000000-0005-0000-0000-0000F87B0000}"/>
    <cellStyle name="A_Rate_Title_Standalone Buster LBO_19.11.2005_7.KPI_Article_Pages_9.KPI_Book (2)_CREST_SPS_KPI_BOOKCoSKPI_COS Bridge Books_1" xfId="39920" xr:uid="{00000000-0005-0000-0000-0000F97B0000}"/>
    <cellStyle name="A_Rate_Title_Standalone Buster LBO_19.11.2005_7.KPI_Article_Pages_9.KPI_Book (2)_CREST_SPS_KPI_COS Bridge Books" xfId="39921" xr:uid="{00000000-0005-0000-0000-0000FA7B0000}"/>
    <cellStyle name="A_Rate_Title_Standalone Buster LBO_19.11.2005_7.KPI_Article_Pages_9.KPI_Book (2)_CREST_SPS_KPI_COS Bridge Books_1" xfId="39922" xr:uid="{00000000-0005-0000-0000-0000FB7B0000}"/>
    <cellStyle name="A_Rate_Title_Standalone Buster LBO_19.11.2005_7.KPI_Article_Pages_9.KPI_Book (2)_JOURNALCoSKPI" xfId="39923" xr:uid="{00000000-0005-0000-0000-0000FC7B0000}"/>
    <cellStyle name="A_Rate_Title_Standalone Buster LBO_19.11.2005_7.KPI_Article_Pages_9.KPI_Book (2)_ProdExp_Journal_KPI" xfId="39924" xr:uid="{00000000-0005-0000-0000-0000FD7B0000}"/>
    <cellStyle name="A_Rate_Title_Standalone Buster LBO_19.11.2005_7.KPI_Article_Pages_BOOKCoSKPI" xfId="39925" xr:uid="{00000000-0005-0000-0000-0000FE7B0000}"/>
    <cellStyle name="A_Rate_Title_Standalone Buster LBO_19.11.2005_7.KPI_Article_Pages_BOOKCoSKPI_0.Mgmt Cockpit" xfId="39926" xr:uid="{00000000-0005-0000-0000-0000FF7B0000}"/>
    <cellStyle name="A_Rate_Title_Standalone Buster LBO_19.11.2005_7.KPI_Article_Pages_BOOKCoSKPI_1" xfId="39927" xr:uid="{00000000-0005-0000-0000-0000007C0000}"/>
    <cellStyle name="A_Rate_Title_Standalone Buster LBO_19.11.2005_7.KPI_Article_Pages_BOOKCoSKPI_1_0.Mgmt Cockpit" xfId="39928" xr:uid="{00000000-0005-0000-0000-0000017C0000}"/>
    <cellStyle name="A_Rate_Title_Standalone Buster LBO_19.11.2005_7.KPI_Article_Pages_BOOKCoSKPI_1_3.GrossMargin_Journals" xfId="39929" xr:uid="{00000000-0005-0000-0000-0000027C0000}"/>
    <cellStyle name="A_Rate_Title_Standalone Buster LBO_19.11.2005_7.KPI_Article_Pages_BOOKCoSKPI_1_6.KPI_Issue" xfId="39930" xr:uid="{00000000-0005-0000-0000-0000037C0000}"/>
    <cellStyle name="A_Rate_Title_Standalone Buster LBO_19.11.2005_7.KPI_Article_Pages_BOOKCoSKPI_1_BOOKCoSKPI" xfId="39931" xr:uid="{00000000-0005-0000-0000-0000047C0000}"/>
    <cellStyle name="A_Rate_Title_Standalone Buster LBO_19.11.2005_7.KPI_Article_Pages_BOOKCoSKPI_1_BOOKCoSKPI_1" xfId="39932" xr:uid="{00000000-0005-0000-0000-0000057C0000}"/>
    <cellStyle name="A_Rate_Title_Standalone Buster LBO_19.11.2005_7.KPI_Article_Pages_BOOKCoSKPI_1_BOOKCoSKPI_1_0.Mgmt Cockpit" xfId="39933" xr:uid="{00000000-0005-0000-0000-0000067C0000}"/>
    <cellStyle name="A_Rate_Title_Standalone Buster LBO_19.11.2005_7.KPI_Article_Pages_BOOKCoSKPI_1_BOOKCoSKPI_1_3.GrossMargin_Journals" xfId="39934" xr:uid="{00000000-0005-0000-0000-0000077C0000}"/>
    <cellStyle name="A_Rate_Title_Standalone Buster LBO_19.11.2005_7.KPI_Article_Pages_BOOKCoSKPI_1_BOOKCoSKPI_3.GrossMargin_Journals" xfId="39935" xr:uid="{00000000-0005-0000-0000-0000087C0000}"/>
    <cellStyle name="A_Rate_Title_Standalone Buster LBO_19.11.2005_7.KPI_Article_Pages_BOOKCoSKPI_1_BOOKCoSKPI_BOOKCoSKPI" xfId="39936" xr:uid="{00000000-0005-0000-0000-0000097C0000}"/>
    <cellStyle name="A_Rate_Title_Standalone Buster LBO_19.11.2005_7.KPI_Article_Pages_BOOKCoSKPI_1_BOOKCoSKPI_BOOKCoSKPI_0.Mgmt Cockpit" xfId="39937" xr:uid="{00000000-0005-0000-0000-00000A7C0000}"/>
    <cellStyle name="A_Rate_Title_Standalone Buster LBO_19.11.2005_7.KPI_Article_Pages_BOOKCoSKPI_1_BOOKCoSKPI_BOOKCoSKPI_3.GrossMargin_Journals" xfId="39938" xr:uid="{00000000-0005-0000-0000-00000B7C0000}"/>
    <cellStyle name="A_Rate_Title_Standalone Buster LBO_19.11.2005_7.KPI_Article_Pages_BOOKCoSKPI_1_BOOKCoSKPI_COS Bridge Books" xfId="39939" xr:uid="{00000000-0005-0000-0000-00000C7C0000}"/>
    <cellStyle name="A_Rate_Title_Standalone Buster LBO_19.11.2005_7.KPI_Article_Pages_BOOKCoSKPI_1_BOOKCoSKPI_COS Bridge Books_1" xfId="39940" xr:uid="{00000000-0005-0000-0000-00000D7C0000}"/>
    <cellStyle name="A_Rate_Title_Standalone Buster LBO_19.11.2005_7.KPI_Article_Pages_BOOKCoSKPI_1_COS Bridge Books" xfId="39941" xr:uid="{00000000-0005-0000-0000-00000E7C0000}"/>
    <cellStyle name="A_Rate_Title_Standalone Buster LBO_19.11.2005_7.KPI_Article_Pages_BOOKCoSKPI_1_COS Bridge Books_1" xfId="39942" xr:uid="{00000000-0005-0000-0000-00000F7C0000}"/>
    <cellStyle name="A_Rate_Title_Standalone Buster LBO_19.11.2005_7.KPI_Article_Pages_BOOKCoSKPI_1_COS Bridge Books_2" xfId="39943" xr:uid="{00000000-0005-0000-0000-0000107C0000}"/>
    <cellStyle name="A_Rate_Title_Standalone Buster LBO_19.11.2005_7.KPI_Article_Pages_BOOKCoSKPI_1_CREST_SPS_KPI" xfId="39944" xr:uid="{00000000-0005-0000-0000-0000117C0000}"/>
    <cellStyle name="A_Rate_Title_Standalone Buster LBO_19.11.2005_7.KPI_Article_Pages_BOOKCoSKPI_1_CREST_SPS_KPI_0.Mgmt Cockpit" xfId="39945" xr:uid="{00000000-0005-0000-0000-0000127C0000}"/>
    <cellStyle name="A_Rate_Title_Standalone Buster LBO_19.11.2005_7.KPI_Article_Pages_BOOKCoSKPI_1_CREST_SPS_KPI_3.GrossMargin_Journals" xfId="39946" xr:uid="{00000000-0005-0000-0000-0000137C0000}"/>
    <cellStyle name="A_Rate_Title_Standalone Buster LBO_19.11.2005_7.KPI_Article_Pages_BOOKCoSKPI_1_CREST_SPS_KPI_BOOKCoSKPI" xfId="39947" xr:uid="{00000000-0005-0000-0000-0000147C0000}"/>
    <cellStyle name="A_Rate_Title_Standalone Buster LBO_19.11.2005_7.KPI_Article_Pages_BOOKCoSKPI_1_CREST_SPS_KPI_BOOKCoSKPI_1" xfId="39948" xr:uid="{00000000-0005-0000-0000-0000157C0000}"/>
    <cellStyle name="A_Rate_Title_Standalone Buster LBO_19.11.2005_7.KPI_Article_Pages_BOOKCoSKPI_1_CREST_SPS_KPI_BOOKCoSKPI_1_0.Mgmt Cockpit" xfId="39949" xr:uid="{00000000-0005-0000-0000-0000167C0000}"/>
    <cellStyle name="A_Rate_Title_Standalone Buster LBO_19.11.2005_7.KPI_Article_Pages_BOOKCoSKPI_1_CREST_SPS_KPI_BOOKCoSKPI_1_3.GrossMargin_Journals" xfId="39950" xr:uid="{00000000-0005-0000-0000-0000177C0000}"/>
    <cellStyle name="A_Rate_Title_Standalone Buster LBO_19.11.2005_7.KPI_Article_Pages_BOOKCoSKPI_1_CREST_SPS_KPI_BOOKCoSKPI_3.GrossMargin_Journals" xfId="39951" xr:uid="{00000000-0005-0000-0000-0000187C0000}"/>
    <cellStyle name="A_Rate_Title_Standalone Buster LBO_19.11.2005_7.KPI_Article_Pages_BOOKCoSKPI_1_CREST_SPS_KPI_BOOKCoSKPI_BOOKCoSKPI" xfId="39952" xr:uid="{00000000-0005-0000-0000-0000197C0000}"/>
    <cellStyle name="A_Rate_Title_Standalone Buster LBO_19.11.2005_7.KPI_Article_Pages_BOOKCoSKPI_1_CREST_SPS_KPI_BOOKCoSKPI_BOOKCoSKPI_0.Mgmt Cockpit" xfId="39953" xr:uid="{00000000-0005-0000-0000-00001A7C0000}"/>
    <cellStyle name="A_Rate_Title_Standalone Buster LBO_19.11.2005_7.KPI_Article_Pages_BOOKCoSKPI_1_CREST_SPS_KPI_BOOKCoSKPI_BOOKCoSKPI_3.GrossMargin_Journals" xfId="39954" xr:uid="{00000000-0005-0000-0000-00001B7C0000}"/>
    <cellStyle name="A_Rate_Title_Standalone Buster LBO_19.11.2005_7.KPI_Article_Pages_BOOKCoSKPI_1_CREST_SPS_KPI_BOOKCoSKPI_COS Bridge Books" xfId="39955" xr:uid="{00000000-0005-0000-0000-00001C7C0000}"/>
    <cellStyle name="A_Rate_Title_Standalone Buster LBO_19.11.2005_7.KPI_Article_Pages_BOOKCoSKPI_1_CREST_SPS_KPI_BOOKCoSKPI_COS Bridge Books_1" xfId="39956" xr:uid="{00000000-0005-0000-0000-00001D7C0000}"/>
    <cellStyle name="A_Rate_Title_Standalone Buster LBO_19.11.2005_7.KPI_Article_Pages_BOOKCoSKPI_1_CREST_SPS_KPI_COS Bridge Books" xfId="39957" xr:uid="{00000000-0005-0000-0000-00001E7C0000}"/>
    <cellStyle name="A_Rate_Title_Standalone Buster LBO_19.11.2005_7.KPI_Article_Pages_BOOKCoSKPI_1_CREST_SPS_KPI_COS Bridge Books_1" xfId="39958" xr:uid="{00000000-0005-0000-0000-00001F7C0000}"/>
    <cellStyle name="A_Rate_Title_Standalone Buster LBO_19.11.2005_7.KPI_Article_Pages_BOOKCoSKPI_1_JOURNALCoSKPI" xfId="39959" xr:uid="{00000000-0005-0000-0000-0000207C0000}"/>
    <cellStyle name="A_Rate_Title_Standalone Buster LBO_19.11.2005_7.KPI_Article_Pages_BOOKCoSKPI_1_ProdExp_Journal_KPI" xfId="39960" xr:uid="{00000000-0005-0000-0000-0000217C0000}"/>
    <cellStyle name="A_Rate_Title_Standalone Buster LBO_19.11.2005_7.KPI_Article_Pages_BOOKCoSKPI_2" xfId="39961" xr:uid="{00000000-0005-0000-0000-0000227C0000}"/>
    <cellStyle name="A_Rate_Title_Standalone Buster LBO_19.11.2005_7.KPI_Article_Pages_BOOKCoSKPI_2_0.Mgmt Cockpit" xfId="39962" xr:uid="{00000000-0005-0000-0000-0000237C0000}"/>
    <cellStyle name="A_Rate_Title_Standalone Buster LBO_19.11.2005_7.KPI_Article_Pages_BOOKCoSKPI_2_3.GrossMargin_Journals" xfId="39963" xr:uid="{00000000-0005-0000-0000-0000247C0000}"/>
    <cellStyle name="A_Rate_Title_Standalone Buster LBO_19.11.2005_7.KPI_Article_Pages_BOOKCoSKPI_3.GrossMargin_Journals" xfId="39964" xr:uid="{00000000-0005-0000-0000-0000257C0000}"/>
    <cellStyle name="A_Rate_Title_Standalone Buster LBO_19.11.2005_7.KPI_Article_Pages_BOOKCoSKPI_6.KPI_Issue" xfId="39965" xr:uid="{00000000-0005-0000-0000-0000267C0000}"/>
    <cellStyle name="A_Rate_Title_Standalone Buster LBO_19.11.2005_7.KPI_Article_Pages_BOOKCoSKPI_BOOKCoSKPI" xfId="39966" xr:uid="{00000000-0005-0000-0000-0000277C0000}"/>
    <cellStyle name="A_Rate_Title_Standalone Buster LBO_19.11.2005_7.KPI_Article_Pages_BOOKCoSKPI_BOOKCoSKPI_0.Mgmt Cockpit" xfId="39967" xr:uid="{00000000-0005-0000-0000-0000287C0000}"/>
    <cellStyle name="A_Rate_Title_Standalone Buster LBO_19.11.2005_7.KPI_Article_Pages_BOOKCoSKPI_BOOKCoSKPI_1" xfId="39968" xr:uid="{00000000-0005-0000-0000-0000297C0000}"/>
    <cellStyle name="A_Rate_Title_Standalone Buster LBO_19.11.2005_7.KPI_Article_Pages_BOOKCoSKPI_BOOKCoSKPI_1_3.GrossMargin_Journals" xfId="39969" xr:uid="{00000000-0005-0000-0000-00002A7C0000}"/>
    <cellStyle name="A_Rate_Title_Standalone Buster LBO_19.11.2005_7.KPI_Article_Pages_BOOKCoSKPI_BOOKCoSKPI_1_BOOKCoSKPI" xfId="39970" xr:uid="{00000000-0005-0000-0000-00002B7C0000}"/>
    <cellStyle name="A_Rate_Title_Standalone Buster LBO_19.11.2005_7.KPI_Article_Pages_BOOKCoSKPI_BOOKCoSKPI_1_BOOKCoSKPI_0.Mgmt Cockpit" xfId="39971" xr:uid="{00000000-0005-0000-0000-00002C7C0000}"/>
    <cellStyle name="A_Rate_Title_Standalone Buster LBO_19.11.2005_7.KPI_Article_Pages_BOOKCoSKPI_BOOKCoSKPI_1_BOOKCoSKPI_3.GrossMargin_Journals" xfId="39972" xr:uid="{00000000-0005-0000-0000-00002D7C0000}"/>
    <cellStyle name="A_Rate_Title_Standalone Buster LBO_19.11.2005_7.KPI_Article_Pages_BOOKCoSKPI_BOOKCoSKPI_1_COS Bridge Books" xfId="39973" xr:uid="{00000000-0005-0000-0000-00002E7C0000}"/>
    <cellStyle name="A_Rate_Title_Standalone Buster LBO_19.11.2005_7.KPI_Article_Pages_BOOKCoSKPI_BOOKCoSKPI_1_COS Bridge Books_1" xfId="39974" xr:uid="{00000000-0005-0000-0000-00002F7C0000}"/>
    <cellStyle name="A_Rate_Title_Standalone Buster LBO_19.11.2005_7.KPI_Article_Pages_BOOKCoSKPI_BOOKCoSKPI_2" xfId="39975" xr:uid="{00000000-0005-0000-0000-0000307C0000}"/>
    <cellStyle name="A_Rate_Title_Standalone Buster LBO_19.11.2005_7.KPI_Article_Pages_BOOKCoSKPI_BOOKCoSKPI_2_0.Mgmt Cockpit" xfId="39976" xr:uid="{00000000-0005-0000-0000-0000317C0000}"/>
    <cellStyle name="A_Rate_Title_Standalone Buster LBO_19.11.2005_7.KPI_Article_Pages_BOOKCoSKPI_BOOKCoSKPI_2_3.GrossMargin_Journals" xfId="39977" xr:uid="{00000000-0005-0000-0000-0000327C0000}"/>
    <cellStyle name="A_Rate_Title_Standalone Buster LBO_19.11.2005_7.KPI_Article_Pages_BOOKCoSKPI_BOOKCoSKPI_3.GrossMargin_Journals" xfId="39978" xr:uid="{00000000-0005-0000-0000-0000337C0000}"/>
    <cellStyle name="A_Rate_Title_Standalone Buster LBO_19.11.2005_7.KPI_Article_Pages_BOOKCoSKPI_BOOKCoSKPI_6.KPI_Issue" xfId="39979" xr:uid="{00000000-0005-0000-0000-0000347C0000}"/>
    <cellStyle name="A_Rate_Title_Standalone Buster LBO_19.11.2005_7.KPI_Article_Pages_BOOKCoSKPI_BOOKCoSKPI_BOOKCoSKPI" xfId="39980" xr:uid="{00000000-0005-0000-0000-0000357C0000}"/>
    <cellStyle name="A_Rate_Title_Standalone Buster LBO_19.11.2005_7.KPI_Article_Pages_BOOKCoSKPI_BOOKCoSKPI_BOOKCoSKPI_1" xfId="39981" xr:uid="{00000000-0005-0000-0000-0000367C0000}"/>
    <cellStyle name="A_Rate_Title_Standalone Buster LBO_19.11.2005_7.KPI_Article_Pages_BOOKCoSKPI_BOOKCoSKPI_BOOKCoSKPI_1_0.Mgmt Cockpit" xfId="39982" xr:uid="{00000000-0005-0000-0000-0000377C0000}"/>
    <cellStyle name="A_Rate_Title_Standalone Buster LBO_19.11.2005_7.KPI_Article_Pages_BOOKCoSKPI_BOOKCoSKPI_BOOKCoSKPI_1_3.GrossMargin_Journals" xfId="39983" xr:uid="{00000000-0005-0000-0000-0000387C0000}"/>
    <cellStyle name="A_Rate_Title_Standalone Buster LBO_19.11.2005_7.KPI_Article_Pages_BOOKCoSKPI_BOOKCoSKPI_BOOKCoSKPI_3.GrossMargin_Journals" xfId="39984" xr:uid="{00000000-0005-0000-0000-0000397C0000}"/>
    <cellStyle name="A_Rate_Title_Standalone Buster LBO_19.11.2005_7.KPI_Article_Pages_BOOKCoSKPI_BOOKCoSKPI_BOOKCoSKPI_BOOKCoSKPI" xfId="39985" xr:uid="{00000000-0005-0000-0000-00003A7C0000}"/>
    <cellStyle name="A_Rate_Title_Standalone Buster LBO_19.11.2005_7.KPI_Article_Pages_BOOKCoSKPI_BOOKCoSKPI_BOOKCoSKPI_BOOKCoSKPI_0.Mgmt Cockpit" xfId="39986" xr:uid="{00000000-0005-0000-0000-00003B7C0000}"/>
    <cellStyle name="A_Rate_Title_Standalone Buster LBO_19.11.2005_7.KPI_Article_Pages_BOOKCoSKPI_BOOKCoSKPI_BOOKCoSKPI_BOOKCoSKPI_3.GrossMargin_Journals" xfId="39987" xr:uid="{00000000-0005-0000-0000-00003C7C0000}"/>
    <cellStyle name="A_Rate_Title_Standalone Buster LBO_19.11.2005_7.KPI_Article_Pages_BOOKCoSKPI_BOOKCoSKPI_BOOKCoSKPI_COS Bridge Books" xfId="39988" xr:uid="{00000000-0005-0000-0000-00003D7C0000}"/>
    <cellStyle name="A_Rate_Title_Standalone Buster LBO_19.11.2005_7.KPI_Article_Pages_BOOKCoSKPI_BOOKCoSKPI_BOOKCoSKPI_COS Bridge Books_1" xfId="39989" xr:uid="{00000000-0005-0000-0000-00003E7C0000}"/>
    <cellStyle name="A_Rate_Title_Standalone Buster LBO_19.11.2005_7.KPI_Article_Pages_BOOKCoSKPI_BOOKCoSKPI_COS Bridge Books" xfId="39990" xr:uid="{00000000-0005-0000-0000-00003F7C0000}"/>
    <cellStyle name="A_Rate_Title_Standalone Buster LBO_19.11.2005_7.KPI_Article_Pages_BOOKCoSKPI_BOOKCoSKPI_COS Bridge Books_1" xfId="39991" xr:uid="{00000000-0005-0000-0000-0000407C0000}"/>
    <cellStyle name="A_Rate_Title_Standalone Buster LBO_19.11.2005_7.KPI_Article_Pages_BOOKCoSKPI_BOOKCoSKPI_COS Bridge Books_2" xfId="39992" xr:uid="{00000000-0005-0000-0000-0000417C0000}"/>
    <cellStyle name="A_Rate_Title_Standalone Buster LBO_19.11.2005_7.KPI_Article_Pages_BOOKCoSKPI_BOOKCoSKPI_CREST_SPS_KPI" xfId="39993" xr:uid="{00000000-0005-0000-0000-0000427C0000}"/>
    <cellStyle name="A_Rate_Title_Standalone Buster LBO_19.11.2005_7.KPI_Article_Pages_BOOKCoSKPI_BOOKCoSKPI_CREST_SPS_KPI_0.Mgmt Cockpit" xfId="39994" xr:uid="{00000000-0005-0000-0000-0000437C0000}"/>
    <cellStyle name="A_Rate_Title_Standalone Buster LBO_19.11.2005_7.KPI_Article_Pages_BOOKCoSKPI_BOOKCoSKPI_CREST_SPS_KPI_3.GrossMargin_Journals" xfId="39995" xr:uid="{00000000-0005-0000-0000-0000447C0000}"/>
    <cellStyle name="A_Rate_Title_Standalone Buster LBO_19.11.2005_7.KPI_Article_Pages_BOOKCoSKPI_BOOKCoSKPI_CREST_SPS_KPI_BOOKCoSKPI" xfId="39996" xr:uid="{00000000-0005-0000-0000-0000457C0000}"/>
    <cellStyle name="A_Rate_Title_Standalone Buster LBO_19.11.2005_7.KPI_Article_Pages_BOOKCoSKPI_BOOKCoSKPI_CREST_SPS_KPI_BOOKCoSKPI_1" xfId="39997" xr:uid="{00000000-0005-0000-0000-0000467C0000}"/>
    <cellStyle name="A_Rate_Title_Standalone Buster LBO_19.11.2005_7.KPI_Article_Pages_BOOKCoSKPI_BOOKCoSKPI_CREST_SPS_KPI_BOOKCoSKPI_1_0.Mgmt Cockpit" xfId="39998" xr:uid="{00000000-0005-0000-0000-0000477C0000}"/>
    <cellStyle name="A_Rate_Title_Standalone Buster LBO_19.11.2005_7.KPI_Article_Pages_BOOKCoSKPI_BOOKCoSKPI_CREST_SPS_KPI_BOOKCoSKPI_1_3.GrossMargin_Journals" xfId="39999" xr:uid="{00000000-0005-0000-0000-0000487C0000}"/>
    <cellStyle name="A_Rate_Title_Standalone Buster LBO_19.11.2005_7.KPI_Article_Pages_BOOKCoSKPI_BOOKCoSKPI_CREST_SPS_KPI_BOOKCoSKPI_3.GrossMargin_Journals" xfId="40000" xr:uid="{00000000-0005-0000-0000-0000497C0000}"/>
    <cellStyle name="A_Rate_Title_Standalone Buster LBO_19.11.2005_7.KPI_Article_Pages_BOOKCoSKPI_BOOKCoSKPI_CREST_SPS_KPI_BOOKCoSKPI_BOOKCoSKPI" xfId="40001" xr:uid="{00000000-0005-0000-0000-00004A7C0000}"/>
    <cellStyle name="A_Rate_Title_Standalone Buster LBO_19.11.2005_7.KPI_Article_Pages_BOOKCoSKPI_BOOKCoSKPI_CREST_SPS_KPI_BOOKCoSKPI_BOOKCoSKPI_0.Mgmt Cockpit" xfId="40002" xr:uid="{00000000-0005-0000-0000-00004B7C0000}"/>
    <cellStyle name="A_Rate_Title_Standalone Buster LBO_19.11.2005_7.KPI_Article_Pages_BOOKCoSKPI_BOOKCoSKPI_CREST_SPS_KPI_BOOKCoSKPI_BOOKCoSKPI_3.GrossMargin_Journals" xfId="40003" xr:uid="{00000000-0005-0000-0000-00004C7C0000}"/>
    <cellStyle name="A_Rate_Title_Standalone Buster LBO_19.11.2005_7.KPI_Article_Pages_BOOKCoSKPI_BOOKCoSKPI_CREST_SPS_KPI_BOOKCoSKPI_COS Bridge Books" xfId="40004" xr:uid="{00000000-0005-0000-0000-00004D7C0000}"/>
    <cellStyle name="A_Rate_Title_Standalone Buster LBO_19.11.2005_7.KPI_Article_Pages_BOOKCoSKPI_BOOKCoSKPI_CREST_SPS_KPI_BOOKCoSKPI_COS Bridge Books_1" xfId="40005" xr:uid="{00000000-0005-0000-0000-00004E7C0000}"/>
    <cellStyle name="A_Rate_Title_Standalone Buster LBO_19.11.2005_7.KPI_Article_Pages_BOOKCoSKPI_BOOKCoSKPI_CREST_SPS_KPI_COS Bridge Books" xfId="40006" xr:uid="{00000000-0005-0000-0000-00004F7C0000}"/>
    <cellStyle name="A_Rate_Title_Standalone Buster LBO_19.11.2005_7.KPI_Article_Pages_BOOKCoSKPI_BOOKCoSKPI_CREST_SPS_KPI_COS Bridge Books_1" xfId="40007" xr:uid="{00000000-0005-0000-0000-0000507C0000}"/>
    <cellStyle name="A_Rate_Title_Standalone Buster LBO_19.11.2005_7.KPI_Article_Pages_BOOKCoSKPI_BOOKCoSKPI_JOURNALCoSKPI" xfId="40008" xr:uid="{00000000-0005-0000-0000-0000517C0000}"/>
    <cellStyle name="A_Rate_Title_Standalone Buster LBO_19.11.2005_7.KPI_Article_Pages_BOOKCoSKPI_BOOKCoSKPI_ProdExp_Journal_KPI" xfId="40009" xr:uid="{00000000-0005-0000-0000-0000527C0000}"/>
    <cellStyle name="A_Rate_Title_Standalone Buster LBO_19.11.2005_7.KPI_Article_Pages_BOOKCoSKPI_COS Bridge Books" xfId="40010" xr:uid="{00000000-0005-0000-0000-0000537C0000}"/>
    <cellStyle name="A_Rate_Title_Standalone Buster LBO_19.11.2005_7.KPI_Article_Pages_BOOKCoSKPI_COS Bridge Books_1" xfId="40011" xr:uid="{00000000-0005-0000-0000-0000547C0000}"/>
    <cellStyle name="A_Rate_Title_Standalone Buster LBO_19.11.2005_7.KPI_Article_Pages_BOOKCoSKPI_COS Bridge Books_2" xfId="40012" xr:uid="{00000000-0005-0000-0000-0000557C0000}"/>
    <cellStyle name="A_Rate_Title_Standalone Buster LBO_19.11.2005_7.KPI_Article_Pages_BOOKCoSKPI_CREST_SPS_KPI" xfId="40013" xr:uid="{00000000-0005-0000-0000-0000567C0000}"/>
    <cellStyle name="A_Rate_Title_Standalone Buster LBO_19.11.2005_7.KPI_Article_Pages_BOOKCoSKPI_CREST_SPS_KPI_0.Mgmt Cockpit" xfId="40014" xr:uid="{00000000-0005-0000-0000-0000577C0000}"/>
    <cellStyle name="A_Rate_Title_Standalone Buster LBO_19.11.2005_7.KPI_Article_Pages_BOOKCoSKPI_CREST_SPS_KPI_3.GrossMargin_Journals" xfId="40015" xr:uid="{00000000-0005-0000-0000-0000587C0000}"/>
    <cellStyle name="A_Rate_Title_Standalone Buster LBO_19.11.2005_7.KPI_Article_Pages_BOOKCoSKPI_CREST_SPS_KPI_BOOKCoSKPI" xfId="40016" xr:uid="{00000000-0005-0000-0000-0000597C0000}"/>
    <cellStyle name="A_Rate_Title_Standalone Buster LBO_19.11.2005_7.KPI_Article_Pages_BOOKCoSKPI_CREST_SPS_KPI_BOOKCoSKPI_1" xfId="40017" xr:uid="{00000000-0005-0000-0000-00005A7C0000}"/>
    <cellStyle name="A_Rate_Title_Standalone Buster LBO_19.11.2005_7.KPI_Article_Pages_BOOKCoSKPI_CREST_SPS_KPI_BOOKCoSKPI_1_0.Mgmt Cockpit" xfId="40018" xr:uid="{00000000-0005-0000-0000-00005B7C0000}"/>
    <cellStyle name="A_Rate_Title_Standalone Buster LBO_19.11.2005_7.KPI_Article_Pages_BOOKCoSKPI_CREST_SPS_KPI_BOOKCoSKPI_1_3.GrossMargin_Journals" xfId="40019" xr:uid="{00000000-0005-0000-0000-00005C7C0000}"/>
    <cellStyle name="A_Rate_Title_Standalone Buster LBO_19.11.2005_7.KPI_Article_Pages_BOOKCoSKPI_CREST_SPS_KPI_BOOKCoSKPI_3.GrossMargin_Journals" xfId="40020" xr:uid="{00000000-0005-0000-0000-00005D7C0000}"/>
    <cellStyle name="A_Rate_Title_Standalone Buster LBO_19.11.2005_7.KPI_Article_Pages_BOOKCoSKPI_CREST_SPS_KPI_BOOKCoSKPI_BOOKCoSKPI" xfId="40021" xr:uid="{00000000-0005-0000-0000-00005E7C0000}"/>
    <cellStyle name="A_Rate_Title_Standalone Buster LBO_19.11.2005_7.KPI_Article_Pages_BOOKCoSKPI_CREST_SPS_KPI_BOOKCoSKPI_BOOKCoSKPI_0.Mgmt Cockpit" xfId="40022" xr:uid="{00000000-0005-0000-0000-00005F7C0000}"/>
    <cellStyle name="A_Rate_Title_Standalone Buster LBO_19.11.2005_7.KPI_Article_Pages_BOOKCoSKPI_CREST_SPS_KPI_BOOKCoSKPI_BOOKCoSKPI_3.GrossMargin_Journals" xfId="40023" xr:uid="{00000000-0005-0000-0000-0000607C0000}"/>
    <cellStyle name="A_Rate_Title_Standalone Buster LBO_19.11.2005_7.KPI_Article_Pages_BOOKCoSKPI_CREST_SPS_KPI_BOOKCoSKPI_COS Bridge Books" xfId="40024" xr:uid="{00000000-0005-0000-0000-0000617C0000}"/>
    <cellStyle name="A_Rate_Title_Standalone Buster LBO_19.11.2005_7.KPI_Article_Pages_BOOKCoSKPI_CREST_SPS_KPI_BOOKCoSKPI_COS Bridge Books_1" xfId="40025" xr:uid="{00000000-0005-0000-0000-0000627C0000}"/>
    <cellStyle name="A_Rate_Title_Standalone Buster LBO_19.11.2005_7.KPI_Article_Pages_BOOKCoSKPI_CREST_SPS_KPI_COS Bridge Books" xfId="40026" xr:uid="{00000000-0005-0000-0000-0000637C0000}"/>
    <cellStyle name="A_Rate_Title_Standalone Buster LBO_19.11.2005_7.KPI_Article_Pages_BOOKCoSKPI_CREST_SPS_KPI_COS Bridge Books_1" xfId="40027" xr:uid="{00000000-0005-0000-0000-0000647C0000}"/>
    <cellStyle name="A_Rate_Title_Standalone Buster LBO_19.11.2005_7.KPI_Article_Pages_BOOKCoSKPI_JOURNALCoSKPI" xfId="40028" xr:uid="{00000000-0005-0000-0000-0000657C0000}"/>
    <cellStyle name="A_Rate_Title_Standalone Buster LBO_19.11.2005_7.KPI_Article_Pages_BOOKCoSKPI_ProdExp_Journal_KPI" xfId="40029" xr:uid="{00000000-0005-0000-0000-0000667C0000}"/>
    <cellStyle name="A_Rate_Title_Standalone Buster LBO_19.11.2005_7.KPI_Article_Pages_COS Bridge Books" xfId="40030" xr:uid="{00000000-0005-0000-0000-0000677C0000}"/>
    <cellStyle name="A_Rate_Title_Standalone Buster LBO_19.11.2005_7.KPI_Article_Pages_COS Bridge Books_1" xfId="40031" xr:uid="{00000000-0005-0000-0000-0000687C0000}"/>
    <cellStyle name="A_Rate_Title_Standalone Buster LBO_19.11.2005_7.KPI_Article_Pages_COS Bridge Books_2" xfId="40032" xr:uid="{00000000-0005-0000-0000-0000697C0000}"/>
    <cellStyle name="A_Rate_Title_Standalone Buster LBO_19.11.2005_7.KPI_Article_Pages_CREST_SPS_KPI" xfId="40033" xr:uid="{00000000-0005-0000-0000-00006A7C0000}"/>
    <cellStyle name="A_Rate_Title_Standalone Buster LBO_19.11.2005_7.KPI_Article_Pages_CREST_SPS_KPI_0.Mgmt Cockpit" xfId="40034" xr:uid="{00000000-0005-0000-0000-00006B7C0000}"/>
    <cellStyle name="A_Rate_Title_Standalone Buster LBO_19.11.2005_7.KPI_Article_Pages_CREST_SPS_KPI_3.GrossMargin_Journals" xfId="40035" xr:uid="{00000000-0005-0000-0000-00006C7C0000}"/>
    <cellStyle name="A_Rate_Title_Standalone Buster LBO_19.11.2005_7.KPI_Article_Pages_CREST_SPS_KPI_BOOKCoSKPI" xfId="40036" xr:uid="{00000000-0005-0000-0000-00006D7C0000}"/>
    <cellStyle name="A_Rate_Title_Standalone Buster LBO_19.11.2005_7.KPI_Article_Pages_CREST_SPS_KPI_BOOKCoSKPI_1" xfId="40037" xr:uid="{00000000-0005-0000-0000-00006E7C0000}"/>
    <cellStyle name="A_Rate_Title_Standalone Buster LBO_19.11.2005_7.KPI_Article_Pages_CREST_SPS_KPI_BOOKCoSKPI_1_0.Mgmt Cockpit" xfId="40038" xr:uid="{00000000-0005-0000-0000-00006F7C0000}"/>
    <cellStyle name="A_Rate_Title_Standalone Buster LBO_19.11.2005_7.KPI_Article_Pages_CREST_SPS_KPI_BOOKCoSKPI_1_3.GrossMargin_Journals" xfId="40039" xr:uid="{00000000-0005-0000-0000-0000707C0000}"/>
    <cellStyle name="A_Rate_Title_Standalone Buster LBO_19.11.2005_7.KPI_Article_Pages_CREST_SPS_KPI_BOOKCoSKPI_3.GrossMargin_Journals" xfId="40040" xr:uid="{00000000-0005-0000-0000-0000717C0000}"/>
    <cellStyle name="A_Rate_Title_Standalone Buster LBO_19.11.2005_7.KPI_Article_Pages_CREST_SPS_KPI_BOOKCoSKPI_BOOKCoSKPI" xfId="40041" xr:uid="{00000000-0005-0000-0000-0000727C0000}"/>
    <cellStyle name="A_Rate_Title_Standalone Buster LBO_19.11.2005_7.KPI_Article_Pages_CREST_SPS_KPI_BOOKCoSKPI_BOOKCoSKPI_0.Mgmt Cockpit" xfId="40042" xr:uid="{00000000-0005-0000-0000-0000737C0000}"/>
    <cellStyle name="A_Rate_Title_Standalone Buster LBO_19.11.2005_7.KPI_Article_Pages_CREST_SPS_KPI_BOOKCoSKPI_BOOKCoSKPI_3.GrossMargin_Journals" xfId="40043" xr:uid="{00000000-0005-0000-0000-0000747C0000}"/>
    <cellStyle name="A_Rate_Title_Standalone Buster LBO_19.11.2005_7.KPI_Article_Pages_CREST_SPS_KPI_BOOKCoSKPI_COS Bridge Books" xfId="40044" xr:uid="{00000000-0005-0000-0000-0000757C0000}"/>
    <cellStyle name="A_Rate_Title_Standalone Buster LBO_19.11.2005_7.KPI_Article_Pages_CREST_SPS_KPI_BOOKCoSKPI_COS Bridge Books_1" xfId="40045" xr:uid="{00000000-0005-0000-0000-0000767C0000}"/>
    <cellStyle name="A_Rate_Title_Standalone Buster LBO_19.11.2005_7.KPI_Article_Pages_CREST_SPS_KPI_COS Bridge Books" xfId="40046" xr:uid="{00000000-0005-0000-0000-0000777C0000}"/>
    <cellStyle name="A_Rate_Title_Standalone Buster LBO_19.11.2005_7.KPI_Article_Pages_CREST_SPS_KPI_COS Bridge Books_1" xfId="40047" xr:uid="{00000000-0005-0000-0000-0000787C0000}"/>
    <cellStyle name="A_Rate_Title_Standalone Buster LBO_19.11.2005_7.KPI_Article_Pages_JOURNALCoSKPI" xfId="40048" xr:uid="{00000000-0005-0000-0000-0000797C0000}"/>
    <cellStyle name="A_Rate_Title_Standalone Buster LBO_19.11.2005_7.KPI_Article_Pages_JOURNALCoSKPI_0.Mgmt Cockpit" xfId="40049" xr:uid="{00000000-0005-0000-0000-00007A7C0000}"/>
    <cellStyle name="A_Rate_Title_Standalone Buster LBO_19.11.2005_7.KPI_Article_Pages_JOURNALCoSKPI_1" xfId="40050" xr:uid="{00000000-0005-0000-0000-00007B7C0000}"/>
    <cellStyle name="A_Rate_Title_Standalone Buster LBO_19.11.2005_7.KPI_Article_Pages_JOURNALCoSKPI_3.GrossMargin_Journals" xfId="40051" xr:uid="{00000000-0005-0000-0000-00007C7C0000}"/>
    <cellStyle name="A_Rate_Title_Standalone Buster LBO_19.11.2005_7.KPI_Article_Pages_JOURNALCoSKPI_BOOKCoSKPI" xfId="40052" xr:uid="{00000000-0005-0000-0000-00007D7C0000}"/>
    <cellStyle name="A_Rate_Title_Standalone Buster LBO_19.11.2005_7.KPI_Article_Pages_JOURNALCoSKPI_BOOKCoSKPI_3.GrossMargin_Journals" xfId="40053" xr:uid="{00000000-0005-0000-0000-00007E7C0000}"/>
    <cellStyle name="A_Rate_Title_Standalone Buster LBO_19.11.2005_7.KPI_Article_Pages_JOURNALCoSKPI_BOOKCoSKPI_BOOKCoSKPI" xfId="40054" xr:uid="{00000000-0005-0000-0000-00007F7C0000}"/>
    <cellStyle name="A_Rate_Title_Standalone Buster LBO_19.11.2005_7.KPI_Article_Pages_JOURNALCoSKPI_BOOKCoSKPI_BOOKCoSKPI_0.Mgmt Cockpit" xfId="40055" xr:uid="{00000000-0005-0000-0000-0000807C0000}"/>
    <cellStyle name="A_Rate_Title_Standalone Buster LBO_19.11.2005_7.KPI_Article_Pages_JOURNALCoSKPI_BOOKCoSKPI_BOOKCoSKPI_3.GrossMargin_Journals" xfId="40056" xr:uid="{00000000-0005-0000-0000-0000817C0000}"/>
    <cellStyle name="A_Rate_Title_Standalone Buster LBO_19.11.2005_7.KPI_Article_Pages_JOURNALCoSKPI_BOOKCoSKPI_COS Bridge Books" xfId="40057" xr:uid="{00000000-0005-0000-0000-0000827C0000}"/>
    <cellStyle name="A_Rate_Title_Standalone Buster LBO_19.11.2005_7.KPI_Article_Pages_JOURNALCoSKPI_BOOKCoSKPI_COS Bridge Books_1" xfId="40058" xr:uid="{00000000-0005-0000-0000-0000837C0000}"/>
    <cellStyle name="A_Rate_Title_Standalone Buster LBO_19.11.2005_7.KPI_Article_Pages_JOURNALCoSKPI_COS Bridge Books" xfId="40059" xr:uid="{00000000-0005-0000-0000-0000847C0000}"/>
    <cellStyle name="A_Rate_Title_Standalone Buster LBO_19.11.2005_7.KPI_Article_Pages_JOURNALCoSKPI_COS Bridge Books_1" xfId="40060" xr:uid="{00000000-0005-0000-0000-0000857C0000}"/>
    <cellStyle name="A_Rate_Title_Standalone Buster LBO_19.11.2005_7.KPI_Article_Pages_JOURNALCoSKPI_CREST_SPS_KPI" xfId="40061" xr:uid="{00000000-0005-0000-0000-0000867C0000}"/>
    <cellStyle name="A_Rate_Title_Standalone Buster LBO_19.11.2005_7.KPI_Article_Pages_JOURNALCoSKPI_CREST_SPS_KPI_0.Mgmt Cockpit" xfId="40062" xr:uid="{00000000-0005-0000-0000-0000877C0000}"/>
    <cellStyle name="A_Rate_Title_Standalone Buster LBO_19.11.2005_7.KPI_Article_Pages_JOURNALCoSKPI_CREST_SPS_KPI_3.GrossMargin_Journals" xfId="40063" xr:uid="{00000000-0005-0000-0000-0000887C0000}"/>
    <cellStyle name="A_Rate_Title_Standalone Buster LBO_19.11.2005_7.KPI_Article_Pages_JOURNALCoSKPI_CREST_SPS_KPI_BOOKCoSKPI" xfId="40064" xr:uid="{00000000-0005-0000-0000-0000897C0000}"/>
    <cellStyle name="A_Rate_Title_Standalone Buster LBO_19.11.2005_7.KPI_Article_Pages_JOURNALCoSKPI_CREST_SPS_KPI_BOOKCoSKPI_1" xfId="40065" xr:uid="{00000000-0005-0000-0000-00008A7C0000}"/>
    <cellStyle name="A_Rate_Title_Standalone Buster LBO_19.11.2005_7.KPI_Article_Pages_JOURNALCoSKPI_CREST_SPS_KPI_BOOKCoSKPI_1_0.Mgmt Cockpit" xfId="40066" xr:uid="{00000000-0005-0000-0000-00008B7C0000}"/>
    <cellStyle name="A_Rate_Title_Standalone Buster LBO_19.11.2005_7.KPI_Article_Pages_JOURNALCoSKPI_CREST_SPS_KPI_BOOKCoSKPI_1_3.GrossMargin_Journals" xfId="40067" xr:uid="{00000000-0005-0000-0000-00008C7C0000}"/>
    <cellStyle name="A_Rate_Title_Standalone Buster LBO_19.11.2005_7.KPI_Article_Pages_JOURNALCoSKPI_CREST_SPS_KPI_BOOKCoSKPI_3.GrossMargin_Journals" xfId="40068" xr:uid="{00000000-0005-0000-0000-00008D7C0000}"/>
    <cellStyle name="A_Rate_Title_Standalone Buster LBO_19.11.2005_7.KPI_Article_Pages_JOURNALCoSKPI_CREST_SPS_KPI_BOOKCoSKPI_BOOKCoSKPI" xfId="40069" xr:uid="{00000000-0005-0000-0000-00008E7C0000}"/>
    <cellStyle name="A_Rate_Title_Standalone Buster LBO_19.11.2005_7.KPI_Article_Pages_JOURNALCoSKPI_CREST_SPS_KPI_BOOKCoSKPI_BOOKCoSKPI_0.Mgmt Cockpit" xfId="40070" xr:uid="{00000000-0005-0000-0000-00008F7C0000}"/>
    <cellStyle name="A_Rate_Title_Standalone Buster LBO_19.11.2005_7.KPI_Article_Pages_JOURNALCoSKPI_CREST_SPS_KPI_BOOKCoSKPI_BOOKCoSKPI_3.GrossMargin_Journals" xfId="40071" xr:uid="{00000000-0005-0000-0000-0000907C0000}"/>
    <cellStyle name="A_Rate_Title_Standalone Buster LBO_19.11.2005_7.KPI_Article_Pages_JOURNALCoSKPI_CREST_SPS_KPI_BOOKCoSKPI_COS Bridge Books" xfId="40072" xr:uid="{00000000-0005-0000-0000-0000917C0000}"/>
    <cellStyle name="A_Rate_Title_Standalone Buster LBO_19.11.2005_7.KPI_Article_Pages_JOURNALCoSKPI_CREST_SPS_KPI_BOOKCoSKPI_COS Bridge Books_1" xfId="40073" xr:uid="{00000000-0005-0000-0000-0000927C0000}"/>
    <cellStyle name="A_Rate_Title_Standalone Buster LBO_19.11.2005_7.KPI_Article_Pages_JOURNALCoSKPI_CREST_SPS_KPI_COS Bridge Books" xfId="40074" xr:uid="{00000000-0005-0000-0000-0000937C0000}"/>
    <cellStyle name="A_Rate_Title_Standalone Buster LBO_19.11.2005_7.KPI_Article_Pages_JOURNALCoSKPI_CREST_SPS_KPI_COS Bridge Books_1" xfId="40075" xr:uid="{00000000-0005-0000-0000-0000947C0000}"/>
    <cellStyle name="A_Rate_Title_Standalone Buster LBO_19.11.2005_7.KPI_Article_Pages_ProdExp_Journal_KPI" xfId="40076" xr:uid="{00000000-0005-0000-0000-0000957C0000}"/>
    <cellStyle name="A_Rate_Title_Standalone Buster LBO_19.11.2005_9.KPI_Book (2)" xfId="40077" xr:uid="{00000000-0005-0000-0000-0000967C0000}"/>
    <cellStyle name="A_Rate_Title_Standalone Buster LBO_19.11.2005_9.KPI_Book (2)_0.Mgmt Cockpit" xfId="40078" xr:uid="{00000000-0005-0000-0000-0000977C0000}"/>
    <cellStyle name="A_Rate_Title_Standalone Buster LBO_19.11.2005_9.KPI_Book (2)_3.GrossMargin_Journals" xfId="40079" xr:uid="{00000000-0005-0000-0000-0000987C0000}"/>
    <cellStyle name="A_Rate_Title_Standalone Buster LBO_19.11.2005_9.KPI_Book (2)_6.KPI_Issue" xfId="40080" xr:uid="{00000000-0005-0000-0000-0000997C0000}"/>
    <cellStyle name="A_Rate_Title_Standalone Buster LBO_19.11.2005_9.KPI_Book (2)_BOOKCoSKPI" xfId="40081" xr:uid="{00000000-0005-0000-0000-00009A7C0000}"/>
    <cellStyle name="A_Rate_Title_Standalone Buster LBO_19.11.2005_9.KPI_Book (2)_BOOKCoSKPI_0.Mgmt Cockpit" xfId="40082" xr:uid="{00000000-0005-0000-0000-00009B7C0000}"/>
    <cellStyle name="A_Rate_Title_Standalone Buster LBO_19.11.2005_9.KPI_Book (2)_BOOKCoSKPI_1" xfId="40083" xr:uid="{00000000-0005-0000-0000-00009C7C0000}"/>
    <cellStyle name="A_Rate_Title_Standalone Buster LBO_19.11.2005_9.KPI_Book (2)_BOOKCoSKPI_1_3.GrossMargin_Journals" xfId="40084" xr:uid="{00000000-0005-0000-0000-00009D7C0000}"/>
    <cellStyle name="A_Rate_Title_Standalone Buster LBO_19.11.2005_9.KPI_Book (2)_BOOKCoSKPI_1_BOOKCoSKPI" xfId="40085" xr:uid="{00000000-0005-0000-0000-00009E7C0000}"/>
    <cellStyle name="A_Rate_Title_Standalone Buster LBO_19.11.2005_9.KPI_Book (2)_BOOKCoSKPI_1_BOOKCoSKPI_0.Mgmt Cockpit" xfId="40086" xr:uid="{00000000-0005-0000-0000-00009F7C0000}"/>
    <cellStyle name="A_Rate_Title_Standalone Buster LBO_19.11.2005_9.KPI_Book (2)_BOOKCoSKPI_1_BOOKCoSKPI_3.GrossMargin_Journals" xfId="40087" xr:uid="{00000000-0005-0000-0000-0000A07C0000}"/>
    <cellStyle name="A_Rate_Title_Standalone Buster LBO_19.11.2005_9.KPI_Book (2)_BOOKCoSKPI_1_COS Bridge Books" xfId="40088" xr:uid="{00000000-0005-0000-0000-0000A17C0000}"/>
    <cellStyle name="A_Rate_Title_Standalone Buster LBO_19.11.2005_9.KPI_Book (2)_BOOKCoSKPI_1_COS Bridge Books_1" xfId="40089" xr:uid="{00000000-0005-0000-0000-0000A27C0000}"/>
    <cellStyle name="A_Rate_Title_Standalone Buster LBO_19.11.2005_9.KPI_Book (2)_BOOKCoSKPI_2" xfId="40090" xr:uid="{00000000-0005-0000-0000-0000A37C0000}"/>
    <cellStyle name="A_Rate_Title_Standalone Buster LBO_19.11.2005_9.KPI_Book (2)_BOOKCoSKPI_2_0.Mgmt Cockpit" xfId="40091" xr:uid="{00000000-0005-0000-0000-0000A47C0000}"/>
    <cellStyle name="A_Rate_Title_Standalone Buster LBO_19.11.2005_9.KPI_Book (2)_BOOKCoSKPI_2_3.GrossMargin_Journals" xfId="40092" xr:uid="{00000000-0005-0000-0000-0000A57C0000}"/>
    <cellStyle name="A_Rate_Title_Standalone Buster LBO_19.11.2005_9.KPI_Book (2)_BOOKCoSKPI_3.GrossMargin_Journals" xfId="40093" xr:uid="{00000000-0005-0000-0000-0000A67C0000}"/>
    <cellStyle name="A_Rate_Title_Standalone Buster LBO_19.11.2005_9.KPI_Book (2)_BOOKCoSKPI_6.KPI_Issue" xfId="40094" xr:uid="{00000000-0005-0000-0000-0000A77C0000}"/>
    <cellStyle name="A_Rate_Title_Standalone Buster LBO_19.11.2005_9.KPI_Book (2)_BOOKCoSKPI_BOOKCoSKPI" xfId="40095" xr:uid="{00000000-0005-0000-0000-0000A87C0000}"/>
    <cellStyle name="A_Rate_Title_Standalone Buster LBO_19.11.2005_9.KPI_Book (2)_BOOKCoSKPI_BOOKCoSKPI_1" xfId="40096" xr:uid="{00000000-0005-0000-0000-0000A97C0000}"/>
    <cellStyle name="A_Rate_Title_Standalone Buster LBO_19.11.2005_9.KPI_Book (2)_BOOKCoSKPI_BOOKCoSKPI_1_0.Mgmt Cockpit" xfId="40097" xr:uid="{00000000-0005-0000-0000-0000AA7C0000}"/>
    <cellStyle name="A_Rate_Title_Standalone Buster LBO_19.11.2005_9.KPI_Book (2)_BOOKCoSKPI_BOOKCoSKPI_1_3.GrossMargin_Journals" xfId="40098" xr:uid="{00000000-0005-0000-0000-0000AB7C0000}"/>
    <cellStyle name="A_Rate_Title_Standalone Buster LBO_19.11.2005_9.KPI_Book (2)_BOOKCoSKPI_BOOKCoSKPI_3.GrossMargin_Journals" xfId="40099" xr:uid="{00000000-0005-0000-0000-0000AC7C0000}"/>
    <cellStyle name="A_Rate_Title_Standalone Buster LBO_19.11.2005_9.KPI_Book (2)_BOOKCoSKPI_BOOKCoSKPI_BOOKCoSKPI" xfId="40100" xr:uid="{00000000-0005-0000-0000-0000AD7C0000}"/>
    <cellStyle name="A_Rate_Title_Standalone Buster LBO_19.11.2005_9.KPI_Book (2)_BOOKCoSKPI_BOOKCoSKPI_BOOKCoSKPI_0.Mgmt Cockpit" xfId="40101" xr:uid="{00000000-0005-0000-0000-0000AE7C0000}"/>
    <cellStyle name="A_Rate_Title_Standalone Buster LBO_19.11.2005_9.KPI_Book (2)_BOOKCoSKPI_BOOKCoSKPI_BOOKCoSKPI_3.GrossMargin_Journals" xfId="40102" xr:uid="{00000000-0005-0000-0000-0000AF7C0000}"/>
    <cellStyle name="A_Rate_Title_Standalone Buster LBO_19.11.2005_9.KPI_Book (2)_BOOKCoSKPI_BOOKCoSKPI_COS Bridge Books" xfId="40103" xr:uid="{00000000-0005-0000-0000-0000B07C0000}"/>
    <cellStyle name="A_Rate_Title_Standalone Buster LBO_19.11.2005_9.KPI_Book (2)_BOOKCoSKPI_BOOKCoSKPI_COS Bridge Books_1" xfId="40104" xr:uid="{00000000-0005-0000-0000-0000B17C0000}"/>
    <cellStyle name="A_Rate_Title_Standalone Buster LBO_19.11.2005_9.KPI_Book (2)_BOOKCoSKPI_COS Bridge Books" xfId="40105" xr:uid="{00000000-0005-0000-0000-0000B27C0000}"/>
    <cellStyle name="A_Rate_Title_Standalone Buster LBO_19.11.2005_9.KPI_Book (2)_BOOKCoSKPI_COS Bridge Books_1" xfId="40106" xr:uid="{00000000-0005-0000-0000-0000B37C0000}"/>
    <cellStyle name="A_Rate_Title_Standalone Buster LBO_19.11.2005_9.KPI_Book (2)_BOOKCoSKPI_COS Bridge Books_2" xfId="40107" xr:uid="{00000000-0005-0000-0000-0000B47C0000}"/>
    <cellStyle name="A_Rate_Title_Standalone Buster LBO_19.11.2005_9.KPI_Book (2)_BOOKCoSKPI_CREST_SPS_KPI" xfId="40108" xr:uid="{00000000-0005-0000-0000-0000B57C0000}"/>
    <cellStyle name="A_Rate_Title_Standalone Buster LBO_19.11.2005_9.KPI_Book (2)_BOOKCoSKPI_CREST_SPS_KPI_0.Mgmt Cockpit" xfId="40109" xr:uid="{00000000-0005-0000-0000-0000B67C0000}"/>
    <cellStyle name="A_Rate_Title_Standalone Buster LBO_19.11.2005_9.KPI_Book (2)_BOOKCoSKPI_CREST_SPS_KPI_3.GrossMargin_Journals" xfId="40110" xr:uid="{00000000-0005-0000-0000-0000B77C0000}"/>
    <cellStyle name="A_Rate_Title_Standalone Buster LBO_19.11.2005_9.KPI_Book (2)_BOOKCoSKPI_CREST_SPS_KPI_BOOKCoSKPI" xfId="40111" xr:uid="{00000000-0005-0000-0000-0000B87C0000}"/>
    <cellStyle name="A_Rate_Title_Standalone Buster LBO_19.11.2005_9.KPI_Book (2)_BOOKCoSKPI_CREST_SPS_KPI_BOOKCoSKPI_1" xfId="40112" xr:uid="{00000000-0005-0000-0000-0000B97C0000}"/>
    <cellStyle name="A_Rate_Title_Standalone Buster LBO_19.11.2005_9.KPI_Book (2)_BOOKCoSKPI_CREST_SPS_KPI_BOOKCoSKPI_1_0.Mgmt Cockpit" xfId="40113" xr:uid="{00000000-0005-0000-0000-0000BA7C0000}"/>
    <cellStyle name="A_Rate_Title_Standalone Buster LBO_19.11.2005_9.KPI_Book (2)_BOOKCoSKPI_CREST_SPS_KPI_BOOKCoSKPI_1_3.GrossMargin_Journals" xfId="40114" xr:uid="{00000000-0005-0000-0000-0000BB7C0000}"/>
    <cellStyle name="A_Rate_Title_Standalone Buster LBO_19.11.2005_9.KPI_Book (2)_BOOKCoSKPI_CREST_SPS_KPI_BOOKCoSKPI_3.GrossMargin_Journals" xfId="40115" xr:uid="{00000000-0005-0000-0000-0000BC7C0000}"/>
    <cellStyle name="A_Rate_Title_Standalone Buster LBO_19.11.2005_9.KPI_Book (2)_BOOKCoSKPI_CREST_SPS_KPI_BOOKCoSKPI_BOOKCoSKPI" xfId="40116" xr:uid="{00000000-0005-0000-0000-0000BD7C0000}"/>
    <cellStyle name="A_Rate_Title_Standalone Buster LBO_19.11.2005_9.KPI_Book (2)_BOOKCoSKPI_CREST_SPS_KPI_BOOKCoSKPI_BOOKCoSKPI_0.Mgmt Cockpit" xfId="40117" xr:uid="{00000000-0005-0000-0000-0000BE7C0000}"/>
    <cellStyle name="A_Rate_Title_Standalone Buster LBO_19.11.2005_9.KPI_Book (2)_BOOKCoSKPI_CREST_SPS_KPI_BOOKCoSKPI_BOOKCoSKPI_3.GrossMargin_Journals" xfId="40118" xr:uid="{00000000-0005-0000-0000-0000BF7C0000}"/>
    <cellStyle name="A_Rate_Title_Standalone Buster LBO_19.11.2005_9.KPI_Book (2)_BOOKCoSKPI_CREST_SPS_KPI_BOOKCoSKPI_COS Bridge Books" xfId="40119" xr:uid="{00000000-0005-0000-0000-0000C07C0000}"/>
    <cellStyle name="A_Rate_Title_Standalone Buster LBO_19.11.2005_9.KPI_Book (2)_BOOKCoSKPI_CREST_SPS_KPI_BOOKCoSKPI_COS Bridge Books_1" xfId="40120" xr:uid="{00000000-0005-0000-0000-0000C17C0000}"/>
    <cellStyle name="A_Rate_Title_Standalone Buster LBO_19.11.2005_9.KPI_Book (2)_BOOKCoSKPI_CREST_SPS_KPI_COS Bridge Books" xfId="40121" xr:uid="{00000000-0005-0000-0000-0000C27C0000}"/>
    <cellStyle name="A_Rate_Title_Standalone Buster LBO_19.11.2005_9.KPI_Book (2)_BOOKCoSKPI_CREST_SPS_KPI_COS Bridge Books_1" xfId="40122" xr:uid="{00000000-0005-0000-0000-0000C37C0000}"/>
    <cellStyle name="A_Rate_Title_Standalone Buster LBO_19.11.2005_9.KPI_Book (2)_BOOKCoSKPI_JOURNALCoSKPI" xfId="40123" xr:uid="{00000000-0005-0000-0000-0000C47C0000}"/>
    <cellStyle name="A_Rate_Title_Standalone Buster LBO_19.11.2005_9.KPI_Book (2)_BOOKCoSKPI_ProdExp_Journal_KPI" xfId="40124" xr:uid="{00000000-0005-0000-0000-0000C57C0000}"/>
    <cellStyle name="A_Rate_Title_Standalone Buster LBO_19.11.2005_9.KPI_Book (2)_COS Bridge Books" xfId="40125" xr:uid="{00000000-0005-0000-0000-0000C67C0000}"/>
    <cellStyle name="A_Rate_Title_Standalone Buster LBO_19.11.2005_9.KPI_Book (2)_COS Bridge Books_1" xfId="40126" xr:uid="{00000000-0005-0000-0000-0000C77C0000}"/>
    <cellStyle name="A_Rate_Title_Standalone Buster LBO_19.11.2005_9.KPI_Book (2)_COS Bridge Books_2" xfId="40127" xr:uid="{00000000-0005-0000-0000-0000C87C0000}"/>
    <cellStyle name="A_Rate_Title_Standalone Buster LBO_19.11.2005_9.KPI_Book (2)_CREST_SPS_KPI" xfId="40128" xr:uid="{00000000-0005-0000-0000-0000C97C0000}"/>
    <cellStyle name="A_Rate_Title_Standalone Buster LBO_19.11.2005_9.KPI_Book (2)_CREST_SPS_KPI_0.Mgmt Cockpit" xfId="40129" xr:uid="{00000000-0005-0000-0000-0000CA7C0000}"/>
    <cellStyle name="A_Rate_Title_Standalone Buster LBO_19.11.2005_9.KPI_Book (2)_CREST_SPS_KPI_3.GrossMargin_Journals" xfId="40130" xr:uid="{00000000-0005-0000-0000-0000CB7C0000}"/>
    <cellStyle name="A_Rate_Title_Standalone Buster LBO_19.11.2005_9.KPI_Book (2)_CREST_SPS_KPI_BOOKCoSKPI" xfId="40131" xr:uid="{00000000-0005-0000-0000-0000CC7C0000}"/>
    <cellStyle name="A_Rate_Title_Standalone Buster LBO_19.11.2005_9.KPI_Book (2)_CREST_SPS_KPI_BOOKCoSKPI_1" xfId="40132" xr:uid="{00000000-0005-0000-0000-0000CD7C0000}"/>
    <cellStyle name="A_Rate_Title_Standalone Buster LBO_19.11.2005_9.KPI_Book (2)_CREST_SPS_KPI_BOOKCoSKPI_1_0.Mgmt Cockpit" xfId="40133" xr:uid="{00000000-0005-0000-0000-0000CE7C0000}"/>
    <cellStyle name="A_Rate_Title_Standalone Buster LBO_19.11.2005_9.KPI_Book (2)_CREST_SPS_KPI_BOOKCoSKPI_1_3.GrossMargin_Journals" xfId="40134" xr:uid="{00000000-0005-0000-0000-0000CF7C0000}"/>
    <cellStyle name="A_Rate_Title_Standalone Buster LBO_19.11.2005_9.KPI_Book (2)_CREST_SPS_KPI_BOOKCoSKPI_3.GrossMargin_Journals" xfId="40135" xr:uid="{00000000-0005-0000-0000-0000D07C0000}"/>
    <cellStyle name="A_Rate_Title_Standalone Buster LBO_19.11.2005_9.KPI_Book (2)_CREST_SPS_KPI_BOOKCoSKPI_BOOKCoSKPI" xfId="40136" xr:uid="{00000000-0005-0000-0000-0000D17C0000}"/>
    <cellStyle name="A_Rate_Title_Standalone Buster LBO_19.11.2005_9.KPI_Book (2)_CREST_SPS_KPI_BOOKCoSKPI_BOOKCoSKPI_0.Mgmt Cockpit" xfId="40137" xr:uid="{00000000-0005-0000-0000-0000D27C0000}"/>
    <cellStyle name="A_Rate_Title_Standalone Buster LBO_19.11.2005_9.KPI_Book (2)_CREST_SPS_KPI_BOOKCoSKPI_BOOKCoSKPI_3.GrossMargin_Journals" xfId="40138" xr:uid="{00000000-0005-0000-0000-0000D37C0000}"/>
    <cellStyle name="A_Rate_Title_Standalone Buster LBO_19.11.2005_9.KPI_Book (2)_CREST_SPS_KPI_BOOKCoSKPI_COS Bridge Books" xfId="40139" xr:uid="{00000000-0005-0000-0000-0000D47C0000}"/>
    <cellStyle name="A_Rate_Title_Standalone Buster LBO_19.11.2005_9.KPI_Book (2)_CREST_SPS_KPI_BOOKCoSKPI_COS Bridge Books_1" xfId="40140" xr:uid="{00000000-0005-0000-0000-0000D57C0000}"/>
    <cellStyle name="A_Rate_Title_Standalone Buster LBO_19.11.2005_9.KPI_Book (2)_CREST_SPS_KPI_COS Bridge Books" xfId="40141" xr:uid="{00000000-0005-0000-0000-0000D67C0000}"/>
    <cellStyle name="A_Rate_Title_Standalone Buster LBO_19.11.2005_9.KPI_Book (2)_CREST_SPS_KPI_COS Bridge Books_1" xfId="40142" xr:uid="{00000000-0005-0000-0000-0000D77C0000}"/>
    <cellStyle name="A_Rate_Title_Standalone Buster LBO_19.11.2005_9.KPI_Book (2)_JOURNALCoSKPI" xfId="40143" xr:uid="{00000000-0005-0000-0000-0000D87C0000}"/>
    <cellStyle name="A_Rate_Title_Standalone Buster LBO_19.11.2005_9.KPI_Book (2)_ProdExp_Journal_KPI" xfId="40144" xr:uid="{00000000-0005-0000-0000-0000D97C0000}"/>
    <cellStyle name="A_Rate_Title_Standalone Buster LBO_19.11.2005_BMC sales TE" xfId="17101" xr:uid="{00000000-0005-0000-0000-0000DA7C0000}"/>
    <cellStyle name="A_Rate_Title_Standalone Buster LBO_19.11.2005_BOOKCoSKPI" xfId="40145" xr:uid="{00000000-0005-0000-0000-0000DB7C0000}"/>
    <cellStyle name="A_Rate_Title_Standalone Buster LBO_19.11.2005_BOOKCoSKPI_0.Mgmt Cockpit" xfId="40146" xr:uid="{00000000-0005-0000-0000-0000DC7C0000}"/>
    <cellStyle name="A_Rate_Title_Standalone Buster LBO_19.11.2005_BOOKCoSKPI_1" xfId="40147" xr:uid="{00000000-0005-0000-0000-0000DD7C0000}"/>
    <cellStyle name="A_Rate_Title_Standalone Buster LBO_19.11.2005_BOOKCoSKPI_1_0.Mgmt Cockpit" xfId="40148" xr:uid="{00000000-0005-0000-0000-0000DE7C0000}"/>
    <cellStyle name="A_Rate_Title_Standalone Buster LBO_19.11.2005_BOOKCoSKPI_1_3.GrossMargin_Journals" xfId="40149" xr:uid="{00000000-0005-0000-0000-0000DF7C0000}"/>
    <cellStyle name="A_Rate_Title_Standalone Buster LBO_19.11.2005_BOOKCoSKPI_1_6.KPI_Issue" xfId="40150" xr:uid="{00000000-0005-0000-0000-0000E07C0000}"/>
    <cellStyle name="A_Rate_Title_Standalone Buster LBO_19.11.2005_BOOKCoSKPI_1_BOOKCoSKPI" xfId="40151" xr:uid="{00000000-0005-0000-0000-0000E17C0000}"/>
    <cellStyle name="A_Rate_Title_Standalone Buster LBO_19.11.2005_BOOKCoSKPI_1_BOOKCoSKPI_1" xfId="40152" xr:uid="{00000000-0005-0000-0000-0000E27C0000}"/>
    <cellStyle name="A_Rate_Title_Standalone Buster LBO_19.11.2005_BOOKCoSKPI_1_BOOKCoSKPI_1_0.Mgmt Cockpit" xfId="40153" xr:uid="{00000000-0005-0000-0000-0000E37C0000}"/>
    <cellStyle name="A_Rate_Title_Standalone Buster LBO_19.11.2005_BOOKCoSKPI_1_BOOKCoSKPI_1_3.GrossMargin_Journals" xfId="40154" xr:uid="{00000000-0005-0000-0000-0000E47C0000}"/>
    <cellStyle name="A_Rate_Title_Standalone Buster LBO_19.11.2005_BOOKCoSKPI_1_BOOKCoSKPI_3.GrossMargin_Journals" xfId="40155" xr:uid="{00000000-0005-0000-0000-0000E57C0000}"/>
    <cellStyle name="A_Rate_Title_Standalone Buster LBO_19.11.2005_BOOKCoSKPI_1_BOOKCoSKPI_BOOKCoSKPI" xfId="40156" xr:uid="{00000000-0005-0000-0000-0000E67C0000}"/>
    <cellStyle name="A_Rate_Title_Standalone Buster LBO_19.11.2005_BOOKCoSKPI_1_BOOKCoSKPI_BOOKCoSKPI_0.Mgmt Cockpit" xfId="40157" xr:uid="{00000000-0005-0000-0000-0000E77C0000}"/>
    <cellStyle name="A_Rate_Title_Standalone Buster LBO_19.11.2005_BOOKCoSKPI_1_BOOKCoSKPI_BOOKCoSKPI_3.GrossMargin_Journals" xfId="40158" xr:uid="{00000000-0005-0000-0000-0000E87C0000}"/>
    <cellStyle name="A_Rate_Title_Standalone Buster LBO_19.11.2005_BOOKCoSKPI_1_BOOKCoSKPI_COS Bridge Books" xfId="40159" xr:uid="{00000000-0005-0000-0000-0000E97C0000}"/>
    <cellStyle name="A_Rate_Title_Standalone Buster LBO_19.11.2005_BOOKCoSKPI_1_BOOKCoSKPI_COS Bridge Books_1" xfId="40160" xr:uid="{00000000-0005-0000-0000-0000EA7C0000}"/>
    <cellStyle name="A_Rate_Title_Standalone Buster LBO_19.11.2005_BOOKCoSKPI_1_COS Bridge Books" xfId="40161" xr:uid="{00000000-0005-0000-0000-0000EB7C0000}"/>
    <cellStyle name="A_Rate_Title_Standalone Buster LBO_19.11.2005_BOOKCoSKPI_1_COS Bridge Books_1" xfId="40162" xr:uid="{00000000-0005-0000-0000-0000EC7C0000}"/>
    <cellStyle name="A_Rate_Title_Standalone Buster LBO_19.11.2005_BOOKCoSKPI_1_COS Bridge Books_2" xfId="40163" xr:uid="{00000000-0005-0000-0000-0000ED7C0000}"/>
    <cellStyle name="A_Rate_Title_Standalone Buster LBO_19.11.2005_BOOKCoSKPI_1_CREST_SPS_KPI" xfId="40164" xr:uid="{00000000-0005-0000-0000-0000EE7C0000}"/>
    <cellStyle name="A_Rate_Title_Standalone Buster LBO_19.11.2005_BOOKCoSKPI_1_CREST_SPS_KPI_0.Mgmt Cockpit" xfId="40165" xr:uid="{00000000-0005-0000-0000-0000EF7C0000}"/>
    <cellStyle name="A_Rate_Title_Standalone Buster LBO_19.11.2005_BOOKCoSKPI_1_CREST_SPS_KPI_3.GrossMargin_Journals" xfId="40166" xr:uid="{00000000-0005-0000-0000-0000F07C0000}"/>
    <cellStyle name="A_Rate_Title_Standalone Buster LBO_19.11.2005_BOOKCoSKPI_1_CREST_SPS_KPI_BOOKCoSKPI" xfId="40167" xr:uid="{00000000-0005-0000-0000-0000F17C0000}"/>
    <cellStyle name="A_Rate_Title_Standalone Buster LBO_19.11.2005_BOOKCoSKPI_1_CREST_SPS_KPI_BOOKCoSKPI_1" xfId="40168" xr:uid="{00000000-0005-0000-0000-0000F27C0000}"/>
    <cellStyle name="A_Rate_Title_Standalone Buster LBO_19.11.2005_BOOKCoSKPI_1_CREST_SPS_KPI_BOOKCoSKPI_1_0.Mgmt Cockpit" xfId="40169" xr:uid="{00000000-0005-0000-0000-0000F37C0000}"/>
    <cellStyle name="A_Rate_Title_Standalone Buster LBO_19.11.2005_BOOKCoSKPI_1_CREST_SPS_KPI_BOOKCoSKPI_1_3.GrossMargin_Journals" xfId="40170" xr:uid="{00000000-0005-0000-0000-0000F47C0000}"/>
    <cellStyle name="A_Rate_Title_Standalone Buster LBO_19.11.2005_BOOKCoSKPI_1_CREST_SPS_KPI_BOOKCoSKPI_3.GrossMargin_Journals" xfId="40171" xr:uid="{00000000-0005-0000-0000-0000F57C0000}"/>
    <cellStyle name="A_Rate_Title_Standalone Buster LBO_19.11.2005_BOOKCoSKPI_1_CREST_SPS_KPI_BOOKCoSKPI_BOOKCoSKPI" xfId="40172" xr:uid="{00000000-0005-0000-0000-0000F67C0000}"/>
    <cellStyle name="A_Rate_Title_Standalone Buster LBO_19.11.2005_BOOKCoSKPI_1_CREST_SPS_KPI_BOOKCoSKPI_BOOKCoSKPI_0.Mgmt Cockpit" xfId="40173" xr:uid="{00000000-0005-0000-0000-0000F77C0000}"/>
    <cellStyle name="A_Rate_Title_Standalone Buster LBO_19.11.2005_BOOKCoSKPI_1_CREST_SPS_KPI_BOOKCoSKPI_BOOKCoSKPI_3.GrossMargin_Journals" xfId="40174" xr:uid="{00000000-0005-0000-0000-0000F87C0000}"/>
    <cellStyle name="A_Rate_Title_Standalone Buster LBO_19.11.2005_BOOKCoSKPI_1_CREST_SPS_KPI_BOOKCoSKPI_COS Bridge Books" xfId="40175" xr:uid="{00000000-0005-0000-0000-0000F97C0000}"/>
    <cellStyle name="A_Rate_Title_Standalone Buster LBO_19.11.2005_BOOKCoSKPI_1_CREST_SPS_KPI_BOOKCoSKPI_COS Bridge Books_1" xfId="40176" xr:uid="{00000000-0005-0000-0000-0000FA7C0000}"/>
    <cellStyle name="A_Rate_Title_Standalone Buster LBO_19.11.2005_BOOKCoSKPI_1_CREST_SPS_KPI_COS Bridge Books" xfId="40177" xr:uid="{00000000-0005-0000-0000-0000FB7C0000}"/>
    <cellStyle name="A_Rate_Title_Standalone Buster LBO_19.11.2005_BOOKCoSKPI_1_CREST_SPS_KPI_COS Bridge Books_1" xfId="40178" xr:uid="{00000000-0005-0000-0000-0000FC7C0000}"/>
    <cellStyle name="A_Rate_Title_Standalone Buster LBO_19.11.2005_BOOKCoSKPI_1_JOURNALCoSKPI" xfId="40179" xr:uid="{00000000-0005-0000-0000-0000FD7C0000}"/>
    <cellStyle name="A_Rate_Title_Standalone Buster LBO_19.11.2005_BOOKCoSKPI_1_ProdExp_Journal_KPI" xfId="40180" xr:uid="{00000000-0005-0000-0000-0000FE7C0000}"/>
    <cellStyle name="A_Rate_Title_Standalone Buster LBO_19.11.2005_BOOKCoSKPI_2" xfId="40181" xr:uid="{00000000-0005-0000-0000-0000FF7C0000}"/>
    <cellStyle name="A_Rate_Title_Standalone Buster LBO_19.11.2005_BOOKCoSKPI_2_3.GrossMargin_Journals" xfId="40182" xr:uid="{00000000-0005-0000-0000-0000007D0000}"/>
    <cellStyle name="A_Rate_Title_Standalone Buster LBO_19.11.2005_BOOKCoSKPI_2_BOOKCoSKPI" xfId="40183" xr:uid="{00000000-0005-0000-0000-0000017D0000}"/>
    <cellStyle name="A_Rate_Title_Standalone Buster LBO_19.11.2005_BOOKCoSKPI_2_BOOKCoSKPI_0.Mgmt Cockpit" xfId="40184" xr:uid="{00000000-0005-0000-0000-0000027D0000}"/>
    <cellStyle name="A_Rate_Title_Standalone Buster LBO_19.11.2005_BOOKCoSKPI_2_BOOKCoSKPI_3.GrossMargin_Journals" xfId="40185" xr:uid="{00000000-0005-0000-0000-0000037D0000}"/>
    <cellStyle name="A_Rate_Title_Standalone Buster LBO_19.11.2005_BOOKCoSKPI_2_COS Bridge Books" xfId="40186" xr:uid="{00000000-0005-0000-0000-0000047D0000}"/>
    <cellStyle name="A_Rate_Title_Standalone Buster LBO_19.11.2005_BOOKCoSKPI_2_COS Bridge Books_1" xfId="40187" xr:uid="{00000000-0005-0000-0000-0000057D0000}"/>
    <cellStyle name="A_Rate_Title_Standalone Buster LBO_19.11.2005_BOOKCoSKPI_3" xfId="40188" xr:uid="{00000000-0005-0000-0000-0000067D0000}"/>
    <cellStyle name="A_Rate_Title_Standalone Buster LBO_19.11.2005_BOOKCoSKPI_3.GrossMargin_Journals" xfId="40189" xr:uid="{00000000-0005-0000-0000-0000077D0000}"/>
    <cellStyle name="A_Rate_Title_Standalone Buster LBO_19.11.2005_BOOKCoSKPI_3_0.Mgmt Cockpit" xfId="40190" xr:uid="{00000000-0005-0000-0000-0000087D0000}"/>
    <cellStyle name="A_Rate_Title_Standalone Buster LBO_19.11.2005_BOOKCoSKPI_3_3.GrossMargin_Journals" xfId="40191" xr:uid="{00000000-0005-0000-0000-0000097D0000}"/>
    <cellStyle name="A_Rate_Title_Standalone Buster LBO_19.11.2005_BOOKCoSKPI_6.KPI_Issue" xfId="40192" xr:uid="{00000000-0005-0000-0000-00000A7D0000}"/>
    <cellStyle name="A_Rate_Title_Standalone Buster LBO_19.11.2005_BOOKCoSKPI_BOOKCoSKPI" xfId="40193" xr:uid="{00000000-0005-0000-0000-00000B7D0000}"/>
    <cellStyle name="A_Rate_Title_Standalone Buster LBO_19.11.2005_BOOKCoSKPI_BOOKCoSKPI_0.Mgmt Cockpit" xfId="40194" xr:uid="{00000000-0005-0000-0000-00000C7D0000}"/>
    <cellStyle name="A_Rate_Title_Standalone Buster LBO_19.11.2005_BOOKCoSKPI_BOOKCoSKPI_1" xfId="40195" xr:uid="{00000000-0005-0000-0000-00000D7D0000}"/>
    <cellStyle name="A_Rate_Title_Standalone Buster LBO_19.11.2005_BOOKCoSKPI_BOOKCoSKPI_1_3.GrossMargin_Journals" xfId="40196" xr:uid="{00000000-0005-0000-0000-00000E7D0000}"/>
    <cellStyle name="A_Rate_Title_Standalone Buster LBO_19.11.2005_BOOKCoSKPI_BOOKCoSKPI_1_BOOKCoSKPI" xfId="40197" xr:uid="{00000000-0005-0000-0000-00000F7D0000}"/>
    <cellStyle name="A_Rate_Title_Standalone Buster LBO_19.11.2005_BOOKCoSKPI_BOOKCoSKPI_1_BOOKCoSKPI_0.Mgmt Cockpit" xfId="40198" xr:uid="{00000000-0005-0000-0000-0000107D0000}"/>
    <cellStyle name="A_Rate_Title_Standalone Buster LBO_19.11.2005_BOOKCoSKPI_BOOKCoSKPI_1_BOOKCoSKPI_3.GrossMargin_Journals" xfId="40199" xr:uid="{00000000-0005-0000-0000-0000117D0000}"/>
    <cellStyle name="A_Rate_Title_Standalone Buster LBO_19.11.2005_BOOKCoSKPI_BOOKCoSKPI_1_COS Bridge Books" xfId="40200" xr:uid="{00000000-0005-0000-0000-0000127D0000}"/>
    <cellStyle name="A_Rate_Title_Standalone Buster LBO_19.11.2005_BOOKCoSKPI_BOOKCoSKPI_1_COS Bridge Books_1" xfId="40201" xr:uid="{00000000-0005-0000-0000-0000137D0000}"/>
    <cellStyle name="A_Rate_Title_Standalone Buster LBO_19.11.2005_BOOKCoSKPI_BOOKCoSKPI_2" xfId="40202" xr:uid="{00000000-0005-0000-0000-0000147D0000}"/>
    <cellStyle name="A_Rate_Title_Standalone Buster LBO_19.11.2005_BOOKCoSKPI_BOOKCoSKPI_2_0.Mgmt Cockpit" xfId="40203" xr:uid="{00000000-0005-0000-0000-0000157D0000}"/>
    <cellStyle name="A_Rate_Title_Standalone Buster LBO_19.11.2005_BOOKCoSKPI_BOOKCoSKPI_2_3.GrossMargin_Journals" xfId="40204" xr:uid="{00000000-0005-0000-0000-0000167D0000}"/>
    <cellStyle name="A_Rate_Title_Standalone Buster LBO_19.11.2005_BOOKCoSKPI_BOOKCoSKPI_3.GrossMargin_Journals" xfId="40205" xr:uid="{00000000-0005-0000-0000-0000177D0000}"/>
    <cellStyle name="A_Rate_Title_Standalone Buster LBO_19.11.2005_BOOKCoSKPI_BOOKCoSKPI_6.KPI_Issue" xfId="40206" xr:uid="{00000000-0005-0000-0000-0000187D0000}"/>
    <cellStyle name="A_Rate_Title_Standalone Buster LBO_19.11.2005_BOOKCoSKPI_BOOKCoSKPI_BOOKCoSKPI" xfId="40207" xr:uid="{00000000-0005-0000-0000-0000197D0000}"/>
    <cellStyle name="A_Rate_Title_Standalone Buster LBO_19.11.2005_BOOKCoSKPI_BOOKCoSKPI_BOOKCoSKPI_1" xfId="40208" xr:uid="{00000000-0005-0000-0000-00001A7D0000}"/>
    <cellStyle name="A_Rate_Title_Standalone Buster LBO_19.11.2005_BOOKCoSKPI_BOOKCoSKPI_BOOKCoSKPI_1_0.Mgmt Cockpit" xfId="40209" xr:uid="{00000000-0005-0000-0000-00001B7D0000}"/>
    <cellStyle name="A_Rate_Title_Standalone Buster LBO_19.11.2005_BOOKCoSKPI_BOOKCoSKPI_BOOKCoSKPI_1_3.GrossMargin_Journals" xfId="40210" xr:uid="{00000000-0005-0000-0000-00001C7D0000}"/>
    <cellStyle name="A_Rate_Title_Standalone Buster LBO_19.11.2005_BOOKCoSKPI_BOOKCoSKPI_BOOKCoSKPI_3.GrossMargin_Journals" xfId="40211" xr:uid="{00000000-0005-0000-0000-00001D7D0000}"/>
    <cellStyle name="A_Rate_Title_Standalone Buster LBO_19.11.2005_BOOKCoSKPI_BOOKCoSKPI_BOOKCoSKPI_BOOKCoSKPI" xfId="40212" xr:uid="{00000000-0005-0000-0000-00001E7D0000}"/>
    <cellStyle name="A_Rate_Title_Standalone Buster LBO_19.11.2005_BOOKCoSKPI_BOOKCoSKPI_BOOKCoSKPI_BOOKCoSKPI_0.Mgmt Cockpit" xfId="40213" xr:uid="{00000000-0005-0000-0000-00001F7D0000}"/>
    <cellStyle name="A_Rate_Title_Standalone Buster LBO_19.11.2005_BOOKCoSKPI_BOOKCoSKPI_BOOKCoSKPI_BOOKCoSKPI_3.GrossMargin_Journals" xfId="40214" xr:uid="{00000000-0005-0000-0000-0000207D0000}"/>
    <cellStyle name="A_Rate_Title_Standalone Buster LBO_19.11.2005_BOOKCoSKPI_BOOKCoSKPI_BOOKCoSKPI_COS Bridge Books" xfId="40215" xr:uid="{00000000-0005-0000-0000-0000217D0000}"/>
    <cellStyle name="A_Rate_Title_Standalone Buster LBO_19.11.2005_BOOKCoSKPI_BOOKCoSKPI_BOOKCoSKPI_COS Bridge Books_1" xfId="40216" xr:uid="{00000000-0005-0000-0000-0000227D0000}"/>
    <cellStyle name="A_Rate_Title_Standalone Buster LBO_19.11.2005_BOOKCoSKPI_BOOKCoSKPI_COS Bridge Books" xfId="40217" xr:uid="{00000000-0005-0000-0000-0000237D0000}"/>
    <cellStyle name="A_Rate_Title_Standalone Buster LBO_19.11.2005_BOOKCoSKPI_BOOKCoSKPI_COS Bridge Books_1" xfId="40218" xr:uid="{00000000-0005-0000-0000-0000247D0000}"/>
    <cellStyle name="A_Rate_Title_Standalone Buster LBO_19.11.2005_BOOKCoSKPI_BOOKCoSKPI_COS Bridge Books_2" xfId="40219" xr:uid="{00000000-0005-0000-0000-0000257D0000}"/>
    <cellStyle name="A_Rate_Title_Standalone Buster LBO_19.11.2005_BOOKCoSKPI_BOOKCoSKPI_CREST_SPS_KPI" xfId="40220" xr:uid="{00000000-0005-0000-0000-0000267D0000}"/>
    <cellStyle name="A_Rate_Title_Standalone Buster LBO_19.11.2005_BOOKCoSKPI_BOOKCoSKPI_CREST_SPS_KPI_0.Mgmt Cockpit" xfId="40221" xr:uid="{00000000-0005-0000-0000-0000277D0000}"/>
    <cellStyle name="A_Rate_Title_Standalone Buster LBO_19.11.2005_BOOKCoSKPI_BOOKCoSKPI_CREST_SPS_KPI_3.GrossMargin_Journals" xfId="40222" xr:uid="{00000000-0005-0000-0000-0000287D0000}"/>
    <cellStyle name="A_Rate_Title_Standalone Buster LBO_19.11.2005_BOOKCoSKPI_BOOKCoSKPI_CREST_SPS_KPI_BOOKCoSKPI" xfId="40223" xr:uid="{00000000-0005-0000-0000-0000297D0000}"/>
    <cellStyle name="A_Rate_Title_Standalone Buster LBO_19.11.2005_BOOKCoSKPI_BOOKCoSKPI_CREST_SPS_KPI_BOOKCoSKPI_1" xfId="40224" xr:uid="{00000000-0005-0000-0000-00002A7D0000}"/>
    <cellStyle name="A_Rate_Title_Standalone Buster LBO_19.11.2005_BOOKCoSKPI_BOOKCoSKPI_CREST_SPS_KPI_BOOKCoSKPI_1_0.Mgmt Cockpit" xfId="40225" xr:uid="{00000000-0005-0000-0000-00002B7D0000}"/>
    <cellStyle name="A_Rate_Title_Standalone Buster LBO_19.11.2005_BOOKCoSKPI_BOOKCoSKPI_CREST_SPS_KPI_BOOKCoSKPI_1_3.GrossMargin_Journals" xfId="40226" xr:uid="{00000000-0005-0000-0000-00002C7D0000}"/>
    <cellStyle name="A_Rate_Title_Standalone Buster LBO_19.11.2005_BOOKCoSKPI_BOOKCoSKPI_CREST_SPS_KPI_BOOKCoSKPI_3.GrossMargin_Journals" xfId="40227" xr:uid="{00000000-0005-0000-0000-00002D7D0000}"/>
    <cellStyle name="A_Rate_Title_Standalone Buster LBO_19.11.2005_BOOKCoSKPI_BOOKCoSKPI_CREST_SPS_KPI_BOOKCoSKPI_BOOKCoSKPI" xfId="40228" xr:uid="{00000000-0005-0000-0000-00002E7D0000}"/>
    <cellStyle name="A_Rate_Title_Standalone Buster LBO_19.11.2005_BOOKCoSKPI_BOOKCoSKPI_CREST_SPS_KPI_BOOKCoSKPI_BOOKCoSKPI_0.Mgmt Cockpit" xfId="40229" xr:uid="{00000000-0005-0000-0000-00002F7D0000}"/>
    <cellStyle name="A_Rate_Title_Standalone Buster LBO_19.11.2005_BOOKCoSKPI_BOOKCoSKPI_CREST_SPS_KPI_BOOKCoSKPI_BOOKCoSKPI_3.GrossMargin_Journals" xfId="40230" xr:uid="{00000000-0005-0000-0000-0000307D0000}"/>
    <cellStyle name="A_Rate_Title_Standalone Buster LBO_19.11.2005_BOOKCoSKPI_BOOKCoSKPI_CREST_SPS_KPI_BOOKCoSKPI_COS Bridge Books" xfId="40231" xr:uid="{00000000-0005-0000-0000-0000317D0000}"/>
    <cellStyle name="A_Rate_Title_Standalone Buster LBO_19.11.2005_BOOKCoSKPI_BOOKCoSKPI_CREST_SPS_KPI_BOOKCoSKPI_COS Bridge Books_1" xfId="40232" xr:uid="{00000000-0005-0000-0000-0000327D0000}"/>
    <cellStyle name="A_Rate_Title_Standalone Buster LBO_19.11.2005_BOOKCoSKPI_BOOKCoSKPI_CREST_SPS_KPI_COS Bridge Books" xfId="40233" xr:uid="{00000000-0005-0000-0000-0000337D0000}"/>
    <cellStyle name="A_Rate_Title_Standalone Buster LBO_19.11.2005_BOOKCoSKPI_BOOKCoSKPI_CREST_SPS_KPI_COS Bridge Books_1" xfId="40234" xr:uid="{00000000-0005-0000-0000-0000347D0000}"/>
    <cellStyle name="A_Rate_Title_Standalone Buster LBO_19.11.2005_BOOKCoSKPI_BOOKCoSKPI_JOURNALCoSKPI" xfId="40235" xr:uid="{00000000-0005-0000-0000-0000357D0000}"/>
    <cellStyle name="A_Rate_Title_Standalone Buster LBO_19.11.2005_BOOKCoSKPI_BOOKCoSKPI_ProdExp_Journal_KPI" xfId="40236" xr:uid="{00000000-0005-0000-0000-0000367D0000}"/>
    <cellStyle name="A_Rate_Title_Standalone Buster LBO_19.11.2005_BOOKCoSKPI_COS Bridge Books" xfId="40237" xr:uid="{00000000-0005-0000-0000-0000377D0000}"/>
    <cellStyle name="A_Rate_Title_Standalone Buster LBO_19.11.2005_BOOKCoSKPI_COS Bridge Books_1" xfId="40238" xr:uid="{00000000-0005-0000-0000-0000387D0000}"/>
    <cellStyle name="A_Rate_Title_Standalone Buster LBO_19.11.2005_BOOKCoSKPI_COS Bridge Books_2" xfId="40239" xr:uid="{00000000-0005-0000-0000-0000397D0000}"/>
    <cellStyle name="A_Rate_Title_Standalone Buster LBO_19.11.2005_BOOKCoSKPI_CREST_SPS_KPI" xfId="40240" xr:uid="{00000000-0005-0000-0000-00003A7D0000}"/>
    <cellStyle name="A_Rate_Title_Standalone Buster LBO_19.11.2005_BOOKCoSKPI_CREST_SPS_KPI_0.Mgmt Cockpit" xfId="40241" xr:uid="{00000000-0005-0000-0000-00003B7D0000}"/>
    <cellStyle name="A_Rate_Title_Standalone Buster LBO_19.11.2005_BOOKCoSKPI_CREST_SPS_KPI_3.GrossMargin_Journals" xfId="40242" xr:uid="{00000000-0005-0000-0000-00003C7D0000}"/>
    <cellStyle name="A_Rate_Title_Standalone Buster LBO_19.11.2005_BOOKCoSKPI_CREST_SPS_KPI_BOOKCoSKPI" xfId="40243" xr:uid="{00000000-0005-0000-0000-00003D7D0000}"/>
    <cellStyle name="A_Rate_Title_Standalone Buster LBO_19.11.2005_BOOKCoSKPI_CREST_SPS_KPI_BOOKCoSKPI_1" xfId="40244" xr:uid="{00000000-0005-0000-0000-00003E7D0000}"/>
    <cellStyle name="A_Rate_Title_Standalone Buster LBO_19.11.2005_BOOKCoSKPI_CREST_SPS_KPI_BOOKCoSKPI_1_0.Mgmt Cockpit" xfId="40245" xr:uid="{00000000-0005-0000-0000-00003F7D0000}"/>
    <cellStyle name="A_Rate_Title_Standalone Buster LBO_19.11.2005_BOOKCoSKPI_CREST_SPS_KPI_BOOKCoSKPI_1_3.GrossMargin_Journals" xfId="40246" xr:uid="{00000000-0005-0000-0000-0000407D0000}"/>
    <cellStyle name="A_Rate_Title_Standalone Buster LBO_19.11.2005_BOOKCoSKPI_CREST_SPS_KPI_BOOKCoSKPI_3.GrossMargin_Journals" xfId="40247" xr:uid="{00000000-0005-0000-0000-0000417D0000}"/>
    <cellStyle name="A_Rate_Title_Standalone Buster LBO_19.11.2005_BOOKCoSKPI_CREST_SPS_KPI_BOOKCoSKPI_BOOKCoSKPI" xfId="40248" xr:uid="{00000000-0005-0000-0000-0000427D0000}"/>
    <cellStyle name="A_Rate_Title_Standalone Buster LBO_19.11.2005_BOOKCoSKPI_CREST_SPS_KPI_BOOKCoSKPI_BOOKCoSKPI_0.Mgmt Cockpit" xfId="40249" xr:uid="{00000000-0005-0000-0000-0000437D0000}"/>
    <cellStyle name="A_Rate_Title_Standalone Buster LBO_19.11.2005_BOOKCoSKPI_CREST_SPS_KPI_BOOKCoSKPI_BOOKCoSKPI_3.GrossMargin_Journals" xfId="40250" xr:uid="{00000000-0005-0000-0000-0000447D0000}"/>
    <cellStyle name="A_Rate_Title_Standalone Buster LBO_19.11.2005_BOOKCoSKPI_CREST_SPS_KPI_BOOKCoSKPI_COS Bridge Books" xfId="40251" xr:uid="{00000000-0005-0000-0000-0000457D0000}"/>
    <cellStyle name="A_Rate_Title_Standalone Buster LBO_19.11.2005_BOOKCoSKPI_CREST_SPS_KPI_BOOKCoSKPI_COS Bridge Books_1" xfId="40252" xr:uid="{00000000-0005-0000-0000-0000467D0000}"/>
    <cellStyle name="A_Rate_Title_Standalone Buster LBO_19.11.2005_BOOKCoSKPI_CREST_SPS_KPI_COS Bridge Books" xfId="40253" xr:uid="{00000000-0005-0000-0000-0000477D0000}"/>
    <cellStyle name="A_Rate_Title_Standalone Buster LBO_19.11.2005_BOOKCoSKPI_CREST_SPS_KPI_COS Bridge Books_1" xfId="40254" xr:uid="{00000000-0005-0000-0000-0000487D0000}"/>
    <cellStyle name="A_Rate_Title_Standalone Buster LBO_19.11.2005_BOOKCoSKPI_JOURNALCoSKPI" xfId="40255" xr:uid="{00000000-0005-0000-0000-0000497D0000}"/>
    <cellStyle name="A_Rate_Title_Standalone Buster LBO_19.11.2005_BOOKCoSKPI_ProdExp_Journal_KPI" xfId="40256" xr:uid="{00000000-0005-0000-0000-00004A7D0000}"/>
    <cellStyle name="A_Rate_Title_Standalone Buster LBO_19.11.2005_COS Bridge Books" xfId="40257" xr:uid="{00000000-0005-0000-0000-00004B7D0000}"/>
    <cellStyle name="A_Rate_Title_Standalone Buster LBO_19.11.2005_COS Bridge Books_1" xfId="40258" xr:uid="{00000000-0005-0000-0000-00004C7D0000}"/>
    <cellStyle name="A_Rate_Title_Standalone Buster LBO_19.11.2005_COS Bridge Books_2" xfId="40259" xr:uid="{00000000-0005-0000-0000-00004D7D0000}"/>
    <cellStyle name="A_Rate_Title_Standalone Buster LBO_19.11.2005_CREST_SPS_KPI" xfId="40260" xr:uid="{00000000-0005-0000-0000-00004E7D0000}"/>
    <cellStyle name="A_Rate_Title_Standalone Buster LBO_19.11.2005_CREST_SPS_KPI_0.Mgmt Cockpit" xfId="40261" xr:uid="{00000000-0005-0000-0000-00004F7D0000}"/>
    <cellStyle name="A_Rate_Title_Standalone Buster LBO_19.11.2005_CREST_SPS_KPI_3.GrossMargin_Journals" xfId="40262" xr:uid="{00000000-0005-0000-0000-0000507D0000}"/>
    <cellStyle name="A_Rate_Title_Standalone Buster LBO_19.11.2005_CREST_SPS_KPI_BOOKCoSKPI" xfId="40263" xr:uid="{00000000-0005-0000-0000-0000517D0000}"/>
    <cellStyle name="A_Rate_Title_Standalone Buster LBO_19.11.2005_CREST_SPS_KPI_BOOKCoSKPI_1" xfId="40264" xr:uid="{00000000-0005-0000-0000-0000527D0000}"/>
    <cellStyle name="A_Rate_Title_Standalone Buster LBO_19.11.2005_CREST_SPS_KPI_BOOKCoSKPI_1_0.Mgmt Cockpit" xfId="40265" xr:uid="{00000000-0005-0000-0000-0000537D0000}"/>
    <cellStyle name="A_Rate_Title_Standalone Buster LBO_19.11.2005_CREST_SPS_KPI_BOOKCoSKPI_1_3.GrossMargin_Journals" xfId="40266" xr:uid="{00000000-0005-0000-0000-0000547D0000}"/>
    <cellStyle name="A_Rate_Title_Standalone Buster LBO_19.11.2005_CREST_SPS_KPI_BOOKCoSKPI_3.GrossMargin_Journals" xfId="40267" xr:uid="{00000000-0005-0000-0000-0000557D0000}"/>
    <cellStyle name="A_Rate_Title_Standalone Buster LBO_19.11.2005_CREST_SPS_KPI_BOOKCoSKPI_BOOKCoSKPI" xfId="40268" xr:uid="{00000000-0005-0000-0000-0000567D0000}"/>
    <cellStyle name="A_Rate_Title_Standalone Buster LBO_19.11.2005_CREST_SPS_KPI_BOOKCoSKPI_BOOKCoSKPI_0.Mgmt Cockpit" xfId="40269" xr:uid="{00000000-0005-0000-0000-0000577D0000}"/>
    <cellStyle name="A_Rate_Title_Standalone Buster LBO_19.11.2005_CREST_SPS_KPI_BOOKCoSKPI_BOOKCoSKPI_3.GrossMargin_Journals" xfId="40270" xr:uid="{00000000-0005-0000-0000-0000587D0000}"/>
    <cellStyle name="A_Rate_Title_Standalone Buster LBO_19.11.2005_CREST_SPS_KPI_BOOKCoSKPI_COS Bridge Books" xfId="40271" xr:uid="{00000000-0005-0000-0000-0000597D0000}"/>
    <cellStyle name="A_Rate_Title_Standalone Buster LBO_19.11.2005_CREST_SPS_KPI_BOOKCoSKPI_COS Bridge Books_1" xfId="40272" xr:uid="{00000000-0005-0000-0000-00005A7D0000}"/>
    <cellStyle name="A_Rate_Title_Standalone Buster LBO_19.11.2005_CREST_SPS_KPI_COS Bridge Books" xfId="40273" xr:uid="{00000000-0005-0000-0000-00005B7D0000}"/>
    <cellStyle name="A_Rate_Title_Standalone Buster LBO_19.11.2005_CREST_SPS_KPI_COS Bridge Books_1" xfId="40274" xr:uid="{00000000-0005-0000-0000-00005C7D0000}"/>
    <cellStyle name="A_Rate_Title_Standalone Buster LBO_19.11.2005_Data" xfId="17102" xr:uid="{00000000-0005-0000-0000-00005D7D0000}"/>
    <cellStyle name="A_Rate_Title_Standalone Buster LBO_19.11.2005_Data_Structure" xfId="17103" xr:uid="{00000000-0005-0000-0000-00005E7D0000}"/>
    <cellStyle name="A_Rate_Title_Standalone Buster LBO_19.11.2005_Data_structure_1" xfId="17104" xr:uid="{00000000-0005-0000-0000-00005F7D0000}"/>
    <cellStyle name="A_Rate_Title_Standalone Buster LBO_19.11.2005_Data_Structure_structure" xfId="17105" xr:uid="{00000000-0005-0000-0000-0000607D0000}"/>
    <cellStyle name="A_Rate_Title_Standalone Buster LBO_19.11.2005_JOURNALCoSKPI" xfId="40275" xr:uid="{00000000-0005-0000-0000-0000617D0000}"/>
    <cellStyle name="A_Rate_Title_Standalone Buster LBO_19.11.2005_JOURNALCoSKPI_0.Mgmt Cockpit" xfId="40276" xr:uid="{00000000-0005-0000-0000-0000627D0000}"/>
    <cellStyle name="A_Rate_Title_Standalone Buster LBO_19.11.2005_JOURNALCoSKPI_1" xfId="40277" xr:uid="{00000000-0005-0000-0000-0000637D0000}"/>
    <cellStyle name="A_Rate_Title_Standalone Buster LBO_19.11.2005_JOURNALCoSKPI_2" xfId="40278" xr:uid="{00000000-0005-0000-0000-0000647D0000}"/>
    <cellStyle name="A_Rate_Title_Standalone Buster LBO_19.11.2005_JOURNALCoSKPI_3.GrossMargin_Journals" xfId="40279" xr:uid="{00000000-0005-0000-0000-0000657D0000}"/>
    <cellStyle name="A_Rate_Title_Standalone Buster LBO_19.11.2005_JOURNALCoSKPI_BOOKCoSKPI" xfId="40280" xr:uid="{00000000-0005-0000-0000-0000667D0000}"/>
    <cellStyle name="A_Rate_Title_Standalone Buster LBO_19.11.2005_JOURNALCoSKPI_BOOKCoSKPI_3.GrossMargin_Journals" xfId="40281" xr:uid="{00000000-0005-0000-0000-0000677D0000}"/>
    <cellStyle name="A_Rate_Title_Standalone Buster LBO_19.11.2005_JOURNALCoSKPI_BOOKCoSKPI_BOOKCoSKPI" xfId="40282" xr:uid="{00000000-0005-0000-0000-0000687D0000}"/>
    <cellStyle name="A_Rate_Title_Standalone Buster LBO_19.11.2005_JOURNALCoSKPI_BOOKCoSKPI_BOOKCoSKPI_0.Mgmt Cockpit" xfId="40283" xr:uid="{00000000-0005-0000-0000-0000697D0000}"/>
    <cellStyle name="A_Rate_Title_Standalone Buster LBO_19.11.2005_JOURNALCoSKPI_BOOKCoSKPI_BOOKCoSKPI_3.GrossMargin_Journals" xfId="40284" xr:uid="{00000000-0005-0000-0000-00006A7D0000}"/>
    <cellStyle name="A_Rate_Title_Standalone Buster LBO_19.11.2005_JOURNALCoSKPI_BOOKCoSKPI_COS Bridge Books" xfId="40285" xr:uid="{00000000-0005-0000-0000-00006B7D0000}"/>
    <cellStyle name="A_Rate_Title_Standalone Buster LBO_19.11.2005_JOURNALCoSKPI_BOOKCoSKPI_COS Bridge Books_1" xfId="40286" xr:uid="{00000000-0005-0000-0000-00006C7D0000}"/>
    <cellStyle name="A_Rate_Title_Standalone Buster LBO_19.11.2005_JOURNALCoSKPI_COS Bridge Books" xfId="40287" xr:uid="{00000000-0005-0000-0000-00006D7D0000}"/>
    <cellStyle name="A_Rate_Title_Standalone Buster LBO_19.11.2005_JOURNALCoSKPI_COS Bridge Books_1" xfId="40288" xr:uid="{00000000-0005-0000-0000-00006E7D0000}"/>
    <cellStyle name="A_Rate_Title_Standalone Buster LBO_19.11.2005_JOURNALCoSKPI_CREST_SPS_KPI" xfId="40289" xr:uid="{00000000-0005-0000-0000-00006F7D0000}"/>
    <cellStyle name="A_Rate_Title_Standalone Buster LBO_19.11.2005_JOURNALCoSKPI_CREST_SPS_KPI_0.Mgmt Cockpit" xfId="40290" xr:uid="{00000000-0005-0000-0000-0000707D0000}"/>
    <cellStyle name="A_Rate_Title_Standalone Buster LBO_19.11.2005_JOURNALCoSKPI_CREST_SPS_KPI_3.GrossMargin_Journals" xfId="40291" xr:uid="{00000000-0005-0000-0000-0000717D0000}"/>
    <cellStyle name="A_Rate_Title_Standalone Buster LBO_19.11.2005_JOURNALCoSKPI_CREST_SPS_KPI_BOOKCoSKPI" xfId="40292" xr:uid="{00000000-0005-0000-0000-0000727D0000}"/>
    <cellStyle name="A_Rate_Title_Standalone Buster LBO_19.11.2005_JOURNALCoSKPI_CREST_SPS_KPI_BOOKCoSKPI_1" xfId="40293" xr:uid="{00000000-0005-0000-0000-0000737D0000}"/>
    <cellStyle name="A_Rate_Title_Standalone Buster LBO_19.11.2005_JOURNALCoSKPI_CREST_SPS_KPI_BOOKCoSKPI_1_0.Mgmt Cockpit" xfId="40294" xr:uid="{00000000-0005-0000-0000-0000747D0000}"/>
    <cellStyle name="A_Rate_Title_Standalone Buster LBO_19.11.2005_JOURNALCoSKPI_CREST_SPS_KPI_BOOKCoSKPI_1_3.GrossMargin_Journals" xfId="40295" xr:uid="{00000000-0005-0000-0000-0000757D0000}"/>
    <cellStyle name="A_Rate_Title_Standalone Buster LBO_19.11.2005_JOURNALCoSKPI_CREST_SPS_KPI_BOOKCoSKPI_3.GrossMargin_Journals" xfId="40296" xr:uid="{00000000-0005-0000-0000-0000767D0000}"/>
    <cellStyle name="A_Rate_Title_Standalone Buster LBO_19.11.2005_JOURNALCoSKPI_CREST_SPS_KPI_BOOKCoSKPI_BOOKCoSKPI" xfId="40297" xr:uid="{00000000-0005-0000-0000-0000777D0000}"/>
    <cellStyle name="A_Rate_Title_Standalone Buster LBO_19.11.2005_JOURNALCoSKPI_CREST_SPS_KPI_BOOKCoSKPI_BOOKCoSKPI_0.Mgmt Cockpit" xfId="40298" xr:uid="{00000000-0005-0000-0000-0000787D0000}"/>
    <cellStyle name="A_Rate_Title_Standalone Buster LBO_19.11.2005_JOURNALCoSKPI_CREST_SPS_KPI_BOOKCoSKPI_BOOKCoSKPI_3.GrossMargin_Journals" xfId="40299" xr:uid="{00000000-0005-0000-0000-0000797D0000}"/>
    <cellStyle name="A_Rate_Title_Standalone Buster LBO_19.11.2005_JOURNALCoSKPI_CREST_SPS_KPI_BOOKCoSKPI_COS Bridge Books" xfId="40300" xr:uid="{00000000-0005-0000-0000-00007A7D0000}"/>
    <cellStyle name="A_Rate_Title_Standalone Buster LBO_19.11.2005_JOURNALCoSKPI_CREST_SPS_KPI_BOOKCoSKPI_COS Bridge Books_1" xfId="40301" xr:uid="{00000000-0005-0000-0000-00007B7D0000}"/>
    <cellStyle name="A_Rate_Title_Standalone Buster LBO_19.11.2005_JOURNALCoSKPI_CREST_SPS_KPI_COS Bridge Books" xfId="40302" xr:uid="{00000000-0005-0000-0000-00007C7D0000}"/>
    <cellStyle name="A_Rate_Title_Standalone Buster LBO_19.11.2005_JOURNALCoSKPI_CREST_SPS_KPI_COS Bridge Books_1" xfId="40303" xr:uid="{00000000-0005-0000-0000-00007D7D0000}"/>
    <cellStyle name="A_Rate_Title_Standalone Buster LBO_19.11.2005_MSOA PE" xfId="17106" xr:uid="{00000000-0005-0000-0000-00007E7D0000}"/>
    <cellStyle name="A_Rate_Title_Standalone Buster LBO_19.11.2005_Open Acces" xfId="17107" xr:uid="{00000000-0005-0000-0000-00007F7D0000}"/>
    <cellStyle name="A_Rate_Title_Standalone Buster LBO_19.11.2005_ProdExp_Journal_KPI" xfId="40304" xr:uid="{00000000-0005-0000-0000-0000807D0000}"/>
    <cellStyle name="A_Rate_Title_Standalone Buster LBO_19.11.2005_Structure" xfId="17108" xr:uid="{00000000-0005-0000-0000-0000817D0000}"/>
    <cellStyle name="A_Rate_Title_Standalone Buster LBO_19.11.2005_Structure_1" xfId="17109" xr:uid="{00000000-0005-0000-0000-0000827D0000}"/>
    <cellStyle name="A_Rate_Title_Standalone Buster LBO_19.11.2005_Structure_1_structure" xfId="17110" xr:uid="{00000000-0005-0000-0000-0000837D0000}"/>
    <cellStyle name="A_Rate_Title_Standalone Buster LBO_19.11.2005_structure_2" xfId="17111" xr:uid="{00000000-0005-0000-0000-0000847D0000}"/>
    <cellStyle name="A_Rate_Title_Standalone Buster LBO_19.11.2005_Structure_Structure" xfId="17112" xr:uid="{00000000-0005-0000-0000-0000857D0000}"/>
    <cellStyle name="A_Rate_Title_Standalone Buster LBO_19.11.2005_Structure_structure_1" xfId="17113" xr:uid="{00000000-0005-0000-0000-0000867D0000}"/>
    <cellStyle name="A_Rate_Title_Standalone Buster LBO_19.11.2005_Structure_Structure_structure" xfId="17114" xr:uid="{00000000-0005-0000-0000-0000877D0000}"/>
    <cellStyle name="A_Rate_Title_Structure" xfId="17115" xr:uid="{00000000-0005-0000-0000-0000887D0000}"/>
    <cellStyle name="A_Rate_Title_Structure_1" xfId="17116" xr:uid="{00000000-0005-0000-0000-0000897D0000}"/>
    <cellStyle name="A_Rate_Title_Structure_1_structure" xfId="17117" xr:uid="{00000000-0005-0000-0000-00008A7D0000}"/>
    <cellStyle name="A_Rate_Title_structure_2" xfId="17118" xr:uid="{00000000-0005-0000-0000-00008B7D0000}"/>
    <cellStyle name="A_Rate_Title_Structure_Structure" xfId="17119" xr:uid="{00000000-0005-0000-0000-00008C7D0000}"/>
    <cellStyle name="A_Rate_Title_Structure_structure_1" xfId="17120" xr:uid="{00000000-0005-0000-0000-00008D7D0000}"/>
    <cellStyle name="A_Rate_Title_Structure_Structure_structure" xfId="17121" xr:uid="{00000000-0005-0000-0000-00008E7D0000}"/>
    <cellStyle name="A_Simple Title" xfId="17122" xr:uid="{00000000-0005-0000-0000-00008F7D0000}"/>
    <cellStyle name="A_Simple Title_0.Mgmt Cockpit" xfId="40305" xr:uid="{00000000-0005-0000-0000-0000907D0000}"/>
    <cellStyle name="A_Simple Title_10. eBook Usage" xfId="40306" xr:uid="{00000000-0005-0000-0000-0000917D0000}"/>
    <cellStyle name="A_Simple Title_10. eBook Usage_0.Mgmt Cockpit" xfId="40307" xr:uid="{00000000-0005-0000-0000-0000927D0000}"/>
    <cellStyle name="A_Simple Title_10. eBook Usage_2a. IiC - CAPEX" xfId="40308" xr:uid="{00000000-0005-0000-0000-0000937D0000}"/>
    <cellStyle name="A_Simple Title_10. eBook Usage_3. FTE PeKo" xfId="40309" xr:uid="{00000000-0005-0000-0000-0000947D0000}"/>
    <cellStyle name="A_Simple Title_10. eBook Usage_3.GrossMargin_Journals" xfId="40310" xr:uid="{00000000-0005-0000-0000-0000957D0000}"/>
    <cellStyle name="A_Simple Title_10. eBook Usage_6.KPI_Issue" xfId="40311" xr:uid="{00000000-0005-0000-0000-0000967D0000}"/>
    <cellStyle name="A_Simple Title_10. eBook Usage_BOOKCoSKPI" xfId="40312" xr:uid="{00000000-0005-0000-0000-0000977D0000}"/>
    <cellStyle name="A_Simple Title_10. eBook Usage_BOOKCoSKPI_3.GrossMargin_Journals" xfId="40313" xr:uid="{00000000-0005-0000-0000-0000987D0000}"/>
    <cellStyle name="A_Simple Title_10. eBook Usage_BOOKCoSKPI_BOOKCoSKPI" xfId="40314" xr:uid="{00000000-0005-0000-0000-0000997D0000}"/>
    <cellStyle name="A_Simple Title_10. eBook Usage_BOOKCoSKPI_BOOKCoSKPI_0.Mgmt Cockpit" xfId="40315" xr:uid="{00000000-0005-0000-0000-00009A7D0000}"/>
    <cellStyle name="A_Simple Title_10. eBook Usage_BOOKCoSKPI_BOOKCoSKPI_3.GrossMargin_Journals" xfId="40316" xr:uid="{00000000-0005-0000-0000-00009B7D0000}"/>
    <cellStyle name="A_Simple Title_10. eBook Usage_BOOKCoSKPI_COS Bridge Books" xfId="40317" xr:uid="{00000000-0005-0000-0000-00009C7D0000}"/>
    <cellStyle name="A_Simple Title_10. eBook Usage_BOOKCoSKPI_COS Bridge Books_1" xfId="40318" xr:uid="{00000000-0005-0000-0000-00009D7D0000}"/>
    <cellStyle name="A_Simple Title_10. eBook Usage_COS Bridge Books" xfId="40319" xr:uid="{00000000-0005-0000-0000-00009E7D0000}"/>
    <cellStyle name="A_Simple Title_10. eBook Usage_COS Bridge Books_1" xfId="40320" xr:uid="{00000000-0005-0000-0000-00009F7D0000}"/>
    <cellStyle name="A_Simple Title_10. eBook Usage_CREST_SPS_KPI" xfId="40321" xr:uid="{00000000-0005-0000-0000-0000A07D0000}"/>
    <cellStyle name="A_Simple Title_10. eBook Usage_CREST_SPS_KPI_0.Mgmt Cockpit" xfId="40322" xr:uid="{00000000-0005-0000-0000-0000A17D0000}"/>
    <cellStyle name="A_Simple Title_10. eBook Usage_CREST_SPS_KPI_3.GrossMargin_Journals" xfId="40323" xr:uid="{00000000-0005-0000-0000-0000A27D0000}"/>
    <cellStyle name="A_Simple Title_10. eBook Usage_CREST_SPS_KPI_BOOKCoSKPI" xfId="40324" xr:uid="{00000000-0005-0000-0000-0000A37D0000}"/>
    <cellStyle name="A_Simple Title_10. eBook Usage_CREST_SPS_KPI_BOOKCoSKPI_1" xfId="40325" xr:uid="{00000000-0005-0000-0000-0000A47D0000}"/>
    <cellStyle name="A_Simple Title_10. eBook Usage_CREST_SPS_KPI_BOOKCoSKPI_1_0.Mgmt Cockpit" xfId="40326" xr:uid="{00000000-0005-0000-0000-0000A57D0000}"/>
    <cellStyle name="A_Simple Title_10. eBook Usage_CREST_SPS_KPI_BOOKCoSKPI_1_3.GrossMargin_Journals" xfId="40327" xr:uid="{00000000-0005-0000-0000-0000A67D0000}"/>
    <cellStyle name="A_Simple Title_10. eBook Usage_CREST_SPS_KPI_BOOKCoSKPI_3.GrossMargin_Journals" xfId="40328" xr:uid="{00000000-0005-0000-0000-0000A77D0000}"/>
    <cellStyle name="A_Simple Title_10. eBook Usage_CREST_SPS_KPI_BOOKCoSKPI_BOOKCoSKPI" xfId="40329" xr:uid="{00000000-0005-0000-0000-0000A87D0000}"/>
    <cellStyle name="A_Simple Title_10. eBook Usage_CREST_SPS_KPI_BOOKCoSKPI_BOOKCoSKPI_0.Mgmt Cockpit" xfId="40330" xr:uid="{00000000-0005-0000-0000-0000A97D0000}"/>
    <cellStyle name="A_Simple Title_10. eBook Usage_CREST_SPS_KPI_BOOKCoSKPI_BOOKCoSKPI_3.GrossMargin_Journals" xfId="40331" xr:uid="{00000000-0005-0000-0000-0000AA7D0000}"/>
    <cellStyle name="A_Simple Title_10. eBook Usage_CREST_SPS_KPI_BOOKCoSKPI_COS Bridge Books" xfId="40332" xr:uid="{00000000-0005-0000-0000-0000AB7D0000}"/>
    <cellStyle name="A_Simple Title_10. eBook Usage_CREST_SPS_KPI_BOOKCoSKPI_COS Bridge Books_1" xfId="40333" xr:uid="{00000000-0005-0000-0000-0000AC7D0000}"/>
    <cellStyle name="A_Simple Title_10. eBook Usage_CREST_SPS_KPI_COS Bridge Books" xfId="40334" xr:uid="{00000000-0005-0000-0000-0000AD7D0000}"/>
    <cellStyle name="A_Simple Title_10. eBook Usage_CREST_SPS_KPI_COS Bridge Books_1" xfId="40335" xr:uid="{00000000-0005-0000-0000-0000AE7D0000}"/>
    <cellStyle name="A_Simple Title_10. eBook Usage_JOURNALCoSKPI" xfId="40336" xr:uid="{00000000-0005-0000-0000-0000AF7D0000}"/>
    <cellStyle name="A_Simple Title_10. eBook Usage_JOURNALCoSKPI_1" xfId="40337" xr:uid="{00000000-0005-0000-0000-0000B07D0000}"/>
    <cellStyle name="A_Simple Title_2.p&amp;l- Global" xfId="40338" xr:uid="{00000000-0005-0000-0000-0000B17D0000}"/>
    <cellStyle name="A_Simple Title_2.p&amp;l- Global_0.Mgmt Cockpit" xfId="40339" xr:uid="{00000000-0005-0000-0000-0000B27D0000}"/>
    <cellStyle name="A_Simple Title_2.p&amp;l- Global_3.GrossMargin_Journals" xfId="40340" xr:uid="{00000000-0005-0000-0000-0000B37D0000}"/>
    <cellStyle name="A_Simple Title_2.p&amp;l- Global_6.KPI_Issue" xfId="40341" xr:uid="{00000000-0005-0000-0000-0000B47D0000}"/>
    <cellStyle name="A_Simple Title_2.p&amp;l- Global_BOOKCoSKPI" xfId="40342" xr:uid="{00000000-0005-0000-0000-0000B57D0000}"/>
    <cellStyle name="A_Simple Title_2.p&amp;l- Global_BOOKCoSKPI_1" xfId="40343" xr:uid="{00000000-0005-0000-0000-0000B67D0000}"/>
    <cellStyle name="A_Simple Title_2.p&amp;l- Global_BOOKCoSKPI_1_0.Mgmt Cockpit" xfId="40344" xr:uid="{00000000-0005-0000-0000-0000B77D0000}"/>
    <cellStyle name="A_Simple Title_2.p&amp;l- Global_BOOKCoSKPI_1_3.GrossMargin_Journals" xfId="40345" xr:uid="{00000000-0005-0000-0000-0000B87D0000}"/>
    <cellStyle name="A_Simple Title_2.p&amp;l- Global_BOOKCoSKPI_3.GrossMargin_Journals" xfId="40346" xr:uid="{00000000-0005-0000-0000-0000B97D0000}"/>
    <cellStyle name="A_Simple Title_2.p&amp;l- Global_BOOKCoSKPI_BOOKCoSKPI" xfId="40347" xr:uid="{00000000-0005-0000-0000-0000BA7D0000}"/>
    <cellStyle name="A_Simple Title_2.p&amp;l- Global_BOOKCoSKPI_BOOKCoSKPI_0.Mgmt Cockpit" xfId="40348" xr:uid="{00000000-0005-0000-0000-0000BB7D0000}"/>
    <cellStyle name="A_Simple Title_2.p&amp;l- Global_BOOKCoSKPI_BOOKCoSKPI_3.GrossMargin_Journals" xfId="40349" xr:uid="{00000000-0005-0000-0000-0000BC7D0000}"/>
    <cellStyle name="A_Simple Title_2.p&amp;l- Global_BOOKCoSKPI_COS Bridge Books" xfId="40350" xr:uid="{00000000-0005-0000-0000-0000BD7D0000}"/>
    <cellStyle name="A_Simple Title_2.p&amp;l- Global_BOOKCoSKPI_COS Bridge Books_1" xfId="40351" xr:uid="{00000000-0005-0000-0000-0000BE7D0000}"/>
    <cellStyle name="A_Simple Title_2.p&amp;l- Global_COS Bridge Books" xfId="40352" xr:uid="{00000000-0005-0000-0000-0000BF7D0000}"/>
    <cellStyle name="A_Simple Title_2.p&amp;l- Global_COS Bridge Books_1" xfId="40353" xr:uid="{00000000-0005-0000-0000-0000C07D0000}"/>
    <cellStyle name="A_Simple Title_2.p&amp;l- Global_COS Bridge Books_2" xfId="40354" xr:uid="{00000000-0005-0000-0000-0000C17D0000}"/>
    <cellStyle name="A_Simple Title_2.p&amp;l- Global_CREST_SPS_KPI" xfId="40355" xr:uid="{00000000-0005-0000-0000-0000C27D0000}"/>
    <cellStyle name="A_Simple Title_2.p&amp;l- Global_CREST_SPS_KPI_0.Mgmt Cockpit" xfId="40356" xr:uid="{00000000-0005-0000-0000-0000C37D0000}"/>
    <cellStyle name="A_Simple Title_2.p&amp;l- Global_CREST_SPS_KPI_3.GrossMargin_Journals" xfId="40357" xr:uid="{00000000-0005-0000-0000-0000C47D0000}"/>
    <cellStyle name="A_Simple Title_2.p&amp;l- Global_CREST_SPS_KPI_BOOKCoSKPI" xfId="40358" xr:uid="{00000000-0005-0000-0000-0000C57D0000}"/>
    <cellStyle name="A_Simple Title_2.p&amp;l- Global_CREST_SPS_KPI_BOOKCoSKPI_1" xfId="40359" xr:uid="{00000000-0005-0000-0000-0000C67D0000}"/>
    <cellStyle name="A_Simple Title_2.p&amp;l- Global_CREST_SPS_KPI_BOOKCoSKPI_1_0.Mgmt Cockpit" xfId="40360" xr:uid="{00000000-0005-0000-0000-0000C77D0000}"/>
    <cellStyle name="A_Simple Title_2.p&amp;l- Global_CREST_SPS_KPI_BOOKCoSKPI_1_3.GrossMargin_Journals" xfId="40361" xr:uid="{00000000-0005-0000-0000-0000C87D0000}"/>
    <cellStyle name="A_Simple Title_2.p&amp;l- Global_CREST_SPS_KPI_BOOKCoSKPI_3.GrossMargin_Journals" xfId="40362" xr:uid="{00000000-0005-0000-0000-0000C97D0000}"/>
    <cellStyle name="A_Simple Title_2.p&amp;l- Global_CREST_SPS_KPI_BOOKCoSKPI_BOOKCoSKPI" xfId="40363" xr:uid="{00000000-0005-0000-0000-0000CA7D0000}"/>
    <cellStyle name="A_Simple Title_2.p&amp;l- Global_CREST_SPS_KPI_BOOKCoSKPI_BOOKCoSKPI_0.Mgmt Cockpit" xfId="40364" xr:uid="{00000000-0005-0000-0000-0000CB7D0000}"/>
    <cellStyle name="A_Simple Title_2.p&amp;l- Global_CREST_SPS_KPI_BOOKCoSKPI_BOOKCoSKPI_3.GrossMargin_Journals" xfId="40365" xr:uid="{00000000-0005-0000-0000-0000CC7D0000}"/>
    <cellStyle name="A_Simple Title_2.p&amp;l- Global_CREST_SPS_KPI_BOOKCoSKPI_COS Bridge Books" xfId="40366" xr:uid="{00000000-0005-0000-0000-0000CD7D0000}"/>
    <cellStyle name="A_Simple Title_2.p&amp;l- Global_CREST_SPS_KPI_BOOKCoSKPI_COS Bridge Books_1" xfId="40367" xr:uid="{00000000-0005-0000-0000-0000CE7D0000}"/>
    <cellStyle name="A_Simple Title_2.p&amp;l- Global_CREST_SPS_KPI_COS Bridge Books" xfId="40368" xr:uid="{00000000-0005-0000-0000-0000CF7D0000}"/>
    <cellStyle name="A_Simple Title_2.p&amp;l- Global_CREST_SPS_KPI_COS Bridge Books_1" xfId="40369" xr:uid="{00000000-0005-0000-0000-0000D07D0000}"/>
    <cellStyle name="A_Simple Title_2.p&amp;l- Global_JOURNALCoSKPI" xfId="40370" xr:uid="{00000000-0005-0000-0000-0000D17D0000}"/>
    <cellStyle name="A_Simple Title_2.p&amp;l- Global_ProdExp_Journal_KPI" xfId="40371" xr:uid="{00000000-0005-0000-0000-0000D27D0000}"/>
    <cellStyle name="A_Simple Title_2a. IiC - CAPEX" xfId="40372" xr:uid="{00000000-0005-0000-0000-0000D37D0000}"/>
    <cellStyle name="A_Simple Title_2a.IiC - CAPEX" xfId="40373" xr:uid="{00000000-0005-0000-0000-0000D47D0000}"/>
    <cellStyle name="A_Simple Title_2a.IiC - CAPEX_3.GrossMargin_Journals" xfId="40374" xr:uid="{00000000-0005-0000-0000-0000D57D0000}"/>
    <cellStyle name="A_Simple Title_2a.IiC - CAPEX_6.KPI_Issue" xfId="40375" xr:uid="{00000000-0005-0000-0000-0000D67D0000}"/>
    <cellStyle name="A_Simple Title_2a.IiC - CAPEX_BOOKCoSKPI" xfId="40376" xr:uid="{00000000-0005-0000-0000-0000D77D0000}"/>
    <cellStyle name="A_Simple Title_2a.IiC - CAPEX_BOOKCoSKPI_0.Mgmt Cockpit" xfId="40377" xr:uid="{00000000-0005-0000-0000-0000D87D0000}"/>
    <cellStyle name="A_Simple Title_2a.IiC - CAPEX_BOOKCoSKPI_1" xfId="40378" xr:uid="{00000000-0005-0000-0000-0000D97D0000}"/>
    <cellStyle name="A_Simple Title_2a.IiC - CAPEX_BOOKCoSKPI_1_0.Mgmt Cockpit" xfId="40379" xr:uid="{00000000-0005-0000-0000-0000DA7D0000}"/>
    <cellStyle name="A_Simple Title_2a.IiC - CAPEX_BOOKCoSKPI_1_3.GrossMargin_Journals" xfId="40380" xr:uid="{00000000-0005-0000-0000-0000DB7D0000}"/>
    <cellStyle name="A_Simple Title_2a.IiC - CAPEX_BOOKCoSKPI_3.GrossMargin_Journals" xfId="40381" xr:uid="{00000000-0005-0000-0000-0000DC7D0000}"/>
    <cellStyle name="A_Simple Title_2a.IiC - CAPEX_BOOKCoSKPI_6.KPI_Issue" xfId="40382" xr:uid="{00000000-0005-0000-0000-0000DD7D0000}"/>
    <cellStyle name="A_Simple Title_2a.IiC - CAPEX_BOOKCoSKPI_BOOKCoSKPI" xfId="40383" xr:uid="{00000000-0005-0000-0000-0000DE7D0000}"/>
    <cellStyle name="A_Simple Title_2a.IiC - CAPEX_BOOKCoSKPI_BOOKCoSKPI_1" xfId="40384" xr:uid="{00000000-0005-0000-0000-0000DF7D0000}"/>
    <cellStyle name="A_Simple Title_2a.IiC - CAPEX_BOOKCoSKPI_BOOKCoSKPI_1_0.Mgmt Cockpit" xfId="40385" xr:uid="{00000000-0005-0000-0000-0000E07D0000}"/>
    <cellStyle name="A_Simple Title_2a.IiC - CAPEX_BOOKCoSKPI_BOOKCoSKPI_1_3.GrossMargin_Journals" xfId="40386" xr:uid="{00000000-0005-0000-0000-0000E17D0000}"/>
    <cellStyle name="A_Simple Title_2a.IiC - CAPEX_BOOKCoSKPI_BOOKCoSKPI_3.GrossMargin_Journals" xfId="40387" xr:uid="{00000000-0005-0000-0000-0000E27D0000}"/>
    <cellStyle name="A_Simple Title_2a.IiC - CAPEX_BOOKCoSKPI_BOOKCoSKPI_BOOKCoSKPI" xfId="40388" xr:uid="{00000000-0005-0000-0000-0000E37D0000}"/>
    <cellStyle name="A_Simple Title_2a.IiC - CAPEX_BOOKCoSKPI_BOOKCoSKPI_BOOKCoSKPI_0.Mgmt Cockpit" xfId="40389" xr:uid="{00000000-0005-0000-0000-0000E47D0000}"/>
    <cellStyle name="A_Simple Title_2a.IiC - CAPEX_BOOKCoSKPI_BOOKCoSKPI_BOOKCoSKPI_3.GrossMargin_Journals" xfId="40390" xr:uid="{00000000-0005-0000-0000-0000E57D0000}"/>
    <cellStyle name="A_Simple Title_2a.IiC - CAPEX_BOOKCoSKPI_BOOKCoSKPI_COS Bridge Books" xfId="40391" xr:uid="{00000000-0005-0000-0000-0000E67D0000}"/>
    <cellStyle name="A_Simple Title_2a.IiC - CAPEX_BOOKCoSKPI_BOOKCoSKPI_COS Bridge Books_1" xfId="40392" xr:uid="{00000000-0005-0000-0000-0000E77D0000}"/>
    <cellStyle name="A_Simple Title_2a.IiC - CAPEX_BOOKCoSKPI_COS Bridge Books" xfId="40393" xr:uid="{00000000-0005-0000-0000-0000E87D0000}"/>
    <cellStyle name="A_Simple Title_2a.IiC - CAPEX_BOOKCoSKPI_COS Bridge Books_1" xfId="40394" xr:uid="{00000000-0005-0000-0000-0000E97D0000}"/>
    <cellStyle name="A_Simple Title_2a.IiC - CAPEX_BOOKCoSKPI_COS Bridge Books_2" xfId="40395" xr:uid="{00000000-0005-0000-0000-0000EA7D0000}"/>
    <cellStyle name="A_Simple Title_2a.IiC - CAPEX_BOOKCoSKPI_CREST_SPS_KPI" xfId="40396" xr:uid="{00000000-0005-0000-0000-0000EB7D0000}"/>
    <cellStyle name="A_Simple Title_2a.IiC - CAPEX_BOOKCoSKPI_CREST_SPS_KPI_0.Mgmt Cockpit" xfId="40397" xr:uid="{00000000-0005-0000-0000-0000EC7D0000}"/>
    <cellStyle name="A_Simple Title_2a.IiC - CAPEX_BOOKCoSKPI_CREST_SPS_KPI_3.GrossMargin_Journals" xfId="40398" xr:uid="{00000000-0005-0000-0000-0000ED7D0000}"/>
    <cellStyle name="A_Simple Title_2a.IiC - CAPEX_BOOKCoSKPI_CREST_SPS_KPI_BOOKCoSKPI" xfId="40399" xr:uid="{00000000-0005-0000-0000-0000EE7D0000}"/>
    <cellStyle name="A_Simple Title_2a.IiC - CAPEX_BOOKCoSKPI_CREST_SPS_KPI_BOOKCoSKPI_1" xfId="40400" xr:uid="{00000000-0005-0000-0000-0000EF7D0000}"/>
    <cellStyle name="A_Simple Title_2a.IiC - CAPEX_BOOKCoSKPI_CREST_SPS_KPI_BOOKCoSKPI_1_0.Mgmt Cockpit" xfId="40401" xr:uid="{00000000-0005-0000-0000-0000F07D0000}"/>
    <cellStyle name="A_Simple Title_2a.IiC - CAPEX_BOOKCoSKPI_CREST_SPS_KPI_BOOKCoSKPI_1_3.GrossMargin_Journals" xfId="40402" xr:uid="{00000000-0005-0000-0000-0000F17D0000}"/>
    <cellStyle name="A_Simple Title_2a.IiC - CAPEX_BOOKCoSKPI_CREST_SPS_KPI_BOOKCoSKPI_3.GrossMargin_Journals" xfId="40403" xr:uid="{00000000-0005-0000-0000-0000F27D0000}"/>
    <cellStyle name="A_Simple Title_2a.IiC - CAPEX_BOOKCoSKPI_CREST_SPS_KPI_BOOKCoSKPI_BOOKCoSKPI" xfId="40404" xr:uid="{00000000-0005-0000-0000-0000F37D0000}"/>
    <cellStyle name="A_Simple Title_2a.IiC - CAPEX_BOOKCoSKPI_CREST_SPS_KPI_BOOKCoSKPI_BOOKCoSKPI_0.Mgmt Cockpit" xfId="40405" xr:uid="{00000000-0005-0000-0000-0000F47D0000}"/>
    <cellStyle name="A_Simple Title_2a.IiC - CAPEX_BOOKCoSKPI_CREST_SPS_KPI_BOOKCoSKPI_BOOKCoSKPI_3.GrossMargin_Journals" xfId="40406" xr:uid="{00000000-0005-0000-0000-0000F57D0000}"/>
    <cellStyle name="A_Simple Title_2a.IiC - CAPEX_BOOKCoSKPI_CREST_SPS_KPI_BOOKCoSKPI_COS Bridge Books" xfId="40407" xr:uid="{00000000-0005-0000-0000-0000F67D0000}"/>
    <cellStyle name="A_Simple Title_2a.IiC - CAPEX_BOOKCoSKPI_CREST_SPS_KPI_BOOKCoSKPI_COS Bridge Books_1" xfId="40408" xr:uid="{00000000-0005-0000-0000-0000F77D0000}"/>
    <cellStyle name="A_Simple Title_2a.IiC - CAPEX_BOOKCoSKPI_CREST_SPS_KPI_COS Bridge Books" xfId="40409" xr:uid="{00000000-0005-0000-0000-0000F87D0000}"/>
    <cellStyle name="A_Simple Title_2a.IiC - CAPEX_BOOKCoSKPI_CREST_SPS_KPI_COS Bridge Books_1" xfId="40410" xr:uid="{00000000-0005-0000-0000-0000F97D0000}"/>
    <cellStyle name="A_Simple Title_2a.IiC - CAPEX_BOOKCoSKPI_JOURNALCoSKPI" xfId="40411" xr:uid="{00000000-0005-0000-0000-0000FA7D0000}"/>
    <cellStyle name="A_Simple Title_2a.IiC - CAPEX_BOOKCoSKPI_ProdExp_Journal_KPI" xfId="40412" xr:uid="{00000000-0005-0000-0000-0000FB7D0000}"/>
    <cellStyle name="A_Simple Title_2a.IiC - CAPEX_COS Bridge Books" xfId="40413" xr:uid="{00000000-0005-0000-0000-0000FC7D0000}"/>
    <cellStyle name="A_Simple Title_2a.IiC - CAPEX_COS Bridge Books_1" xfId="40414" xr:uid="{00000000-0005-0000-0000-0000FD7D0000}"/>
    <cellStyle name="A_Simple Title_2a.IiC - CAPEX_COS Bridge Books_2" xfId="40415" xr:uid="{00000000-0005-0000-0000-0000FE7D0000}"/>
    <cellStyle name="A_Simple Title_2a.IiC - CAPEX_CREST_SPS_KPI" xfId="40416" xr:uid="{00000000-0005-0000-0000-0000FF7D0000}"/>
    <cellStyle name="A_Simple Title_2a.IiC - CAPEX_CREST_SPS_KPI_0.Mgmt Cockpit" xfId="40417" xr:uid="{00000000-0005-0000-0000-0000007E0000}"/>
    <cellStyle name="A_Simple Title_2a.IiC - CAPEX_CREST_SPS_KPI_3.GrossMargin_Journals" xfId="40418" xr:uid="{00000000-0005-0000-0000-0000017E0000}"/>
    <cellStyle name="A_Simple Title_2a.IiC - CAPEX_CREST_SPS_KPI_BOOKCoSKPI" xfId="40419" xr:uid="{00000000-0005-0000-0000-0000027E0000}"/>
    <cellStyle name="A_Simple Title_2a.IiC - CAPEX_CREST_SPS_KPI_BOOKCoSKPI_1" xfId="40420" xr:uid="{00000000-0005-0000-0000-0000037E0000}"/>
    <cellStyle name="A_Simple Title_2a.IiC - CAPEX_CREST_SPS_KPI_BOOKCoSKPI_1_0.Mgmt Cockpit" xfId="40421" xr:uid="{00000000-0005-0000-0000-0000047E0000}"/>
    <cellStyle name="A_Simple Title_2a.IiC - CAPEX_CREST_SPS_KPI_BOOKCoSKPI_1_3.GrossMargin_Journals" xfId="40422" xr:uid="{00000000-0005-0000-0000-0000057E0000}"/>
    <cellStyle name="A_Simple Title_2a.IiC - CAPEX_CREST_SPS_KPI_BOOKCoSKPI_3.GrossMargin_Journals" xfId="40423" xr:uid="{00000000-0005-0000-0000-0000067E0000}"/>
    <cellStyle name="A_Simple Title_2a.IiC - CAPEX_CREST_SPS_KPI_BOOKCoSKPI_BOOKCoSKPI" xfId="40424" xr:uid="{00000000-0005-0000-0000-0000077E0000}"/>
    <cellStyle name="A_Simple Title_2a.IiC - CAPEX_CREST_SPS_KPI_BOOKCoSKPI_BOOKCoSKPI_0.Mgmt Cockpit" xfId="40425" xr:uid="{00000000-0005-0000-0000-0000087E0000}"/>
    <cellStyle name="A_Simple Title_2a.IiC - CAPEX_CREST_SPS_KPI_BOOKCoSKPI_BOOKCoSKPI_3.GrossMargin_Journals" xfId="40426" xr:uid="{00000000-0005-0000-0000-0000097E0000}"/>
    <cellStyle name="A_Simple Title_2a.IiC - CAPEX_CREST_SPS_KPI_BOOKCoSKPI_COS Bridge Books" xfId="40427" xr:uid="{00000000-0005-0000-0000-00000A7E0000}"/>
    <cellStyle name="A_Simple Title_2a.IiC - CAPEX_CREST_SPS_KPI_BOOKCoSKPI_COS Bridge Books_1" xfId="40428" xr:uid="{00000000-0005-0000-0000-00000B7E0000}"/>
    <cellStyle name="A_Simple Title_2a.IiC - CAPEX_CREST_SPS_KPI_COS Bridge Books" xfId="40429" xr:uid="{00000000-0005-0000-0000-00000C7E0000}"/>
    <cellStyle name="A_Simple Title_2a.IiC - CAPEX_CREST_SPS_KPI_COS Bridge Books_1" xfId="40430" xr:uid="{00000000-0005-0000-0000-00000D7E0000}"/>
    <cellStyle name="A_Simple Title_2a.IiC - CAPEX_JOURNALCoSKPI" xfId="40431" xr:uid="{00000000-0005-0000-0000-00000E7E0000}"/>
    <cellStyle name="A_Simple Title_2a.IiC - CAPEX_ProdExp_Journal_KPI" xfId="40432" xr:uid="{00000000-0005-0000-0000-00000F7E0000}"/>
    <cellStyle name="A_Simple Title_3. FTE PeKo" xfId="40433" xr:uid="{00000000-0005-0000-0000-0000107E0000}"/>
    <cellStyle name="A_Simple Title_3.GrossMargin_Journals" xfId="40434" xr:uid="{00000000-0005-0000-0000-0000117E0000}"/>
    <cellStyle name="A_Simple Title_4.GrossMargin_Books" xfId="40435" xr:uid="{00000000-0005-0000-0000-0000127E0000}"/>
    <cellStyle name="A_Simple Title_4.GrossMargin_Books_0.Mgmt Cockpit" xfId="40436" xr:uid="{00000000-0005-0000-0000-0000137E0000}"/>
    <cellStyle name="A_Simple Title_4.GrossMargin_Books_3.GrossMargin_Journals" xfId="40437" xr:uid="{00000000-0005-0000-0000-0000147E0000}"/>
    <cellStyle name="A_Simple Title_4.GrossMargin_Books_6.KPI_Issue" xfId="40438" xr:uid="{00000000-0005-0000-0000-0000157E0000}"/>
    <cellStyle name="A_Simple Title_4.GrossMargin_Books_BOOKCoSKPI" xfId="40439" xr:uid="{00000000-0005-0000-0000-0000167E0000}"/>
    <cellStyle name="A_Simple Title_4.GrossMargin_Books_BOOKCoSKPI_0.Mgmt Cockpit" xfId="40440" xr:uid="{00000000-0005-0000-0000-0000177E0000}"/>
    <cellStyle name="A_Simple Title_4.GrossMargin_Books_BOOKCoSKPI_1" xfId="40441" xr:uid="{00000000-0005-0000-0000-0000187E0000}"/>
    <cellStyle name="A_Simple Title_4.GrossMargin_Books_BOOKCoSKPI_1_3.GrossMargin_Journals" xfId="40442" xr:uid="{00000000-0005-0000-0000-0000197E0000}"/>
    <cellStyle name="A_Simple Title_4.GrossMargin_Books_BOOKCoSKPI_1_BOOKCoSKPI" xfId="40443" xr:uid="{00000000-0005-0000-0000-00001A7E0000}"/>
    <cellStyle name="A_Simple Title_4.GrossMargin_Books_BOOKCoSKPI_1_BOOKCoSKPI_0.Mgmt Cockpit" xfId="40444" xr:uid="{00000000-0005-0000-0000-00001B7E0000}"/>
    <cellStyle name="A_Simple Title_4.GrossMargin_Books_BOOKCoSKPI_1_BOOKCoSKPI_3.GrossMargin_Journals" xfId="40445" xr:uid="{00000000-0005-0000-0000-00001C7E0000}"/>
    <cellStyle name="A_Simple Title_4.GrossMargin_Books_BOOKCoSKPI_1_COS Bridge Books" xfId="40446" xr:uid="{00000000-0005-0000-0000-00001D7E0000}"/>
    <cellStyle name="A_Simple Title_4.GrossMargin_Books_BOOKCoSKPI_1_COS Bridge Books_1" xfId="40447" xr:uid="{00000000-0005-0000-0000-00001E7E0000}"/>
    <cellStyle name="A_Simple Title_4.GrossMargin_Books_BOOKCoSKPI_2" xfId="40448" xr:uid="{00000000-0005-0000-0000-00001F7E0000}"/>
    <cellStyle name="A_Simple Title_4.GrossMargin_Books_BOOKCoSKPI_2_0.Mgmt Cockpit" xfId="40449" xr:uid="{00000000-0005-0000-0000-0000207E0000}"/>
    <cellStyle name="A_Simple Title_4.GrossMargin_Books_BOOKCoSKPI_2_3.GrossMargin_Journals" xfId="40450" xr:uid="{00000000-0005-0000-0000-0000217E0000}"/>
    <cellStyle name="A_Simple Title_4.GrossMargin_Books_BOOKCoSKPI_3.GrossMargin_Journals" xfId="40451" xr:uid="{00000000-0005-0000-0000-0000227E0000}"/>
    <cellStyle name="A_Simple Title_4.GrossMargin_Books_BOOKCoSKPI_6.KPI_Issue" xfId="40452" xr:uid="{00000000-0005-0000-0000-0000237E0000}"/>
    <cellStyle name="A_Simple Title_4.GrossMargin_Books_BOOKCoSKPI_BOOKCoSKPI" xfId="40453" xr:uid="{00000000-0005-0000-0000-0000247E0000}"/>
    <cellStyle name="A_Simple Title_4.GrossMargin_Books_BOOKCoSKPI_BOOKCoSKPI_1" xfId="40454" xr:uid="{00000000-0005-0000-0000-0000257E0000}"/>
    <cellStyle name="A_Simple Title_4.GrossMargin_Books_BOOKCoSKPI_BOOKCoSKPI_1_0.Mgmt Cockpit" xfId="40455" xr:uid="{00000000-0005-0000-0000-0000267E0000}"/>
    <cellStyle name="A_Simple Title_4.GrossMargin_Books_BOOKCoSKPI_BOOKCoSKPI_1_3.GrossMargin_Journals" xfId="40456" xr:uid="{00000000-0005-0000-0000-0000277E0000}"/>
    <cellStyle name="A_Simple Title_4.GrossMargin_Books_BOOKCoSKPI_BOOKCoSKPI_3.GrossMargin_Journals" xfId="40457" xr:uid="{00000000-0005-0000-0000-0000287E0000}"/>
    <cellStyle name="A_Simple Title_4.GrossMargin_Books_BOOKCoSKPI_BOOKCoSKPI_BOOKCoSKPI" xfId="40458" xr:uid="{00000000-0005-0000-0000-0000297E0000}"/>
    <cellStyle name="A_Simple Title_4.GrossMargin_Books_BOOKCoSKPI_BOOKCoSKPI_BOOKCoSKPI_0.Mgmt Cockpit" xfId="40459" xr:uid="{00000000-0005-0000-0000-00002A7E0000}"/>
    <cellStyle name="A_Simple Title_4.GrossMargin_Books_BOOKCoSKPI_BOOKCoSKPI_BOOKCoSKPI_3.GrossMargin_Journals" xfId="40460" xr:uid="{00000000-0005-0000-0000-00002B7E0000}"/>
    <cellStyle name="A_Simple Title_4.GrossMargin_Books_BOOKCoSKPI_BOOKCoSKPI_COS Bridge Books" xfId="40461" xr:uid="{00000000-0005-0000-0000-00002C7E0000}"/>
    <cellStyle name="A_Simple Title_4.GrossMargin_Books_BOOKCoSKPI_BOOKCoSKPI_COS Bridge Books_1" xfId="40462" xr:uid="{00000000-0005-0000-0000-00002D7E0000}"/>
    <cellStyle name="A_Simple Title_4.GrossMargin_Books_BOOKCoSKPI_COS Bridge Books" xfId="40463" xr:uid="{00000000-0005-0000-0000-00002E7E0000}"/>
    <cellStyle name="A_Simple Title_4.GrossMargin_Books_BOOKCoSKPI_COS Bridge Books_1" xfId="40464" xr:uid="{00000000-0005-0000-0000-00002F7E0000}"/>
    <cellStyle name="A_Simple Title_4.GrossMargin_Books_BOOKCoSKPI_COS Bridge Books_2" xfId="40465" xr:uid="{00000000-0005-0000-0000-0000307E0000}"/>
    <cellStyle name="A_Simple Title_4.GrossMargin_Books_BOOKCoSKPI_CREST_SPS_KPI" xfId="40466" xr:uid="{00000000-0005-0000-0000-0000317E0000}"/>
    <cellStyle name="A_Simple Title_4.GrossMargin_Books_BOOKCoSKPI_CREST_SPS_KPI_0.Mgmt Cockpit" xfId="40467" xr:uid="{00000000-0005-0000-0000-0000327E0000}"/>
    <cellStyle name="A_Simple Title_4.GrossMargin_Books_BOOKCoSKPI_CREST_SPS_KPI_3.GrossMargin_Journals" xfId="40468" xr:uid="{00000000-0005-0000-0000-0000337E0000}"/>
    <cellStyle name="A_Simple Title_4.GrossMargin_Books_BOOKCoSKPI_CREST_SPS_KPI_BOOKCoSKPI" xfId="40469" xr:uid="{00000000-0005-0000-0000-0000347E0000}"/>
    <cellStyle name="A_Simple Title_4.GrossMargin_Books_BOOKCoSKPI_CREST_SPS_KPI_BOOKCoSKPI_1" xfId="40470" xr:uid="{00000000-0005-0000-0000-0000357E0000}"/>
    <cellStyle name="A_Simple Title_4.GrossMargin_Books_BOOKCoSKPI_CREST_SPS_KPI_BOOKCoSKPI_1_0.Mgmt Cockpit" xfId="40471" xr:uid="{00000000-0005-0000-0000-0000367E0000}"/>
    <cellStyle name="A_Simple Title_4.GrossMargin_Books_BOOKCoSKPI_CREST_SPS_KPI_BOOKCoSKPI_1_3.GrossMargin_Journals" xfId="40472" xr:uid="{00000000-0005-0000-0000-0000377E0000}"/>
    <cellStyle name="A_Simple Title_4.GrossMargin_Books_BOOKCoSKPI_CREST_SPS_KPI_BOOKCoSKPI_3.GrossMargin_Journals" xfId="40473" xr:uid="{00000000-0005-0000-0000-0000387E0000}"/>
    <cellStyle name="A_Simple Title_4.GrossMargin_Books_BOOKCoSKPI_CREST_SPS_KPI_BOOKCoSKPI_BOOKCoSKPI" xfId="40474" xr:uid="{00000000-0005-0000-0000-0000397E0000}"/>
    <cellStyle name="A_Simple Title_4.GrossMargin_Books_BOOKCoSKPI_CREST_SPS_KPI_BOOKCoSKPI_BOOKCoSKPI_0.Mgmt Cockpit" xfId="40475" xr:uid="{00000000-0005-0000-0000-00003A7E0000}"/>
    <cellStyle name="A_Simple Title_4.GrossMargin_Books_BOOKCoSKPI_CREST_SPS_KPI_BOOKCoSKPI_BOOKCoSKPI_3.GrossMargin_Journals" xfId="40476" xr:uid="{00000000-0005-0000-0000-00003B7E0000}"/>
    <cellStyle name="A_Simple Title_4.GrossMargin_Books_BOOKCoSKPI_CREST_SPS_KPI_BOOKCoSKPI_COS Bridge Books" xfId="40477" xr:uid="{00000000-0005-0000-0000-00003C7E0000}"/>
    <cellStyle name="A_Simple Title_4.GrossMargin_Books_BOOKCoSKPI_CREST_SPS_KPI_BOOKCoSKPI_COS Bridge Books_1" xfId="40478" xr:uid="{00000000-0005-0000-0000-00003D7E0000}"/>
    <cellStyle name="A_Simple Title_4.GrossMargin_Books_BOOKCoSKPI_CREST_SPS_KPI_COS Bridge Books" xfId="40479" xr:uid="{00000000-0005-0000-0000-00003E7E0000}"/>
    <cellStyle name="A_Simple Title_4.GrossMargin_Books_BOOKCoSKPI_CREST_SPS_KPI_COS Bridge Books_1" xfId="40480" xr:uid="{00000000-0005-0000-0000-00003F7E0000}"/>
    <cellStyle name="A_Simple Title_4.GrossMargin_Books_BOOKCoSKPI_JOURNALCoSKPI" xfId="40481" xr:uid="{00000000-0005-0000-0000-0000407E0000}"/>
    <cellStyle name="A_Simple Title_4.GrossMargin_Books_BOOKCoSKPI_ProdExp_Journal_KPI" xfId="40482" xr:uid="{00000000-0005-0000-0000-0000417E0000}"/>
    <cellStyle name="A_Simple Title_4.GrossMargin_Books_COS Bridge Books" xfId="40483" xr:uid="{00000000-0005-0000-0000-0000427E0000}"/>
    <cellStyle name="A_Simple Title_4.GrossMargin_Books_COS Bridge Books_1" xfId="40484" xr:uid="{00000000-0005-0000-0000-0000437E0000}"/>
    <cellStyle name="A_Simple Title_4.GrossMargin_Books_COS Bridge Books_2" xfId="40485" xr:uid="{00000000-0005-0000-0000-0000447E0000}"/>
    <cellStyle name="A_Simple Title_4.GrossMargin_Books_CREST_SPS_KPI" xfId="40486" xr:uid="{00000000-0005-0000-0000-0000457E0000}"/>
    <cellStyle name="A_Simple Title_4.GrossMargin_Books_CREST_SPS_KPI_0.Mgmt Cockpit" xfId="40487" xr:uid="{00000000-0005-0000-0000-0000467E0000}"/>
    <cellStyle name="A_Simple Title_4.GrossMargin_Books_CREST_SPS_KPI_3.GrossMargin_Journals" xfId="40488" xr:uid="{00000000-0005-0000-0000-0000477E0000}"/>
    <cellStyle name="A_Simple Title_4.GrossMargin_Books_CREST_SPS_KPI_BOOKCoSKPI" xfId="40489" xr:uid="{00000000-0005-0000-0000-0000487E0000}"/>
    <cellStyle name="A_Simple Title_4.GrossMargin_Books_CREST_SPS_KPI_BOOKCoSKPI_1" xfId="40490" xr:uid="{00000000-0005-0000-0000-0000497E0000}"/>
    <cellStyle name="A_Simple Title_4.GrossMargin_Books_CREST_SPS_KPI_BOOKCoSKPI_1_0.Mgmt Cockpit" xfId="40491" xr:uid="{00000000-0005-0000-0000-00004A7E0000}"/>
    <cellStyle name="A_Simple Title_4.GrossMargin_Books_CREST_SPS_KPI_BOOKCoSKPI_1_3.GrossMargin_Journals" xfId="40492" xr:uid="{00000000-0005-0000-0000-00004B7E0000}"/>
    <cellStyle name="A_Simple Title_4.GrossMargin_Books_CREST_SPS_KPI_BOOKCoSKPI_3.GrossMargin_Journals" xfId="40493" xr:uid="{00000000-0005-0000-0000-00004C7E0000}"/>
    <cellStyle name="A_Simple Title_4.GrossMargin_Books_CREST_SPS_KPI_BOOKCoSKPI_BOOKCoSKPI" xfId="40494" xr:uid="{00000000-0005-0000-0000-00004D7E0000}"/>
    <cellStyle name="A_Simple Title_4.GrossMargin_Books_CREST_SPS_KPI_BOOKCoSKPI_BOOKCoSKPI_0.Mgmt Cockpit" xfId="40495" xr:uid="{00000000-0005-0000-0000-00004E7E0000}"/>
    <cellStyle name="A_Simple Title_4.GrossMargin_Books_CREST_SPS_KPI_BOOKCoSKPI_BOOKCoSKPI_3.GrossMargin_Journals" xfId="40496" xr:uid="{00000000-0005-0000-0000-00004F7E0000}"/>
    <cellStyle name="A_Simple Title_4.GrossMargin_Books_CREST_SPS_KPI_BOOKCoSKPI_COS Bridge Books" xfId="40497" xr:uid="{00000000-0005-0000-0000-0000507E0000}"/>
    <cellStyle name="A_Simple Title_4.GrossMargin_Books_CREST_SPS_KPI_BOOKCoSKPI_COS Bridge Books_1" xfId="40498" xr:uid="{00000000-0005-0000-0000-0000517E0000}"/>
    <cellStyle name="A_Simple Title_4.GrossMargin_Books_CREST_SPS_KPI_COS Bridge Books" xfId="40499" xr:uid="{00000000-0005-0000-0000-0000527E0000}"/>
    <cellStyle name="A_Simple Title_4.GrossMargin_Books_CREST_SPS_KPI_COS Bridge Books_1" xfId="40500" xr:uid="{00000000-0005-0000-0000-0000537E0000}"/>
    <cellStyle name="A_Simple Title_4.GrossMargin_Books_JOURNALCoSKPI" xfId="40501" xr:uid="{00000000-0005-0000-0000-0000547E0000}"/>
    <cellStyle name="A_Simple Title_4.GrossMargin_Books_ProdExp_Journal_KPI" xfId="40502" xr:uid="{00000000-0005-0000-0000-0000557E0000}"/>
    <cellStyle name="A_Simple Title_6.KPI_Issue" xfId="40503" xr:uid="{00000000-0005-0000-0000-0000567E0000}"/>
    <cellStyle name="A_Simple Title_7.KPI_Article_Pages" xfId="40504" xr:uid="{00000000-0005-0000-0000-0000577E0000}"/>
    <cellStyle name="A_Simple Title_7.KPI_Article_Pages_3.GrossMargin_Journals" xfId="40505" xr:uid="{00000000-0005-0000-0000-0000587E0000}"/>
    <cellStyle name="A_Simple Title_7.KPI_Article_Pages_4.GrossMargin_Books" xfId="40506" xr:uid="{00000000-0005-0000-0000-0000597E0000}"/>
    <cellStyle name="A_Simple Title_7.KPI_Article_Pages_4.GrossMargin_Books_0.Mgmt Cockpit" xfId="40507" xr:uid="{00000000-0005-0000-0000-00005A7E0000}"/>
    <cellStyle name="A_Simple Title_7.KPI_Article_Pages_4.GrossMargin_Books_3.GrossMargin_Journals" xfId="40508" xr:uid="{00000000-0005-0000-0000-00005B7E0000}"/>
    <cellStyle name="A_Simple Title_7.KPI_Article_Pages_4.GrossMargin_Books_6.KPI_Issue" xfId="40509" xr:uid="{00000000-0005-0000-0000-00005C7E0000}"/>
    <cellStyle name="A_Simple Title_7.KPI_Article_Pages_4.GrossMargin_Books_BOOKCoSKPI" xfId="40510" xr:uid="{00000000-0005-0000-0000-00005D7E0000}"/>
    <cellStyle name="A_Simple Title_7.KPI_Article_Pages_4.GrossMargin_Books_BOOKCoSKPI_0.Mgmt Cockpit" xfId="40511" xr:uid="{00000000-0005-0000-0000-00005E7E0000}"/>
    <cellStyle name="A_Simple Title_7.KPI_Article_Pages_4.GrossMargin_Books_BOOKCoSKPI_1" xfId="40512" xr:uid="{00000000-0005-0000-0000-00005F7E0000}"/>
    <cellStyle name="A_Simple Title_7.KPI_Article_Pages_4.GrossMargin_Books_BOOKCoSKPI_1_3.GrossMargin_Journals" xfId="40513" xr:uid="{00000000-0005-0000-0000-0000607E0000}"/>
    <cellStyle name="A_Simple Title_7.KPI_Article_Pages_4.GrossMargin_Books_BOOKCoSKPI_1_BOOKCoSKPI" xfId="40514" xr:uid="{00000000-0005-0000-0000-0000617E0000}"/>
    <cellStyle name="A_Simple Title_7.KPI_Article_Pages_4.GrossMargin_Books_BOOKCoSKPI_1_BOOKCoSKPI_0.Mgmt Cockpit" xfId="40515" xr:uid="{00000000-0005-0000-0000-0000627E0000}"/>
    <cellStyle name="A_Simple Title_7.KPI_Article_Pages_4.GrossMargin_Books_BOOKCoSKPI_1_BOOKCoSKPI_3.GrossMargin_Journals" xfId="40516" xr:uid="{00000000-0005-0000-0000-0000637E0000}"/>
    <cellStyle name="A_Simple Title_7.KPI_Article_Pages_4.GrossMargin_Books_BOOKCoSKPI_1_COS Bridge Books" xfId="40517" xr:uid="{00000000-0005-0000-0000-0000647E0000}"/>
    <cellStyle name="A_Simple Title_7.KPI_Article_Pages_4.GrossMargin_Books_BOOKCoSKPI_1_COS Bridge Books_1" xfId="40518" xr:uid="{00000000-0005-0000-0000-0000657E0000}"/>
    <cellStyle name="A_Simple Title_7.KPI_Article_Pages_4.GrossMargin_Books_BOOKCoSKPI_2" xfId="40519" xr:uid="{00000000-0005-0000-0000-0000667E0000}"/>
    <cellStyle name="A_Simple Title_7.KPI_Article_Pages_4.GrossMargin_Books_BOOKCoSKPI_2_0.Mgmt Cockpit" xfId="40520" xr:uid="{00000000-0005-0000-0000-0000677E0000}"/>
    <cellStyle name="A_Simple Title_7.KPI_Article_Pages_4.GrossMargin_Books_BOOKCoSKPI_2_3.GrossMargin_Journals" xfId="40521" xr:uid="{00000000-0005-0000-0000-0000687E0000}"/>
    <cellStyle name="A_Simple Title_7.KPI_Article_Pages_4.GrossMargin_Books_BOOKCoSKPI_3.GrossMargin_Journals" xfId="40522" xr:uid="{00000000-0005-0000-0000-0000697E0000}"/>
    <cellStyle name="A_Simple Title_7.KPI_Article_Pages_4.GrossMargin_Books_BOOKCoSKPI_6.KPI_Issue" xfId="40523" xr:uid="{00000000-0005-0000-0000-00006A7E0000}"/>
    <cellStyle name="A_Simple Title_7.KPI_Article_Pages_4.GrossMargin_Books_BOOKCoSKPI_BOOKCoSKPI" xfId="40524" xr:uid="{00000000-0005-0000-0000-00006B7E0000}"/>
    <cellStyle name="A_Simple Title_7.KPI_Article_Pages_4.GrossMargin_Books_BOOKCoSKPI_BOOKCoSKPI_1" xfId="40525" xr:uid="{00000000-0005-0000-0000-00006C7E0000}"/>
    <cellStyle name="A_Simple Title_7.KPI_Article_Pages_4.GrossMargin_Books_BOOKCoSKPI_BOOKCoSKPI_1_0.Mgmt Cockpit" xfId="40526" xr:uid="{00000000-0005-0000-0000-00006D7E0000}"/>
    <cellStyle name="A_Simple Title_7.KPI_Article_Pages_4.GrossMargin_Books_BOOKCoSKPI_BOOKCoSKPI_1_3.GrossMargin_Journals" xfId="40527" xr:uid="{00000000-0005-0000-0000-00006E7E0000}"/>
    <cellStyle name="A_Simple Title_7.KPI_Article_Pages_4.GrossMargin_Books_BOOKCoSKPI_BOOKCoSKPI_3.GrossMargin_Journals" xfId="40528" xr:uid="{00000000-0005-0000-0000-00006F7E0000}"/>
    <cellStyle name="A_Simple Title_7.KPI_Article_Pages_4.GrossMargin_Books_BOOKCoSKPI_BOOKCoSKPI_BOOKCoSKPI" xfId="40529" xr:uid="{00000000-0005-0000-0000-0000707E0000}"/>
    <cellStyle name="A_Simple Title_7.KPI_Article_Pages_4.GrossMargin_Books_BOOKCoSKPI_BOOKCoSKPI_BOOKCoSKPI_0.Mgmt Cockpit" xfId="40530" xr:uid="{00000000-0005-0000-0000-0000717E0000}"/>
    <cellStyle name="A_Simple Title_7.KPI_Article_Pages_4.GrossMargin_Books_BOOKCoSKPI_BOOKCoSKPI_BOOKCoSKPI_3.GrossMargin_Journals" xfId="40531" xr:uid="{00000000-0005-0000-0000-0000727E0000}"/>
    <cellStyle name="A_Simple Title_7.KPI_Article_Pages_4.GrossMargin_Books_BOOKCoSKPI_BOOKCoSKPI_COS Bridge Books" xfId="40532" xr:uid="{00000000-0005-0000-0000-0000737E0000}"/>
    <cellStyle name="A_Simple Title_7.KPI_Article_Pages_4.GrossMargin_Books_BOOKCoSKPI_BOOKCoSKPI_COS Bridge Books_1" xfId="40533" xr:uid="{00000000-0005-0000-0000-0000747E0000}"/>
    <cellStyle name="A_Simple Title_7.KPI_Article_Pages_4.GrossMargin_Books_BOOKCoSKPI_COS Bridge Books" xfId="40534" xr:uid="{00000000-0005-0000-0000-0000757E0000}"/>
    <cellStyle name="A_Simple Title_7.KPI_Article_Pages_4.GrossMargin_Books_BOOKCoSKPI_COS Bridge Books_1" xfId="40535" xr:uid="{00000000-0005-0000-0000-0000767E0000}"/>
    <cellStyle name="A_Simple Title_7.KPI_Article_Pages_4.GrossMargin_Books_BOOKCoSKPI_COS Bridge Books_2" xfId="40536" xr:uid="{00000000-0005-0000-0000-0000777E0000}"/>
    <cellStyle name="A_Simple Title_7.KPI_Article_Pages_4.GrossMargin_Books_BOOKCoSKPI_CREST_SPS_KPI" xfId="40537" xr:uid="{00000000-0005-0000-0000-0000787E0000}"/>
    <cellStyle name="A_Simple Title_7.KPI_Article_Pages_4.GrossMargin_Books_BOOKCoSKPI_CREST_SPS_KPI_0.Mgmt Cockpit" xfId="40538" xr:uid="{00000000-0005-0000-0000-0000797E0000}"/>
    <cellStyle name="A_Simple Title_7.KPI_Article_Pages_4.GrossMargin_Books_BOOKCoSKPI_CREST_SPS_KPI_3.GrossMargin_Journals" xfId="40539" xr:uid="{00000000-0005-0000-0000-00007A7E0000}"/>
    <cellStyle name="A_Simple Title_7.KPI_Article_Pages_4.GrossMargin_Books_BOOKCoSKPI_CREST_SPS_KPI_BOOKCoSKPI" xfId="40540" xr:uid="{00000000-0005-0000-0000-00007B7E0000}"/>
    <cellStyle name="A_Simple Title_7.KPI_Article_Pages_4.GrossMargin_Books_BOOKCoSKPI_CREST_SPS_KPI_BOOKCoSKPI_1" xfId="40541" xr:uid="{00000000-0005-0000-0000-00007C7E0000}"/>
    <cellStyle name="A_Simple Title_7.KPI_Article_Pages_4.GrossMargin_Books_BOOKCoSKPI_CREST_SPS_KPI_BOOKCoSKPI_1_0.Mgmt Cockpit" xfId="40542" xr:uid="{00000000-0005-0000-0000-00007D7E0000}"/>
    <cellStyle name="A_Simple Title_7.KPI_Article_Pages_4.GrossMargin_Books_BOOKCoSKPI_CREST_SPS_KPI_BOOKCoSKPI_1_3.GrossMargin_Journals" xfId="40543" xr:uid="{00000000-0005-0000-0000-00007E7E0000}"/>
    <cellStyle name="A_Simple Title_7.KPI_Article_Pages_4.GrossMargin_Books_BOOKCoSKPI_CREST_SPS_KPI_BOOKCoSKPI_3.GrossMargin_Journals" xfId="40544" xr:uid="{00000000-0005-0000-0000-00007F7E0000}"/>
    <cellStyle name="A_Simple Title_7.KPI_Article_Pages_4.GrossMargin_Books_BOOKCoSKPI_CREST_SPS_KPI_BOOKCoSKPI_BOOKCoSKPI" xfId="40545" xr:uid="{00000000-0005-0000-0000-0000807E0000}"/>
    <cellStyle name="A_Simple Title_7.KPI_Article_Pages_4.GrossMargin_Books_BOOKCoSKPI_CREST_SPS_KPI_BOOKCoSKPI_BOOKCoSKPI_0.Mgmt Cockpit" xfId="40546" xr:uid="{00000000-0005-0000-0000-0000817E0000}"/>
    <cellStyle name="A_Simple Title_7.KPI_Article_Pages_4.GrossMargin_Books_BOOKCoSKPI_CREST_SPS_KPI_BOOKCoSKPI_BOOKCoSKPI_3.GrossMargin_Journals" xfId="40547" xr:uid="{00000000-0005-0000-0000-0000827E0000}"/>
    <cellStyle name="A_Simple Title_7.KPI_Article_Pages_4.GrossMargin_Books_BOOKCoSKPI_CREST_SPS_KPI_BOOKCoSKPI_COS Bridge Books" xfId="40548" xr:uid="{00000000-0005-0000-0000-0000837E0000}"/>
    <cellStyle name="A_Simple Title_7.KPI_Article_Pages_4.GrossMargin_Books_BOOKCoSKPI_CREST_SPS_KPI_BOOKCoSKPI_COS Bridge Books_1" xfId="40549" xr:uid="{00000000-0005-0000-0000-0000847E0000}"/>
    <cellStyle name="A_Simple Title_7.KPI_Article_Pages_4.GrossMargin_Books_BOOKCoSKPI_CREST_SPS_KPI_COS Bridge Books" xfId="40550" xr:uid="{00000000-0005-0000-0000-0000857E0000}"/>
    <cellStyle name="A_Simple Title_7.KPI_Article_Pages_4.GrossMargin_Books_BOOKCoSKPI_CREST_SPS_KPI_COS Bridge Books_1" xfId="40551" xr:uid="{00000000-0005-0000-0000-0000867E0000}"/>
    <cellStyle name="A_Simple Title_7.KPI_Article_Pages_4.GrossMargin_Books_BOOKCoSKPI_JOURNALCoSKPI" xfId="40552" xr:uid="{00000000-0005-0000-0000-0000877E0000}"/>
    <cellStyle name="A_Simple Title_7.KPI_Article_Pages_4.GrossMargin_Books_BOOKCoSKPI_ProdExp_Journal_KPI" xfId="40553" xr:uid="{00000000-0005-0000-0000-0000887E0000}"/>
    <cellStyle name="A_Simple Title_7.KPI_Article_Pages_4.GrossMargin_Books_COS Bridge Books" xfId="40554" xr:uid="{00000000-0005-0000-0000-0000897E0000}"/>
    <cellStyle name="A_Simple Title_7.KPI_Article_Pages_4.GrossMargin_Books_COS Bridge Books_1" xfId="40555" xr:uid="{00000000-0005-0000-0000-00008A7E0000}"/>
    <cellStyle name="A_Simple Title_7.KPI_Article_Pages_4.GrossMargin_Books_COS Bridge Books_2" xfId="40556" xr:uid="{00000000-0005-0000-0000-00008B7E0000}"/>
    <cellStyle name="A_Simple Title_7.KPI_Article_Pages_4.GrossMargin_Books_CREST_SPS_KPI" xfId="40557" xr:uid="{00000000-0005-0000-0000-00008C7E0000}"/>
    <cellStyle name="A_Simple Title_7.KPI_Article_Pages_4.GrossMargin_Books_CREST_SPS_KPI_0.Mgmt Cockpit" xfId="40558" xr:uid="{00000000-0005-0000-0000-00008D7E0000}"/>
    <cellStyle name="A_Simple Title_7.KPI_Article_Pages_4.GrossMargin_Books_CREST_SPS_KPI_3.GrossMargin_Journals" xfId="40559" xr:uid="{00000000-0005-0000-0000-00008E7E0000}"/>
    <cellStyle name="A_Simple Title_7.KPI_Article_Pages_4.GrossMargin_Books_CREST_SPS_KPI_BOOKCoSKPI" xfId="40560" xr:uid="{00000000-0005-0000-0000-00008F7E0000}"/>
    <cellStyle name="A_Simple Title_7.KPI_Article_Pages_4.GrossMargin_Books_CREST_SPS_KPI_BOOKCoSKPI_1" xfId="40561" xr:uid="{00000000-0005-0000-0000-0000907E0000}"/>
    <cellStyle name="A_Simple Title_7.KPI_Article_Pages_4.GrossMargin_Books_CREST_SPS_KPI_BOOKCoSKPI_1_0.Mgmt Cockpit" xfId="40562" xr:uid="{00000000-0005-0000-0000-0000917E0000}"/>
    <cellStyle name="A_Simple Title_7.KPI_Article_Pages_4.GrossMargin_Books_CREST_SPS_KPI_BOOKCoSKPI_1_3.GrossMargin_Journals" xfId="40563" xr:uid="{00000000-0005-0000-0000-0000927E0000}"/>
    <cellStyle name="A_Simple Title_7.KPI_Article_Pages_4.GrossMargin_Books_CREST_SPS_KPI_BOOKCoSKPI_3.GrossMargin_Journals" xfId="40564" xr:uid="{00000000-0005-0000-0000-0000937E0000}"/>
    <cellStyle name="A_Simple Title_7.KPI_Article_Pages_4.GrossMargin_Books_CREST_SPS_KPI_BOOKCoSKPI_BOOKCoSKPI" xfId="40565" xr:uid="{00000000-0005-0000-0000-0000947E0000}"/>
    <cellStyle name="A_Simple Title_7.KPI_Article_Pages_4.GrossMargin_Books_CREST_SPS_KPI_BOOKCoSKPI_BOOKCoSKPI_0.Mgmt Cockpit" xfId="40566" xr:uid="{00000000-0005-0000-0000-0000957E0000}"/>
    <cellStyle name="A_Simple Title_7.KPI_Article_Pages_4.GrossMargin_Books_CREST_SPS_KPI_BOOKCoSKPI_BOOKCoSKPI_3.GrossMargin_Journals" xfId="40567" xr:uid="{00000000-0005-0000-0000-0000967E0000}"/>
    <cellStyle name="A_Simple Title_7.KPI_Article_Pages_4.GrossMargin_Books_CREST_SPS_KPI_BOOKCoSKPI_COS Bridge Books" xfId="40568" xr:uid="{00000000-0005-0000-0000-0000977E0000}"/>
    <cellStyle name="A_Simple Title_7.KPI_Article_Pages_4.GrossMargin_Books_CREST_SPS_KPI_BOOKCoSKPI_COS Bridge Books_1" xfId="40569" xr:uid="{00000000-0005-0000-0000-0000987E0000}"/>
    <cellStyle name="A_Simple Title_7.KPI_Article_Pages_4.GrossMargin_Books_CREST_SPS_KPI_COS Bridge Books" xfId="40570" xr:uid="{00000000-0005-0000-0000-0000997E0000}"/>
    <cellStyle name="A_Simple Title_7.KPI_Article_Pages_4.GrossMargin_Books_CREST_SPS_KPI_COS Bridge Books_1" xfId="40571" xr:uid="{00000000-0005-0000-0000-00009A7E0000}"/>
    <cellStyle name="A_Simple Title_7.KPI_Article_Pages_4.GrossMargin_Books_JOURNALCoSKPI" xfId="40572" xr:uid="{00000000-0005-0000-0000-00009B7E0000}"/>
    <cellStyle name="A_Simple Title_7.KPI_Article_Pages_4.GrossMargin_Books_ProdExp_Journal_KPI" xfId="40573" xr:uid="{00000000-0005-0000-0000-00009C7E0000}"/>
    <cellStyle name="A_Simple Title_7.KPI_Article_Pages_6.KPI_Issue" xfId="40574" xr:uid="{00000000-0005-0000-0000-00009D7E0000}"/>
    <cellStyle name="A_Simple Title_7.KPI_Article_Pages_9.KPI_Book (2)" xfId="40575" xr:uid="{00000000-0005-0000-0000-00009E7E0000}"/>
    <cellStyle name="A_Simple Title_7.KPI_Article_Pages_9.KPI_Book (2)_0.Mgmt Cockpit" xfId="40576" xr:uid="{00000000-0005-0000-0000-00009F7E0000}"/>
    <cellStyle name="A_Simple Title_7.KPI_Article_Pages_9.KPI_Book (2)_3.GrossMargin_Journals" xfId="40577" xr:uid="{00000000-0005-0000-0000-0000A07E0000}"/>
    <cellStyle name="A_Simple Title_7.KPI_Article_Pages_9.KPI_Book (2)_6.KPI_Issue" xfId="40578" xr:uid="{00000000-0005-0000-0000-0000A17E0000}"/>
    <cellStyle name="A_Simple Title_7.KPI_Article_Pages_9.KPI_Book (2)_BOOKCoSKPI" xfId="40579" xr:uid="{00000000-0005-0000-0000-0000A27E0000}"/>
    <cellStyle name="A_Simple Title_7.KPI_Article_Pages_9.KPI_Book (2)_BOOKCoSKPI_0.Mgmt Cockpit" xfId="40580" xr:uid="{00000000-0005-0000-0000-0000A37E0000}"/>
    <cellStyle name="A_Simple Title_7.KPI_Article_Pages_9.KPI_Book (2)_BOOKCoSKPI_1" xfId="40581" xr:uid="{00000000-0005-0000-0000-0000A47E0000}"/>
    <cellStyle name="A_Simple Title_7.KPI_Article_Pages_9.KPI_Book (2)_BOOKCoSKPI_1_3.GrossMargin_Journals" xfId="40582" xr:uid="{00000000-0005-0000-0000-0000A57E0000}"/>
    <cellStyle name="A_Simple Title_7.KPI_Article_Pages_9.KPI_Book (2)_BOOKCoSKPI_1_BOOKCoSKPI" xfId="40583" xr:uid="{00000000-0005-0000-0000-0000A67E0000}"/>
    <cellStyle name="A_Simple Title_7.KPI_Article_Pages_9.KPI_Book (2)_BOOKCoSKPI_1_BOOKCoSKPI_0.Mgmt Cockpit" xfId="40584" xr:uid="{00000000-0005-0000-0000-0000A77E0000}"/>
    <cellStyle name="A_Simple Title_7.KPI_Article_Pages_9.KPI_Book (2)_BOOKCoSKPI_1_BOOKCoSKPI_3.GrossMargin_Journals" xfId="40585" xr:uid="{00000000-0005-0000-0000-0000A87E0000}"/>
    <cellStyle name="A_Simple Title_7.KPI_Article_Pages_9.KPI_Book (2)_BOOKCoSKPI_1_COS Bridge Books" xfId="40586" xr:uid="{00000000-0005-0000-0000-0000A97E0000}"/>
    <cellStyle name="A_Simple Title_7.KPI_Article_Pages_9.KPI_Book (2)_BOOKCoSKPI_1_COS Bridge Books_1" xfId="40587" xr:uid="{00000000-0005-0000-0000-0000AA7E0000}"/>
    <cellStyle name="A_Simple Title_7.KPI_Article_Pages_9.KPI_Book (2)_BOOKCoSKPI_2" xfId="40588" xr:uid="{00000000-0005-0000-0000-0000AB7E0000}"/>
    <cellStyle name="A_Simple Title_7.KPI_Article_Pages_9.KPI_Book (2)_BOOKCoSKPI_2_0.Mgmt Cockpit" xfId="40589" xr:uid="{00000000-0005-0000-0000-0000AC7E0000}"/>
    <cellStyle name="A_Simple Title_7.KPI_Article_Pages_9.KPI_Book (2)_BOOKCoSKPI_2_3.GrossMargin_Journals" xfId="40590" xr:uid="{00000000-0005-0000-0000-0000AD7E0000}"/>
    <cellStyle name="A_Simple Title_7.KPI_Article_Pages_9.KPI_Book (2)_BOOKCoSKPI_3.GrossMargin_Journals" xfId="40591" xr:uid="{00000000-0005-0000-0000-0000AE7E0000}"/>
    <cellStyle name="A_Simple Title_7.KPI_Article_Pages_9.KPI_Book (2)_BOOKCoSKPI_6.KPI_Issue" xfId="40592" xr:uid="{00000000-0005-0000-0000-0000AF7E0000}"/>
    <cellStyle name="A_Simple Title_7.KPI_Article_Pages_9.KPI_Book (2)_BOOKCoSKPI_BOOKCoSKPI" xfId="40593" xr:uid="{00000000-0005-0000-0000-0000B07E0000}"/>
    <cellStyle name="A_Simple Title_7.KPI_Article_Pages_9.KPI_Book (2)_BOOKCoSKPI_BOOKCoSKPI_1" xfId="40594" xr:uid="{00000000-0005-0000-0000-0000B17E0000}"/>
    <cellStyle name="A_Simple Title_7.KPI_Article_Pages_9.KPI_Book (2)_BOOKCoSKPI_BOOKCoSKPI_1_0.Mgmt Cockpit" xfId="40595" xr:uid="{00000000-0005-0000-0000-0000B27E0000}"/>
    <cellStyle name="A_Simple Title_7.KPI_Article_Pages_9.KPI_Book (2)_BOOKCoSKPI_BOOKCoSKPI_1_3.GrossMargin_Journals" xfId="40596" xr:uid="{00000000-0005-0000-0000-0000B37E0000}"/>
    <cellStyle name="A_Simple Title_7.KPI_Article_Pages_9.KPI_Book (2)_BOOKCoSKPI_BOOKCoSKPI_3.GrossMargin_Journals" xfId="40597" xr:uid="{00000000-0005-0000-0000-0000B47E0000}"/>
    <cellStyle name="A_Simple Title_7.KPI_Article_Pages_9.KPI_Book (2)_BOOKCoSKPI_BOOKCoSKPI_BOOKCoSKPI" xfId="40598" xr:uid="{00000000-0005-0000-0000-0000B57E0000}"/>
    <cellStyle name="A_Simple Title_7.KPI_Article_Pages_9.KPI_Book (2)_BOOKCoSKPI_BOOKCoSKPI_BOOKCoSKPI_0.Mgmt Cockpit" xfId="40599" xr:uid="{00000000-0005-0000-0000-0000B67E0000}"/>
    <cellStyle name="A_Simple Title_7.KPI_Article_Pages_9.KPI_Book (2)_BOOKCoSKPI_BOOKCoSKPI_BOOKCoSKPI_3.GrossMargin_Journals" xfId="40600" xr:uid="{00000000-0005-0000-0000-0000B77E0000}"/>
    <cellStyle name="A_Simple Title_7.KPI_Article_Pages_9.KPI_Book (2)_BOOKCoSKPI_BOOKCoSKPI_COS Bridge Books" xfId="40601" xr:uid="{00000000-0005-0000-0000-0000B87E0000}"/>
    <cellStyle name="A_Simple Title_7.KPI_Article_Pages_9.KPI_Book (2)_BOOKCoSKPI_BOOKCoSKPI_COS Bridge Books_1" xfId="40602" xr:uid="{00000000-0005-0000-0000-0000B97E0000}"/>
    <cellStyle name="A_Simple Title_7.KPI_Article_Pages_9.KPI_Book (2)_BOOKCoSKPI_COS Bridge Books" xfId="40603" xr:uid="{00000000-0005-0000-0000-0000BA7E0000}"/>
    <cellStyle name="A_Simple Title_7.KPI_Article_Pages_9.KPI_Book (2)_BOOKCoSKPI_COS Bridge Books_1" xfId="40604" xr:uid="{00000000-0005-0000-0000-0000BB7E0000}"/>
    <cellStyle name="A_Simple Title_7.KPI_Article_Pages_9.KPI_Book (2)_BOOKCoSKPI_COS Bridge Books_2" xfId="40605" xr:uid="{00000000-0005-0000-0000-0000BC7E0000}"/>
    <cellStyle name="A_Simple Title_7.KPI_Article_Pages_9.KPI_Book (2)_BOOKCoSKPI_CREST_SPS_KPI" xfId="40606" xr:uid="{00000000-0005-0000-0000-0000BD7E0000}"/>
    <cellStyle name="A_Simple Title_7.KPI_Article_Pages_9.KPI_Book (2)_BOOKCoSKPI_CREST_SPS_KPI_0.Mgmt Cockpit" xfId="40607" xr:uid="{00000000-0005-0000-0000-0000BE7E0000}"/>
    <cellStyle name="A_Simple Title_7.KPI_Article_Pages_9.KPI_Book (2)_BOOKCoSKPI_CREST_SPS_KPI_3.GrossMargin_Journals" xfId="40608" xr:uid="{00000000-0005-0000-0000-0000BF7E0000}"/>
    <cellStyle name="A_Simple Title_7.KPI_Article_Pages_9.KPI_Book (2)_BOOKCoSKPI_CREST_SPS_KPI_BOOKCoSKPI" xfId="40609" xr:uid="{00000000-0005-0000-0000-0000C07E0000}"/>
    <cellStyle name="A_Simple Title_7.KPI_Article_Pages_9.KPI_Book (2)_BOOKCoSKPI_CREST_SPS_KPI_BOOKCoSKPI_1" xfId="40610" xr:uid="{00000000-0005-0000-0000-0000C17E0000}"/>
    <cellStyle name="A_Simple Title_7.KPI_Article_Pages_9.KPI_Book (2)_BOOKCoSKPI_CREST_SPS_KPI_BOOKCoSKPI_1_0.Mgmt Cockpit" xfId="40611" xr:uid="{00000000-0005-0000-0000-0000C27E0000}"/>
    <cellStyle name="A_Simple Title_7.KPI_Article_Pages_9.KPI_Book (2)_BOOKCoSKPI_CREST_SPS_KPI_BOOKCoSKPI_1_3.GrossMargin_Journals" xfId="40612" xr:uid="{00000000-0005-0000-0000-0000C37E0000}"/>
    <cellStyle name="A_Simple Title_7.KPI_Article_Pages_9.KPI_Book (2)_BOOKCoSKPI_CREST_SPS_KPI_BOOKCoSKPI_3.GrossMargin_Journals" xfId="40613" xr:uid="{00000000-0005-0000-0000-0000C47E0000}"/>
    <cellStyle name="A_Simple Title_7.KPI_Article_Pages_9.KPI_Book (2)_BOOKCoSKPI_CREST_SPS_KPI_BOOKCoSKPI_BOOKCoSKPI" xfId="40614" xr:uid="{00000000-0005-0000-0000-0000C57E0000}"/>
    <cellStyle name="A_Simple Title_7.KPI_Article_Pages_9.KPI_Book (2)_BOOKCoSKPI_CREST_SPS_KPI_BOOKCoSKPI_BOOKCoSKPI_0.Mgmt Cockpit" xfId="40615" xr:uid="{00000000-0005-0000-0000-0000C67E0000}"/>
    <cellStyle name="A_Simple Title_7.KPI_Article_Pages_9.KPI_Book (2)_BOOKCoSKPI_CREST_SPS_KPI_BOOKCoSKPI_BOOKCoSKPI_3.GrossMargin_Journals" xfId="40616" xr:uid="{00000000-0005-0000-0000-0000C77E0000}"/>
    <cellStyle name="A_Simple Title_7.KPI_Article_Pages_9.KPI_Book (2)_BOOKCoSKPI_CREST_SPS_KPI_BOOKCoSKPI_COS Bridge Books" xfId="40617" xr:uid="{00000000-0005-0000-0000-0000C87E0000}"/>
    <cellStyle name="A_Simple Title_7.KPI_Article_Pages_9.KPI_Book (2)_BOOKCoSKPI_CREST_SPS_KPI_BOOKCoSKPI_COS Bridge Books_1" xfId="40618" xr:uid="{00000000-0005-0000-0000-0000C97E0000}"/>
    <cellStyle name="A_Simple Title_7.KPI_Article_Pages_9.KPI_Book (2)_BOOKCoSKPI_CREST_SPS_KPI_COS Bridge Books" xfId="40619" xr:uid="{00000000-0005-0000-0000-0000CA7E0000}"/>
    <cellStyle name="A_Simple Title_7.KPI_Article_Pages_9.KPI_Book (2)_BOOKCoSKPI_CREST_SPS_KPI_COS Bridge Books_1" xfId="40620" xr:uid="{00000000-0005-0000-0000-0000CB7E0000}"/>
    <cellStyle name="A_Simple Title_7.KPI_Article_Pages_9.KPI_Book (2)_BOOKCoSKPI_JOURNALCoSKPI" xfId="40621" xr:uid="{00000000-0005-0000-0000-0000CC7E0000}"/>
    <cellStyle name="A_Simple Title_7.KPI_Article_Pages_9.KPI_Book (2)_BOOKCoSKPI_ProdExp_Journal_KPI" xfId="40622" xr:uid="{00000000-0005-0000-0000-0000CD7E0000}"/>
    <cellStyle name="A_Simple Title_7.KPI_Article_Pages_9.KPI_Book (2)_COS Bridge Books" xfId="40623" xr:uid="{00000000-0005-0000-0000-0000CE7E0000}"/>
    <cellStyle name="A_Simple Title_7.KPI_Article_Pages_9.KPI_Book (2)_COS Bridge Books_1" xfId="40624" xr:uid="{00000000-0005-0000-0000-0000CF7E0000}"/>
    <cellStyle name="A_Simple Title_7.KPI_Article_Pages_9.KPI_Book (2)_COS Bridge Books_2" xfId="40625" xr:uid="{00000000-0005-0000-0000-0000D07E0000}"/>
    <cellStyle name="A_Simple Title_7.KPI_Article_Pages_9.KPI_Book (2)_CREST_SPS_KPI" xfId="40626" xr:uid="{00000000-0005-0000-0000-0000D17E0000}"/>
    <cellStyle name="A_Simple Title_7.KPI_Article_Pages_9.KPI_Book (2)_CREST_SPS_KPI_0.Mgmt Cockpit" xfId="40627" xr:uid="{00000000-0005-0000-0000-0000D27E0000}"/>
    <cellStyle name="A_Simple Title_7.KPI_Article_Pages_9.KPI_Book (2)_CREST_SPS_KPI_3.GrossMargin_Journals" xfId="40628" xr:uid="{00000000-0005-0000-0000-0000D37E0000}"/>
    <cellStyle name="A_Simple Title_7.KPI_Article_Pages_9.KPI_Book (2)_CREST_SPS_KPI_BOOKCoSKPI" xfId="40629" xr:uid="{00000000-0005-0000-0000-0000D47E0000}"/>
    <cellStyle name="A_Simple Title_7.KPI_Article_Pages_9.KPI_Book (2)_CREST_SPS_KPI_BOOKCoSKPI_1" xfId="40630" xr:uid="{00000000-0005-0000-0000-0000D57E0000}"/>
    <cellStyle name="A_Simple Title_7.KPI_Article_Pages_9.KPI_Book (2)_CREST_SPS_KPI_BOOKCoSKPI_1_0.Mgmt Cockpit" xfId="40631" xr:uid="{00000000-0005-0000-0000-0000D67E0000}"/>
    <cellStyle name="A_Simple Title_7.KPI_Article_Pages_9.KPI_Book (2)_CREST_SPS_KPI_BOOKCoSKPI_1_3.GrossMargin_Journals" xfId="40632" xr:uid="{00000000-0005-0000-0000-0000D77E0000}"/>
    <cellStyle name="A_Simple Title_7.KPI_Article_Pages_9.KPI_Book (2)_CREST_SPS_KPI_BOOKCoSKPI_3.GrossMargin_Journals" xfId="40633" xr:uid="{00000000-0005-0000-0000-0000D87E0000}"/>
    <cellStyle name="A_Simple Title_7.KPI_Article_Pages_9.KPI_Book (2)_CREST_SPS_KPI_BOOKCoSKPI_BOOKCoSKPI" xfId="40634" xr:uid="{00000000-0005-0000-0000-0000D97E0000}"/>
    <cellStyle name="A_Simple Title_7.KPI_Article_Pages_9.KPI_Book (2)_CREST_SPS_KPI_BOOKCoSKPI_BOOKCoSKPI_0.Mgmt Cockpit" xfId="40635" xr:uid="{00000000-0005-0000-0000-0000DA7E0000}"/>
    <cellStyle name="A_Simple Title_7.KPI_Article_Pages_9.KPI_Book (2)_CREST_SPS_KPI_BOOKCoSKPI_BOOKCoSKPI_3.GrossMargin_Journals" xfId="40636" xr:uid="{00000000-0005-0000-0000-0000DB7E0000}"/>
    <cellStyle name="A_Simple Title_7.KPI_Article_Pages_9.KPI_Book (2)_CREST_SPS_KPI_BOOKCoSKPI_COS Bridge Books" xfId="40637" xr:uid="{00000000-0005-0000-0000-0000DC7E0000}"/>
    <cellStyle name="A_Simple Title_7.KPI_Article_Pages_9.KPI_Book (2)_CREST_SPS_KPI_BOOKCoSKPI_COS Bridge Books_1" xfId="40638" xr:uid="{00000000-0005-0000-0000-0000DD7E0000}"/>
    <cellStyle name="A_Simple Title_7.KPI_Article_Pages_9.KPI_Book (2)_CREST_SPS_KPI_COS Bridge Books" xfId="40639" xr:uid="{00000000-0005-0000-0000-0000DE7E0000}"/>
    <cellStyle name="A_Simple Title_7.KPI_Article_Pages_9.KPI_Book (2)_CREST_SPS_KPI_COS Bridge Books_1" xfId="40640" xr:uid="{00000000-0005-0000-0000-0000DF7E0000}"/>
    <cellStyle name="A_Simple Title_7.KPI_Article_Pages_9.KPI_Book (2)_JOURNALCoSKPI" xfId="40641" xr:uid="{00000000-0005-0000-0000-0000E07E0000}"/>
    <cellStyle name="A_Simple Title_7.KPI_Article_Pages_9.KPI_Book (2)_ProdExp_Journal_KPI" xfId="40642" xr:uid="{00000000-0005-0000-0000-0000E17E0000}"/>
    <cellStyle name="A_Simple Title_7.KPI_Article_Pages_BOOKCoSKPI" xfId="40643" xr:uid="{00000000-0005-0000-0000-0000E27E0000}"/>
    <cellStyle name="A_Simple Title_7.KPI_Article_Pages_BOOKCoSKPI_0.Mgmt Cockpit" xfId="40644" xr:uid="{00000000-0005-0000-0000-0000E37E0000}"/>
    <cellStyle name="A_Simple Title_7.KPI_Article_Pages_BOOKCoSKPI_1" xfId="40645" xr:uid="{00000000-0005-0000-0000-0000E47E0000}"/>
    <cellStyle name="A_Simple Title_7.KPI_Article_Pages_BOOKCoSKPI_1_0.Mgmt Cockpit" xfId="40646" xr:uid="{00000000-0005-0000-0000-0000E57E0000}"/>
    <cellStyle name="A_Simple Title_7.KPI_Article_Pages_BOOKCoSKPI_1_3.GrossMargin_Journals" xfId="40647" xr:uid="{00000000-0005-0000-0000-0000E67E0000}"/>
    <cellStyle name="A_Simple Title_7.KPI_Article_Pages_BOOKCoSKPI_1_6.KPI_Issue" xfId="40648" xr:uid="{00000000-0005-0000-0000-0000E77E0000}"/>
    <cellStyle name="A_Simple Title_7.KPI_Article_Pages_BOOKCoSKPI_1_BOOKCoSKPI" xfId="40649" xr:uid="{00000000-0005-0000-0000-0000E87E0000}"/>
    <cellStyle name="A_Simple Title_7.KPI_Article_Pages_BOOKCoSKPI_1_BOOKCoSKPI_1" xfId="40650" xr:uid="{00000000-0005-0000-0000-0000E97E0000}"/>
    <cellStyle name="A_Simple Title_7.KPI_Article_Pages_BOOKCoSKPI_1_BOOKCoSKPI_1_0.Mgmt Cockpit" xfId="40651" xr:uid="{00000000-0005-0000-0000-0000EA7E0000}"/>
    <cellStyle name="A_Simple Title_7.KPI_Article_Pages_BOOKCoSKPI_1_BOOKCoSKPI_1_3.GrossMargin_Journals" xfId="40652" xr:uid="{00000000-0005-0000-0000-0000EB7E0000}"/>
    <cellStyle name="A_Simple Title_7.KPI_Article_Pages_BOOKCoSKPI_1_BOOKCoSKPI_3.GrossMargin_Journals" xfId="40653" xr:uid="{00000000-0005-0000-0000-0000EC7E0000}"/>
    <cellStyle name="A_Simple Title_7.KPI_Article_Pages_BOOKCoSKPI_1_BOOKCoSKPI_BOOKCoSKPI" xfId="40654" xr:uid="{00000000-0005-0000-0000-0000ED7E0000}"/>
    <cellStyle name="A_Simple Title_7.KPI_Article_Pages_BOOKCoSKPI_1_BOOKCoSKPI_BOOKCoSKPI_0.Mgmt Cockpit" xfId="40655" xr:uid="{00000000-0005-0000-0000-0000EE7E0000}"/>
    <cellStyle name="A_Simple Title_7.KPI_Article_Pages_BOOKCoSKPI_1_BOOKCoSKPI_BOOKCoSKPI_3.GrossMargin_Journals" xfId="40656" xr:uid="{00000000-0005-0000-0000-0000EF7E0000}"/>
    <cellStyle name="A_Simple Title_7.KPI_Article_Pages_BOOKCoSKPI_1_BOOKCoSKPI_COS Bridge Books" xfId="40657" xr:uid="{00000000-0005-0000-0000-0000F07E0000}"/>
    <cellStyle name="A_Simple Title_7.KPI_Article_Pages_BOOKCoSKPI_1_BOOKCoSKPI_COS Bridge Books_1" xfId="40658" xr:uid="{00000000-0005-0000-0000-0000F17E0000}"/>
    <cellStyle name="A_Simple Title_7.KPI_Article_Pages_BOOKCoSKPI_1_COS Bridge Books" xfId="40659" xr:uid="{00000000-0005-0000-0000-0000F27E0000}"/>
    <cellStyle name="A_Simple Title_7.KPI_Article_Pages_BOOKCoSKPI_1_COS Bridge Books_1" xfId="40660" xr:uid="{00000000-0005-0000-0000-0000F37E0000}"/>
    <cellStyle name="A_Simple Title_7.KPI_Article_Pages_BOOKCoSKPI_1_COS Bridge Books_2" xfId="40661" xr:uid="{00000000-0005-0000-0000-0000F47E0000}"/>
    <cellStyle name="A_Simple Title_7.KPI_Article_Pages_BOOKCoSKPI_1_CREST_SPS_KPI" xfId="40662" xr:uid="{00000000-0005-0000-0000-0000F57E0000}"/>
    <cellStyle name="A_Simple Title_7.KPI_Article_Pages_BOOKCoSKPI_1_CREST_SPS_KPI_0.Mgmt Cockpit" xfId="40663" xr:uid="{00000000-0005-0000-0000-0000F67E0000}"/>
    <cellStyle name="A_Simple Title_7.KPI_Article_Pages_BOOKCoSKPI_1_CREST_SPS_KPI_3.GrossMargin_Journals" xfId="40664" xr:uid="{00000000-0005-0000-0000-0000F77E0000}"/>
    <cellStyle name="A_Simple Title_7.KPI_Article_Pages_BOOKCoSKPI_1_CREST_SPS_KPI_BOOKCoSKPI" xfId="40665" xr:uid="{00000000-0005-0000-0000-0000F87E0000}"/>
    <cellStyle name="A_Simple Title_7.KPI_Article_Pages_BOOKCoSKPI_1_CREST_SPS_KPI_BOOKCoSKPI_1" xfId="40666" xr:uid="{00000000-0005-0000-0000-0000F97E0000}"/>
    <cellStyle name="A_Simple Title_7.KPI_Article_Pages_BOOKCoSKPI_1_CREST_SPS_KPI_BOOKCoSKPI_1_0.Mgmt Cockpit" xfId="40667" xr:uid="{00000000-0005-0000-0000-0000FA7E0000}"/>
    <cellStyle name="A_Simple Title_7.KPI_Article_Pages_BOOKCoSKPI_1_CREST_SPS_KPI_BOOKCoSKPI_1_3.GrossMargin_Journals" xfId="40668" xr:uid="{00000000-0005-0000-0000-0000FB7E0000}"/>
    <cellStyle name="A_Simple Title_7.KPI_Article_Pages_BOOKCoSKPI_1_CREST_SPS_KPI_BOOKCoSKPI_3.GrossMargin_Journals" xfId="40669" xr:uid="{00000000-0005-0000-0000-0000FC7E0000}"/>
    <cellStyle name="A_Simple Title_7.KPI_Article_Pages_BOOKCoSKPI_1_CREST_SPS_KPI_BOOKCoSKPI_BOOKCoSKPI" xfId="40670" xr:uid="{00000000-0005-0000-0000-0000FD7E0000}"/>
    <cellStyle name="A_Simple Title_7.KPI_Article_Pages_BOOKCoSKPI_1_CREST_SPS_KPI_BOOKCoSKPI_BOOKCoSKPI_0.Mgmt Cockpit" xfId="40671" xr:uid="{00000000-0005-0000-0000-0000FE7E0000}"/>
    <cellStyle name="A_Simple Title_7.KPI_Article_Pages_BOOKCoSKPI_1_CREST_SPS_KPI_BOOKCoSKPI_BOOKCoSKPI_3.GrossMargin_Journals" xfId="40672" xr:uid="{00000000-0005-0000-0000-0000FF7E0000}"/>
    <cellStyle name="A_Simple Title_7.KPI_Article_Pages_BOOKCoSKPI_1_CREST_SPS_KPI_BOOKCoSKPI_COS Bridge Books" xfId="40673" xr:uid="{00000000-0005-0000-0000-0000007F0000}"/>
    <cellStyle name="A_Simple Title_7.KPI_Article_Pages_BOOKCoSKPI_1_CREST_SPS_KPI_BOOKCoSKPI_COS Bridge Books_1" xfId="40674" xr:uid="{00000000-0005-0000-0000-0000017F0000}"/>
    <cellStyle name="A_Simple Title_7.KPI_Article_Pages_BOOKCoSKPI_1_CREST_SPS_KPI_COS Bridge Books" xfId="40675" xr:uid="{00000000-0005-0000-0000-0000027F0000}"/>
    <cellStyle name="A_Simple Title_7.KPI_Article_Pages_BOOKCoSKPI_1_CREST_SPS_KPI_COS Bridge Books_1" xfId="40676" xr:uid="{00000000-0005-0000-0000-0000037F0000}"/>
    <cellStyle name="A_Simple Title_7.KPI_Article_Pages_BOOKCoSKPI_1_JOURNALCoSKPI" xfId="40677" xr:uid="{00000000-0005-0000-0000-0000047F0000}"/>
    <cellStyle name="A_Simple Title_7.KPI_Article_Pages_BOOKCoSKPI_1_ProdExp_Journal_KPI" xfId="40678" xr:uid="{00000000-0005-0000-0000-0000057F0000}"/>
    <cellStyle name="A_Simple Title_7.KPI_Article_Pages_BOOKCoSKPI_2" xfId="40679" xr:uid="{00000000-0005-0000-0000-0000067F0000}"/>
    <cellStyle name="A_Simple Title_7.KPI_Article_Pages_BOOKCoSKPI_2_0.Mgmt Cockpit" xfId="40680" xr:uid="{00000000-0005-0000-0000-0000077F0000}"/>
    <cellStyle name="A_Simple Title_7.KPI_Article_Pages_BOOKCoSKPI_2_3.GrossMargin_Journals" xfId="40681" xr:uid="{00000000-0005-0000-0000-0000087F0000}"/>
    <cellStyle name="A_Simple Title_7.KPI_Article_Pages_BOOKCoSKPI_3.GrossMargin_Journals" xfId="40682" xr:uid="{00000000-0005-0000-0000-0000097F0000}"/>
    <cellStyle name="A_Simple Title_7.KPI_Article_Pages_BOOKCoSKPI_6.KPI_Issue" xfId="40683" xr:uid="{00000000-0005-0000-0000-00000A7F0000}"/>
    <cellStyle name="A_Simple Title_7.KPI_Article_Pages_BOOKCoSKPI_BOOKCoSKPI" xfId="40684" xr:uid="{00000000-0005-0000-0000-00000B7F0000}"/>
    <cellStyle name="A_Simple Title_7.KPI_Article_Pages_BOOKCoSKPI_BOOKCoSKPI_0.Mgmt Cockpit" xfId="40685" xr:uid="{00000000-0005-0000-0000-00000C7F0000}"/>
    <cellStyle name="A_Simple Title_7.KPI_Article_Pages_BOOKCoSKPI_BOOKCoSKPI_1" xfId="40686" xr:uid="{00000000-0005-0000-0000-00000D7F0000}"/>
    <cellStyle name="A_Simple Title_7.KPI_Article_Pages_BOOKCoSKPI_BOOKCoSKPI_1_3.GrossMargin_Journals" xfId="40687" xr:uid="{00000000-0005-0000-0000-00000E7F0000}"/>
    <cellStyle name="A_Simple Title_7.KPI_Article_Pages_BOOKCoSKPI_BOOKCoSKPI_1_BOOKCoSKPI" xfId="40688" xr:uid="{00000000-0005-0000-0000-00000F7F0000}"/>
    <cellStyle name="A_Simple Title_7.KPI_Article_Pages_BOOKCoSKPI_BOOKCoSKPI_1_BOOKCoSKPI_0.Mgmt Cockpit" xfId="40689" xr:uid="{00000000-0005-0000-0000-0000107F0000}"/>
    <cellStyle name="A_Simple Title_7.KPI_Article_Pages_BOOKCoSKPI_BOOKCoSKPI_1_BOOKCoSKPI_3.GrossMargin_Journals" xfId="40690" xr:uid="{00000000-0005-0000-0000-0000117F0000}"/>
    <cellStyle name="A_Simple Title_7.KPI_Article_Pages_BOOKCoSKPI_BOOKCoSKPI_1_COS Bridge Books" xfId="40691" xr:uid="{00000000-0005-0000-0000-0000127F0000}"/>
    <cellStyle name="A_Simple Title_7.KPI_Article_Pages_BOOKCoSKPI_BOOKCoSKPI_1_COS Bridge Books_1" xfId="40692" xr:uid="{00000000-0005-0000-0000-0000137F0000}"/>
    <cellStyle name="A_Simple Title_7.KPI_Article_Pages_BOOKCoSKPI_BOOKCoSKPI_2" xfId="40693" xr:uid="{00000000-0005-0000-0000-0000147F0000}"/>
    <cellStyle name="A_Simple Title_7.KPI_Article_Pages_BOOKCoSKPI_BOOKCoSKPI_2_0.Mgmt Cockpit" xfId="40694" xr:uid="{00000000-0005-0000-0000-0000157F0000}"/>
    <cellStyle name="A_Simple Title_7.KPI_Article_Pages_BOOKCoSKPI_BOOKCoSKPI_2_3.GrossMargin_Journals" xfId="40695" xr:uid="{00000000-0005-0000-0000-0000167F0000}"/>
    <cellStyle name="A_Simple Title_7.KPI_Article_Pages_BOOKCoSKPI_BOOKCoSKPI_3.GrossMargin_Journals" xfId="40696" xr:uid="{00000000-0005-0000-0000-0000177F0000}"/>
    <cellStyle name="A_Simple Title_7.KPI_Article_Pages_BOOKCoSKPI_BOOKCoSKPI_6.KPI_Issue" xfId="40697" xr:uid="{00000000-0005-0000-0000-0000187F0000}"/>
    <cellStyle name="A_Simple Title_7.KPI_Article_Pages_BOOKCoSKPI_BOOKCoSKPI_BOOKCoSKPI" xfId="40698" xr:uid="{00000000-0005-0000-0000-0000197F0000}"/>
    <cellStyle name="A_Simple Title_7.KPI_Article_Pages_BOOKCoSKPI_BOOKCoSKPI_BOOKCoSKPI_1" xfId="40699" xr:uid="{00000000-0005-0000-0000-00001A7F0000}"/>
    <cellStyle name="A_Simple Title_7.KPI_Article_Pages_BOOKCoSKPI_BOOKCoSKPI_BOOKCoSKPI_1_0.Mgmt Cockpit" xfId="40700" xr:uid="{00000000-0005-0000-0000-00001B7F0000}"/>
    <cellStyle name="A_Simple Title_7.KPI_Article_Pages_BOOKCoSKPI_BOOKCoSKPI_BOOKCoSKPI_1_3.GrossMargin_Journals" xfId="40701" xr:uid="{00000000-0005-0000-0000-00001C7F0000}"/>
    <cellStyle name="A_Simple Title_7.KPI_Article_Pages_BOOKCoSKPI_BOOKCoSKPI_BOOKCoSKPI_3.GrossMargin_Journals" xfId="40702" xr:uid="{00000000-0005-0000-0000-00001D7F0000}"/>
    <cellStyle name="A_Simple Title_7.KPI_Article_Pages_BOOKCoSKPI_BOOKCoSKPI_BOOKCoSKPI_BOOKCoSKPI" xfId="40703" xr:uid="{00000000-0005-0000-0000-00001E7F0000}"/>
    <cellStyle name="A_Simple Title_7.KPI_Article_Pages_BOOKCoSKPI_BOOKCoSKPI_BOOKCoSKPI_BOOKCoSKPI_0.Mgmt Cockpit" xfId="40704" xr:uid="{00000000-0005-0000-0000-00001F7F0000}"/>
    <cellStyle name="A_Simple Title_7.KPI_Article_Pages_BOOKCoSKPI_BOOKCoSKPI_BOOKCoSKPI_BOOKCoSKPI_3.GrossMargin_Journals" xfId="40705" xr:uid="{00000000-0005-0000-0000-0000207F0000}"/>
    <cellStyle name="A_Simple Title_7.KPI_Article_Pages_BOOKCoSKPI_BOOKCoSKPI_BOOKCoSKPI_COS Bridge Books" xfId="40706" xr:uid="{00000000-0005-0000-0000-0000217F0000}"/>
    <cellStyle name="A_Simple Title_7.KPI_Article_Pages_BOOKCoSKPI_BOOKCoSKPI_BOOKCoSKPI_COS Bridge Books_1" xfId="40707" xr:uid="{00000000-0005-0000-0000-0000227F0000}"/>
    <cellStyle name="A_Simple Title_7.KPI_Article_Pages_BOOKCoSKPI_BOOKCoSKPI_COS Bridge Books" xfId="40708" xr:uid="{00000000-0005-0000-0000-0000237F0000}"/>
    <cellStyle name="A_Simple Title_7.KPI_Article_Pages_BOOKCoSKPI_BOOKCoSKPI_COS Bridge Books_1" xfId="40709" xr:uid="{00000000-0005-0000-0000-0000247F0000}"/>
    <cellStyle name="A_Simple Title_7.KPI_Article_Pages_BOOKCoSKPI_BOOKCoSKPI_COS Bridge Books_2" xfId="40710" xr:uid="{00000000-0005-0000-0000-0000257F0000}"/>
    <cellStyle name="A_Simple Title_7.KPI_Article_Pages_BOOKCoSKPI_BOOKCoSKPI_CREST_SPS_KPI" xfId="40711" xr:uid="{00000000-0005-0000-0000-0000267F0000}"/>
    <cellStyle name="A_Simple Title_7.KPI_Article_Pages_BOOKCoSKPI_BOOKCoSKPI_CREST_SPS_KPI_0.Mgmt Cockpit" xfId="40712" xr:uid="{00000000-0005-0000-0000-0000277F0000}"/>
    <cellStyle name="A_Simple Title_7.KPI_Article_Pages_BOOKCoSKPI_BOOKCoSKPI_CREST_SPS_KPI_3.GrossMargin_Journals" xfId="40713" xr:uid="{00000000-0005-0000-0000-0000287F0000}"/>
    <cellStyle name="A_Simple Title_7.KPI_Article_Pages_BOOKCoSKPI_BOOKCoSKPI_CREST_SPS_KPI_BOOKCoSKPI" xfId="40714" xr:uid="{00000000-0005-0000-0000-0000297F0000}"/>
    <cellStyle name="A_Simple Title_7.KPI_Article_Pages_BOOKCoSKPI_BOOKCoSKPI_CREST_SPS_KPI_BOOKCoSKPI_1" xfId="40715" xr:uid="{00000000-0005-0000-0000-00002A7F0000}"/>
    <cellStyle name="A_Simple Title_7.KPI_Article_Pages_BOOKCoSKPI_BOOKCoSKPI_CREST_SPS_KPI_BOOKCoSKPI_1_0.Mgmt Cockpit" xfId="40716" xr:uid="{00000000-0005-0000-0000-00002B7F0000}"/>
    <cellStyle name="A_Simple Title_7.KPI_Article_Pages_BOOKCoSKPI_BOOKCoSKPI_CREST_SPS_KPI_BOOKCoSKPI_1_3.GrossMargin_Journals" xfId="40717" xr:uid="{00000000-0005-0000-0000-00002C7F0000}"/>
    <cellStyle name="A_Simple Title_7.KPI_Article_Pages_BOOKCoSKPI_BOOKCoSKPI_CREST_SPS_KPI_BOOKCoSKPI_3.GrossMargin_Journals" xfId="40718" xr:uid="{00000000-0005-0000-0000-00002D7F0000}"/>
    <cellStyle name="A_Simple Title_7.KPI_Article_Pages_BOOKCoSKPI_BOOKCoSKPI_CREST_SPS_KPI_BOOKCoSKPI_BOOKCoSKPI" xfId="40719" xr:uid="{00000000-0005-0000-0000-00002E7F0000}"/>
    <cellStyle name="A_Simple Title_7.KPI_Article_Pages_BOOKCoSKPI_BOOKCoSKPI_CREST_SPS_KPI_BOOKCoSKPI_BOOKCoSKPI_0.Mgmt Cockpit" xfId="40720" xr:uid="{00000000-0005-0000-0000-00002F7F0000}"/>
    <cellStyle name="A_Simple Title_7.KPI_Article_Pages_BOOKCoSKPI_BOOKCoSKPI_CREST_SPS_KPI_BOOKCoSKPI_BOOKCoSKPI_3.GrossMargin_Journals" xfId="40721" xr:uid="{00000000-0005-0000-0000-0000307F0000}"/>
    <cellStyle name="A_Simple Title_7.KPI_Article_Pages_BOOKCoSKPI_BOOKCoSKPI_CREST_SPS_KPI_BOOKCoSKPI_COS Bridge Books" xfId="40722" xr:uid="{00000000-0005-0000-0000-0000317F0000}"/>
    <cellStyle name="A_Simple Title_7.KPI_Article_Pages_BOOKCoSKPI_BOOKCoSKPI_CREST_SPS_KPI_BOOKCoSKPI_COS Bridge Books_1" xfId="40723" xr:uid="{00000000-0005-0000-0000-0000327F0000}"/>
    <cellStyle name="A_Simple Title_7.KPI_Article_Pages_BOOKCoSKPI_BOOKCoSKPI_CREST_SPS_KPI_COS Bridge Books" xfId="40724" xr:uid="{00000000-0005-0000-0000-0000337F0000}"/>
    <cellStyle name="A_Simple Title_7.KPI_Article_Pages_BOOKCoSKPI_BOOKCoSKPI_CREST_SPS_KPI_COS Bridge Books_1" xfId="40725" xr:uid="{00000000-0005-0000-0000-0000347F0000}"/>
    <cellStyle name="A_Simple Title_7.KPI_Article_Pages_BOOKCoSKPI_BOOKCoSKPI_JOURNALCoSKPI" xfId="40726" xr:uid="{00000000-0005-0000-0000-0000357F0000}"/>
    <cellStyle name="A_Simple Title_7.KPI_Article_Pages_BOOKCoSKPI_BOOKCoSKPI_ProdExp_Journal_KPI" xfId="40727" xr:uid="{00000000-0005-0000-0000-0000367F0000}"/>
    <cellStyle name="A_Simple Title_7.KPI_Article_Pages_BOOKCoSKPI_COS Bridge Books" xfId="40728" xr:uid="{00000000-0005-0000-0000-0000377F0000}"/>
    <cellStyle name="A_Simple Title_7.KPI_Article_Pages_BOOKCoSKPI_COS Bridge Books_1" xfId="40729" xr:uid="{00000000-0005-0000-0000-0000387F0000}"/>
    <cellStyle name="A_Simple Title_7.KPI_Article_Pages_BOOKCoSKPI_COS Bridge Books_2" xfId="40730" xr:uid="{00000000-0005-0000-0000-0000397F0000}"/>
    <cellStyle name="A_Simple Title_7.KPI_Article_Pages_BOOKCoSKPI_CREST_SPS_KPI" xfId="40731" xr:uid="{00000000-0005-0000-0000-00003A7F0000}"/>
    <cellStyle name="A_Simple Title_7.KPI_Article_Pages_BOOKCoSKPI_CREST_SPS_KPI_0.Mgmt Cockpit" xfId="40732" xr:uid="{00000000-0005-0000-0000-00003B7F0000}"/>
    <cellStyle name="A_Simple Title_7.KPI_Article_Pages_BOOKCoSKPI_CREST_SPS_KPI_3.GrossMargin_Journals" xfId="40733" xr:uid="{00000000-0005-0000-0000-00003C7F0000}"/>
    <cellStyle name="A_Simple Title_7.KPI_Article_Pages_BOOKCoSKPI_CREST_SPS_KPI_BOOKCoSKPI" xfId="40734" xr:uid="{00000000-0005-0000-0000-00003D7F0000}"/>
    <cellStyle name="A_Simple Title_7.KPI_Article_Pages_BOOKCoSKPI_CREST_SPS_KPI_BOOKCoSKPI_1" xfId="40735" xr:uid="{00000000-0005-0000-0000-00003E7F0000}"/>
    <cellStyle name="A_Simple Title_7.KPI_Article_Pages_BOOKCoSKPI_CREST_SPS_KPI_BOOKCoSKPI_1_0.Mgmt Cockpit" xfId="40736" xr:uid="{00000000-0005-0000-0000-00003F7F0000}"/>
    <cellStyle name="A_Simple Title_7.KPI_Article_Pages_BOOKCoSKPI_CREST_SPS_KPI_BOOKCoSKPI_1_3.GrossMargin_Journals" xfId="40737" xr:uid="{00000000-0005-0000-0000-0000407F0000}"/>
    <cellStyle name="A_Simple Title_7.KPI_Article_Pages_BOOKCoSKPI_CREST_SPS_KPI_BOOKCoSKPI_3.GrossMargin_Journals" xfId="40738" xr:uid="{00000000-0005-0000-0000-0000417F0000}"/>
    <cellStyle name="A_Simple Title_7.KPI_Article_Pages_BOOKCoSKPI_CREST_SPS_KPI_BOOKCoSKPI_BOOKCoSKPI" xfId="40739" xr:uid="{00000000-0005-0000-0000-0000427F0000}"/>
    <cellStyle name="A_Simple Title_7.KPI_Article_Pages_BOOKCoSKPI_CREST_SPS_KPI_BOOKCoSKPI_BOOKCoSKPI_0.Mgmt Cockpit" xfId="40740" xr:uid="{00000000-0005-0000-0000-0000437F0000}"/>
    <cellStyle name="A_Simple Title_7.KPI_Article_Pages_BOOKCoSKPI_CREST_SPS_KPI_BOOKCoSKPI_BOOKCoSKPI_3.GrossMargin_Journals" xfId="40741" xr:uid="{00000000-0005-0000-0000-0000447F0000}"/>
    <cellStyle name="A_Simple Title_7.KPI_Article_Pages_BOOKCoSKPI_CREST_SPS_KPI_BOOKCoSKPI_COS Bridge Books" xfId="40742" xr:uid="{00000000-0005-0000-0000-0000457F0000}"/>
    <cellStyle name="A_Simple Title_7.KPI_Article_Pages_BOOKCoSKPI_CREST_SPS_KPI_BOOKCoSKPI_COS Bridge Books_1" xfId="40743" xr:uid="{00000000-0005-0000-0000-0000467F0000}"/>
    <cellStyle name="A_Simple Title_7.KPI_Article_Pages_BOOKCoSKPI_CREST_SPS_KPI_COS Bridge Books" xfId="40744" xr:uid="{00000000-0005-0000-0000-0000477F0000}"/>
    <cellStyle name="A_Simple Title_7.KPI_Article_Pages_BOOKCoSKPI_CREST_SPS_KPI_COS Bridge Books_1" xfId="40745" xr:uid="{00000000-0005-0000-0000-0000487F0000}"/>
    <cellStyle name="A_Simple Title_7.KPI_Article_Pages_BOOKCoSKPI_JOURNALCoSKPI" xfId="40746" xr:uid="{00000000-0005-0000-0000-0000497F0000}"/>
    <cellStyle name="A_Simple Title_7.KPI_Article_Pages_BOOKCoSKPI_ProdExp_Journal_KPI" xfId="40747" xr:uid="{00000000-0005-0000-0000-00004A7F0000}"/>
    <cellStyle name="A_Simple Title_7.KPI_Article_Pages_COS Bridge Books" xfId="40748" xr:uid="{00000000-0005-0000-0000-00004B7F0000}"/>
    <cellStyle name="A_Simple Title_7.KPI_Article_Pages_COS Bridge Books_1" xfId="40749" xr:uid="{00000000-0005-0000-0000-00004C7F0000}"/>
    <cellStyle name="A_Simple Title_7.KPI_Article_Pages_COS Bridge Books_2" xfId="40750" xr:uid="{00000000-0005-0000-0000-00004D7F0000}"/>
    <cellStyle name="A_Simple Title_7.KPI_Article_Pages_CREST_SPS_KPI" xfId="40751" xr:uid="{00000000-0005-0000-0000-00004E7F0000}"/>
    <cellStyle name="A_Simple Title_7.KPI_Article_Pages_CREST_SPS_KPI_0.Mgmt Cockpit" xfId="40752" xr:uid="{00000000-0005-0000-0000-00004F7F0000}"/>
    <cellStyle name="A_Simple Title_7.KPI_Article_Pages_CREST_SPS_KPI_3.GrossMargin_Journals" xfId="40753" xr:uid="{00000000-0005-0000-0000-0000507F0000}"/>
    <cellStyle name="A_Simple Title_7.KPI_Article_Pages_CREST_SPS_KPI_BOOKCoSKPI" xfId="40754" xr:uid="{00000000-0005-0000-0000-0000517F0000}"/>
    <cellStyle name="A_Simple Title_7.KPI_Article_Pages_CREST_SPS_KPI_BOOKCoSKPI_1" xfId="40755" xr:uid="{00000000-0005-0000-0000-0000527F0000}"/>
    <cellStyle name="A_Simple Title_7.KPI_Article_Pages_CREST_SPS_KPI_BOOKCoSKPI_1_0.Mgmt Cockpit" xfId="40756" xr:uid="{00000000-0005-0000-0000-0000537F0000}"/>
    <cellStyle name="A_Simple Title_7.KPI_Article_Pages_CREST_SPS_KPI_BOOKCoSKPI_1_3.GrossMargin_Journals" xfId="40757" xr:uid="{00000000-0005-0000-0000-0000547F0000}"/>
    <cellStyle name="A_Simple Title_7.KPI_Article_Pages_CREST_SPS_KPI_BOOKCoSKPI_3.GrossMargin_Journals" xfId="40758" xr:uid="{00000000-0005-0000-0000-0000557F0000}"/>
    <cellStyle name="A_Simple Title_7.KPI_Article_Pages_CREST_SPS_KPI_BOOKCoSKPI_BOOKCoSKPI" xfId="40759" xr:uid="{00000000-0005-0000-0000-0000567F0000}"/>
    <cellStyle name="A_Simple Title_7.KPI_Article_Pages_CREST_SPS_KPI_BOOKCoSKPI_BOOKCoSKPI_0.Mgmt Cockpit" xfId="40760" xr:uid="{00000000-0005-0000-0000-0000577F0000}"/>
    <cellStyle name="A_Simple Title_7.KPI_Article_Pages_CREST_SPS_KPI_BOOKCoSKPI_BOOKCoSKPI_3.GrossMargin_Journals" xfId="40761" xr:uid="{00000000-0005-0000-0000-0000587F0000}"/>
    <cellStyle name="A_Simple Title_7.KPI_Article_Pages_CREST_SPS_KPI_BOOKCoSKPI_COS Bridge Books" xfId="40762" xr:uid="{00000000-0005-0000-0000-0000597F0000}"/>
    <cellStyle name="A_Simple Title_7.KPI_Article_Pages_CREST_SPS_KPI_BOOKCoSKPI_COS Bridge Books_1" xfId="40763" xr:uid="{00000000-0005-0000-0000-00005A7F0000}"/>
    <cellStyle name="A_Simple Title_7.KPI_Article_Pages_CREST_SPS_KPI_COS Bridge Books" xfId="40764" xr:uid="{00000000-0005-0000-0000-00005B7F0000}"/>
    <cellStyle name="A_Simple Title_7.KPI_Article_Pages_CREST_SPS_KPI_COS Bridge Books_1" xfId="40765" xr:uid="{00000000-0005-0000-0000-00005C7F0000}"/>
    <cellStyle name="A_Simple Title_7.KPI_Article_Pages_JOURNALCoSKPI" xfId="40766" xr:uid="{00000000-0005-0000-0000-00005D7F0000}"/>
    <cellStyle name="A_Simple Title_7.KPI_Article_Pages_JOURNALCoSKPI_0.Mgmt Cockpit" xfId="40767" xr:uid="{00000000-0005-0000-0000-00005E7F0000}"/>
    <cellStyle name="A_Simple Title_7.KPI_Article_Pages_JOURNALCoSKPI_1" xfId="40768" xr:uid="{00000000-0005-0000-0000-00005F7F0000}"/>
    <cellStyle name="A_Simple Title_7.KPI_Article_Pages_JOURNALCoSKPI_3.GrossMargin_Journals" xfId="40769" xr:uid="{00000000-0005-0000-0000-0000607F0000}"/>
    <cellStyle name="A_Simple Title_7.KPI_Article_Pages_JOURNALCoSKPI_BOOKCoSKPI" xfId="40770" xr:uid="{00000000-0005-0000-0000-0000617F0000}"/>
    <cellStyle name="A_Simple Title_7.KPI_Article_Pages_JOURNALCoSKPI_BOOKCoSKPI_3.GrossMargin_Journals" xfId="40771" xr:uid="{00000000-0005-0000-0000-0000627F0000}"/>
    <cellStyle name="A_Simple Title_7.KPI_Article_Pages_JOURNALCoSKPI_BOOKCoSKPI_BOOKCoSKPI" xfId="40772" xr:uid="{00000000-0005-0000-0000-0000637F0000}"/>
    <cellStyle name="A_Simple Title_7.KPI_Article_Pages_JOURNALCoSKPI_BOOKCoSKPI_BOOKCoSKPI_0.Mgmt Cockpit" xfId="40773" xr:uid="{00000000-0005-0000-0000-0000647F0000}"/>
    <cellStyle name="A_Simple Title_7.KPI_Article_Pages_JOURNALCoSKPI_BOOKCoSKPI_BOOKCoSKPI_3.GrossMargin_Journals" xfId="40774" xr:uid="{00000000-0005-0000-0000-0000657F0000}"/>
    <cellStyle name="A_Simple Title_7.KPI_Article_Pages_JOURNALCoSKPI_BOOKCoSKPI_COS Bridge Books" xfId="40775" xr:uid="{00000000-0005-0000-0000-0000667F0000}"/>
    <cellStyle name="A_Simple Title_7.KPI_Article_Pages_JOURNALCoSKPI_BOOKCoSKPI_COS Bridge Books_1" xfId="40776" xr:uid="{00000000-0005-0000-0000-0000677F0000}"/>
    <cellStyle name="A_Simple Title_7.KPI_Article_Pages_JOURNALCoSKPI_COS Bridge Books" xfId="40777" xr:uid="{00000000-0005-0000-0000-0000687F0000}"/>
    <cellStyle name="A_Simple Title_7.KPI_Article_Pages_JOURNALCoSKPI_COS Bridge Books_1" xfId="40778" xr:uid="{00000000-0005-0000-0000-0000697F0000}"/>
    <cellStyle name="A_Simple Title_7.KPI_Article_Pages_JOURNALCoSKPI_CREST_SPS_KPI" xfId="40779" xr:uid="{00000000-0005-0000-0000-00006A7F0000}"/>
    <cellStyle name="A_Simple Title_7.KPI_Article_Pages_JOURNALCoSKPI_CREST_SPS_KPI_0.Mgmt Cockpit" xfId="40780" xr:uid="{00000000-0005-0000-0000-00006B7F0000}"/>
    <cellStyle name="A_Simple Title_7.KPI_Article_Pages_JOURNALCoSKPI_CREST_SPS_KPI_3.GrossMargin_Journals" xfId="40781" xr:uid="{00000000-0005-0000-0000-00006C7F0000}"/>
    <cellStyle name="A_Simple Title_7.KPI_Article_Pages_JOURNALCoSKPI_CREST_SPS_KPI_BOOKCoSKPI" xfId="40782" xr:uid="{00000000-0005-0000-0000-00006D7F0000}"/>
    <cellStyle name="A_Simple Title_7.KPI_Article_Pages_JOURNALCoSKPI_CREST_SPS_KPI_BOOKCoSKPI_1" xfId="40783" xr:uid="{00000000-0005-0000-0000-00006E7F0000}"/>
    <cellStyle name="A_Simple Title_7.KPI_Article_Pages_JOURNALCoSKPI_CREST_SPS_KPI_BOOKCoSKPI_1_0.Mgmt Cockpit" xfId="40784" xr:uid="{00000000-0005-0000-0000-00006F7F0000}"/>
    <cellStyle name="A_Simple Title_7.KPI_Article_Pages_JOURNALCoSKPI_CREST_SPS_KPI_BOOKCoSKPI_1_3.GrossMargin_Journals" xfId="40785" xr:uid="{00000000-0005-0000-0000-0000707F0000}"/>
    <cellStyle name="A_Simple Title_7.KPI_Article_Pages_JOURNALCoSKPI_CREST_SPS_KPI_BOOKCoSKPI_3.GrossMargin_Journals" xfId="40786" xr:uid="{00000000-0005-0000-0000-0000717F0000}"/>
    <cellStyle name="A_Simple Title_7.KPI_Article_Pages_JOURNALCoSKPI_CREST_SPS_KPI_BOOKCoSKPI_BOOKCoSKPI" xfId="40787" xr:uid="{00000000-0005-0000-0000-0000727F0000}"/>
    <cellStyle name="A_Simple Title_7.KPI_Article_Pages_JOURNALCoSKPI_CREST_SPS_KPI_BOOKCoSKPI_BOOKCoSKPI_0.Mgmt Cockpit" xfId="40788" xr:uid="{00000000-0005-0000-0000-0000737F0000}"/>
    <cellStyle name="A_Simple Title_7.KPI_Article_Pages_JOURNALCoSKPI_CREST_SPS_KPI_BOOKCoSKPI_BOOKCoSKPI_3.GrossMargin_Journals" xfId="40789" xr:uid="{00000000-0005-0000-0000-0000747F0000}"/>
    <cellStyle name="A_Simple Title_7.KPI_Article_Pages_JOURNALCoSKPI_CREST_SPS_KPI_BOOKCoSKPI_COS Bridge Books" xfId="40790" xr:uid="{00000000-0005-0000-0000-0000757F0000}"/>
    <cellStyle name="A_Simple Title_7.KPI_Article_Pages_JOURNALCoSKPI_CREST_SPS_KPI_BOOKCoSKPI_COS Bridge Books_1" xfId="40791" xr:uid="{00000000-0005-0000-0000-0000767F0000}"/>
    <cellStyle name="A_Simple Title_7.KPI_Article_Pages_JOURNALCoSKPI_CREST_SPS_KPI_COS Bridge Books" xfId="40792" xr:uid="{00000000-0005-0000-0000-0000777F0000}"/>
    <cellStyle name="A_Simple Title_7.KPI_Article_Pages_JOURNALCoSKPI_CREST_SPS_KPI_COS Bridge Books_1" xfId="40793" xr:uid="{00000000-0005-0000-0000-0000787F0000}"/>
    <cellStyle name="A_Simple Title_7.KPI_Article_Pages_ProdExp_Journal_KPI" xfId="40794" xr:uid="{00000000-0005-0000-0000-0000797F0000}"/>
    <cellStyle name="A_Simple Title_9.KPI_Book (2)" xfId="40795" xr:uid="{00000000-0005-0000-0000-00007A7F0000}"/>
    <cellStyle name="A_Simple Title_9.KPI_Book (2)_0.Mgmt Cockpit" xfId="40796" xr:uid="{00000000-0005-0000-0000-00007B7F0000}"/>
    <cellStyle name="A_Simple Title_9.KPI_Book (2)_3.GrossMargin_Journals" xfId="40797" xr:uid="{00000000-0005-0000-0000-00007C7F0000}"/>
    <cellStyle name="A_Simple Title_9.KPI_Book (2)_6.KPI_Issue" xfId="40798" xr:uid="{00000000-0005-0000-0000-00007D7F0000}"/>
    <cellStyle name="A_Simple Title_9.KPI_Book (2)_BOOKCoSKPI" xfId="40799" xr:uid="{00000000-0005-0000-0000-00007E7F0000}"/>
    <cellStyle name="A_Simple Title_9.KPI_Book (2)_BOOKCoSKPI_0.Mgmt Cockpit" xfId="40800" xr:uid="{00000000-0005-0000-0000-00007F7F0000}"/>
    <cellStyle name="A_Simple Title_9.KPI_Book (2)_BOOKCoSKPI_1" xfId="40801" xr:uid="{00000000-0005-0000-0000-0000807F0000}"/>
    <cellStyle name="A_Simple Title_9.KPI_Book (2)_BOOKCoSKPI_1_3.GrossMargin_Journals" xfId="40802" xr:uid="{00000000-0005-0000-0000-0000817F0000}"/>
    <cellStyle name="A_Simple Title_9.KPI_Book (2)_BOOKCoSKPI_1_BOOKCoSKPI" xfId="40803" xr:uid="{00000000-0005-0000-0000-0000827F0000}"/>
    <cellStyle name="A_Simple Title_9.KPI_Book (2)_BOOKCoSKPI_1_BOOKCoSKPI_0.Mgmt Cockpit" xfId="40804" xr:uid="{00000000-0005-0000-0000-0000837F0000}"/>
    <cellStyle name="A_Simple Title_9.KPI_Book (2)_BOOKCoSKPI_1_BOOKCoSKPI_3.GrossMargin_Journals" xfId="40805" xr:uid="{00000000-0005-0000-0000-0000847F0000}"/>
    <cellStyle name="A_Simple Title_9.KPI_Book (2)_BOOKCoSKPI_1_COS Bridge Books" xfId="40806" xr:uid="{00000000-0005-0000-0000-0000857F0000}"/>
    <cellStyle name="A_Simple Title_9.KPI_Book (2)_BOOKCoSKPI_1_COS Bridge Books_1" xfId="40807" xr:uid="{00000000-0005-0000-0000-0000867F0000}"/>
    <cellStyle name="A_Simple Title_9.KPI_Book (2)_BOOKCoSKPI_2" xfId="40808" xr:uid="{00000000-0005-0000-0000-0000877F0000}"/>
    <cellStyle name="A_Simple Title_9.KPI_Book (2)_BOOKCoSKPI_2_0.Mgmt Cockpit" xfId="40809" xr:uid="{00000000-0005-0000-0000-0000887F0000}"/>
    <cellStyle name="A_Simple Title_9.KPI_Book (2)_BOOKCoSKPI_2_3.GrossMargin_Journals" xfId="40810" xr:uid="{00000000-0005-0000-0000-0000897F0000}"/>
    <cellStyle name="A_Simple Title_9.KPI_Book (2)_BOOKCoSKPI_3.GrossMargin_Journals" xfId="40811" xr:uid="{00000000-0005-0000-0000-00008A7F0000}"/>
    <cellStyle name="A_Simple Title_9.KPI_Book (2)_BOOKCoSKPI_6.KPI_Issue" xfId="40812" xr:uid="{00000000-0005-0000-0000-00008B7F0000}"/>
    <cellStyle name="A_Simple Title_9.KPI_Book (2)_BOOKCoSKPI_BOOKCoSKPI" xfId="40813" xr:uid="{00000000-0005-0000-0000-00008C7F0000}"/>
    <cellStyle name="A_Simple Title_9.KPI_Book (2)_BOOKCoSKPI_BOOKCoSKPI_1" xfId="40814" xr:uid="{00000000-0005-0000-0000-00008D7F0000}"/>
    <cellStyle name="A_Simple Title_9.KPI_Book (2)_BOOKCoSKPI_BOOKCoSKPI_1_0.Mgmt Cockpit" xfId="40815" xr:uid="{00000000-0005-0000-0000-00008E7F0000}"/>
    <cellStyle name="A_Simple Title_9.KPI_Book (2)_BOOKCoSKPI_BOOKCoSKPI_1_3.GrossMargin_Journals" xfId="40816" xr:uid="{00000000-0005-0000-0000-00008F7F0000}"/>
    <cellStyle name="A_Simple Title_9.KPI_Book (2)_BOOKCoSKPI_BOOKCoSKPI_3.GrossMargin_Journals" xfId="40817" xr:uid="{00000000-0005-0000-0000-0000907F0000}"/>
    <cellStyle name="A_Simple Title_9.KPI_Book (2)_BOOKCoSKPI_BOOKCoSKPI_BOOKCoSKPI" xfId="40818" xr:uid="{00000000-0005-0000-0000-0000917F0000}"/>
    <cellStyle name="A_Simple Title_9.KPI_Book (2)_BOOKCoSKPI_BOOKCoSKPI_BOOKCoSKPI_0.Mgmt Cockpit" xfId="40819" xr:uid="{00000000-0005-0000-0000-0000927F0000}"/>
    <cellStyle name="A_Simple Title_9.KPI_Book (2)_BOOKCoSKPI_BOOKCoSKPI_BOOKCoSKPI_3.GrossMargin_Journals" xfId="40820" xr:uid="{00000000-0005-0000-0000-0000937F0000}"/>
    <cellStyle name="A_Simple Title_9.KPI_Book (2)_BOOKCoSKPI_BOOKCoSKPI_COS Bridge Books" xfId="40821" xr:uid="{00000000-0005-0000-0000-0000947F0000}"/>
    <cellStyle name="A_Simple Title_9.KPI_Book (2)_BOOKCoSKPI_BOOKCoSKPI_COS Bridge Books_1" xfId="40822" xr:uid="{00000000-0005-0000-0000-0000957F0000}"/>
    <cellStyle name="A_Simple Title_9.KPI_Book (2)_BOOKCoSKPI_COS Bridge Books" xfId="40823" xr:uid="{00000000-0005-0000-0000-0000967F0000}"/>
    <cellStyle name="A_Simple Title_9.KPI_Book (2)_BOOKCoSKPI_COS Bridge Books_1" xfId="40824" xr:uid="{00000000-0005-0000-0000-0000977F0000}"/>
    <cellStyle name="A_Simple Title_9.KPI_Book (2)_BOOKCoSKPI_COS Bridge Books_2" xfId="40825" xr:uid="{00000000-0005-0000-0000-0000987F0000}"/>
    <cellStyle name="A_Simple Title_9.KPI_Book (2)_BOOKCoSKPI_CREST_SPS_KPI" xfId="40826" xr:uid="{00000000-0005-0000-0000-0000997F0000}"/>
    <cellStyle name="A_Simple Title_9.KPI_Book (2)_BOOKCoSKPI_CREST_SPS_KPI_0.Mgmt Cockpit" xfId="40827" xr:uid="{00000000-0005-0000-0000-00009A7F0000}"/>
    <cellStyle name="A_Simple Title_9.KPI_Book (2)_BOOKCoSKPI_CREST_SPS_KPI_3.GrossMargin_Journals" xfId="40828" xr:uid="{00000000-0005-0000-0000-00009B7F0000}"/>
    <cellStyle name="A_Simple Title_9.KPI_Book (2)_BOOKCoSKPI_CREST_SPS_KPI_BOOKCoSKPI" xfId="40829" xr:uid="{00000000-0005-0000-0000-00009C7F0000}"/>
    <cellStyle name="A_Simple Title_9.KPI_Book (2)_BOOKCoSKPI_CREST_SPS_KPI_BOOKCoSKPI_1" xfId="40830" xr:uid="{00000000-0005-0000-0000-00009D7F0000}"/>
    <cellStyle name="A_Simple Title_9.KPI_Book (2)_BOOKCoSKPI_CREST_SPS_KPI_BOOKCoSKPI_1_0.Mgmt Cockpit" xfId="40831" xr:uid="{00000000-0005-0000-0000-00009E7F0000}"/>
    <cellStyle name="A_Simple Title_9.KPI_Book (2)_BOOKCoSKPI_CREST_SPS_KPI_BOOKCoSKPI_1_3.GrossMargin_Journals" xfId="40832" xr:uid="{00000000-0005-0000-0000-00009F7F0000}"/>
    <cellStyle name="A_Simple Title_9.KPI_Book (2)_BOOKCoSKPI_CREST_SPS_KPI_BOOKCoSKPI_3.GrossMargin_Journals" xfId="40833" xr:uid="{00000000-0005-0000-0000-0000A07F0000}"/>
    <cellStyle name="A_Simple Title_9.KPI_Book (2)_BOOKCoSKPI_CREST_SPS_KPI_BOOKCoSKPI_BOOKCoSKPI" xfId="40834" xr:uid="{00000000-0005-0000-0000-0000A17F0000}"/>
    <cellStyle name="A_Simple Title_9.KPI_Book (2)_BOOKCoSKPI_CREST_SPS_KPI_BOOKCoSKPI_BOOKCoSKPI_0.Mgmt Cockpit" xfId="40835" xr:uid="{00000000-0005-0000-0000-0000A27F0000}"/>
    <cellStyle name="A_Simple Title_9.KPI_Book (2)_BOOKCoSKPI_CREST_SPS_KPI_BOOKCoSKPI_BOOKCoSKPI_3.GrossMargin_Journals" xfId="40836" xr:uid="{00000000-0005-0000-0000-0000A37F0000}"/>
    <cellStyle name="A_Simple Title_9.KPI_Book (2)_BOOKCoSKPI_CREST_SPS_KPI_BOOKCoSKPI_COS Bridge Books" xfId="40837" xr:uid="{00000000-0005-0000-0000-0000A47F0000}"/>
    <cellStyle name="A_Simple Title_9.KPI_Book (2)_BOOKCoSKPI_CREST_SPS_KPI_BOOKCoSKPI_COS Bridge Books_1" xfId="40838" xr:uid="{00000000-0005-0000-0000-0000A57F0000}"/>
    <cellStyle name="A_Simple Title_9.KPI_Book (2)_BOOKCoSKPI_CREST_SPS_KPI_COS Bridge Books" xfId="40839" xr:uid="{00000000-0005-0000-0000-0000A67F0000}"/>
    <cellStyle name="A_Simple Title_9.KPI_Book (2)_BOOKCoSKPI_CREST_SPS_KPI_COS Bridge Books_1" xfId="40840" xr:uid="{00000000-0005-0000-0000-0000A77F0000}"/>
    <cellStyle name="A_Simple Title_9.KPI_Book (2)_BOOKCoSKPI_JOURNALCoSKPI" xfId="40841" xr:uid="{00000000-0005-0000-0000-0000A87F0000}"/>
    <cellStyle name="A_Simple Title_9.KPI_Book (2)_BOOKCoSKPI_ProdExp_Journal_KPI" xfId="40842" xr:uid="{00000000-0005-0000-0000-0000A97F0000}"/>
    <cellStyle name="A_Simple Title_9.KPI_Book (2)_COS Bridge Books" xfId="40843" xr:uid="{00000000-0005-0000-0000-0000AA7F0000}"/>
    <cellStyle name="A_Simple Title_9.KPI_Book (2)_COS Bridge Books_1" xfId="40844" xr:uid="{00000000-0005-0000-0000-0000AB7F0000}"/>
    <cellStyle name="A_Simple Title_9.KPI_Book (2)_COS Bridge Books_2" xfId="40845" xr:uid="{00000000-0005-0000-0000-0000AC7F0000}"/>
    <cellStyle name="A_Simple Title_9.KPI_Book (2)_CREST_SPS_KPI" xfId="40846" xr:uid="{00000000-0005-0000-0000-0000AD7F0000}"/>
    <cellStyle name="A_Simple Title_9.KPI_Book (2)_CREST_SPS_KPI_0.Mgmt Cockpit" xfId="40847" xr:uid="{00000000-0005-0000-0000-0000AE7F0000}"/>
    <cellStyle name="A_Simple Title_9.KPI_Book (2)_CREST_SPS_KPI_3.GrossMargin_Journals" xfId="40848" xr:uid="{00000000-0005-0000-0000-0000AF7F0000}"/>
    <cellStyle name="A_Simple Title_9.KPI_Book (2)_CREST_SPS_KPI_BOOKCoSKPI" xfId="40849" xr:uid="{00000000-0005-0000-0000-0000B07F0000}"/>
    <cellStyle name="A_Simple Title_9.KPI_Book (2)_CREST_SPS_KPI_BOOKCoSKPI_1" xfId="40850" xr:uid="{00000000-0005-0000-0000-0000B17F0000}"/>
    <cellStyle name="A_Simple Title_9.KPI_Book (2)_CREST_SPS_KPI_BOOKCoSKPI_1_0.Mgmt Cockpit" xfId="40851" xr:uid="{00000000-0005-0000-0000-0000B27F0000}"/>
    <cellStyle name="A_Simple Title_9.KPI_Book (2)_CREST_SPS_KPI_BOOKCoSKPI_1_3.GrossMargin_Journals" xfId="40852" xr:uid="{00000000-0005-0000-0000-0000B37F0000}"/>
    <cellStyle name="A_Simple Title_9.KPI_Book (2)_CREST_SPS_KPI_BOOKCoSKPI_3.GrossMargin_Journals" xfId="40853" xr:uid="{00000000-0005-0000-0000-0000B47F0000}"/>
    <cellStyle name="A_Simple Title_9.KPI_Book (2)_CREST_SPS_KPI_BOOKCoSKPI_BOOKCoSKPI" xfId="40854" xr:uid="{00000000-0005-0000-0000-0000B57F0000}"/>
    <cellStyle name="A_Simple Title_9.KPI_Book (2)_CREST_SPS_KPI_BOOKCoSKPI_BOOKCoSKPI_0.Mgmt Cockpit" xfId="40855" xr:uid="{00000000-0005-0000-0000-0000B67F0000}"/>
    <cellStyle name="A_Simple Title_9.KPI_Book (2)_CREST_SPS_KPI_BOOKCoSKPI_BOOKCoSKPI_3.GrossMargin_Journals" xfId="40856" xr:uid="{00000000-0005-0000-0000-0000B77F0000}"/>
    <cellStyle name="A_Simple Title_9.KPI_Book (2)_CREST_SPS_KPI_BOOKCoSKPI_COS Bridge Books" xfId="40857" xr:uid="{00000000-0005-0000-0000-0000B87F0000}"/>
    <cellStyle name="A_Simple Title_9.KPI_Book (2)_CREST_SPS_KPI_BOOKCoSKPI_COS Bridge Books_1" xfId="40858" xr:uid="{00000000-0005-0000-0000-0000B97F0000}"/>
    <cellStyle name="A_Simple Title_9.KPI_Book (2)_CREST_SPS_KPI_COS Bridge Books" xfId="40859" xr:uid="{00000000-0005-0000-0000-0000BA7F0000}"/>
    <cellStyle name="A_Simple Title_9.KPI_Book (2)_CREST_SPS_KPI_COS Bridge Books_1" xfId="40860" xr:uid="{00000000-0005-0000-0000-0000BB7F0000}"/>
    <cellStyle name="A_Simple Title_9.KPI_Book (2)_JOURNALCoSKPI" xfId="40861" xr:uid="{00000000-0005-0000-0000-0000BC7F0000}"/>
    <cellStyle name="A_Simple Title_9.KPI_Book (2)_ProdExp_Journal_KPI" xfId="40862" xr:uid="{00000000-0005-0000-0000-0000BD7F0000}"/>
    <cellStyle name="A_Simple Title_BMC sales TE" xfId="17123" xr:uid="{00000000-0005-0000-0000-0000BE7F0000}"/>
    <cellStyle name="A_Simple Title_BOOKCoSKPI" xfId="40863" xr:uid="{00000000-0005-0000-0000-0000BF7F0000}"/>
    <cellStyle name="A_Simple Title_BOOKCoSKPI_0.Mgmt Cockpit" xfId="40864" xr:uid="{00000000-0005-0000-0000-0000C07F0000}"/>
    <cellStyle name="A_Simple Title_BOOKCoSKPI_1" xfId="40865" xr:uid="{00000000-0005-0000-0000-0000C17F0000}"/>
    <cellStyle name="A_Simple Title_BOOKCoSKPI_1_0.Mgmt Cockpit" xfId="40866" xr:uid="{00000000-0005-0000-0000-0000C27F0000}"/>
    <cellStyle name="A_Simple Title_BOOKCoSKPI_1_3.GrossMargin_Journals" xfId="40867" xr:uid="{00000000-0005-0000-0000-0000C37F0000}"/>
    <cellStyle name="A_Simple Title_BOOKCoSKPI_1_6.KPI_Issue" xfId="40868" xr:uid="{00000000-0005-0000-0000-0000C47F0000}"/>
    <cellStyle name="A_Simple Title_BOOKCoSKPI_1_BOOKCoSKPI" xfId="40869" xr:uid="{00000000-0005-0000-0000-0000C57F0000}"/>
    <cellStyle name="A_Simple Title_BOOKCoSKPI_1_BOOKCoSKPI_1" xfId="40870" xr:uid="{00000000-0005-0000-0000-0000C67F0000}"/>
    <cellStyle name="A_Simple Title_BOOKCoSKPI_1_BOOKCoSKPI_1_0.Mgmt Cockpit" xfId="40871" xr:uid="{00000000-0005-0000-0000-0000C77F0000}"/>
    <cellStyle name="A_Simple Title_BOOKCoSKPI_1_BOOKCoSKPI_1_3.GrossMargin_Journals" xfId="40872" xr:uid="{00000000-0005-0000-0000-0000C87F0000}"/>
    <cellStyle name="A_Simple Title_BOOKCoSKPI_1_BOOKCoSKPI_3.GrossMargin_Journals" xfId="40873" xr:uid="{00000000-0005-0000-0000-0000C97F0000}"/>
    <cellStyle name="A_Simple Title_BOOKCoSKPI_1_BOOKCoSKPI_BOOKCoSKPI" xfId="40874" xr:uid="{00000000-0005-0000-0000-0000CA7F0000}"/>
    <cellStyle name="A_Simple Title_BOOKCoSKPI_1_BOOKCoSKPI_BOOKCoSKPI_0.Mgmt Cockpit" xfId="40875" xr:uid="{00000000-0005-0000-0000-0000CB7F0000}"/>
    <cellStyle name="A_Simple Title_BOOKCoSKPI_1_BOOKCoSKPI_BOOKCoSKPI_3.GrossMargin_Journals" xfId="40876" xr:uid="{00000000-0005-0000-0000-0000CC7F0000}"/>
    <cellStyle name="A_Simple Title_BOOKCoSKPI_1_BOOKCoSKPI_COS Bridge Books" xfId="40877" xr:uid="{00000000-0005-0000-0000-0000CD7F0000}"/>
    <cellStyle name="A_Simple Title_BOOKCoSKPI_1_BOOKCoSKPI_COS Bridge Books_1" xfId="40878" xr:uid="{00000000-0005-0000-0000-0000CE7F0000}"/>
    <cellStyle name="A_Simple Title_BOOKCoSKPI_1_COS Bridge Books" xfId="40879" xr:uid="{00000000-0005-0000-0000-0000CF7F0000}"/>
    <cellStyle name="A_Simple Title_BOOKCoSKPI_1_COS Bridge Books_1" xfId="40880" xr:uid="{00000000-0005-0000-0000-0000D07F0000}"/>
    <cellStyle name="A_Simple Title_BOOKCoSKPI_1_COS Bridge Books_2" xfId="40881" xr:uid="{00000000-0005-0000-0000-0000D17F0000}"/>
    <cellStyle name="A_Simple Title_BOOKCoSKPI_1_CREST_SPS_KPI" xfId="40882" xr:uid="{00000000-0005-0000-0000-0000D27F0000}"/>
    <cellStyle name="A_Simple Title_BOOKCoSKPI_1_CREST_SPS_KPI_0.Mgmt Cockpit" xfId="40883" xr:uid="{00000000-0005-0000-0000-0000D37F0000}"/>
    <cellStyle name="A_Simple Title_BOOKCoSKPI_1_CREST_SPS_KPI_3.GrossMargin_Journals" xfId="40884" xr:uid="{00000000-0005-0000-0000-0000D47F0000}"/>
    <cellStyle name="A_Simple Title_BOOKCoSKPI_1_CREST_SPS_KPI_BOOKCoSKPI" xfId="40885" xr:uid="{00000000-0005-0000-0000-0000D57F0000}"/>
    <cellStyle name="A_Simple Title_BOOKCoSKPI_1_CREST_SPS_KPI_BOOKCoSKPI_1" xfId="40886" xr:uid="{00000000-0005-0000-0000-0000D67F0000}"/>
    <cellStyle name="A_Simple Title_BOOKCoSKPI_1_CREST_SPS_KPI_BOOKCoSKPI_1_0.Mgmt Cockpit" xfId="40887" xr:uid="{00000000-0005-0000-0000-0000D77F0000}"/>
    <cellStyle name="A_Simple Title_BOOKCoSKPI_1_CREST_SPS_KPI_BOOKCoSKPI_1_3.GrossMargin_Journals" xfId="40888" xr:uid="{00000000-0005-0000-0000-0000D87F0000}"/>
    <cellStyle name="A_Simple Title_BOOKCoSKPI_1_CREST_SPS_KPI_BOOKCoSKPI_3.GrossMargin_Journals" xfId="40889" xr:uid="{00000000-0005-0000-0000-0000D97F0000}"/>
    <cellStyle name="A_Simple Title_BOOKCoSKPI_1_CREST_SPS_KPI_BOOKCoSKPI_BOOKCoSKPI" xfId="40890" xr:uid="{00000000-0005-0000-0000-0000DA7F0000}"/>
    <cellStyle name="A_Simple Title_BOOKCoSKPI_1_CREST_SPS_KPI_BOOKCoSKPI_BOOKCoSKPI_0.Mgmt Cockpit" xfId="40891" xr:uid="{00000000-0005-0000-0000-0000DB7F0000}"/>
    <cellStyle name="A_Simple Title_BOOKCoSKPI_1_CREST_SPS_KPI_BOOKCoSKPI_BOOKCoSKPI_3.GrossMargin_Journals" xfId="40892" xr:uid="{00000000-0005-0000-0000-0000DC7F0000}"/>
    <cellStyle name="A_Simple Title_BOOKCoSKPI_1_CREST_SPS_KPI_BOOKCoSKPI_COS Bridge Books" xfId="40893" xr:uid="{00000000-0005-0000-0000-0000DD7F0000}"/>
    <cellStyle name="A_Simple Title_BOOKCoSKPI_1_CREST_SPS_KPI_BOOKCoSKPI_COS Bridge Books_1" xfId="40894" xr:uid="{00000000-0005-0000-0000-0000DE7F0000}"/>
    <cellStyle name="A_Simple Title_BOOKCoSKPI_1_CREST_SPS_KPI_COS Bridge Books" xfId="40895" xr:uid="{00000000-0005-0000-0000-0000DF7F0000}"/>
    <cellStyle name="A_Simple Title_BOOKCoSKPI_1_CREST_SPS_KPI_COS Bridge Books_1" xfId="40896" xr:uid="{00000000-0005-0000-0000-0000E07F0000}"/>
    <cellStyle name="A_Simple Title_BOOKCoSKPI_1_JOURNALCoSKPI" xfId="40897" xr:uid="{00000000-0005-0000-0000-0000E17F0000}"/>
    <cellStyle name="A_Simple Title_BOOKCoSKPI_1_ProdExp_Journal_KPI" xfId="40898" xr:uid="{00000000-0005-0000-0000-0000E27F0000}"/>
    <cellStyle name="A_Simple Title_BOOKCoSKPI_2" xfId="40899" xr:uid="{00000000-0005-0000-0000-0000E37F0000}"/>
    <cellStyle name="A_Simple Title_BOOKCoSKPI_2_3.GrossMargin_Journals" xfId="40900" xr:uid="{00000000-0005-0000-0000-0000E47F0000}"/>
    <cellStyle name="A_Simple Title_BOOKCoSKPI_2_BOOKCoSKPI" xfId="40901" xr:uid="{00000000-0005-0000-0000-0000E57F0000}"/>
    <cellStyle name="A_Simple Title_BOOKCoSKPI_2_BOOKCoSKPI_0.Mgmt Cockpit" xfId="40902" xr:uid="{00000000-0005-0000-0000-0000E67F0000}"/>
    <cellStyle name="A_Simple Title_BOOKCoSKPI_2_BOOKCoSKPI_3.GrossMargin_Journals" xfId="40903" xr:uid="{00000000-0005-0000-0000-0000E77F0000}"/>
    <cellStyle name="A_Simple Title_BOOKCoSKPI_2_COS Bridge Books" xfId="40904" xr:uid="{00000000-0005-0000-0000-0000E87F0000}"/>
    <cellStyle name="A_Simple Title_BOOKCoSKPI_2_COS Bridge Books_1" xfId="40905" xr:uid="{00000000-0005-0000-0000-0000E97F0000}"/>
    <cellStyle name="A_Simple Title_BOOKCoSKPI_3" xfId="40906" xr:uid="{00000000-0005-0000-0000-0000EA7F0000}"/>
    <cellStyle name="A_Simple Title_BOOKCoSKPI_3.GrossMargin_Journals" xfId="40907" xr:uid="{00000000-0005-0000-0000-0000EB7F0000}"/>
    <cellStyle name="A_Simple Title_BOOKCoSKPI_3_0.Mgmt Cockpit" xfId="40908" xr:uid="{00000000-0005-0000-0000-0000EC7F0000}"/>
    <cellStyle name="A_Simple Title_BOOKCoSKPI_3_3.GrossMargin_Journals" xfId="40909" xr:uid="{00000000-0005-0000-0000-0000ED7F0000}"/>
    <cellStyle name="A_Simple Title_BOOKCoSKPI_6.KPI_Issue" xfId="40910" xr:uid="{00000000-0005-0000-0000-0000EE7F0000}"/>
    <cellStyle name="A_Simple Title_BOOKCoSKPI_BOOKCoSKPI" xfId="40911" xr:uid="{00000000-0005-0000-0000-0000EF7F0000}"/>
    <cellStyle name="A_Simple Title_BOOKCoSKPI_BOOKCoSKPI_0.Mgmt Cockpit" xfId="40912" xr:uid="{00000000-0005-0000-0000-0000F07F0000}"/>
    <cellStyle name="A_Simple Title_BOOKCoSKPI_BOOKCoSKPI_1" xfId="40913" xr:uid="{00000000-0005-0000-0000-0000F17F0000}"/>
    <cellStyle name="A_Simple Title_BOOKCoSKPI_BOOKCoSKPI_1_3.GrossMargin_Journals" xfId="40914" xr:uid="{00000000-0005-0000-0000-0000F27F0000}"/>
    <cellStyle name="A_Simple Title_BOOKCoSKPI_BOOKCoSKPI_1_BOOKCoSKPI" xfId="40915" xr:uid="{00000000-0005-0000-0000-0000F37F0000}"/>
    <cellStyle name="A_Simple Title_BOOKCoSKPI_BOOKCoSKPI_1_BOOKCoSKPI_0.Mgmt Cockpit" xfId="40916" xr:uid="{00000000-0005-0000-0000-0000F47F0000}"/>
    <cellStyle name="A_Simple Title_BOOKCoSKPI_BOOKCoSKPI_1_BOOKCoSKPI_3.GrossMargin_Journals" xfId="40917" xr:uid="{00000000-0005-0000-0000-0000F57F0000}"/>
    <cellStyle name="A_Simple Title_BOOKCoSKPI_BOOKCoSKPI_1_COS Bridge Books" xfId="40918" xr:uid="{00000000-0005-0000-0000-0000F67F0000}"/>
    <cellStyle name="A_Simple Title_BOOKCoSKPI_BOOKCoSKPI_1_COS Bridge Books_1" xfId="40919" xr:uid="{00000000-0005-0000-0000-0000F77F0000}"/>
    <cellStyle name="A_Simple Title_BOOKCoSKPI_BOOKCoSKPI_2" xfId="40920" xr:uid="{00000000-0005-0000-0000-0000F87F0000}"/>
    <cellStyle name="A_Simple Title_BOOKCoSKPI_BOOKCoSKPI_2_0.Mgmt Cockpit" xfId="40921" xr:uid="{00000000-0005-0000-0000-0000F97F0000}"/>
    <cellStyle name="A_Simple Title_BOOKCoSKPI_BOOKCoSKPI_2_3.GrossMargin_Journals" xfId="40922" xr:uid="{00000000-0005-0000-0000-0000FA7F0000}"/>
    <cellStyle name="A_Simple Title_BOOKCoSKPI_BOOKCoSKPI_3.GrossMargin_Journals" xfId="40923" xr:uid="{00000000-0005-0000-0000-0000FB7F0000}"/>
    <cellStyle name="A_Simple Title_BOOKCoSKPI_BOOKCoSKPI_6.KPI_Issue" xfId="40924" xr:uid="{00000000-0005-0000-0000-0000FC7F0000}"/>
    <cellStyle name="A_Simple Title_BOOKCoSKPI_BOOKCoSKPI_BOOKCoSKPI" xfId="40925" xr:uid="{00000000-0005-0000-0000-0000FD7F0000}"/>
    <cellStyle name="A_Simple Title_BOOKCoSKPI_BOOKCoSKPI_BOOKCoSKPI_1" xfId="40926" xr:uid="{00000000-0005-0000-0000-0000FE7F0000}"/>
    <cellStyle name="A_Simple Title_BOOKCoSKPI_BOOKCoSKPI_BOOKCoSKPI_1_0.Mgmt Cockpit" xfId="40927" xr:uid="{00000000-0005-0000-0000-0000FF7F0000}"/>
    <cellStyle name="A_Simple Title_BOOKCoSKPI_BOOKCoSKPI_BOOKCoSKPI_1_3.GrossMargin_Journals" xfId="40928" xr:uid="{00000000-0005-0000-0000-000000800000}"/>
    <cellStyle name="A_Simple Title_BOOKCoSKPI_BOOKCoSKPI_BOOKCoSKPI_3.GrossMargin_Journals" xfId="40929" xr:uid="{00000000-0005-0000-0000-000001800000}"/>
    <cellStyle name="A_Simple Title_BOOKCoSKPI_BOOKCoSKPI_BOOKCoSKPI_BOOKCoSKPI" xfId="40930" xr:uid="{00000000-0005-0000-0000-000002800000}"/>
    <cellStyle name="A_Simple Title_BOOKCoSKPI_BOOKCoSKPI_BOOKCoSKPI_BOOKCoSKPI_0.Mgmt Cockpit" xfId="40931" xr:uid="{00000000-0005-0000-0000-000003800000}"/>
    <cellStyle name="A_Simple Title_BOOKCoSKPI_BOOKCoSKPI_BOOKCoSKPI_BOOKCoSKPI_3.GrossMargin_Journals" xfId="40932" xr:uid="{00000000-0005-0000-0000-000004800000}"/>
    <cellStyle name="A_Simple Title_BOOKCoSKPI_BOOKCoSKPI_BOOKCoSKPI_COS Bridge Books" xfId="40933" xr:uid="{00000000-0005-0000-0000-000005800000}"/>
    <cellStyle name="A_Simple Title_BOOKCoSKPI_BOOKCoSKPI_BOOKCoSKPI_COS Bridge Books_1" xfId="40934" xr:uid="{00000000-0005-0000-0000-000006800000}"/>
    <cellStyle name="A_Simple Title_BOOKCoSKPI_BOOKCoSKPI_COS Bridge Books" xfId="40935" xr:uid="{00000000-0005-0000-0000-000007800000}"/>
    <cellStyle name="A_Simple Title_BOOKCoSKPI_BOOKCoSKPI_COS Bridge Books_1" xfId="40936" xr:uid="{00000000-0005-0000-0000-000008800000}"/>
    <cellStyle name="A_Simple Title_BOOKCoSKPI_BOOKCoSKPI_COS Bridge Books_2" xfId="40937" xr:uid="{00000000-0005-0000-0000-000009800000}"/>
    <cellStyle name="A_Simple Title_BOOKCoSKPI_BOOKCoSKPI_CREST_SPS_KPI" xfId="40938" xr:uid="{00000000-0005-0000-0000-00000A800000}"/>
    <cellStyle name="A_Simple Title_BOOKCoSKPI_BOOKCoSKPI_CREST_SPS_KPI_0.Mgmt Cockpit" xfId="40939" xr:uid="{00000000-0005-0000-0000-00000B800000}"/>
    <cellStyle name="A_Simple Title_BOOKCoSKPI_BOOKCoSKPI_CREST_SPS_KPI_3.GrossMargin_Journals" xfId="40940" xr:uid="{00000000-0005-0000-0000-00000C800000}"/>
    <cellStyle name="A_Simple Title_BOOKCoSKPI_BOOKCoSKPI_CREST_SPS_KPI_BOOKCoSKPI" xfId="40941" xr:uid="{00000000-0005-0000-0000-00000D800000}"/>
    <cellStyle name="A_Simple Title_BOOKCoSKPI_BOOKCoSKPI_CREST_SPS_KPI_BOOKCoSKPI_1" xfId="40942" xr:uid="{00000000-0005-0000-0000-00000E800000}"/>
    <cellStyle name="A_Simple Title_BOOKCoSKPI_BOOKCoSKPI_CREST_SPS_KPI_BOOKCoSKPI_1_0.Mgmt Cockpit" xfId="40943" xr:uid="{00000000-0005-0000-0000-00000F800000}"/>
    <cellStyle name="A_Simple Title_BOOKCoSKPI_BOOKCoSKPI_CREST_SPS_KPI_BOOKCoSKPI_1_3.GrossMargin_Journals" xfId="40944" xr:uid="{00000000-0005-0000-0000-000010800000}"/>
    <cellStyle name="A_Simple Title_BOOKCoSKPI_BOOKCoSKPI_CREST_SPS_KPI_BOOKCoSKPI_3.GrossMargin_Journals" xfId="40945" xr:uid="{00000000-0005-0000-0000-000011800000}"/>
    <cellStyle name="A_Simple Title_BOOKCoSKPI_BOOKCoSKPI_CREST_SPS_KPI_BOOKCoSKPI_BOOKCoSKPI" xfId="40946" xr:uid="{00000000-0005-0000-0000-000012800000}"/>
    <cellStyle name="A_Simple Title_BOOKCoSKPI_BOOKCoSKPI_CREST_SPS_KPI_BOOKCoSKPI_BOOKCoSKPI_0.Mgmt Cockpit" xfId="40947" xr:uid="{00000000-0005-0000-0000-000013800000}"/>
    <cellStyle name="A_Simple Title_BOOKCoSKPI_BOOKCoSKPI_CREST_SPS_KPI_BOOKCoSKPI_BOOKCoSKPI_3.GrossMargin_Journals" xfId="40948" xr:uid="{00000000-0005-0000-0000-000014800000}"/>
    <cellStyle name="A_Simple Title_BOOKCoSKPI_BOOKCoSKPI_CREST_SPS_KPI_BOOKCoSKPI_COS Bridge Books" xfId="40949" xr:uid="{00000000-0005-0000-0000-000015800000}"/>
    <cellStyle name="A_Simple Title_BOOKCoSKPI_BOOKCoSKPI_CREST_SPS_KPI_BOOKCoSKPI_COS Bridge Books_1" xfId="40950" xr:uid="{00000000-0005-0000-0000-000016800000}"/>
    <cellStyle name="A_Simple Title_BOOKCoSKPI_BOOKCoSKPI_CREST_SPS_KPI_COS Bridge Books" xfId="40951" xr:uid="{00000000-0005-0000-0000-000017800000}"/>
    <cellStyle name="A_Simple Title_BOOKCoSKPI_BOOKCoSKPI_CREST_SPS_KPI_COS Bridge Books_1" xfId="40952" xr:uid="{00000000-0005-0000-0000-000018800000}"/>
    <cellStyle name="A_Simple Title_BOOKCoSKPI_BOOKCoSKPI_JOURNALCoSKPI" xfId="40953" xr:uid="{00000000-0005-0000-0000-000019800000}"/>
    <cellStyle name="A_Simple Title_BOOKCoSKPI_BOOKCoSKPI_ProdExp_Journal_KPI" xfId="40954" xr:uid="{00000000-0005-0000-0000-00001A800000}"/>
    <cellStyle name="A_Simple Title_BOOKCoSKPI_COS Bridge Books" xfId="40955" xr:uid="{00000000-0005-0000-0000-00001B800000}"/>
    <cellStyle name="A_Simple Title_BOOKCoSKPI_COS Bridge Books_1" xfId="40956" xr:uid="{00000000-0005-0000-0000-00001C800000}"/>
    <cellStyle name="A_Simple Title_BOOKCoSKPI_COS Bridge Books_2" xfId="40957" xr:uid="{00000000-0005-0000-0000-00001D800000}"/>
    <cellStyle name="A_Simple Title_BOOKCoSKPI_CREST_SPS_KPI" xfId="40958" xr:uid="{00000000-0005-0000-0000-00001E800000}"/>
    <cellStyle name="A_Simple Title_BOOKCoSKPI_CREST_SPS_KPI_0.Mgmt Cockpit" xfId="40959" xr:uid="{00000000-0005-0000-0000-00001F800000}"/>
    <cellStyle name="A_Simple Title_BOOKCoSKPI_CREST_SPS_KPI_3.GrossMargin_Journals" xfId="40960" xr:uid="{00000000-0005-0000-0000-000020800000}"/>
    <cellStyle name="A_Simple Title_BOOKCoSKPI_CREST_SPS_KPI_BOOKCoSKPI" xfId="40961" xr:uid="{00000000-0005-0000-0000-000021800000}"/>
    <cellStyle name="A_Simple Title_BOOKCoSKPI_CREST_SPS_KPI_BOOKCoSKPI_1" xfId="40962" xr:uid="{00000000-0005-0000-0000-000022800000}"/>
    <cellStyle name="A_Simple Title_BOOKCoSKPI_CREST_SPS_KPI_BOOKCoSKPI_1_0.Mgmt Cockpit" xfId="40963" xr:uid="{00000000-0005-0000-0000-000023800000}"/>
    <cellStyle name="A_Simple Title_BOOKCoSKPI_CREST_SPS_KPI_BOOKCoSKPI_1_3.GrossMargin_Journals" xfId="40964" xr:uid="{00000000-0005-0000-0000-000024800000}"/>
    <cellStyle name="A_Simple Title_BOOKCoSKPI_CREST_SPS_KPI_BOOKCoSKPI_3.GrossMargin_Journals" xfId="40965" xr:uid="{00000000-0005-0000-0000-000025800000}"/>
    <cellStyle name="A_Simple Title_BOOKCoSKPI_CREST_SPS_KPI_BOOKCoSKPI_BOOKCoSKPI" xfId="40966" xr:uid="{00000000-0005-0000-0000-000026800000}"/>
    <cellStyle name="A_Simple Title_BOOKCoSKPI_CREST_SPS_KPI_BOOKCoSKPI_BOOKCoSKPI_0.Mgmt Cockpit" xfId="40967" xr:uid="{00000000-0005-0000-0000-000027800000}"/>
    <cellStyle name="A_Simple Title_BOOKCoSKPI_CREST_SPS_KPI_BOOKCoSKPI_BOOKCoSKPI_3.GrossMargin_Journals" xfId="40968" xr:uid="{00000000-0005-0000-0000-000028800000}"/>
    <cellStyle name="A_Simple Title_BOOKCoSKPI_CREST_SPS_KPI_BOOKCoSKPI_COS Bridge Books" xfId="40969" xr:uid="{00000000-0005-0000-0000-000029800000}"/>
    <cellStyle name="A_Simple Title_BOOKCoSKPI_CREST_SPS_KPI_BOOKCoSKPI_COS Bridge Books_1" xfId="40970" xr:uid="{00000000-0005-0000-0000-00002A800000}"/>
    <cellStyle name="A_Simple Title_BOOKCoSKPI_CREST_SPS_KPI_COS Bridge Books" xfId="40971" xr:uid="{00000000-0005-0000-0000-00002B800000}"/>
    <cellStyle name="A_Simple Title_BOOKCoSKPI_CREST_SPS_KPI_COS Bridge Books_1" xfId="40972" xr:uid="{00000000-0005-0000-0000-00002C800000}"/>
    <cellStyle name="A_Simple Title_BOOKCoSKPI_JOURNALCoSKPI" xfId="40973" xr:uid="{00000000-0005-0000-0000-00002D800000}"/>
    <cellStyle name="A_Simple Title_BOOKCoSKPI_ProdExp_Journal_KPI" xfId="40974" xr:uid="{00000000-0005-0000-0000-00002E800000}"/>
    <cellStyle name="A_Simple Title_COS Bridge Books" xfId="40975" xr:uid="{00000000-0005-0000-0000-00002F800000}"/>
    <cellStyle name="A_Simple Title_COS Bridge Books_1" xfId="40976" xr:uid="{00000000-0005-0000-0000-000030800000}"/>
    <cellStyle name="A_Simple Title_COS Bridge Books_2" xfId="40977" xr:uid="{00000000-0005-0000-0000-000031800000}"/>
    <cellStyle name="A_Simple Title_CREST_SPS_KPI" xfId="40978" xr:uid="{00000000-0005-0000-0000-000032800000}"/>
    <cellStyle name="A_Simple Title_CREST_SPS_KPI_0.Mgmt Cockpit" xfId="40979" xr:uid="{00000000-0005-0000-0000-000033800000}"/>
    <cellStyle name="A_Simple Title_CREST_SPS_KPI_3.GrossMargin_Journals" xfId="40980" xr:uid="{00000000-0005-0000-0000-000034800000}"/>
    <cellStyle name="A_Simple Title_CREST_SPS_KPI_BOOKCoSKPI" xfId="40981" xr:uid="{00000000-0005-0000-0000-000035800000}"/>
    <cellStyle name="A_Simple Title_CREST_SPS_KPI_BOOKCoSKPI_1" xfId="40982" xr:uid="{00000000-0005-0000-0000-000036800000}"/>
    <cellStyle name="A_Simple Title_CREST_SPS_KPI_BOOKCoSKPI_1_0.Mgmt Cockpit" xfId="40983" xr:uid="{00000000-0005-0000-0000-000037800000}"/>
    <cellStyle name="A_Simple Title_CREST_SPS_KPI_BOOKCoSKPI_1_3.GrossMargin_Journals" xfId="40984" xr:uid="{00000000-0005-0000-0000-000038800000}"/>
    <cellStyle name="A_Simple Title_CREST_SPS_KPI_BOOKCoSKPI_3.GrossMargin_Journals" xfId="40985" xr:uid="{00000000-0005-0000-0000-000039800000}"/>
    <cellStyle name="A_Simple Title_CREST_SPS_KPI_BOOKCoSKPI_BOOKCoSKPI" xfId="40986" xr:uid="{00000000-0005-0000-0000-00003A800000}"/>
    <cellStyle name="A_Simple Title_CREST_SPS_KPI_BOOKCoSKPI_BOOKCoSKPI_0.Mgmt Cockpit" xfId="40987" xr:uid="{00000000-0005-0000-0000-00003B800000}"/>
    <cellStyle name="A_Simple Title_CREST_SPS_KPI_BOOKCoSKPI_BOOKCoSKPI_3.GrossMargin_Journals" xfId="40988" xr:uid="{00000000-0005-0000-0000-00003C800000}"/>
    <cellStyle name="A_Simple Title_CREST_SPS_KPI_BOOKCoSKPI_COS Bridge Books" xfId="40989" xr:uid="{00000000-0005-0000-0000-00003D800000}"/>
    <cellStyle name="A_Simple Title_CREST_SPS_KPI_BOOKCoSKPI_COS Bridge Books_1" xfId="40990" xr:uid="{00000000-0005-0000-0000-00003E800000}"/>
    <cellStyle name="A_Simple Title_CREST_SPS_KPI_COS Bridge Books" xfId="40991" xr:uid="{00000000-0005-0000-0000-00003F800000}"/>
    <cellStyle name="A_Simple Title_CREST_SPS_KPI_COS Bridge Books_1" xfId="40992" xr:uid="{00000000-0005-0000-0000-000040800000}"/>
    <cellStyle name="A_Simple Title_Data" xfId="17124" xr:uid="{00000000-0005-0000-0000-000041800000}"/>
    <cellStyle name="A_Simple Title_Data_Structure" xfId="17125" xr:uid="{00000000-0005-0000-0000-000042800000}"/>
    <cellStyle name="A_Simple Title_Data_structure_1" xfId="17126" xr:uid="{00000000-0005-0000-0000-000043800000}"/>
    <cellStyle name="A_Simple Title_Data_Structure_structure" xfId="17127" xr:uid="{00000000-0005-0000-0000-000044800000}"/>
    <cellStyle name="A_Simple Title_JOURNALCoSKPI" xfId="40993" xr:uid="{00000000-0005-0000-0000-000045800000}"/>
    <cellStyle name="A_Simple Title_JOURNALCoSKPI_0.Mgmt Cockpit" xfId="40994" xr:uid="{00000000-0005-0000-0000-000046800000}"/>
    <cellStyle name="A_Simple Title_JOURNALCoSKPI_1" xfId="40995" xr:uid="{00000000-0005-0000-0000-000047800000}"/>
    <cellStyle name="A_Simple Title_JOURNALCoSKPI_2" xfId="40996" xr:uid="{00000000-0005-0000-0000-000048800000}"/>
    <cellStyle name="A_Simple Title_JOURNALCoSKPI_3.GrossMargin_Journals" xfId="40997" xr:uid="{00000000-0005-0000-0000-000049800000}"/>
    <cellStyle name="A_Simple Title_JOURNALCoSKPI_BOOKCoSKPI" xfId="40998" xr:uid="{00000000-0005-0000-0000-00004A800000}"/>
    <cellStyle name="A_Simple Title_JOURNALCoSKPI_BOOKCoSKPI_3.GrossMargin_Journals" xfId="40999" xr:uid="{00000000-0005-0000-0000-00004B800000}"/>
    <cellStyle name="A_Simple Title_JOURNALCoSKPI_BOOKCoSKPI_BOOKCoSKPI" xfId="41000" xr:uid="{00000000-0005-0000-0000-00004C800000}"/>
    <cellStyle name="A_Simple Title_JOURNALCoSKPI_BOOKCoSKPI_BOOKCoSKPI_0.Mgmt Cockpit" xfId="41001" xr:uid="{00000000-0005-0000-0000-00004D800000}"/>
    <cellStyle name="A_Simple Title_JOURNALCoSKPI_BOOKCoSKPI_BOOKCoSKPI_3.GrossMargin_Journals" xfId="41002" xr:uid="{00000000-0005-0000-0000-00004E800000}"/>
    <cellStyle name="A_Simple Title_JOURNALCoSKPI_BOOKCoSKPI_COS Bridge Books" xfId="41003" xr:uid="{00000000-0005-0000-0000-00004F800000}"/>
    <cellStyle name="A_Simple Title_JOURNALCoSKPI_BOOKCoSKPI_COS Bridge Books_1" xfId="41004" xr:uid="{00000000-0005-0000-0000-000050800000}"/>
    <cellStyle name="A_Simple Title_JOURNALCoSKPI_COS Bridge Books" xfId="41005" xr:uid="{00000000-0005-0000-0000-000051800000}"/>
    <cellStyle name="A_Simple Title_JOURNALCoSKPI_COS Bridge Books_1" xfId="41006" xr:uid="{00000000-0005-0000-0000-000052800000}"/>
    <cellStyle name="A_Simple Title_JOURNALCoSKPI_CREST_SPS_KPI" xfId="41007" xr:uid="{00000000-0005-0000-0000-000053800000}"/>
    <cellStyle name="A_Simple Title_JOURNALCoSKPI_CREST_SPS_KPI_0.Mgmt Cockpit" xfId="41008" xr:uid="{00000000-0005-0000-0000-000054800000}"/>
    <cellStyle name="A_Simple Title_JOURNALCoSKPI_CREST_SPS_KPI_3.GrossMargin_Journals" xfId="41009" xr:uid="{00000000-0005-0000-0000-000055800000}"/>
    <cellStyle name="A_Simple Title_JOURNALCoSKPI_CREST_SPS_KPI_BOOKCoSKPI" xfId="41010" xr:uid="{00000000-0005-0000-0000-000056800000}"/>
    <cellStyle name="A_Simple Title_JOURNALCoSKPI_CREST_SPS_KPI_BOOKCoSKPI_1" xfId="41011" xr:uid="{00000000-0005-0000-0000-000057800000}"/>
    <cellStyle name="A_Simple Title_JOURNALCoSKPI_CREST_SPS_KPI_BOOKCoSKPI_1_0.Mgmt Cockpit" xfId="41012" xr:uid="{00000000-0005-0000-0000-000058800000}"/>
    <cellStyle name="A_Simple Title_JOURNALCoSKPI_CREST_SPS_KPI_BOOKCoSKPI_1_3.GrossMargin_Journals" xfId="41013" xr:uid="{00000000-0005-0000-0000-000059800000}"/>
    <cellStyle name="A_Simple Title_JOURNALCoSKPI_CREST_SPS_KPI_BOOKCoSKPI_3.GrossMargin_Journals" xfId="41014" xr:uid="{00000000-0005-0000-0000-00005A800000}"/>
    <cellStyle name="A_Simple Title_JOURNALCoSKPI_CREST_SPS_KPI_BOOKCoSKPI_BOOKCoSKPI" xfId="41015" xr:uid="{00000000-0005-0000-0000-00005B800000}"/>
    <cellStyle name="A_Simple Title_JOURNALCoSKPI_CREST_SPS_KPI_BOOKCoSKPI_BOOKCoSKPI_0.Mgmt Cockpit" xfId="41016" xr:uid="{00000000-0005-0000-0000-00005C800000}"/>
    <cellStyle name="A_Simple Title_JOURNALCoSKPI_CREST_SPS_KPI_BOOKCoSKPI_BOOKCoSKPI_3.GrossMargin_Journals" xfId="41017" xr:uid="{00000000-0005-0000-0000-00005D800000}"/>
    <cellStyle name="A_Simple Title_JOURNALCoSKPI_CREST_SPS_KPI_BOOKCoSKPI_COS Bridge Books" xfId="41018" xr:uid="{00000000-0005-0000-0000-00005E800000}"/>
    <cellStyle name="A_Simple Title_JOURNALCoSKPI_CREST_SPS_KPI_BOOKCoSKPI_COS Bridge Books_1" xfId="41019" xr:uid="{00000000-0005-0000-0000-00005F800000}"/>
    <cellStyle name="A_Simple Title_JOURNALCoSKPI_CREST_SPS_KPI_COS Bridge Books" xfId="41020" xr:uid="{00000000-0005-0000-0000-000060800000}"/>
    <cellStyle name="A_Simple Title_JOURNALCoSKPI_CREST_SPS_KPI_COS Bridge Books_1" xfId="41021" xr:uid="{00000000-0005-0000-0000-000061800000}"/>
    <cellStyle name="A_Simple Title_MSOA PE" xfId="17128" xr:uid="{00000000-0005-0000-0000-000062800000}"/>
    <cellStyle name="A_Simple Title_Open Acces" xfId="17129" xr:uid="{00000000-0005-0000-0000-000063800000}"/>
    <cellStyle name="A_Simple Title_ProdExp_Journal_KPI" xfId="41022" xr:uid="{00000000-0005-0000-0000-000064800000}"/>
    <cellStyle name="A_Simple Title_Standalone Buster LBO_19.11.2005" xfId="17130" xr:uid="{00000000-0005-0000-0000-000065800000}"/>
    <cellStyle name="A_Simple Title_Standalone Buster LBO_19.11.2005_0.Mgmt Cockpit" xfId="41023" xr:uid="{00000000-0005-0000-0000-000066800000}"/>
    <cellStyle name="A_Simple Title_Standalone Buster LBO_19.11.2005_10. eBook Usage" xfId="41024" xr:uid="{00000000-0005-0000-0000-000067800000}"/>
    <cellStyle name="A_Simple Title_Standalone Buster LBO_19.11.2005_10. eBook Usage_0.Mgmt Cockpit" xfId="41025" xr:uid="{00000000-0005-0000-0000-000068800000}"/>
    <cellStyle name="A_Simple Title_Standalone Buster LBO_19.11.2005_10. eBook Usage_2a. IiC - CAPEX" xfId="41026" xr:uid="{00000000-0005-0000-0000-000069800000}"/>
    <cellStyle name="A_Simple Title_Standalone Buster LBO_19.11.2005_10. eBook Usage_3. FTE PeKo" xfId="41027" xr:uid="{00000000-0005-0000-0000-00006A800000}"/>
    <cellStyle name="A_Simple Title_Standalone Buster LBO_19.11.2005_10. eBook Usage_3.GrossMargin_Journals" xfId="41028" xr:uid="{00000000-0005-0000-0000-00006B800000}"/>
    <cellStyle name="A_Simple Title_Standalone Buster LBO_19.11.2005_10. eBook Usage_6.KPI_Issue" xfId="41029" xr:uid="{00000000-0005-0000-0000-00006C800000}"/>
    <cellStyle name="A_Simple Title_Standalone Buster LBO_19.11.2005_10. eBook Usage_BOOKCoSKPI" xfId="41030" xr:uid="{00000000-0005-0000-0000-00006D800000}"/>
    <cellStyle name="A_Simple Title_Standalone Buster LBO_19.11.2005_10. eBook Usage_BOOKCoSKPI_3.GrossMargin_Journals" xfId="41031" xr:uid="{00000000-0005-0000-0000-00006E800000}"/>
    <cellStyle name="A_Simple Title_Standalone Buster LBO_19.11.2005_10. eBook Usage_BOOKCoSKPI_BOOKCoSKPI" xfId="41032" xr:uid="{00000000-0005-0000-0000-00006F800000}"/>
    <cellStyle name="A_Simple Title_Standalone Buster LBO_19.11.2005_10. eBook Usage_BOOKCoSKPI_BOOKCoSKPI_0.Mgmt Cockpit" xfId="41033" xr:uid="{00000000-0005-0000-0000-000070800000}"/>
    <cellStyle name="A_Simple Title_Standalone Buster LBO_19.11.2005_10. eBook Usage_BOOKCoSKPI_BOOKCoSKPI_3.GrossMargin_Journals" xfId="41034" xr:uid="{00000000-0005-0000-0000-000071800000}"/>
    <cellStyle name="A_Simple Title_Standalone Buster LBO_19.11.2005_10. eBook Usage_BOOKCoSKPI_COS Bridge Books" xfId="41035" xr:uid="{00000000-0005-0000-0000-000072800000}"/>
    <cellStyle name="A_Simple Title_Standalone Buster LBO_19.11.2005_10. eBook Usage_BOOKCoSKPI_COS Bridge Books_1" xfId="41036" xr:uid="{00000000-0005-0000-0000-000073800000}"/>
    <cellStyle name="A_Simple Title_Standalone Buster LBO_19.11.2005_10. eBook Usage_COS Bridge Books" xfId="41037" xr:uid="{00000000-0005-0000-0000-000074800000}"/>
    <cellStyle name="A_Simple Title_Standalone Buster LBO_19.11.2005_10. eBook Usage_COS Bridge Books_1" xfId="41038" xr:uid="{00000000-0005-0000-0000-000075800000}"/>
    <cellStyle name="A_Simple Title_Standalone Buster LBO_19.11.2005_10. eBook Usage_CREST_SPS_KPI" xfId="41039" xr:uid="{00000000-0005-0000-0000-000076800000}"/>
    <cellStyle name="A_Simple Title_Standalone Buster LBO_19.11.2005_10. eBook Usage_CREST_SPS_KPI_0.Mgmt Cockpit" xfId="41040" xr:uid="{00000000-0005-0000-0000-000077800000}"/>
    <cellStyle name="A_Simple Title_Standalone Buster LBO_19.11.2005_10. eBook Usage_CREST_SPS_KPI_3.GrossMargin_Journals" xfId="41041" xr:uid="{00000000-0005-0000-0000-000078800000}"/>
    <cellStyle name="A_Simple Title_Standalone Buster LBO_19.11.2005_10. eBook Usage_CREST_SPS_KPI_BOOKCoSKPI" xfId="41042" xr:uid="{00000000-0005-0000-0000-000079800000}"/>
    <cellStyle name="A_Simple Title_Standalone Buster LBO_19.11.2005_10. eBook Usage_CREST_SPS_KPI_BOOKCoSKPI_1" xfId="41043" xr:uid="{00000000-0005-0000-0000-00007A800000}"/>
    <cellStyle name="A_Simple Title_Standalone Buster LBO_19.11.2005_10. eBook Usage_CREST_SPS_KPI_BOOKCoSKPI_1_0.Mgmt Cockpit" xfId="41044" xr:uid="{00000000-0005-0000-0000-00007B800000}"/>
    <cellStyle name="A_Simple Title_Standalone Buster LBO_19.11.2005_10. eBook Usage_CREST_SPS_KPI_BOOKCoSKPI_1_3.GrossMargin_Journals" xfId="41045" xr:uid="{00000000-0005-0000-0000-00007C800000}"/>
    <cellStyle name="A_Simple Title_Standalone Buster LBO_19.11.2005_10. eBook Usage_CREST_SPS_KPI_BOOKCoSKPI_3.GrossMargin_Journals" xfId="41046" xr:uid="{00000000-0005-0000-0000-00007D800000}"/>
    <cellStyle name="A_Simple Title_Standalone Buster LBO_19.11.2005_10. eBook Usage_CREST_SPS_KPI_BOOKCoSKPI_BOOKCoSKPI" xfId="41047" xr:uid="{00000000-0005-0000-0000-00007E800000}"/>
    <cellStyle name="A_Simple Title_Standalone Buster LBO_19.11.2005_10. eBook Usage_CREST_SPS_KPI_BOOKCoSKPI_BOOKCoSKPI_0.Mgmt Cockpit" xfId="41048" xr:uid="{00000000-0005-0000-0000-00007F800000}"/>
    <cellStyle name="A_Simple Title_Standalone Buster LBO_19.11.2005_10. eBook Usage_CREST_SPS_KPI_BOOKCoSKPI_BOOKCoSKPI_3.GrossMargin_Journals" xfId="41049" xr:uid="{00000000-0005-0000-0000-000080800000}"/>
    <cellStyle name="A_Simple Title_Standalone Buster LBO_19.11.2005_10. eBook Usage_CREST_SPS_KPI_BOOKCoSKPI_COS Bridge Books" xfId="41050" xr:uid="{00000000-0005-0000-0000-000081800000}"/>
    <cellStyle name="A_Simple Title_Standalone Buster LBO_19.11.2005_10. eBook Usage_CREST_SPS_KPI_BOOKCoSKPI_COS Bridge Books_1" xfId="41051" xr:uid="{00000000-0005-0000-0000-000082800000}"/>
    <cellStyle name="A_Simple Title_Standalone Buster LBO_19.11.2005_10. eBook Usage_CREST_SPS_KPI_COS Bridge Books" xfId="41052" xr:uid="{00000000-0005-0000-0000-000083800000}"/>
    <cellStyle name="A_Simple Title_Standalone Buster LBO_19.11.2005_10. eBook Usage_CREST_SPS_KPI_COS Bridge Books_1" xfId="41053" xr:uid="{00000000-0005-0000-0000-000084800000}"/>
    <cellStyle name="A_Simple Title_Standalone Buster LBO_19.11.2005_10. eBook Usage_JOURNALCoSKPI" xfId="41054" xr:uid="{00000000-0005-0000-0000-000085800000}"/>
    <cellStyle name="A_Simple Title_Standalone Buster LBO_19.11.2005_10. eBook Usage_JOURNALCoSKPI_1" xfId="41055" xr:uid="{00000000-0005-0000-0000-000086800000}"/>
    <cellStyle name="A_Simple Title_Standalone Buster LBO_19.11.2005_2.p&amp;l- Global" xfId="41056" xr:uid="{00000000-0005-0000-0000-000087800000}"/>
    <cellStyle name="A_Simple Title_Standalone Buster LBO_19.11.2005_2.p&amp;l- Global_0.Mgmt Cockpit" xfId="41057" xr:uid="{00000000-0005-0000-0000-000088800000}"/>
    <cellStyle name="A_Simple Title_Standalone Buster LBO_19.11.2005_2.p&amp;l- Global_3.GrossMargin_Journals" xfId="41058" xr:uid="{00000000-0005-0000-0000-000089800000}"/>
    <cellStyle name="A_Simple Title_Standalone Buster LBO_19.11.2005_2.p&amp;l- Global_6.KPI_Issue" xfId="41059" xr:uid="{00000000-0005-0000-0000-00008A800000}"/>
    <cellStyle name="A_Simple Title_Standalone Buster LBO_19.11.2005_2.p&amp;l- Global_BOOKCoSKPI" xfId="41060" xr:uid="{00000000-0005-0000-0000-00008B800000}"/>
    <cellStyle name="A_Simple Title_Standalone Buster LBO_19.11.2005_2.p&amp;l- Global_BOOKCoSKPI_1" xfId="41061" xr:uid="{00000000-0005-0000-0000-00008C800000}"/>
    <cellStyle name="A_Simple Title_Standalone Buster LBO_19.11.2005_2.p&amp;l- Global_BOOKCoSKPI_1_0.Mgmt Cockpit" xfId="41062" xr:uid="{00000000-0005-0000-0000-00008D800000}"/>
    <cellStyle name="A_Simple Title_Standalone Buster LBO_19.11.2005_2.p&amp;l- Global_BOOKCoSKPI_1_3.GrossMargin_Journals" xfId="41063" xr:uid="{00000000-0005-0000-0000-00008E800000}"/>
    <cellStyle name="A_Simple Title_Standalone Buster LBO_19.11.2005_2.p&amp;l- Global_BOOKCoSKPI_3.GrossMargin_Journals" xfId="41064" xr:uid="{00000000-0005-0000-0000-00008F800000}"/>
    <cellStyle name="A_Simple Title_Standalone Buster LBO_19.11.2005_2.p&amp;l- Global_BOOKCoSKPI_BOOKCoSKPI" xfId="41065" xr:uid="{00000000-0005-0000-0000-000090800000}"/>
    <cellStyle name="A_Simple Title_Standalone Buster LBO_19.11.2005_2.p&amp;l- Global_BOOKCoSKPI_BOOKCoSKPI_0.Mgmt Cockpit" xfId="41066" xr:uid="{00000000-0005-0000-0000-000091800000}"/>
    <cellStyle name="A_Simple Title_Standalone Buster LBO_19.11.2005_2.p&amp;l- Global_BOOKCoSKPI_BOOKCoSKPI_3.GrossMargin_Journals" xfId="41067" xr:uid="{00000000-0005-0000-0000-000092800000}"/>
    <cellStyle name="A_Simple Title_Standalone Buster LBO_19.11.2005_2.p&amp;l- Global_BOOKCoSKPI_COS Bridge Books" xfId="41068" xr:uid="{00000000-0005-0000-0000-000093800000}"/>
    <cellStyle name="A_Simple Title_Standalone Buster LBO_19.11.2005_2.p&amp;l- Global_BOOKCoSKPI_COS Bridge Books_1" xfId="41069" xr:uid="{00000000-0005-0000-0000-000094800000}"/>
    <cellStyle name="A_Simple Title_Standalone Buster LBO_19.11.2005_2.p&amp;l- Global_COS Bridge Books" xfId="41070" xr:uid="{00000000-0005-0000-0000-000095800000}"/>
    <cellStyle name="A_Simple Title_Standalone Buster LBO_19.11.2005_2.p&amp;l- Global_COS Bridge Books_1" xfId="41071" xr:uid="{00000000-0005-0000-0000-000096800000}"/>
    <cellStyle name="A_Simple Title_Standalone Buster LBO_19.11.2005_2.p&amp;l- Global_COS Bridge Books_2" xfId="41072" xr:uid="{00000000-0005-0000-0000-000097800000}"/>
    <cellStyle name="A_Simple Title_Standalone Buster LBO_19.11.2005_2.p&amp;l- Global_CREST_SPS_KPI" xfId="41073" xr:uid="{00000000-0005-0000-0000-000098800000}"/>
    <cellStyle name="A_Simple Title_Standalone Buster LBO_19.11.2005_2.p&amp;l- Global_CREST_SPS_KPI_0.Mgmt Cockpit" xfId="41074" xr:uid="{00000000-0005-0000-0000-000099800000}"/>
    <cellStyle name="A_Simple Title_Standalone Buster LBO_19.11.2005_2.p&amp;l- Global_CREST_SPS_KPI_3.GrossMargin_Journals" xfId="41075" xr:uid="{00000000-0005-0000-0000-00009A800000}"/>
    <cellStyle name="A_Simple Title_Standalone Buster LBO_19.11.2005_2.p&amp;l- Global_CREST_SPS_KPI_BOOKCoSKPI" xfId="41076" xr:uid="{00000000-0005-0000-0000-00009B800000}"/>
    <cellStyle name="A_Simple Title_Standalone Buster LBO_19.11.2005_2.p&amp;l- Global_CREST_SPS_KPI_BOOKCoSKPI_1" xfId="41077" xr:uid="{00000000-0005-0000-0000-00009C800000}"/>
    <cellStyle name="A_Simple Title_Standalone Buster LBO_19.11.2005_2.p&amp;l- Global_CREST_SPS_KPI_BOOKCoSKPI_1_0.Mgmt Cockpit" xfId="41078" xr:uid="{00000000-0005-0000-0000-00009D800000}"/>
    <cellStyle name="A_Simple Title_Standalone Buster LBO_19.11.2005_2.p&amp;l- Global_CREST_SPS_KPI_BOOKCoSKPI_1_3.GrossMargin_Journals" xfId="41079" xr:uid="{00000000-0005-0000-0000-00009E800000}"/>
    <cellStyle name="A_Simple Title_Standalone Buster LBO_19.11.2005_2.p&amp;l- Global_CREST_SPS_KPI_BOOKCoSKPI_3.GrossMargin_Journals" xfId="41080" xr:uid="{00000000-0005-0000-0000-00009F800000}"/>
    <cellStyle name="A_Simple Title_Standalone Buster LBO_19.11.2005_2.p&amp;l- Global_CREST_SPS_KPI_BOOKCoSKPI_BOOKCoSKPI" xfId="41081" xr:uid="{00000000-0005-0000-0000-0000A0800000}"/>
    <cellStyle name="A_Simple Title_Standalone Buster LBO_19.11.2005_2.p&amp;l- Global_CREST_SPS_KPI_BOOKCoSKPI_BOOKCoSKPI_0.Mgmt Cockpit" xfId="41082" xr:uid="{00000000-0005-0000-0000-0000A1800000}"/>
    <cellStyle name="A_Simple Title_Standalone Buster LBO_19.11.2005_2.p&amp;l- Global_CREST_SPS_KPI_BOOKCoSKPI_BOOKCoSKPI_3.GrossMargin_Journals" xfId="41083" xr:uid="{00000000-0005-0000-0000-0000A2800000}"/>
    <cellStyle name="A_Simple Title_Standalone Buster LBO_19.11.2005_2.p&amp;l- Global_CREST_SPS_KPI_BOOKCoSKPI_COS Bridge Books" xfId="41084" xr:uid="{00000000-0005-0000-0000-0000A3800000}"/>
    <cellStyle name="A_Simple Title_Standalone Buster LBO_19.11.2005_2.p&amp;l- Global_CREST_SPS_KPI_BOOKCoSKPI_COS Bridge Books_1" xfId="41085" xr:uid="{00000000-0005-0000-0000-0000A4800000}"/>
    <cellStyle name="A_Simple Title_Standalone Buster LBO_19.11.2005_2.p&amp;l- Global_CREST_SPS_KPI_COS Bridge Books" xfId="41086" xr:uid="{00000000-0005-0000-0000-0000A5800000}"/>
    <cellStyle name="A_Simple Title_Standalone Buster LBO_19.11.2005_2.p&amp;l- Global_CREST_SPS_KPI_COS Bridge Books_1" xfId="41087" xr:uid="{00000000-0005-0000-0000-0000A6800000}"/>
    <cellStyle name="A_Simple Title_Standalone Buster LBO_19.11.2005_2.p&amp;l- Global_JOURNALCoSKPI" xfId="41088" xr:uid="{00000000-0005-0000-0000-0000A7800000}"/>
    <cellStyle name="A_Simple Title_Standalone Buster LBO_19.11.2005_2.p&amp;l- Global_ProdExp_Journal_KPI" xfId="41089" xr:uid="{00000000-0005-0000-0000-0000A8800000}"/>
    <cellStyle name="A_Simple Title_Standalone Buster LBO_19.11.2005_2a. IiC - CAPEX" xfId="41090" xr:uid="{00000000-0005-0000-0000-0000A9800000}"/>
    <cellStyle name="A_Simple Title_Standalone Buster LBO_19.11.2005_2a.IiC - CAPEX" xfId="41091" xr:uid="{00000000-0005-0000-0000-0000AA800000}"/>
    <cellStyle name="A_Simple Title_Standalone Buster LBO_19.11.2005_2a.IiC - CAPEX_3.GrossMargin_Journals" xfId="41092" xr:uid="{00000000-0005-0000-0000-0000AB800000}"/>
    <cellStyle name="A_Simple Title_Standalone Buster LBO_19.11.2005_2a.IiC - CAPEX_6.KPI_Issue" xfId="41093" xr:uid="{00000000-0005-0000-0000-0000AC800000}"/>
    <cellStyle name="A_Simple Title_Standalone Buster LBO_19.11.2005_2a.IiC - CAPEX_BOOKCoSKPI" xfId="41094" xr:uid="{00000000-0005-0000-0000-0000AD800000}"/>
    <cellStyle name="A_Simple Title_Standalone Buster LBO_19.11.2005_2a.IiC - CAPEX_BOOKCoSKPI_0.Mgmt Cockpit" xfId="41095" xr:uid="{00000000-0005-0000-0000-0000AE800000}"/>
    <cellStyle name="A_Simple Title_Standalone Buster LBO_19.11.2005_2a.IiC - CAPEX_BOOKCoSKPI_1" xfId="41096" xr:uid="{00000000-0005-0000-0000-0000AF800000}"/>
    <cellStyle name="A_Simple Title_Standalone Buster LBO_19.11.2005_2a.IiC - CAPEX_BOOKCoSKPI_1_0.Mgmt Cockpit" xfId="41097" xr:uid="{00000000-0005-0000-0000-0000B0800000}"/>
    <cellStyle name="A_Simple Title_Standalone Buster LBO_19.11.2005_2a.IiC - CAPEX_BOOKCoSKPI_1_3.GrossMargin_Journals" xfId="41098" xr:uid="{00000000-0005-0000-0000-0000B1800000}"/>
    <cellStyle name="A_Simple Title_Standalone Buster LBO_19.11.2005_2a.IiC - CAPEX_BOOKCoSKPI_3.GrossMargin_Journals" xfId="41099" xr:uid="{00000000-0005-0000-0000-0000B2800000}"/>
    <cellStyle name="A_Simple Title_Standalone Buster LBO_19.11.2005_2a.IiC - CAPEX_BOOKCoSKPI_6.KPI_Issue" xfId="41100" xr:uid="{00000000-0005-0000-0000-0000B3800000}"/>
    <cellStyle name="A_Simple Title_Standalone Buster LBO_19.11.2005_2a.IiC - CAPEX_BOOKCoSKPI_BOOKCoSKPI" xfId="41101" xr:uid="{00000000-0005-0000-0000-0000B4800000}"/>
    <cellStyle name="A_Simple Title_Standalone Buster LBO_19.11.2005_2a.IiC - CAPEX_BOOKCoSKPI_BOOKCoSKPI_1" xfId="41102" xr:uid="{00000000-0005-0000-0000-0000B5800000}"/>
    <cellStyle name="A_Simple Title_Standalone Buster LBO_19.11.2005_2a.IiC - CAPEX_BOOKCoSKPI_BOOKCoSKPI_1_0.Mgmt Cockpit" xfId="41103" xr:uid="{00000000-0005-0000-0000-0000B6800000}"/>
    <cellStyle name="A_Simple Title_Standalone Buster LBO_19.11.2005_2a.IiC - CAPEX_BOOKCoSKPI_BOOKCoSKPI_1_3.GrossMargin_Journals" xfId="41104" xr:uid="{00000000-0005-0000-0000-0000B7800000}"/>
    <cellStyle name="A_Simple Title_Standalone Buster LBO_19.11.2005_2a.IiC - CAPEX_BOOKCoSKPI_BOOKCoSKPI_3.GrossMargin_Journals" xfId="41105" xr:uid="{00000000-0005-0000-0000-0000B8800000}"/>
    <cellStyle name="A_Simple Title_Standalone Buster LBO_19.11.2005_2a.IiC - CAPEX_BOOKCoSKPI_BOOKCoSKPI_BOOKCoSKPI" xfId="41106" xr:uid="{00000000-0005-0000-0000-0000B9800000}"/>
    <cellStyle name="A_Simple Title_Standalone Buster LBO_19.11.2005_2a.IiC - CAPEX_BOOKCoSKPI_BOOKCoSKPI_BOOKCoSKPI_0.Mgmt Cockpit" xfId="41107" xr:uid="{00000000-0005-0000-0000-0000BA800000}"/>
    <cellStyle name="A_Simple Title_Standalone Buster LBO_19.11.2005_2a.IiC - CAPEX_BOOKCoSKPI_BOOKCoSKPI_BOOKCoSKPI_3.GrossMargin_Journals" xfId="41108" xr:uid="{00000000-0005-0000-0000-0000BB800000}"/>
    <cellStyle name="A_Simple Title_Standalone Buster LBO_19.11.2005_2a.IiC - CAPEX_BOOKCoSKPI_BOOKCoSKPI_COS Bridge Books" xfId="41109" xr:uid="{00000000-0005-0000-0000-0000BC800000}"/>
    <cellStyle name="A_Simple Title_Standalone Buster LBO_19.11.2005_2a.IiC - CAPEX_BOOKCoSKPI_BOOKCoSKPI_COS Bridge Books_1" xfId="41110" xr:uid="{00000000-0005-0000-0000-0000BD800000}"/>
    <cellStyle name="A_Simple Title_Standalone Buster LBO_19.11.2005_2a.IiC - CAPEX_BOOKCoSKPI_COS Bridge Books" xfId="41111" xr:uid="{00000000-0005-0000-0000-0000BE800000}"/>
    <cellStyle name="A_Simple Title_Standalone Buster LBO_19.11.2005_2a.IiC - CAPEX_BOOKCoSKPI_COS Bridge Books_1" xfId="41112" xr:uid="{00000000-0005-0000-0000-0000BF800000}"/>
    <cellStyle name="A_Simple Title_Standalone Buster LBO_19.11.2005_2a.IiC - CAPEX_BOOKCoSKPI_COS Bridge Books_2" xfId="41113" xr:uid="{00000000-0005-0000-0000-0000C0800000}"/>
    <cellStyle name="A_Simple Title_Standalone Buster LBO_19.11.2005_2a.IiC - CAPEX_BOOKCoSKPI_CREST_SPS_KPI" xfId="41114" xr:uid="{00000000-0005-0000-0000-0000C1800000}"/>
    <cellStyle name="A_Simple Title_Standalone Buster LBO_19.11.2005_2a.IiC - CAPEX_BOOKCoSKPI_CREST_SPS_KPI_0.Mgmt Cockpit" xfId="41115" xr:uid="{00000000-0005-0000-0000-0000C2800000}"/>
    <cellStyle name="A_Simple Title_Standalone Buster LBO_19.11.2005_2a.IiC - CAPEX_BOOKCoSKPI_CREST_SPS_KPI_3.GrossMargin_Journals" xfId="41116" xr:uid="{00000000-0005-0000-0000-0000C3800000}"/>
    <cellStyle name="A_Simple Title_Standalone Buster LBO_19.11.2005_2a.IiC - CAPEX_BOOKCoSKPI_CREST_SPS_KPI_BOOKCoSKPI" xfId="41117" xr:uid="{00000000-0005-0000-0000-0000C4800000}"/>
    <cellStyle name="A_Simple Title_Standalone Buster LBO_19.11.2005_2a.IiC - CAPEX_BOOKCoSKPI_CREST_SPS_KPI_BOOKCoSKPI_1" xfId="41118" xr:uid="{00000000-0005-0000-0000-0000C5800000}"/>
    <cellStyle name="A_Simple Title_Standalone Buster LBO_19.11.2005_2a.IiC - CAPEX_BOOKCoSKPI_CREST_SPS_KPI_BOOKCoSKPI_1_0.Mgmt Cockpit" xfId="41119" xr:uid="{00000000-0005-0000-0000-0000C6800000}"/>
    <cellStyle name="A_Simple Title_Standalone Buster LBO_19.11.2005_2a.IiC - CAPEX_BOOKCoSKPI_CREST_SPS_KPI_BOOKCoSKPI_1_3.GrossMargin_Journals" xfId="41120" xr:uid="{00000000-0005-0000-0000-0000C7800000}"/>
    <cellStyle name="A_Simple Title_Standalone Buster LBO_19.11.2005_2a.IiC - CAPEX_BOOKCoSKPI_CREST_SPS_KPI_BOOKCoSKPI_3.GrossMargin_Journals" xfId="41121" xr:uid="{00000000-0005-0000-0000-0000C8800000}"/>
    <cellStyle name="A_Simple Title_Standalone Buster LBO_19.11.2005_2a.IiC - CAPEX_BOOKCoSKPI_CREST_SPS_KPI_BOOKCoSKPI_BOOKCoSKPI" xfId="41122" xr:uid="{00000000-0005-0000-0000-0000C9800000}"/>
    <cellStyle name="A_Simple Title_Standalone Buster LBO_19.11.2005_2a.IiC - CAPEX_BOOKCoSKPI_CREST_SPS_KPI_BOOKCoSKPI_BOOKCoSKPI_0.Mgmt Cockpit" xfId="41123" xr:uid="{00000000-0005-0000-0000-0000CA800000}"/>
    <cellStyle name="A_Simple Title_Standalone Buster LBO_19.11.2005_2a.IiC - CAPEX_BOOKCoSKPI_CREST_SPS_KPI_BOOKCoSKPI_BOOKCoSKPI_3.GrossMargin_Journals" xfId="41124" xr:uid="{00000000-0005-0000-0000-0000CB800000}"/>
    <cellStyle name="A_Simple Title_Standalone Buster LBO_19.11.2005_2a.IiC - CAPEX_BOOKCoSKPI_CREST_SPS_KPI_BOOKCoSKPI_COS Bridge Books" xfId="41125" xr:uid="{00000000-0005-0000-0000-0000CC800000}"/>
    <cellStyle name="A_Simple Title_Standalone Buster LBO_19.11.2005_2a.IiC - CAPEX_BOOKCoSKPI_CREST_SPS_KPI_BOOKCoSKPI_COS Bridge Books_1" xfId="41126" xr:uid="{00000000-0005-0000-0000-0000CD800000}"/>
    <cellStyle name="A_Simple Title_Standalone Buster LBO_19.11.2005_2a.IiC - CAPEX_BOOKCoSKPI_CREST_SPS_KPI_COS Bridge Books" xfId="41127" xr:uid="{00000000-0005-0000-0000-0000CE800000}"/>
    <cellStyle name="A_Simple Title_Standalone Buster LBO_19.11.2005_2a.IiC - CAPEX_BOOKCoSKPI_CREST_SPS_KPI_COS Bridge Books_1" xfId="41128" xr:uid="{00000000-0005-0000-0000-0000CF800000}"/>
    <cellStyle name="A_Simple Title_Standalone Buster LBO_19.11.2005_2a.IiC - CAPEX_BOOKCoSKPI_JOURNALCoSKPI" xfId="41129" xr:uid="{00000000-0005-0000-0000-0000D0800000}"/>
    <cellStyle name="A_Simple Title_Standalone Buster LBO_19.11.2005_2a.IiC - CAPEX_BOOKCoSKPI_ProdExp_Journal_KPI" xfId="41130" xr:uid="{00000000-0005-0000-0000-0000D1800000}"/>
    <cellStyle name="A_Simple Title_Standalone Buster LBO_19.11.2005_2a.IiC - CAPEX_COS Bridge Books" xfId="41131" xr:uid="{00000000-0005-0000-0000-0000D2800000}"/>
    <cellStyle name="A_Simple Title_Standalone Buster LBO_19.11.2005_2a.IiC - CAPEX_COS Bridge Books_1" xfId="41132" xr:uid="{00000000-0005-0000-0000-0000D3800000}"/>
    <cellStyle name="A_Simple Title_Standalone Buster LBO_19.11.2005_2a.IiC - CAPEX_COS Bridge Books_2" xfId="41133" xr:uid="{00000000-0005-0000-0000-0000D4800000}"/>
    <cellStyle name="A_Simple Title_Standalone Buster LBO_19.11.2005_2a.IiC - CAPEX_CREST_SPS_KPI" xfId="41134" xr:uid="{00000000-0005-0000-0000-0000D5800000}"/>
    <cellStyle name="A_Simple Title_Standalone Buster LBO_19.11.2005_2a.IiC - CAPEX_CREST_SPS_KPI_0.Mgmt Cockpit" xfId="41135" xr:uid="{00000000-0005-0000-0000-0000D6800000}"/>
    <cellStyle name="A_Simple Title_Standalone Buster LBO_19.11.2005_2a.IiC - CAPEX_CREST_SPS_KPI_3.GrossMargin_Journals" xfId="41136" xr:uid="{00000000-0005-0000-0000-0000D7800000}"/>
    <cellStyle name="A_Simple Title_Standalone Buster LBO_19.11.2005_2a.IiC - CAPEX_CREST_SPS_KPI_BOOKCoSKPI" xfId="41137" xr:uid="{00000000-0005-0000-0000-0000D8800000}"/>
    <cellStyle name="A_Simple Title_Standalone Buster LBO_19.11.2005_2a.IiC - CAPEX_CREST_SPS_KPI_BOOKCoSKPI_1" xfId="41138" xr:uid="{00000000-0005-0000-0000-0000D9800000}"/>
    <cellStyle name="A_Simple Title_Standalone Buster LBO_19.11.2005_2a.IiC - CAPEX_CREST_SPS_KPI_BOOKCoSKPI_1_0.Mgmt Cockpit" xfId="41139" xr:uid="{00000000-0005-0000-0000-0000DA800000}"/>
    <cellStyle name="A_Simple Title_Standalone Buster LBO_19.11.2005_2a.IiC - CAPEX_CREST_SPS_KPI_BOOKCoSKPI_1_3.GrossMargin_Journals" xfId="41140" xr:uid="{00000000-0005-0000-0000-0000DB800000}"/>
    <cellStyle name="A_Simple Title_Standalone Buster LBO_19.11.2005_2a.IiC - CAPEX_CREST_SPS_KPI_BOOKCoSKPI_3.GrossMargin_Journals" xfId="41141" xr:uid="{00000000-0005-0000-0000-0000DC800000}"/>
    <cellStyle name="A_Simple Title_Standalone Buster LBO_19.11.2005_2a.IiC - CAPEX_CREST_SPS_KPI_BOOKCoSKPI_BOOKCoSKPI" xfId="41142" xr:uid="{00000000-0005-0000-0000-0000DD800000}"/>
    <cellStyle name="A_Simple Title_Standalone Buster LBO_19.11.2005_2a.IiC - CAPEX_CREST_SPS_KPI_BOOKCoSKPI_BOOKCoSKPI_0.Mgmt Cockpit" xfId="41143" xr:uid="{00000000-0005-0000-0000-0000DE800000}"/>
    <cellStyle name="A_Simple Title_Standalone Buster LBO_19.11.2005_2a.IiC - CAPEX_CREST_SPS_KPI_BOOKCoSKPI_BOOKCoSKPI_3.GrossMargin_Journals" xfId="41144" xr:uid="{00000000-0005-0000-0000-0000DF800000}"/>
    <cellStyle name="A_Simple Title_Standalone Buster LBO_19.11.2005_2a.IiC - CAPEX_CREST_SPS_KPI_BOOKCoSKPI_COS Bridge Books" xfId="41145" xr:uid="{00000000-0005-0000-0000-0000E0800000}"/>
    <cellStyle name="A_Simple Title_Standalone Buster LBO_19.11.2005_2a.IiC - CAPEX_CREST_SPS_KPI_BOOKCoSKPI_COS Bridge Books_1" xfId="41146" xr:uid="{00000000-0005-0000-0000-0000E1800000}"/>
    <cellStyle name="A_Simple Title_Standalone Buster LBO_19.11.2005_2a.IiC - CAPEX_CREST_SPS_KPI_COS Bridge Books" xfId="41147" xr:uid="{00000000-0005-0000-0000-0000E2800000}"/>
    <cellStyle name="A_Simple Title_Standalone Buster LBO_19.11.2005_2a.IiC - CAPEX_CREST_SPS_KPI_COS Bridge Books_1" xfId="41148" xr:uid="{00000000-0005-0000-0000-0000E3800000}"/>
    <cellStyle name="A_Simple Title_Standalone Buster LBO_19.11.2005_2a.IiC - CAPEX_JOURNALCoSKPI" xfId="41149" xr:uid="{00000000-0005-0000-0000-0000E4800000}"/>
    <cellStyle name="A_Simple Title_Standalone Buster LBO_19.11.2005_2a.IiC - CAPEX_ProdExp_Journal_KPI" xfId="41150" xr:uid="{00000000-0005-0000-0000-0000E5800000}"/>
    <cellStyle name="A_Simple Title_Standalone Buster LBO_19.11.2005_3. FTE PeKo" xfId="41151" xr:uid="{00000000-0005-0000-0000-0000E6800000}"/>
    <cellStyle name="A_Simple Title_Standalone Buster LBO_19.11.2005_3.GrossMargin_Journals" xfId="41152" xr:uid="{00000000-0005-0000-0000-0000E7800000}"/>
    <cellStyle name="A_Simple Title_Standalone Buster LBO_19.11.2005_4.GrossMargin_Books" xfId="41153" xr:uid="{00000000-0005-0000-0000-0000E8800000}"/>
    <cellStyle name="A_Simple Title_Standalone Buster LBO_19.11.2005_4.GrossMargin_Books_0.Mgmt Cockpit" xfId="41154" xr:uid="{00000000-0005-0000-0000-0000E9800000}"/>
    <cellStyle name="A_Simple Title_Standalone Buster LBO_19.11.2005_4.GrossMargin_Books_3.GrossMargin_Journals" xfId="41155" xr:uid="{00000000-0005-0000-0000-0000EA800000}"/>
    <cellStyle name="A_Simple Title_Standalone Buster LBO_19.11.2005_4.GrossMargin_Books_6.KPI_Issue" xfId="41156" xr:uid="{00000000-0005-0000-0000-0000EB800000}"/>
    <cellStyle name="A_Simple Title_Standalone Buster LBO_19.11.2005_4.GrossMargin_Books_BOOKCoSKPI" xfId="41157" xr:uid="{00000000-0005-0000-0000-0000EC800000}"/>
    <cellStyle name="A_Simple Title_Standalone Buster LBO_19.11.2005_4.GrossMargin_Books_BOOKCoSKPI_0.Mgmt Cockpit" xfId="41158" xr:uid="{00000000-0005-0000-0000-0000ED800000}"/>
    <cellStyle name="A_Simple Title_Standalone Buster LBO_19.11.2005_4.GrossMargin_Books_BOOKCoSKPI_1" xfId="41159" xr:uid="{00000000-0005-0000-0000-0000EE800000}"/>
    <cellStyle name="A_Simple Title_Standalone Buster LBO_19.11.2005_4.GrossMargin_Books_BOOKCoSKPI_1_3.GrossMargin_Journals" xfId="41160" xr:uid="{00000000-0005-0000-0000-0000EF800000}"/>
    <cellStyle name="A_Simple Title_Standalone Buster LBO_19.11.2005_4.GrossMargin_Books_BOOKCoSKPI_1_BOOKCoSKPI" xfId="41161" xr:uid="{00000000-0005-0000-0000-0000F0800000}"/>
    <cellStyle name="A_Simple Title_Standalone Buster LBO_19.11.2005_4.GrossMargin_Books_BOOKCoSKPI_1_BOOKCoSKPI_0.Mgmt Cockpit" xfId="41162" xr:uid="{00000000-0005-0000-0000-0000F1800000}"/>
    <cellStyle name="A_Simple Title_Standalone Buster LBO_19.11.2005_4.GrossMargin_Books_BOOKCoSKPI_1_BOOKCoSKPI_3.GrossMargin_Journals" xfId="41163" xr:uid="{00000000-0005-0000-0000-0000F2800000}"/>
    <cellStyle name="A_Simple Title_Standalone Buster LBO_19.11.2005_4.GrossMargin_Books_BOOKCoSKPI_1_COS Bridge Books" xfId="41164" xr:uid="{00000000-0005-0000-0000-0000F3800000}"/>
    <cellStyle name="A_Simple Title_Standalone Buster LBO_19.11.2005_4.GrossMargin_Books_BOOKCoSKPI_1_COS Bridge Books_1" xfId="41165" xr:uid="{00000000-0005-0000-0000-0000F4800000}"/>
    <cellStyle name="A_Simple Title_Standalone Buster LBO_19.11.2005_4.GrossMargin_Books_BOOKCoSKPI_2" xfId="41166" xr:uid="{00000000-0005-0000-0000-0000F5800000}"/>
    <cellStyle name="A_Simple Title_Standalone Buster LBO_19.11.2005_4.GrossMargin_Books_BOOKCoSKPI_2_0.Mgmt Cockpit" xfId="41167" xr:uid="{00000000-0005-0000-0000-0000F6800000}"/>
    <cellStyle name="A_Simple Title_Standalone Buster LBO_19.11.2005_4.GrossMargin_Books_BOOKCoSKPI_2_3.GrossMargin_Journals" xfId="41168" xr:uid="{00000000-0005-0000-0000-0000F7800000}"/>
    <cellStyle name="A_Simple Title_Standalone Buster LBO_19.11.2005_4.GrossMargin_Books_BOOKCoSKPI_3.GrossMargin_Journals" xfId="41169" xr:uid="{00000000-0005-0000-0000-0000F8800000}"/>
    <cellStyle name="A_Simple Title_Standalone Buster LBO_19.11.2005_4.GrossMargin_Books_BOOKCoSKPI_6.KPI_Issue" xfId="41170" xr:uid="{00000000-0005-0000-0000-0000F9800000}"/>
    <cellStyle name="A_Simple Title_Standalone Buster LBO_19.11.2005_4.GrossMargin_Books_BOOKCoSKPI_BOOKCoSKPI" xfId="41171" xr:uid="{00000000-0005-0000-0000-0000FA800000}"/>
    <cellStyle name="A_Simple Title_Standalone Buster LBO_19.11.2005_4.GrossMargin_Books_BOOKCoSKPI_BOOKCoSKPI_1" xfId="41172" xr:uid="{00000000-0005-0000-0000-0000FB800000}"/>
    <cellStyle name="A_Simple Title_Standalone Buster LBO_19.11.2005_4.GrossMargin_Books_BOOKCoSKPI_BOOKCoSKPI_1_0.Mgmt Cockpit" xfId="41173" xr:uid="{00000000-0005-0000-0000-0000FC800000}"/>
    <cellStyle name="A_Simple Title_Standalone Buster LBO_19.11.2005_4.GrossMargin_Books_BOOKCoSKPI_BOOKCoSKPI_1_3.GrossMargin_Journals" xfId="41174" xr:uid="{00000000-0005-0000-0000-0000FD800000}"/>
    <cellStyle name="A_Simple Title_Standalone Buster LBO_19.11.2005_4.GrossMargin_Books_BOOKCoSKPI_BOOKCoSKPI_3.GrossMargin_Journals" xfId="41175" xr:uid="{00000000-0005-0000-0000-0000FE800000}"/>
    <cellStyle name="A_Simple Title_Standalone Buster LBO_19.11.2005_4.GrossMargin_Books_BOOKCoSKPI_BOOKCoSKPI_BOOKCoSKPI" xfId="41176" xr:uid="{00000000-0005-0000-0000-0000FF800000}"/>
    <cellStyle name="A_Simple Title_Standalone Buster LBO_19.11.2005_4.GrossMargin_Books_BOOKCoSKPI_BOOKCoSKPI_BOOKCoSKPI_0.Mgmt Cockpit" xfId="41177" xr:uid="{00000000-0005-0000-0000-000000810000}"/>
    <cellStyle name="A_Simple Title_Standalone Buster LBO_19.11.2005_4.GrossMargin_Books_BOOKCoSKPI_BOOKCoSKPI_BOOKCoSKPI_3.GrossMargin_Journals" xfId="41178" xr:uid="{00000000-0005-0000-0000-000001810000}"/>
    <cellStyle name="A_Simple Title_Standalone Buster LBO_19.11.2005_4.GrossMargin_Books_BOOKCoSKPI_BOOKCoSKPI_COS Bridge Books" xfId="41179" xr:uid="{00000000-0005-0000-0000-000002810000}"/>
    <cellStyle name="A_Simple Title_Standalone Buster LBO_19.11.2005_4.GrossMargin_Books_BOOKCoSKPI_BOOKCoSKPI_COS Bridge Books_1" xfId="41180" xr:uid="{00000000-0005-0000-0000-000003810000}"/>
    <cellStyle name="A_Simple Title_Standalone Buster LBO_19.11.2005_4.GrossMargin_Books_BOOKCoSKPI_COS Bridge Books" xfId="41181" xr:uid="{00000000-0005-0000-0000-000004810000}"/>
    <cellStyle name="A_Simple Title_Standalone Buster LBO_19.11.2005_4.GrossMargin_Books_BOOKCoSKPI_COS Bridge Books_1" xfId="41182" xr:uid="{00000000-0005-0000-0000-000005810000}"/>
    <cellStyle name="A_Simple Title_Standalone Buster LBO_19.11.2005_4.GrossMargin_Books_BOOKCoSKPI_COS Bridge Books_2" xfId="41183" xr:uid="{00000000-0005-0000-0000-000006810000}"/>
    <cellStyle name="A_Simple Title_Standalone Buster LBO_19.11.2005_4.GrossMargin_Books_BOOKCoSKPI_CREST_SPS_KPI" xfId="41184" xr:uid="{00000000-0005-0000-0000-000007810000}"/>
    <cellStyle name="A_Simple Title_Standalone Buster LBO_19.11.2005_4.GrossMargin_Books_BOOKCoSKPI_CREST_SPS_KPI_0.Mgmt Cockpit" xfId="41185" xr:uid="{00000000-0005-0000-0000-000008810000}"/>
    <cellStyle name="A_Simple Title_Standalone Buster LBO_19.11.2005_4.GrossMargin_Books_BOOKCoSKPI_CREST_SPS_KPI_3.GrossMargin_Journals" xfId="41186" xr:uid="{00000000-0005-0000-0000-000009810000}"/>
    <cellStyle name="A_Simple Title_Standalone Buster LBO_19.11.2005_4.GrossMargin_Books_BOOKCoSKPI_CREST_SPS_KPI_BOOKCoSKPI" xfId="41187" xr:uid="{00000000-0005-0000-0000-00000A810000}"/>
    <cellStyle name="A_Simple Title_Standalone Buster LBO_19.11.2005_4.GrossMargin_Books_BOOKCoSKPI_CREST_SPS_KPI_BOOKCoSKPI_1" xfId="41188" xr:uid="{00000000-0005-0000-0000-00000B810000}"/>
    <cellStyle name="A_Simple Title_Standalone Buster LBO_19.11.2005_4.GrossMargin_Books_BOOKCoSKPI_CREST_SPS_KPI_BOOKCoSKPI_1_0.Mgmt Cockpit" xfId="41189" xr:uid="{00000000-0005-0000-0000-00000C810000}"/>
    <cellStyle name="A_Simple Title_Standalone Buster LBO_19.11.2005_4.GrossMargin_Books_BOOKCoSKPI_CREST_SPS_KPI_BOOKCoSKPI_1_3.GrossMargin_Journals" xfId="41190" xr:uid="{00000000-0005-0000-0000-00000D810000}"/>
    <cellStyle name="A_Simple Title_Standalone Buster LBO_19.11.2005_4.GrossMargin_Books_BOOKCoSKPI_CREST_SPS_KPI_BOOKCoSKPI_3.GrossMargin_Journals" xfId="41191" xr:uid="{00000000-0005-0000-0000-00000E810000}"/>
    <cellStyle name="A_Simple Title_Standalone Buster LBO_19.11.2005_4.GrossMargin_Books_BOOKCoSKPI_CREST_SPS_KPI_BOOKCoSKPI_BOOKCoSKPI" xfId="41192" xr:uid="{00000000-0005-0000-0000-00000F810000}"/>
    <cellStyle name="A_Simple Title_Standalone Buster LBO_19.11.2005_4.GrossMargin_Books_BOOKCoSKPI_CREST_SPS_KPI_BOOKCoSKPI_BOOKCoSKPI_0.Mgmt Cockpit" xfId="41193" xr:uid="{00000000-0005-0000-0000-000010810000}"/>
    <cellStyle name="A_Simple Title_Standalone Buster LBO_19.11.2005_4.GrossMargin_Books_BOOKCoSKPI_CREST_SPS_KPI_BOOKCoSKPI_BOOKCoSKPI_3.GrossMargin_Journals" xfId="41194" xr:uid="{00000000-0005-0000-0000-000011810000}"/>
    <cellStyle name="A_Simple Title_Standalone Buster LBO_19.11.2005_4.GrossMargin_Books_BOOKCoSKPI_CREST_SPS_KPI_BOOKCoSKPI_COS Bridge Books" xfId="41195" xr:uid="{00000000-0005-0000-0000-000012810000}"/>
    <cellStyle name="A_Simple Title_Standalone Buster LBO_19.11.2005_4.GrossMargin_Books_BOOKCoSKPI_CREST_SPS_KPI_BOOKCoSKPI_COS Bridge Books_1" xfId="41196" xr:uid="{00000000-0005-0000-0000-000013810000}"/>
    <cellStyle name="A_Simple Title_Standalone Buster LBO_19.11.2005_4.GrossMargin_Books_BOOKCoSKPI_CREST_SPS_KPI_COS Bridge Books" xfId="41197" xr:uid="{00000000-0005-0000-0000-000014810000}"/>
    <cellStyle name="A_Simple Title_Standalone Buster LBO_19.11.2005_4.GrossMargin_Books_BOOKCoSKPI_CREST_SPS_KPI_COS Bridge Books_1" xfId="41198" xr:uid="{00000000-0005-0000-0000-000015810000}"/>
    <cellStyle name="A_Simple Title_Standalone Buster LBO_19.11.2005_4.GrossMargin_Books_BOOKCoSKPI_JOURNALCoSKPI" xfId="41199" xr:uid="{00000000-0005-0000-0000-000016810000}"/>
    <cellStyle name="A_Simple Title_Standalone Buster LBO_19.11.2005_4.GrossMargin_Books_BOOKCoSKPI_ProdExp_Journal_KPI" xfId="41200" xr:uid="{00000000-0005-0000-0000-000017810000}"/>
    <cellStyle name="A_Simple Title_Standalone Buster LBO_19.11.2005_4.GrossMargin_Books_COS Bridge Books" xfId="41201" xr:uid="{00000000-0005-0000-0000-000018810000}"/>
    <cellStyle name="A_Simple Title_Standalone Buster LBO_19.11.2005_4.GrossMargin_Books_COS Bridge Books_1" xfId="41202" xr:uid="{00000000-0005-0000-0000-000019810000}"/>
    <cellStyle name="A_Simple Title_Standalone Buster LBO_19.11.2005_4.GrossMargin_Books_COS Bridge Books_2" xfId="41203" xr:uid="{00000000-0005-0000-0000-00001A810000}"/>
    <cellStyle name="A_Simple Title_Standalone Buster LBO_19.11.2005_4.GrossMargin_Books_CREST_SPS_KPI" xfId="41204" xr:uid="{00000000-0005-0000-0000-00001B810000}"/>
    <cellStyle name="A_Simple Title_Standalone Buster LBO_19.11.2005_4.GrossMargin_Books_CREST_SPS_KPI_0.Mgmt Cockpit" xfId="41205" xr:uid="{00000000-0005-0000-0000-00001C810000}"/>
    <cellStyle name="A_Simple Title_Standalone Buster LBO_19.11.2005_4.GrossMargin_Books_CREST_SPS_KPI_3.GrossMargin_Journals" xfId="41206" xr:uid="{00000000-0005-0000-0000-00001D810000}"/>
    <cellStyle name="A_Simple Title_Standalone Buster LBO_19.11.2005_4.GrossMargin_Books_CREST_SPS_KPI_BOOKCoSKPI" xfId="41207" xr:uid="{00000000-0005-0000-0000-00001E810000}"/>
    <cellStyle name="A_Simple Title_Standalone Buster LBO_19.11.2005_4.GrossMargin_Books_CREST_SPS_KPI_BOOKCoSKPI_1" xfId="41208" xr:uid="{00000000-0005-0000-0000-00001F810000}"/>
    <cellStyle name="A_Simple Title_Standalone Buster LBO_19.11.2005_4.GrossMargin_Books_CREST_SPS_KPI_BOOKCoSKPI_1_0.Mgmt Cockpit" xfId="41209" xr:uid="{00000000-0005-0000-0000-000020810000}"/>
    <cellStyle name="A_Simple Title_Standalone Buster LBO_19.11.2005_4.GrossMargin_Books_CREST_SPS_KPI_BOOKCoSKPI_1_3.GrossMargin_Journals" xfId="41210" xr:uid="{00000000-0005-0000-0000-000021810000}"/>
    <cellStyle name="A_Simple Title_Standalone Buster LBO_19.11.2005_4.GrossMargin_Books_CREST_SPS_KPI_BOOKCoSKPI_3.GrossMargin_Journals" xfId="41211" xr:uid="{00000000-0005-0000-0000-000022810000}"/>
    <cellStyle name="A_Simple Title_Standalone Buster LBO_19.11.2005_4.GrossMargin_Books_CREST_SPS_KPI_BOOKCoSKPI_BOOKCoSKPI" xfId="41212" xr:uid="{00000000-0005-0000-0000-000023810000}"/>
    <cellStyle name="A_Simple Title_Standalone Buster LBO_19.11.2005_4.GrossMargin_Books_CREST_SPS_KPI_BOOKCoSKPI_BOOKCoSKPI_0.Mgmt Cockpit" xfId="41213" xr:uid="{00000000-0005-0000-0000-000024810000}"/>
    <cellStyle name="A_Simple Title_Standalone Buster LBO_19.11.2005_4.GrossMargin_Books_CREST_SPS_KPI_BOOKCoSKPI_BOOKCoSKPI_3.GrossMargin_Journals" xfId="41214" xr:uid="{00000000-0005-0000-0000-000025810000}"/>
    <cellStyle name="A_Simple Title_Standalone Buster LBO_19.11.2005_4.GrossMargin_Books_CREST_SPS_KPI_BOOKCoSKPI_COS Bridge Books" xfId="41215" xr:uid="{00000000-0005-0000-0000-000026810000}"/>
    <cellStyle name="A_Simple Title_Standalone Buster LBO_19.11.2005_4.GrossMargin_Books_CREST_SPS_KPI_BOOKCoSKPI_COS Bridge Books_1" xfId="41216" xr:uid="{00000000-0005-0000-0000-000027810000}"/>
    <cellStyle name="A_Simple Title_Standalone Buster LBO_19.11.2005_4.GrossMargin_Books_CREST_SPS_KPI_COS Bridge Books" xfId="41217" xr:uid="{00000000-0005-0000-0000-000028810000}"/>
    <cellStyle name="A_Simple Title_Standalone Buster LBO_19.11.2005_4.GrossMargin_Books_CREST_SPS_KPI_COS Bridge Books_1" xfId="41218" xr:uid="{00000000-0005-0000-0000-000029810000}"/>
    <cellStyle name="A_Simple Title_Standalone Buster LBO_19.11.2005_4.GrossMargin_Books_JOURNALCoSKPI" xfId="41219" xr:uid="{00000000-0005-0000-0000-00002A810000}"/>
    <cellStyle name="A_Simple Title_Standalone Buster LBO_19.11.2005_4.GrossMargin_Books_ProdExp_Journal_KPI" xfId="41220" xr:uid="{00000000-0005-0000-0000-00002B810000}"/>
    <cellStyle name="A_Simple Title_Standalone Buster LBO_19.11.2005_6.KPI_Issue" xfId="41221" xr:uid="{00000000-0005-0000-0000-00002C810000}"/>
    <cellStyle name="A_Simple Title_Standalone Buster LBO_19.11.2005_7.KPI_Article_Pages" xfId="41222" xr:uid="{00000000-0005-0000-0000-00002D810000}"/>
    <cellStyle name="A_Simple Title_Standalone Buster LBO_19.11.2005_7.KPI_Article_Pages_3.GrossMargin_Journals" xfId="41223" xr:uid="{00000000-0005-0000-0000-00002E810000}"/>
    <cellStyle name="A_Simple Title_Standalone Buster LBO_19.11.2005_7.KPI_Article_Pages_4.GrossMargin_Books" xfId="41224" xr:uid="{00000000-0005-0000-0000-00002F810000}"/>
    <cellStyle name="A_Simple Title_Standalone Buster LBO_19.11.2005_7.KPI_Article_Pages_4.GrossMargin_Books_0.Mgmt Cockpit" xfId="41225" xr:uid="{00000000-0005-0000-0000-000030810000}"/>
    <cellStyle name="A_Simple Title_Standalone Buster LBO_19.11.2005_7.KPI_Article_Pages_4.GrossMargin_Books_3.GrossMargin_Journals" xfId="41226" xr:uid="{00000000-0005-0000-0000-000031810000}"/>
    <cellStyle name="A_Simple Title_Standalone Buster LBO_19.11.2005_7.KPI_Article_Pages_4.GrossMargin_Books_6.KPI_Issue" xfId="41227" xr:uid="{00000000-0005-0000-0000-000032810000}"/>
    <cellStyle name="A_Simple Title_Standalone Buster LBO_19.11.2005_7.KPI_Article_Pages_4.GrossMargin_Books_BOOKCoSKPI" xfId="41228" xr:uid="{00000000-0005-0000-0000-000033810000}"/>
    <cellStyle name="A_Simple Title_Standalone Buster LBO_19.11.2005_7.KPI_Article_Pages_4.GrossMargin_Books_BOOKCoSKPI_0.Mgmt Cockpit" xfId="41229" xr:uid="{00000000-0005-0000-0000-000034810000}"/>
    <cellStyle name="A_Simple Title_Standalone Buster LBO_19.11.2005_7.KPI_Article_Pages_4.GrossMargin_Books_BOOKCoSKPI_1" xfId="41230" xr:uid="{00000000-0005-0000-0000-000035810000}"/>
    <cellStyle name="A_Simple Title_Standalone Buster LBO_19.11.2005_7.KPI_Article_Pages_4.GrossMargin_Books_BOOKCoSKPI_1_3.GrossMargin_Journals" xfId="41231" xr:uid="{00000000-0005-0000-0000-000036810000}"/>
    <cellStyle name="A_Simple Title_Standalone Buster LBO_19.11.2005_7.KPI_Article_Pages_4.GrossMargin_Books_BOOKCoSKPI_1_BOOKCoSKPI" xfId="41232" xr:uid="{00000000-0005-0000-0000-000037810000}"/>
    <cellStyle name="A_Simple Title_Standalone Buster LBO_19.11.2005_7.KPI_Article_Pages_4.GrossMargin_Books_BOOKCoSKPI_1_BOOKCoSKPI_0.Mgmt Cockpit" xfId="41233" xr:uid="{00000000-0005-0000-0000-000038810000}"/>
    <cellStyle name="A_Simple Title_Standalone Buster LBO_19.11.2005_7.KPI_Article_Pages_4.GrossMargin_Books_BOOKCoSKPI_1_BOOKCoSKPI_3.GrossMargin_Journals" xfId="41234" xr:uid="{00000000-0005-0000-0000-000039810000}"/>
    <cellStyle name="A_Simple Title_Standalone Buster LBO_19.11.2005_7.KPI_Article_Pages_4.GrossMargin_Books_BOOKCoSKPI_1_COS Bridge Books" xfId="41235" xr:uid="{00000000-0005-0000-0000-00003A810000}"/>
    <cellStyle name="A_Simple Title_Standalone Buster LBO_19.11.2005_7.KPI_Article_Pages_4.GrossMargin_Books_BOOKCoSKPI_1_COS Bridge Books_1" xfId="41236" xr:uid="{00000000-0005-0000-0000-00003B810000}"/>
    <cellStyle name="A_Simple Title_Standalone Buster LBO_19.11.2005_7.KPI_Article_Pages_4.GrossMargin_Books_BOOKCoSKPI_2" xfId="41237" xr:uid="{00000000-0005-0000-0000-00003C810000}"/>
    <cellStyle name="A_Simple Title_Standalone Buster LBO_19.11.2005_7.KPI_Article_Pages_4.GrossMargin_Books_BOOKCoSKPI_2_0.Mgmt Cockpit" xfId="41238" xr:uid="{00000000-0005-0000-0000-00003D810000}"/>
    <cellStyle name="A_Simple Title_Standalone Buster LBO_19.11.2005_7.KPI_Article_Pages_4.GrossMargin_Books_BOOKCoSKPI_2_3.GrossMargin_Journals" xfId="41239" xr:uid="{00000000-0005-0000-0000-00003E810000}"/>
    <cellStyle name="A_Simple Title_Standalone Buster LBO_19.11.2005_7.KPI_Article_Pages_4.GrossMargin_Books_BOOKCoSKPI_3.GrossMargin_Journals" xfId="41240" xr:uid="{00000000-0005-0000-0000-00003F810000}"/>
    <cellStyle name="A_Simple Title_Standalone Buster LBO_19.11.2005_7.KPI_Article_Pages_4.GrossMargin_Books_BOOKCoSKPI_6.KPI_Issue" xfId="41241" xr:uid="{00000000-0005-0000-0000-000040810000}"/>
    <cellStyle name="A_Simple Title_Standalone Buster LBO_19.11.2005_7.KPI_Article_Pages_4.GrossMargin_Books_BOOKCoSKPI_BOOKCoSKPI" xfId="41242" xr:uid="{00000000-0005-0000-0000-000041810000}"/>
    <cellStyle name="A_Simple Title_Standalone Buster LBO_19.11.2005_7.KPI_Article_Pages_4.GrossMargin_Books_BOOKCoSKPI_BOOKCoSKPI_1" xfId="41243" xr:uid="{00000000-0005-0000-0000-000042810000}"/>
    <cellStyle name="A_Simple Title_Standalone Buster LBO_19.11.2005_7.KPI_Article_Pages_4.GrossMargin_Books_BOOKCoSKPI_BOOKCoSKPI_1_0.Mgmt Cockpit" xfId="41244" xr:uid="{00000000-0005-0000-0000-000043810000}"/>
    <cellStyle name="A_Simple Title_Standalone Buster LBO_19.11.2005_7.KPI_Article_Pages_4.GrossMargin_Books_BOOKCoSKPI_BOOKCoSKPI_1_3.GrossMargin_Journals" xfId="41245" xr:uid="{00000000-0005-0000-0000-000044810000}"/>
    <cellStyle name="A_Simple Title_Standalone Buster LBO_19.11.2005_7.KPI_Article_Pages_4.GrossMargin_Books_BOOKCoSKPI_BOOKCoSKPI_3.GrossMargin_Journals" xfId="41246" xr:uid="{00000000-0005-0000-0000-000045810000}"/>
    <cellStyle name="A_Simple Title_Standalone Buster LBO_19.11.2005_7.KPI_Article_Pages_4.GrossMargin_Books_BOOKCoSKPI_BOOKCoSKPI_BOOKCoSKPI" xfId="41247" xr:uid="{00000000-0005-0000-0000-000046810000}"/>
    <cellStyle name="A_Simple Title_Standalone Buster LBO_19.11.2005_7.KPI_Article_Pages_4.GrossMargin_Books_BOOKCoSKPI_BOOKCoSKPI_BOOKCoSKPI_0.Mgmt Cockpit" xfId="41248" xr:uid="{00000000-0005-0000-0000-000047810000}"/>
    <cellStyle name="A_Simple Title_Standalone Buster LBO_19.11.2005_7.KPI_Article_Pages_4.GrossMargin_Books_BOOKCoSKPI_BOOKCoSKPI_BOOKCoSKPI_3.GrossMargin_Journals" xfId="41249" xr:uid="{00000000-0005-0000-0000-000048810000}"/>
    <cellStyle name="A_Simple Title_Standalone Buster LBO_19.11.2005_7.KPI_Article_Pages_4.GrossMargin_Books_BOOKCoSKPI_BOOKCoSKPI_COS Bridge Books" xfId="41250" xr:uid="{00000000-0005-0000-0000-000049810000}"/>
    <cellStyle name="A_Simple Title_Standalone Buster LBO_19.11.2005_7.KPI_Article_Pages_4.GrossMargin_Books_BOOKCoSKPI_BOOKCoSKPI_COS Bridge Books_1" xfId="41251" xr:uid="{00000000-0005-0000-0000-00004A810000}"/>
    <cellStyle name="A_Simple Title_Standalone Buster LBO_19.11.2005_7.KPI_Article_Pages_4.GrossMargin_Books_BOOKCoSKPI_COS Bridge Books" xfId="41252" xr:uid="{00000000-0005-0000-0000-00004B810000}"/>
    <cellStyle name="A_Simple Title_Standalone Buster LBO_19.11.2005_7.KPI_Article_Pages_4.GrossMargin_Books_BOOKCoSKPI_COS Bridge Books_1" xfId="41253" xr:uid="{00000000-0005-0000-0000-00004C810000}"/>
    <cellStyle name="A_Simple Title_Standalone Buster LBO_19.11.2005_7.KPI_Article_Pages_4.GrossMargin_Books_BOOKCoSKPI_COS Bridge Books_2" xfId="41254" xr:uid="{00000000-0005-0000-0000-00004D810000}"/>
    <cellStyle name="A_Simple Title_Standalone Buster LBO_19.11.2005_7.KPI_Article_Pages_4.GrossMargin_Books_BOOKCoSKPI_CREST_SPS_KPI" xfId="41255" xr:uid="{00000000-0005-0000-0000-00004E810000}"/>
    <cellStyle name="A_Simple Title_Standalone Buster LBO_19.11.2005_7.KPI_Article_Pages_4.GrossMargin_Books_BOOKCoSKPI_CREST_SPS_KPI_0.Mgmt Cockpit" xfId="41256" xr:uid="{00000000-0005-0000-0000-00004F810000}"/>
    <cellStyle name="A_Simple Title_Standalone Buster LBO_19.11.2005_7.KPI_Article_Pages_4.GrossMargin_Books_BOOKCoSKPI_CREST_SPS_KPI_3.GrossMargin_Journals" xfId="41257" xr:uid="{00000000-0005-0000-0000-000050810000}"/>
    <cellStyle name="A_Simple Title_Standalone Buster LBO_19.11.2005_7.KPI_Article_Pages_4.GrossMargin_Books_BOOKCoSKPI_CREST_SPS_KPI_BOOKCoSKPI" xfId="41258" xr:uid="{00000000-0005-0000-0000-000051810000}"/>
    <cellStyle name="A_Simple Title_Standalone Buster LBO_19.11.2005_7.KPI_Article_Pages_4.GrossMargin_Books_BOOKCoSKPI_CREST_SPS_KPI_BOOKCoSKPI_1" xfId="41259" xr:uid="{00000000-0005-0000-0000-000052810000}"/>
    <cellStyle name="A_Simple Title_Standalone Buster LBO_19.11.2005_7.KPI_Article_Pages_4.GrossMargin_Books_BOOKCoSKPI_CREST_SPS_KPI_BOOKCoSKPI_1_0.Mgmt Cockpit" xfId="41260" xr:uid="{00000000-0005-0000-0000-000053810000}"/>
    <cellStyle name="A_Simple Title_Standalone Buster LBO_19.11.2005_7.KPI_Article_Pages_4.GrossMargin_Books_BOOKCoSKPI_CREST_SPS_KPI_BOOKCoSKPI_1_3.GrossMargin_Journals" xfId="41261" xr:uid="{00000000-0005-0000-0000-000054810000}"/>
    <cellStyle name="A_Simple Title_Standalone Buster LBO_19.11.2005_7.KPI_Article_Pages_4.GrossMargin_Books_BOOKCoSKPI_CREST_SPS_KPI_BOOKCoSKPI_3.GrossMargin_Journals" xfId="41262" xr:uid="{00000000-0005-0000-0000-000055810000}"/>
    <cellStyle name="A_Simple Title_Standalone Buster LBO_19.11.2005_7.KPI_Article_Pages_4.GrossMargin_Books_BOOKCoSKPI_CREST_SPS_KPI_BOOKCoSKPI_BOOKCoSKPI" xfId="41263" xr:uid="{00000000-0005-0000-0000-000056810000}"/>
    <cellStyle name="A_Simple Title_Standalone Buster LBO_19.11.2005_7.KPI_Article_Pages_4.GrossMargin_Books_BOOKCoSKPI_CREST_SPS_KPI_BOOKCoSKPI_BOOKCoSKPI_0.Mgmt Cockpit" xfId="41264" xr:uid="{00000000-0005-0000-0000-000057810000}"/>
    <cellStyle name="A_Simple Title_Standalone Buster LBO_19.11.2005_7.KPI_Article_Pages_4.GrossMargin_Books_BOOKCoSKPI_CREST_SPS_KPI_BOOKCoSKPI_BOOKCoSKPI_3.GrossMargin_Journals" xfId="41265" xr:uid="{00000000-0005-0000-0000-000058810000}"/>
    <cellStyle name="A_Simple Title_Standalone Buster LBO_19.11.2005_7.KPI_Article_Pages_4.GrossMargin_Books_BOOKCoSKPI_CREST_SPS_KPI_BOOKCoSKPI_COS Bridge Books" xfId="41266" xr:uid="{00000000-0005-0000-0000-000059810000}"/>
    <cellStyle name="A_Simple Title_Standalone Buster LBO_19.11.2005_7.KPI_Article_Pages_4.GrossMargin_Books_BOOKCoSKPI_CREST_SPS_KPI_BOOKCoSKPI_COS Bridge Books_1" xfId="41267" xr:uid="{00000000-0005-0000-0000-00005A810000}"/>
    <cellStyle name="A_Simple Title_Standalone Buster LBO_19.11.2005_7.KPI_Article_Pages_4.GrossMargin_Books_BOOKCoSKPI_CREST_SPS_KPI_COS Bridge Books" xfId="41268" xr:uid="{00000000-0005-0000-0000-00005B810000}"/>
    <cellStyle name="A_Simple Title_Standalone Buster LBO_19.11.2005_7.KPI_Article_Pages_4.GrossMargin_Books_BOOKCoSKPI_CREST_SPS_KPI_COS Bridge Books_1" xfId="41269" xr:uid="{00000000-0005-0000-0000-00005C810000}"/>
    <cellStyle name="A_Simple Title_Standalone Buster LBO_19.11.2005_7.KPI_Article_Pages_4.GrossMargin_Books_BOOKCoSKPI_JOURNALCoSKPI" xfId="41270" xr:uid="{00000000-0005-0000-0000-00005D810000}"/>
    <cellStyle name="A_Simple Title_Standalone Buster LBO_19.11.2005_7.KPI_Article_Pages_4.GrossMargin_Books_BOOKCoSKPI_ProdExp_Journal_KPI" xfId="41271" xr:uid="{00000000-0005-0000-0000-00005E810000}"/>
    <cellStyle name="A_Simple Title_Standalone Buster LBO_19.11.2005_7.KPI_Article_Pages_4.GrossMargin_Books_COS Bridge Books" xfId="41272" xr:uid="{00000000-0005-0000-0000-00005F810000}"/>
    <cellStyle name="A_Simple Title_Standalone Buster LBO_19.11.2005_7.KPI_Article_Pages_4.GrossMargin_Books_COS Bridge Books_1" xfId="41273" xr:uid="{00000000-0005-0000-0000-000060810000}"/>
    <cellStyle name="A_Simple Title_Standalone Buster LBO_19.11.2005_7.KPI_Article_Pages_4.GrossMargin_Books_COS Bridge Books_2" xfId="41274" xr:uid="{00000000-0005-0000-0000-000061810000}"/>
    <cellStyle name="A_Simple Title_Standalone Buster LBO_19.11.2005_7.KPI_Article_Pages_4.GrossMargin_Books_CREST_SPS_KPI" xfId="41275" xr:uid="{00000000-0005-0000-0000-000062810000}"/>
    <cellStyle name="A_Simple Title_Standalone Buster LBO_19.11.2005_7.KPI_Article_Pages_4.GrossMargin_Books_CREST_SPS_KPI_0.Mgmt Cockpit" xfId="41276" xr:uid="{00000000-0005-0000-0000-000063810000}"/>
    <cellStyle name="A_Simple Title_Standalone Buster LBO_19.11.2005_7.KPI_Article_Pages_4.GrossMargin_Books_CREST_SPS_KPI_3.GrossMargin_Journals" xfId="41277" xr:uid="{00000000-0005-0000-0000-000064810000}"/>
    <cellStyle name="A_Simple Title_Standalone Buster LBO_19.11.2005_7.KPI_Article_Pages_4.GrossMargin_Books_CREST_SPS_KPI_BOOKCoSKPI" xfId="41278" xr:uid="{00000000-0005-0000-0000-000065810000}"/>
    <cellStyle name="A_Simple Title_Standalone Buster LBO_19.11.2005_7.KPI_Article_Pages_4.GrossMargin_Books_CREST_SPS_KPI_BOOKCoSKPI_1" xfId="41279" xr:uid="{00000000-0005-0000-0000-000066810000}"/>
    <cellStyle name="A_Simple Title_Standalone Buster LBO_19.11.2005_7.KPI_Article_Pages_4.GrossMargin_Books_CREST_SPS_KPI_BOOKCoSKPI_1_0.Mgmt Cockpit" xfId="41280" xr:uid="{00000000-0005-0000-0000-000067810000}"/>
    <cellStyle name="A_Simple Title_Standalone Buster LBO_19.11.2005_7.KPI_Article_Pages_4.GrossMargin_Books_CREST_SPS_KPI_BOOKCoSKPI_1_3.GrossMargin_Journals" xfId="41281" xr:uid="{00000000-0005-0000-0000-000068810000}"/>
    <cellStyle name="A_Simple Title_Standalone Buster LBO_19.11.2005_7.KPI_Article_Pages_4.GrossMargin_Books_CREST_SPS_KPI_BOOKCoSKPI_3.GrossMargin_Journals" xfId="41282" xr:uid="{00000000-0005-0000-0000-000069810000}"/>
    <cellStyle name="A_Simple Title_Standalone Buster LBO_19.11.2005_7.KPI_Article_Pages_4.GrossMargin_Books_CREST_SPS_KPI_BOOKCoSKPI_BOOKCoSKPI" xfId="41283" xr:uid="{00000000-0005-0000-0000-00006A810000}"/>
    <cellStyle name="A_Simple Title_Standalone Buster LBO_19.11.2005_7.KPI_Article_Pages_4.GrossMargin_Books_CREST_SPS_KPI_BOOKCoSKPI_BOOKCoSKPI_0.Mgmt Cockpit" xfId="41284" xr:uid="{00000000-0005-0000-0000-00006B810000}"/>
    <cellStyle name="A_Simple Title_Standalone Buster LBO_19.11.2005_7.KPI_Article_Pages_4.GrossMargin_Books_CREST_SPS_KPI_BOOKCoSKPI_BOOKCoSKPI_3.GrossMargin_Journals" xfId="41285" xr:uid="{00000000-0005-0000-0000-00006C810000}"/>
    <cellStyle name="A_Simple Title_Standalone Buster LBO_19.11.2005_7.KPI_Article_Pages_4.GrossMargin_Books_CREST_SPS_KPI_BOOKCoSKPI_COS Bridge Books" xfId="41286" xr:uid="{00000000-0005-0000-0000-00006D810000}"/>
    <cellStyle name="A_Simple Title_Standalone Buster LBO_19.11.2005_7.KPI_Article_Pages_4.GrossMargin_Books_CREST_SPS_KPI_BOOKCoSKPI_COS Bridge Books_1" xfId="41287" xr:uid="{00000000-0005-0000-0000-00006E810000}"/>
    <cellStyle name="A_Simple Title_Standalone Buster LBO_19.11.2005_7.KPI_Article_Pages_4.GrossMargin_Books_CREST_SPS_KPI_COS Bridge Books" xfId="41288" xr:uid="{00000000-0005-0000-0000-00006F810000}"/>
    <cellStyle name="A_Simple Title_Standalone Buster LBO_19.11.2005_7.KPI_Article_Pages_4.GrossMargin_Books_CREST_SPS_KPI_COS Bridge Books_1" xfId="41289" xr:uid="{00000000-0005-0000-0000-000070810000}"/>
    <cellStyle name="A_Simple Title_Standalone Buster LBO_19.11.2005_7.KPI_Article_Pages_4.GrossMargin_Books_JOURNALCoSKPI" xfId="41290" xr:uid="{00000000-0005-0000-0000-000071810000}"/>
    <cellStyle name="A_Simple Title_Standalone Buster LBO_19.11.2005_7.KPI_Article_Pages_4.GrossMargin_Books_ProdExp_Journal_KPI" xfId="41291" xr:uid="{00000000-0005-0000-0000-000072810000}"/>
    <cellStyle name="A_Simple Title_Standalone Buster LBO_19.11.2005_7.KPI_Article_Pages_6.KPI_Issue" xfId="41292" xr:uid="{00000000-0005-0000-0000-000073810000}"/>
    <cellStyle name="A_Simple Title_Standalone Buster LBO_19.11.2005_7.KPI_Article_Pages_9.KPI_Book (2)" xfId="41293" xr:uid="{00000000-0005-0000-0000-000074810000}"/>
    <cellStyle name="A_Simple Title_Standalone Buster LBO_19.11.2005_7.KPI_Article_Pages_9.KPI_Book (2)_0.Mgmt Cockpit" xfId="41294" xr:uid="{00000000-0005-0000-0000-000075810000}"/>
    <cellStyle name="A_Simple Title_Standalone Buster LBO_19.11.2005_7.KPI_Article_Pages_9.KPI_Book (2)_3.GrossMargin_Journals" xfId="41295" xr:uid="{00000000-0005-0000-0000-000076810000}"/>
    <cellStyle name="A_Simple Title_Standalone Buster LBO_19.11.2005_7.KPI_Article_Pages_9.KPI_Book (2)_6.KPI_Issue" xfId="41296" xr:uid="{00000000-0005-0000-0000-000077810000}"/>
    <cellStyle name="A_Simple Title_Standalone Buster LBO_19.11.2005_7.KPI_Article_Pages_9.KPI_Book (2)_BOOKCoSKPI" xfId="41297" xr:uid="{00000000-0005-0000-0000-000078810000}"/>
    <cellStyle name="A_Simple Title_Standalone Buster LBO_19.11.2005_7.KPI_Article_Pages_9.KPI_Book (2)_BOOKCoSKPI_0.Mgmt Cockpit" xfId="41298" xr:uid="{00000000-0005-0000-0000-000079810000}"/>
    <cellStyle name="A_Simple Title_Standalone Buster LBO_19.11.2005_7.KPI_Article_Pages_9.KPI_Book (2)_BOOKCoSKPI_1" xfId="41299" xr:uid="{00000000-0005-0000-0000-00007A810000}"/>
    <cellStyle name="A_Simple Title_Standalone Buster LBO_19.11.2005_7.KPI_Article_Pages_9.KPI_Book (2)_BOOKCoSKPI_1_3.GrossMargin_Journals" xfId="41300" xr:uid="{00000000-0005-0000-0000-00007B810000}"/>
    <cellStyle name="A_Simple Title_Standalone Buster LBO_19.11.2005_7.KPI_Article_Pages_9.KPI_Book (2)_BOOKCoSKPI_1_BOOKCoSKPI" xfId="41301" xr:uid="{00000000-0005-0000-0000-00007C810000}"/>
    <cellStyle name="A_Simple Title_Standalone Buster LBO_19.11.2005_7.KPI_Article_Pages_9.KPI_Book (2)_BOOKCoSKPI_1_BOOKCoSKPI_0.Mgmt Cockpit" xfId="41302" xr:uid="{00000000-0005-0000-0000-00007D810000}"/>
    <cellStyle name="A_Simple Title_Standalone Buster LBO_19.11.2005_7.KPI_Article_Pages_9.KPI_Book (2)_BOOKCoSKPI_1_BOOKCoSKPI_3.GrossMargin_Journals" xfId="41303" xr:uid="{00000000-0005-0000-0000-00007E810000}"/>
    <cellStyle name="A_Simple Title_Standalone Buster LBO_19.11.2005_7.KPI_Article_Pages_9.KPI_Book (2)_BOOKCoSKPI_1_COS Bridge Books" xfId="41304" xr:uid="{00000000-0005-0000-0000-00007F810000}"/>
    <cellStyle name="A_Simple Title_Standalone Buster LBO_19.11.2005_7.KPI_Article_Pages_9.KPI_Book (2)_BOOKCoSKPI_1_COS Bridge Books_1" xfId="41305" xr:uid="{00000000-0005-0000-0000-000080810000}"/>
    <cellStyle name="A_Simple Title_Standalone Buster LBO_19.11.2005_7.KPI_Article_Pages_9.KPI_Book (2)_BOOKCoSKPI_2" xfId="41306" xr:uid="{00000000-0005-0000-0000-000081810000}"/>
    <cellStyle name="A_Simple Title_Standalone Buster LBO_19.11.2005_7.KPI_Article_Pages_9.KPI_Book (2)_BOOKCoSKPI_2_0.Mgmt Cockpit" xfId="41307" xr:uid="{00000000-0005-0000-0000-000082810000}"/>
    <cellStyle name="A_Simple Title_Standalone Buster LBO_19.11.2005_7.KPI_Article_Pages_9.KPI_Book (2)_BOOKCoSKPI_2_3.GrossMargin_Journals" xfId="41308" xr:uid="{00000000-0005-0000-0000-000083810000}"/>
    <cellStyle name="A_Simple Title_Standalone Buster LBO_19.11.2005_7.KPI_Article_Pages_9.KPI_Book (2)_BOOKCoSKPI_3.GrossMargin_Journals" xfId="41309" xr:uid="{00000000-0005-0000-0000-000084810000}"/>
    <cellStyle name="A_Simple Title_Standalone Buster LBO_19.11.2005_7.KPI_Article_Pages_9.KPI_Book (2)_BOOKCoSKPI_6.KPI_Issue" xfId="41310" xr:uid="{00000000-0005-0000-0000-000085810000}"/>
    <cellStyle name="A_Simple Title_Standalone Buster LBO_19.11.2005_7.KPI_Article_Pages_9.KPI_Book (2)_BOOKCoSKPI_BOOKCoSKPI" xfId="41311" xr:uid="{00000000-0005-0000-0000-000086810000}"/>
    <cellStyle name="A_Simple Title_Standalone Buster LBO_19.11.2005_7.KPI_Article_Pages_9.KPI_Book (2)_BOOKCoSKPI_BOOKCoSKPI_1" xfId="41312" xr:uid="{00000000-0005-0000-0000-000087810000}"/>
    <cellStyle name="A_Simple Title_Standalone Buster LBO_19.11.2005_7.KPI_Article_Pages_9.KPI_Book (2)_BOOKCoSKPI_BOOKCoSKPI_1_0.Mgmt Cockpit" xfId="41313" xr:uid="{00000000-0005-0000-0000-000088810000}"/>
    <cellStyle name="A_Simple Title_Standalone Buster LBO_19.11.2005_7.KPI_Article_Pages_9.KPI_Book (2)_BOOKCoSKPI_BOOKCoSKPI_1_3.GrossMargin_Journals" xfId="41314" xr:uid="{00000000-0005-0000-0000-000089810000}"/>
    <cellStyle name="A_Simple Title_Standalone Buster LBO_19.11.2005_7.KPI_Article_Pages_9.KPI_Book (2)_BOOKCoSKPI_BOOKCoSKPI_3.GrossMargin_Journals" xfId="41315" xr:uid="{00000000-0005-0000-0000-00008A810000}"/>
    <cellStyle name="A_Simple Title_Standalone Buster LBO_19.11.2005_7.KPI_Article_Pages_9.KPI_Book (2)_BOOKCoSKPI_BOOKCoSKPI_BOOKCoSKPI" xfId="41316" xr:uid="{00000000-0005-0000-0000-00008B810000}"/>
    <cellStyle name="A_Simple Title_Standalone Buster LBO_19.11.2005_7.KPI_Article_Pages_9.KPI_Book (2)_BOOKCoSKPI_BOOKCoSKPI_BOOKCoSKPI_0.Mgmt Cockpit" xfId="41317" xr:uid="{00000000-0005-0000-0000-00008C810000}"/>
    <cellStyle name="A_Simple Title_Standalone Buster LBO_19.11.2005_7.KPI_Article_Pages_9.KPI_Book (2)_BOOKCoSKPI_BOOKCoSKPI_BOOKCoSKPI_3.GrossMargin_Journals" xfId="41318" xr:uid="{00000000-0005-0000-0000-00008D810000}"/>
    <cellStyle name="A_Simple Title_Standalone Buster LBO_19.11.2005_7.KPI_Article_Pages_9.KPI_Book (2)_BOOKCoSKPI_BOOKCoSKPI_COS Bridge Books" xfId="41319" xr:uid="{00000000-0005-0000-0000-00008E810000}"/>
    <cellStyle name="A_Simple Title_Standalone Buster LBO_19.11.2005_7.KPI_Article_Pages_9.KPI_Book (2)_BOOKCoSKPI_BOOKCoSKPI_COS Bridge Books_1" xfId="41320" xr:uid="{00000000-0005-0000-0000-00008F810000}"/>
    <cellStyle name="A_Simple Title_Standalone Buster LBO_19.11.2005_7.KPI_Article_Pages_9.KPI_Book (2)_BOOKCoSKPI_COS Bridge Books" xfId="41321" xr:uid="{00000000-0005-0000-0000-000090810000}"/>
    <cellStyle name="A_Simple Title_Standalone Buster LBO_19.11.2005_7.KPI_Article_Pages_9.KPI_Book (2)_BOOKCoSKPI_COS Bridge Books_1" xfId="41322" xr:uid="{00000000-0005-0000-0000-000091810000}"/>
    <cellStyle name="A_Simple Title_Standalone Buster LBO_19.11.2005_7.KPI_Article_Pages_9.KPI_Book (2)_BOOKCoSKPI_COS Bridge Books_2" xfId="41323" xr:uid="{00000000-0005-0000-0000-000092810000}"/>
    <cellStyle name="A_Simple Title_Standalone Buster LBO_19.11.2005_7.KPI_Article_Pages_9.KPI_Book (2)_BOOKCoSKPI_CREST_SPS_KPI" xfId="41324" xr:uid="{00000000-0005-0000-0000-000093810000}"/>
    <cellStyle name="A_Simple Title_Standalone Buster LBO_19.11.2005_7.KPI_Article_Pages_9.KPI_Book (2)_BOOKCoSKPI_CREST_SPS_KPI_0.Mgmt Cockpit" xfId="41325" xr:uid="{00000000-0005-0000-0000-000094810000}"/>
    <cellStyle name="A_Simple Title_Standalone Buster LBO_19.11.2005_7.KPI_Article_Pages_9.KPI_Book (2)_BOOKCoSKPI_CREST_SPS_KPI_3.GrossMargin_Journals" xfId="41326" xr:uid="{00000000-0005-0000-0000-000095810000}"/>
    <cellStyle name="A_Simple Title_Standalone Buster LBO_19.11.2005_7.KPI_Article_Pages_9.KPI_Book (2)_BOOKCoSKPI_CREST_SPS_KPI_BOOKCoSKPI" xfId="41327" xr:uid="{00000000-0005-0000-0000-000096810000}"/>
    <cellStyle name="A_Simple Title_Standalone Buster LBO_19.11.2005_7.KPI_Article_Pages_9.KPI_Book (2)_BOOKCoSKPI_CREST_SPS_KPI_BOOKCoSKPI_1" xfId="41328" xr:uid="{00000000-0005-0000-0000-000097810000}"/>
    <cellStyle name="A_Simple Title_Standalone Buster LBO_19.11.2005_7.KPI_Article_Pages_9.KPI_Book (2)_BOOKCoSKPI_CREST_SPS_KPI_BOOKCoSKPI_1_0.Mgmt Cockpit" xfId="41329" xr:uid="{00000000-0005-0000-0000-000098810000}"/>
    <cellStyle name="A_Simple Title_Standalone Buster LBO_19.11.2005_7.KPI_Article_Pages_9.KPI_Book (2)_BOOKCoSKPI_CREST_SPS_KPI_BOOKCoSKPI_1_3.GrossMargin_Journals" xfId="41330" xr:uid="{00000000-0005-0000-0000-000099810000}"/>
    <cellStyle name="A_Simple Title_Standalone Buster LBO_19.11.2005_7.KPI_Article_Pages_9.KPI_Book (2)_BOOKCoSKPI_CREST_SPS_KPI_BOOKCoSKPI_3.GrossMargin_Journals" xfId="41331" xr:uid="{00000000-0005-0000-0000-00009A810000}"/>
    <cellStyle name="A_Simple Title_Standalone Buster LBO_19.11.2005_7.KPI_Article_Pages_9.KPI_Book (2)_BOOKCoSKPI_CREST_SPS_KPI_BOOKCoSKPI_BOOKCoSKPI" xfId="41332" xr:uid="{00000000-0005-0000-0000-00009B810000}"/>
    <cellStyle name="A_Simple Title_Standalone Buster LBO_19.11.2005_7.KPI_Article_Pages_9.KPI_Book (2)_BOOKCoSKPI_CREST_SPS_KPI_BOOKCoSKPI_BOOKCoSKPI_0.Mgmt Cockpit" xfId="41333" xr:uid="{00000000-0005-0000-0000-00009C810000}"/>
    <cellStyle name="A_Simple Title_Standalone Buster LBO_19.11.2005_7.KPI_Article_Pages_9.KPI_Book (2)_BOOKCoSKPI_CREST_SPS_KPI_BOOKCoSKPI_BOOKCoSKPI_3.GrossMargin_Journals" xfId="41334" xr:uid="{00000000-0005-0000-0000-00009D810000}"/>
    <cellStyle name="A_Simple Title_Standalone Buster LBO_19.11.2005_7.KPI_Article_Pages_9.KPI_Book (2)_BOOKCoSKPI_CREST_SPS_KPI_BOOKCoSKPI_COS Bridge Books" xfId="41335" xr:uid="{00000000-0005-0000-0000-00009E810000}"/>
    <cellStyle name="A_Simple Title_Standalone Buster LBO_19.11.2005_7.KPI_Article_Pages_9.KPI_Book (2)_BOOKCoSKPI_CREST_SPS_KPI_BOOKCoSKPI_COS Bridge Books_1" xfId="41336" xr:uid="{00000000-0005-0000-0000-00009F810000}"/>
    <cellStyle name="A_Simple Title_Standalone Buster LBO_19.11.2005_7.KPI_Article_Pages_9.KPI_Book (2)_BOOKCoSKPI_CREST_SPS_KPI_COS Bridge Books" xfId="41337" xr:uid="{00000000-0005-0000-0000-0000A0810000}"/>
    <cellStyle name="A_Simple Title_Standalone Buster LBO_19.11.2005_7.KPI_Article_Pages_9.KPI_Book (2)_BOOKCoSKPI_CREST_SPS_KPI_COS Bridge Books_1" xfId="41338" xr:uid="{00000000-0005-0000-0000-0000A1810000}"/>
    <cellStyle name="A_Simple Title_Standalone Buster LBO_19.11.2005_7.KPI_Article_Pages_9.KPI_Book (2)_BOOKCoSKPI_JOURNALCoSKPI" xfId="41339" xr:uid="{00000000-0005-0000-0000-0000A2810000}"/>
    <cellStyle name="A_Simple Title_Standalone Buster LBO_19.11.2005_7.KPI_Article_Pages_9.KPI_Book (2)_BOOKCoSKPI_ProdExp_Journal_KPI" xfId="41340" xr:uid="{00000000-0005-0000-0000-0000A3810000}"/>
    <cellStyle name="A_Simple Title_Standalone Buster LBO_19.11.2005_7.KPI_Article_Pages_9.KPI_Book (2)_COS Bridge Books" xfId="41341" xr:uid="{00000000-0005-0000-0000-0000A4810000}"/>
    <cellStyle name="A_Simple Title_Standalone Buster LBO_19.11.2005_7.KPI_Article_Pages_9.KPI_Book (2)_COS Bridge Books_1" xfId="41342" xr:uid="{00000000-0005-0000-0000-0000A5810000}"/>
    <cellStyle name="A_Simple Title_Standalone Buster LBO_19.11.2005_7.KPI_Article_Pages_9.KPI_Book (2)_COS Bridge Books_2" xfId="41343" xr:uid="{00000000-0005-0000-0000-0000A6810000}"/>
    <cellStyle name="A_Simple Title_Standalone Buster LBO_19.11.2005_7.KPI_Article_Pages_9.KPI_Book (2)_CREST_SPS_KPI" xfId="41344" xr:uid="{00000000-0005-0000-0000-0000A7810000}"/>
    <cellStyle name="A_Simple Title_Standalone Buster LBO_19.11.2005_7.KPI_Article_Pages_9.KPI_Book (2)_CREST_SPS_KPI_0.Mgmt Cockpit" xfId="41345" xr:uid="{00000000-0005-0000-0000-0000A8810000}"/>
    <cellStyle name="A_Simple Title_Standalone Buster LBO_19.11.2005_7.KPI_Article_Pages_9.KPI_Book (2)_CREST_SPS_KPI_3.GrossMargin_Journals" xfId="41346" xr:uid="{00000000-0005-0000-0000-0000A9810000}"/>
    <cellStyle name="A_Simple Title_Standalone Buster LBO_19.11.2005_7.KPI_Article_Pages_9.KPI_Book (2)_CREST_SPS_KPI_BOOKCoSKPI" xfId="41347" xr:uid="{00000000-0005-0000-0000-0000AA810000}"/>
    <cellStyle name="A_Simple Title_Standalone Buster LBO_19.11.2005_7.KPI_Article_Pages_9.KPI_Book (2)_CREST_SPS_KPI_BOOKCoSKPI_1" xfId="41348" xr:uid="{00000000-0005-0000-0000-0000AB810000}"/>
    <cellStyle name="A_Simple Title_Standalone Buster LBO_19.11.2005_7.KPI_Article_Pages_9.KPI_Book (2)_CREST_SPS_KPI_BOOKCoSKPI_1_0.Mgmt Cockpit" xfId="41349" xr:uid="{00000000-0005-0000-0000-0000AC810000}"/>
    <cellStyle name="A_Simple Title_Standalone Buster LBO_19.11.2005_7.KPI_Article_Pages_9.KPI_Book (2)_CREST_SPS_KPI_BOOKCoSKPI_1_3.GrossMargin_Journals" xfId="41350" xr:uid="{00000000-0005-0000-0000-0000AD810000}"/>
    <cellStyle name="A_Simple Title_Standalone Buster LBO_19.11.2005_7.KPI_Article_Pages_9.KPI_Book (2)_CREST_SPS_KPI_BOOKCoSKPI_3.GrossMargin_Journals" xfId="41351" xr:uid="{00000000-0005-0000-0000-0000AE810000}"/>
    <cellStyle name="A_Simple Title_Standalone Buster LBO_19.11.2005_7.KPI_Article_Pages_9.KPI_Book (2)_CREST_SPS_KPI_BOOKCoSKPI_BOOKCoSKPI" xfId="41352" xr:uid="{00000000-0005-0000-0000-0000AF810000}"/>
    <cellStyle name="A_Simple Title_Standalone Buster LBO_19.11.2005_7.KPI_Article_Pages_9.KPI_Book (2)_CREST_SPS_KPI_BOOKCoSKPI_BOOKCoSKPI_0.Mgmt Cockpit" xfId="41353" xr:uid="{00000000-0005-0000-0000-0000B0810000}"/>
    <cellStyle name="A_Simple Title_Standalone Buster LBO_19.11.2005_7.KPI_Article_Pages_9.KPI_Book (2)_CREST_SPS_KPI_BOOKCoSKPI_BOOKCoSKPI_3.GrossMargin_Journals" xfId="41354" xr:uid="{00000000-0005-0000-0000-0000B1810000}"/>
    <cellStyle name="A_Simple Title_Standalone Buster LBO_19.11.2005_7.KPI_Article_Pages_9.KPI_Book (2)_CREST_SPS_KPI_BOOKCoSKPI_COS Bridge Books" xfId="41355" xr:uid="{00000000-0005-0000-0000-0000B2810000}"/>
    <cellStyle name="A_Simple Title_Standalone Buster LBO_19.11.2005_7.KPI_Article_Pages_9.KPI_Book (2)_CREST_SPS_KPI_BOOKCoSKPI_COS Bridge Books_1" xfId="41356" xr:uid="{00000000-0005-0000-0000-0000B3810000}"/>
    <cellStyle name="A_Simple Title_Standalone Buster LBO_19.11.2005_7.KPI_Article_Pages_9.KPI_Book (2)_CREST_SPS_KPI_COS Bridge Books" xfId="41357" xr:uid="{00000000-0005-0000-0000-0000B4810000}"/>
    <cellStyle name="A_Simple Title_Standalone Buster LBO_19.11.2005_7.KPI_Article_Pages_9.KPI_Book (2)_CREST_SPS_KPI_COS Bridge Books_1" xfId="41358" xr:uid="{00000000-0005-0000-0000-0000B5810000}"/>
    <cellStyle name="A_Simple Title_Standalone Buster LBO_19.11.2005_7.KPI_Article_Pages_9.KPI_Book (2)_JOURNALCoSKPI" xfId="41359" xr:uid="{00000000-0005-0000-0000-0000B6810000}"/>
    <cellStyle name="A_Simple Title_Standalone Buster LBO_19.11.2005_7.KPI_Article_Pages_9.KPI_Book (2)_ProdExp_Journal_KPI" xfId="41360" xr:uid="{00000000-0005-0000-0000-0000B7810000}"/>
    <cellStyle name="A_Simple Title_Standalone Buster LBO_19.11.2005_7.KPI_Article_Pages_BOOKCoSKPI" xfId="41361" xr:uid="{00000000-0005-0000-0000-0000B8810000}"/>
    <cellStyle name="A_Simple Title_Standalone Buster LBO_19.11.2005_7.KPI_Article_Pages_BOOKCoSKPI_0.Mgmt Cockpit" xfId="41362" xr:uid="{00000000-0005-0000-0000-0000B9810000}"/>
    <cellStyle name="A_Simple Title_Standalone Buster LBO_19.11.2005_7.KPI_Article_Pages_BOOKCoSKPI_1" xfId="41363" xr:uid="{00000000-0005-0000-0000-0000BA810000}"/>
    <cellStyle name="A_Simple Title_Standalone Buster LBO_19.11.2005_7.KPI_Article_Pages_BOOKCoSKPI_1_0.Mgmt Cockpit" xfId="41364" xr:uid="{00000000-0005-0000-0000-0000BB810000}"/>
    <cellStyle name="A_Simple Title_Standalone Buster LBO_19.11.2005_7.KPI_Article_Pages_BOOKCoSKPI_1_3.GrossMargin_Journals" xfId="41365" xr:uid="{00000000-0005-0000-0000-0000BC810000}"/>
    <cellStyle name="A_Simple Title_Standalone Buster LBO_19.11.2005_7.KPI_Article_Pages_BOOKCoSKPI_1_6.KPI_Issue" xfId="41366" xr:uid="{00000000-0005-0000-0000-0000BD810000}"/>
    <cellStyle name="A_Simple Title_Standalone Buster LBO_19.11.2005_7.KPI_Article_Pages_BOOKCoSKPI_1_BOOKCoSKPI" xfId="41367" xr:uid="{00000000-0005-0000-0000-0000BE810000}"/>
    <cellStyle name="A_Simple Title_Standalone Buster LBO_19.11.2005_7.KPI_Article_Pages_BOOKCoSKPI_1_BOOKCoSKPI_1" xfId="41368" xr:uid="{00000000-0005-0000-0000-0000BF810000}"/>
    <cellStyle name="A_Simple Title_Standalone Buster LBO_19.11.2005_7.KPI_Article_Pages_BOOKCoSKPI_1_BOOKCoSKPI_1_0.Mgmt Cockpit" xfId="41369" xr:uid="{00000000-0005-0000-0000-0000C0810000}"/>
    <cellStyle name="A_Simple Title_Standalone Buster LBO_19.11.2005_7.KPI_Article_Pages_BOOKCoSKPI_1_BOOKCoSKPI_1_3.GrossMargin_Journals" xfId="41370" xr:uid="{00000000-0005-0000-0000-0000C1810000}"/>
    <cellStyle name="A_Simple Title_Standalone Buster LBO_19.11.2005_7.KPI_Article_Pages_BOOKCoSKPI_1_BOOKCoSKPI_3.GrossMargin_Journals" xfId="41371" xr:uid="{00000000-0005-0000-0000-0000C2810000}"/>
    <cellStyle name="A_Simple Title_Standalone Buster LBO_19.11.2005_7.KPI_Article_Pages_BOOKCoSKPI_1_BOOKCoSKPI_BOOKCoSKPI" xfId="41372" xr:uid="{00000000-0005-0000-0000-0000C3810000}"/>
    <cellStyle name="A_Simple Title_Standalone Buster LBO_19.11.2005_7.KPI_Article_Pages_BOOKCoSKPI_1_BOOKCoSKPI_BOOKCoSKPI_0.Mgmt Cockpit" xfId="41373" xr:uid="{00000000-0005-0000-0000-0000C4810000}"/>
    <cellStyle name="A_Simple Title_Standalone Buster LBO_19.11.2005_7.KPI_Article_Pages_BOOKCoSKPI_1_BOOKCoSKPI_BOOKCoSKPI_3.GrossMargin_Journals" xfId="41374" xr:uid="{00000000-0005-0000-0000-0000C5810000}"/>
    <cellStyle name="A_Simple Title_Standalone Buster LBO_19.11.2005_7.KPI_Article_Pages_BOOKCoSKPI_1_BOOKCoSKPI_COS Bridge Books" xfId="41375" xr:uid="{00000000-0005-0000-0000-0000C6810000}"/>
    <cellStyle name="A_Simple Title_Standalone Buster LBO_19.11.2005_7.KPI_Article_Pages_BOOKCoSKPI_1_BOOKCoSKPI_COS Bridge Books_1" xfId="41376" xr:uid="{00000000-0005-0000-0000-0000C7810000}"/>
    <cellStyle name="A_Simple Title_Standalone Buster LBO_19.11.2005_7.KPI_Article_Pages_BOOKCoSKPI_1_COS Bridge Books" xfId="41377" xr:uid="{00000000-0005-0000-0000-0000C8810000}"/>
    <cellStyle name="A_Simple Title_Standalone Buster LBO_19.11.2005_7.KPI_Article_Pages_BOOKCoSKPI_1_COS Bridge Books_1" xfId="41378" xr:uid="{00000000-0005-0000-0000-0000C9810000}"/>
    <cellStyle name="A_Simple Title_Standalone Buster LBO_19.11.2005_7.KPI_Article_Pages_BOOKCoSKPI_1_COS Bridge Books_2" xfId="41379" xr:uid="{00000000-0005-0000-0000-0000CA810000}"/>
    <cellStyle name="A_Simple Title_Standalone Buster LBO_19.11.2005_7.KPI_Article_Pages_BOOKCoSKPI_1_CREST_SPS_KPI" xfId="41380" xr:uid="{00000000-0005-0000-0000-0000CB810000}"/>
    <cellStyle name="A_Simple Title_Standalone Buster LBO_19.11.2005_7.KPI_Article_Pages_BOOKCoSKPI_1_CREST_SPS_KPI_0.Mgmt Cockpit" xfId="41381" xr:uid="{00000000-0005-0000-0000-0000CC810000}"/>
    <cellStyle name="A_Simple Title_Standalone Buster LBO_19.11.2005_7.KPI_Article_Pages_BOOKCoSKPI_1_CREST_SPS_KPI_3.GrossMargin_Journals" xfId="41382" xr:uid="{00000000-0005-0000-0000-0000CD810000}"/>
    <cellStyle name="A_Simple Title_Standalone Buster LBO_19.11.2005_7.KPI_Article_Pages_BOOKCoSKPI_1_CREST_SPS_KPI_BOOKCoSKPI" xfId="41383" xr:uid="{00000000-0005-0000-0000-0000CE810000}"/>
    <cellStyle name="A_Simple Title_Standalone Buster LBO_19.11.2005_7.KPI_Article_Pages_BOOKCoSKPI_1_CREST_SPS_KPI_BOOKCoSKPI_1" xfId="41384" xr:uid="{00000000-0005-0000-0000-0000CF810000}"/>
    <cellStyle name="A_Simple Title_Standalone Buster LBO_19.11.2005_7.KPI_Article_Pages_BOOKCoSKPI_1_CREST_SPS_KPI_BOOKCoSKPI_1_0.Mgmt Cockpit" xfId="41385" xr:uid="{00000000-0005-0000-0000-0000D0810000}"/>
    <cellStyle name="A_Simple Title_Standalone Buster LBO_19.11.2005_7.KPI_Article_Pages_BOOKCoSKPI_1_CREST_SPS_KPI_BOOKCoSKPI_1_3.GrossMargin_Journals" xfId="41386" xr:uid="{00000000-0005-0000-0000-0000D1810000}"/>
    <cellStyle name="A_Simple Title_Standalone Buster LBO_19.11.2005_7.KPI_Article_Pages_BOOKCoSKPI_1_CREST_SPS_KPI_BOOKCoSKPI_3.GrossMargin_Journals" xfId="41387" xr:uid="{00000000-0005-0000-0000-0000D2810000}"/>
    <cellStyle name="A_Simple Title_Standalone Buster LBO_19.11.2005_7.KPI_Article_Pages_BOOKCoSKPI_1_CREST_SPS_KPI_BOOKCoSKPI_BOOKCoSKPI" xfId="41388" xr:uid="{00000000-0005-0000-0000-0000D3810000}"/>
    <cellStyle name="A_Simple Title_Standalone Buster LBO_19.11.2005_7.KPI_Article_Pages_BOOKCoSKPI_1_CREST_SPS_KPI_BOOKCoSKPI_BOOKCoSKPI_0.Mgmt Cockpit" xfId="41389" xr:uid="{00000000-0005-0000-0000-0000D4810000}"/>
    <cellStyle name="A_Simple Title_Standalone Buster LBO_19.11.2005_7.KPI_Article_Pages_BOOKCoSKPI_1_CREST_SPS_KPI_BOOKCoSKPI_BOOKCoSKPI_3.GrossMargin_Journals" xfId="41390" xr:uid="{00000000-0005-0000-0000-0000D5810000}"/>
    <cellStyle name="A_Simple Title_Standalone Buster LBO_19.11.2005_7.KPI_Article_Pages_BOOKCoSKPI_1_CREST_SPS_KPI_BOOKCoSKPI_COS Bridge Books" xfId="41391" xr:uid="{00000000-0005-0000-0000-0000D6810000}"/>
    <cellStyle name="A_Simple Title_Standalone Buster LBO_19.11.2005_7.KPI_Article_Pages_BOOKCoSKPI_1_CREST_SPS_KPI_BOOKCoSKPI_COS Bridge Books_1" xfId="41392" xr:uid="{00000000-0005-0000-0000-0000D7810000}"/>
    <cellStyle name="A_Simple Title_Standalone Buster LBO_19.11.2005_7.KPI_Article_Pages_BOOKCoSKPI_1_CREST_SPS_KPI_COS Bridge Books" xfId="41393" xr:uid="{00000000-0005-0000-0000-0000D8810000}"/>
    <cellStyle name="A_Simple Title_Standalone Buster LBO_19.11.2005_7.KPI_Article_Pages_BOOKCoSKPI_1_CREST_SPS_KPI_COS Bridge Books_1" xfId="41394" xr:uid="{00000000-0005-0000-0000-0000D9810000}"/>
    <cellStyle name="A_Simple Title_Standalone Buster LBO_19.11.2005_7.KPI_Article_Pages_BOOKCoSKPI_1_JOURNALCoSKPI" xfId="41395" xr:uid="{00000000-0005-0000-0000-0000DA810000}"/>
    <cellStyle name="A_Simple Title_Standalone Buster LBO_19.11.2005_7.KPI_Article_Pages_BOOKCoSKPI_1_ProdExp_Journal_KPI" xfId="41396" xr:uid="{00000000-0005-0000-0000-0000DB810000}"/>
    <cellStyle name="A_Simple Title_Standalone Buster LBO_19.11.2005_7.KPI_Article_Pages_BOOKCoSKPI_2" xfId="41397" xr:uid="{00000000-0005-0000-0000-0000DC810000}"/>
    <cellStyle name="A_Simple Title_Standalone Buster LBO_19.11.2005_7.KPI_Article_Pages_BOOKCoSKPI_2_0.Mgmt Cockpit" xfId="41398" xr:uid="{00000000-0005-0000-0000-0000DD810000}"/>
    <cellStyle name="A_Simple Title_Standalone Buster LBO_19.11.2005_7.KPI_Article_Pages_BOOKCoSKPI_2_3.GrossMargin_Journals" xfId="41399" xr:uid="{00000000-0005-0000-0000-0000DE810000}"/>
    <cellStyle name="A_Simple Title_Standalone Buster LBO_19.11.2005_7.KPI_Article_Pages_BOOKCoSKPI_3.GrossMargin_Journals" xfId="41400" xr:uid="{00000000-0005-0000-0000-0000DF810000}"/>
    <cellStyle name="A_Simple Title_Standalone Buster LBO_19.11.2005_7.KPI_Article_Pages_BOOKCoSKPI_6.KPI_Issue" xfId="41401" xr:uid="{00000000-0005-0000-0000-0000E0810000}"/>
    <cellStyle name="A_Simple Title_Standalone Buster LBO_19.11.2005_7.KPI_Article_Pages_BOOKCoSKPI_BOOKCoSKPI" xfId="41402" xr:uid="{00000000-0005-0000-0000-0000E1810000}"/>
    <cellStyle name="A_Simple Title_Standalone Buster LBO_19.11.2005_7.KPI_Article_Pages_BOOKCoSKPI_BOOKCoSKPI_0.Mgmt Cockpit" xfId="41403" xr:uid="{00000000-0005-0000-0000-0000E2810000}"/>
    <cellStyle name="A_Simple Title_Standalone Buster LBO_19.11.2005_7.KPI_Article_Pages_BOOKCoSKPI_BOOKCoSKPI_1" xfId="41404" xr:uid="{00000000-0005-0000-0000-0000E3810000}"/>
    <cellStyle name="A_Simple Title_Standalone Buster LBO_19.11.2005_7.KPI_Article_Pages_BOOKCoSKPI_BOOKCoSKPI_1_3.GrossMargin_Journals" xfId="41405" xr:uid="{00000000-0005-0000-0000-0000E4810000}"/>
    <cellStyle name="A_Simple Title_Standalone Buster LBO_19.11.2005_7.KPI_Article_Pages_BOOKCoSKPI_BOOKCoSKPI_1_BOOKCoSKPI" xfId="41406" xr:uid="{00000000-0005-0000-0000-0000E5810000}"/>
    <cellStyle name="A_Simple Title_Standalone Buster LBO_19.11.2005_7.KPI_Article_Pages_BOOKCoSKPI_BOOKCoSKPI_1_BOOKCoSKPI_0.Mgmt Cockpit" xfId="41407" xr:uid="{00000000-0005-0000-0000-0000E6810000}"/>
    <cellStyle name="A_Simple Title_Standalone Buster LBO_19.11.2005_7.KPI_Article_Pages_BOOKCoSKPI_BOOKCoSKPI_1_BOOKCoSKPI_3.GrossMargin_Journals" xfId="41408" xr:uid="{00000000-0005-0000-0000-0000E7810000}"/>
    <cellStyle name="A_Simple Title_Standalone Buster LBO_19.11.2005_7.KPI_Article_Pages_BOOKCoSKPI_BOOKCoSKPI_1_COS Bridge Books" xfId="41409" xr:uid="{00000000-0005-0000-0000-0000E8810000}"/>
    <cellStyle name="A_Simple Title_Standalone Buster LBO_19.11.2005_7.KPI_Article_Pages_BOOKCoSKPI_BOOKCoSKPI_1_COS Bridge Books_1" xfId="41410" xr:uid="{00000000-0005-0000-0000-0000E9810000}"/>
    <cellStyle name="A_Simple Title_Standalone Buster LBO_19.11.2005_7.KPI_Article_Pages_BOOKCoSKPI_BOOKCoSKPI_2" xfId="41411" xr:uid="{00000000-0005-0000-0000-0000EA810000}"/>
    <cellStyle name="A_Simple Title_Standalone Buster LBO_19.11.2005_7.KPI_Article_Pages_BOOKCoSKPI_BOOKCoSKPI_2_0.Mgmt Cockpit" xfId="41412" xr:uid="{00000000-0005-0000-0000-0000EB810000}"/>
    <cellStyle name="A_Simple Title_Standalone Buster LBO_19.11.2005_7.KPI_Article_Pages_BOOKCoSKPI_BOOKCoSKPI_2_3.GrossMargin_Journals" xfId="41413" xr:uid="{00000000-0005-0000-0000-0000EC810000}"/>
    <cellStyle name="A_Simple Title_Standalone Buster LBO_19.11.2005_7.KPI_Article_Pages_BOOKCoSKPI_BOOKCoSKPI_3.GrossMargin_Journals" xfId="41414" xr:uid="{00000000-0005-0000-0000-0000ED810000}"/>
    <cellStyle name="A_Simple Title_Standalone Buster LBO_19.11.2005_7.KPI_Article_Pages_BOOKCoSKPI_BOOKCoSKPI_6.KPI_Issue" xfId="41415" xr:uid="{00000000-0005-0000-0000-0000EE810000}"/>
    <cellStyle name="A_Simple Title_Standalone Buster LBO_19.11.2005_7.KPI_Article_Pages_BOOKCoSKPI_BOOKCoSKPI_BOOKCoSKPI" xfId="41416" xr:uid="{00000000-0005-0000-0000-0000EF810000}"/>
    <cellStyle name="A_Simple Title_Standalone Buster LBO_19.11.2005_7.KPI_Article_Pages_BOOKCoSKPI_BOOKCoSKPI_BOOKCoSKPI_1" xfId="41417" xr:uid="{00000000-0005-0000-0000-0000F0810000}"/>
    <cellStyle name="A_Simple Title_Standalone Buster LBO_19.11.2005_7.KPI_Article_Pages_BOOKCoSKPI_BOOKCoSKPI_BOOKCoSKPI_1_0.Mgmt Cockpit" xfId="41418" xr:uid="{00000000-0005-0000-0000-0000F1810000}"/>
    <cellStyle name="A_Simple Title_Standalone Buster LBO_19.11.2005_7.KPI_Article_Pages_BOOKCoSKPI_BOOKCoSKPI_BOOKCoSKPI_1_3.GrossMargin_Journals" xfId="41419" xr:uid="{00000000-0005-0000-0000-0000F2810000}"/>
    <cellStyle name="A_Simple Title_Standalone Buster LBO_19.11.2005_7.KPI_Article_Pages_BOOKCoSKPI_BOOKCoSKPI_BOOKCoSKPI_3.GrossMargin_Journals" xfId="41420" xr:uid="{00000000-0005-0000-0000-0000F3810000}"/>
    <cellStyle name="A_Simple Title_Standalone Buster LBO_19.11.2005_7.KPI_Article_Pages_BOOKCoSKPI_BOOKCoSKPI_BOOKCoSKPI_BOOKCoSKPI" xfId="41421" xr:uid="{00000000-0005-0000-0000-0000F4810000}"/>
    <cellStyle name="A_Simple Title_Standalone Buster LBO_19.11.2005_7.KPI_Article_Pages_BOOKCoSKPI_BOOKCoSKPI_BOOKCoSKPI_BOOKCoSKPI_0.Mgmt Cockpit" xfId="41422" xr:uid="{00000000-0005-0000-0000-0000F5810000}"/>
    <cellStyle name="A_Simple Title_Standalone Buster LBO_19.11.2005_7.KPI_Article_Pages_BOOKCoSKPI_BOOKCoSKPI_BOOKCoSKPI_BOOKCoSKPI_3.GrossMargin_Journals" xfId="41423" xr:uid="{00000000-0005-0000-0000-0000F6810000}"/>
    <cellStyle name="A_Simple Title_Standalone Buster LBO_19.11.2005_7.KPI_Article_Pages_BOOKCoSKPI_BOOKCoSKPI_BOOKCoSKPI_COS Bridge Books" xfId="41424" xr:uid="{00000000-0005-0000-0000-0000F7810000}"/>
    <cellStyle name="A_Simple Title_Standalone Buster LBO_19.11.2005_7.KPI_Article_Pages_BOOKCoSKPI_BOOKCoSKPI_BOOKCoSKPI_COS Bridge Books_1" xfId="41425" xr:uid="{00000000-0005-0000-0000-0000F8810000}"/>
    <cellStyle name="A_Simple Title_Standalone Buster LBO_19.11.2005_7.KPI_Article_Pages_BOOKCoSKPI_BOOKCoSKPI_COS Bridge Books" xfId="41426" xr:uid="{00000000-0005-0000-0000-0000F9810000}"/>
    <cellStyle name="A_Simple Title_Standalone Buster LBO_19.11.2005_7.KPI_Article_Pages_BOOKCoSKPI_BOOKCoSKPI_COS Bridge Books_1" xfId="41427" xr:uid="{00000000-0005-0000-0000-0000FA810000}"/>
    <cellStyle name="A_Simple Title_Standalone Buster LBO_19.11.2005_7.KPI_Article_Pages_BOOKCoSKPI_BOOKCoSKPI_COS Bridge Books_2" xfId="41428" xr:uid="{00000000-0005-0000-0000-0000FB810000}"/>
    <cellStyle name="A_Simple Title_Standalone Buster LBO_19.11.2005_7.KPI_Article_Pages_BOOKCoSKPI_BOOKCoSKPI_CREST_SPS_KPI" xfId="41429" xr:uid="{00000000-0005-0000-0000-0000FC810000}"/>
    <cellStyle name="A_Simple Title_Standalone Buster LBO_19.11.2005_7.KPI_Article_Pages_BOOKCoSKPI_BOOKCoSKPI_CREST_SPS_KPI_0.Mgmt Cockpit" xfId="41430" xr:uid="{00000000-0005-0000-0000-0000FD810000}"/>
    <cellStyle name="A_Simple Title_Standalone Buster LBO_19.11.2005_7.KPI_Article_Pages_BOOKCoSKPI_BOOKCoSKPI_CREST_SPS_KPI_3.GrossMargin_Journals" xfId="41431" xr:uid="{00000000-0005-0000-0000-0000FE810000}"/>
    <cellStyle name="A_Simple Title_Standalone Buster LBO_19.11.2005_7.KPI_Article_Pages_BOOKCoSKPI_BOOKCoSKPI_CREST_SPS_KPI_BOOKCoSKPI" xfId="41432" xr:uid="{00000000-0005-0000-0000-0000FF810000}"/>
    <cellStyle name="A_Simple Title_Standalone Buster LBO_19.11.2005_7.KPI_Article_Pages_BOOKCoSKPI_BOOKCoSKPI_CREST_SPS_KPI_BOOKCoSKPI_1" xfId="41433" xr:uid="{00000000-0005-0000-0000-000000820000}"/>
    <cellStyle name="A_Simple Title_Standalone Buster LBO_19.11.2005_7.KPI_Article_Pages_BOOKCoSKPI_BOOKCoSKPI_CREST_SPS_KPI_BOOKCoSKPI_1_0.Mgmt Cockpit" xfId="41434" xr:uid="{00000000-0005-0000-0000-000001820000}"/>
    <cellStyle name="A_Simple Title_Standalone Buster LBO_19.11.2005_7.KPI_Article_Pages_BOOKCoSKPI_BOOKCoSKPI_CREST_SPS_KPI_BOOKCoSKPI_1_3.GrossMargin_Journals" xfId="41435" xr:uid="{00000000-0005-0000-0000-000002820000}"/>
    <cellStyle name="A_Simple Title_Standalone Buster LBO_19.11.2005_7.KPI_Article_Pages_BOOKCoSKPI_BOOKCoSKPI_CREST_SPS_KPI_BOOKCoSKPI_3.GrossMargin_Journals" xfId="41436" xr:uid="{00000000-0005-0000-0000-000003820000}"/>
    <cellStyle name="A_Simple Title_Standalone Buster LBO_19.11.2005_7.KPI_Article_Pages_BOOKCoSKPI_BOOKCoSKPI_CREST_SPS_KPI_BOOKCoSKPI_BOOKCoSKPI" xfId="41437" xr:uid="{00000000-0005-0000-0000-000004820000}"/>
    <cellStyle name="A_Simple Title_Standalone Buster LBO_19.11.2005_7.KPI_Article_Pages_BOOKCoSKPI_BOOKCoSKPI_CREST_SPS_KPI_BOOKCoSKPI_BOOKCoSKPI_0.Mgmt Cockpit" xfId="41438" xr:uid="{00000000-0005-0000-0000-000005820000}"/>
    <cellStyle name="A_Simple Title_Standalone Buster LBO_19.11.2005_7.KPI_Article_Pages_BOOKCoSKPI_BOOKCoSKPI_CREST_SPS_KPI_BOOKCoSKPI_BOOKCoSKPI_3.GrossMargin_Journals" xfId="41439" xr:uid="{00000000-0005-0000-0000-000006820000}"/>
    <cellStyle name="A_Simple Title_Standalone Buster LBO_19.11.2005_7.KPI_Article_Pages_BOOKCoSKPI_BOOKCoSKPI_CREST_SPS_KPI_BOOKCoSKPI_COS Bridge Books" xfId="41440" xr:uid="{00000000-0005-0000-0000-000007820000}"/>
    <cellStyle name="A_Simple Title_Standalone Buster LBO_19.11.2005_7.KPI_Article_Pages_BOOKCoSKPI_BOOKCoSKPI_CREST_SPS_KPI_BOOKCoSKPI_COS Bridge Books_1" xfId="41441" xr:uid="{00000000-0005-0000-0000-000008820000}"/>
    <cellStyle name="A_Simple Title_Standalone Buster LBO_19.11.2005_7.KPI_Article_Pages_BOOKCoSKPI_BOOKCoSKPI_CREST_SPS_KPI_COS Bridge Books" xfId="41442" xr:uid="{00000000-0005-0000-0000-000009820000}"/>
    <cellStyle name="A_Simple Title_Standalone Buster LBO_19.11.2005_7.KPI_Article_Pages_BOOKCoSKPI_BOOKCoSKPI_CREST_SPS_KPI_COS Bridge Books_1" xfId="41443" xr:uid="{00000000-0005-0000-0000-00000A820000}"/>
    <cellStyle name="A_Simple Title_Standalone Buster LBO_19.11.2005_7.KPI_Article_Pages_BOOKCoSKPI_BOOKCoSKPI_JOURNALCoSKPI" xfId="41444" xr:uid="{00000000-0005-0000-0000-00000B820000}"/>
    <cellStyle name="A_Simple Title_Standalone Buster LBO_19.11.2005_7.KPI_Article_Pages_BOOKCoSKPI_BOOKCoSKPI_ProdExp_Journal_KPI" xfId="41445" xr:uid="{00000000-0005-0000-0000-00000C820000}"/>
    <cellStyle name="A_Simple Title_Standalone Buster LBO_19.11.2005_7.KPI_Article_Pages_BOOKCoSKPI_COS Bridge Books" xfId="41446" xr:uid="{00000000-0005-0000-0000-00000D820000}"/>
    <cellStyle name="A_Simple Title_Standalone Buster LBO_19.11.2005_7.KPI_Article_Pages_BOOKCoSKPI_COS Bridge Books_1" xfId="41447" xr:uid="{00000000-0005-0000-0000-00000E820000}"/>
    <cellStyle name="A_Simple Title_Standalone Buster LBO_19.11.2005_7.KPI_Article_Pages_BOOKCoSKPI_COS Bridge Books_2" xfId="41448" xr:uid="{00000000-0005-0000-0000-00000F820000}"/>
    <cellStyle name="A_Simple Title_Standalone Buster LBO_19.11.2005_7.KPI_Article_Pages_BOOKCoSKPI_CREST_SPS_KPI" xfId="41449" xr:uid="{00000000-0005-0000-0000-000010820000}"/>
    <cellStyle name="A_Simple Title_Standalone Buster LBO_19.11.2005_7.KPI_Article_Pages_BOOKCoSKPI_CREST_SPS_KPI_0.Mgmt Cockpit" xfId="41450" xr:uid="{00000000-0005-0000-0000-000011820000}"/>
    <cellStyle name="A_Simple Title_Standalone Buster LBO_19.11.2005_7.KPI_Article_Pages_BOOKCoSKPI_CREST_SPS_KPI_3.GrossMargin_Journals" xfId="41451" xr:uid="{00000000-0005-0000-0000-000012820000}"/>
    <cellStyle name="A_Simple Title_Standalone Buster LBO_19.11.2005_7.KPI_Article_Pages_BOOKCoSKPI_CREST_SPS_KPI_BOOKCoSKPI" xfId="41452" xr:uid="{00000000-0005-0000-0000-000013820000}"/>
    <cellStyle name="A_Simple Title_Standalone Buster LBO_19.11.2005_7.KPI_Article_Pages_BOOKCoSKPI_CREST_SPS_KPI_BOOKCoSKPI_1" xfId="41453" xr:uid="{00000000-0005-0000-0000-000014820000}"/>
    <cellStyle name="A_Simple Title_Standalone Buster LBO_19.11.2005_7.KPI_Article_Pages_BOOKCoSKPI_CREST_SPS_KPI_BOOKCoSKPI_1_0.Mgmt Cockpit" xfId="41454" xr:uid="{00000000-0005-0000-0000-000015820000}"/>
    <cellStyle name="A_Simple Title_Standalone Buster LBO_19.11.2005_7.KPI_Article_Pages_BOOKCoSKPI_CREST_SPS_KPI_BOOKCoSKPI_1_3.GrossMargin_Journals" xfId="41455" xr:uid="{00000000-0005-0000-0000-000016820000}"/>
    <cellStyle name="A_Simple Title_Standalone Buster LBO_19.11.2005_7.KPI_Article_Pages_BOOKCoSKPI_CREST_SPS_KPI_BOOKCoSKPI_3.GrossMargin_Journals" xfId="41456" xr:uid="{00000000-0005-0000-0000-000017820000}"/>
    <cellStyle name="A_Simple Title_Standalone Buster LBO_19.11.2005_7.KPI_Article_Pages_BOOKCoSKPI_CREST_SPS_KPI_BOOKCoSKPI_BOOKCoSKPI" xfId="41457" xr:uid="{00000000-0005-0000-0000-000018820000}"/>
    <cellStyle name="A_Simple Title_Standalone Buster LBO_19.11.2005_7.KPI_Article_Pages_BOOKCoSKPI_CREST_SPS_KPI_BOOKCoSKPI_BOOKCoSKPI_0.Mgmt Cockpit" xfId="41458" xr:uid="{00000000-0005-0000-0000-000019820000}"/>
    <cellStyle name="A_Simple Title_Standalone Buster LBO_19.11.2005_7.KPI_Article_Pages_BOOKCoSKPI_CREST_SPS_KPI_BOOKCoSKPI_BOOKCoSKPI_3.GrossMargin_Journals" xfId="41459" xr:uid="{00000000-0005-0000-0000-00001A820000}"/>
    <cellStyle name="A_Simple Title_Standalone Buster LBO_19.11.2005_7.KPI_Article_Pages_BOOKCoSKPI_CREST_SPS_KPI_BOOKCoSKPI_COS Bridge Books" xfId="41460" xr:uid="{00000000-0005-0000-0000-00001B820000}"/>
    <cellStyle name="A_Simple Title_Standalone Buster LBO_19.11.2005_7.KPI_Article_Pages_BOOKCoSKPI_CREST_SPS_KPI_BOOKCoSKPI_COS Bridge Books_1" xfId="41461" xr:uid="{00000000-0005-0000-0000-00001C820000}"/>
    <cellStyle name="A_Simple Title_Standalone Buster LBO_19.11.2005_7.KPI_Article_Pages_BOOKCoSKPI_CREST_SPS_KPI_COS Bridge Books" xfId="41462" xr:uid="{00000000-0005-0000-0000-00001D820000}"/>
    <cellStyle name="A_Simple Title_Standalone Buster LBO_19.11.2005_7.KPI_Article_Pages_BOOKCoSKPI_CREST_SPS_KPI_COS Bridge Books_1" xfId="41463" xr:uid="{00000000-0005-0000-0000-00001E820000}"/>
    <cellStyle name="A_Simple Title_Standalone Buster LBO_19.11.2005_7.KPI_Article_Pages_BOOKCoSKPI_JOURNALCoSKPI" xfId="41464" xr:uid="{00000000-0005-0000-0000-00001F820000}"/>
    <cellStyle name="A_Simple Title_Standalone Buster LBO_19.11.2005_7.KPI_Article_Pages_BOOKCoSKPI_ProdExp_Journal_KPI" xfId="41465" xr:uid="{00000000-0005-0000-0000-000020820000}"/>
    <cellStyle name="A_Simple Title_Standalone Buster LBO_19.11.2005_7.KPI_Article_Pages_COS Bridge Books" xfId="41466" xr:uid="{00000000-0005-0000-0000-000021820000}"/>
    <cellStyle name="A_Simple Title_Standalone Buster LBO_19.11.2005_7.KPI_Article_Pages_COS Bridge Books_1" xfId="41467" xr:uid="{00000000-0005-0000-0000-000022820000}"/>
    <cellStyle name="A_Simple Title_Standalone Buster LBO_19.11.2005_7.KPI_Article_Pages_COS Bridge Books_2" xfId="41468" xr:uid="{00000000-0005-0000-0000-000023820000}"/>
    <cellStyle name="A_Simple Title_Standalone Buster LBO_19.11.2005_7.KPI_Article_Pages_CREST_SPS_KPI" xfId="41469" xr:uid="{00000000-0005-0000-0000-000024820000}"/>
    <cellStyle name="A_Simple Title_Standalone Buster LBO_19.11.2005_7.KPI_Article_Pages_CREST_SPS_KPI_0.Mgmt Cockpit" xfId="41470" xr:uid="{00000000-0005-0000-0000-000025820000}"/>
    <cellStyle name="A_Simple Title_Standalone Buster LBO_19.11.2005_7.KPI_Article_Pages_CREST_SPS_KPI_3.GrossMargin_Journals" xfId="41471" xr:uid="{00000000-0005-0000-0000-000026820000}"/>
    <cellStyle name="A_Simple Title_Standalone Buster LBO_19.11.2005_7.KPI_Article_Pages_CREST_SPS_KPI_BOOKCoSKPI" xfId="41472" xr:uid="{00000000-0005-0000-0000-000027820000}"/>
    <cellStyle name="A_Simple Title_Standalone Buster LBO_19.11.2005_7.KPI_Article_Pages_CREST_SPS_KPI_BOOKCoSKPI_1" xfId="41473" xr:uid="{00000000-0005-0000-0000-000028820000}"/>
    <cellStyle name="A_Simple Title_Standalone Buster LBO_19.11.2005_7.KPI_Article_Pages_CREST_SPS_KPI_BOOKCoSKPI_1_0.Mgmt Cockpit" xfId="41474" xr:uid="{00000000-0005-0000-0000-000029820000}"/>
    <cellStyle name="A_Simple Title_Standalone Buster LBO_19.11.2005_7.KPI_Article_Pages_CREST_SPS_KPI_BOOKCoSKPI_1_3.GrossMargin_Journals" xfId="41475" xr:uid="{00000000-0005-0000-0000-00002A820000}"/>
    <cellStyle name="A_Simple Title_Standalone Buster LBO_19.11.2005_7.KPI_Article_Pages_CREST_SPS_KPI_BOOKCoSKPI_3.GrossMargin_Journals" xfId="41476" xr:uid="{00000000-0005-0000-0000-00002B820000}"/>
    <cellStyle name="A_Simple Title_Standalone Buster LBO_19.11.2005_7.KPI_Article_Pages_CREST_SPS_KPI_BOOKCoSKPI_BOOKCoSKPI" xfId="41477" xr:uid="{00000000-0005-0000-0000-00002C820000}"/>
    <cellStyle name="A_Simple Title_Standalone Buster LBO_19.11.2005_7.KPI_Article_Pages_CREST_SPS_KPI_BOOKCoSKPI_BOOKCoSKPI_0.Mgmt Cockpit" xfId="41478" xr:uid="{00000000-0005-0000-0000-00002D820000}"/>
    <cellStyle name="A_Simple Title_Standalone Buster LBO_19.11.2005_7.KPI_Article_Pages_CREST_SPS_KPI_BOOKCoSKPI_BOOKCoSKPI_3.GrossMargin_Journals" xfId="41479" xr:uid="{00000000-0005-0000-0000-00002E820000}"/>
    <cellStyle name="A_Simple Title_Standalone Buster LBO_19.11.2005_7.KPI_Article_Pages_CREST_SPS_KPI_BOOKCoSKPI_COS Bridge Books" xfId="41480" xr:uid="{00000000-0005-0000-0000-00002F820000}"/>
    <cellStyle name="A_Simple Title_Standalone Buster LBO_19.11.2005_7.KPI_Article_Pages_CREST_SPS_KPI_BOOKCoSKPI_COS Bridge Books_1" xfId="41481" xr:uid="{00000000-0005-0000-0000-000030820000}"/>
    <cellStyle name="A_Simple Title_Standalone Buster LBO_19.11.2005_7.KPI_Article_Pages_CREST_SPS_KPI_COS Bridge Books" xfId="41482" xr:uid="{00000000-0005-0000-0000-000031820000}"/>
    <cellStyle name="A_Simple Title_Standalone Buster LBO_19.11.2005_7.KPI_Article_Pages_CREST_SPS_KPI_COS Bridge Books_1" xfId="41483" xr:uid="{00000000-0005-0000-0000-000032820000}"/>
    <cellStyle name="A_Simple Title_Standalone Buster LBO_19.11.2005_7.KPI_Article_Pages_JOURNALCoSKPI" xfId="41484" xr:uid="{00000000-0005-0000-0000-000033820000}"/>
    <cellStyle name="A_Simple Title_Standalone Buster LBO_19.11.2005_7.KPI_Article_Pages_JOURNALCoSKPI_0.Mgmt Cockpit" xfId="41485" xr:uid="{00000000-0005-0000-0000-000034820000}"/>
    <cellStyle name="A_Simple Title_Standalone Buster LBO_19.11.2005_7.KPI_Article_Pages_JOURNALCoSKPI_1" xfId="41486" xr:uid="{00000000-0005-0000-0000-000035820000}"/>
    <cellStyle name="A_Simple Title_Standalone Buster LBO_19.11.2005_7.KPI_Article_Pages_JOURNALCoSKPI_3.GrossMargin_Journals" xfId="41487" xr:uid="{00000000-0005-0000-0000-000036820000}"/>
    <cellStyle name="A_Simple Title_Standalone Buster LBO_19.11.2005_7.KPI_Article_Pages_JOURNALCoSKPI_BOOKCoSKPI" xfId="41488" xr:uid="{00000000-0005-0000-0000-000037820000}"/>
    <cellStyle name="A_Simple Title_Standalone Buster LBO_19.11.2005_7.KPI_Article_Pages_JOURNALCoSKPI_BOOKCoSKPI_3.GrossMargin_Journals" xfId="41489" xr:uid="{00000000-0005-0000-0000-000038820000}"/>
    <cellStyle name="A_Simple Title_Standalone Buster LBO_19.11.2005_7.KPI_Article_Pages_JOURNALCoSKPI_BOOKCoSKPI_BOOKCoSKPI" xfId="41490" xr:uid="{00000000-0005-0000-0000-000039820000}"/>
    <cellStyle name="A_Simple Title_Standalone Buster LBO_19.11.2005_7.KPI_Article_Pages_JOURNALCoSKPI_BOOKCoSKPI_BOOKCoSKPI_0.Mgmt Cockpit" xfId="41491" xr:uid="{00000000-0005-0000-0000-00003A820000}"/>
    <cellStyle name="A_Simple Title_Standalone Buster LBO_19.11.2005_7.KPI_Article_Pages_JOURNALCoSKPI_BOOKCoSKPI_BOOKCoSKPI_3.GrossMargin_Journals" xfId="41492" xr:uid="{00000000-0005-0000-0000-00003B820000}"/>
    <cellStyle name="A_Simple Title_Standalone Buster LBO_19.11.2005_7.KPI_Article_Pages_JOURNALCoSKPI_BOOKCoSKPI_COS Bridge Books" xfId="41493" xr:uid="{00000000-0005-0000-0000-00003C820000}"/>
    <cellStyle name="A_Simple Title_Standalone Buster LBO_19.11.2005_7.KPI_Article_Pages_JOURNALCoSKPI_BOOKCoSKPI_COS Bridge Books_1" xfId="41494" xr:uid="{00000000-0005-0000-0000-00003D820000}"/>
    <cellStyle name="A_Simple Title_Standalone Buster LBO_19.11.2005_7.KPI_Article_Pages_JOURNALCoSKPI_COS Bridge Books" xfId="41495" xr:uid="{00000000-0005-0000-0000-00003E820000}"/>
    <cellStyle name="A_Simple Title_Standalone Buster LBO_19.11.2005_7.KPI_Article_Pages_JOURNALCoSKPI_COS Bridge Books_1" xfId="41496" xr:uid="{00000000-0005-0000-0000-00003F820000}"/>
    <cellStyle name="A_Simple Title_Standalone Buster LBO_19.11.2005_7.KPI_Article_Pages_JOURNALCoSKPI_CREST_SPS_KPI" xfId="41497" xr:uid="{00000000-0005-0000-0000-000040820000}"/>
    <cellStyle name="A_Simple Title_Standalone Buster LBO_19.11.2005_7.KPI_Article_Pages_JOURNALCoSKPI_CREST_SPS_KPI_0.Mgmt Cockpit" xfId="41498" xr:uid="{00000000-0005-0000-0000-000041820000}"/>
    <cellStyle name="A_Simple Title_Standalone Buster LBO_19.11.2005_7.KPI_Article_Pages_JOURNALCoSKPI_CREST_SPS_KPI_3.GrossMargin_Journals" xfId="41499" xr:uid="{00000000-0005-0000-0000-000042820000}"/>
    <cellStyle name="A_Simple Title_Standalone Buster LBO_19.11.2005_7.KPI_Article_Pages_JOURNALCoSKPI_CREST_SPS_KPI_BOOKCoSKPI" xfId="41500" xr:uid="{00000000-0005-0000-0000-000043820000}"/>
    <cellStyle name="A_Simple Title_Standalone Buster LBO_19.11.2005_7.KPI_Article_Pages_JOURNALCoSKPI_CREST_SPS_KPI_BOOKCoSKPI_1" xfId="41501" xr:uid="{00000000-0005-0000-0000-000044820000}"/>
    <cellStyle name="A_Simple Title_Standalone Buster LBO_19.11.2005_7.KPI_Article_Pages_JOURNALCoSKPI_CREST_SPS_KPI_BOOKCoSKPI_1_0.Mgmt Cockpit" xfId="41502" xr:uid="{00000000-0005-0000-0000-000045820000}"/>
    <cellStyle name="A_Simple Title_Standalone Buster LBO_19.11.2005_7.KPI_Article_Pages_JOURNALCoSKPI_CREST_SPS_KPI_BOOKCoSKPI_1_3.GrossMargin_Journals" xfId="41503" xr:uid="{00000000-0005-0000-0000-000046820000}"/>
    <cellStyle name="A_Simple Title_Standalone Buster LBO_19.11.2005_7.KPI_Article_Pages_JOURNALCoSKPI_CREST_SPS_KPI_BOOKCoSKPI_3.GrossMargin_Journals" xfId="41504" xr:uid="{00000000-0005-0000-0000-000047820000}"/>
    <cellStyle name="A_Simple Title_Standalone Buster LBO_19.11.2005_7.KPI_Article_Pages_JOURNALCoSKPI_CREST_SPS_KPI_BOOKCoSKPI_BOOKCoSKPI" xfId="41505" xr:uid="{00000000-0005-0000-0000-000048820000}"/>
    <cellStyle name="A_Simple Title_Standalone Buster LBO_19.11.2005_7.KPI_Article_Pages_JOURNALCoSKPI_CREST_SPS_KPI_BOOKCoSKPI_BOOKCoSKPI_0.Mgmt Cockpit" xfId="41506" xr:uid="{00000000-0005-0000-0000-000049820000}"/>
    <cellStyle name="A_Simple Title_Standalone Buster LBO_19.11.2005_7.KPI_Article_Pages_JOURNALCoSKPI_CREST_SPS_KPI_BOOKCoSKPI_BOOKCoSKPI_3.GrossMargin_Journals" xfId="41507" xr:uid="{00000000-0005-0000-0000-00004A820000}"/>
    <cellStyle name="A_Simple Title_Standalone Buster LBO_19.11.2005_7.KPI_Article_Pages_JOURNALCoSKPI_CREST_SPS_KPI_BOOKCoSKPI_COS Bridge Books" xfId="41508" xr:uid="{00000000-0005-0000-0000-00004B820000}"/>
    <cellStyle name="A_Simple Title_Standalone Buster LBO_19.11.2005_7.KPI_Article_Pages_JOURNALCoSKPI_CREST_SPS_KPI_BOOKCoSKPI_COS Bridge Books_1" xfId="41509" xr:uid="{00000000-0005-0000-0000-00004C820000}"/>
    <cellStyle name="A_Simple Title_Standalone Buster LBO_19.11.2005_7.KPI_Article_Pages_JOURNALCoSKPI_CREST_SPS_KPI_COS Bridge Books" xfId="41510" xr:uid="{00000000-0005-0000-0000-00004D820000}"/>
    <cellStyle name="A_Simple Title_Standalone Buster LBO_19.11.2005_7.KPI_Article_Pages_JOURNALCoSKPI_CREST_SPS_KPI_COS Bridge Books_1" xfId="41511" xr:uid="{00000000-0005-0000-0000-00004E820000}"/>
    <cellStyle name="A_Simple Title_Standalone Buster LBO_19.11.2005_7.KPI_Article_Pages_ProdExp_Journal_KPI" xfId="41512" xr:uid="{00000000-0005-0000-0000-00004F820000}"/>
    <cellStyle name="A_Simple Title_Standalone Buster LBO_19.11.2005_9.KPI_Book (2)" xfId="41513" xr:uid="{00000000-0005-0000-0000-000050820000}"/>
    <cellStyle name="A_Simple Title_Standalone Buster LBO_19.11.2005_9.KPI_Book (2)_0.Mgmt Cockpit" xfId="41514" xr:uid="{00000000-0005-0000-0000-000051820000}"/>
    <cellStyle name="A_Simple Title_Standalone Buster LBO_19.11.2005_9.KPI_Book (2)_3.GrossMargin_Journals" xfId="41515" xr:uid="{00000000-0005-0000-0000-000052820000}"/>
    <cellStyle name="A_Simple Title_Standalone Buster LBO_19.11.2005_9.KPI_Book (2)_6.KPI_Issue" xfId="41516" xr:uid="{00000000-0005-0000-0000-000053820000}"/>
    <cellStyle name="A_Simple Title_Standalone Buster LBO_19.11.2005_9.KPI_Book (2)_BOOKCoSKPI" xfId="41517" xr:uid="{00000000-0005-0000-0000-000054820000}"/>
    <cellStyle name="A_Simple Title_Standalone Buster LBO_19.11.2005_9.KPI_Book (2)_BOOKCoSKPI_0.Mgmt Cockpit" xfId="41518" xr:uid="{00000000-0005-0000-0000-000055820000}"/>
    <cellStyle name="A_Simple Title_Standalone Buster LBO_19.11.2005_9.KPI_Book (2)_BOOKCoSKPI_1" xfId="41519" xr:uid="{00000000-0005-0000-0000-000056820000}"/>
    <cellStyle name="A_Simple Title_Standalone Buster LBO_19.11.2005_9.KPI_Book (2)_BOOKCoSKPI_1_3.GrossMargin_Journals" xfId="41520" xr:uid="{00000000-0005-0000-0000-000057820000}"/>
    <cellStyle name="A_Simple Title_Standalone Buster LBO_19.11.2005_9.KPI_Book (2)_BOOKCoSKPI_1_BOOKCoSKPI" xfId="41521" xr:uid="{00000000-0005-0000-0000-000058820000}"/>
    <cellStyle name="A_Simple Title_Standalone Buster LBO_19.11.2005_9.KPI_Book (2)_BOOKCoSKPI_1_BOOKCoSKPI_0.Mgmt Cockpit" xfId="41522" xr:uid="{00000000-0005-0000-0000-000059820000}"/>
    <cellStyle name="A_Simple Title_Standalone Buster LBO_19.11.2005_9.KPI_Book (2)_BOOKCoSKPI_1_BOOKCoSKPI_3.GrossMargin_Journals" xfId="41523" xr:uid="{00000000-0005-0000-0000-00005A820000}"/>
    <cellStyle name="A_Simple Title_Standalone Buster LBO_19.11.2005_9.KPI_Book (2)_BOOKCoSKPI_1_COS Bridge Books" xfId="41524" xr:uid="{00000000-0005-0000-0000-00005B820000}"/>
    <cellStyle name="A_Simple Title_Standalone Buster LBO_19.11.2005_9.KPI_Book (2)_BOOKCoSKPI_1_COS Bridge Books_1" xfId="41525" xr:uid="{00000000-0005-0000-0000-00005C820000}"/>
    <cellStyle name="A_Simple Title_Standalone Buster LBO_19.11.2005_9.KPI_Book (2)_BOOKCoSKPI_2" xfId="41526" xr:uid="{00000000-0005-0000-0000-00005D820000}"/>
    <cellStyle name="A_Simple Title_Standalone Buster LBO_19.11.2005_9.KPI_Book (2)_BOOKCoSKPI_2_0.Mgmt Cockpit" xfId="41527" xr:uid="{00000000-0005-0000-0000-00005E820000}"/>
    <cellStyle name="A_Simple Title_Standalone Buster LBO_19.11.2005_9.KPI_Book (2)_BOOKCoSKPI_2_3.GrossMargin_Journals" xfId="41528" xr:uid="{00000000-0005-0000-0000-00005F820000}"/>
    <cellStyle name="A_Simple Title_Standalone Buster LBO_19.11.2005_9.KPI_Book (2)_BOOKCoSKPI_3.GrossMargin_Journals" xfId="41529" xr:uid="{00000000-0005-0000-0000-000060820000}"/>
    <cellStyle name="A_Simple Title_Standalone Buster LBO_19.11.2005_9.KPI_Book (2)_BOOKCoSKPI_6.KPI_Issue" xfId="41530" xr:uid="{00000000-0005-0000-0000-000061820000}"/>
    <cellStyle name="A_Simple Title_Standalone Buster LBO_19.11.2005_9.KPI_Book (2)_BOOKCoSKPI_BOOKCoSKPI" xfId="41531" xr:uid="{00000000-0005-0000-0000-000062820000}"/>
    <cellStyle name="A_Simple Title_Standalone Buster LBO_19.11.2005_9.KPI_Book (2)_BOOKCoSKPI_BOOKCoSKPI_1" xfId="41532" xr:uid="{00000000-0005-0000-0000-000063820000}"/>
    <cellStyle name="A_Simple Title_Standalone Buster LBO_19.11.2005_9.KPI_Book (2)_BOOKCoSKPI_BOOKCoSKPI_1_0.Mgmt Cockpit" xfId="41533" xr:uid="{00000000-0005-0000-0000-000064820000}"/>
    <cellStyle name="A_Simple Title_Standalone Buster LBO_19.11.2005_9.KPI_Book (2)_BOOKCoSKPI_BOOKCoSKPI_1_3.GrossMargin_Journals" xfId="41534" xr:uid="{00000000-0005-0000-0000-000065820000}"/>
    <cellStyle name="A_Simple Title_Standalone Buster LBO_19.11.2005_9.KPI_Book (2)_BOOKCoSKPI_BOOKCoSKPI_3.GrossMargin_Journals" xfId="41535" xr:uid="{00000000-0005-0000-0000-000066820000}"/>
    <cellStyle name="A_Simple Title_Standalone Buster LBO_19.11.2005_9.KPI_Book (2)_BOOKCoSKPI_BOOKCoSKPI_BOOKCoSKPI" xfId="41536" xr:uid="{00000000-0005-0000-0000-000067820000}"/>
    <cellStyle name="A_Simple Title_Standalone Buster LBO_19.11.2005_9.KPI_Book (2)_BOOKCoSKPI_BOOKCoSKPI_BOOKCoSKPI_0.Mgmt Cockpit" xfId="41537" xr:uid="{00000000-0005-0000-0000-000068820000}"/>
    <cellStyle name="A_Simple Title_Standalone Buster LBO_19.11.2005_9.KPI_Book (2)_BOOKCoSKPI_BOOKCoSKPI_BOOKCoSKPI_3.GrossMargin_Journals" xfId="41538" xr:uid="{00000000-0005-0000-0000-000069820000}"/>
    <cellStyle name="A_Simple Title_Standalone Buster LBO_19.11.2005_9.KPI_Book (2)_BOOKCoSKPI_BOOKCoSKPI_COS Bridge Books" xfId="41539" xr:uid="{00000000-0005-0000-0000-00006A820000}"/>
    <cellStyle name="A_Simple Title_Standalone Buster LBO_19.11.2005_9.KPI_Book (2)_BOOKCoSKPI_BOOKCoSKPI_COS Bridge Books_1" xfId="41540" xr:uid="{00000000-0005-0000-0000-00006B820000}"/>
    <cellStyle name="A_Simple Title_Standalone Buster LBO_19.11.2005_9.KPI_Book (2)_BOOKCoSKPI_COS Bridge Books" xfId="41541" xr:uid="{00000000-0005-0000-0000-00006C820000}"/>
    <cellStyle name="A_Simple Title_Standalone Buster LBO_19.11.2005_9.KPI_Book (2)_BOOKCoSKPI_COS Bridge Books_1" xfId="41542" xr:uid="{00000000-0005-0000-0000-00006D820000}"/>
    <cellStyle name="A_Simple Title_Standalone Buster LBO_19.11.2005_9.KPI_Book (2)_BOOKCoSKPI_COS Bridge Books_2" xfId="41543" xr:uid="{00000000-0005-0000-0000-00006E820000}"/>
    <cellStyle name="A_Simple Title_Standalone Buster LBO_19.11.2005_9.KPI_Book (2)_BOOKCoSKPI_CREST_SPS_KPI" xfId="41544" xr:uid="{00000000-0005-0000-0000-00006F820000}"/>
    <cellStyle name="A_Simple Title_Standalone Buster LBO_19.11.2005_9.KPI_Book (2)_BOOKCoSKPI_CREST_SPS_KPI_0.Mgmt Cockpit" xfId="41545" xr:uid="{00000000-0005-0000-0000-000070820000}"/>
    <cellStyle name="A_Simple Title_Standalone Buster LBO_19.11.2005_9.KPI_Book (2)_BOOKCoSKPI_CREST_SPS_KPI_3.GrossMargin_Journals" xfId="41546" xr:uid="{00000000-0005-0000-0000-000071820000}"/>
    <cellStyle name="A_Simple Title_Standalone Buster LBO_19.11.2005_9.KPI_Book (2)_BOOKCoSKPI_CREST_SPS_KPI_BOOKCoSKPI" xfId="41547" xr:uid="{00000000-0005-0000-0000-000072820000}"/>
    <cellStyle name="A_Simple Title_Standalone Buster LBO_19.11.2005_9.KPI_Book (2)_BOOKCoSKPI_CREST_SPS_KPI_BOOKCoSKPI_1" xfId="41548" xr:uid="{00000000-0005-0000-0000-000073820000}"/>
    <cellStyle name="A_Simple Title_Standalone Buster LBO_19.11.2005_9.KPI_Book (2)_BOOKCoSKPI_CREST_SPS_KPI_BOOKCoSKPI_1_0.Mgmt Cockpit" xfId="41549" xr:uid="{00000000-0005-0000-0000-000074820000}"/>
    <cellStyle name="A_Simple Title_Standalone Buster LBO_19.11.2005_9.KPI_Book (2)_BOOKCoSKPI_CREST_SPS_KPI_BOOKCoSKPI_1_3.GrossMargin_Journals" xfId="41550" xr:uid="{00000000-0005-0000-0000-000075820000}"/>
    <cellStyle name="A_Simple Title_Standalone Buster LBO_19.11.2005_9.KPI_Book (2)_BOOKCoSKPI_CREST_SPS_KPI_BOOKCoSKPI_3.GrossMargin_Journals" xfId="41551" xr:uid="{00000000-0005-0000-0000-000076820000}"/>
    <cellStyle name="A_Simple Title_Standalone Buster LBO_19.11.2005_9.KPI_Book (2)_BOOKCoSKPI_CREST_SPS_KPI_BOOKCoSKPI_BOOKCoSKPI" xfId="41552" xr:uid="{00000000-0005-0000-0000-000077820000}"/>
    <cellStyle name="A_Simple Title_Standalone Buster LBO_19.11.2005_9.KPI_Book (2)_BOOKCoSKPI_CREST_SPS_KPI_BOOKCoSKPI_BOOKCoSKPI_0.Mgmt Cockpit" xfId="41553" xr:uid="{00000000-0005-0000-0000-000078820000}"/>
    <cellStyle name="A_Simple Title_Standalone Buster LBO_19.11.2005_9.KPI_Book (2)_BOOKCoSKPI_CREST_SPS_KPI_BOOKCoSKPI_BOOKCoSKPI_3.GrossMargin_Journals" xfId="41554" xr:uid="{00000000-0005-0000-0000-000079820000}"/>
    <cellStyle name="A_Simple Title_Standalone Buster LBO_19.11.2005_9.KPI_Book (2)_BOOKCoSKPI_CREST_SPS_KPI_BOOKCoSKPI_COS Bridge Books" xfId="41555" xr:uid="{00000000-0005-0000-0000-00007A820000}"/>
    <cellStyle name="A_Simple Title_Standalone Buster LBO_19.11.2005_9.KPI_Book (2)_BOOKCoSKPI_CREST_SPS_KPI_BOOKCoSKPI_COS Bridge Books_1" xfId="41556" xr:uid="{00000000-0005-0000-0000-00007B820000}"/>
    <cellStyle name="A_Simple Title_Standalone Buster LBO_19.11.2005_9.KPI_Book (2)_BOOKCoSKPI_CREST_SPS_KPI_COS Bridge Books" xfId="41557" xr:uid="{00000000-0005-0000-0000-00007C820000}"/>
    <cellStyle name="A_Simple Title_Standalone Buster LBO_19.11.2005_9.KPI_Book (2)_BOOKCoSKPI_CREST_SPS_KPI_COS Bridge Books_1" xfId="41558" xr:uid="{00000000-0005-0000-0000-00007D820000}"/>
    <cellStyle name="A_Simple Title_Standalone Buster LBO_19.11.2005_9.KPI_Book (2)_BOOKCoSKPI_JOURNALCoSKPI" xfId="41559" xr:uid="{00000000-0005-0000-0000-00007E820000}"/>
    <cellStyle name="A_Simple Title_Standalone Buster LBO_19.11.2005_9.KPI_Book (2)_BOOKCoSKPI_ProdExp_Journal_KPI" xfId="41560" xr:uid="{00000000-0005-0000-0000-00007F820000}"/>
    <cellStyle name="A_Simple Title_Standalone Buster LBO_19.11.2005_9.KPI_Book (2)_COS Bridge Books" xfId="41561" xr:uid="{00000000-0005-0000-0000-000080820000}"/>
    <cellStyle name="A_Simple Title_Standalone Buster LBO_19.11.2005_9.KPI_Book (2)_COS Bridge Books_1" xfId="41562" xr:uid="{00000000-0005-0000-0000-000081820000}"/>
    <cellStyle name="A_Simple Title_Standalone Buster LBO_19.11.2005_9.KPI_Book (2)_COS Bridge Books_2" xfId="41563" xr:uid="{00000000-0005-0000-0000-000082820000}"/>
    <cellStyle name="A_Simple Title_Standalone Buster LBO_19.11.2005_9.KPI_Book (2)_CREST_SPS_KPI" xfId="41564" xr:uid="{00000000-0005-0000-0000-000083820000}"/>
    <cellStyle name="A_Simple Title_Standalone Buster LBO_19.11.2005_9.KPI_Book (2)_CREST_SPS_KPI_0.Mgmt Cockpit" xfId="41565" xr:uid="{00000000-0005-0000-0000-000084820000}"/>
    <cellStyle name="A_Simple Title_Standalone Buster LBO_19.11.2005_9.KPI_Book (2)_CREST_SPS_KPI_3.GrossMargin_Journals" xfId="41566" xr:uid="{00000000-0005-0000-0000-000085820000}"/>
    <cellStyle name="A_Simple Title_Standalone Buster LBO_19.11.2005_9.KPI_Book (2)_CREST_SPS_KPI_BOOKCoSKPI" xfId="41567" xr:uid="{00000000-0005-0000-0000-000086820000}"/>
    <cellStyle name="A_Simple Title_Standalone Buster LBO_19.11.2005_9.KPI_Book (2)_CREST_SPS_KPI_BOOKCoSKPI_1" xfId="41568" xr:uid="{00000000-0005-0000-0000-000087820000}"/>
    <cellStyle name="A_Simple Title_Standalone Buster LBO_19.11.2005_9.KPI_Book (2)_CREST_SPS_KPI_BOOKCoSKPI_1_0.Mgmt Cockpit" xfId="41569" xr:uid="{00000000-0005-0000-0000-000088820000}"/>
    <cellStyle name="A_Simple Title_Standalone Buster LBO_19.11.2005_9.KPI_Book (2)_CREST_SPS_KPI_BOOKCoSKPI_1_3.GrossMargin_Journals" xfId="41570" xr:uid="{00000000-0005-0000-0000-000089820000}"/>
    <cellStyle name="A_Simple Title_Standalone Buster LBO_19.11.2005_9.KPI_Book (2)_CREST_SPS_KPI_BOOKCoSKPI_3.GrossMargin_Journals" xfId="41571" xr:uid="{00000000-0005-0000-0000-00008A820000}"/>
    <cellStyle name="A_Simple Title_Standalone Buster LBO_19.11.2005_9.KPI_Book (2)_CREST_SPS_KPI_BOOKCoSKPI_BOOKCoSKPI" xfId="41572" xr:uid="{00000000-0005-0000-0000-00008B820000}"/>
    <cellStyle name="A_Simple Title_Standalone Buster LBO_19.11.2005_9.KPI_Book (2)_CREST_SPS_KPI_BOOKCoSKPI_BOOKCoSKPI_0.Mgmt Cockpit" xfId="41573" xr:uid="{00000000-0005-0000-0000-00008C820000}"/>
    <cellStyle name="A_Simple Title_Standalone Buster LBO_19.11.2005_9.KPI_Book (2)_CREST_SPS_KPI_BOOKCoSKPI_BOOKCoSKPI_3.GrossMargin_Journals" xfId="41574" xr:uid="{00000000-0005-0000-0000-00008D820000}"/>
    <cellStyle name="A_Simple Title_Standalone Buster LBO_19.11.2005_9.KPI_Book (2)_CREST_SPS_KPI_BOOKCoSKPI_COS Bridge Books" xfId="41575" xr:uid="{00000000-0005-0000-0000-00008E820000}"/>
    <cellStyle name="A_Simple Title_Standalone Buster LBO_19.11.2005_9.KPI_Book (2)_CREST_SPS_KPI_BOOKCoSKPI_COS Bridge Books_1" xfId="41576" xr:uid="{00000000-0005-0000-0000-00008F820000}"/>
    <cellStyle name="A_Simple Title_Standalone Buster LBO_19.11.2005_9.KPI_Book (2)_CREST_SPS_KPI_COS Bridge Books" xfId="41577" xr:uid="{00000000-0005-0000-0000-000090820000}"/>
    <cellStyle name="A_Simple Title_Standalone Buster LBO_19.11.2005_9.KPI_Book (2)_CREST_SPS_KPI_COS Bridge Books_1" xfId="41578" xr:uid="{00000000-0005-0000-0000-000091820000}"/>
    <cellStyle name="A_Simple Title_Standalone Buster LBO_19.11.2005_9.KPI_Book (2)_JOURNALCoSKPI" xfId="41579" xr:uid="{00000000-0005-0000-0000-000092820000}"/>
    <cellStyle name="A_Simple Title_Standalone Buster LBO_19.11.2005_9.KPI_Book (2)_ProdExp_Journal_KPI" xfId="41580" xr:uid="{00000000-0005-0000-0000-000093820000}"/>
    <cellStyle name="A_Simple Title_Standalone Buster LBO_19.11.2005_BMC sales TE" xfId="17131" xr:uid="{00000000-0005-0000-0000-000094820000}"/>
    <cellStyle name="A_Simple Title_Standalone Buster LBO_19.11.2005_BOOKCoSKPI" xfId="41581" xr:uid="{00000000-0005-0000-0000-000095820000}"/>
    <cellStyle name="A_Simple Title_Standalone Buster LBO_19.11.2005_BOOKCoSKPI_0.Mgmt Cockpit" xfId="41582" xr:uid="{00000000-0005-0000-0000-000096820000}"/>
    <cellStyle name="A_Simple Title_Standalone Buster LBO_19.11.2005_BOOKCoSKPI_1" xfId="41583" xr:uid="{00000000-0005-0000-0000-000097820000}"/>
    <cellStyle name="A_Simple Title_Standalone Buster LBO_19.11.2005_BOOKCoSKPI_1_0.Mgmt Cockpit" xfId="41584" xr:uid="{00000000-0005-0000-0000-000098820000}"/>
    <cellStyle name="A_Simple Title_Standalone Buster LBO_19.11.2005_BOOKCoSKPI_1_3.GrossMargin_Journals" xfId="41585" xr:uid="{00000000-0005-0000-0000-000099820000}"/>
    <cellStyle name="A_Simple Title_Standalone Buster LBO_19.11.2005_BOOKCoSKPI_1_6.KPI_Issue" xfId="41586" xr:uid="{00000000-0005-0000-0000-00009A820000}"/>
    <cellStyle name="A_Simple Title_Standalone Buster LBO_19.11.2005_BOOKCoSKPI_1_BOOKCoSKPI" xfId="41587" xr:uid="{00000000-0005-0000-0000-00009B820000}"/>
    <cellStyle name="A_Simple Title_Standalone Buster LBO_19.11.2005_BOOKCoSKPI_1_BOOKCoSKPI_1" xfId="41588" xr:uid="{00000000-0005-0000-0000-00009C820000}"/>
    <cellStyle name="A_Simple Title_Standalone Buster LBO_19.11.2005_BOOKCoSKPI_1_BOOKCoSKPI_1_0.Mgmt Cockpit" xfId="41589" xr:uid="{00000000-0005-0000-0000-00009D820000}"/>
    <cellStyle name="A_Simple Title_Standalone Buster LBO_19.11.2005_BOOKCoSKPI_1_BOOKCoSKPI_1_3.GrossMargin_Journals" xfId="41590" xr:uid="{00000000-0005-0000-0000-00009E820000}"/>
    <cellStyle name="A_Simple Title_Standalone Buster LBO_19.11.2005_BOOKCoSKPI_1_BOOKCoSKPI_3.GrossMargin_Journals" xfId="41591" xr:uid="{00000000-0005-0000-0000-00009F820000}"/>
    <cellStyle name="A_Simple Title_Standalone Buster LBO_19.11.2005_BOOKCoSKPI_1_BOOKCoSKPI_BOOKCoSKPI" xfId="41592" xr:uid="{00000000-0005-0000-0000-0000A0820000}"/>
    <cellStyle name="A_Simple Title_Standalone Buster LBO_19.11.2005_BOOKCoSKPI_1_BOOKCoSKPI_BOOKCoSKPI_0.Mgmt Cockpit" xfId="41593" xr:uid="{00000000-0005-0000-0000-0000A1820000}"/>
    <cellStyle name="A_Simple Title_Standalone Buster LBO_19.11.2005_BOOKCoSKPI_1_BOOKCoSKPI_BOOKCoSKPI_3.GrossMargin_Journals" xfId="41594" xr:uid="{00000000-0005-0000-0000-0000A2820000}"/>
    <cellStyle name="A_Simple Title_Standalone Buster LBO_19.11.2005_BOOKCoSKPI_1_BOOKCoSKPI_COS Bridge Books" xfId="41595" xr:uid="{00000000-0005-0000-0000-0000A3820000}"/>
    <cellStyle name="A_Simple Title_Standalone Buster LBO_19.11.2005_BOOKCoSKPI_1_BOOKCoSKPI_COS Bridge Books_1" xfId="41596" xr:uid="{00000000-0005-0000-0000-0000A4820000}"/>
    <cellStyle name="A_Simple Title_Standalone Buster LBO_19.11.2005_BOOKCoSKPI_1_COS Bridge Books" xfId="41597" xr:uid="{00000000-0005-0000-0000-0000A5820000}"/>
    <cellStyle name="A_Simple Title_Standalone Buster LBO_19.11.2005_BOOKCoSKPI_1_COS Bridge Books_1" xfId="41598" xr:uid="{00000000-0005-0000-0000-0000A6820000}"/>
    <cellStyle name="A_Simple Title_Standalone Buster LBO_19.11.2005_BOOKCoSKPI_1_COS Bridge Books_2" xfId="41599" xr:uid="{00000000-0005-0000-0000-0000A7820000}"/>
    <cellStyle name="A_Simple Title_Standalone Buster LBO_19.11.2005_BOOKCoSKPI_1_CREST_SPS_KPI" xfId="41600" xr:uid="{00000000-0005-0000-0000-0000A8820000}"/>
    <cellStyle name="A_Simple Title_Standalone Buster LBO_19.11.2005_BOOKCoSKPI_1_CREST_SPS_KPI_0.Mgmt Cockpit" xfId="41601" xr:uid="{00000000-0005-0000-0000-0000A9820000}"/>
    <cellStyle name="A_Simple Title_Standalone Buster LBO_19.11.2005_BOOKCoSKPI_1_CREST_SPS_KPI_3.GrossMargin_Journals" xfId="41602" xr:uid="{00000000-0005-0000-0000-0000AA820000}"/>
    <cellStyle name="A_Simple Title_Standalone Buster LBO_19.11.2005_BOOKCoSKPI_1_CREST_SPS_KPI_BOOKCoSKPI" xfId="41603" xr:uid="{00000000-0005-0000-0000-0000AB820000}"/>
    <cellStyle name="A_Simple Title_Standalone Buster LBO_19.11.2005_BOOKCoSKPI_1_CREST_SPS_KPI_BOOKCoSKPI_1" xfId="41604" xr:uid="{00000000-0005-0000-0000-0000AC820000}"/>
    <cellStyle name="A_Simple Title_Standalone Buster LBO_19.11.2005_BOOKCoSKPI_1_CREST_SPS_KPI_BOOKCoSKPI_1_0.Mgmt Cockpit" xfId="41605" xr:uid="{00000000-0005-0000-0000-0000AD820000}"/>
    <cellStyle name="A_Simple Title_Standalone Buster LBO_19.11.2005_BOOKCoSKPI_1_CREST_SPS_KPI_BOOKCoSKPI_1_3.GrossMargin_Journals" xfId="41606" xr:uid="{00000000-0005-0000-0000-0000AE820000}"/>
    <cellStyle name="A_Simple Title_Standalone Buster LBO_19.11.2005_BOOKCoSKPI_1_CREST_SPS_KPI_BOOKCoSKPI_3.GrossMargin_Journals" xfId="41607" xr:uid="{00000000-0005-0000-0000-0000AF820000}"/>
    <cellStyle name="A_Simple Title_Standalone Buster LBO_19.11.2005_BOOKCoSKPI_1_CREST_SPS_KPI_BOOKCoSKPI_BOOKCoSKPI" xfId="41608" xr:uid="{00000000-0005-0000-0000-0000B0820000}"/>
    <cellStyle name="A_Simple Title_Standalone Buster LBO_19.11.2005_BOOKCoSKPI_1_CREST_SPS_KPI_BOOKCoSKPI_BOOKCoSKPI_0.Mgmt Cockpit" xfId="41609" xr:uid="{00000000-0005-0000-0000-0000B1820000}"/>
    <cellStyle name="A_Simple Title_Standalone Buster LBO_19.11.2005_BOOKCoSKPI_1_CREST_SPS_KPI_BOOKCoSKPI_BOOKCoSKPI_3.GrossMargin_Journals" xfId="41610" xr:uid="{00000000-0005-0000-0000-0000B2820000}"/>
    <cellStyle name="A_Simple Title_Standalone Buster LBO_19.11.2005_BOOKCoSKPI_1_CREST_SPS_KPI_BOOKCoSKPI_COS Bridge Books" xfId="41611" xr:uid="{00000000-0005-0000-0000-0000B3820000}"/>
    <cellStyle name="A_Simple Title_Standalone Buster LBO_19.11.2005_BOOKCoSKPI_1_CREST_SPS_KPI_BOOKCoSKPI_COS Bridge Books_1" xfId="41612" xr:uid="{00000000-0005-0000-0000-0000B4820000}"/>
    <cellStyle name="A_Simple Title_Standalone Buster LBO_19.11.2005_BOOKCoSKPI_1_CREST_SPS_KPI_COS Bridge Books" xfId="41613" xr:uid="{00000000-0005-0000-0000-0000B5820000}"/>
    <cellStyle name="A_Simple Title_Standalone Buster LBO_19.11.2005_BOOKCoSKPI_1_CREST_SPS_KPI_COS Bridge Books_1" xfId="41614" xr:uid="{00000000-0005-0000-0000-0000B6820000}"/>
    <cellStyle name="A_Simple Title_Standalone Buster LBO_19.11.2005_BOOKCoSKPI_1_JOURNALCoSKPI" xfId="41615" xr:uid="{00000000-0005-0000-0000-0000B7820000}"/>
    <cellStyle name="A_Simple Title_Standalone Buster LBO_19.11.2005_BOOKCoSKPI_1_ProdExp_Journal_KPI" xfId="41616" xr:uid="{00000000-0005-0000-0000-0000B8820000}"/>
    <cellStyle name="A_Simple Title_Standalone Buster LBO_19.11.2005_BOOKCoSKPI_2" xfId="41617" xr:uid="{00000000-0005-0000-0000-0000B9820000}"/>
    <cellStyle name="A_Simple Title_Standalone Buster LBO_19.11.2005_BOOKCoSKPI_2_3.GrossMargin_Journals" xfId="41618" xr:uid="{00000000-0005-0000-0000-0000BA820000}"/>
    <cellStyle name="A_Simple Title_Standalone Buster LBO_19.11.2005_BOOKCoSKPI_2_BOOKCoSKPI" xfId="41619" xr:uid="{00000000-0005-0000-0000-0000BB820000}"/>
    <cellStyle name="A_Simple Title_Standalone Buster LBO_19.11.2005_BOOKCoSKPI_2_BOOKCoSKPI_0.Mgmt Cockpit" xfId="41620" xr:uid="{00000000-0005-0000-0000-0000BC820000}"/>
    <cellStyle name="A_Simple Title_Standalone Buster LBO_19.11.2005_BOOKCoSKPI_2_BOOKCoSKPI_3.GrossMargin_Journals" xfId="41621" xr:uid="{00000000-0005-0000-0000-0000BD820000}"/>
    <cellStyle name="A_Simple Title_Standalone Buster LBO_19.11.2005_BOOKCoSKPI_2_COS Bridge Books" xfId="41622" xr:uid="{00000000-0005-0000-0000-0000BE820000}"/>
    <cellStyle name="A_Simple Title_Standalone Buster LBO_19.11.2005_BOOKCoSKPI_2_COS Bridge Books_1" xfId="41623" xr:uid="{00000000-0005-0000-0000-0000BF820000}"/>
    <cellStyle name="A_Simple Title_Standalone Buster LBO_19.11.2005_BOOKCoSKPI_3" xfId="41624" xr:uid="{00000000-0005-0000-0000-0000C0820000}"/>
    <cellStyle name="A_Simple Title_Standalone Buster LBO_19.11.2005_BOOKCoSKPI_3.GrossMargin_Journals" xfId="41625" xr:uid="{00000000-0005-0000-0000-0000C1820000}"/>
    <cellStyle name="A_Simple Title_Standalone Buster LBO_19.11.2005_BOOKCoSKPI_3_0.Mgmt Cockpit" xfId="41626" xr:uid="{00000000-0005-0000-0000-0000C2820000}"/>
    <cellStyle name="A_Simple Title_Standalone Buster LBO_19.11.2005_BOOKCoSKPI_3_3.GrossMargin_Journals" xfId="41627" xr:uid="{00000000-0005-0000-0000-0000C3820000}"/>
    <cellStyle name="A_Simple Title_Standalone Buster LBO_19.11.2005_BOOKCoSKPI_6.KPI_Issue" xfId="41628" xr:uid="{00000000-0005-0000-0000-0000C4820000}"/>
    <cellStyle name="A_Simple Title_Standalone Buster LBO_19.11.2005_BOOKCoSKPI_BOOKCoSKPI" xfId="41629" xr:uid="{00000000-0005-0000-0000-0000C5820000}"/>
    <cellStyle name="A_Simple Title_Standalone Buster LBO_19.11.2005_BOOKCoSKPI_BOOKCoSKPI_0.Mgmt Cockpit" xfId="41630" xr:uid="{00000000-0005-0000-0000-0000C6820000}"/>
    <cellStyle name="A_Simple Title_Standalone Buster LBO_19.11.2005_BOOKCoSKPI_BOOKCoSKPI_1" xfId="41631" xr:uid="{00000000-0005-0000-0000-0000C7820000}"/>
    <cellStyle name="A_Simple Title_Standalone Buster LBO_19.11.2005_BOOKCoSKPI_BOOKCoSKPI_1_3.GrossMargin_Journals" xfId="41632" xr:uid="{00000000-0005-0000-0000-0000C8820000}"/>
    <cellStyle name="A_Simple Title_Standalone Buster LBO_19.11.2005_BOOKCoSKPI_BOOKCoSKPI_1_BOOKCoSKPI" xfId="41633" xr:uid="{00000000-0005-0000-0000-0000C9820000}"/>
    <cellStyle name="A_Simple Title_Standalone Buster LBO_19.11.2005_BOOKCoSKPI_BOOKCoSKPI_1_BOOKCoSKPI_0.Mgmt Cockpit" xfId="41634" xr:uid="{00000000-0005-0000-0000-0000CA820000}"/>
    <cellStyle name="A_Simple Title_Standalone Buster LBO_19.11.2005_BOOKCoSKPI_BOOKCoSKPI_1_BOOKCoSKPI_3.GrossMargin_Journals" xfId="41635" xr:uid="{00000000-0005-0000-0000-0000CB820000}"/>
    <cellStyle name="A_Simple Title_Standalone Buster LBO_19.11.2005_BOOKCoSKPI_BOOKCoSKPI_1_COS Bridge Books" xfId="41636" xr:uid="{00000000-0005-0000-0000-0000CC820000}"/>
    <cellStyle name="A_Simple Title_Standalone Buster LBO_19.11.2005_BOOKCoSKPI_BOOKCoSKPI_1_COS Bridge Books_1" xfId="41637" xr:uid="{00000000-0005-0000-0000-0000CD820000}"/>
    <cellStyle name="A_Simple Title_Standalone Buster LBO_19.11.2005_BOOKCoSKPI_BOOKCoSKPI_2" xfId="41638" xr:uid="{00000000-0005-0000-0000-0000CE820000}"/>
    <cellStyle name="A_Simple Title_Standalone Buster LBO_19.11.2005_BOOKCoSKPI_BOOKCoSKPI_2_0.Mgmt Cockpit" xfId="41639" xr:uid="{00000000-0005-0000-0000-0000CF820000}"/>
    <cellStyle name="A_Simple Title_Standalone Buster LBO_19.11.2005_BOOKCoSKPI_BOOKCoSKPI_2_3.GrossMargin_Journals" xfId="41640" xr:uid="{00000000-0005-0000-0000-0000D0820000}"/>
    <cellStyle name="A_Simple Title_Standalone Buster LBO_19.11.2005_BOOKCoSKPI_BOOKCoSKPI_3.GrossMargin_Journals" xfId="41641" xr:uid="{00000000-0005-0000-0000-0000D1820000}"/>
    <cellStyle name="A_Simple Title_Standalone Buster LBO_19.11.2005_BOOKCoSKPI_BOOKCoSKPI_6.KPI_Issue" xfId="41642" xr:uid="{00000000-0005-0000-0000-0000D2820000}"/>
    <cellStyle name="A_Simple Title_Standalone Buster LBO_19.11.2005_BOOKCoSKPI_BOOKCoSKPI_BOOKCoSKPI" xfId="41643" xr:uid="{00000000-0005-0000-0000-0000D3820000}"/>
    <cellStyle name="A_Simple Title_Standalone Buster LBO_19.11.2005_BOOKCoSKPI_BOOKCoSKPI_BOOKCoSKPI_1" xfId="41644" xr:uid="{00000000-0005-0000-0000-0000D4820000}"/>
    <cellStyle name="A_Simple Title_Standalone Buster LBO_19.11.2005_BOOKCoSKPI_BOOKCoSKPI_BOOKCoSKPI_1_0.Mgmt Cockpit" xfId="41645" xr:uid="{00000000-0005-0000-0000-0000D5820000}"/>
    <cellStyle name="A_Simple Title_Standalone Buster LBO_19.11.2005_BOOKCoSKPI_BOOKCoSKPI_BOOKCoSKPI_1_3.GrossMargin_Journals" xfId="41646" xr:uid="{00000000-0005-0000-0000-0000D6820000}"/>
    <cellStyle name="A_Simple Title_Standalone Buster LBO_19.11.2005_BOOKCoSKPI_BOOKCoSKPI_BOOKCoSKPI_3.GrossMargin_Journals" xfId="41647" xr:uid="{00000000-0005-0000-0000-0000D7820000}"/>
    <cellStyle name="A_Simple Title_Standalone Buster LBO_19.11.2005_BOOKCoSKPI_BOOKCoSKPI_BOOKCoSKPI_BOOKCoSKPI" xfId="41648" xr:uid="{00000000-0005-0000-0000-0000D8820000}"/>
    <cellStyle name="A_Simple Title_Standalone Buster LBO_19.11.2005_BOOKCoSKPI_BOOKCoSKPI_BOOKCoSKPI_BOOKCoSKPI_0.Mgmt Cockpit" xfId="41649" xr:uid="{00000000-0005-0000-0000-0000D9820000}"/>
    <cellStyle name="A_Simple Title_Standalone Buster LBO_19.11.2005_BOOKCoSKPI_BOOKCoSKPI_BOOKCoSKPI_BOOKCoSKPI_3.GrossMargin_Journals" xfId="41650" xr:uid="{00000000-0005-0000-0000-0000DA820000}"/>
    <cellStyle name="A_Simple Title_Standalone Buster LBO_19.11.2005_BOOKCoSKPI_BOOKCoSKPI_BOOKCoSKPI_COS Bridge Books" xfId="41651" xr:uid="{00000000-0005-0000-0000-0000DB820000}"/>
    <cellStyle name="A_Simple Title_Standalone Buster LBO_19.11.2005_BOOKCoSKPI_BOOKCoSKPI_BOOKCoSKPI_COS Bridge Books_1" xfId="41652" xr:uid="{00000000-0005-0000-0000-0000DC820000}"/>
    <cellStyle name="A_Simple Title_Standalone Buster LBO_19.11.2005_BOOKCoSKPI_BOOKCoSKPI_COS Bridge Books" xfId="41653" xr:uid="{00000000-0005-0000-0000-0000DD820000}"/>
    <cellStyle name="A_Simple Title_Standalone Buster LBO_19.11.2005_BOOKCoSKPI_BOOKCoSKPI_COS Bridge Books_1" xfId="41654" xr:uid="{00000000-0005-0000-0000-0000DE820000}"/>
    <cellStyle name="A_Simple Title_Standalone Buster LBO_19.11.2005_BOOKCoSKPI_BOOKCoSKPI_COS Bridge Books_2" xfId="41655" xr:uid="{00000000-0005-0000-0000-0000DF820000}"/>
    <cellStyle name="A_Simple Title_Standalone Buster LBO_19.11.2005_BOOKCoSKPI_BOOKCoSKPI_CREST_SPS_KPI" xfId="41656" xr:uid="{00000000-0005-0000-0000-0000E0820000}"/>
    <cellStyle name="A_Simple Title_Standalone Buster LBO_19.11.2005_BOOKCoSKPI_BOOKCoSKPI_CREST_SPS_KPI_0.Mgmt Cockpit" xfId="41657" xr:uid="{00000000-0005-0000-0000-0000E1820000}"/>
    <cellStyle name="A_Simple Title_Standalone Buster LBO_19.11.2005_BOOKCoSKPI_BOOKCoSKPI_CREST_SPS_KPI_3.GrossMargin_Journals" xfId="41658" xr:uid="{00000000-0005-0000-0000-0000E2820000}"/>
    <cellStyle name="A_Simple Title_Standalone Buster LBO_19.11.2005_BOOKCoSKPI_BOOKCoSKPI_CREST_SPS_KPI_BOOKCoSKPI" xfId="41659" xr:uid="{00000000-0005-0000-0000-0000E3820000}"/>
    <cellStyle name="A_Simple Title_Standalone Buster LBO_19.11.2005_BOOKCoSKPI_BOOKCoSKPI_CREST_SPS_KPI_BOOKCoSKPI_1" xfId="41660" xr:uid="{00000000-0005-0000-0000-0000E4820000}"/>
    <cellStyle name="A_Simple Title_Standalone Buster LBO_19.11.2005_BOOKCoSKPI_BOOKCoSKPI_CREST_SPS_KPI_BOOKCoSKPI_1_0.Mgmt Cockpit" xfId="41661" xr:uid="{00000000-0005-0000-0000-0000E5820000}"/>
    <cellStyle name="A_Simple Title_Standalone Buster LBO_19.11.2005_BOOKCoSKPI_BOOKCoSKPI_CREST_SPS_KPI_BOOKCoSKPI_1_3.GrossMargin_Journals" xfId="41662" xr:uid="{00000000-0005-0000-0000-0000E6820000}"/>
    <cellStyle name="A_Simple Title_Standalone Buster LBO_19.11.2005_BOOKCoSKPI_BOOKCoSKPI_CREST_SPS_KPI_BOOKCoSKPI_3.GrossMargin_Journals" xfId="41663" xr:uid="{00000000-0005-0000-0000-0000E7820000}"/>
    <cellStyle name="A_Simple Title_Standalone Buster LBO_19.11.2005_BOOKCoSKPI_BOOKCoSKPI_CREST_SPS_KPI_BOOKCoSKPI_BOOKCoSKPI" xfId="41664" xr:uid="{00000000-0005-0000-0000-0000E8820000}"/>
    <cellStyle name="A_Simple Title_Standalone Buster LBO_19.11.2005_BOOKCoSKPI_BOOKCoSKPI_CREST_SPS_KPI_BOOKCoSKPI_BOOKCoSKPI_0.Mgmt Cockpit" xfId="41665" xr:uid="{00000000-0005-0000-0000-0000E9820000}"/>
    <cellStyle name="A_Simple Title_Standalone Buster LBO_19.11.2005_BOOKCoSKPI_BOOKCoSKPI_CREST_SPS_KPI_BOOKCoSKPI_BOOKCoSKPI_3.GrossMargin_Journals" xfId="41666" xr:uid="{00000000-0005-0000-0000-0000EA820000}"/>
    <cellStyle name="A_Simple Title_Standalone Buster LBO_19.11.2005_BOOKCoSKPI_BOOKCoSKPI_CREST_SPS_KPI_BOOKCoSKPI_COS Bridge Books" xfId="41667" xr:uid="{00000000-0005-0000-0000-0000EB820000}"/>
    <cellStyle name="A_Simple Title_Standalone Buster LBO_19.11.2005_BOOKCoSKPI_BOOKCoSKPI_CREST_SPS_KPI_BOOKCoSKPI_COS Bridge Books_1" xfId="41668" xr:uid="{00000000-0005-0000-0000-0000EC820000}"/>
    <cellStyle name="A_Simple Title_Standalone Buster LBO_19.11.2005_BOOKCoSKPI_BOOKCoSKPI_CREST_SPS_KPI_COS Bridge Books" xfId="41669" xr:uid="{00000000-0005-0000-0000-0000ED820000}"/>
    <cellStyle name="A_Simple Title_Standalone Buster LBO_19.11.2005_BOOKCoSKPI_BOOKCoSKPI_CREST_SPS_KPI_COS Bridge Books_1" xfId="41670" xr:uid="{00000000-0005-0000-0000-0000EE820000}"/>
    <cellStyle name="A_Simple Title_Standalone Buster LBO_19.11.2005_BOOKCoSKPI_BOOKCoSKPI_JOURNALCoSKPI" xfId="41671" xr:uid="{00000000-0005-0000-0000-0000EF820000}"/>
    <cellStyle name="A_Simple Title_Standalone Buster LBO_19.11.2005_BOOKCoSKPI_BOOKCoSKPI_ProdExp_Journal_KPI" xfId="41672" xr:uid="{00000000-0005-0000-0000-0000F0820000}"/>
    <cellStyle name="A_Simple Title_Standalone Buster LBO_19.11.2005_BOOKCoSKPI_COS Bridge Books" xfId="41673" xr:uid="{00000000-0005-0000-0000-0000F1820000}"/>
    <cellStyle name="A_Simple Title_Standalone Buster LBO_19.11.2005_BOOKCoSKPI_COS Bridge Books_1" xfId="41674" xr:uid="{00000000-0005-0000-0000-0000F2820000}"/>
    <cellStyle name="A_Simple Title_Standalone Buster LBO_19.11.2005_BOOKCoSKPI_COS Bridge Books_2" xfId="41675" xr:uid="{00000000-0005-0000-0000-0000F3820000}"/>
    <cellStyle name="A_Simple Title_Standalone Buster LBO_19.11.2005_BOOKCoSKPI_CREST_SPS_KPI" xfId="41676" xr:uid="{00000000-0005-0000-0000-0000F4820000}"/>
    <cellStyle name="A_Simple Title_Standalone Buster LBO_19.11.2005_BOOKCoSKPI_CREST_SPS_KPI_0.Mgmt Cockpit" xfId="41677" xr:uid="{00000000-0005-0000-0000-0000F5820000}"/>
    <cellStyle name="A_Simple Title_Standalone Buster LBO_19.11.2005_BOOKCoSKPI_CREST_SPS_KPI_3.GrossMargin_Journals" xfId="41678" xr:uid="{00000000-0005-0000-0000-0000F6820000}"/>
    <cellStyle name="A_Simple Title_Standalone Buster LBO_19.11.2005_BOOKCoSKPI_CREST_SPS_KPI_BOOKCoSKPI" xfId="41679" xr:uid="{00000000-0005-0000-0000-0000F7820000}"/>
    <cellStyle name="A_Simple Title_Standalone Buster LBO_19.11.2005_BOOKCoSKPI_CREST_SPS_KPI_BOOKCoSKPI_1" xfId="41680" xr:uid="{00000000-0005-0000-0000-0000F8820000}"/>
    <cellStyle name="A_Simple Title_Standalone Buster LBO_19.11.2005_BOOKCoSKPI_CREST_SPS_KPI_BOOKCoSKPI_1_0.Mgmt Cockpit" xfId="41681" xr:uid="{00000000-0005-0000-0000-0000F9820000}"/>
    <cellStyle name="A_Simple Title_Standalone Buster LBO_19.11.2005_BOOKCoSKPI_CREST_SPS_KPI_BOOKCoSKPI_1_3.GrossMargin_Journals" xfId="41682" xr:uid="{00000000-0005-0000-0000-0000FA820000}"/>
    <cellStyle name="A_Simple Title_Standalone Buster LBO_19.11.2005_BOOKCoSKPI_CREST_SPS_KPI_BOOKCoSKPI_3.GrossMargin_Journals" xfId="41683" xr:uid="{00000000-0005-0000-0000-0000FB820000}"/>
    <cellStyle name="A_Simple Title_Standalone Buster LBO_19.11.2005_BOOKCoSKPI_CREST_SPS_KPI_BOOKCoSKPI_BOOKCoSKPI" xfId="41684" xr:uid="{00000000-0005-0000-0000-0000FC820000}"/>
    <cellStyle name="A_Simple Title_Standalone Buster LBO_19.11.2005_BOOKCoSKPI_CREST_SPS_KPI_BOOKCoSKPI_BOOKCoSKPI_0.Mgmt Cockpit" xfId="41685" xr:uid="{00000000-0005-0000-0000-0000FD820000}"/>
    <cellStyle name="A_Simple Title_Standalone Buster LBO_19.11.2005_BOOKCoSKPI_CREST_SPS_KPI_BOOKCoSKPI_BOOKCoSKPI_3.GrossMargin_Journals" xfId="41686" xr:uid="{00000000-0005-0000-0000-0000FE820000}"/>
    <cellStyle name="A_Simple Title_Standalone Buster LBO_19.11.2005_BOOKCoSKPI_CREST_SPS_KPI_BOOKCoSKPI_COS Bridge Books" xfId="41687" xr:uid="{00000000-0005-0000-0000-0000FF820000}"/>
    <cellStyle name="A_Simple Title_Standalone Buster LBO_19.11.2005_BOOKCoSKPI_CREST_SPS_KPI_BOOKCoSKPI_COS Bridge Books_1" xfId="41688" xr:uid="{00000000-0005-0000-0000-000000830000}"/>
    <cellStyle name="A_Simple Title_Standalone Buster LBO_19.11.2005_BOOKCoSKPI_CREST_SPS_KPI_COS Bridge Books" xfId="41689" xr:uid="{00000000-0005-0000-0000-000001830000}"/>
    <cellStyle name="A_Simple Title_Standalone Buster LBO_19.11.2005_BOOKCoSKPI_CREST_SPS_KPI_COS Bridge Books_1" xfId="41690" xr:uid="{00000000-0005-0000-0000-000002830000}"/>
    <cellStyle name="A_Simple Title_Standalone Buster LBO_19.11.2005_BOOKCoSKPI_JOURNALCoSKPI" xfId="41691" xr:uid="{00000000-0005-0000-0000-000003830000}"/>
    <cellStyle name="A_Simple Title_Standalone Buster LBO_19.11.2005_BOOKCoSKPI_ProdExp_Journal_KPI" xfId="41692" xr:uid="{00000000-0005-0000-0000-000004830000}"/>
    <cellStyle name="A_Simple Title_Standalone Buster LBO_19.11.2005_COS Bridge Books" xfId="41693" xr:uid="{00000000-0005-0000-0000-000005830000}"/>
    <cellStyle name="A_Simple Title_Standalone Buster LBO_19.11.2005_COS Bridge Books_1" xfId="41694" xr:uid="{00000000-0005-0000-0000-000006830000}"/>
    <cellStyle name="A_Simple Title_Standalone Buster LBO_19.11.2005_COS Bridge Books_2" xfId="41695" xr:uid="{00000000-0005-0000-0000-000007830000}"/>
    <cellStyle name="A_Simple Title_Standalone Buster LBO_19.11.2005_CREST_SPS_KPI" xfId="41696" xr:uid="{00000000-0005-0000-0000-000008830000}"/>
    <cellStyle name="A_Simple Title_Standalone Buster LBO_19.11.2005_CREST_SPS_KPI_0.Mgmt Cockpit" xfId="41697" xr:uid="{00000000-0005-0000-0000-000009830000}"/>
    <cellStyle name="A_Simple Title_Standalone Buster LBO_19.11.2005_CREST_SPS_KPI_3.GrossMargin_Journals" xfId="41698" xr:uid="{00000000-0005-0000-0000-00000A830000}"/>
    <cellStyle name="A_Simple Title_Standalone Buster LBO_19.11.2005_CREST_SPS_KPI_BOOKCoSKPI" xfId="41699" xr:uid="{00000000-0005-0000-0000-00000B830000}"/>
    <cellStyle name="A_Simple Title_Standalone Buster LBO_19.11.2005_CREST_SPS_KPI_BOOKCoSKPI_1" xfId="41700" xr:uid="{00000000-0005-0000-0000-00000C830000}"/>
    <cellStyle name="A_Simple Title_Standalone Buster LBO_19.11.2005_CREST_SPS_KPI_BOOKCoSKPI_1_0.Mgmt Cockpit" xfId="41701" xr:uid="{00000000-0005-0000-0000-00000D830000}"/>
    <cellStyle name="A_Simple Title_Standalone Buster LBO_19.11.2005_CREST_SPS_KPI_BOOKCoSKPI_1_3.GrossMargin_Journals" xfId="41702" xr:uid="{00000000-0005-0000-0000-00000E830000}"/>
    <cellStyle name="A_Simple Title_Standalone Buster LBO_19.11.2005_CREST_SPS_KPI_BOOKCoSKPI_3.GrossMargin_Journals" xfId="41703" xr:uid="{00000000-0005-0000-0000-00000F830000}"/>
    <cellStyle name="A_Simple Title_Standalone Buster LBO_19.11.2005_CREST_SPS_KPI_BOOKCoSKPI_BOOKCoSKPI" xfId="41704" xr:uid="{00000000-0005-0000-0000-000010830000}"/>
    <cellStyle name="A_Simple Title_Standalone Buster LBO_19.11.2005_CREST_SPS_KPI_BOOKCoSKPI_BOOKCoSKPI_0.Mgmt Cockpit" xfId="41705" xr:uid="{00000000-0005-0000-0000-000011830000}"/>
    <cellStyle name="A_Simple Title_Standalone Buster LBO_19.11.2005_CREST_SPS_KPI_BOOKCoSKPI_BOOKCoSKPI_3.GrossMargin_Journals" xfId="41706" xr:uid="{00000000-0005-0000-0000-000012830000}"/>
    <cellStyle name="A_Simple Title_Standalone Buster LBO_19.11.2005_CREST_SPS_KPI_BOOKCoSKPI_COS Bridge Books" xfId="41707" xr:uid="{00000000-0005-0000-0000-000013830000}"/>
    <cellStyle name="A_Simple Title_Standalone Buster LBO_19.11.2005_CREST_SPS_KPI_BOOKCoSKPI_COS Bridge Books_1" xfId="41708" xr:uid="{00000000-0005-0000-0000-000014830000}"/>
    <cellStyle name="A_Simple Title_Standalone Buster LBO_19.11.2005_CREST_SPS_KPI_COS Bridge Books" xfId="41709" xr:uid="{00000000-0005-0000-0000-000015830000}"/>
    <cellStyle name="A_Simple Title_Standalone Buster LBO_19.11.2005_CREST_SPS_KPI_COS Bridge Books_1" xfId="41710" xr:uid="{00000000-0005-0000-0000-000016830000}"/>
    <cellStyle name="A_Simple Title_Standalone Buster LBO_19.11.2005_Data" xfId="17132" xr:uid="{00000000-0005-0000-0000-000017830000}"/>
    <cellStyle name="A_Simple Title_Standalone Buster LBO_19.11.2005_Data_Structure" xfId="17133" xr:uid="{00000000-0005-0000-0000-000018830000}"/>
    <cellStyle name="A_Simple Title_Standalone Buster LBO_19.11.2005_Data_structure_1" xfId="17134" xr:uid="{00000000-0005-0000-0000-000019830000}"/>
    <cellStyle name="A_Simple Title_Standalone Buster LBO_19.11.2005_Data_Structure_structure" xfId="17135" xr:uid="{00000000-0005-0000-0000-00001A830000}"/>
    <cellStyle name="A_Simple Title_Standalone Buster LBO_19.11.2005_JOURNALCoSKPI" xfId="41711" xr:uid="{00000000-0005-0000-0000-00001B830000}"/>
    <cellStyle name="A_Simple Title_Standalone Buster LBO_19.11.2005_JOURNALCoSKPI_0.Mgmt Cockpit" xfId="41712" xr:uid="{00000000-0005-0000-0000-00001C830000}"/>
    <cellStyle name="A_Simple Title_Standalone Buster LBO_19.11.2005_JOURNALCoSKPI_1" xfId="41713" xr:uid="{00000000-0005-0000-0000-00001D830000}"/>
    <cellStyle name="A_Simple Title_Standalone Buster LBO_19.11.2005_JOURNALCoSKPI_2" xfId="41714" xr:uid="{00000000-0005-0000-0000-00001E830000}"/>
    <cellStyle name="A_Simple Title_Standalone Buster LBO_19.11.2005_JOURNALCoSKPI_3.GrossMargin_Journals" xfId="41715" xr:uid="{00000000-0005-0000-0000-00001F830000}"/>
    <cellStyle name="A_Simple Title_Standalone Buster LBO_19.11.2005_JOURNALCoSKPI_BOOKCoSKPI" xfId="41716" xr:uid="{00000000-0005-0000-0000-000020830000}"/>
    <cellStyle name="A_Simple Title_Standalone Buster LBO_19.11.2005_JOURNALCoSKPI_BOOKCoSKPI_3.GrossMargin_Journals" xfId="41717" xr:uid="{00000000-0005-0000-0000-000021830000}"/>
    <cellStyle name="A_Simple Title_Standalone Buster LBO_19.11.2005_JOURNALCoSKPI_BOOKCoSKPI_BOOKCoSKPI" xfId="41718" xr:uid="{00000000-0005-0000-0000-000022830000}"/>
    <cellStyle name="A_Simple Title_Standalone Buster LBO_19.11.2005_JOURNALCoSKPI_BOOKCoSKPI_BOOKCoSKPI_0.Mgmt Cockpit" xfId="41719" xr:uid="{00000000-0005-0000-0000-000023830000}"/>
    <cellStyle name="A_Simple Title_Standalone Buster LBO_19.11.2005_JOURNALCoSKPI_BOOKCoSKPI_BOOKCoSKPI_3.GrossMargin_Journals" xfId="41720" xr:uid="{00000000-0005-0000-0000-000024830000}"/>
    <cellStyle name="A_Simple Title_Standalone Buster LBO_19.11.2005_JOURNALCoSKPI_BOOKCoSKPI_COS Bridge Books" xfId="41721" xr:uid="{00000000-0005-0000-0000-000025830000}"/>
    <cellStyle name="A_Simple Title_Standalone Buster LBO_19.11.2005_JOURNALCoSKPI_BOOKCoSKPI_COS Bridge Books_1" xfId="41722" xr:uid="{00000000-0005-0000-0000-000026830000}"/>
    <cellStyle name="A_Simple Title_Standalone Buster LBO_19.11.2005_JOURNALCoSKPI_COS Bridge Books" xfId="41723" xr:uid="{00000000-0005-0000-0000-000027830000}"/>
    <cellStyle name="A_Simple Title_Standalone Buster LBO_19.11.2005_JOURNALCoSKPI_COS Bridge Books_1" xfId="41724" xr:uid="{00000000-0005-0000-0000-000028830000}"/>
    <cellStyle name="A_Simple Title_Standalone Buster LBO_19.11.2005_JOURNALCoSKPI_CREST_SPS_KPI" xfId="41725" xr:uid="{00000000-0005-0000-0000-000029830000}"/>
    <cellStyle name="A_Simple Title_Standalone Buster LBO_19.11.2005_JOURNALCoSKPI_CREST_SPS_KPI_0.Mgmt Cockpit" xfId="41726" xr:uid="{00000000-0005-0000-0000-00002A830000}"/>
    <cellStyle name="A_Simple Title_Standalone Buster LBO_19.11.2005_JOURNALCoSKPI_CREST_SPS_KPI_3.GrossMargin_Journals" xfId="41727" xr:uid="{00000000-0005-0000-0000-00002B830000}"/>
    <cellStyle name="A_Simple Title_Standalone Buster LBO_19.11.2005_JOURNALCoSKPI_CREST_SPS_KPI_BOOKCoSKPI" xfId="41728" xr:uid="{00000000-0005-0000-0000-00002C830000}"/>
    <cellStyle name="A_Simple Title_Standalone Buster LBO_19.11.2005_JOURNALCoSKPI_CREST_SPS_KPI_BOOKCoSKPI_1" xfId="41729" xr:uid="{00000000-0005-0000-0000-00002D830000}"/>
    <cellStyle name="A_Simple Title_Standalone Buster LBO_19.11.2005_JOURNALCoSKPI_CREST_SPS_KPI_BOOKCoSKPI_1_0.Mgmt Cockpit" xfId="41730" xr:uid="{00000000-0005-0000-0000-00002E830000}"/>
    <cellStyle name="A_Simple Title_Standalone Buster LBO_19.11.2005_JOURNALCoSKPI_CREST_SPS_KPI_BOOKCoSKPI_1_3.GrossMargin_Journals" xfId="41731" xr:uid="{00000000-0005-0000-0000-00002F830000}"/>
    <cellStyle name="A_Simple Title_Standalone Buster LBO_19.11.2005_JOURNALCoSKPI_CREST_SPS_KPI_BOOKCoSKPI_3.GrossMargin_Journals" xfId="41732" xr:uid="{00000000-0005-0000-0000-000030830000}"/>
    <cellStyle name="A_Simple Title_Standalone Buster LBO_19.11.2005_JOURNALCoSKPI_CREST_SPS_KPI_BOOKCoSKPI_BOOKCoSKPI" xfId="41733" xr:uid="{00000000-0005-0000-0000-000031830000}"/>
    <cellStyle name="A_Simple Title_Standalone Buster LBO_19.11.2005_JOURNALCoSKPI_CREST_SPS_KPI_BOOKCoSKPI_BOOKCoSKPI_0.Mgmt Cockpit" xfId="41734" xr:uid="{00000000-0005-0000-0000-000032830000}"/>
    <cellStyle name="A_Simple Title_Standalone Buster LBO_19.11.2005_JOURNALCoSKPI_CREST_SPS_KPI_BOOKCoSKPI_BOOKCoSKPI_3.GrossMargin_Journals" xfId="41735" xr:uid="{00000000-0005-0000-0000-000033830000}"/>
    <cellStyle name="A_Simple Title_Standalone Buster LBO_19.11.2005_JOURNALCoSKPI_CREST_SPS_KPI_BOOKCoSKPI_COS Bridge Books" xfId="41736" xr:uid="{00000000-0005-0000-0000-000034830000}"/>
    <cellStyle name="A_Simple Title_Standalone Buster LBO_19.11.2005_JOURNALCoSKPI_CREST_SPS_KPI_BOOKCoSKPI_COS Bridge Books_1" xfId="41737" xr:uid="{00000000-0005-0000-0000-000035830000}"/>
    <cellStyle name="A_Simple Title_Standalone Buster LBO_19.11.2005_JOURNALCoSKPI_CREST_SPS_KPI_COS Bridge Books" xfId="41738" xr:uid="{00000000-0005-0000-0000-000036830000}"/>
    <cellStyle name="A_Simple Title_Standalone Buster LBO_19.11.2005_JOURNALCoSKPI_CREST_SPS_KPI_COS Bridge Books_1" xfId="41739" xr:uid="{00000000-0005-0000-0000-000037830000}"/>
    <cellStyle name="A_Simple Title_Standalone Buster LBO_19.11.2005_MSOA PE" xfId="17136" xr:uid="{00000000-0005-0000-0000-000038830000}"/>
    <cellStyle name="A_Simple Title_Standalone Buster LBO_19.11.2005_Open Acces" xfId="17137" xr:uid="{00000000-0005-0000-0000-000039830000}"/>
    <cellStyle name="A_Simple Title_Standalone Buster LBO_19.11.2005_ProdExp_Journal_KPI" xfId="41740" xr:uid="{00000000-0005-0000-0000-00003A830000}"/>
    <cellStyle name="A_Simple Title_Standalone Buster LBO_19.11.2005_Structure" xfId="17138" xr:uid="{00000000-0005-0000-0000-00003B830000}"/>
    <cellStyle name="A_Simple Title_Standalone Buster LBO_19.11.2005_Structure_1" xfId="17139" xr:uid="{00000000-0005-0000-0000-00003C830000}"/>
    <cellStyle name="A_Simple Title_Standalone Buster LBO_19.11.2005_Structure_1_structure" xfId="17140" xr:uid="{00000000-0005-0000-0000-00003D830000}"/>
    <cellStyle name="A_Simple Title_Standalone Buster LBO_19.11.2005_structure_2" xfId="17141" xr:uid="{00000000-0005-0000-0000-00003E830000}"/>
    <cellStyle name="A_Simple Title_Standalone Buster LBO_19.11.2005_Structure_Structure" xfId="17142" xr:uid="{00000000-0005-0000-0000-00003F830000}"/>
    <cellStyle name="A_Simple Title_Standalone Buster LBO_19.11.2005_Structure_structure_1" xfId="17143" xr:uid="{00000000-0005-0000-0000-000040830000}"/>
    <cellStyle name="A_Simple Title_Standalone Buster LBO_19.11.2005_Structure_Structure_structure" xfId="17144" xr:uid="{00000000-0005-0000-0000-000041830000}"/>
    <cellStyle name="A_Simple Title_Structure" xfId="17145" xr:uid="{00000000-0005-0000-0000-000042830000}"/>
    <cellStyle name="A_Simple Title_Structure_1" xfId="17146" xr:uid="{00000000-0005-0000-0000-000043830000}"/>
    <cellStyle name="A_Simple Title_Structure_1_structure" xfId="17147" xr:uid="{00000000-0005-0000-0000-000044830000}"/>
    <cellStyle name="A_Simple Title_structure_2" xfId="17148" xr:uid="{00000000-0005-0000-0000-000045830000}"/>
    <cellStyle name="A_Simple Title_Structure_Structure" xfId="17149" xr:uid="{00000000-0005-0000-0000-000046830000}"/>
    <cellStyle name="A_Simple Title_Structure_structure_1" xfId="17150" xr:uid="{00000000-0005-0000-0000-000047830000}"/>
    <cellStyle name="A_Simple Title_Structure_Structure_structure" xfId="17151" xr:uid="{00000000-0005-0000-0000-000048830000}"/>
    <cellStyle name="a_Structure" xfId="17152" xr:uid="{00000000-0005-0000-0000-000049830000}"/>
    <cellStyle name="a_Structure_1" xfId="17153" xr:uid="{00000000-0005-0000-0000-00004A830000}"/>
    <cellStyle name="a_Structure_1_structure" xfId="17154" xr:uid="{00000000-0005-0000-0000-00004B830000}"/>
    <cellStyle name="a_structure_2" xfId="17155" xr:uid="{00000000-0005-0000-0000-00004C830000}"/>
    <cellStyle name="a_Structure_Structure" xfId="17156" xr:uid="{00000000-0005-0000-0000-00004D830000}"/>
    <cellStyle name="a_Structure_structure_1" xfId="17157" xr:uid="{00000000-0005-0000-0000-00004E830000}"/>
    <cellStyle name="a_Structure_Structure_structure" xfId="17158" xr:uid="{00000000-0005-0000-0000-00004F830000}"/>
    <cellStyle name="A_Sum" xfId="17159" xr:uid="{00000000-0005-0000-0000-000050830000}"/>
    <cellStyle name="A_Sum_0.Mgmt Cockpit" xfId="41741" xr:uid="{00000000-0005-0000-0000-000051830000}"/>
    <cellStyle name="A_Sum_10. eBook Usage" xfId="41742" xr:uid="{00000000-0005-0000-0000-000052830000}"/>
    <cellStyle name="A_Sum_10. eBook Usage_0.Mgmt Cockpit" xfId="41743" xr:uid="{00000000-0005-0000-0000-000053830000}"/>
    <cellStyle name="A_Sum_10. eBook Usage_2a. IiC - CAPEX" xfId="41744" xr:uid="{00000000-0005-0000-0000-000054830000}"/>
    <cellStyle name="A_Sum_10. eBook Usage_3. FTE PeKo" xfId="41745" xr:uid="{00000000-0005-0000-0000-000055830000}"/>
    <cellStyle name="A_Sum_10. eBook Usage_3.GrossMargin_Journals" xfId="41746" xr:uid="{00000000-0005-0000-0000-000056830000}"/>
    <cellStyle name="A_Sum_10. eBook Usage_6.KPI_Issue" xfId="41747" xr:uid="{00000000-0005-0000-0000-000057830000}"/>
    <cellStyle name="A_Sum_10. eBook Usage_BOOKCoSKPI" xfId="41748" xr:uid="{00000000-0005-0000-0000-000058830000}"/>
    <cellStyle name="A_Sum_10. eBook Usage_BOOKCoSKPI_3.GrossMargin_Journals" xfId="41749" xr:uid="{00000000-0005-0000-0000-000059830000}"/>
    <cellStyle name="A_Sum_10. eBook Usage_BOOKCoSKPI_BOOKCoSKPI" xfId="41750" xr:uid="{00000000-0005-0000-0000-00005A830000}"/>
    <cellStyle name="A_Sum_10. eBook Usage_BOOKCoSKPI_BOOKCoSKPI_0.Mgmt Cockpit" xfId="41751" xr:uid="{00000000-0005-0000-0000-00005B830000}"/>
    <cellStyle name="A_Sum_10. eBook Usage_BOOKCoSKPI_BOOKCoSKPI_3.GrossMargin_Journals" xfId="41752" xr:uid="{00000000-0005-0000-0000-00005C830000}"/>
    <cellStyle name="A_Sum_10. eBook Usage_BOOKCoSKPI_COS Bridge Books" xfId="41753" xr:uid="{00000000-0005-0000-0000-00005D830000}"/>
    <cellStyle name="A_Sum_10. eBook Usage_BOOKCoSKPI_COS Bridge Books_1" xfId="41754" xr:uid="{00000000-0005-0000-0000-00005E830000}"/>
    <cellStyle name="A_Sum_10. eBook Usage_COS Bridge Books" xfId="41755" xr:uid="{00000000-0005-0000-0000-00005F830000}"/>
    <cellStyle name="A_Sum_10. eBook Usage_COS Bridge Books_1" xfId="41756" xr:uid="{00000000-0005-0000-0000-000060830000}"/>
    <cellStyle name="A_Sum_10. eBook Usage_CREST_SPS_KPI" xfId="41757" xr:uid="{00000000-0005-0000-0000-000061830000}"/>
    <cellStyle name="A_Sum_10. eBook Usage_CREST_SPS_KPI_0.Mgmt Cockpit" xfId="41758" xr:uid="{00000000-0005-0000-0000-000062830000}"/>
    <cellStyle name="A_Sum_10. eBook Usage_CREST_SPS_KPI_3.GrossMargin_Journals" xfId="41759" xr:uid="{00000000-0005-0000-0000-000063830000}"/>
    <cellStyle name="A_Sum_10. eBook Usage_CREST_SPS_KPI_BOOKCoSKPI" xfId="41760" xr:uid="{00000000-0005-0000-0000-000064830000}"/>
    <cellStyle name="A_Sum_10. eBook Usage_CREST_SPS_KPI_BOOKCoSKPI_1" xfId="41761" xr:uid="{00000000-0005-0000-0000-000065830000}"/>
    <cellStyle name="A_Sum_10. eBook Usage_CREST_SPS_KPI_BOOKCoSKPI_1_0.Mgmt Cockpit" xfId="41762" xr:uid="{00000000-0005-0000-0000-000066830000}"/>
    <cellStyle name="A_Sum_10. eBook Usage_CREST_SPS_KPI_BOOKCoSKPI_1_3.GrossMargin_Journals" xfId="41763" xr:uid="{00000000-0005-0000-0000-000067830000}"/>
    <cellStyle name="A_Sum_10. eBook Usage_CREST_SPS_KPI_BOOKCoSKPI_3.GrossMargin_Journals" xfId="41764" xr:uid="{00000000-0005-0000-0000-000068830000}"/>
    <cellStyle name="A_Sum_10. eBook Usage_CREST_SPS_KPI_BOOKCoSKPI_BOOKCoSKPI" xfId="41765" xr:uid="{00000000-0005-0000-0000-000069830000}"/>
    <cellStyle name="A_Sum_10. eBook Usage_CREST_SPS_KPI_BOOKCoSKPI_BOOKCoSKPI_0.Mgmt Cockpit" xfId="41766" xr:uid="{00000000-0005-0000-0000-00006A830000}"/>
    <cellStyle name="A_Sum_10. eBook Usage_CREST_SPS_KPI_BOOKCoSKPI_BOOKCoSKPI_3.GrossMargin_Journals" xfId="41767" xr:uid="{00000000-0005-0000-0000-00006B830000}"/>
    <cellStyle name="A_Sum_10. eBook Usage_CREST_SPS_KPI_BOOKCoSKPI_COS Bridge Books" xfId="41768" xr:uid="{00000000-0005-0000-0000-00006C830000}"/>
    <cellStyle name="A_Sum_10. eBook Usage_CREST_SPS_KPI_BOOKCoSKPI_COS Bridge Books_1" xfId="41769" xr:uid="{00000000-0005-0000-0000-00006D830000}"/>
    <cellStyle name="A_Sum_10. eBook Usage_CREST_SPS_KPI_COS Bridge Books" xfId="41770" xr:uid="{00000000-0005-0000-0000-00006E830000}"/>
    <cellStyle name="A_Sum_10. eBook Usage_CREST_SPS_KPI_COS Bridge Books_1" xfId="41771" xr:uid="{00000000-0005-0000-0000-00006F830000}"/>
    <cellStyle name="A_Sum_10. eBook Usage_JOURNALCoSKPI" xfId="41772" xr:uid="{00000000-0005-0000-0000-000070830000}"/>
    <cellStyle name="A_Sum_10. eBook Usage_JOURNALCoSKPI_1" xfId="41773" xr:uid="{00000000-0005-0000-0000-000071830000}"/>
    <cellStyle name="A_Sum_2.p&amp;l- Global" xfId="41774" xr:uid="{00000000-0005-0000-0000-000072830000}"/>
    <cellStyle name="A_Sum_2.p&amp;l- Global_0.Mgmt Cockpit" xfId="41775" xr:uid="{00000000-0005-0000-0000-000073830000}"/>
    <cellStyle name="A_Sum_2.p&amp;l- Global_3.GrossMargin_Journals" xfId="41776" xr:uid="{00000000-0005-0000-0000-000074830000}"/>
    <cellStyle name="A_Sum_2.p&amp;l- Global_6.KPI_Issue" xfId="41777" xr:uid="{00000000-0005-0000-0000-000075830000}"/>
    <cellStyle name="A_Sum_2.p&amp;l- Global_BOOKCoSKPI" xfId="41778" xr:uid="{00000000-0005-0000-0000-000076830000}"/>
    <cellStyle name="A_Sum_2.p&amp;l- Global_BOOKCoSKPI_1" xfId="41779" xr:uid="{00000000-0005-0000-0000-000077830000}"/>
    <cellStyle name="A_Sum_2.p&amp;l- Global_BOOKCoSKPI_1_0.Mgmt Cockpit" xfId="41780" xr:uid="{00000000-0005-0000-0000-000078830000}"/>
    <cellStyle name="A_Sum_2.p&amp;l- Global_BOOKCoSKPI_1_3.GrossMargin_Journals" xfId="41781" xr:uid="{00000000-0005-0000-0000-000079830000}"/>
    <cellStyle name="A_Sum_2.p&amp;l- Global_BOOKCoSKPI_3.GrossMargin_Journals" xfId="41782" xr:uid="{00000000-0005-0000-0000-00007A830000}"/>
    <cellStyle name="A_Sum_2.p&amp;l- Global_BOOKCoSKPI_BOOKCoSKPI" xfId="41783" xr:uid="{00000000-0005-0000-0000-00007B830000}"/>
    <cellStyle name="A_Sum_2.p&amp;l- Global_BOOKCoSKPI_BOOKCoSKPI_0.Mgmt Cockpit" xfId="41784" xr:uid="{00000000-0005-0000-0000-00007C830000}"/>
    <cellStyle name="A_Sum_2.p&amp;l- Global_BOOKCoSKPI_BOOKCoSKPI_3.GrossMargin_Journals" xfId="41785" xr:uid="{00000000-0005-0000-0000-00007D830000}"/>
    <cellStyle name="A_Sum_2.p&amp;l- Global_BOOKCoSKPI_COS Bridge Books" xfId="41786" xr:uid="{00000000-0005-0000-0000-00007E830000}"/>
    <cellStyle name="A_Sum_2.p&amp;l- Global_BOOKCoSKPI_COS Bridge Books_1" xfId="41787" xr:uid="{00000000-0005-0000-0000-00007F830000}"/>
    <cellStyle name="A_Sum_2.p&amp;l- Global_COS Bridge Books" xfId="41788" xr:uid="{00000000-0005-0000-0000-000080830000}"/>
    <cellStyle name="A_Sum_2.p&amp;l- Global_COS Bridge Books_1" xfId="41789" xr:uid="{00000000-0005-0000-0000-000081830000}"/>
    <cellStyle name="A_Sum_2.p&amp;l- Global_COS Bridge Books_2" xfId="41790" xr:uid="{00000000-0005-0000-0000-000082830000}"/>
    <cellStyle name="A_Sum_2.p&amp;l- Global_CREST_SPS_KPI" xfId="41791" xr:uid="{00000000-0005-0000-0000-000083830000}"/>
    <cellStyle name="A_Sum_2.p&amp;l- Global_CREST_SPS_KPI_0.Mgmt Cockpit" xfId="41792" xr:uid="{00000000-0005-0000-0000-000084830000}"/>
    <cellStyle name="A_Sum_2.p&amp;l- Global_CREST_SPS_KPI_3.GrossMargin_Journals" xfId="41793" xr:uid="{00000000-0005-0000-0000-000085830000}"/>
    <cellStyle name="A_Sum_2.p&amp;l- Global_CREST_SPS_KPI_BOOKCoSKPI" xfId="41794" xr:uid="{00000000-0005-0000-0000-000086830000}"/>
    <cellStyle name="A_Sum_2.p&amp;l- Global_CREST_SPS_KPI_BOOKCoSKPI_1" xfId="41795" xr:uid="{00000000-0005-0000-0000-000087830000}"/>
    <cellStyle name="A_Sum_2.p&amp;l- Global_CREST_SPS_KPI_BOOKCoSKPI_1_0.Mgmt Cockpit" xfId="41796" xr:uid="{00000000-0005-0000-0000-000088830000}"/>
    <cellStyle name="A_Sum_2.p&amp;l- Global_CREST_SPS_KPI_BOOKCoSKPI_1_3.GrossMargin_Journals" xfId="41797" xr:uid="{00000000-0005-0000-0000-000089830000}"/>
    <cellStyle name="A_Sum_2.p&amp;l- Global_CREST_SPS_KPI_BOOKCoSKPI_3.GrossMargin_Journals" xfId="41798" xr:uid="{00000000-0005-0000-0000-00008A830000}"/>
    <cellStyle name="A_Sum_2.p&amp;l- Global_CREST_SPS_KPI_BOOKCoSKPI_BOOKCoSKPI" xfId="41799" xr:uid="{00000000-0005-0000-0000-00008B830000}"/>
    <cellStyle name="A_Sum_2.p&amp;l- Global_CREST_SPS_KPI_BOOKCoSKPI_BOOKCoSKPI_0.Mgmt Cockpit" xfId="41800" xr:uid="{00000000-0005-0000-0000-00008C830000}"/>
    <cellStyle name="A_Sum_2.p&amp;l- Global_CREST_SPS_KPI_BOOKCoSKPI_BOOKCoSKPI_3.GrossMargin_Journals" xfId="41801" xr:uid="{00000000-0005-0000-0000-00008D830000}"/>
    <cellStyle name="A_Sum_2.p&amp;l- Global_CREST_SPS_KPI_BOOKCoSKPI_COS Bridge Books" xfId="41802" xr:uid="{00000000-0005-0000-0000-00008E830000}"/>
    <cellStyle name="A_Sum_2.p&amp;l- Global_CREST_SPS_KPI_BOOKCoSKPI_COS Bridge Books_1" xfId="41803" xr:uid="{00000000-0005-0000-0000-00008F830000}"/>
    <cellStyle name="A_Sum_2.p&amp;l- Global_CREST_SPS_KPI_COS Bridge Books" xfId="41804" xr:uid="{00000000-0005-0000-0000-000090830000}"/>
    <cellStyle name="A_Sum_2.p&amp;l- Global_CREST_SPS_KPI_COS Bridge Books_1" xfId="41805" xr:uid="{00000000-0005-0000-0000-000091830000}"/>
    <cellStyle name="A_Sum_2.p&amp;l- Global_JOURNALCoSKPI" xfId="41806" xr:uid="{00000000-0005-0000-0000-000092830000}"/>
    <cellStyle name="A_Sum_2.p&amp;l- Global_ProdExp_Journal_KPI" xfId="41807" xr:uid="{00000000-0005-0000-0000-000093830000}"/>
    <cellStyle name="A_Sum_2a. IiC - CAPEX" xfId="41808" xr:uid="{00000000-0005-0000-0000-000094830000}"/>
    <cellStyle name="A_Sum_2a.IiC - CAPEX" xfId="41809" xr:uid="{00000000-0005-0000-0000-000095830000}"/>
    <cellStyle name="A_Sum_2a.IiC - CAPEX_3.GrossMargin_Journals" xfId="41810" xr:uid="{00000000-0005-0000-0000-000096830000}"/>
    <cellStyle name="A_Sum_2a.IiC - CAPEX_6.KPI_Issue" xfId="41811" xr:uid="{00000000-0005-0000-0000-000097830000}"/>
    <cellStyle name="A_Sum_2a.IiC - CAPEX_BOOKCoSKPI" xfId="41812" xr:uid="{00000000-0005-0000-0000-000098830000}"/>
    <cellStyle name="A_Sum_2a.IiC - CAPEX_BOOKCoSKPI_0.Mgmt Cockpit" xfId="41813" xr:uid="{00000000-0005-0000-0000-000099830000}"/>
    <cellStyle name="A_Sum_2a.IiC - CAPEX_BOOKCoSKPI_1" xfId="41814" xr:uid="{00000000-0005-0000-0000-00009A830000}"/>
    <cellStyle name="A_Sum_2a.IiC - CAPEX_BOOKCoSKPI_1_0.Mgmt Cockpit" xfId="41815" xr:uid="{00000000-0005-0000-0000-00009B830000}"/>
    <cellStyle name="A_Sum_2a.IiC - CAPEX_BOOKCoSKPI_1_3.GrossMargin_Journals" xfId="41816" xr:uid="{00000000-0005-0000-0000-00009C830000}"/>
    <cellStyle name="A_Sum_2a.IiC - CAPEX_BOOKCoSKPI_3.GrossMargin_Journals" xfId="41817" xr:uid="{00000000-0005-0000-0000-00009D830000}"/>
    <cellStyle name="A_Sum_2a.IiC - CAPEX_BOOKCoSKPI_6.KPI_Issue" xfId="41818" xr:uid="{00000000-0005-0000-0000-00009E830000}"/>
    <cellStyle name="A_Sum_2a.IiC - CAPEX_BOOKCoSKPI_BOOKCoSKPI" xfId="41819" xr:uid="{00000000-0005-0000-0000-00009F830000}"/>
    <cellStyle name="A_Sum_2a.IiC - CAPEX_BOOKCoSKPI_BOOKCoSKPI_1" xfId="41820" xr:uid="{00000000-0005-0000-0000-0000A0830000}"/>
    <cellStyle name="A_Sum_2a.IiC - CAPEX_BOOKCoSKPI_BOOKCoSKPI_1_0.Mgmt Cockpit" xfId="41821" xr:uid="{00000000-0005-0000-0000-0000A1830000}"/>
    <cellStyle name="A_Sum_2a.IiC - CAPEX_BOOKCoSKPI_BOOKCoSKPI_1_3.GrossMargin_Journals" xfId="41822" xr:uid="{00000000-0005-0000-0000-0000A2830000}"/>
    <cellStyle name="A_Sum_2a.IiC - CAPEX_BOOKCoSKPI_BOOKCoSKPI_3.GrossMargin_Journals" xfId="41823" xr:uid="{00000000-0005-0000-0000-0000A3830000}"/>
    <cellStyle name="A_Sum_2a.IiC - CAPEX_BOOKCoSKPI_BOOKCoSKPI_BOOKCoSKPI" xfId="41824" xr:uid="{00000000-0005-0000-0000-0000A4830000}"/>
    <cellStyle name="A_Sum_2a.IiC - CAPEX_BOOKCoSKPI_BOOKCoSKPI_BOOKCoSKPI_0.Mgmt Cockpit" xfId="41825" xr:uid="{00000000-0005-0000-0000-0000A5830000}"/>
    <cellStyle name="A_Sum_2a.IiC - CAPEX_BOOKCoSKPI_BOOKCoSKPI_BOOKCoSKPI_3.GrossMargin_Journals" xfId="41826" xr:uid="{00000000-0005-0000-0000-0000A6830000}"/>
    <cellStyle name="A_Sum_2a.IiC - CAPEX_BOOKCoSKPI_BOOKCoSKPI_COS Bridge Books" xfId="41827" xr:uid="{00000000-0005-0000-0000-0000A7830000}"/>
    <cellStyle name="A_Sum_2a.IiC - CAPEX_BOOKCoSKPI_BOOKCoSKPI_COS Bridge Books_1" xfId="41828" xr:uid="{00000000-0005-0000-0000-0000A8830000}"/>
    <cellStyle name="A_Sum_2a.IiC - CAPEX_BOOKCoSKPI_COS Bridge Books" xfId="41829" xr:uid="{00000000-0005-0000-0000-0000A9830000}"/>
    <cellStyle name="A_Sum_2a.IiC - CAPEX_BOOKCoSKPI_COS Bridge Books_1" xfId="41830" xr:uid="{00000000-0005-0000-0000-0000AA830000}"/>
    <cellStyle name="A_Sum_2a.IiC - CAPEX_BOOKCoSKPI_COS Bridge Books_2" xfId="41831" xr:uid="{00000000-0005-0000-0000-0000AB830000}"/>
    <cellStyle name="A_Sum_2a.IiC - CAPEX_BOOKCoSKPI_CREST_SPS_KPI" xfId="41832" xr:uid="{00000000-0005-0000-0000-0000AC830000}"/>
    <cellStyle name="A_Sum_2a.IiC - CAPEX_BOOKCoSKPI_CREST_SPS_KPI_0.Mgmt Cockpit" xfId="41833" xr:uid="{00000000-0005-0000-0000-0000AD830000}"/>
    <cellStyle name="A_Sum_2a.IiC - CAPEX_BOOKCoSKPI_CREST_SPS_KPI_3.GrossMargin_Journals" xfId="41834" xr:uid="{00000000-0005-0000-0000-0000AE830000}"/>
    <cellStyle name="A_Sum_2a.IiC - CAPEX_BOOKCoSKPI_CREST_SPS_KPI_BOOKCoSKPI" xfId="41835" xr:uid="{00000000-0005-0000-0000-0000AF830000}"/>
    <cellStyle name="A_Sum_2a.IiC - CAPEX_BOOKCoSKPI_CREST_SPS_KPI_BOOKCoSKPI_1" xfId="41836" xr:uid="{00000000-0005-0000-0000-0000B0830000}"/>
    <cellStyle name="A_Sum_2a.IiC - CAPEX_BOOKCoSKPI_CREST_SPS_KPI_BOOKCoSKPI_1_0.Mgmt Cockpit" xfId="41837" xr:uid="{00000000-0005-0000-0000-0000B1830000}"/>
    <cellStyle name="A_Sum_2a.IiC - CAPEX_BOOKCoSKPI_CREST_SPS_KPI_BOOKCoSKPI_1_3.GrossMargin_Journals" xfId="41838" xr:uid="{00000000-0005-0000-0000-0000B2830000}"/>
    <cellStyle name="A_Sum_2a.IiC - CAPEX_BOOKCoSKPI_CREST_SPS_KPI_BOOKCoSKPI_3.GrossMargin_Journals" xfId="41839" xr:uid="{00000000-0005-0000-0000-0000B3830000}"/>
    <cellStyle name="A_Sum_2a.IiC - CAPEX_BOOKCoSKPI_CREST_SPS_KPI_BOOKCoSKPI_BOOKCoSKPI" xfId="41840" xr:uid="{00000000-0005-0000-0000-0000B4830000}"/>
    <cellStyle name="A_Sum_2a.IiC - CAPEX_BOOKCoSKPI_CREST_SPS_KPI_BOOKCoSKPI_BOOKCoSKPI_0.Mgmt Cockpit" xfId="41841" xr:uid="{00000000-0005-0000-0000-0000B5830000}"/>
    <cellStyle name="A_Sum_2a.IiC - CAPEX_BOOKCoSKPI_CREST_SPS_KPI_BOOKCoSKPI_BOOKCoSKPI_3.GrossMargin_Journals" xfId="41842" xr:uid="{00000000-0005-0000-0000-0000B6830000}"/>
    <cellStyle name="A_Sum_2a.IiC - CAPEX_BOOKCoSKPI_CREST_SPS_KPI_BOOKCoSKPI_COS Bridge Books" xfId="41843" xr:uid="{00000000-0005-0000-0000-0000B7830000}"/>
    <cellStyle name="A_Sum_2a.IiC - CAPEX_BOOKCoSKPI_CREST_SPS_KPI_BOOKCoSKPI_COS Bridge Books_1" xfId="41844" xr:uid="{00000000-0005-0000-0000-0000B8830000}"/>
    <cellStyle name="A_Sum_2a.IiC - CAPEX_BOOKCoSKPI_CREST_SPS_KPI_COS Bridge Books" xfId="41845" xr:uid="{00000000-0005-0000-0000-0000B9830000}"/>
    <cellStyle name="A_Sum_2a.IiC - CAPEX_BOOKCoSKPI_CREST_SPS_KPI_COS Bridge Books_1" xfId="41846" xr:uid="{00000000-0005-0000-0000-0000BA830000}"/>
    <cellStyle name="A_Sum_2a.IiC - CAPEX_BOOKCoSKPI_JOURNALCoSKPI" xfId="41847" xr:uid="{00000000-0005-0000-0000-0000BB830000}"/>
    <cellStyle name="A_Sum_2a.IiC - CAPEX_BOOKCoSKPI_ProdExp_Journal_KPI" xfId="41848" xr:uid="{00000000-0005-0000-0000-0000BC830000}"/>
    <cellStyle name="A_Sum_2a.IiC - CAPEX_COS Bridge Books" xfId="41849" xr:uid="{00000000-0005-0000-0000-0000BD830000}"/>
    <cellStyle name="A_Sum_2a.IiC - CAPEX_COS Bridge Books_1" xfId="41850" xr:uid="{00000000-0005-0000-0000-0000BE830000}"/>
    <cellStyle name="A_Sum_2a.IiC - CAPEX_COS Bridge Books_2" xfId="41851" xr:uid="{00000000-0005-0000-0000-0000BF830000}"/>
    <cellStyle name="A_Sum_2a.IiC - CAPEX_CREST_SPS_KPI" xfId="41852" xr:uid="{00000000-0005-0000-0000-0000C0830000}"/>
    <cellStyle name="A_Sum_2a.IiC - CAPEX_CREST_SPS_KPI_0.Mgmt Cockpit" xfId="41853" xr:uid="{00000000-0005-0000-0000-0000C1830000}"/>
    <cellStyle name="A_Sum_2a.IiC - CAPEX_CREST_SPS_KPI_3.GrossMargin_Journals" xfId="41854" xr:uid="{00000000-0005-0000-0000-0000C2830000}"/>
    <cellStyle name="A_Sum_2a.IiC - CAPEX_CREST_SPS_KPI_BOOKCoSKPI" xfId="41855" xr:uid="{00000000-0005-0000-0000-0000C3830000}"/>
    <cellStyle name="A_Sum_2a.IiC - CAPEX_CREST_SPS_KPI_BOOKCoSKPI_1" xfId="41856" xr:uid="{00000000-0005-0000-0000-0000C4830000}"/>
    <cellStyle name="A_Sum_2a.IiC - CAPEX_CREST_SPS_KPI_BOOKCoSKPI_1_0.Mgmt Cockpit" xfId="41857" xr:uid="{00000000-0005-0000-0000-0000C5830000}"/>
    <cellStyle name="A_Sum_2a.IiC - CAPEX_CREST_SPS_KPI_BOOKCoSKPI_1_3.GrossMargin_Journals" xfId="41858" xr:uid="{00000000-0005-0000-0000-0000C6830000}"/>
    <cellStyle name="A_Sum_2a.IiC - CAPEX_CREST_SPS_KPI_BOOKCoSKPI_3.GrossMargin_Journals" xfId="41859" xr:uid="{00000000-0005-0000-0000-0000C7830000}"/>
    <cellStyle name="A_Sum_2a.IiC - CAPEX_CREST_SPS_KPI_BOOKCoSKPI_BOOKCoSKPI" xfId="41860" xr:uid="{00000000-0005-0000-0000-0000C8830000}"/>
    <cellStyle name="A_Sum_2a.IiC - CAPEX_CREST_SPS_KPI_BOOKCoSKPI_BOOKCoSKPI_0.Mgmt Cockpit" xfId="41861" xr:uid="{00000000-0005-0000-0000-0000C9830000}"/>
    <cellStyle name="A_Sum_2a.IiC - CAPEX_CREST_SPS_KPI_BOOKCoSKPI_BOOKCoSKPI_3.GrossMargin_Journals" xfId="41862" xr:uid="{00000000-0005-0000-0000-0000CA830000}"/>
    <cellStyle name="A_Sum_2a.IiC - CAPEX_CREST_SPS_KPI_BOOKCoSKPI_COS Bridge Books" xfId="41863" xr:uid="{00000000-0005-0000-0000-0000CB830000}"/>
    <cellStyle name="A_Sum_2a.IiC - CAPEX_CREST_SPS_KPI_BOOKCoSKPI_COS Bridge Books_1" xfId="41864" xr:uid="{00000000-0005-0000-0000-0000CC830000}"/>
    <cellStyle name="A_Sum_2a.IiC - CAPEX_CREST_SPS_KPI_COS Bridge Books" xfId="41865" xr:uid="{00000000-0005-0000-0000-0000CD830000}"/>
    <cellStyle name="A_Sum_2a.IiC - CAPEX_CREST_SPS_KPI_COS Bridge Books_1" xfId="41866" xr:uid="{00000000-0005-0000-0000-0000CE830000}"/>
    <cellStyle name="A_Sum_2a.IiC - CAPEX_JOURNALCoSKPI" xfId="41867" xr:uid="{00000000-0005-0000-0000-0000CF830000}"/>
    <cellStyle name="A_Sum_2a.IiC - CAPEX_ProdExp_Journal_KPI" xfId="41868" xr:uid="{00000000-0005-0000-0000-0000D0830000}"/>
    <cellStyle name="A_Sum_3. FTE PeKo" xfId="41869" xr:uid="{00000000-0005-0000-0000-0000D1830000}"/>
    <cellStyle name="A_Sum_3.GrossMargin_Journals" xfId="41870" xr:uid="{00000000-0005-0000-0000-0000D2830000}"/>
    <cellStyle name="A_Sum_4.GrossMargin_Books" xfId="41871" xr:uid="{00000000-0005-0000-0000-0000D3830000}"/>
    <cellStyle name="A_Sum_4.GrossMargin_Books_0.Mgmt Cockpit" xfId="41872" xr:uid="{00000000-0005-0000-0000-0000D4830000}"/>
    <cellStyle name="A_Sum_4.GrossMargin_Books_3.GrossMargin_Journals" xfId="41873" xr:uid="{00000000-0005-0000-0000-0000D5830000}"/>
    <cellStyle name="A_Sum_4.GrossMargin_Books_6.KPI_Issue" xfId="41874" xr:uid="{00000000-0005-0000-0000-0000D6830000}"/>
    <cellStyle name="A_Sum_4.GrossMargin_Books_BOOKCoSKPI" xfId="41875" xr:uid="{00000000-0005-0000-0000-0000D7830000}"/>
    <cellStyle name="A_Sum_4.GrossMargin_Books_BOOKCoSKPI_0.Mgmt Cockpit" xfId="41876" xr:uid="{00000000-0005-0000-0000-0000D8830000}"/>
    <cellStyle name="A_Sum_4.GrossMargin_Books_BOOKCoSKPI_1" xfId="41877" xr:uid="{00000000-0005-0000-0000-0000D9830000}"/>
    <cellStyle name="A_Sum_4.GrossMargin_Books_BOOKCoSKPI_1_3.GrossMargin_Journals" xfId="41878" xr:uid="{00000000-0005-0000-0000-0000DA830000}"/>
    <cellStyle name="A_Sum_4.GrossMargin_Books_BOOKCoSKPI_1_BOOKCoSKPI" xfId="41879" xr:uid="{00000000-0005-0000-0000-0000DB830000}"/>
    <cellStyle name="A_Sum_4.GrossMargin_Books_BOOKCoSKPI_1_BOOKCoSKPI_0.Mgmt Cockpit" xfId="41880" xr:uid="{00000000-0005-0000-0000-0000DC830000}"/>
    <cellStyle name="A_Sum_4.GrossMargin_Books_BOOKCoSKPI_1_BOOKCoSKPI_3.GrossMargin_Journals" xfId="41881" xr:uid="{00000000-0005-0000-0000-0000DD830000}"/>
    <cellStyle name="A_Sum_4.GrossMargin_Books_BOOKCoSKPI_1_COS Bridge Books" xfId="41882" xr:uid="{00000000-0005-0000-0000-0000DE830000}"/>
    <cellStyle name="A_Sum_4.GrossMargin_Books_BOOKCoSKPI_1_COS Bridge Books_1" xfId="41883" xr:uid="{00000000-0005-0000-0000-0000DF830000}"/>
    <cellStyle name="A_Sum_4.GrossMargin_Books_BOOKCoSKPI_2" xfId="41884" xr:uid="{00000000-0005-0000-0000-0000E0830000}"/>
    <cellStyle name="A_Sum_4.GrossMargin_Books_BOOKCoSKPI_2_0.Mgmt Cockpit" xfId="41885" xr:uid="{00000000-0005-0000-0000-0000E1830000}"/>
    <cellStyle name="A_Sum_4.GrossMargin_Books_BOOKCoSKPI_2_3.GrossMargin_Journals" xfId="41886" xr:uid="{00000000-0005-0000-0000-0000E2830000}"/>
    <cellStyle name="A_Sum_4.GrossMargin_Books_BOOKCoSKPI_3.GrossMargin_Journals" xfId="41887" xr:uid="{00000000-0005-0000-0000-0000E3830000}"/>
    <cellStyle name="A_Sum_4.GrossMargin_Books_BOOKCoSKPI_6.KPI_Issue" xfId="41888" xr:uid="{00000000-0005-0000-0000-0000E4830000}"/>
    <cellStyle name="A_Sum_4.GrossMargin_Books_BOOKCoSKPI_BOOKCoSKPI" xfId="41889" xr:uid="{00000000-0005-0000-0000-0000E5830000}"/>
    <cellStyle name="A_Sum_4.GrossMargin_Books_BOOKCoSKPI_BOOKCoSKPI_1" xfId="41890" xr:uid="{00000000-0005-0000-0000-0000E6830000}"/>
    <cellStyle name="A_Sum_4.GrossMargin_Books_BOOKCoSKPI_BOOKCoSKPI_1_0.Mgmt Cockpit" xfId="41891" xr:uid="{00000000-0005-0000-0000-0000E7830000}"/>
    <cellStyle name="A_Sum_4.GrossMargin_Books_BOOKCoSKPI_BOOKCoSKPI_1_3.GrossMargin_Journals" xfId="41892" xr:uid="{00000000-0005-0000-0000-0000E8830000}"/>
    <cellStyle name="A_Sum_4.GrossMargin_Books_BOOKCoSKPI_BOOKCoSKPI_3.GrossMargin_Journals" xfId="41893" xr:uid="{00000000-0005-0000-0000-0000E9830000}"/>
    <cellStyle name="A_Sum_4.GrossMargin_Books_BOOKCoSKPI_BOOKCoSKPI_BOOKCoSKPI" xfId="41894" xr:uid="{00000000-0005-0000-0000-0000EA830000}"/>
    <cellStyle name="A_Sum_4.GrossMargin_Books_BOOKCoSKPI_BOOKCoSKPI_BOOKCoSKPI_0.Mgmt Cockpit" xfId="41895" xr:uid="{00000000-0005-0000-0000-0000EB830000}"/>
    <cellStyle name="A_Sum_4.GrossMargin_Books_BOOKCoSKPI_BOOKCoSKPI_BOOKCoSKPI_3.GrossMargin_Journals" xfId="41896" xr:uid="{00000000-0005-0000-0000-0000EC830000}"/>
    <cellStyle name="A_Sum_4.GrossMargin_Books_BOOKCoSKPI_BOOKCoSKPI_COS Bridge Books" xfId="41897" xr:uid="{00000000-0005-0000-0000-0000ED830000}"/>
    <cellStyle name="A_Sum_4.GrossMargin_Books_BOOKCoSKPI_BOOKCoSKPI_COS Bridge Books_1" xfId="41898" xr:uid="{00000000-0005-0000-0000-0000EE830000}"/>
    <cellStyle name="A_Sum_4.GrossMargin_Books_BOOKCoSKPI_COS Bridge Books" xfId="41899" xr:uid="{00000000-0005-0000-0000-0000EF830000}"/>
    <cellStyle name="A_Sum_4.GrossMargin_Books_BOOKCoSKPI_COS Bridge Books_1" xfId="41900" xr:uid="{00000000-0005-0000-0000-0000F0830000}"/>
    <cellStyle name="A_Sum_4.GrossMargin_Books_BOOKCoSKPI_COS Bridge Books_2" xfId="41901" xr:uid="{00000000-0005-0000-0000-0000F1830000}"/>
    <cellStyle name="A_Sum_4.GrossMargin_Books_BOOKCoSKPI_CREST_SPS_KPI" xfId="41902" xr:uid="{00000000-0005-0000-0000-0000F2830000}"/>
    <cellStyle name="A_Sum_4.GrossMargin_Books_BOOKCoSKPI_CREST_SPS_KPI_0.Mgmt Cockpit" xfId="41903" xr:uid="{00000000-0005-0000-0000-0000F3830000}"/>
    <cellStyle name="A_Sum_4.GrossMargin_Books_BOOKCoSKPI_CREST_SPS_KPI_3.GrossMargin_Journals" xfId="41904" xr:uid="{00000000-0005-0000-0000-0000F4830000}"/>
    <cellStyle name="A_Sum_4.GrossMargin_Books_BOOKCoSKPI_CREST_SPS_KPI_BOOKCoSKPI" xfId="41905" xr:uid="{00000000-0005-0000-0000-0000F5830000}"/>
    <cellStyle name="A_Sum_4.GrossMargin_Books_BOOKCoSKPI_CREST_SPS_KPI_BOOKCoSKPI_1" xfId="41906" xr:uid="{00000000-0005-0000-0000-0000F6830000}"/>
    <cellStyle name="A_Sum_4.GrossMargin_Books_BOOKCoSKPI_CREST_SPS_KPI_BOOKCoSKPI_1_0.Mgmt Cockpit" xfId="41907" xr:uid="{00000000-0005-0000-0000-0000F7830000}"/>
    <cellStyle name="A_Sum_4.GrossMargin_Books_BOOKCoSKPI_CREST_SPS_KPI_BOOKCoSKPI_1_3.GrossMargin_Journals" xfId="41908" xr:uid="{00000000-0005-0000-0000-0000F8830000}"/>
    <cellStyle name="A_Sum_4.GrossMargin_Books_BOOKCoSKPI_CREST_SPS_KPI_BOOKCoSKPI_3.GrossMargin_Journals" xfId="41909" xr:uid="{00000000-0005-0000-0000-0000F9830000}"/>
    <cellStyle name="A_Sum_4.GrossMargin_Books_BOOKCoSKPI_CREST_SPS_KPI_BOOKCoSKPI_BOOKCoSKPI" xfId="41910" xr:uid="{00000000-0005-0000-0000-0000FA830000}"/>
    <cellStyle name="A_Sum_4.GrossMargin_Books_BOOKCoSKPI_CREST_SPS_KPI_BOOKCoSKPI_BOOKCoSKPI_0.Mgmt Cockpit" xfId="41911" xr:uid="{00000000-0005-0000-0000-0000FB830000}"/>
    <cellStyle name="A_Sum_4.GrossMargin_Books_BOOKCoSKPI_CREST_SPS_KPI_BOOKCoSKPI_BOOKCoSKPI_3.GrossMargin_Journals" xfId="41912" xr:uid="{00000000-0005-0000-0000-0000FC830000}"/>
    <cellStyle name="A_Sum_4.GrossMargin_Books_BOOKCoSKPI_CREST_SPS_KPI_BOOKCoSKPI_COS Bridge Books" xfId="41913" xr:uid="{00000000-0005-0000-0000-0000FD830000}"/>
    <cellStyle name="A_Sum_4.GrossMargin_Books_BOOKCoSKPI_CREST_SPS_KPI_BOOKCoSKPI_COS Bridge Books_1" xfId="41914" xr:uid="{00000000-0005-0000-0000-0000FE830000}"/>
    <cellStyle name="A_Sum_4.GrossMargin_Books_BOOKCoSKPI_CREST_SPS_KPI_COS Bridge Books" xfId="41915" xr:uid="{00000000-0005-0000-0000-0000FF830000}"/>
    <cellStyle name="A_Sum_4.GrossMargin_Books_BOOKCoSKPI_CREST_SPS_KPI_COS Bridge Books_1" xfId="41916" xr:uid="{00000000-0005-0000-0000-000000840000}"/>
    <cellStyle name="A_Sum_4.GrossMargin_Books_BOOKCoSKPI_JOURNALCoSKPI" xfId="41917" xr:uid="{00000000-0005-0000-0000-000001840000}"/>
    <cellStyle name="A_Sum_4.GrossMargin_Books_BOOKCoSKPI_ProdExp_Journal_KPI" xfId="41918" xr:uid="{00000000-0005-0000-0000-000002840000}"/>
    <cellStyle name="A_Sum_4.GrossMargin_Books_COS Bridge Books" xfId="41919" xr:uid="{00000000-0005-0000-0000-000003840000}"/>
    <cellStyle name="A_Sum_4.GrossMargin_Books_COS Bridge Books_1" xfId="41920" xr:uid="{00000000-0005-0000-0000-000004840000}"/>
    <cellStyle name="A_Sum_4.GrossMargin_Books_COS Bridge Books_2" xfId="41921" xr:uid="{00000000-0005-0000-0000-000005840000}"/>
    <cellStyle name="A_Sum_4.GrossMargin_Books_CREST_SPS_KPI" xfId="41922" xr:uid="{00000000-0005-0000-0000-000006840000}"/>
    <cellStyle name="A_Sum_4.GrossMargin_Books_CREST_SPS_KPI_0.Mgmt Cockpit" xfId="41923" xr:uid="{00000000-0005-0000-0000-000007840000}"/>
    <cellStyle name="A_Sum_4.GrossMargin_Books_CREST_SPS_KPI_3.GrossMargin_Journals" xfId="41924" xr:uid="{00000000-0005-0000-0000-000008840000}"/>
    <cellStyle name="A_Sum_4.GrossMargin_Books_CREST_SPS_KPI_BOOKCoSKPI" xfId="41925" xr:uid="{00000000-0005-0000-0000-000009840000}"/>
    <cellStyle name="A_Sum_4.GrossMargin_Books_CREST_SPS_KPI_BOOKCoSKPI_1" xfId="41926" xr:uid="{00000000-0005-0000-0000-00000A840000}"/>
    <cellStyle name="A_Sum_4.GrossMargin_Books_CREST_SPS_KPI_BOOKCoSKPI_1_0.Mgmt Cockpit" xfId="41927" xr:uid="{00000000-0005-0000-0000-00000B840000}"/>
    <cellStyle name="A_Sum_4.GrossMargin_Books_CREST_SPS_KPI_BOOKCoSKPI_1_3.GrossMargin_Journals" xfId="41928" xr:uid="{00000000-0005-0000-0000-00000C840000}"/>
    <cellStyle name="A_Sum_4.GrossMargin_Books_CREST_SPS_KPI_BOOKCoSKPI_3.GrossMargin_Journals" xfId="41929" xr:uid="{00000000-0005-0000-0000-00000D840000}"/>
    <cellStyle name="A_Sum_4.GrossMargin_Books_CREST_SPS_KPI_BOOKCoSKPI_BOOKCoSKPI" xfId="41930" xr:uid="{00000000-0005-0000-0000-00000E840000}"/>
    <cellStyle name="A_Sum_4.GrossMargin_Books_CREST_SPS_KPI_BOOKCoSKPI_BOOKCoSKPI_0.Mgmt Cockpit" xfId="41931" xr:uid="{00000000-0005-0000-0000-00000F840000}"/>
    <cellStyle name="A_Sum_4.GrossMargin_Books_CREST_SPS_KPI_BOOKCoSKPI_BOOKCoSKPI_3.GrossMargin_Journals" xfId="41932" xr:uid="{00000000-0005-0000-0000-000010840000}"/>
    <cellStyle name="A_Sum_4.GrossMargin_Books_CREST_SPS_KPI_BOOKCoSKPI_COS Bridge Books" xfId="41933" xr:uid="{00000000-0005-0000-0000-000011840000}"/>
    <cellStyle name="A_Sum_4.GrossMargin_Books_CREST_SPS_KPI_BOOKCoSKPI_COS Bridge Books_1" xfId="41934" xr:uid="{00000000-0005-0000-0000-000012840000}"/>
    <cellStyle name="A_Sum_4.GrossMargin_Books_CREST_SPS_KPI_COS Bridge Books" xfId="41935" xr:uid="{00000000-0005-0000-0000-000013840000}"/>
    <cellStyle name="A_Sum_4.GrossMargin_Books_CREST_SPS_KPI_COS Bridge Books_1" xfId="41936" xr:uid="{00000000-0005-0000-0000-000014840000}"/>
    <cellStyle name="A_Sum_4.GrossMargin_Books_JOURNALCoSKPI" xfId="41937" xr:uid="{00000000-0005-0000-0000-000015840000}"/>
    <cellStyle name="A_Sum_4.GrossMargin_Books_ProdExp_Journal_KPI" xfId="41938" xr:uid="{00000000-0005-0000-0000-000016840000}"/>
    <cellStyle name="A_Sum_6.KPI_Issue" xfId="41939" xr:uid="{00000000-0005-0000-0000-000017840000}"/>
    <cellStyle name="A_Sum_7.KPI_Article_Pages" xfId="41940" xr:uid="{00000000-0005-0000-0000-000018840000}"/>
    <cellStyle name="A_Sum_7.KPI_Article_Pages_3.GrossMargin_Journals" xfId="41941" xr:uid="{00000000-0005-0000-0000-000019840000}"/>
    <cellStyle name="A_Sum_7.KPI_Article_Pages_4.GrossMargin_Books" xfId="41942" xr:uid="{00000000-0005-0000-0000-00001A840000}"/>
    <cellStyle name="A_Sum_7.KPI_Article_Pages_4.GrossMargin_Books_0.Mgmt Cockpit" xfId="41943" xr:uid="{00000000-0005-0000-0000-00001B840000}"/>
    <cellStyle name="A_Sum_7.KPI_Article_Pages_4.GrossMargin_Books_3.GrossMargin_Journals" xfId="41944" xr:uid="{00000000-0005-0000-0000-00001C840000}"/>
    <cellStyle name="A_Sum_7.KPI_Article_Pages_4.GrossMargin_Books_6.KPI_Issue" xfId="41945" xr:uid="{00000000-0005-0000-0000-00001D840000}"/>
    <cellStyle name="A_Sum_7.KPI_Article_Pages_4.GrossMargin_Books_BOOKCoSKPI" xfId="41946" xr:uid="{00000000-0005-0000-0000-00001E840000}"/>
    <cellStyle name="A_Sum_7.KPI_Article_Pages_4.GrossMargin_Books_BOOKCoSKPI_0.Mgmt Cockpit" xfId="41947" xr:uid="{00000000-0005-0000-0000-00001F840000}"/>
    <cellStyle name="A_Sum_7.KPI_Article_Pages_4.GrossMargin_Books_BOOKCoSKPI_1" xfId="41948" xr:uid="{00000000-0005-0000-0000-000020840000}"/>
    <cellStyle name="A_Sum_7.KPI_Article_Pages_4.GrossMargin_Books_BOOKCoSKPI_1_3.GrossMargin_Journals" xfId="41949" xr:uid="{00000000-0005-0000-0000-000021840000}"/>
    <cellStyle name="A_Sum_7.KPI_Article_Pages_4.GrossMargin_Books_BOOKCoSKPI_1_BOOKCoSKPI" xfId="41950" xr:uid="{00000000-0005-0000-0000-000022840000}"/>
    <cellStyle name="A_Sum_7.KPI_Article_Pages_4.GrossMargin_Books_BOOKCoSKPI_1_BOOKCoSKPI_0.Mgmt Cockpit" xfId="41951" xr:uid="{00000000-0005-0000-0000-000023840000}"/>
    <cellStyle name="A_Sum_7.KPI_Article_Pages_4.GrossMargin_Books_BOOKCoSKPI_1_BOOKCoSKPI_3.GrossMargin_Journals" xfId="41952" xr:uid="{00000000-0005-0000-0000-000024840000}"/>
    <cellStyle name="A_Sum_7.KPI_Article_Pages_4.GrossMargin_Books_BOOKCoSKPI_1_COS Bridge Books" xfId="41953" xr:uid="{00000000-0005-0000-0000-000025840000}"/>
    <cellStyle name="A_Sum_7.KPI_Article_Pages_4.GrossMargin_Books_BOOKCoSKPI_1_COS Bridge Books_1" xfId="41954" xr:uid="{00000000-0005-0000-0000-000026840000}"/>
    <cellStyle name="A_Sum_7.KPI_Article_Pages_4.GrossMargin_Books_BOOKCoSKPI_2" xfId="41955" xr:uid="{00000000-0005-0000-0000-000027840000}"/>
    <cellStyle name="A_Sum_7.KPI_Article_Pages_4.GrossMargin_Books_BOOKCoSKPI_2_0.Mgmt Cockpit" xfId="41956" xr:uid="{00000000-0005-0000-0000-000028840000}"/>
    <cellStyle name="A_Sum_7.KPI_Article_Pages_4.GrossMargin_Books_BOOKCoSKPI_2_3.GrossMargin_Journals" xfId="41957" xr:uid="{00000000-0005-0000-0000-000029840000}"/>
    <cellStyle name="A_Sum_7.KPI_Article_Pages_4.GrossMargin_Books_BOOKCoSKPI_3.GrossMargin_Journals" xfId="41958" xr:uid="{00000000-0005-0000-0000-00002A840000}"/>
    <cellStyle name="A_Sum_7.KPI_Article_Pages_4.GrossMargin_Books_BOOKCoSKPI_6.KPI_Issue" xfId="41959" xr:uid="{00000000-0005-0000-0000-00002B840000}"/>
    <cellStyle name="A_Sum_7.KPI_Article_Pages_4.GrossMargin_Books_BOOKCoSKPI_BOOKCoSKPI" xfId="41960" xr:uid="{00000000-0005-0000-0000-00002C840000}"/>
    <cellStyle name="A_Sum_7.KPI_Article_Pages_4.GrossMargin_Books_BOOKCoSKPI_BOOKCoSKPI_1" xfId="41961" xr:uid="{00000000-0005-0000-0000-00002D840000}"/>
    <cellStyle name="A_Sum_7.KPI_Article_Pages_4.GrossMargin_Books_BOOKCoSKPI_BOOKCoSKPI_1_0.Mgmt Cockpit" xfId="41962" xr:uid="{00000000-0005-0000-0000-00002E840000}"/>
    <cellStyle name="A_Sum_7.KPI_Article_Pages_4.GrossMargin_Books_BOOKCoSKPI_BOOKCoSKPI_1_3.GrossMargin_Journals" xfId="41963" xr:uid="{00000000-0005-0000-0000-00002F840000}"/>
    <cellStyle name="A_Sum_7.KPI_Article_Pages_4.GrossMargin_Books_BOOKCoSKPI_BOOKCoSKPI_3.GrossMargin_Journals" xfId="41964" xr:uid="{00000000-0005-0000-0000-000030840000}"/>
    <cellStyle name="A_Sum_7.KPI_Article_Pages_4.GrossMargin_Books_BOOKCoSKPI_BOOKCoSKPI_BOOKCoSKPI" xfId="41965" xr:uid="{00000000-0005-0000-0000-000031840000}"/>
    <cellStyle name="A_Sum_7.KPI_Article_Pages_4.GrossMargin_Books_BOOKCoSKPI_BOOKCoSKPI_BOOKCoSKPI_0.Mgmt Cockpit" xfId="41966" xr:uid="{00000000-0005-0000-0000-000032840000}"/>
    <cellStyle name="A_Sum_7.KPI_Article_Pages_4.GrossMargin_Books_BOOKCoSKPI_BOOKCoSKPI_BOOKCoSKPI_3.GrossMargin_Journals" xfId="41967" xr:uid="{00000000-0005-0000-0000-000033840000}"/>
    <cellStyle name="A_Sum_7.KPI_Article_Pages_4.GrossMargin_Books_BOOKCoSKPI_BOOKCoSKPI_COS Bridge Books" xfId="41968" xr:uid="{00000000-0005-0000-0000-000034840000}"/>
    <cellStyle name="A_Sum_7.KPI_Article_Pages_4.GrossMargin_Books_BOOKCoSKPI_BOOKCoSKPI_COS Bridge Books_1" xfId="41969" xr:uid="{00000000-0005-0000-0000-000035840000}"/>
    <cellStyle name="A_Sum_7.KPI_Article_Pages_4.GrossMargin_Books_BOOKCoSKPI_COS Bridge Books" xfId="41970" xr:uid="{00000000-0005-0000-0000-000036840000}"/>
    <cellStyle name="A_Sum_7.KPI_Article_Pages_4.GrossMargin_Books_BOOKCoSKPI_COS Bridge Books_1" xfId="41971" xr:uid="{00000000-0005-0000-0000-000037840000}"/>
    <cellStyle name="A_Sum_7.KPI_Article_Pages_4.GrossMargin_Books_BOOKCoSKPI_COS Bridge Books_2" xfId="41972" xr:uid="{00000000-0005-0000-0000-000038840000}"/>
    <cellStyle name="A_Sum_7.KPI_Article_Pages_4.GrossMargin_Books_BOOKCoSKPI_CREST_SPS_KPI" xfId="41973" xr:uid="{00000000-0005-0000-0000-000039840000}"/>
    <cellStyle name="A_Sum_7.KPI_Article_Pages_4.GrossMargin_Books_BOOKCoSKPI_CREST_SPS_KPI_0.Mgmt Cockpit" xfId="41974" xr:uid="{00000000-0005-0000-0000-00003A840000}"/>
    <cellStyle name="A_Sum_7.KPI_Article_Pages_4.GrossMargin_Books_BOOKCoSKPI_CREST_SPS_KPI_3.GrossMargin_Journals" xfId="41975" xr:uid="{00000000-0005-0000-0000-00003B840000}"/>
    <cellStyle name="A_Sum_7.KPI_Article_Pages_4.GrossMargin_Books_BOOKCoSKPI_CREST_SPS_KPI_BOOKCoSKPI" xfId="41976" xr:uid="{00000000-0005-0000-0000-00003C840000}"/>
    <cellStyle name="A_Sum_7.KPI_Article_Pages_4.GrossMargin_Books_BOOKCoSKPI_CREST_SPS_KPI_BOOKCoSKPI_1" xfId="41977" xr:uid="{00000000-0005-0000-0000-00003D840000}"/>
    <cellStyle name="A_Sum_7.KPI_Article_Pages_4.GrossMargin_Books_BOOKCoSKPI_CREST_SPS_KPI_BOOKCoSKPI_1_0.Mgmt Cockpit" xfId="41978" xr:uid="{00000000-0005-0000-0000-00003E840000}"/>
    <cellStyle name="A_Sum_7.KPI_Article_Pages_4.GrossMargin_Books_BOOKCoSKPI_CREST_SPS_KPI_BOOKCoSKPI_1_3.GrossMargin_Journals" xfId="41979" xr:uid="{00000000-0005-0000-0000-00003F840000}"/>
    <cellStyle name="A_Sum_7.KPI_Article_Pages_4.GrossMargin_Books_BOOKCoSKPI_CREST_SPS_KPI_BOOKCoSKPI_3.GrossMargin_Journals" xfId="41980" xr:uid="{00000000-0005-0000-0000-000040840000}"/>
    <cellStyle name="A_Sum_7.KPI_Article_Pages_4.GrossMargin_Books_BOOKCoSKPI_CREST_SPS_KPI_BOOKCoSKPI_BOOKCoSKPI" xfId="41981" xr:uid="{00000000-0005-0000-0000-000041840000}"/>
    <cellStyle name="A_Sum_7.KPI_Article_Pages_4.GrossMargin_Books_BOOKCoSKPI_CREST_SPS_KPI_BOOKCoSKPI_BOOKCoSKPI_0.Mgmt Cockpit" xfId="41982" xr:uid="{00000000-0005-0000-0000-000042840000}"/>
    <cellStyle name="A_Sum_7.KPI_Article_Pages_4.GrossMargin_Books_BOOKCoSKPI_CREST_SPS_KPI_BOOKCoSKPI_BOOKCoSKPI_3.GrossMargin_Journals" xfId="41983" xr:uid="{00000000-0005-0000-0000-000043840000}"/>
    <cellStyle name="A_Sum_7.KPI_Article_Pages_4.GrossMargin_Books_BOOKCoSKPI_CREST_SPS_KPI_BOOKCoSKPI_COS Bridge Books" xfId="41984" xr:uid="{00000000-0005-0000-0000-000044840000}"/>
    <cellStyle name="A_Sum_7.KPI_Article_Pages_4.GrossMargin_Books_BOOKCoSKPI_CREST_SPS_KPI_BOOKCoSKPI_COS Bridge Books_1" xfId="41985" xr:uid="{00000000-0005-0000-0000-000045840000}"/>
    <cellStyle name="A_Sum_7.KPI_Article_Pages_4.GrossMargin_Books_BOOKCoSKPI_CREST_SPS_KPI_COS Bridge Books" xfId="41986" xr:uid="{00000000-0005-0000-0000-000046840000}"/>
    <cellStyle name="A_Sum_7.KPI_Article_Pages_4.GrossMargin_Books_BOOKCoSKPI_CREST_SPS_KPI_COS Bridge Books_1" xfId="41987" xr:uid="{00000000-0005-0000-0000-000047840000}"/>
    <cellStyle name="A_Sum_7.KPI_Article_Pages_4.GrossMargin_Books_BOOKCoSKPI_JOURNALCoSKPI" xfId="41988" xr:uid="{00000000-0005-0000-0000-000048840000}"/>
    <cellStyle name="A_Sum_7.KPI_Article_Pages_4.GrossMargin_Books_BOOKCoSKPI_ProdExp_Journal_KPI" xfId="41989" xr:uid="{00000000-0005-0000-0000-000049840000}"/>
    <cellStyle name="A_Sum_7.KPI_Article_Pages_4.GrossMargin_Books_COS Bridge Books" xfId="41990" xr:uid="{00000000-0005-0000-0000-00004A840000}"/>
    <cellStyle name="A_Sum_7.KPI_Article_Pages_4.GrossMargin_Books_COS Bridge Books_1" xfId="41991" xr:uid="{00000000-0005-0000-0000-00004B840000}"/>
    <cellStyle name="A_Sum_7.KPI_Article_Pages_4.GrossMargin_Books_COS Bridge Books_2" xfId="41992" xr:uid="{00000000-0005-0000-0000-00004C840000}"/>
    <cellStyle name="A_Sum_7.KPI_Article_Pages_4.GrossMargin_Books_CREST_SPS_KPI" xfId="41993" xr:uid="{00000000-0005-0000-0000-00004D840000}"/>
    <cellStyle name="A_Sum_7.KPI_Article_Pages_4.GrossMargin_Books_CREST_SPS_KPI_0.Mgmt Cockpit" xfId="41994" xr:uid="{00000000-0005-0000-0000-00004E840000}"/>
    <cellStyle name="A_Sum_7.KPI_Article_Pages_4.GrossMargin_Books_CREST_SPS_KPI_3.GrossMargin_Journals" xfId="41995" xr:uid="{00000000-0005-0000-0000-00004F840000}"/>
    <cellStyle name="A_Sum_7.KPI_Article_Pages_4.GrossMargin_Books_CREST_SPS_KPI_BOOKCoSKPI" xfId="41996" xr:uid="{00000000-0005-0000-0000-000050840000}"/>
    <cellStyle name="A_Sum_7.KPI_Article_Pages_4.GrossMargin_Books_CREST_SPS_KPI_BOOKCoSKPI_1" xfId="41997" xr:uid="{00000000-0005-0000-0000-000051840000}"/>
    <cellStyle name="A_Sum_7.KPI_Article_Pages_4.GrossMargin_Books_CREST_SPS_KPI_BOOKCoSKPI_1_0.Mgmt Cockpit" xfId="41998" xr:uid="{00000000-0005-0000-0000-000052840000}"/>
    <cellStyle name="A_Sum_7.KPI_Article_Pages_4.GrossMargin_Books_CREST_SPS_KPI_BOOKCoSKPI_1_3.GrossMargin_Journals" xfId="41999" xr:uid="{00000000-0005-0000-0000-000053840000}"/>
    <cellStyle name="A_Sum_7.KPI_Article_Pages_4.GrossMargin_Books_CREST_SPS_KPI_BOOKCoSKPI_3.GrossMargin_Journals" xfId="42000" xr:uid="{00000000-0005-0000-0000-000054840000}"/>
    <cellStyle name="A_Sum_7.KPI_Article_Pages_4.GrossMargin_Books_CREST_SPS_KPI_BOOKCoSKPI_BOOKCoSKPI" xfId="42001" xr:uid="{00000000-0005-0000-0000-000055840000}"/>
    <cellStyle name="A_Sum_7.KPI_Article_Pages_4.GrossMargin_Books_CREST_SPS_KPI_BOOKCoSKPI_BOOKCoSKPI_0.Mgmt Cockpit" xfId="42002" xr:uid="{00000000-0005-0000-0000-000056840000}"/>
    <cellStyle name="A_Sum_7.KPI_Article_Pages_4.GrossMargin_Books_CREST_SPS_KPI_BOOKCoSKPI_BOOKCoSKPI_3.GrossMargin_Journals" xfId="42003" xr:uid="{00000000-0005-0000-0000-000057840000}"/>
    <cellStyle name="A_Sum_7.KPI_Article_Pages_4.GrossMargin_Books_CREST_SPS_KPI_BOOKCoSKPI_COS Bridge Books" xfId="42004" xr:uid="{00000000-0005-0000-0000-000058840000}"/>
    <cellStyle name="A_Sum_7.KPI_Article_Pages_4.GrossMargin_Books_CREST_SPS_KPI_BOOKCoSKPI_COS Bridge Books_1" xfId="42005" xr:uid="{00000000-0005-0000-0000-000059840000}"/>
    <cellStyle name="A_Sum_7.KPI_Article_Pages_4.GrossMargin_Books_CREST_SPS_KPI_COS Bridge Books" xfId="42006" xr:uid="{00000000-0005-0000-0000-00005A840000}"/>
    <cellStyle name="A_Sum_7.KPI_Article_Pages_4.GrossMargin_Books_CREST_SPS_KPI_COS Bridge Books_1" xfId="42007" xr:uid="{00000000-0005-0000-0000-00005B840000}"/>
    <cellStyle name="A_Sum_7.KPI_Article_Pages_4.GrossMargin_Books_JOURNALCoSKPI" xfId="42008" xr:uid="{00000000-0005-0000-0000-00005C840000}"/>
    <cellStyle name="A_Sum_7.KPI_Article_Pages_4.GrossMargin_Books_ProdExp_Journal_KPI" xfId="42009" xr:uid="{00000000-0005-0000-0000-00005D840000}"/>
    <cellStyle name="A_Sum_7.KPI_Article_Pages_6.KPI_Issue" xfId="42010" xr:uid="{00000000-0005-0000-0000-00005E840000}"/>
    <cellStyle name="A_Sum_7.KPI_Article_Pages_9.KPI_Book (2)" xfId="42011" xr:uid="{00000000-0005-0000-0000-00005F840000}"/>
    <cellStyle name="A_Sum_7.KPI_Article_Pages_9.KPI_Book (2)_0.Mgmt Cockpit" xfId="42012" xr:uid="{00000000-0005-0000-0000-000060840000}"/>
    <cellStyle name="A_Sum_7.KPI_Article_Pages_9.KPI_Book (2)_3.GrossMargin_Journals" xfId="42013" xr:uid="{00000000-0005-0000-0000-000061840000}"/>
    <cellStyle name="A_Sum_7.KPI_Article_Pages_9.KPI_Book (2)_6.KPI_Issue" xfId="42014" xr:uid="{00000000-0005-0000-0000-000062840000}"/>
    <cellStyle name="A_Sum_7.KPI_Article_Pages_9.KPI_Book (2)_BOOKCoSKPI" xfId="42015" xr:uid="{00000000-0005-0000-0000-000063840000}"/>
    <cellStyle name="A_Sum_7.KPI_Article_Pages_9.KPI_Book (2)_BOOKCoSKPI_0.Mgmt Cockpit" xfId="42016" xr:uid="{00000000-0005-0000-0000-000064840000}"/>
    <cellStyle name="A_Sum_7.KPI_Article_Pages_9.KPI_Book (2)_BOOKCoSKPI_1" xfId="42017" xr:uid="{00000000-0005-0000-0000-000065840000}"/>
    <cellStyle name="A_Sum_7.KPI_Article_Pages_9.KPI_Book (2)_BOOKCoSKPI_1_3.GrossMargin_Journals" xfId="42018" xr:uid="{00000000-0005-0000-0000-000066840000}"/>
    <cellStyle name="A_Sum_7.KPI_Article_Pages_9.KPI_Book (2)_BOOKCoSKPI_1_BOOKCoSKPI" xfId="42019" xr:uid="{00000000-0005-0000-0000-000067840000}"/>
    <cellStyle name="A_Sum_7.KPI_Article_Pages_9.KPI_Book (2)_BOOKCoSKPI_1_BOOKCoSKPI_0.Mgmt Cockpit" xfId="42020" xr:uid="{00000000-0005-0000-0000-000068840000}"/>
    <cellStyle name="A_Sum_7.KPI_Article_Pages_9.KPI_Book (2)_BOOKCoSKPI_1_BOOKCoSKPI_3.GrossMargin_Journals" xfId="42021" xr:uid="{00000000-0005-0000-0000-000069840000}"/>
    <cellStyle name="A_Sum_7.KPI_Article_Pages_9.KPI_Book (2)_BOOKCoSKPI_1_COS Bridge Books" xfId="42022" xr:uid="{00000000-0005-0000-0000-00006A840000}"/>
    <cellStyle name="A_Sum_7.KPI_Article_Pages_9.KPI_Book (2)_BOOKCoSKPI_1_COS Bridge Books_1" xfId="42023" xr:uid="{00000000-0005-0000-0000-00006B840000}"/>
    <cellStyle name="A_Sum_7.KPI_Article_Pages_9.KPI_Book (2)_BOOKCoSKPI_2" xfId="42024" xr:uid="{00000000-0005-0000-0000-00006C840000}"/>
    <cellStyle name="A_Sum_7.KPI_Article_Pages_9.KPI_Book (2)_BOOKCoSKPI_2_0.Mgmt Cockpit" xfId="42025" xr:uid="{00000000-0005-0000-0000-00006D840000}"/>
    <cellStyle name="A_Sum_7.KPI_Article_Pages_9.KPI_Book (2)_BOOKCoSKPI_2_3.GrossMargin_Journals" xfId="42026" xr:uid="{00000000-0005-0000-0000-00006E840000}"/>
    <cellStyle name="A_Sum_7.KPI_Article_Pages_9.KPI_Book (2)_BOOKCoSKPI_3.GrossMargin_Journals" xfId="42027" xr:uid="{00000000-0005-0000-0000-00006F840000}"/>
    <cellStyle name="A_Sum_7.KPI_Article_Pages_9.KPI_Book (2)_BOOKCoSKPI_6.KPI_Issue" xfId="42028" xr:uid="{00000000-0005-0000-0000-000070840000}"/>
    <cellStyle name="A_Sum_7.KPI_Article_Pages_9.KPI_Book (2)_BOOKCoSKPI_BOOKCoSKPI" xfId="42029" xr:uid="{00000000-0005-0000-0000-000071840000}"/>
    <cellStyle name="A_Sum_7.KPI_Article_Pages_9.KPI_Book (2)_BOOKCoSKPI_BOOKCoSKPI_1" xfId="42030" xr:uid="{00000000-0005-0000-0000-000072840000}"/>
    <cellStyle name="A_Sum_7.KPI_Article_Pages_9.KPI_Book (2)_BOOKCoSKPI_BOOKCoSKPI_1_0.Mgmt Cockpit" xfId="42031" xr:uid="{00000000-0005-0000-0000-000073840000}"/>
    <cellStyle name="A_Sum_7.KPI_Article_Pages_9.KPI_Book (2)_BOOKCoSKPI_BOOKCoSKPI_1_3.GrossMargin_Journals" xfId="42032" xr:uid="{00000000-0005-0000-0000-000074840000}"/>
    <cellStyle name="A_Sum_7.KPI_Article_Pages_9.KPI_Book (2)_BOOKCoSKPI_BOOKCoSKPI_3.GrossMargin_Journals" xfId="42033" xr:uid="{00000000-0005-0000-0000-000075840000}"/>
    <cellStyle name="A_Sum_7.KPI_Article_Pages_9.KPI_Book (2)_BOOKCoSKPI_BOOKCoSKPI_BOOKCoSKPI" xfId="42034" xr:uid="{00000000-0005-0000-0000-000076840000}"/>
    <cellStyle name="A_Sum_7.KPI_Article_Pages_9.KPI_Book (2)_BOOKCoSKPI_BOOKCoSKPI_BOOKCoSKPI_0.Mgmt Cockpit" xfId="42035" xr:uid="{00000000-0005-0000-0000-000077840000}"/>
    <cellStyle name="A_Sum_7.KPI_Article_Pages_9.KPI_Book (2)_BOOKCoSKPI_BOOKCoSKPI_BOOKCoSKPI_3.GrossMargin_Journals" xfId="42036" xr:uid="{00000000-0005-0000-0000-000078840000}"/>
    <cellStyle name="A_Sum_7.KPI_Article_Pages_9.KPI_Book (2)_BOOKCoSKPI_BOOKCoSKPI_COS Bridge Books" xfId="42037" xr:uid="{00000000-0005-0000-0000-000079840000}"/>
    <cellStyle name="A_Sum_7.KPI_Article_Pages_9.KPI_Book (2)_BOOKCoSKPI_BOOKCoSKPI_COS Bridge Books_1" xfId="42038" xr:uid="{00000000-0005-0000-0000-00007A840000}"/>
    <cellStyle name="A_Sum_7.KPI_Article_Pages_9.KPI_Book (2)_BOOKCoSKPI_COS Bridge Books" xfId="42039" xr:uid="{00000000-0005-0000-0000-00007B840000}"/>
    <cellStyle name="A_Sum_7.KPI_Article_Pages_9.KPI_Book (2)_BOOKCoSKPI_COS Bridge Books_1" xfId="42040" xr:uid="{00000000-0005-0000-0000-00007C840000}"/>
    <cellStyle name="A_Sum_7.KPI_Article_Pages_9.KPI_Book (2)_BOOKCoSKPI_COS Bridge Books_2" xfId="42041" xr:uid="{00000000-0005-0000-0000-00007D840000}"/>
    <cellStyle name="A_Sum_7.KPI_Article_Pages_9.KPI_Book (2)_BOOKCoSKPI_CREST_SPS_KPI" xfId="42042" xr:uid="{00000000-0005-0000-0000-00007E840000}"/>
    <cellStyle name="A_Sum_7.KPI_Article_Pages_9.KPI_Book (2)_BOOKCoSKPI_CREST_SPS_KPI_0.Mgmt Cockpit" xfId="42043" xr:uid="{00000000-0005-0000-0000-00007F840000}"/>
    <cellStyle name="A_Sum_7.KPI_Article_Pages_9.KPI_Book (2)_BOOKCoSKPI_CREST_SPS_KPI_3.GrossMargin_Journals" xfId="42044" xr:uid="{00000000-0005-0000-0000-000080840000}"/>
    <cellStyle name="A_Sum_7.KPI_Article_Pages_9.KPI_Book (2)_BOOKCoSKPI_CREST_SPS_KPI_BOOKCoSKPI" xfId="42045" xr:uid="{00000000-0005-0000-0000-000081840000}"/>
    <cellStyle name="A_Sum_7.KPI_Article_Pages_9.KPI_Book (2)_BOOKCoSKPI_CREST_SPS_KPI_BOOKCoSKPI_1" xfId="42046" xr:uid="{00000000-0005-0000-0000-000082840000}"/>
    <cellStyle name="A_Sum_7.KPI_Article_Pages_9.KPI_Book (2)_BOOKCoSKPI_CREST_SPS_KPI_BOOKCoSKPI_1_0.Mgmt Cockpit" xfId="42047" xr:uid="{00000000-0005-0000-0000-000083840000}"/>
    <cellStyle name="A_Sum_7.KPI_Article_Pages_9.KPI_Book (2)_BOOKCoSKPI_CREST_SPS_KPI_BOOKCoSKPI_1_3.GrossMargin_Journals" xfId="42048" xr:uid="{00000000-0005-0000-0000-000084840000}"/>
    <cellStyle name="A_Sum_7.KPI_Article_Pages_9.KPI_Book (2)_BOOKCoSKPI_CREST_SPS_KPI_BOOKCoSKPI_3.GrossMargin_Journals" xfId="42049" xr:uid="{00000000-0005-0000-0000-000085840000}"/>
    <cellStyle name="A_Sum_7.KPI_Article_Pages_9.KPI_Book (2)_BOOKCoSKPI_CREST_SPS_KPI_BOOKCoSKPI_BOOKCoSKPI" xfId="42050" xr:uid="{00000000-0005-0000-0000-000086840000}"/>
    <cellStyle name="A_Sum_7.KPI_Article_Pages_9.KPI_Book (2)_BOOKCoSKPI_CREST_SPS_KPI_BOOKCoSKPI_BOOKCoSKPI_0.Mgmt Cockpit" xfId="42051" xr:uid="{00000000-0005-0000-0000-000087840000}"/>
    <cellStyle name="A_Sum_7.KPI_Article_Pages_9.KPI_Book (2)_BOOKCoSKPI_CREST_SPS_KPI_BOOKCoSKPI_BOOKCoSKPI_3.GrossMargin_Journals" xfId="42052" xr:uid="{00000000-0005-0000-0000-000088840000}"/>
    <cellStyle name="A_Sum_7.KPI_Article_Pages_9.KPI_Book (2)_BOOKCoSKPI_CREST_SPS_KPI_BOOKCoSKPI_COS Bridge Books" xfId="42053" xr:uid="{00000000-0005-0000-0000-000089840000}"/>
    <cellStyle name="A_Sum_7.KPI_Article_Pages_9.KPI_Book (2)_BOOKCoSKPI_CREST_SPS_KPI_BOOKCoSKPI_COS Bridge Books_1" xfId="42054" xr:uid="{00000000-0005-0000-0000-00008A840000}"/>
    <cellStyle name="A_Sum_7.KPI_Article_Pages_9.KPI_Book (2)_BOOKCoSKPI_CREST_SPS_KPI_COS Bridge Books" xfId="42055" xr:uid="{00000000-0005-0000-0000-00008B840000}"/>
    <cellStyle name="A_Sum_7.KPI_Article_Pages_9.KPI_Book (2)_BOOKCoSKPI_CREST_SPS_KPI_COS Bridge Books_1" xfId="42056" xr:uid="{00000000-0005-0000-0000-00008C840000}"/>
    <cellStyle name="A_Sum_7.KPI_Article_Pages_9.KPI_Book (2)_BOOKCoSKPI_JOURNALCoSKPI" xfId="42057" xr:uid="{00000000-0005-0000-0000-00008D840000}"/>
    <cellStyle name="A_Sum_7.KPI_Article_Pages_9.KPI_Book (2)_BOOKCoSKPI_ProdExp_Journal_KPI" xfId="42058" xr:uid="{00000000-0005-0000-0000-00008E840000}"/>
    <cellStyle name="A_Sum_7.KPI_Article_Pages_9.KPI_Book (2)_COS Bridge Books" xfId="42059" xr:uid="{00000000-0005-0000-0000-00008F840000}"/>
    <cellStyle name="A_Sum_7.KPI_Article_Pages_9.KPI_Book (2)_COS Bridge Books_1" xfId="42060" xr:uid="{00000000-0005-0000-0000-000090840000}"/>
    <cellStyle name="A_Sum_7.KPI_Article_Pages_9.KPI_Book (2)_COS Bridge Books_2" xfId="42061" xr:uid="{00000000-0005-0000-0000-000091840000}"/>
    <cellStyle name="A_Sum_7.KPI_Article_Pages_9.KPI_Book (2)_CREST_SPS_KPI" xfId="42062" xr:uid="{00000000-0005-0000-0000-000092840000}"/>
    <cellStyle name="A_Sum_7.KPI_Article_Pages_9.KPI_Book (2)_CREST_SPS_KPI_0.Mgmt Cockpit" xfId="42063" xr:uid="{00000000-0005-0000-0000-000093840000}"/>
    <cellStyle name="A_Sum_7.KPI_Article_Pages_9.KPI_Book (2)_CREST_SPS_KPI_3.GrossMargin_Journals" xfId="42064" xr:uid="{00000000-0005-0000-0000-000094840000}"/>
    <cellStyle name="A_Sum_7.KPI_Article_Pages_9.KPI_Book (2)_CREST_SPS_KPI_BOOKCoSKPI" xfId="42065" xr:uid="{00000000-0005-0000-0000-000095840000}"/>
    <cellStyle name="A_Sum_7.KPI_Article_Pages_9.KPI_Book (2)_CREST_SPS_KPI_BOOKCoSKPI_1" xfId="42066" xr:uid="{00000000-0005-0000-0000-000096840000}"/>
    <cellStyle name="A_Sum_7.KPI_Article_Pages_9.KPI_Book (2)_CREST_SPS_KPI_BOOKCoSKPI_1_0.Mgmt Cockpit" xfId="42067" xr:uid="{00000000-0005-0000-0000-000097840000}"/>
    <cellStyle name="A_Sum_7.KPI_Article_Pages_9.KPI_Book (2)_CREST_SPS_KPI_BOOKCoSKPI_1_3.GrossMargin_Journals" xfId="42068" xr:uid="{00000000-0005-0000-0000-000098840000}"/>
    <cellStyle name="A_Sum_7.KPI_Article_Pages_9.KPI_Book (2)_CREST_SPS_KPI_BOOKCoSKPI_3.GrossMargin_Journals" xfId="42069" xr:uid="{00000000-0005-0000-0000-000099840000}"/>
    <cellStyle name="A_Sum_7.KPI_Article_Pages_9.KPI_Book (2)_CREST_SPS_KPI_BOOKCoSKPI_BOOKCoSKPI" xfId="42070" xr:uid="{00000000-0005-0000-0000-00009A840000}"/>
    <cellStyle name="A_Sum_7.KPI_Article_Pages_9.KPI_Book (2)_CREST_SPS_KPI_BOOKCoSKPI_BOOKCoSKPI_0.Mgmt Cockpit" xfId="42071" xr:uid="{00000000-0005-0000-0000-00009B840000}"/>
    <cellStyle name="A_Sum_7.KPI_Article_Pages_9.KPI_Book (2)_CREST_SPS_KPI_BOOKCoSKPI_BOOKCoSKPI_3.GrossMargin_Journals" xfId="42072" xr:uid="{00000000-0005-0000-0000-00009C840000}"/>
    <cellStyle name="A_Sum_7.KPI_Article_Pages_9.KPI_Book (2)_CREST_SPS_KPI_BOOKCoSKPI_COS Bridge Books" xfId="42073" xr:uid="{00000000-0005-0000-0000-00009D840000}"/>
    <cellStyle name="A_Sum_7.KPI_Article_Pages_9.KPI_Book (2)_CREST_SPS_KPI_BOOKCoSKPI_COS Bridge Books_1" xfId="42074" xr:uid="{00000000-0005-0000-0000-00009E840000}"/>
    <cellStyle name="A_Sum_7.KPI_Article_Pages_9.KPI_Book (2)_CREST_SPS_KPI_COS Bridge Books" xfId="42075" xr:uid="{00000000-0005-0000-0000-00009F840000}"/>
    <cellStyle name="A_Sum_7.KPI_Article_Pages_9.KPI_Book (2)_CREST_SPS_KPI_COS Bridge Books_1" xfId="42076" xr:uid="{00000000-0005-0000-0000-0000A0840000}"/>
    <cellStyle name="A_Sum_7.KPI_Article_Pages_9.KPI_Book (2)_JOURNALCoSKPI" xfId="42077" xr:uid="{00000000-0005-0000-0000-0000A1840000}"/>
    <cellStyle name="A_Sum_7.KPI_Article_Pages_9.KPI_Book (2)_ProdExp_Journal_KPI" xfId="42078" xr:uid="{00000000-0005-0000-0000-0000A2840000}"/>
    <cellStyle name="A_Sum_7.KPI_Article_Pages_BOOKCoSKPI" xfId="42079" xr:uid="{00000000-0005-0000-0000-0000A3840000}"/>
    <cellStyle name="A_Sum_7.KPI_Article_Pages_BOOKCoSKPI_0.Mgmt Cockpit" xfId="42080" xr:uid="{00000000-0005-0000-0000-0000A4840000}"/>
    <cellStyle name="A_Sum_7.KPI_Article_Pages_BOOKCoSKPI_1" xfId="42081" xr:uid="{00000000-0005-0000-0000-0000A5840000}"/>
    <cellStyle name="A_Sum_7.KPI_Article_Pages_BOOKCoSKPI_1_0.Mgmt Cockpit" xfId="42082" xr:uid="{00000000-0005-0000-0000-0000A6840000}"/>
    <cellStyle name="A_Sum_7.KPI_Article_Pages_BOOKCoSKPI_1_3.GrossMargin_Journals" xfId="42083" xr:uid="{00000000-0005-0000-0000-0000A7840000}"/>
    <cellStyle name="A_Sum_7.KPI_Article_Pages_BOOKCoSKPI_1_6.KPI_Issue" xfId="42084" xr:uid="{00000000-0005-0000-0000-0000A8840000}"/>
    <cellStyle name="A_Sum_7.KPI_Article_Pages_BOOKCoSKPI_1_BOOKCoSKPI" xfId="42085" xr:uid="{00000000-0005-0000-0000-0000A9840000}"/>
    <cellStyle name="A_Sum_7.KPI_Article_Pages_BOOKCoSKPI_1_BOOKCoSKPI_1" xfId="42086" xr:uid="{00000000-0005-0000-0000-0000AA840000}"/>
    <cellStyle name="A_Sum_7.KPI_Article_Pages_BOOKCoSKPI_1_BOOKCoSKPI_1_0.Mgmt Cockpit" xfId="42087" xr:uid="{00000000-0005-0000-0000-0000AB840000}"/>
    <cellStyle name="A_Sum_7.KPI_Article_Pages_BOOKCoSKPI_1_BOOKCoSKPI_1_3.GrossMargin_Journals" xfId="42088" xr:uid="{00000000-0005-0000-0000-0000AC840000}"/>
    <cellStyle name="A_Sum_7.KPI_Article_Pages_BOOKCoSKPI_1_BOOKCoSKPI_3.GrossMargin_Journals" xfId="42089" xr:uid="{00000000-0005-0000-0000-0000AD840000}"/>
    <cellStyle name="A_Sum_7.KPI_Article_Pages_BOOKCoSKPI_1_BOOKCoSKPI_BOOKCoSKPI" xfId="42090" xr:uid="{00000000-0005-0000-0000-0000AE840000}"/>
    <cellStyle name="A_Sum_7.KPI_Article_Pages_BOOKCoSKPI_1_BOOKCoSKPI_BOOKCoSKPI_0.Mgmt Cockpit" xfId="42091" xr:uid="{00000000-0005-0000-0000-0000AF840000}"/>
    <cellStyle name="A_Sum_7.KPI_Article_Pages_BOOKCoSKPI_1_BOOKCoSKPI_BOOKCoSKPI_3.GrossMargin_Journals" xfId="42092" xr:uid="{00000000-0005-0000-0000-0000B0840000}"/>
    <cellStyle name="A_Sum_7.KPI_Article_Pages_BOOKCoSKPI_1_BOOKCoSKPI_COS Bridge Books" xfId="42093" xr:uid="{00000000-0005-0000-0000-0000B1840000}"/>
    <cellStyle name="A_Sum_7.KPI_Article_Pages_BOOKCoSKPI_1_BOOKCoSKPI_COS Bridge Books_1" xfId="42094" xr:uid="{00000000-0005-0000-0000-0000B2840000}"/>
    <cellStyle name="A_Sum_7.KPI_Article_Pages_BOOKCoSKPI_1_COS Bridge Books" xfId="42095" xr:uid="{00000000-0005-0000-0000-0000B3840000}"/>
    <cellStyle name="A_Sum_7.KPI_Article_Pages_BOOKCoSKPI_1_COS Bridge Books_1" xfId="42096" xr:uid="{00000000-0005-0000-0000-0000B4840000}"/>
    <cellStyle name="A_Sum_7.KPI_Article_Pages_BOOKCoSKPI_1_COS Bridge Books_2" xfId="42097" xr:uid="{00000000-0005-0000-0000-0000B5840000}"/>
    <cellStyle name="A_Sum_7.KPI_Article_Pages_BOOKCoSKPI_1_CREST_SPS_KPI" xfId="42098" xr:uid="{00000000-0005-0000-0000-0000B6840000}"/>
    <cellStyle name="A_Sum_7.KPI_Article_Pages_BOOKCoSKPI_1_CREST_SPS_KPI_0.Mgmt Cockpit" xfId="42099" xr:uid="{00000000-0005-0000-0000-0000B7840000}"/>
    <cellStyle name="A_Sum_7.KPI_Article_Pages_BOOKCoSKPI_1_CREST_SPS_KPI_3.GrossMargin_Journals" xfId="42100" xr:uid="{00000000-0005-0000-0000-0000B8840000}"/>
    <cellStyle name="A_Sum_7.KPI_Article_Pages_BOOKCoSKPI_1_CREST_SPS_KPI_BOOKCoSKPI" xfId="42101" xr:uid="{00000000-0005-0000-0000-0000B9840000}"/>
    <cellStyle name="A_Sum_7.KPI_Article_Pages_BOOKCoSKPI_1_CREST_SPS_KPI_BOOKCoSKPI_1" xfId="42102" xr:uid="{00000000-0005-0000-0000-0000BA840000}"/>
    <cellStyle name="A_Sum_7.KPI_Article_Pages_BOOKCoSKPI_1_CREST_SPS_KPI_BOOKCoSKPI_1_0.Mgmt Cockpit" xfId="42103" xr:uid="{00000000-0005-0000-0000-0000BB840000}"/>
    <cellStyle name="A_Sum_7.KPI_Article_Pages_BOOKCoSKPI_1_CREST_SPS_KPI_BOOKCoSKPI_1_3.GrossMargin_Journals" xfId="42104" xr:uid="{00000000-0005-0000-0000-0000BC840000}"/>
    <cellStyle name="A_Sum_7.KPI_Article_Pages_BOOKCoSKPI_1_CREST_SPS_KPI_BOOKCoSKPI_3.GrossMargin_Journals" xfId="42105" xr:uid="{00000000-0005-0000-0000-0000BD840000}"/>
    <cellStyle name="A_Sum_7.KPI_Article_Pages_BOOKCoSKPI_1_CREST_SPS_KPI_BOOKCoSKPI_BOOKCoSKPI" xfId="42106" xr:uid="{00000000-0005-0000-0000-0000BE840000}"/>
    <cellStyle name="A_Sum_7.KPI_Article_Pages_BOOKCoSKPI_1_CREST_SPS_KPI_BOOKCoSKPI_BOOKCoSKPI_0.Mgmt Cockpit" xfId="42107" xr:uid="{00000000-0005-0000-0000-0000BF840000}"/>
    <cellStyle name="A_Sum_7.KPI_Article_Pages_BOOKCoSKPI_1_CREST_SPS_KPI_BOOKCoSKPI_BOOKCoSKPI_3.GrossMargin_Journals" xfId="42108" xr:uid="{00000000-0005-0000-0000-0000C0840000}"/>
    <cellStyle name="A_Sum_7.KPI_Article_Pages_BOOKCoSKPI_1_CREST_SPS_KPI_BOOKCoSKPI_COS Bridge Books" xfId="42109" xr:uid="{00000000-0005-0000-0000-0000C1840000}"/>
    <cellStyle name="A_Sum_7.KPI_Article_Pages_BOOKCoSKPI_1_CREST_SPS_KPI_BOOKCoSKPI_COS Bridge Books_1" xfId="42110" xr:uid="{00000000-0005-0000-0000-0000C2840000}"/>
    <cellStyle name="A_Sum_7.KPI_Article_Pages_BOOKCoSKPI_1_CREST_SPS_KPI_COS Bridge Books" xfId="42111" xr:uid="{00000000-0005-0000-0000-0000C3840000}"/>
    <cellStyle name="A_Sum_7.KPI_Article_Pages_BOOKCoSKPI_1_CREST_SPS_KPI_COS Bridge Books_1" xfId="42112" xr:uid="{00000000-0005-0000-0000-0000C4840000}"/>
    <cellStyle name="A_Sum_7.KPI_Article_Pages_BOOKCoSKPI_1_JOURNALCoSKPI" xfId="42113" xr:uid="{00000000-0005-0000-0000-0000C5840000}"/>
    <cellStyle name="A_Sum_7.KPI_Article_Pages_BOOKCoSKPI_1_ProdExp_Journal_KPI" xfId="42114" xr:uid="{00000000-0005-0000-0000-0000C6840000}"/>
    <cellStyle name="A_Sum_7.KPI_Article_Pages_BOOKCoSKPI_2" xfId="42115" xr:uid="{00000000-0005-0000-0000-0000C7840000}"/>
    <cellStyle name="A_Sum_7.KPI_Article_Pages_BOOKCoSKPI_2_0.Mgmt Cockpit" xfId="42116" xr:uid="{00000000-0005-0000-0000-0000C8840000}"/>
    <cellStyle name="A_Sum_7.KPI_Article_Pages_BOOKCoSKPI_2_3.GrossMargin_Journals" xfId="42117" xr:uid="{00000000-0005-0000-0000-0000C9840000}"/>
    <cellStyle name="A_Sum_7.KPI_Article_Pages_BOOKCoSKPI_3.GrossMargin_Journals" xfId="42118" xr:uid="{00000000-0005-0000-0000-0000CA840000}"/>
    <cellStyle name="A_Sum_7.KPI_Article_Pages_BOOKCoSKPI_6.KPI_Issue" xfId="42119" xr:uid="{00000000-0005-0000-0000-0000CB840000}"/>
    <cellStyle name="A_Sum_7.KPI_Article_Pages_BOOKCoSKPI_BOOKCoSKPI" xfId="42120" xr:uid="{00000000-0005-0000-0000-0000CC840000}"/>
    <cellStyle name="A_Sum_7.KPI_Article_Pages_BOOKCoSKPI_BOOKCoSKPI_0.Mgmt Cockpit" xfId="42121" xr:uid="{00000000-0005-0000-0000-0000CD840000}"/>
    <cellStyle name="A_Sum_7.KPI_Article_Pages_BOOKCoSKPI_BOOKCoSKPI_1" xfId="42122" xr:uid="{00000000-0005-0000-0000-0000CE840000}"/>
    <cellStyle name="A_Sum_7.KPI_Article_Pages_BOOKCoSKPI_BOOKCoSKPI_1_3.GrossMargin_Journals" xfId="42123" xr:uid="{00000000-0005-0000-0000-0000CF840000}"/>
    <cellStyle name="A_Sum_7.KPI_Article_Pages_BOOKCoSKPI_BOOKCoSKPI_1_BOOKCoSKPI" xfId="42124" xr:uid="{00000000-0005-0000-0000-0000D0840000}"/>
    <cellStyle name="A_Sum_7.KPI_Article_Pages_BOOKCoSKPI_BOOKCoSKPI_1_BOOKCoSKPI_0.Mgmt Cockpit" xfId="42125" xr:uid="{00000000-0005-0000-0000-0000D1840000}"/>
    <cellStyle name="A_Sum_7.KPI_Article_Pages_BOOKCoSKPI_BOOKCoSKPI_1_BOOKCoSKPI_3.GrossMargin_Journals" xfId="42126" xr:uid="{00000000-0005-0000-0000-0000D2840000}"/>
    <cellStyle name="A_Sum_7.KPI_Article_Pages_BOOKCoSKPI_BOOKCoSKPI_1_COS Bridge Books" xfId="42127" xr:uid="{00000000-0005-0000-0000-0000D3840000}"/>
    <cellStyle name="A_Sum_7.KPI_Article_Pages_BOOKCoSKPI_BOOKCoSKPI_1_COS Bridge Books_1" xfId="42128" xr:uid="{00000000-0005-0000-0000-0000D4840000}"/>
    <cellStyle name="A_Sum_7.KPI_Article_Pages_BOOKCoSKPI_BOOKCoSKPI_2" xfId="42129" xr:uid="{00000000-0005-0000-0000-0000D5840000}"/>
    <cellStyle name="A_Sum_7.KPI_Article_Pages_BOOKCoSKPI_BOOKCoSKPI_2_0.Mgmt Cockpit" xfId="42130" xr:uid="{00000000-0005-0000-0000-0000D6840000}"/>
    <cellStyle name="A_Sum_7.KPI_Article_Pages_BOOKCoSKPI_BOOKCoSKPI_2_3.GrossMargin_Journals" xfId="42131" xr:uid="{00000000-0005-0000-0000-0000D7840000}"/>
    <cellStyle name="A_Sum_7.KPI_Article_Pages_BOOKCoSKPI_BOOKCoSKPI_3.GrossMargin_Journals" xfId="42132" xr:uid="{00000000-0005-0000-0000-0000D8840000}"/>
    <cellStyle name="A_Sum_7.KPI_Article_Pages_BOOKCoSKPI_BOOKCoSKPI_6.KPI_Issue" xfId="42133" xr:uid="{00000000-0005-0000-0000-0000D9840000}"/>
    <cellStyle name="A_Sum_7.KPI_Article_Pages_BOOKCoSKPI_BOOKCoSKPI_BOOKCoSKPI" xfId="42134" xr:uid="{00000000-0005-0000-0000-0000DA840000}"/>
    <cellStyle name="A_Sum_7.KPI_Article_Pages_BOOKCoSKPI_BOOKCoSKPI_BOOKCoSKPI_1" xfId="42135" xr:uid="{00000000-0005-0000-0000-0000DB840000}"/>
    <cellStyle name="A_Sum_7.KPI_Article_Pages_BOOKCoSKPI_BOOKCoSKPI_BOOKCoSKPI_1_0.Mgmt Cockpit" xfId="42136" xr:uid="{00000000-0005-0000-0000-0000DC840000}"/>
    <cellStyle name="A_Sum_7.KPI_Article_Pages_BOOKCoSKPI_BOOKCoSKPI_BOOKCoSKPI_1_3.GrossMargin_Journals" xfId="42137" xr:uid="{00000000-0005-0000-0000-0000DD840000}"/>
    <cellStyle name="A_Sum_7.KPI_Article_Pages_BOOKCoSKPI_BOOKCoSKPI_BOOKCoSKPI_3.GrossMargin_Journals" xfId="42138" xr:uid="{00000000-0005-0000-0000-0000DE840000}"/>
    <cellStyle name="A_Sum_7.KPI_Article_Pages_BOOKCoSKPI_BOOKCoSKPI_BOOKCoSKPI_BOOKCoSKPI" xfId="42139" xr:uid="{00000000-0005-0000-0000-0000DF840000}"/>
    <cellStyle name="A_Sum_7.KPI_Article_Pages_BOOKCoSKPI_BOOKCoSKPI_BOOKCoSKPI_BOOKCoSKPI_0.Mgmt Cockpit" xfId="42140" xr:uid="{00000000-0005-0000-0000-0000E0840000}"/>
    <cellStyle name="A_Sum_7.KPI_Article_Pages_BOOKCoSKPI_BOOKCoSKPI_BOOKCoSKPI_BOOKCoSKPI_3.GrossMargin_Journals" xfId="42141" xr:uid="{00000000-0005-0000-0000-0000E1840000}"/>
    <cellStyle name="A_Sum_7.KPI_Article_Pages_BOOKCoSKPI_BOOKCoSKPI_BOOKCoSKPI_COS Bridge Books" xfId="42142" xr:uid="{00000000-0005-0000-0000-0000E2840000}"/>
    <cellStyle name="A_Sum_7.KPI_Article_Pages_BOOKCoSKPI_BOOKCoSKPI_BOOKCoSKPI_COS Bridge Books_1" xfId="42143" xr:uid="{00000000-0005-0000-0000-0000E3840000}"/>
    <cellStyle name="A_Sum_7.KPI_Article_Pages_BOOKCoSKPI_BOOKCoSKPI_COS Bridge Books" xfId="42144" xr:uid="{00000000-0005-0000-0000-0000E4840000}"/>
    <cellStyle name="A_Sum_7.KPI_Article_Pages_BOOKCoSKPI_BOOKCoSKPI_COS Bridge Books_1" xfId="42145" xr:uid="{00000000-0005-0000-0000-0000E5840000}"/>
    <cellStyle name="A_Sum_7.KPI_Article_Pages_BOOKCoSKPI_BOOKCoSKPI_COS Bridge Books_2" xfId="42146" xr:uid="{00000000-0005-0000-0000-0000E6840000}"/>
    <cellStyle name="A_Sum_7.KPI_Article_Pages_BOOKCoSKPI_BOOKCoSKPI_CREST_SPS_KPI" xfId="42147" xr:uid="{00000000-0005-0000-0000-0000E7840000}"/>
    <cellStyle name="A_Sum_7.KPI_Article_Pages_BOOKCoSKPI_BOOKCoSKPI_CREST_SPS_KPI_0.Mgmt Cockpit" xfId="42148" xr:uid="{00000000-0005-0000-0000-0000E8840000}"/>
    <cellStyle name="A_Sum_7.KPI_Article_Pages_BOOKCoSKPI_BOOKCoSKPI_CREST_SPS_KPI_3.GrossMargin_Journals" xfId="42149" xr:uid="{00000000-0005-0000-0000-0000E9840000}"/>
    <cellStyle name="A_Sum_7.KPI_Article_Pages_BOOKCoSKPI_BOOKCoSKPI_CREST_SPS_KPI_BOOKCoSKPI" xfId="42150" xr:uid="{00000000-0005-0000-0000-0000EA840000}"/>
    <cellStyle name="A_Sum_7.KPI_Article_Pages_BOOKCoSKPI_BOOKCoSKPI_CREST_SPS_KPI_BOOKCoSKPI_1" xfId="42151" xr:uid="{00000000-0005-0000-0000-0000EB840000}"/>
    <cellStyle name="A_Sum_7.KPI_Article_Pages_BOOKCoSKPI_BOOKCoSKPI_CREST_SPS_KPI_BOOKCoSKPI_1_0.Mgmt Cockpit" xfId="42152" xr:uid="{00000000-0005-0000-0000-0000EC840000}"/>
    <cellStyle name="A_Sum_7.KPI_Article_Pages_BOOKCoSKPI_BOOKCoSKPI_CREST_SPS_KPI_BOOKCoSKPI_1_3.GrossMargin_Journals" xfId="42153" xr:uid="{00000000-0005-0000-0000-0000ED840000}"/>
    <cellStyle name="A_Sum_7.KPI_Article_Pages_BOOKCoSKPI_BOOKCoSKPI_CREST_SPS_KPI_BOOKCoSKPI_3.GrossMargin_Journals" xfId="42154" xr:uid="{00000000-0005-0000-0000-0000EE840000}"/>
    <cellStyle name="A_Sum_7.KPI_Article_Pages_BOOKCoSKPI_BOOKCoSKPI_CREST_SPS_KPI_BOOKCoSKPI_BOOKCoSKPI" xfId="42155" xr:uid="{00000000-0005-0000-0000-0000EF840000}"/>
    <cellStyle name="A_Sum_7.KPI_Article_Pages_BOOKCoSKPI_BOOKCoSKPI_CREST_SPS_KPI_BOOKCoSKPI_BOOKCoSKPI_0.Mgmt Cockpit" xfId="42156" xr:uid="{00000000-0005-0000-0000-0000F0840000}"/>
    <cellStyle name="A_Sum_7.KPI_Article_Pages_BOOKCoSKPI_BOOKCoSKPI_CREST_SPS_KPI_BOOKCoSKPI_BOOKCoSKPI_3.GrossMargin_Journals" xfId="42157" xr:uid="{00000000-0005-0000-0000-0000F1840000}"/>
    <cellStyle name="A_Sum_7.KPI_Article_Pages_BOOKCoSKPI_BOOKCoSKPI_CREST_SPS_KPI_BOOKCoSKPI_COS Bridge Books" xfId="42158" xr:uid="{00000000-0005-0000-0000-0000F2840000}"/>
    <cellStyle name="A_Sum_7.KPI_Article_Pages_BOOKCoSKPI_BOOKCoSKPI_CREST_SPS_KPI_BOOKCoSKPI_COS Bridge Books_1" xfId="42159" xr:uid="{00000000-0005-0000-0000-0000F3840000}"/>
    <cellStyle name="A_Sum_7.KPI_Article_Pages_BOOKCoSKPI_BOOKCoSKPI_CREST_SPS_KPI_COS Bridge Books" xfId="42160" xr:uid="{00000000-0005-0000-0000-0000F4840000}"/>
    <cellStyle name="A_Sum_7.KPI_Article_Pages_BOOKCoSKPI_BOOKCoSKPI_CREST_SPS_KPI_COS Bridge Books_1" xfId="42161" xr:uid="{00000000-0005-0000-0000-0000F5840000}"/>
    <cellStyle name="A_Sum_7.KPI_Article_Pages_BOOKCoSKPI_BOOKCoSKPI_JOURNALCoSKPI" xfId="42162" xr:uid="{00000000-0005-0000-0000-0000F6840000}"/>
    <cellStyle name="A_Sum_7.KPI_Article_Pages_BOOKCoSKPI_BOOKCoSKPI_ProdExp_Journal_KPI" xfId="42163" xr:uid="{00000000-0005-0000-0000-0000F7840000}"/>
    <cellStyle name="A_Sum_7.KPI_Article_Pages_BOOKCoSKPI_COS Bridge Books" xfId="42164" xr:uid="{00000000-0005-0000-0000-0000F8840000}"/>
    <cellStyle name="A_Sum_7.KPI_Article_Pages_BOOKCoSKPI_COS Bridge Books_1" xfId="42165" xr:uid="{00000000-0005-0000-0000-0000F9840000}"/>
    <cellStyle name="A_Sum_7.KPI_Article_Pages_BOOKCoSKPI_COS Bridge Books_2" xfId="42166" xr:uid="{00000000-0005-0000-0000-0000FA840000}"/>
    <cellStyle name="A_Sum_7.KPI_Article_Pages_BOOKCoSKPI_CREST_SPS_KPI" xfId="42167" xr:uid="{00000000-0005-0000-0000-0000FB840000}"/>
    <cellStyle name="A_Sum_7.KPI_Article_Pages_BOOKCoSKPI_CREST_SPS_KPI_0.Mgmt Cockpit" xfId="42168" xr:uid="{00000000-0005-0000-0000-0000FC840000}"/>
    <cellStyle name="A_Sum_7.KPI_Article_Pages_BOOKCoSKPI_CREST_SPS_KPI_3.GrossMargin_Journals" xfId="42169" xr:uid="{00000000-0005-0000-0000-0000FD840000}"/>
    <cellStyle name="A_Sum_7.KPI_Article_Pages_BOOKCoSKPI_CREST_SPS_KPI_BOOKCoSKPI" xfId="42170" xr:uid="{00000000-0005-0000-0000-0000FE840000}"/>
    <cellStyle name="A_Sum_7.KPI_Article_Pages_BOOKCoSKPI_CREST_SPS_KPI_BOOKCoSKPI_1" xfId="42171" xr:uid="{00000000-0005-0000-0000-0000FF840000}"/>
    <cellStyle name="A_Sum_7.KPI_Article_Pages_BOOKCoSKPI_CREST_SPS_KPI_BOOKCoSKPI_1_0.Mgmt Cockpit" xfId="42172" xr:uid="{00000000-0005-0000-0000-000000850000}"/>
    <cellStyle name="A_Sum_7.KPI_Article_Pages_BOOKCoSKPI_CREST_SPS_KPI_BOOKCoSKPI_1_3.GrossMargin_Journals" xfId="42173" xr:uid="{00000000-0005-0000-0000-000001850000}"/>
    <cellStyle name="A_Sum_7.KPI_Article_Pages_BOOKCoSKPI_CREST_SPS_KPI_BOOKCoSKPI_3.GrossMargin_Journals" xfId="42174" xr:uid="{00000000-0005-0000-0000-000002850000}"/>
    <cellStyle name="A_Sum_7.KPI_Article_Pages_BOOKCoSKPI_CREST_SPS_KPI_BOOKCoSKPI_BOOKCoSKPI" xfId="42175" xr:uid="{00000000-0005-0000-0000-000003850000}"/>
    <cellStyle name="A_Sum_7.KPI_Article_Pages_BOOKCoSKPI_CREST_SPS_KPI_BOOKCoSKPI_BOOKCoSKPI_0.Mgmt Cockpit" xfId="42176" xr:uid="{00000000-0005-0000-0000-000004850000}"/>
    <cellStyle name="A_Sum_7.KPI_Article_Pages_BOOKCoSKPI_CREST_SPS_KPI_BOOKCoSKPI_BOOKCoSKPI_3.GrossMargin_Journals" xfId="42177" xr:uid="{00000000-0005-0000-0000-000005850000}"/>
    <cellStyle name="A_Sum_7.KPI_Article_Pages_BOOKCoSKPI_CREST_SPS_KPI_BOOKCoSKPI_COS Bridge Books" xfId="42178" xr:uid="{00000000-0005-0000-0000-000006850000}"/>
    <cellStyle name="A_Sum_7.KPI_Article_Pages_BOOKCoSKPI_CREST_SPS_KPI_BOOKCoSKPI_COS Bridge Books_1" xfId="42179" xr:uid="{00000000-0005-0000-0000-000007850000}"/>
    <cellStyle name="A_Sum_7.KPI_Article_Pages_BOOKCoSKPI_CREST_SPS_KPI_COS Bridge Books" xfId="42180" xr:uid="{00000000-0005-0000-0000-000008850000}"/>
    <cellStyle name="A_Sum_7.KPI_Article_Pages_BOOKCoSKPI_CREST_SPS_KPI_COS Bridge Books_1" xfId="42181" xr:uid="{00000000-0005-0000-0000-000009850000}"/>
    <cellStyle name="A_Sum_7.KPI_Article_Pages_BOOKCoSKPI_JOURNALCoSKPI" xfId="42182" xr:uid="{00000000-0005-0000-0000-00000A850000}"/>
    <cellStyle name="A_Sum_7.KPI_Article_Pages_BOOKCoSKPI_ProdExp_Journal_KPI" xfId="42183" xr:uid="{00000000-0005-0000-0000-00000B850000}"/>
    <cellStyle name="A_Sum_7.KPI_Article_Pages_COS Bridge Books" xfId="42184" xr:uid="{00000000-0005-0000-0000-00000C850000}"/>
    <cellStyle name="A_Sum_7.KPI_Article_Pages_COS Bridge Books_1" xfId="42185" xr:uid="{00000000-0005-0000-0000-00000D850000}"/>
    <cellStyle name="A_Sum_7.KPI_Article_Pages_COS Bridge Books_2" xfId="42186" xr:uid="{00000000-0005-0000-0000-00000E850000}"/>
    <cellStyle name="A_Sum_7.KPI_Article_Pages_CREST_SPS_KPI" xfId="42187" xr:uid="{00000000-0005-0000-0000-00000F850000}"/>
    <cellStyle name="A_Sum_7.KPI_Article_Pages_CREST_SPS_KPI_0.Mgmt Cockpit" xfId="42188" xr:uid="{00000000-0005-0000-0000-000010850000}"/>
    <cellStyle name="A_Sum_7.KPI_Article_Pages_CREST_SPS_KPI_3.GrossMargin_Journals" xfId="42189" xr:uid="{00000000-0005-0000-0000-000011850000}"/>
    <cellStyle name="A_Sum_7.KPI_Article_Pages_CREST_SPS_KPI_BOOKCoSKPI" xfId="42190" xr:uid="{00000000-0005-0000-0000-000012850000}"/>
    <cellStyle name="A_Sum_7.KPI_Article_Pages_CREST_SPS_KPI_BOOKCoSKPI_1" xfId="42191" xr:uid="{00000000-0005-0000-0000-000013850000}"/>
    <cellStyle name="A_Sum_7.KPI_Article_Pages_CREST_SPS_KPI_BOOKCoSKPI_1_0.Mgmt Cockpit" xfId="42192" xr:uid="{00000000-0005-0000-0000-000014850000}"/>
    <cellStyle name="A_Sum_7.KPI_Article_Pages_CREST_SPS_KPI_BOOKCoSKPI_1_3.GrossMargin_Journals" xfId="42193" xr:uid="{00000000-0005-0000-0000-000015850000}"/>
    <cellStyle name="A_Sum_7.KPI_Article_Pages_CREST_SPS_KPI_BOOKCoSKPI_3.GrossMargin_Journals" xfId="42194" xr:uid="{00000000-0005-0000-0000-000016850000}"/>
    <cellStyle name="A_Sum_7.KPI_Article_Pages_CREST_SPS_KPI_BOOKCoSKPI_BOOKCoSKPI" xfId="42195" xr:uid="{00000000-0005-0000-0000-000017850000}"/>
    <cellStyle name="A_Sum_7.KPI_Article_Pages_CREST_SPS_KPI_BOOKCoSKPI_BOOKCoSKPI_0.Mgmt Cockpit" xfId="42196" xr:uid="{00000000-0005-0000-0000-000018850000}"/>
    <cellStyle name="A_Sum_7.KPI_Article_Pages_CREST_SPS_KPI_BOOKCoSKPI_BOOKCoSKPI_3.GrossMargin_Journals" xfId="42197" xr:uid="{00000000-0005-0000-0000-000019850000}"/>
    <cellStyle name="A_Sum_7.KPI_Article_Pages_CREST_SPS_KPI_BOOKCoSKPI_COS Bridge Books" xfId="42198" xr:uid="{00000000-0005-0000-0000-00001A850000}"/>
    <cellStyle name="A_Sum_7.KPI_Article_Pages_CREST_SPS_KPI_BOOKCoSKPI_COS Bridge Books_1" xfId="42199" xr:uid="{00000000-0005-0000-0000-00001B850000}"/>
    <cellStyle name="A_Sum_7.KPI_Article_Pages_CREST_SPS_KPI_COS Bridge Books" xfId="42200" xr:uid="{00000000-0005-0000-0000-00001C850000}"/>
    <cellStyle name="A_Sum_7.KPI_Article_Pages_CREST_SPS_KPI_COS Bridge Books_1" xfId="42201" xr:uid="{00000000-0005-0000-0000-00001D850000}"/>
    <cellStyle name="A_Sum_7.KPI_Article_Pages_JOURNALCoSKPI" xfId="42202" xr:uid="{00000000-0005-0000-0000-00001E850000}"/>
    <cellStyle name="A_Sum_7.KPI_Article_Pages_JOURNALCoSKPI_0.Mgmt Cockpit" xfId="42203" xr:uid="{00000000-0005-0000-0000-00001F850000}"/>
    <cellStyle name="A_Sum_7.KPI_Article_Pages_JOURNALCoSKPI_1" xfId="42204" xr:uid="{00000000-0005-0000-0000-000020850000}"/>
    <cellStyle name="A_Sum_7.KPI_Article_Pages_JOURNALCoSKPI_3.GrossMargin_Journals" xfId="42205" xr:uid="{00000000-0005-0000-0000-000021850000}"/>
    <cellStyle name="A_Sum_7.KPI_Article_Pages_JOURNALCoSKPI_BOOKCoSKPI" xfId="42206" xr:uid="{00000000-0005-0000-0000-000022850000}"/>
    <cellStyle name="A_Sum_7.KPI_Article_Pages_JOURNALCoSKPI_BOOKCoSKPI_3.GrossMargin_Journals" xfId="42207" xr:uid="{00000000-0005-0000-0000-000023850000}"/>
    <cellStyle name="A_Sum_7.KPI_Article_Pages_JOURNALCoSKPI_BOOKCoSKPI_BOOKCoSKPI" xfId="42208" xr:uid="{00000000-0005-0000-0000-000024850000}"/>
    <cellStyle name="A_Sum_7.KPI_Article_Pages_JOURNALCoSKPI_BOOKCoSKPI_BOOKCoSKPI_0.Mgmt Cockpit" xfId="42209" xr:uid="{00000000-0005-0000-0000-000025850000}"/>
    <cellStyle name="A_Sum_7.KPI_Article_Pages_JOURNALCoSKPI_BOOKCoSKPI_BOOKCoSKPI_3.GrossMargin_Journals" xfId="42210" xr:uid="{00000000-0005-0000-0000-000026850000}"/>
    <cellStyle name="A_Sum_7.KPI_Article_Pages_JOURNALCoSKPI_BOOKCoSKPI_COS Bridge Books" xfId="42211" xr:uid="{00000000-0005-0000-0000-000027850000}"/>
    <cellStyle name="A_Sum_7.KPI_Article_Pages_JOURNALCoSKPI_BOOKCoSKPI_COS Bridge Books_1" xfId="42212" xr:uid="{00000000-0005-0000-0000-000028850000}"/>
    <cellStyle name="A_Sum_7.KPI_Article_Pages_JOURNALCoSKPI_COS Bridge Books" xfId="42213" xr:uid="{00000000-0005-0000-0000-000029850000}"/>
    <cellStyle name="A_Sum_7.KPI_Article_Pages_JOURNALCoSKPI_COS Bridge Books_1" xfId="42214" xr:uid="{00000000-0005-0000-0000-00002A850000}"/>
    <cellStyle name="A_Sum_7.KPI_Article_Pages_JOURNALCoSKPI_CREST_SPS_KPI" xfId="42215" xr:uid="{00000000-0005-0000-0000-00002B850000}"/>
    <cellStyle name="A_Sum_7.KPI_Article_Pages_JOURNALCoSKPI_CREST_SPS_KPI_0.Mgmt Cockpit" xfId="42216" xr:uid="{00000000-0005-0000-0000-00002C850000}"/>
    <cellStyle name="A_Sum_7.KPI_Article_Pages_JOURNALCoSKPI_CREST_SPS_KPI_3.GrossMargin_Journals" xfId="42217" xr:uid="{00000000-0005-0000-0000-00002D850000}"/>
    <cellStyle name="A_Sum_7.KPI_Article_Pages_JOURNALCoSKPI_CREST_SPS_KPI_BOOKCoSKPI" xfId="42218" xr:uid="{00000000-0005-0000-0000-00002E850000}"/>
    <cellStyle name="A_Sum_7.KPI_Article_Pages_JOURNALCoSKPI_CREST_SPS_KPI_BOOKCoSKPI_1" xfId="42219" xr:uid="{00000000-0005-0000-0000-00002F850000}"/>
    <cellStyle name="A_Sum_7.KPI_Article_Pages_JOURNALCoSKPI_CREST_SPS_KPI_BOOKCoSKPI_1_0.Mgmt Cockpit" xfId="42220" xr:uid="{00000000-0005-0000-0000-000030850000}"/>
    <cellStyle name="A_Sum_7.KPI_Article_Pages_JOURNALCoSKPI_CREST_SPS_KPI_BOOKCoSKPI_1_3.GrossMargin_Journals" xfId="42221" xr:uid="{00000000-0005-0000-0000-000031850000}"/>
    <cellStyle name="A_Sum_7.KPI_Article_Pages_JOURNALCoSKPI_CREST_SPS_KPI_BOOKCoSKPI_3.GrossMargin_Journals" xfId="42222" xr:uid="{00000000-0005-0000-0000-000032850000}"/>
    <cellStyle name="A_Sum_7.KPI_Article_Pages_JOURNALCoSKPI_CREST_SPS_KPI_BOOKCoSKPI_BOOKCoSKPI" xfId="42223" xr:uid="{00000000-0005-0000-0000-000033850000}"/>
    <cellStyle name="A_Sum_7.KPI_Article_Pages_JOURNALCoSKPI_CREST_SPS_KPI_BOOKCoSKPI_BOOKCoSKPI_0.Mgmt Cockpit" xfId="42224" xr:uid="{00000000-0005-0000-0000-000034850000}"/>
    <cellStyle name="A_Sum_7.KPI_Article_Pages_JOURNALCoSKPI_CREST_SPS_KPI_BOOKCoSKPI_BOOKCoSKPI_3.GrossMargin_Journals" xfId="42225" xr:uid="{00000000-0005-0000-0000-000035850000}"/>
    <cellStyle name="A_Sum_7.KPI_Article_Pages_JOURNALCoSKPI_CREST_SPS_KPI_BOOKCoSKPI_COS Bridge Books" xfId="42226" xr:uid="{00000000-0005-0000-0000-000036850000}"/>
    <cellStyle name="A_Sum_7.KPI_Article_Pages_JOURNALCoSKPI_CREST_SPS_KPI_BOOKCoSKPI_COS Bridge Books_1" xfId="42227" xr:uid="{00000000-0005-0000-0000-000037850000}"/>
    <cellStyle name="A_Sum_7.KPI_Article_Pages_JOURNALCoSKPI_CREST_SPS_KPI_COS Bridge Books" xfId="42228" xr:uid="{00000000-0005-0000-0000-000038850000}"/>
    <cellStyle name="A_Sum_7.KPI_Article_Pages_JOURNALCoSKPI_CREST_SPS_KPI_COS Bridge Books_1" xfId="42229" xr:uid="{00000000-0005-0000-0000-000039850000}"/>
    <cellStyle name="A_Sum_7.KPI_Article_Pages_ProdExp_Journal_KPI" xfId="42230" xr:uid="{00000000-0005-0000-0000-00003A850000}"/>
    <cellStyle name="A_Sum_9.KPI_Book (2)" xfId="42231" xr:uid="{00000000-0005-0000-0000-00003B850000}"/>
    <cellStyle name="A_Sum_9.KPI_Book (2)_0.Mgmt Cockpit" xfId="42232" xr:uid="{00000000-0005-0000-0000-00003C850000}"/>
    <cellStyle name="A_Sum_9.KPI_Book (2)_3.GrossMargin_Journals" xfId="42233" xr:uid="{00000000-0005-0000-0000-00003D850000}"/>
    <cellStyle name="A_Sum_9.KPI_Book (2)_6.KPI_Issue" xfId="42234" xr:uid="{00000000-0005-0000-0000-00003E850000}"/>
    <cellStyle name="A_Sum_9.KPI_Book (2)_BOOKCoSKPI" xfId="42235" xr:uid="{00000000-0005-0000-0000-00003F850000}"/>
    <cellStyle name="A_Sum_9.KPI_Book (2)_BOOKCoSKPI_0.Mgmt Cockpit" xfId="42236" xr:uid="{00000000-0005-0000-0000-000040850000}"/>
    <cellStyle name="A_Sum_9.KPI_Book (2)_BOOKCoSKPI_1" xfId="42237" xr:uid="{00000000-0005-0000-0000-000041850000}"/>
    <cellStyle name="A_Sum_9.KPI_Book (2)_BOOKCoSKPI_1_3.GrossMargin_Journals" xfId="42238" xr:uid="{00000000-0005-0000-0000-000042850000}"/>
    <cellStyle name="A_Sum_9.KPI_Book (2)_BOOKCoSKPI_1_BOOKCoSKPI" xfId="42239" xr:uid="{00000000-0005-0000-0000-000043850000}"/>
    <cellStyle name="A_Sum_9.KPI_Book (2)_BOOKCoSKPI_1_BOOKCoSKPI_0.Mgmt Cockpit" xfId="42240" xr:uid="{00000000-0005-0000-0000-000044850000}"/>
    <cellStyle name="A_Sum_9.KPI_Book (2)_BOOKCoSKPI_1_BOOKCoSKPI_3.GrossMargin_Journals" xfId="42241" xr:uid="{00000000-0005-0000-0000-000045850000}"/>
    <cellStyle name="A_Sum_9.KPI_Book (2)_BOOKCoSKPI_1_COS Bridge Books" xfId="42242" xr:uid="{00000000-0005-0000-0000-000046850000}"/>
    <cellStyle name="A_Sum_9.KPI_Book (2)_BOOKCoSKPI_1_COS Bridge Books_1" xfId="42243" xr:uid="{00000000-0005-0000-0000-000047850000}"/>
    <cellStyle name="A_Sum_9.KPI_Book (2)_BOOKCoSKPI_2" xfId="42244" xr:uid="{00000000-0005-0000-0000-000048850000}"/>
    <cellStyle name="A_Sum_9.KPI_Book (2)_BOOKCoSKPI_2_0.Mgmt Cockpit" xfId="42245" xr:uid="{00000000-0005-0000-0000-000049850000}"/>
    <cellStyle name="A_Sum_9.KPI_Book (2)_BOOKCoSKPI_2_3.GrossMargin_Journals" xfId="42246" xr:uid="{00000000-0005-0000-0000-00004A850000}"/>
    <cellStyle name="A_Sum_9.KPI_Book (2)_BOOKCoSKPI_3.GrossMargin_Journals" xfId="42247" xr:uid="{00000000-0005-0000-0000-00004B850000}"/>
    <cellStyle name="A_Sum_9.KPI_Book (2)_BOOKCoSKPI_6.KPI_Issue" xfId="42248" xr:uid="{00000000-0005-0000-0000-00004C850000}"/>
    <cellStyle name="A_Sum_9.KPI_Book (2)_BOOKCoSKPI_BOOKCoSKPI" xfId="42249" xr:uid="{00000000-0005-0000-0000-00004D850000}"/>
    <cellStyle name="A_Sum_9.KPI_Book (2)_BOOKCoSKPI_BOOKCoSKPI_1" xfId="42250" xr:uid="{00000000-0005-0000-0000-00004E850000}"/>
    <cellStyle name="A_Sum_9.KPI_Book (2)_BOOKCoSKPI_BOOKCoSKPI_1_0.Mgmt Cockpit" xfId="42251" xr:uid="{00000000-0005-0000-0000-00004F850000}"/>
    <cellStyle name="A_Sum_9.KPI_Book (2)_BOOKCoSKPI_BOOKCoSKPI_1_3.GrossMargin_Journals" xfId="42252" xr:uid="{00000000-0005-0000-0000-000050850000}"/>
    <cellStyle name="A_Sum_9.KPI_Book (2)_BOOKCoSKPI_BOOKCoSKPI_3.GrossMargin_Journals" xfId="42253" xr:uid="{00000000-0005-0000-0000-000051850000}"/>
    <cellStyle name="A_Sum_9.KPI_Book (2)_BOOKCoSKPI_BOOKCoSKPI_BOOKCoSKPI" xfId="42254" xr:uid="{00000000-0005-0000-0000-000052850000}"/>
    <cellStyle name="A_Sum_9.KPI_Book (2)_BOOKCoSKPI_BOOKCoSKPI_BOOKCoSKPI_0.Mgmt Cockpit" xfId="42255" xr:uid="{00000000-0005-0000-0000-000053850000}"/>
    <cellStyle name="A_Sum_9.KPI_Book (2)_BOOKCoSKPI_BOOKCoSKPI_BOOKCoSKPI_3.GrossMargin_Journals" xfId="42256" xr:uid="{00000000-0005-0000-0000-000054850000}"/>
    <cellStyle name="A_Sum_9.KPI_Book (2)_BOOKCoSKPI_BOOKCoSKPI_COS Bridge Books" xfId="42257" xr:uid="{00000000-0005-0000-0000-000055850000}"/>
    <cellStyle name="A_Sum_9.KPI_Book (2)_BOOKCoSKPI_BOOKCoSKPI_COS Bridge Books_1" xfId="42258" xr:uid="{00000000-0005-0000-0000-000056850000}"/>
    <cellStyle name="A_Sum_9.KPI_Book (2)_BOOKCoSKPI_COS Bridge Books" xfId="42259" xr:uid="{00000000-0005-0000-0000-000057850000}"/>
    <cellStyle name="A_Sum_9.KPI_Book (2)_BOOKCoSKPI_COS Bridge Books_1" xfId="42260" xr:uid="{00000000-0005-0000-0000-000058850000}"/>
    <cellStyle name="A_Sum_9.KPI_Book (2)_BOOKCoSKPI_COS Bridge Books_2" xfId="42261" xr:uid="{00000000-0005-0000-0000-000059850000}"/>
    <cellStyle name="A_Sum_9.KPI_Book (2)_BOOKCoSKPI_CREST_SPS_KPI" xfId="42262" xr:uid="{00000000-0005-0000-0000-00005A850000}"/>
    <cellStyle name="A_Sum_9.KPI_Book (2)_BOOKCoSKPI_CREST_SPS_KPI_0.Mgmt Cockpit" xfId="42263" xr:uid="{00000000-0005-0000-0000-00005B850000}"/>
    <cellStyle name="A_Sum_9.KPI_Book (2)_BOOKCoSKPI_CREST_SPS_KPI_3.GrossMargin_Journals" xfId="42264" xr:uid="{00000000-0005-0000-0000-00005C850000}"/>
    <cellStyle name="A_Sum_9.KPI_Book (2)_BOOKCoSKPI_CREST_SPS_KPI_BOOKCoSKPI" xfId="42265" xr:uid="{00000000-0005-0000-0000-00005D850000}"/>
    <cellStyle name="A_Sum_9.KPI_Book (2)_BOOKCoSKPI_CREST_SPS_KPI_BOOKCoSKPI_1" xfId="42266" xr:uid="{00000000-0005-0000-0000-00005E850000}"/>
    <cellStyle name="A_Sum_9.KPI_Book (2)_BOOKCoSKPI_CREST_SPS_KPI_BOOKCoSKPI_1_0.Mgmt Cockpit" xfId="42267" xr:uid="{00000000-0005-0000-0000-00005F850000}"/>
    <cellStyle name="A_Sum_9.KPI_Book (2)_BOOKCoSKPI_CREST_SPS_KPI_BOOKCoSKPI_1_3.GrossMargin_Journals" xfId="42268" xr:uid="{00000000-0005-0000-0000-000060850000}"/>
    <cellStyle name="A_Sum_9.KPI_Book (2)_BOOKCoSKPI_CREST_SPS_KPI_BOOKCoSKPI_3.GrossMargin_Journals" xfId="42269" xr:uid="{00000000-0005-0000-0000-000061850000}"/>
    <cellStyle name="A_Sum_9.KPI_Book (2)_BOOKCoSKPI_CREST_SPS_KPI_BOOKCoSKPI_BOOKCoSKPI" xfId="42270" xr:uid="{00000000-0005-0000-0000-000062850000}"/>
    <cellStyle name="A_Sum_9.KPI_Book (2)_BOOKCoSKPI_CREST_SPS_KPI_BOOKCoSKPI_BOOKCoSKPI_0.Mgmt Cockpit" xfId="42271" xr:uid="{00000000-0005-0000-0000-000063850000}"/>
    <cellStyle name="A_Sum_9.KPI_Book (2)_BOOKCoSKPI_CREST_SPS_KPI_BOOKCoSKPI_BOOKCoSKPI_3.GrossMargin_Journals" xfId="42272" xr:uid="{00000000-0005-0000-0000-000064850000}"/>
    <cellStyle name="A_Sum_9.KPI_Book (2)_BOOKCoSKPI_CREST_SPS_KPI_BOOKCoSKPI_COS Bridge Books" xfId="42273" xr:uid="{00000000-0005-0000-0000-000065850000}"/>
    <cellStyle name="A_Sum_9.KPI_Book (2)_BOOKCoSKPI_CREST_SPS_KPI_BOOKCoSKPI_COS Bridge Books_1" xfId="42274" xr:uid="{00000000-0005-0000-0000-000066850000}"/>
    <cellStyle name="A_Sum_9.KPI_Book (2)_BOOKCoSKPI_CREST_SPS_KPI_COS Bridge Books" xfId="42275" xr:uid="{00000000-0005-0000-0000-000067850000}"/>
    <cellStyle name="A_Sum_9.KPI_Book (2)_BOOKCoSKPI_CREST_SPS_KPI_COS Bridge Books_1" xfId="42276" xr:uid="{00000000-0005-0000-0000-000068850000}"/>
    <cellStyle name="A_Sum_9.KPI_Book (2)_BOOKCoSKPI_JOURNALCoSKPI" xfId="42277" xr:uid="{00000000-0005-0000-0000-000069850000}"/>
    <cellStyle name="A_Sum_9.KPI_Book (2)_BOOKCoSKPI_ProdExp_Journal_KPI" xfId="42278" xr:uid="{00000000-0005-0000-0000-00006A850000}"/>
    <cellStyle name="A_Sum_9.KPI_Book (2)_COS Bridge Books" xfId="42279" xr:uid="{00000000-0005-0000-0000-00006B850000}"/>
    <cellStyle name="A_Sum_9.KPI_Book (2)_COS Bridge Books_1" xfId="42280" xr:uid="{00000000-0005-0000-0000-00006C850000}"/>
    <cellStyle name="A_Sum_9.KPI_Book (2)_COS Bridge Books_2" xfId="42281" xr:uid="{00000000-0005-0000-0000-00006D850000}"/>
    <cellStyle name="A_Sum_9.KPI_Book (2)_CREST_SPS_KPI" xfId="42282" xr:uid="{00000000-0005-0000-0000-00006E850000}"/>
    <cellStyle name="A_Sum_9.KPI_Book (2)_CREST_SPS_KPI_0.Mgmt Cockpit" xfId="42283" xr:uid="{00000000-0005-0000-0000-00006F850000}"/>
    <cellStyle name="A_Sum_9.KPI_Book (2)_CREST_SPS_KPI_3.GrossMargin_Journals" xfId="42284" xr:uid="{00000000-0005-0000-0000-000070850000}"/>
    <cellStyle name="A_Sum_9.KPI_Book (2)_CREST_SPS_KPI_BOOKCoSKPI" xfId="42285" xr:uid="{00000000-0005-0000-0000-000071850000}"/>
    <cellStyle name="A_Sum_9.KPI_Book (2)_CREST_SPS_KPI_BOOKCoSKPI_1" xfId="42286" xr:uid="{00000000-0005-0000-0000-000072850000}"/>
    <cellStyle name="A_Sum_9.KPI_Book (2)_CREST_SPS_KPI_BOOKCoSKPI_1_0.Mgmt Cockpit" xfId="42287" xr:uid="{00000000-0005-0000-0000-000073850000}"/>
    <cellStyle name="A_Sum_9.KPI_Book (2)_CREST_SPS_KPI_BOOKCoSKPI_1_3.GrossMargin_Journals" xfId="42288" xr:uid="{00000000-0005-0000-0000-000074850000}"/>
    <cellStyle name="A_Sum_9.KPI_Book (2)_CREST_SPS_KPI_BOOKCoSKPI_3.GrossMargin_Journals" xfId="42289" xr:uid="{00000000-0005-0000-0000-000075850000}"/>
    <cellStyle name="A_Sum_9.KPI_Book (2)_CREST_SPS_KPI_BOOKCoSKPI_BOOKCoSKPI" xfId="42290" xr:uid="{00000000-0005-0000-0000-000076850000}"/>
    <cellStyle name="A_Sum_9.KPI_Book (2)_CREST_SPS_KPI_BOOKCoSKPI_BOOKCoSKPI_0.Mgmt Cockpit" xfId="42291" xr:uid="{00000000-0005-0000-0000-000077850000}"/>
    <cellStyle name="A_Sum_9.KPI_Book (2)_CREST_SPS_KPI_BOOKCoSKPI_BOOKCoSKPI_3.GrossMargin_Journals" xfId="42292" xr:uid="{00000000-0005-0000-0000-000078850000}"/>
    <cellStyle name="A_Sum_9.KPI_Book (2)_CREST_SPS_KPI_BOOKCoSKPI_COS Bridge Books" xfId="42293" xr:uid="{00000000-0005-0000-0000-000079850000}"/>
    <cellStyle name="A_Sum_9.KPI_Book (2)_CREST_SPS_KPI_BOOKCoSKPI_COS Bridge Books_1" xfId="42294" xr:uid="{00000000-0005-0000-0000-00007A850000}"/>
    <cellStyle name="A_Sum_9.KPI_Book (2)_CREST_SPS_KPI_COS Bridge Books" xfId="42295" xr:uid="{00000000-0005-0000-0000-00007B850000}"/>
    <cellStyle name="A_Sum_9.KPI_Book (2)_CREST_SPS_KPI_COS Bridge Books_1" xfId="42296" xr:uid="{00000000-0005-0000-0000-00007C850000}"/>
    <cellStyle name="A_Sum_9.KPI_Book (2)_JOURNALCoSKPI" xfId="42297" xr:uid="{00000000-0005-0000-0000-00007D850000}"/>
    <cellStyle name="A_Sum_9.KPI_Book (2)_ProdExp_Journal_KPI" xfId="42298" xr:uid="{00000000-0005-0000-0000-00007E850000}"/>
    <cellStyle name="A_Sum_BMC sales TE" xfId="17160" xr:uid="{00000000-0005-0000-0000-00007F850000}"/>
    <cellStyle name="A_Sum_BOOKCoSKPI" xfId="42299" xr:uid="{00000000-0005-0000-0000-000080850000}"/>
    <cellStyle name="A_Sum_BOOKCoSKPI_0.Mgmt Cockpit" xfId="42300" xr:uid="{00000000-0005-0000-0000-000081850000}"/>
    <cellStyle name="A_Sum_BOOKCoSKPI_1" xfId="42301" xr:uid="{00000000-0005-0000-0000-000082850000}"/>
    <cellStyle name="A_Sum_BOOKCoSKPI_1_0.Mgmt Cockpit" xfId="42302" xr:uid="{00000000-0005-0000-0000-000083850000}"/>
    <cellStyle name="A_Sum_BOOKCoSKPI_1_3.GrossMargin_Journals" xfId="42303" xr:uid="{00000000-0005-0000-0000-000084850000}"/>
    <cellStyle name="A_Sum_BOOKCoSKPI_1_6.KPI_Issue" xfId="42304" xr:uid="{00000000-0005-0000-0000-000085850000}"/>
    <cellStyle name="A_Sum_BOOKCoSKPI_1_BOOKCoSKPI" xfId="42305" xr:uid="{00000000-0005-0000-0000-000086850000}"/>
    <cellStyle name="A_Sum_BOOKCoSKPI_1_BOOKCoSKPI_1" xfId="42306" xr:uid="{00000000-0005-0000-0000-000087850000}"/>
    <cellStyle name="A_Sum_BOOKCoSKPI_1_BOOKCoSKPI_1_0.Mgmt Cockpit" xfId="42307" xr:uid="{00000000-0005-0000-0000-000088850000}"/>
    <cellStyle name="A_Sum_BOOKCoSKPI_1_BOOKCoSKPI_1_3.GrossMargin_Journals" xfId="42308" xr:uid="{00000000-0005-0000-0000-000089850000}"/>
    <cellStyle name="A_Sum_BOOKCoSKPI_1_BOOKCoSKPI_3.GrossMargin_Journals" xfId="42309" xr:uid="{00000000-0005-0000-0000-00008A850000}"/>
    <cellStyle name="A_Sum_BOOKCoSKPI_1_BOOKCoSKPI_BOOKCoSKPI" xfId="42310" xr:uid="{00000000-0005-0000-0000-00008B850000}"/>
    <cellStyle name="A_Sum_BOOKCoSKPI_1_BOOKCoSKPI_BOOKCoSKPI_0.Mgmt Cockpit" xfId="42311" xr:uid="{00000000-0005-0000-0000-00008C850000}"/>
    <cellStyle name="A_Sum_BOOKCoSKPI_1_BOOKCoSKPI_BOOKCoSKPI_3.GrossMargin_Journals" xfId="42312" xr:uid="{00000000-0005-0000-0000-00008D850000}"/>
    <cellStyle name="A_Sum_BOOKCoSKPI_1_BOOKCoSKPI_COS Bridge Books" xfId="42313" xr:uid="{00000000-0005-0000-0000-00008E850000}"/>
    <cellStyle name="A_Sum_BOOKCoSKPI_1_BOOKCoSKPI_COS Bridge Books_1" xfId="42314" xr:uid="{00000000-0005-0000-0000-00008F850000}"/>
    <cellStyle name="A_Sum_BOOKCoSKPI_1_COS Bridge Books" xfId="42315" xr:uid="{00000000-0005-0000-0000-000090850000}"/>
    <cellStyle name="A_Sum_BOOKCoSKPI_1_COS Bridge Books_1" xfId="42316" xr:uid="{00000000-0005-0000-0000-000091850000}"/>
    <cellStyle name="A_Sum_BOOKCoSKPI_1_COS Bridge Books_2" xfId="42317" xr:uid="{00000000-0005-0000-0000-000092850000}"/>
    <cellStyle name="A_Sum_BOOKCoSKPI_1_CREST_SPS_KPI" xfId="42318" xr:uid="{00000000-0005-0000-0000-000093850000}"/>
    <cellStyle name="A_Sum_BOOKCoSKPI_1_CREST_SPS_KPI_0.Mgmt Cockpit" xfId="42319" xr:uid="{00000000-0005-0000-0000-000094850000}"/>
    <cellStyle name="A_Sum_BOOKCoSKPI_1_CREST_SPS_KPI_3.GrossMargin_Journals" xfId="42320" xr:uid="{00000000-0005-0000-0000-000095850000}"/>
    <cellStyle name="A_Sum_BOOKCoSKPI_1_CREST_SPS_KPI_BOOKCoSKPI" xfId="42321" xr:uid="{00000000-0005-0000-0000-000096850000}"/>
    <cellStyle name="A_Sum_BOOKCoSKPI_1_CREST_SPS_KPI_BOOKCoSKPI_1" xfId="42322" xr:uid="{00000000-0005-0000-0000-000097850000}"/>
    <cellStyle name="A_Sum_BOOKCoSKPI_1_CREST_SPS_KPI_BOOKCoSKPI_1_0.Mgmt Cockpit" xfId="42323" xr:uid="{00000000-0005-0000-0000-000098850000}"/>
    <cellStyle name="A_Sum_BOOKCoSKPI_1_CREST_SPS_KPI_BOOKCoSKPI_1_3.GrossMargin_Journals" xfId="42324" xr:uid="{00000000-0005-0000-0000-000099850000}"/>
    <cellStyle name="A_Sum_BOOKCoSKPI_1_CREST_SPS_KPI_BOOKCoSKPI_3.GrossMargin_Journals" xfId="42325" xr:uid="{00000000-0005-0000-0000-00009A850000}"/>
    <cellStyle name="A_Sum_BOOKCoSKPI_1_CREST_SPS_KPI_BOOKCoSKPI_BOOKCoSKPI" xfId="42326" xr:uid="{00000000-0005-0000-0000-00009B850000}"/>
    <cellStyle name="A_Sum_BOOKCoSKPI_1_CREST_SPS_KPI_BOOKCoSKPI_BOOKCoSKPI_0.Mgmt Cockpit" xfId="42327" xr:uid="{00000000-0005-0000-0000-00009C850000}"/>
    <cellStyle name="A_Sum_BOOKCoSKPI_1_CREST_SPS_KPI_BOOKCoSKPI_BOOKCoSKPI_3.GrossMargin_Journals" xfId="42328" xr:uid="{00000000-0005-0000-0000-00009D850000}"/>
    <cellStyle name="A_Sum_BOOKCoSKPI_1_CREST_SPS_KPI_BOOKCoSKPI_COS Bridge Books" xfId="42329" xr:uid="{00000000-0005-0000-0000-00009E850000}"/>
    <cellStyle name="A_Sum_BOOKCoSKPI_1_CREST_SPS_KPI_BOOKCoSKPI_COS Bridge Books_1" xfId="42330" xr:uid="{00000000-0005-0000-0000-00009F850000}"/>
    <cellStyle name="A_Sum_BOOKCoSKPI_1_CREST_SPS_KPI_COS Bridge Books" xfId="42331" xr:uid="{00000000-0005-0000-0000-0000A0850000}"/>
    <cellStyle name="A_Sum_BOOKCoSKPI_1_CREST_SPS_KPI_COS Bridge Books_1" xfId="42332" xr:uid="{00000000-0005-0000-0000-0000A1850000}"/>
    <cellStyle name="A_Sum_BOOKCoSKPI_1_JOURNALCoSKPI" xfId="42333" xr:uid="{00000000-0005-0000-0000-0000A2850000}"/>
    <cellStyle name="A_Sum_BOOKCoSKPI_1_ProdExp_Journal_KPI" xfId="42334" xr:uid="{00000000-0005-0000-0000-0000A3850000}"/>
    <cellStyle name="A_Sum_BOOKCoSKPI_2" xfId="42335" xr:uid="{00000000-0005-0000-0000-0000A4850000}"/>
    <cellStyle name="A_Sum_BOOKCoSKPI_2_3.GrossMargin_Journals" xfId="42336" xr:uid="{00000000-0005-0000-0000-0000A5850000}"/>
    <cellStyle name="A_Sum_BOOKCoSKPI_2_BOOKCoSKPI" xfId="42337" xr:uid="{00000000-0005-0000-0000-0000A6850000}"/>
    <cellStyle name="A_Sum_BOOKCoSKPI_2_BOOKCoSKPI_0.Mgmt Cockpit" xfId="42338" xr:uid="{00000000-0005-0000-0000-0000A7850000}"/>
    <cellStyle name="A_Sum_BOOKCoSKPI_2_BOOKCoSKPI_3.GrossMargin_Journals" xfId="42339" xr:uid="{00000000-0005-0000-0000-0000A8850000}"/>
    <cellStyle name="A_Sum_BOOKCoSKPI_2_COS Bridge Books" xfId="42340" xr:uid="{00000000-0005-0000-0000-0000A9850000}"/>
    <cellStyle name="A_Sum_BOOKCoSKPI_2_COS Bridge Books_1" xfId="42341" xr:uid="{00000000-0005-0000-0000-0000AA850000}"/>
    <cellStyle name="A_Sum_BOOKCoSKPI_3" xfId="42342" xr:uid="{00000000-0005-0000-0000-0000AB850000}"/>
    <cellStyle name="A_Sum_BOOKCoSKPI_3.GrossMargin_Journals" xfId="42343" xr:uid="{00000000-0005-0000-0000-0000AC850000}"/>
    <cellStyle name="A_Sum_BOOKCoSKPI_3_0.Mgmt Cockpit" xfId="42344" xr:uid="{00000000-0005-0000-0000-0000AD850000}"/>
    <cellStyle name="A_Sum_BOOKCoSKPI_3_3.GrossMargin_Journals" xfId="42345" xr:uid="{00000000-0005-0000-0000-0000AE850000}"/>
    <cellStyle name="A_Sum_BOOKCoSKPI_6.KPI_Issue" xfId="42346" xr:uid="{00000000-0005-0000-0000-0000AF850000}"/>
    <cellStyle name="A_Sum_BOOKCoSKPI_BOOKCoSKPI" xfId="42347" xr:uid="{00000000-0005-0000-0000-0000B0850000}"/>
    <cellStyle name="A_Sum_BOOKCoSKPI_BOOKCoSKPI_0.Mgmt Cockpit" xfId="42348" xr:uid="{00000000-0005-0000-0000-0000B1850000}"/>
    <cellStyle name="A_Sum_BOOKCoSKPI_BOOKCoSKPI_1" xfId="42349" xr:uid="{00000000-0005-0000-0000-0000B2850000}"/>
    <cellStyle name="A_Sum_BOOKCoSKPI_BOOKCoSKPI_1_3.GrossMargin_Journals" xfId="42350" xr:uid="{00000000-0005-0000-0000-0000B3850000}"/>
    <cellStyle name="A_Sum_BOOKCoSKPI_BOOKCoSKPI_1_BOOKCoSKPI" xfId="42351" xr:uid="{00000000-0005-0000-0000-0000B4850000}"/>
    <cellStyle name="A_Sum_BOOKCoSKPI_BOOKCoSKPI_1_BOOKCoSKPI_0.Mgmt Cockpit" xfId="42352" xr:uid="{00000000-0005-0000-0000-0000B5850000}"/>
    <cellStyle name="A_Sum_BOOKCoSKPI_BOOKCoSKPI_1_BOOKCoSKPI_3.GrossMargin_Journals" xfId="42353" xr:uid="{00000000-0005-0000-0000-0000B6850000}"/>
    <cellStyle name="A_Sum_BOOKCoSKPI_BOOKCoSKPI_1_COS Bridge Books" xfId="42354" xr:uid="{00000000-0005-0000-0000-0000B7850000}"/>
    <cellStyle name="A_Sum_BOOKCoSKPI_BOOKCoSKPI_1_COS Bridge Books_1" xfId="42355" xr:uid="{00000000-0005-0000-0000-0000B8850000}"/>
    <cellStyle name="A_Sum_BOOKCoSKPI_BOOKCoSKPI_2" xfId="42356" xr:uid="{00000000-0005-0000-0000-0000B9850000}"/>
    <cellStyle name="A_Sum_BOOKCoSKPI_BOOKCoSKPI_2_0.Mgmt Cockpit" xfId="42357" xr:uid="{00000000-0005-0000-0000-0000BA850000}"/>
    <cellStyle name="A_Sum_BOOKCoSKPI_BOOKCoSKPI_2_3.GrossMargin_Journals" xfId="42358" xr:uid="{00000000-0005-0000-0000-0000BB850000}"/>
    <cellStyle name="A_Sum_BOOKCoSKPI_BOOKCoSKPI_3.GrossMargin_Journals" xfId="42359" xr:uid="{00000000-0005-0000-0000-0000BC850000}"/>
    <cellStyle name="A_Sum_BOOKCoSKPI_BOOKCoSKPI_6.KPI_Issue" xfId="42360" xr:uid="{00000000-0005-0000-0000-0000BD850000}"/>
    <cellStyle name="A_Sum_BOOKCoSKPI_BOOKCoSKPI_BOOKCoSKPI" xfId="42361" xr:uid="{00000000-0005-0000-0000-0000BE850000}"/>
    <cellStyle name="A_Sum_BOOKCoSKPI_BOOKCoSKPI_BOOKCoSKPI_1" xfId="42362" xr:uid="{00000000-0005-0000-0000-0000BF850000}"/>
    <cellStyle name="A_Sum_BOOKCoSKPI_BOOKCoSKPI_BOOKCoSKPI_1_0.Mgmt Cockpit" xfId="42363" xr:uid="{00000000-0005-0000-0000-0000C0850000}"/>
    <cellStyle name="A_Sum_BOOKCoSKPI_BOOKCoSKPI_BOOKCoSKPI_1_3.GrossMargin_Journals" xfId="42364" xr:uid="{00000000-0005-0000-0000-0000C1850000}"/>
    <cellStyle name="A_Sum_BOOKCoSKPI_BOOKCoSKPI_BOOKCoSKPI_3.GrossMargin_Journals" xfId="42365" xr:uid="{00000000-0005-0000-0000-0000C2850000}"/>
    <cellStyle name="A_Sum_BOOKCoSKPI_BOOKCoSKPI_BOOKCoSKPI_BOOKCoSKPI" xfId="42366" xr:uid="{00000000-0005-0000-0000-0000C3850000}"/>
    <cellStyle name="A_Sum_BOOKCoSKPI_BOOKCoSKPI_BOOKCoSKPI_BOOKCoSKPI_0.Mgmt Cockpit" xfId="42367" xr:uid="{00000000-0005-0000-0000-0000C4850000}"/>
    <cellStyle name="A_Sum_BOOKCoSKPI_BOOKCoSKPI_BOOKCoSKPI_BOOKCoSKPI_3.GrossMargin_Journals" xfId="42368" xr:uid="{00000000-0005-0000-0000-0000C5850000}"/>
    <cellStyle name="A_Sum_BOOKCoSKPI_BOOKCoSKPI_BOOKCoSKPI_COS Bridge Books" xfId="42369" xr:uid="{00000000-0005-0000-0000-0000C6850000}"/>
    <cellStyle name="A_Sum_BOOKCoSKPI_BOOKCoSKPI_BOOKCoSKPI_COS Bridge Books_1" xfId="42370" xr:uid="{00000000-0005-0000-0000-0000C7850000}"/>
    <cellStyle name="A_Sum_BOOKCoSKPI_BOOKCoSKPI_COS Bridge Books" xfId="42371" xr:uid="{00000000-0005-0000-0000-0000C8850000}"/>
    <cellStyle name="A_Sum_BOOKCoSKPI_BOOKCoSKPI_COS Bridge Books_1" xfId="42372" xr:uid="{00000000-0005-0000-0000-0000C9850000}"/>
    <cellStyle name="A_Sum_BOOKCoSKPI_BOOKCoSKPI_COS Bridge Books_2" xfId="42373" xr:uid="{00000000-0005-0000-0000-0000CA850000}"/>
    <cellStyle name="A_Sum_BOOKCoSKPI_BOOKCoSKPI_CREST_SPS_KPI" xfId="42374" xr:uid="{00000000-0005-0000-0000-0000CB850000}"/>
    <cellStyle name="A_Sum_BOOKCoSKPI_BOOKCoSKPI_CREST_SPS_KPI_0.Mgmt Cockpit" xfId="42375" xr:uid="{00000000-0005-0000-0000-0000CC850000}"/>
    <cellStyle name="A_Sum_BOOKCoSKPI_BOOKCoSKPI_CREST_SPS_KPI_3.GrossMargin_Journals" xfId="42376" xr:uid="{00000000-0005-0000-0000-0000CD850000}"/>
    <cellStyle name="A_Sum_BOOKCoSKPI_BOOKCoSKPI_CREST_SPS_KPI_BOOKCoSKPI" xfId="42377" xr:uid="{00000000-0005-0000-0000-0000CE850000}"/>
    <cellStyle name="A_Sum_BOOKCoSKPI_BOOKCoSKPI_CREST_SPS_KPI_BOOKCoSKPI_1" xfId="42378" xr:uid="{00000000-0005-0000-0000-0000CF850000}"/>
    <cellStyle name="A_Sum_BOOKCoSKPI_BOOKCoSKPI_CREST_SPS_KPI_BOOKCoSKPI_1_0.Mgmt Cockpit" xfId="42379" xr:uid="{00000000-0005-0000-0000-0000D0850000}"/>
    <cellStyle name="A_Sum_BOOKCoSKPI_BOOKCoSKPI_CREST_SPS_KPI_BOOKCoSKPI_1_3.GrossMargin_Journals" xfId="42380" xr:uid="{00000000-0005-0000-0000-0000D1850000}"/>
    <cellStyle name="A_Sum_BOOKCoSKPI_BOOKCoSKPI_CREST_SPS_KPI_BOOKCoSKPI_3.GrossMargin_Journals" xfId="42381" xr:uid="{00000000-0005-0000-0000-0000D2850000}"/>
    <cellStyle name="A_Sum_BOOKCoSKPI_BOOKCoSKPI_CREST_SPS_KPI_BOOKCoSKPI_BOOKCoSKPI" xfId="42382" xr:uid="{00000000-0005-0000-0000-0000D3850000}"/>
    <cellStyle name="A_Sum_BOOKCoSKPI_BOOKCoSKPI_CREST_SPS_KPI_BOOKCoSKPI_BOOKCoSKPI_0.Mgmt Cockpit" xfId="42383" xr:uid="{00000000-0005-0000-0000-0000D4850000}"/>
    <cellStyle name="A_Sum_BOOKCoSKPI_BOOKCoSKPI_CREST_SPS_KPI_BOOKCoSKPI_BOOKCoSKPI_3.GrossMargin_Journals" xfId="42384" xr:uid="{00000000-0005-0000-0000-0000D5850000}"/>
    <cellStyle name="A_Sum_BOOKCoSKPI_BOOKCoSKPI_CREST_SPS_KPI_BOOKCoSKPI_COS Bridge Books" xfId="42385" xr:uid="{00000000-0005-0000-0000-0000D6850000}"/>
    <cellStyle name="A_Sum_BOOKCoSKPI_BOOKCoSKPI_CREST_SPS_KPI_BOOKCoSKPI_COS Bridge Books_1" xfId="42386" xr:uid="{00000000-0005-0000-0000-0000D7850000}"/>
    <cellStyle name="A_Sum_BOOKCoSKPI_BOOKCoSKPI_CREST_SPS_KPI_COS Bridge Books" xfId="42387" xr:uid="{00000000-0005-0000-0000-0000D8850000}"/>
    <cellStyle name="A_Sum_BOOKCoSKPI_BOOKCoSKPI_CREST_SPS_KPI_COS Bridge Books_1" xfId="42388" xr:uid="{00000000-0005-0000-0000-0000D9850000}"/>
    <cellStyle name="A_Sum_BOOKCoSKPI_BOOKCoSKPI_JOURNALCoSKPI" xfId="42389" xr:uid="{00000000-0005-0000-0000-0000DA850000}"/>
    <cellStyle name="A_Sum_BOOKCoSKPI_BOOKCoSKPI_ProdExp_Journal_KPI" xfId="42390" xr:uid="{00000000-0005-0000-0000-0000DB850000}"/>
    <cellStyle name="A_Sum_BOOKCoSKPI_COS Bridge Books" xfId="42391" xr:uid="{00000000-0005-0000-0000-0000DC850000}"/>
    <cellStyle name="A_Sum_BOOKCoSKPI_COS Bridge Books_1" xfId="42392" xr:uid="{00000000-0005-0000-0000-0000DD850000}"/>
    <cellStyle name="A_Sum_BOOKCoSKPI_COS Bridge Books_2" xfId="42393" xr:uid="{00000000-0005-0000-0000-0000DE850000}"/>
    <cellStyle name="A_Sum_BOOKCoSKPI_CREST_SPS_KPI" xfId="42394" xr:uid="{00000000-0005-0000-0000-0000DF850000}"/>
    <cellStyle name="A_Sum_BOOKCoSKPI_CREST_SPS_KPI_0.Mgmt Cockpit" xfId="42395" xr:uid="{00000000-0005-0000-0000-0000E0850000}"/>
    <cellStyle name="A_Sum_BOOKCoSKPI_CREST_SPS_KPI_3.GrossMargin_Journals" xfId="42396" xr:uid="{00000000-0005-0000-0000-0000E1850000}"/>
    <cellStyle name="A_Sum_BOOKCoSKPI_CREST_SPS_KPI_BOOKCoSKPI" xfId="42397" xr:uid="{00000000-0005-0000-0000-0000E2850000}"/>
    <cellStyle name="A_Sum_BOOKCoSKPI_CREST_SPS_KPI_BOOKCoSKPI_1" xfId="42398" xr:uid="{00000000-0005-0000-0000-0000E3850000}"/>
    <cellStyle name="A_Sum_BOOKCoSKPI_CREST_SPS_KPI_BOOKCoSKPI_1_0.Mgmt Cockpit" xfId="42399" xr:uid="{00000000-0005-0000-0000-0000E4850000}"/>
    <cellStyle name="A_Sum_BOOKCoSKPI_CREST_SPS_KPI_BOOKCoSKPI_1_3.GrossMargin_Journals" xfId="42400" xr:uid="{00000000-0005-0000-0000-0000E5850000}"/>
    <cellStyle name="A_Sum_BOOKCoSKPI_CREST_SPS_KPI_BOOKCoSKPI_3.GrossMargin_Journals" xfId="42401" xr:uid="{00000000-0005-0000-0000-0000E6850000}"/>
    <cellStyle name="A_Sum_BOOKCoSKPI_CREST_SPS_KPI_BOOKCoSKPI_BOOKCoSKPI" xfId="42402" xr:uid="{00000000-0005-0000-0000-0000E7850000}"/>
    <cellStyle name="A_Sum_BOOKCoSKPI_CREST_SPS_KPI_BOOKCoSKPI_BOOKCoSKPI_0.Mgmt Cockpit" xfId="42403" xr:uid="{00000000-0005-0000-0000-0000E8850000}"/>
    <cellStyle name="A_Sum_BOOKCoSKPI_CREST_SPS_KPI_BOOKCoSKPI_BOOKCoSKPI_3.GrossMargin_Journals" xfId="42404" xr:uid="{00000000-0005-0000-0000-0000E9850000}"/>
    <cellStyle name="A_Sum_BOOKCoSKPI_CREST_SPS_KPI_BOOKCoSKPI_COS Bridge Books" xfId="42405" xr:uid="{00000000-0005-0000-0000-0000EA850000}"/>
    <cellStyle name="A_Sum_BOOKCoSKPI_CREST_SPS_KPI_BOOKCoSKPI_COS Bridge Books_1" xfId="42406" xr:uid="{00000000-0005-0000-0000-0000EB850000}"/>
    <cellStyle name="A_Sum_BOOKCoSKPI_CREST_SPS_KPI_COS Bridge Books" xfId="42407" xr:uid="{00000000-0005-0000-0000-0000EC850000}"/>
    <cellStyle name="A_Sum_BOOKCoSKPI_CREST_SPS_KPI_COS Bridge Books_1" xfId="42408" xr:uid="{00000000-0005-0000-0000-0000ED850000}"/>
    <cellStyle name="A_Sum_BOOKCoSKPI_JOURNALCoSKPI" xfId="42409" xr:uid="{00000000-0005-0000-0000-0000EE850000}"/>
    <cellStyle name="A_Sum_BOOKCoSKPI_ProdExp_Journal_KPI" xfId="42410" xr:uid="{00000000-0005-0000-0000-0000EF850000}"/>
    <cellStyle name="A_Sum_COS Bridge Books" xfId="42411" xr:uid="{00000000-0005-0000-0000-0000F0850000}"/>
    <cellStyle name="A_Sum_COS Bridge Books_1" xfId="42412" xr:uid="{00000000-0005-0000-0000-0000F1850000}"/>
    <cellStyle name="A_Sum_COS Bridge Books_2" xfId="42413" xr:uid="{00000000-0005-0000-0000-0000F2850000}"/>
    <cellStyle name="A_Sum_CREST_SPS_KPI" xfId="42414" xr:uid="{00000000-0005-0000-0000-0000F3850000}"/>
    <cellStyle name="A_Sum_CREST_SPS_KPI_0.Mgmt Cockpit" xfId="42415" xr:uid="{00000000-0005-0000-0000-0000F4850000}"/>
    <cellStyle name="A_Sum_CREST_SPS_KPI_3.GrossMargin_Journals" xfId="42416" xr:uid="{00000000-0005-0000-0000-0000F5850000}"/>
    <cellStyle name="A_Sum_CREST_SPS_KPI_BOOKCoSKPI" xfId="42417" xr:uid="{00000000-0005-0000-0000-0000F6850000}"/>
    <cellStyle name="A_Sum_CREST_SPS_KPI_BOOKCoSKPI_1" xfId="42418" xr:uid="{00000000-0005-0000-0000-0000F7850000}"/>
    <cellStyle name="A_Sum_CREST_SPS_KPI_BOOKCoSKPI_1_0.Mgmt Cockpit" xfId="42419" xr:uid="{00000000-0005-0000-0000-0000F8850000}"/>
    <cellStyle name="A_Sum_CREST_SPS_KPI_BOOKCoSKPI_1_3.GrossMargin_Journals" xfId="42420" xr:uid="{00000000-0005-0000-0000-0000F9850000}"/>
    <cellStyle name="A_Sum_CREST_SPS_KPI_BOOKCoSKPI_3.GrossMargin_Journals" xfId="42421" xr:uid="{00000000-0005-0000-0000-0000FA850000}"/>
    <cellStyle name="A_Sum_CREST_SPS_KPI_BOOKCoSKPI_BOOKCoSKPI" xfId="42422" xr:uid="{00000000-0005-0000-0000-0000FB850000}"/>
    <cellStyle name="A_Sum_CREST_SPS_KPI_BOOKCoSKPI_BOOKCoSKPI_0.Mgmt Cockpit" xfId="42423" xr:uid="{00000000-0005-0000-0000-0000FC850000}"/>
    <cellStyle name="A_Sum_CREST_SPS_KPI_BOOKCoSKPI_BOOKCoSKPI_3.GrossMargin_Journals" xfId="42424" xr:uid="{00000000-0005-0000-0000-0000FD850000}"/>
    <cellStyle name="A_Sum_CREST_SPS_KPI_BOOKCoSKPI_COS Bridge Books" xfId="42425" xr:uid="{00000000-0005-0000-0000-0000FE850000}"/>
    <cellStyle name="A_Sum_CREST_SPS_KPI_BOOKCoSKPI_COS Bridge Books_1" xfId="42426" xr:uid="{00000000-0005-0000-0000-0000FF850000}"/>
    <cellStyle name="A_Sum_CREST_SPS_KPI_COS Bridge Books" xfId="42427" xr:uid="{00000000-0005-0000-0000-000000860000}"/>
    <cellStyle name="A_Sum_CREST_SPS_KPI_COS Bridge Books_1" xfId="42428" xr:uid="{00000000-0005-0000-0000-000001860000}"/>
    <cellStyle name="A_Sum_Data" xfId="17161" xr:uid="{00000000-0005-0000-0000-000002860000}"/>
    <cellStyle name="A_Sum_Data_Structure" xfId="17162" xr:uid="{00000000-0005-0000-0000-000003860000}"/>
    <cellStyle name="A_Sum_Data_structure_1" xfId="17163" xr:uid="{00000000-0005-0000-0000-000004860000}"/>
    <cellStyle name="A_Sum_Data_Structure_structure" xfId="17164" xr:uid="{00000000-0005-0000-0000-000005860000}"/>
    <cellStyle name="A_Sum_JOURNALCoSKPI" xfId="42429" xr:uid="{00000000-0005-0000-0000-000006860000}"/>
    <cellStyle name="A_Sum_JOURNALCoSKPI_0.Mgmt Cockpit" xfId="42430" xr:uid="{00000000-0005-0000-0000-000007860000}"/>
    <cellStyle name="A_Sum_JOURNALCoSKPI_1" xfId="42431" xr:uid="{00000000-0005-0000-0000-000008860000}"/>
    <cellStyle name="A_Sum_JOURNALCoSKPI_2" xfId="42432" xr:uid="{00000000-0005-0000-0000-000009860000}"/>
    <cellStyle name="A_Sum_JOURNALCoSKPI_3.GrossMargin_Journals" xfId="42433" xr:uid="{00000000-0005-0000-0000-00000A860000}"/>
    <cellStyle name="A_Sum_JOURNALCoSKPI_BOOKCoSKPI" xfId="42434" xr:uid="{00000000-0005-0000-0000-00000B860000}"/>
    <cellStyle name="A_Sum_JOURNALCoSKPI_BOOKCoSKPI_3.GrossMargin_Journals" xfId="42435" xr:uid="{00000000-0005-0000-0000-00000C860000}"/>
    <cellStyle name="A_Sum_JOURNALCoSKPI_BOOKCoSKPI_BOOKCoSKPI" xfId="42436" xr:uid="{00000000-0005-0000-0000-00000D860000}"/>
    <cellStyle name="A_Sum_JOURNALCoSKPI_BOOKCoSKPI_BOOKCoSKPI_0.Mgmt Cockpit" xfId="42437" xr:uid="{00000000-0005-0000-0000-00000E860000}"/>
    <cellStyle name="A_Sum_JOURNALCoSKPI_BOOKCoSKPI_BOOKCoSKPI_3.GrossMargin_Journals" xfId="42438" xr:uid="{00000000-0005-0000-0000-00000F860000}"/>
    <cellStyle name="A_Sum_JOURNALCoSKPI_BOOKCoSKPI_COS Bridge Books" xfId="42439" xr:uid="{00000000-0005-0000-0000-000010860000}"/>
    <cellStyle name="A_Sum_JOURNALCoSKPI_BOOKCoSKPI_COS Bridge Books_1" xfId="42440" xr:uid="{00000000-0005-0000-0000-000011860000}"/>
    <cellStyle name="A_Sum_JOURNALCoSKPI_COS Bridge Books" xfId="42441" xr:uid="{00000000-0005-0000-0000-000012860000}"/>
    <cellStyle name="A_Sum_JOURNALCoSKPI_COS Bridge Books_1" xfId="42442" xr:uid="{00000000-0005-0000-0000-000013860000}"/>
    <cellStyle name="A_Sum_JOURNALCoSKPI_CREST_SPS_KPI" xfId="42443" xr:uid="{00000000-0005-0000-0000-000014860000}"/>
    <cellStyle name="A_Sum_JOURNALCoSKPI_CREST_SPS_KPI_0.Mgmt Cockpit" xfId="42444" xr:uid="{00000000-0005-0000-0000-000015860000}"/>
    <cellStyle name="A_Sum_JOURNALCoSKPI_CREST_SPS_KPI_3.GrossMargin_Journals" xfId="42445" xr:uid="{00000000-0005-0000-0000-000016860000}"/>
    <cellStyle name="A_Sum_JOURNALCoSKPI_CREST_SPS_KPI_BOOKCoSKPI" xfId="42446" xr:uid="{00000000-0005-0000-0000-000017860000}"/>
    <cellStyle name="A_Sum_JOURNALCoSKPI_CREST_SPS_KPI_BOOKCoSKPI_1" xfId="42447" xr:uid="{00000000-0005-0000-0000-000018860000}"/>
    <cellStyle name="A_Sum_JOURNALCoSKPI_CREST_SPS_KPI_BOOKCoSKPI_1_0.Mgmt Cockpit" xfId="42448" xr:uid="{00000000-0005-0000-0000-000019860000}"/>
    <cellStyle name="A_Sum_JOURNALCoSKPI_CREST_SPS_KPI_BOOKCoSKPI_1_3.GrossMargin_Journals" xfId="42449" xr:uid="{00000000-0005-0000-0000-00001A860000}"/>
    <cellStyle name="A_Sum_JOURNALCoSKPI_CREST_SPS_KPI_BOOKCoSKPI_3.GrossMargin_Journals" xfId="42450" xr:uid="{00000000-0005-0000-0000-00001B860000}"/>
    <cellStyle name="A_Sum_JOURNALCoSKPI_CREST_SPS_KPI_BOOKCoSKPI_BOOKCoSKPI" xfId="42451" xr:uid="{00000000-0005-0000-0000-00001C860000}"/>
    <cellStyle name="A_Sum_JOURNALCoSKPI_CREST_SPS_KPI_BOOKCoSKPI_BOOKCoSKPI_0.Mgmt Cockpit" xfId="42452" xr:uid="{00000000-0005-0000-0000-00001D860000}"/>
    <cellStyle name="A_Sum_JOURNALCoSKPI_CREST_SPS_KPI_BOOKCoSKPI_BOOKCoSKPI_3.GrossMargin_Journals" xfId="42453" xr:uid="{00000000-0005-0000-0000-00001E860000}"/>
    <cellStyle name="A_Sum_JOURNALCoSKPI_CREST_SPS_KPI_BOOKCoSKPI_COS Bridge Books" xfId="42454" xr:uid="{00000000-0005-0000-0000-00001F860000}"/>
    <cellStyle name="A_Sum_JOURNALCoSKPI_CREST_SPS_KPI_BOOKCoSKPI_COS Bridge Books_1" xfId="42455" xr:uid="{00000000-0005-0000-0000-000020860000}"/>
    <cellStyle name="A_Sum_JOURNALCoSKPI_CREST_SPS_KPI_COS Bridge Books" xfId="42456" xr:uid="{00000000-0005-0000-0000-000021860000}"/>
    <cellStyle name="A_Sum_JOURNALCoSKPI_CREST_SPS_KPI_COS Bridge Books_1" xfId="42457" xr:uid="{00000000-0005-0000-0000-000022860000}"/>
    <cellStyle name="A_Sum_MSOA PE" xfId="17165" xr:uid="{00000000-0005-0000-0000-000023860000}"/>
    <cellStyle name="A_Sum_Open Acces" xfId="17166" xr:uid="{00000000-0005-0000-0000-000024860000}"/>
    <cellStyle name="A_Sum_ProdExp_Journal_KPI" xfId="42458" xr:uid="{00000000-0005-0000-0000-000025860000}"/>
    <cellStyle name="A_SUM_Row Major" xfId="17167" xr:uid="{00000000-0005-0000-0000-000026860000}"/>
    <cellStyle name="A_SUM_Row Major_0.Mgmt Cockpit" xfId="42459" xr:uid="{00000000-0005-0000-0000-000027860000}"/>
    <cellStyle name="A_SUM_Row Major_10. eBook Usage" xfId="42460" xr:uid="{00000000-0005-0000-0000-000028860000}"/>
    <cellStyle name="A_SUM_Row Major_10. eBook Usage_0.Mgmt Cockpit" xfId="42461" xr:uid="{00000000-0005-0000-0000-000029860000}"/>
    <cellStyle name="A_SUM_Row Major_10. eBook Usage_2a. IiC - CAPEX" xfId="42462" xr:uid="{00000000-0005-0000-0000-00002A860000}"/>
    <cellStyle name="A_SUM_Row Major_10. eBook Usage_3. FTE PeKo" xfId="42463" xr:uid="{00000000-0005-0000-0000-00002B860000}"/>
    <cellStyle name="A_SUM_Row Major_10. eBook Usage_3.GrossMargin_Journals" xfId="42464" xr:uid="{00000000-0005-0000-0000-00002C860000}"/>
    <cellStyle name="A_SUM_Row Major_10. eBook Usage_6.KPI_Issue" xfId="42465" xr:uid="{00000000-0005-0000-0000-00002D860000}"/>
    <cellStyle name="A_SUM_Row Major_10. eBook Usage_BOOKCoSKPI" xfId="42466" xr:uid="{00000000-0005-0000-0000-00002E860000}"/>
    <cellStyle name="A_SUM_Row Major_10. eBook Usage_BOOKCoSKPI_3.GrossMargin_Journals" xfId="42467" xr:uid="{00000000-0005-0000-0000-00002F860000}"/>
    <cellStyle name="A_SUM_Row Major_10. eBook Usage_BOOKCoSKPI_BOOKCoSKPI" xfId="42468" xr:uid="{00000000-0005-0000-0000-000030860000}"/>
    <cellStyle name="A_SUM_Row Major_10. eBook Usage_BOOKCoSKPI_BOOKCoSKPI_0.Mgmt Cockpit" xfId="42469" xr:uid="{00000000-0005-0000-0000-000031860000}"/>
    <cellStyle name="A_SUM_Row Major_10. eBook Usage_BOOKCoSKPI_BOOKCoSKPI_3.GrossMargin_Journals" xfId="42470" xr:uid="{00000000-0005-0000-0000-000032860000}"/>
    <cellStyle name="A_SUM_Row Major_10. eBook Usage_BOOKCoSKPI_COS Bridge Books" xfId="42471" xr:uid="{00000000-0005-0000-0000-000033860000}"/>
    <cellStyle name="A_SUM_Row Major_10. eBook Usage_BOOKCoSKPI_COS Bridge Books_1" xfId="42472" xr:uid="{00000000-0005-0000-0000-000034860000}"/>
    <cellStyle name="A_SUM_Row Major_10. eBook Usage_COS Bridge Books" xfId="42473" xr:uid="{00000000-0005-0000-0000-000035860000}"/>
    <cellStyle name="A_SUM_Row Major_10. eBook Usage_COS Bridge Books_1" xfId="42474" xr:uid="{00000000-0005-0000-0000-000036860000}"/>
    <cellStyle name="A_SUM_Row Major_10. eBook Usage_CREST_SPS_KPI" xfId="42475" xr:uid="{00000000-0005-0000-0000-000037860000}"/>
    <cellStyle name="A_SUM_Row Major_10. eBook Usage_CREST_SPS_KPI_0.Mgmt Cockpit" xfId="42476" xr:uid="{00000000-0005-0000-0000-000038860000}"/>
    <cellStyle name="A_SUM_Row Major_10. eBook Usage_CREST_SPS_KPI_3.GrossMargin_Journals" xfId="42477" xr:uid="{00000000-0005-0000-0000-000039860000}"/>
    <cellStyle name="A_SUM_Row Major_10. eBook Usage_CREST_SPS_KPI_BOOKCoSKPI" xfId="42478" xr:uid="{00000000-0005-0000-0000-00003A860000}"/>
    <cellStyle name="A_SUM_Row Major_10. eBook Usage_CREST_SPS_KPI_BOOKCoSKPI_1" xfId="42479" xr:uid="{00000000-0005-0000-0000-00003B860000}"/>
    <cellStyle name="A_SUM_Row Major_10. eBook Usage_CREST_SPS_KPI_BOOKCoSKPI_1_0.Mgmt Cockpit" xfId="42480" xr:uid="{00000000-0005-0000-0000-00003C860000}"/>
    <cellStyle name="A_SUM_Row Major_10. eBook Usage_CREST_SPS_KPI_BOOKCoSKPI_1_3.GrossMargin_Journals" xfId="42481" xr:uid="{00000000-0005-0000-0000-00003D860000}"/>
    <cellStyle name="A_SUM_Row Major_10. eBook Usage_CREST_SPS_KPI_BOOKCoSKPI_3.GrossMargin_Journals" xfId="42482" xr:uid="{00000000-0005-0000-0000-00003E860000}"/>
    <cellStyle name="A_SUM_Row Major_10. eBook Usage_CREST_SPS_KPI_BOOKCoSKPI_BOOKCoSKPI" xfId="42483" xr:uid="{00000000-0005-0000-0000-00003F860000}"/>
    <cellStyle name="A_SUM_Row Major_10. eBook Usage_CREST_SPS_KPI_BOOKCoSKPI_BOOKCoSKPI_0.Mgmt Cockpit" xfId="42484" xr:uid="{00000000-0005-0000-0000-000040860000}"/>
    <cellStyle name="A_SUM_Row Major_10. eBook Usage_CREST_SPS_KPI_BOOKCoSKPI_BOOKCoSKPI_3.GrossMargin_Journals" xfId="42485" xr:uid="{00000000-0005-0000-0000-000041860000}"/>
    <cellStyle name="A_SUM_Row Major_10. eBook Usage_CREST_SPS_KPI_BOOKCoSKPI_COS Bridge Books" xfId="42486" xr:uid="{00000000-0005-0000-0000-000042860000}"/>
    <cellStyle name="A_SUM_Row Major_10. eBook Usage_CREST_SPS_KPI_BOOKCoSKPI_COS Bridge Books_1" xfId="42487" xr:uid="{00000000-0005-0000-0000-000043860000}"/>
    <cellStyle name="A_SUM_Row Major_10. eBook Usage_CREST_SPS_KPI_COS Bridge Books" xfId="42488" xr:uid="{00000000-0005-0000-0000-000044860000}"/>
    <cellStyle name="A_SUM_Row Major_10. eBook Usage_CREST_SPS_KPI_COS Bridge Books_1" xfId="42489" xr:uid="{00000000-0005-0000-0000-000045860000}"/>
    <cellStyle name="A_SUM_Row Major_10. eBook Usage_JOURNALCoSKPI" xfId="42490" xr:uid="{00000000-0005-0000-0000-000046860000}"/>
    <cellStyle name="A_SUM_Row Major_10. eBook Usage_JOURNALCoSKPI_1" xfId="42491" xr:uid="{00000000-0005-0000-0000-000047860000}"/>
    <cellStyle name="A_SUM_Row Major_2.p&amp;l- Global" xfId="42492" xr:uid="{00000000-0005-0000-0000-000048860000}"/>
    <cellStyle name="A_SUM_Row Major_2.p&amp;l- Global_0.Mgmt Cockpit" xfId="42493" xr:uid="{00000000-0005-0000-0000-000049860000}"/>
    <cellStyle name="A_SUM_Row Major_2.p&amp;l- Global_3.GrossMargin_Journals" xfId="42494" xr:uid="{00000000-0005-0000-0000-00004A860000}"/>
    <cellStyle name="A_SUM_Row Major_2.p&amp;l- Global_6.KPI_Issue" xfId="42495" xr:uid="{00000000-0005-0000-0000-00004B860000}"/>
    <cellStyle name="A_SUM_Row Major_2.p&amp;l- Global_BOOKCoSKPI" xfId="42496" xr:uid="{00000000-0005-0000-0000-00004C860000}"/>
    <cellStyle name="A_SUM_Row Major_2.p&amp;l- Global_BOOKCoSKPI_1" xfId="42497" xr:uid="{00000000-0005-0000-0000-00004D860000}"/>
    <cellStyle name="A_SUM_Row Major_2.p&amp;l- Global_BOOKCoSKPI_1_0.Mgmt Cockpit" xfId="42498" xr:uid="{00000000-0005-0000-0000-00004E860000}"/>
    <cellStyle name="A_SUM_Row Major_2.p&amp;l- Global_BOOKCoSKPI_1_3.GrossMargin_Journals" xfId="42499" xr:uid="{00000000-0005-0000-0000-00004F860000}"/>
    <cellStyle name="A_SUM_Row Major_2.p&amp;l- Global_BOOKCoSKPI_3.GrossMargin_Journals" xfId="42500" xr:uid="{00000000-0005-0000-0000-000050860000}"/>
    <cellStyle name="A_SUM_Row Major_2.p&amp;l- Global_BOOKCoSKPI_BOOKCoSKPI" xfId="42501" xr:uid="{00000000-0005-0000-0000-000051860000}"/>
    <cellStyle name="A_SUM_Row Major_2.p&amp;l- Global_BOOKCoSKPI_BOOKCoSKPI_0.Mgmt Cockpit" xfId="42502" xr:uid="{00000000-0005-0000-0000-000052860000}"/>
    <cellStyle name="A_SUM_Row Major_2.p&amp;l- Global_BOOKCoSKPI_BOOKCoSKPI_3.GrossMargin_Journals" xfId="42503" xr:uid="{00000000-0005-0000-0000-000053860000}"/>
    <cellStyle name="A_SUM_Row Major_2.p&amp;l- Global_BOOKCoSKPI_COS Bridge Books" xfId="42504" xr:uid="{00000000-0005-0000-0000-000054860000}"/>
    <cellStyle name="A_SUM_Row Major_2.p&amp;l- Global_BOOKCoSKPI_COS Bridge Books_1" xfId="42505" xr:uid="{00000000-0005-0000-0000-000055860000}"/>
    <cellStyle name="A_SUM_Row Major_2.p&amp;l- Global_COS Bridge Books" xfId="42506" xr:uid="{00000000-0005-0000-0000-000056860000}"/>
    <cellStyle name="A_SUM_Row Major_2.p&amp;l- Global_COS Bridge Books_1" xfId="42507" xr:uid="{00000000-0005-0000-0000-000057860000}"/>
    <cellStyle name="A_SUM_Row Major_2.p&amp;l- Global_COS Bridge Books_2" xfId="42508" xr:uid="{00000000-0005-0000-0000-000058860000}"/>
    <cellStyle name="A_SUM_Row Major_2.p&amp;l- Global_CREST_SPS_KPI" xfId="42509" xr:uid="{00000000-0005-0000-0000-000059860000}"/>
    <cellStyle name="A_SUM_Row Major_2.p&amp;l- Global_CREST_SPS_KPI_0.Mgmt Cockpit" xfId="42510" xr:uid="{00000000-0005-0000-0000-00005A860000}"/>
    <cellStyle name="A_SUM_Row Major_2.p&amp;l- Global_CREST_SPS_KPI_3.GrossMargin_Journals" xfId="42511" xr:uid="{00000000-0005-0000-0000-00005B860000}"/>
    <cellStyle name="A_SUM_Row Major_2.p&amp;l- Global_CREST_SPS_KPI_BOOKCoSKPI" xfId="42512" xr:uid="{00000000-0005-0000-0000-00005C860000}"/>
    <cellStyle name="A_SUM_Row Major_2.p&amp;l- Global_CREST_SPS_KPI_BOOKCoSKPI_1" xfId="42513" xr:uid="{00000000-0005-0000-0000-00005D860000}"/>
    <cellStyle name="A_SUM_Row Major_2.p&amp;l- Global_CREST_SPS_KPI_BOOKCoSKPI_1_0.Mgmt Cockpit" xfId="42514" xr:uid="{00000000-0005-0000-0000-00005E860000}"/>
    <cellStyle name="A_SUM_Row Major_2.p&amp;l- Global_CREST_SPS_KPI_BOOKCoSKPI_1_3.GrossMargin_Journals" xfId="42515" xr:uid="{00000000-0005-0000-0000-00005F860000}"/>
    <cellStyle name="A_SUM_Row Major_2.p&amp;l- Global_CREST_SPS_KPI_BOOKCoSKPI_3.GrossMargin_Journals" xfId="42516" xr:uid="{00000000-0005-0000-0000-000060860000}"/>
    <cellStyle name="A_SUM_Row Major_2.p&amp;l- Global_CREST_SPS_KPI_BOOKCoSKPI_BOOKCoSKPI" xfId="42517" xr:uid="{00000000-0005-0000-0000-000061860000}"/>
    <cellStyle name="A_SUM_Row Major_2.p&amp;l- Global_CREST_SPS_KPI_BOOKCoSKPI_BOOKCoSKPI_0.Mgmt Cockpit" xfId="42518" xr:uid="{00000000-0005-0000-0000-000062860000}"/>
    <cellStyle name="A_SUM_Row Major_2.p&amp;l- Global_CREST_SPS_KPI_BOOKCoSKPI_BOOKCoSKPI_3.GrossMargin_Journals" xfId="42519" xr:uid="{00000000-0005-0000-0000-000063860000}"/>
    <cellStyle name="A_SUM_Row Major_2.p&amp;l- Global_CREST_SPS_KPI_BOOKCoSKPI_COS Bridge Books" xfId="42520" xr:uid="{00000000-0005-0000-0000-000064860000}"/>
    <cellStyle name="A_SUM_Row Major_2.p&amp;l- Global_CREST_SPS_KPI_BOOKCoSKPI_COS Bridge Books_1" xfId="42521" xr:uid="{00000000-0005-0000-0000-000065860000}"/>
    <cellStyle name="A_SUM_Row Major_2.p&amp;l- Global_CREST_SPS_KPI_COS Bridge Books" xfId="42522" xr:uid="{00000000-0005-0000-0000-000066860000}"/>
    <cellStyle name="A_SUM_Row Major_2.p&amp;l- Global_CREST_SPS_KPI_COS Bridge Books_1" xfId="42523" xr:uid="{00000000-0005-0000-0000-000067860000}"/>
    <cellStyle name="A_SUM_Row Major_2.p&amp;l- Global_JOURNALCoSKPI" xfId="42524" xr:uid="{00000000-0005-0000-0000-000068860000}"/>
    <cellStyle name="A_SUM_Row Major_2.p&amp;l- Global_ProdExp_Journal_KPI" xfId="42525" xr:uid="{00000000-0005-0000-0000-000069860000}"/>
    <cellStyle name="A_SUM_Row Major_2a. IiC - CAPEX" xfId="42526" xr:uid="{00000000-0005-0000-0000-00006A860000}"/>
    <cellStyle name="A_SUM_Row Major_2a.IiC - CAPEX" xfId="42527" xr:uid="{00000000-0005-0000-0000-00006B860000}"/>
    <cellStyle name="A_SUM_Row Major_2a.IiC - CAPEX_3.GrossMargin_Journals" xfId="42528" xr:uid="{00000000-0005-0000-0000-00006C860000}"/>
    <cellStyle name="A_SUM_Row Major_2a.IiC - CAPEX_6.KPI_Issue" xfId="42529" xr:uid="{00000000-0005-0000-0000-00006D860000}"/>
    <cellStyle name="A_SUM_Row Major_2a.IiC - CAPEX_BOOKCoSKPI" xfId="42530" xr:uid="{00000000-0005-0000-0000-00006E860000}"/>
    <cellStyle name="A_SUM_Row Major_2a.IiC - CAPEX_BOOKCoSKPI_0.Mgmt Cockpit" xfId="42531" xr:uid="{00000000-0005-0000-0000-00006F860000}"/>
    <cellStyle name="A_SUM_Row Major_2a.IiC - CAPEX_BOOKCoSKPI_1" xfId="42532" xr:uid="{00000000-0005-0000-0000-000070860000}"/>
    <cellStyle name="A_SUM_Row Major_2a.IiC - CAPEX_BOOKCoSKPI_1_0.Mgmt Cockpit" xfId="42533" xr:uid="{00000000-0005-0000-0000-000071860000}"/>
    <cellStyle name="A_SUM_Row Major_2a.IiC - CAPEX_BOOKCoSKPI_1_3.GrossMargin_Journals" xfId="42534" xr:uid="{00000000-0005-0000-0000-000072860000}"/>
    <cellStyle name="A_SUM_Row Major_2a.IiC - CAPEX_BOOKCoSKPI_3.GrossMargin_Journals" xfId="42535" xr:uid="{00000000-0005-0000-0000-000073860000}"/>
    <cellStyle name="A_SUM_Row Major_2a.IiC - CAPEX_BOOKCoSKPI_6.KPI_Issue" xfId="42536" xr:uid="{00000000-0005-0000-0000-000074860000}"/>
    <cellStyle name="A_SUM_Row Major_2a.IiC - CAPEX_BOOKCoSKPI_BOOKCoSKPI" xfId="42537" xr:uid="{00000000-0005-0000-0000-000075860000}"/>
    <cellStyle name="A_SUM_Row Major_2a.IiC - CAPEX_BOOKCoSKPI_BOOKCoSKPI_1" xfId="42538" xr:uid="{00000000-0005-0000-0000-000076860000}"/>
    <cellStyle name="A_SUM_Row Major_2a.IiC - CAPEX_BOOKCoSKPI_BOOKCoSKPI_1_0.Mgmt Cockpit" xfId="42539" xr:uid="{00000000-0005-0000-0000-000077860000}"/>
    <cellStyle name="A_SUM_Row Major_2a.IiC - CAPEX_BOOKCoSKPI_BOOKCoSKPI_1_3.GrossMargin_Journals" xfId="42540" xr:uid="{00000000-0005-0000-0000-000078860000}"/>
    <cellStyle name="A_SUM_Row Major_2a.IiC - CAPEX_BOOKCoSKPI_BOOKCoSKPI_3.GrossMargin_Journals" xfId="42541" xr:uid="{00000000-0005-0000-0000-000079860000}"/>
    <cellStyle name="A_SUM_Row Major_2a.IiC - CAPEX_BOOKCoSKPI_BOOKCoSKPI_BOOKCoSKPI" xfId="42542" xr:uid="{00000000-0005-0000-0000-00007A860000}"/>
    <cellStyle name="A_SUM_Row Major_2a.IiC - CAPEX_BOOKCoSKPI_BOOKCoSKPI_BOOKCoSKPI_0.Mgmt Cockpit" xfId="42543" xr:uid="{00000000-0005-0000-0000-00007B860000}"/>
    <cellStyle name="A_SUM_Row Major_2a.IiC - CAPEX_BOOKCoSKPI_BOOKCoSKPI_BOOKCoSKPI_3.GrossMargin_Journals" xfId="42544" xr:uid="{00000000-0005-0000-0000-00007C860000}"/>
    <cellStyle name="A_SUM_Row Major_2a.IiC - CAPEX_BOOKCoSKPI_BOOKCoSKPI_COS Bridge Books" xfId="42545" xr:uid="{00000000-0005-0000-0000-00007D860000}"/>
    <cellStyle name="A_SUM_Row Major_2a.IiC - CAPEX_BOOKCoSKPI_BOOKCoSKPI_COS Bridge Books_1" xfId="42546" xr:uid="{00000000-0005-0000-0000-00007E860000}"/>
    <cellStyle name="A_SUM_Row Major_2a.IiC - CAPEX_BOOKCoSKPI_COS Bridge Books" xfId="42547" xr:uid="{00000000-0005-0000-0000-00007F860000}"/>
    <cellStyle name="A_SUM_Row Major_2a.IiC - CAPEX_BOOKCoSKPI_COS Bridge Books_1" xfId="42548" xr:uid="{00000000-0005-0000-0000-000080860000}"/>
    <cellStyle name="A_SUM_Row Major_2a.IiC - CAPEX_BOOKCoSKPI_COS Bridge Books_2" xfId="42549" xr:uid="{00000000-0005-0000-0000-000081860000}"/>
    <cellStyle name="A_SUM_Row Major_2a.IiC - CAPEX_BOOKCoSKPI_CREST_SPS_KPI" xfId="42550" xr:uid="{00000000-0005-0000-0000-000082860000}"/>
    <cellStyle name="A_SUM_Row Major_2a.IiC - CAPEX_BOOKCoSKPI_CREST_SPS_KPI_0.Mgmt Cockpit" xfId="42551" xr:uid="{00000000-0005-0000-0000-000083860000}"/>
    <cellStyle name="A_SUM_Row Major_2a.IiC - CAPEX_BOOKCoSKPI_CREST_SPS_KPI_3.GrossMargin_Journals" xfId="42552" xr:uid="{00000000-0005-0000-0000-000084860000}"/>
    <cellStyle name="A_SUM_Row Major_2a.IiC - CAPEX_BOOKCoSKPI_CREST_SPS_KPI_BOOKCoSKPI" xfId="42553" xr:uid="{00000000-0005-0000-0000-000085860000}"/>
    <cellStyle name="A_SUM_Row Major_2a.IiC - CAPEX_BOOKCoSKPI_CREST_SPS_KPI_BOOKCoSKPI_1" xfId="42554" xr:uid="{00000000-0005-0000-0000-000086860000}"/>
    <cellStyle name="A_SUM_Row Major_2a.IiC - CAPEX_BOOKCoSKPI_CREST_SPS_KPI_BOOKCoSKPI_1_0.Mgmt Cockpit" xfId="42555" xr:uid="{00000000-0005-0000-0000-000087860000}"/>
    <cellStyle name="A_SUM_Row Major_2a.IiC - CAPEX_BOOKCoSKPI_CREST_SPS_KPI_BOOKCoSKPI_1_3.GrossMargin_Journals" xfId="42556" xr:uid="{00000000-0005-0000-0000-000088860000}"/>
    <cellStyle name="A_SUM_Row Major_2a.IiC - CAPEX_BOOKCoSKPI_CREST_SPS_KPI_BOOKCoSKPI_3.GrossMargin_Journals" xfId="42557" xr:uid="{00000000-0005-0000-0000-000089860000}"/>
    <cellStyle name="A_SUM_Row Major_2a.IiC - CAPEX_BOOKCoSKPI_CREST_SPS_KPI_BOOKCoSKPI_BOOKCoSKPI" xfId="42558" xr:uid="{00000000-0005-0000-0000-00008A860000}"/>
    <cellStyle name="A_SUM_Row Major_2a.IiC - CAPEX_BOOKCoSKPI_CREST_SPS_KPI_BOOKCoSKPI_BOOKCoSKPI_0.Mgmt Cockpit" xfId="42559" xr:uid="{00000000-0005-0000-0000-00008B860000}"/>
    <cellStyle name="A_SUM_Row Major_2a.IiC - CAPEX_BOOKCoSKPI_CREST_SPS_KPI_BOOKCoSKPI_BOOKCoSKPI_3.GrossMargin_Journals" xfId="42560" xr:uid="{00000000-0005-0000-0000-00008C860000}"/>
    <cellStyle name="A_SUM_Row Major_2a.IiC - CAPEX_BOOKCoSKPI_CREST_SPS_KPI_BOOKCoSKPI_COS Bridge Books" xfId="42561" xr:uid="{00000000-0005-0000-0000-00008D860000}"/>
    <cellStyle name="A_SUM_Row Major_2a.IiC - CAPEX_BOOKCoSKPI_CREST_SPS_KPI_BOOKCoSKPI_COS Bridge Books_1" xfId="42562" xr:uid="{00000000-0005-0000-0000-00008E860000}"/>
    <cellStyle name="A_SUM_Row Major_2a.IiC - CAPEX_BOOKCoSKPI_CREST_SPS_KPI_COS Bridge Books" xfId="42563" xr:uid="{00000000-0005-0000-0000-00008F860000}"/>
    <cellStyle name="A_SUM_Row Major_2a.IiC - CAPEX_BOOKCoSKPI_CREST_SPS_KPI_COS Bridge Books_1" xfId="42564" xr:uid="{00000000-0005-0000-0000-000090860000}"/>
    <cellStyle name="A_SUM_Row Major_2a.IiC - CAPEX_BOOKCoSKPI_JOURNALCoSKPI" xfId="42565" xr:uid="{00000000-0005-0000-0000-000091860000}"/>
    <cellStyle name="A_SUM_Row Major_2a.IiC - CAPEX_BOOKCoSKPI_ProdExp_Journal_KPI" xfId="42566" xr:uid="{00000000-0005-0000-0000-000092860000}"/>
    <cellStyle name="A_SUM_Row Major_2a.IiC - CAPEX_COS Bridge Books" xfId="42567" xr:uid="{00000000-0005-0000-0000-000093860000}"/>
    <cellStyle name="A_SUM_Row Major_2a.IiC - CAPEX_COS Bridge Books_1" xfId="42568" xr:uid="{00000000-0005-0000-0000-000094860000}"/>
    <cellStyle name="A_SUM_Row Major_2a.IiC - CAPEX_COS Bridge Books_2" xfId="42569" xr:uid="{00000000-0005-0000-0000-000095860000}"/>
    <cellStyle name="A_SUM_Row Major_2a.IiC - CAPEX_CREST_SPS_KPI" xfId="42570" xr:uid="{00000000-0005-0000-0000-000096860000}"/>
    <cellStyle name="A_SUM_Row Major_2a.IiC - CAPEX_CREST_SPS_KPI_0.Mgmt Cockpit" xfId="42571" xr:uid="{00000000-0005-0000-0000-000097860000}"/>
    <cellStyle name="A_SUM_Row Major_2a.IiC - CAPEX_CREST_SPS_KPI_3.GrossMargin_Journals" xfId="42572" xr:uid="{00000000-0005-0000-0000-000098860000}"/>
    <cellStyle name="A_SUM_Row Major_2a.IiC - CAPEX_CREST_SPS_KPI_BOOKCoSKPI" xfId="42573" xr:uid="{00000000-0005-0000-0000-000099860000}"/>
    <cellStyle name="A_SUM_Row Major_2a.IiC - CAPEX_CREST_SPS_KPI_BOOKCoSKPI_1" xfId="42574" xr:uid="{00000000-0005-0000-0000-00009A860000}"/>
    <cellStyle name="A_SUM_Row Major_2a.IiC - CAPEX_CREST_SPS_KPI_BOOKCoSKPI_1_0.Mgmt Cockpit" xfId="42575" xr:uid="{00000000-0005-0000-0000-00009B860000}"/>
    <cellStyle name="A_SUM_Row Major_2a.IiC - CAPEX_CREST_SPS_KPI_BOOKCoSKPI_1_3.GrossMargin_Journals" xfId="42576" xr:uid="{00000000-0005-0000-0000-00009C860000}"/>
    <cellStyle name="A_SUM_Row Major_2a.IiC - CAPEX_CREST_SPS_KPI_BOOKCoSKPI_3.GrossMargin_Journals" xfId="42577" xr:uid="{00000000-0005-0000-0000-00009D860000}"/>
    <cellStyle name="A_SUM_Row Major_2a.IiC - CAPEX_CREST_SPS_KPI_BOOKCoSKPI_BOOKCoSKPI" xfId="42578" xr:uid="{00000000-0005-0000-0000-00009E860000}"/>
    <cellStyle name="A_SUM_Row Major_2a.IiC - CAPEX_CREST_SPS_KPI_BOOKCoSKPI_BOOKCoSKPI_0.Mgmt Cockpit" xfId="42579" xr:uid="{00000000-0005-0000-0000-00009F860000}"/>
    <cellStyle name="A_SUM_Row Major_2a.IiC - CAPEX_CREST_SPS_KPI_BOOKCoSKPI_BOOKCoSKPI_3.GrossMargin_Journals" xfId="42580" xr:uid="{00000000-0005-0000-0000-0000A0860000}"/>
    <cellStyle name="A_SUM_Row Major_2a.IiC - CAPEX_CREST_SPS_KPI_BOOKCoSKPI_COS Bridge Books" xfId="42581" xr:uid="{00000000-0005-0000-0000-0000A1860000}"/>
    <cellStyle name="A_SUM_Row Major_2a.IiC - CAPEX_CREST_SPS_KPI_BOOKCoSKPI_COS Bridge Books_1" xfId="42582" xr:uid="{00000000-0005-0000-0000-0000A2860000}"/>
    <cellStyle name="A_SUM_Row Major_2a.IiC - CAPEX_CREST_SPS_KPI_COS Bridge Books" xfId="42583" xr:uid="{00000000-0005-0000-0000-0000A3860000}"/>
    <cellStyle name="A_SUM_Row Major_2a.IiC - CAPEX_CREST_SPS_KPI_COS Bridge Books_1" xfId="42584" xr:uid="{00000000-0005-0000-0000-0000A4860000}"/>
    <cellStyle name="A_SUM_Row Major_2a.IiC - CAPEX_JOURNALCoSKPI" xfId="42585" xr:uid="{00000000-0005-0000-0000-0000A5860000}"/>
    <cellStyle name="A_SUM_Row Major_2a.IiC - CAPEX_ProdExp_Journal_KPI" xfId="42586" xr:uid="{00000000-0005-0000-0000-0000A6860000}"/>
    <cellStyle name="A_SUM_Row Major_3. FTE PeKo" xfId="42587" xr:uid="{00000000-0005-0000-0000-0000A7860000}"/>
    <cellStyle name="A_SUM_Row Major_3.GrossMargin_Journals" xfId="42588" xr:uid="{00000000-0005-0000-0000-0000A8860000}"/>
    <cellStyle name="A_SUM_Row Major_4.GrossMargin_Books" xfId="42589" xr:uid="{00000000-0005-0000-0000-0000A9860000}"/>
    <cellStyle name="A_SUM_Row Major_4.GrossMargin_Books_0.Mgmt Cockpit" xfId="42590" xr:uid="{00000000-0005-0000-0000-0000AA860000}"/>
    <cellStyle name="A_SUM_Row Major_4.GrossMargin_Books_3.GrossMargin_Journals" xfId="42591" xr:uid="{00000000-0005-0000-0000-0000AB860000}"/>
    <cellStyle name="A_SUM_Row Major_4.GrossMargin_Books_6.KPI_Issue" xfId="42592" xr:uid="{00000000-0005-0000-0000-0000AC860000}"/>
    <cellStyle name="A_SUM_Row Major_4.GrossMargin_Books_BOOKCoSKPI" xfId="42593" xr:uid="{00000000-0005-0000-0000-0000AD860000}"/>
    <cellStyle name="A_SUM_Row Major_4.GrossMargin_Books_BOOKCoSKPI_0.Mgmt Cockpit" xfId="42594" xr:uid="{00000000-0005-0000-0000-0000AE860000}"/>
    <cellStyle name="A_SUM_Row Major_4.GrossMargin_Books_BOOKCoSKPI_1" xfId="42595" xr:uid="{00000000-0005-0000-0000-0000AF860000}"/>
    <cellStyle name="A_SUM_Row Major_4.GrossMargin_Books_BOOKCoSKPI_1_3.GrossMargin_Journals" xfId="42596" xr:uid="{00000000-0005-0000-0000-0000B0860000}"/>
    <cellStyle name="A_SUM_Row Major_4.GrossMargin_Books_BOOKCoSKPI_1_BOOKCoSKPI" xfId="42597" xr:uid="{00000000-0005-0000-0000-0000B1860000}"/>
    <cellStyle name="A_SUM_Row Major_4.GrossMargin_Books_BOOKCoSKPI_1_BOOKCoSKPI_0.Mgmt Cockpit" xfId="42598" xr:uid="{00000000-0005-0000-0000-0000B2860000}"/>
    <cellStyle name="A_SUM_Row Major_4.GrossMargin_Books_BOOKCoSKPI_1_BOOKCoSKPI_3.GrossMargin_Journals" xfId="42599" xr:uid="{00000000-0005-0000-0000-0000B3860000}"/>
    <cellStyle name="A_SUM_Row Major_4.GrossMargin_Books_BOOKCoSKPI_1_COS Bridge Books" xfId="42600" xr:uid="{00000000-0005-0000-0000-0000B4860000}"/>
    <cellStyle name="A_SUM_Row Major_4.GrossMargin_Books_BOOKCoSKPI_1_COS Bridge Books_1" xfId="42601" xr:uid="{00000000-0005-0000-0000-0000B5860000}"/>
    <cellStyle name="A_SUM_Row Major_4.GrossMargin_Books_BOOKCoSKPI_2" xfId="42602" xr:uid="{00000000-0005-0000-0000-0000B6860000}"/>
    <cellStyle name="A_SUM_Row Major_4.GrossMargin_Books_BOOKCoSKPI_2_0.Mgmt Cockpit" xfId="42603" xr:uid="{00000000-0005-0000-0000-0000B7860000}"/>
    <cellStyle name="A_SUM_Row Major_4.GrossMargin_Books_BOOKCoSKPI_2_3.GrossMargin_Journals" xfId="42604" xr:uid="{00000000-0005-0000-0000-0000B8860000}"/>
    <cellStyle name="A_SUM_Row Major_4.GrossMargin_Books_BOOKCoSKPI_3.GrossMargin_Journals" xfId="42605" xr:uid="{00000000-0005-0000-0000-0000B9860000}"/>
    <cellStyle name="A_SUM_Row Major_4.GrossMargin_Books_BOOKCoSKPI_6.KPI_Issue" xfId="42606" xr:uid="{00000000-0005-0000-0000-0000BA860000}"/>
    <cellStyle name="A_SUM_Row Major_4.GrossMargin_Books_BOOKCoSKPI_BOOKCoSKPI" xfId="42607" xr:uid="{00000000-0005-0000-0000-0000BB860000}"/>
    <cellStyle name="A_SUM_Row Major_4.GrossMargin_Books_BOOKCoSKPI_BOOKCoSKPI_1" xfId="42608" xr:uid="{00000000-0005-0000-0000-0000BC860000}"/>
    <cellStyle name="A_SUM_Row Major_4.GrossMargin_Books_BOOKCoSKPI_BOOKCoSKPI_1_0.Mgmt Cockpit" xfId="42609" xr:uid="{00000000-0005-0000-0000-0000BD860000}"/>
    <cellStyle name="A_SUM_Row Major_4.GrossMargin_Books_BOOKCoSKPI_BOOKCoSKPI_1_3.GrossMargin_Journals" xfId="42610" xr:uid="{00000000-0005-0000-0000-0000BE860000}"/>
    <cellStyle name="A_SUM_Row Major_4.GrossMargin_Books_BOOKCoSKPI_BOOKCoSKPI_3.GrossMargin_Journals" xfId="42611" xr:uid="{00000000-0005-0000-0000-0000BF860000}"/>
    <cellStyle name="A_SUM_Row Major_4.GrossMargin_Books_BOOKCoSKPI_BOOKCoSKPI_BOOKCoSKPI" xfId="42612" xr:uid="{00000000-0005-0000-0000-0000C0860000}"/>
    <cellStyle name="A_SUM_Row Major_4.GrossMargin_Books_BOOKCoSKPI_BOOKCoSKPI_BOOKCoSKPI_0.Mgmt Cockpit" xfId="42613" xr:uid="{00000000-0005-0000-0000-0000C1860000}"/>
    <cellStyle name="A_SUM_Row Major_4.GrossMargin_Books_BOOKCoSKPI_BOOKCoSKPI_BOOKCoSKPI_3.GrossMargin_Journals" xfId="42614" xr:uid="{00000000-0005-0000-0000-0000C2860000}"/>
    <cellStyle name="A_SUM_Row Major_4.GrossMargin_Books_BOOKCoSKPI_BOOKCoSKPI_COS Bridge Books" xfId="42615" xr:uid="{00000000-0005-0000-0000-0000C3860000}"/>
    <cellStyle name="A_SUM_Row Major_4.GrossMargin_Books_BOOKCoSKPI_BOOKCoSKPI_COS Bridge Books_1" xfId="42616" xr:uid="{00000000-0005-0000-0000-0000C4860000}"/>
    <cellStyle name="A_SUM_Row Major_4.GrossMargin_Books_BOOKCoSKPI_COS Bridge Books" xfId="42617" xr:uid="{00000000-0005-0000-0000-0000C5860000}"/>
    <cellStyle name="A_SUM_Row Major_4.GrossMargin_Books_BOOKCoSKPI_COS Bridge Books_1" xfId="42618" xr:uid="{00000000-0005-0000-0000-0000C6860000}"/>
    <cellStyle name="A_SUM_Row Major_4.GrossMargin_Books_BOOKCoSKPI_COS Bridge Books_2" xfId="42619" xr:uid="{00000000-0005-0000-0000-0000C7860000}"/>
    <cellStyle name="A_SUM_Row Major_4.GrossMargin_Books_BOOKCoSKPI_CREST_SPS_KPI" xfId="42620" xr:uid="{00000000-0005-0000-0000-0000C8860000}"/>
    <cellStyle name="A_SUM_Row Major_4.GrossMargin_Books_BOOKCoSKPI_CREST_SPS_KPI_0.Mgmt Cockpit" xfId="42621" xr:uid="{00000000-0005-0000-0000-0000C9860000}"/>
    <cellStyle name="A_SUM_Row Major_4.GrossMargin_Books_BOOKCoSKPI_CREST_SPS_KPI_3.GrossMargin_Journals" xfId="42622" xr:uid="{00000000-0005-0000-0000-0000CA860000}"/>
    <cellStyle name="A_SUM_Row Major_4.GrossMargin_Books_BOOKCoSKPI_CREST_SPS_KPI_BOOKCoSKPI" xfId="42623" xr:uid="{00000000-0005-0000-0000-0000CB860000}"/>
    <cellStyle name="A_SUM_Row Major_4.GrossMargin_Books_BOOKCoSKPI_CREST_SPS_KPI_BOOKCoSKPI_1" xfId="42624" xr:uid="{00000000-0005-0000-0000-0000CC860000}"/>
    <cellStyle name="A_SUM_Row Major_4.GrossMargin_Books_BOOKCoSKPI_CREST_SPS_KPI_BOOKCoSKPI_1_0.Mgmt Cockpit" xfId="42625" xr:uid="{00000000-0005-0000-0000-0000CD860000}"/>
    <cellStyle name="A_SUM_Row Major_4.GrossMargin_Books_BOOKCoSKPI_CREST_SPS_KPI_BOOKCoSKPI_1_3.GrossMargin_Journals" xfId="42626" xr:uid="{00000000-0005-0000-0000-0000CE860000}"/>
    <cellStyle name="A_SUM_Row Major_4.GrossMargin_Books_BOOKCoSKPI_CREST_SPS_KPI_BOOKCoSKPI_3.GrossMargin_Journals" xfId="42627" xr:uid="{00000000-0005-0000-0000-0000CF860000}"/>
    <cellStyle name="A_SUM_Row Major_4.GrossMargin_Books_BOOKCoSKPI_CREST_SPS_KPI_BOOKCoSKPI_BOOKCoSKPI" xfId="42628" xr:uid="{00000000-0005-0000-0000-0000D0860000}"/>
    <cellStyle name="A_SUM_Row Major_4.GrossMargin_Books_BOOKCoSKPI_CREST_SPS_KPI_BOOKCoSKPI_BOOKCoSKPI_0.Mgmt Cockpit" xfId="42629" xr:uid="{00000000-0005-0000-0000-0000D1860000}"/>
    <cellStyle name="A_SUM_Row Major_4.GrossMargin_Books_BOOKCoSKPI_CREST_SPS_KPI_BOOKCoSKPI_BOOKCoSKPI_3.GrossMargin_Journals" xfId="42630" xr:uid="{00000000-0005-0000-0000-0000D2860000}"/>
    <cellStyle name="A_SUM_Row Major_4.GrossMargin_Books_BOOKCoSKPI_CREST_SPS_KPI_BOOKCoSKPI_COS Bridge Books" xfId="42631" xr:uid="{00000000-0005-0000-0000-0000D3860000}"/>
    <cellStyle name="A_SUM_Row Major_4.GrossMargin_Books_BOOKCoSKPI_CREST_SPS_KPI_BOOKCoSKPI_COS Bridge Books_1" xfId="42632" xr:uid="{00000000-0005-0000-0000-0000D4860000}"/>
    <cellStyle name="A_SUM_Row Major_4.GrossMargin_Books_BOOKCoSKPI_CREST_SPS_KPI_COS Bridge Books" xfId="42633" xr:uid="{00000000-0005-0000-0000-0000D5860000}"/>
    <cellStyle name="A_SUM_Row Major_4.GrossMargin_Books_BOOKCoSKPI_CREST_SPS_KPI_COS Bridge Books_1" xfId="42634" xr:uid="{00000000-0005-0000-0000-0000D6860000}"/>
    <cellStyle name="A_SUM_Row Major_4.GrossMargin_Books_BOOKCoSKPI_JOURNALCoSKPI" xfId="42635" xr:uid="{00000000-0005-0000-0000-0000D7860000}"/>
    <cellStyle name="A_SUM_Row Major_4.GrossMargin_Books_BOOKCoSKPI_ProdExp_Journal_KPI" xfId="42636" xr:uid="{00000000-0005-0000-0000-0000D8860000}"/>
    <cellStyle name="A_SUM_Row Major_4.GrossMargin_Books_COS Bridge Books" xfId="42637" xr:uid="{00000000-0005-0000-0000-0000D9860000}"/>
    <cellStyle name="A_SUM_Row Major_4.GrossMargin_Books_COS Bridge Books_1" xfId="42638" xr:uid="{00000000-0005-0000-0000-0000DA860000}"/>
    <cellStyle name="A_SUM_Row Major_4.GrossMargin_Books_COS Bridge Books_2" xfId="42639" xr:uid="{00000000-0005-0000-0000-0000DB860000}"/>
    <cellStyle name="A_SUM_Row Major_4.GrossMargin_Books_CREST_SPS_KPI" xfId="42640" xr:uid="{00000000-0005-0000-0000-0000DC860000}"/>
    <cellStyle name="A_SUM_Row Major_4.GrossMargin_Books_CREST_SPS_KPI_0.Mgmt Cockpit" xfId="42641" xr:uid="{00000000-0005-0000-0000-0000DD860000}"/>
    <cellStyle name="A_SUM_Row Major_4.GrossMargin_Books_CREST_SPS_KPI_3.GrossMargin_Journals" xfId="42642" xr:uid="{00000000-0005-0000-0000-0000DE860000}"/>
    <cellStyle name="A_SUM_Row Major_4.GrossMargin_Books_CREST_SPS_KPI_BOOKCoSKPI" xfId="42643" xr:uid="{00000000-0005-0000-0000-0000DF860000}"/>
    <cellStyle name="A_SUM_Row Major_4.GrossMargin_Books_CREST_SPS_KPI_BOOKCoSKPI_1" xfId="42644" xr:uid="{00000000-0005-0000-0000-0000E0860000}"/>
    <cellStyle name="A_SUM_Row Major_4.GrossMargin_Books_CREST_SPS_KPI_BOOKCoSKPI_1_0.Mgmt Cockpit" xfId="42645" xr:uid="{00000000-0005-0000-0000-0000E1860000}"/>
    <cellStyle name="A_SUM_Row Major_4.GrossMargin_Books_CREST_SPS_KPI_BOOKCoSKPI_1_3.GrossMargin_Journals" xfId="42646" xr:uid="{00000000-0005-0000-0000-0000E2860000}"/>
    <cellStyle name="A_SUM_Row Major_4.GrossMargin_Books_CREST_SPS_KPI_BOOKCoSKPI_3.GrossMargin_Journals" xfId="42647" xr:uid="{00000000-0005-0000-0000-0000E3860000}"/>
    <cellStyle name="A_SUM_Row Major_4.GrossMargin_Books_CREST_SPS_KPI_BOOKCoSKPI_BOOKCoSKPI" xfId="42648" xr:uid="{00000000-0005-0000-0000-0000E4860000}"/>
    <cellStyle name="A_SUM_Row Major_4.GrossMargin_Books_CREST_SPS_KPI_BOOKCoSKPI_BOOKCoSKPI_0.Mgmt Cockpit" xfId="42649" xr:uid="{00000000-0005-0000-0000-0000E5860000}"/>
    <cellStyle name="A_SUM_Row Major_4.GrossMargin_Books_CREST_SPS_KPI_BOOKCoSKPI_BOOKCoSKPI_3.GrossMargin_Journals" xfId="42650" xr:uid="{00000000-0005-0000-0000-0000E6860000}"/>
    <cellStyle name="A_SUM_Row Major_4.GrossMargin_Books_CREST_SPS_KPI_BOOKCoSKPI_COS Bridge Books" xfId="42651" xr:uid="{00000000-0005-0000-0000-0000E7860000}"/>
    <cellStyle name="A_SUM_Row Major_4.GrossMargin_Books_CREST_SPS_KPI_BOOKCoSKPI_COS Bridge Books_1" xfId="42652" xr:uid="{00000000-0005-0000-0000-0000E8860000}"/>
    <cellStyle name="A_SUM_Row Major_4.GrossMargin_Books_CREST_SPS_KPI_COS Bridge Books" xfId="42653" xr:uid="{00000000-0005-0000-0000-0000E9860000}"/>
    <cellStyle name="A_SUM_Row Major_4.GrossMargin_Books_CREST_SPS_KPI_COS Bridge Books_1" xfId="42654" xr:uid="{00000000-0005-0000-0000-0000EA860000}"/>
    <cellStyle name="A_SUM_Row Major_4.GrossMargin_Books_JOURNALCoSKPI" xfId="42655" xr:uid="{00000000-0005-0000-0000-0000EB860000}"/>
    <cellStyle name="A_SUM_Row Major_4.GrossMargin_Books_ProdExp_Journal_KPI" xfId="42656" xr:uid="{00000000-0005-0000-0000-0000EC860000}"/>
    <cellStyle name="A_SUM_Row Major_6.KPI_Issue" xfId="42657" xr:uid="{00000000-0005-0000-0000-0000ED860000}"/>
    <cellStyle name="A_SUM_Row Major_7.KPI_Article_Pages" xfId="42658" xr:uid="{00000000-0005-0000-0000-0000EE860000}"/>
    <cellStyle name="A_SUM_Row Major_7.KPI_Article_Pages_3.GrossMargin_Journals" xfId="42659" xr:uid="{00000000-0005-0000-0000-0000EF860000}"/>
    <cellStyle name="A_SUM_Row Major_7.KPI_Article_Pages_4.GrossMargin_Books" xfId="42660" xr:uid="{00000000-0005-0000-0000-0000F0860000}"/>
    <cellStyle name="A_SUM_Row Major_7.KPI_Article_Pages_4.GrossMargin_Books_0.Mgmt Cockpit" xfId="42661" xr:uid="{00000000-0005-0000-0000-0000F1860000}"/>
    <cellStyle name="A_SUM_Row Major_7.KPI_Article_Pages_4.GrossMargin_Books_3.GrossMargin_Journals" xfId="42662" xr:uid="{00000000-0005-0000-0000-0000F2860000}"/>
    <cellStyle name="A_SUM_Row Major_7.KPI_Article_Pages_4.GrossMargin_Books_6.KPI_Issue" xfId="42663" xr:uid="{00000000-0005-0000-0000-0000F3860000}"/>
    <cellStyle name="A_SUM_Row Major_7.KPI_Article_Pages_4.GrossMargin_Books_BOOKCoSKPI" xfId="42664" xr:uid="{00000000-0005-0000-0000-0000F4860000}"/>
    <cellStyle name="A_SUM_Row Major_7.KPI_Article_Pages_4.GrossMargin_Books_BOOKCoSKPI_0.Mgmt Cockpit" xfId="42665" xr:uid="{00000000-0005-0000-0000-0000F5860000}"/>
    <cellStyle name="A_SUM_Row Major_7.KPI_Article_Pages_4.GrossMargin_Books_BOOKCoSKPI_1" xfId="42666" xr:uid="{00000000-0005-0000-0000-0000F6860000}"/>
    <cellStyle name="A_SUM_Row Major_7.KPI_Article_Pages_4.GrossMargin_Books_BOOKCoSKPI_1_3.GrossMargin_Journals" xfId="42667" xr:uid="{00000000-0005-0000-0000-0000F7860000}"/>
    <cellStyle name="A_SUM_Row Major_7.KPI_Article_Pages_4.GrossMargin_Books_BOOKCoSKPI_1_BOOKCoSKPI" xfId="42668" xr:uid="{00000000-0005-0000-0000-0000F8860000}"/>
    <cellStyle name="A_SUM_Row Major_7.KPI_Article_Pages_4.GrossMargin_Books_BOOKCoSKPI_1_BOOKCoSKPI_0.Mgmt Cockpit" xfId="42669" xr:uid="{00000000-0005-0000-0000-0000F9860000}"/>
    <cellStyle name="A_SUM_Row Major_7.KPI_Article_Pages_4.GrossMargin_Books_BOOKCoSKPI_1_BOOKCoSKPI_3.GrossMargin_Journals" xfId="42670" xr:uid="{00000000-0005-0000-0000-0000FA860000}"/>
    <cellStyle name="A_SUM_Row Major_7.KPI_Article_Pages_4.GrossMargin_Books_BOOKCoSKPI_1_COS Bridge Books" xfId="42671" xr:uid="{00000000-0005-0000-0000-0000FB860000}"/>
    <cellStyle name="A_SUM_Row Major_7.KPI_Article_Pages_4.GrossMargin_Books_BOOKCoSKPI_1_COS Bridge Books_1" xfId="42672" xr:uid="{00000000-0005-0000-0000-0000FC860000}"/>
    <cellStyle name="A_SUM_Row Major_7.KPI_Article_Pages_4.GrossMargin_Books_BOOKCoSKPI_2" xfId="42673" xr:uid="{00000000-0005-0000-0000-0000FD860000}"/>
    <cellStyle name="A_SUM_Row Major_7.KPI_Article_Pages_4.GrossMargin_Books_BOOKCoSKPI_2_0.Mgmt Cockpit" xfId="42674" xr:uid="{00000000-0005-0000-0000-0000FE860000}"/>
    <cellStyle name="A_SUM_Row Major_7.KPI_Article_Pages_4.GrossMargin_Books_BOOKCoSKPI_2_3.GrossMargin_Journals" xfId="42675" xr:uid="{00000000-0005-0000-0000-0000FF860000}"/>
    <cellStyle name="A_SUM_Row Major_7.KPI_Article_Pages_4.GrossMargin_Books_BOOKCoSKPI_3.GrossMargin_Journals" xfId="42676" xr:uid="{00000000-0005-0000-0000-000000870000}"/>
    <cellStyle name="A_SUM_Row Major_7.KPI_Article_Pages_4.GrossMargin_Books_BOOKCoSKPI_6.KPI_Issue" xfId="42677" xr:uid="{00000000-0005-0000-0000-000001870000}"/>
    <cellStyle name="A_SUM_Row Major_7.KPI_Article_Pages_4.GrossMargin_Books_BOOKCoSKPI_BOOKCoSKPI" xfId="42678" xr:uid="{00000000-0005-0000-0000-000002870000}"/>
    <cellStyle name="A_SUM_Row Major_7.KPI_Article_Pages_4.GrossMargin_Books_BOOKCoSKPI_BOOKCoSKPI_1" xfId="42679" xr:uid="{00000000-0005-0000-0000-000003870000}"/>
    <cellStyle name="A_SUM_Row Major_7.KPI_Article_Pages_4.GrossMargin_Books_BOOKCoSKPI_BOOKCoSKPI_1_0.Mgmt Cockpit" xfId="42680" xr:uid="{00000000-0005-0000-0000-000004870000}"/>
    <cellStyle name="A_SUM_Row Major_7.KPI_Article_Pages_4.GrossMargin_Books_BOOKCoSKPI_BOOKCoSKPI_1_3.GrossMargin_Journals" xfId="42681" xr:uid="{00000000-0005-0000-0000-000005870000}"/>
    <cellStyle name="A_SUM_Row Major_7.KPI_Article_Pages_4.GrossMargin_Books_BOOKCoSKPI_BOOKCoSKPI_3.GrossMargin_Journals" xfId="42682" xr:uid="{00000000-0005-0000-0000-000006870000}"/>
    <cellStyle name="A_SUM_Row Major_7.KPI_Article_Pages_4.GrossMargin_Books_BOOKCoSKPI_BOOKCoSKPI_BOOKCoSKPI" xfId="42683" xr:uid="{00000000-0005-0000-0000-000007870000}"/>
    <cellStyle name="A_SUM_Row Major_7.KPI_Article_Pages_4.GrossMargin_Books_BOOKCoSKPI_BOOKCoSKPI_BOOKCoSKPI_0.Mgmt Cockpit" xfId="42684" xr:uid="{00000000-0005-0000-0000-000008870000}"/>
    <cellStyle name="A_SUM_Row Major_7.KPI_Article_Pages_4.GrossMargin_Books_BOOKCoSKPI_BOOKCoSKPI_BOOKCoSKPI_3.GrossMargin_Journals" xfId="42685" xr:uid="{00000000-0005-0000-0000-000009870000}"/>
    <cellStyle name="A_SUM_Row Major_7.KPI_Article_Pages_4.GrossMargin_Books_BOOKCoSKPI_BOOKCoSKPI_COS Bridge Books" xfId="42686" xr:uid="{00000000-0005-0000-0000-00000A870000}"/>
    <cellStyle name="A_SUM_Row Major_7.KPI_Article_Pages_4.GrossMargin_Books_BOOKCoSKPI_BOOKCoSKPI_COS Bridge Books_1" xfId="42687" xr:uid="{00000000-0005-0000-0000-00000B870000}"/>
    <cellStyle name="A_SUM_Row Major_7.KPI_Article_Pages_4.GrossMargin_Books_BOOKCoSKPI_COS Bridge Books" xfId="42688" xr:uid="{00000000-0005-0000-0000-00000C870000}"/>
    <cellStyle name="A_SUM_Row Major_7.KPI_Article_Pages_4.GrossMargin_Books_BOOKCoSKPI_COS Bridge Books_1" xfId="42689" xr:uid="{00000000-0005-0000-0000-00000D870000}"/>
    <cellStyle name="A_SUM_Row Major_7.KPI_Article_Pages_4.GrossMargin_Books_BOOKCoSKPI_COS Bridge Books_2" xfId="42690" xr:uid="{00000000-0005-0000-0000-00000E870000}"/>
    <cellStyle name="A_SUM_Row Major_7.KPI_Article_Pages_4.GrossMargin_Books_BOOKCoSKPI_CREST_SPS_KPI" xfId="42691" xr:uid="{00000000-0005-0000-0000-00000F870000}"/>
    <cellStyle name="A_SUM_Row Major_7.KPI_Article_Pages_4.GrossMargin_Books_BOOKCoSKPI_CREST_SPS_KPI_0.Mgmt Cockpit" xfId="42692" xr:uid="{00000000-0005-0000-0000-000010870000}"/>
    <cellStyle name="A_SUM_Row Major_7.KPI_Article_Pages_4.GrossMargin_Books_BOOKCoSKPI_CREST_SPS_KPI_3.GrossMargin_Journals" xfId="42693" xr:uid="{00000000-0005-0000-0000-000011870000}"/>
    <cellStyle name="A_SUM_Row Major_7.KPI_Article_Pages_4.GrossMargin_Books_BOOKCoSKPI_CREST_SPS_KPI_BOOKCoSKPI" xfId="42694" xr:uid="{00000000-0005-0000-0000-000012870000}"/>
    <cellStyle name="A_SUM_Row Major_7.KPI_Article_Pages_4.GrossMargin_Books_BOOKCoSKPI_CREST_SPS_KPI_BOOKCoSKPI_1" xfId="42695" xr:uid="{00000000-0005-0000-0000-000013870000}"/>
    <cellStyle name="A_SUM_Row Major_7.KPI_Article_Pages_4.GrossMargin_Books_BOOKCoSKPI_CREST_SPS_KPI_BOOKCoSKPI_1_0.Mgmt Cockpit" xfId="42696" xr:uid="{00000000-0005-0000-0000-000014870000}"/>
    <cellStyle name="A_SUM_Row Major_7.KPI_Article_Pages_4.GrossMargin_Books_BOOKCoSKPI_CREST_SPS_KPI_BOOKCoSKPI_1_3.GrossMargin_Journals" xfId="42697" xr:uid="{00000000-0005-0000-0000-000015870000}"/>
    <cellStyle name="A_SUM_Row Major_7.KPI_Article_Pages_4.GrossMargin_Books_BOOKCoSKPI_CREST_SPS_KPI_BOOKCoSKPI_3.GrossMargin_Journals" xfId="42698" xr:uid="{00000000-0005-0000-0000-000016870000}"/>
    <cellStyle name="A_SUM_Row Major_7.KPI_Article_Pages_4.GrossMargin_Books_BOOKCoSKPI_CREST_SPS_KPI_BOOKCoSKPI_BOOKCoSKPI" xfId="42699" xr:uid="{00000000-0005-0000-0000-000017870000}"/>
    <cellStyle name="A_SUM_Row Major_7.KPI_Article_Pages_4.GrossMargin_Books_BOOKCoSKPI_CREST_SPS_KPI_BOOKCoSKPI_BOOKCoSKPI_0.Mgmt Cockpit" xfId="42700" xr:uid="{00000000-0005-0000-0000-000018870000}"/>
    <cellStyle name="A_SUM_Row Major_7.KPI_Article_Pages_4.GrossMargin_Books_BOOKCoSKPI_CREST_SPS_KPI_BOOKCoSKPI_BOOKCoSKPI_3.GrossMargin_Journals" xfId="42701" xr:uid="{00000000-0005-0000-0000-000019870000}"/>
    <cellStyle name="A_SUM_Row Major_7.KPI_Article_Pages_4.GrossMargin_Books_BOOKCoSKPI_CREST_SPS_KPI_BOOKCoSKPI_COS Bridge Books" xfId="42702" xr:uid="{00000000-0005-0000-0000-00001A870000}"/>
    <cellStyle name="A_SUM_Row Major_7.KPI_Article_Pages_4.GrossMargin_Books_BOOKCoSKPI_CREST_SPS_KPI_BOOKCoSKPI_COS Bridge Books_1" xfId="42703" xr:uid="{00000000-0005-0000-0000-00001B870000}"/>
    <cellStyle name="A_SUM_Row Major_7.KPI_Article_Pages_4.GrossMargin_Books_BOOKCoSKPI_CREST_SPS_KPI_COS Bridge Books" xfId="42704" xr:uid="{00000000-0005-0000-0000-00001C870000}"/>
    <cellStyle name="A_SUM_Row Major_7.KPI_Article_Pages_4.GrossMargin_Books_BOOKCoSKPI_CREST_SPS_KPI_COS Bridge Books_1" xfId="42705" xr:uid="{00000000-0005-0000-0000-00001D870000}"/>
    <cellStyle name="A_SUM_Row Major_7.KPI_Article_Pages_4.GrossMargin_Books_BOOKCoSKPI_JOURNALCoSKPI" xfId="42706" xr:uid="{00000000-0005-0000-0000-00001E870000}"/>
    <cellStyle name="A_SUM_Row Major_7.KPI_Article_Pages_4.GrossMargin_Books_BOOKCoSKPI_ProdExp_Journal_KPI" xfId="42707" xr:uid="{00000000-0005-0000-0000-00001F870000}"/>
    <cellStyle name="A_SUM_Row Major_7.KPI_Article_Pages_4.GrossMargin_Books_COS Bridge Books" xfId="42708" xr:uid="{00000000-0005-0000-0000-000020870000}"/>
    <cellStyle name="A_SUM_Row Major_7.KPI_Article_Pages_4.GrossMargin_Books_COS Bridge Books_1" xfId="42709" xr:uid="{00000000-0005-0000-0000-000021870000}"/>
    <cellStyle name="A_SUM_Row Major_7.KPI_Article_Pages_4.GrossMargin_Books_COS Bridge Books_2" xfId="42710" xr:uid="{00000000-0005-0000-0000-000022870000}"/>
    <cellStyle name="A_SUM_Row Major_7.KPI_Article_Pages_4.GrossMargin_Books_CREST_SPS_KPI" xfId="42711" xr:uid="{00000000-0005-0000-0000-000023870000}"/>
    <cellStyle name="A_SUM_Row Major_7.KPI_Article_Pages_4.GrossMargin_Books_CREST_SPS_KPI_0.Mgmt Cockpit" xfId="42712" xr:uid="{00000000-0005-0000-0000-000024870000}"/>
    <cellStyle name="A_SUM_Row Major_7.KPI_Article_Pages_4.GrossMargin_Books_CREST_SPS_KPI_3.GrossMargin_Journals" xfId="42713" xr:uid="{00000000-0005-0000-0000-000025870000}"/>
    <cellStyle name="A_SUM_Row Major_7.KPI_Article_Pages_4.GrossMargin_Books_CREST_SPS_KPI_BOOKCoSKPI" xfId="42714" xr:uid="{00000000-0005-0000-0000-000026870000}"/>
    <cellStyle name="A_SUM_Row Major_7.KPI_Article_Pages_4.GrossMargin_Books_CREST_SPS_KPI_BOOKCoSKPI_1" xfId="42715" xr:uid="{00000000-0005-0000-0000-000027870000}"/>
    <cellStyle name="A_SUM_Row Major_7.KPI_Article_Pages_4.GrossMargin_Books_CREST_SPS_KPI_BOOKCoSKPI_1_0.Mgmt Cockpit" xfId="42716" xr:uid="{00000000-0005-0000-0000-000028870000}"/>
    <cellStyle name="A_SUM_Row Major_7.KPI_Article_Pages_4.GrossMargin_Books_CREST_SPS_KPI_BOOKCoSKPI_1_3.GrossMargin_Journals" xfId="42717" xr:uid="{00000000-0005-0000-0000-000029870000}"/>
    <cellStyle name="A_SUM_Row Major_7.KPI_Article_Pages_4.GrossMargin_Books_CREST_SPS_KPI_BOOKCoSKPI_3.GrossMargin_Journals" xfId="42718" xr:uid="{00000000-0005-0000-0000-00002A870000}"/>
    <cellStyle name="A_SUM_Row Major_7.KPI_Article_Pages_4.GrossMargin_Books_CREST_SPS_KPI_BOOKCoSKPI_BOOKCoSKPI" xfId="42719" xr:uid="{00000000-0005-0000-0000-00002B870000}"/>
    <cellStyle name="A_SUM_Row Major_7.KPI_Article_Pages_4.GrossMargin_Books_CREST_SPS_KPI_BOOKCoSKPI_BOOKCoSKPI_0.Mgmt Cockpit" xfId="42720" xr:uid="{00000000-0005-0000-0000-00002C870000}"/>
    <cellStyle name="A_SUM_Row Major_7.KPI_Article_Pages_4.GrossMargin_Books_CREST_SPS_KPI_BOOKCoSKPI_BOOKCoSKPI_3.GrossMargin_Journals" xfId="42721" xr:uid="{00000000-0005-0000-0000-00002D870000}"/>
    <cellStyle name="A_SUM_Row Major_7.KPI_Article_Pages_4.GrossMargin_Books_CREST_SPS_KPI_BOOKCoSKPI_COS Bridge Books" xfId="42722" xr:uid="{00000000-0005-0000-0000-00002E870000}"/>
    <cellStyle name="A_SUM_Row Major_7.KPI_Article_Pages_4.GrossMargin_Books_CREST_SPS_KPI_BOOKCoSKPI_COS Bridge Books_1" xfId="42723" xr:uid="{00000000-0005-0000-0000-00002F870000}"/>
    <cellStyle name="A_SUM_Row Major_7.KPI_Article_Pages_4.GrossMargin_Books_CREST_SPS_KPI_COS Bridge Books" xfId="42724" xr:uid="{00000000-0005-0000-0000-000030870000}"/>
    <cellStyle name="A_SUM_Row Major_7.KPI_Article_Pages_4.GrossMargin_Books_CREST_SPS_KPI_COS Bridge Books_1" xfId="42725" xr:uid="{00000000-0005-0000-0000-000031870000}"/>
    <cellStyle name="A_SUM_Row Major_7.KPI_Article_Pages_4.GrossMargin_Books_JOURNALCoSKPI" xfId="42726" xr:uid="{00000000-0005-0000-0000-000032870000}"/>
    <cellStyle name="A_SUM_Row Major_7.KPI_Article_Pages_4.GrossMargin_Books_ProdExp_Journal_KPI" xfId="42727" xr:uid="{00000000-0005-0000-0000-000033870000}"/>
    <cellStyle name="A_SUM_Row Major_7.KPI_Article_Pages_6.KPI_Issue" xfId="42728" xr:uid="{00000000-0005-0000-0000-000034870000}"/>
    <cellStyle name="A_SUM_Row Major_7.KPI_Article_Pages_9.KPI_Book (2)" xfId="42729" xr:uid="{00000000-0005-0000-0000-000035870000}"/>
    <cellStyle name="A_SUM_Row Major_7.KPI_Article_Pages_9.KPI_Book (2)_0.Mgmt Cockpit" xfId="42730" xr:uid="{00000000-0005-0000-0000-000036870000}"/>
    <cellStyle name="A_SUM_Row Major_7.KPI_Article_Pages_9.KPI_Book (2)_3.GrossMargin_Journals" xfId="42731" xr:uid="{00000000-0005-0000-0000-000037870000}"/>
    <cellStyle name="A_SUM_Row Major_7.KPI_Article_Pages_9.KPI_Book (2)_6.KPI_Issue" xfId="42732" xr:uid="{00000000-0005-0000-0000-000038870000}"/>
    <cellStyle name="A_SUM_Row Major_7.KPI_Article_Pages_9.KPI_Book (2)_BOOKCoSKPI" xfId="42733" xr:uid="{00000000-0005-0000-0000-000039870000}"/>
    <cellStyle name="A_SUM_Row Major_7.KPI_Article_Pages_9.KPI_Book (2)_BOOKCoSKPI_0.Mgmt Cockpit" xfId="42734" xr:uid="{00000000-0005-0000-0000-00003A870000}"/>
    <cellStyle name="A_SUM_Row Major_7.KPI_Article_Pages_9.KPI_Book (2)_BOOKCoSKPI_1" xfId="42735" xr:uid="{00000000-0005-0000-0000-00003B870000}"/>
    <cellStyle name="A_SUM_Row Major_7.KPI_Article_Pages_9.KPI_Book (2)_BOOKCoSKPI_1_3.GrossMargin_Journals" xfId="42736" xr:uid="{00000000-0005-0000-0000-00003C870000}"/>
    <cellStyle name="A_SUM_Row Major_7.KPI_Article_Pages_9.KPI_Book (2)_BOOKCoSKPI_1_BOOKCoSKPI" xfId="42737" xr:uid="{00000000-0005-0000-0000-00003D870000}"/>
    <cellStyle name="A_SUM_Row Major_7.KPI_Article_Pages_9.KPI_Book (2)_BOOKCoSKPI_1_BOOKCoSKPI_0.Mgmt Cockpit" xfId="42738" xr:uid="{00000000-0005-0000-0000-00003E870000}"/>
    <cellStyle name="A_SUM_Row Major_7.KPI_Article_Pages_9.KPI_Book (2)_BOOKCoSKPI_1_BOOKCoSKPI_3.GrossMargin_Journals" xfId="42739" xr:uid="{00000000-0005-0000-0000-00003F870000}"/>
    <cellStyle name="A_SUM_Row Major_7.KPI_Article_Pages_9.KPI_Book (2)_BOOKCoSKPI_1_COS Bridge Books" xfId="42740" xr:uid="{00000000-0005-0000-0000-000040870000}"/>
    <cellStyle name="A_SUM_Row Major_7.KPI_Article_Pages_9.KPI_Book (2)_BOOKCoSKPI_1_COS Bridge Books_1" xfId="42741" xr:uid="{00000000-0005-0000-0000-000041870000}"/>
    <cellStyle name="A_SUM_Row Major_7.KPI_Article_Pages_9.KPI_Book (2)_BOOKCoSKPI_2" xfId="42742" xr:uid="{00000000-0005-0000-0000-000042870000}"/>
    <cellStyle name="A_SUM_Row Major_7.KPI_Article_Pages_9.KPI_Book (2)_BOOKCoSKPI_2_0.Mgmt Cockpit" xfId="42743" xr:uid="{00000000-0005-0000-0000-000043870000}"/>
    <cellStyle name="A_SUM_Row Major_7.KPI_Article_Pages_9.KPI_Book (2)_BOOKCoSKPI_2_3.GrossMargin_Journals" xfId="42744" xr:uid="{00000000-0005-0000-0000-000044870000}"/>
    <cellStyle name="A_SUM_Row Major_7.KPI_Article_Pages_9.KPI_Book (2)_BOOKCoSKPI_3.GrossMargin_Journals" xfId="42745" xr:uid="{00000000-0005-0000-0000-000045870000}"/>
    <cellStyle name="A_SUM_Row Major_7.KPI_Article_Pages_9.KPI_Book (2)_BOOKCoSKPI_6.KPI_Issue" xfId="42746" xr:uid="{00000000-0005-0000-0000-000046870000}"/>
    <cellStyle name="A_SUM_Row Major_7.KPI_Article_Pages_9.KPI_Book (2)_BOOKCoSKPI_BOOKCoSKPI" xfId="42747" xr:uid="{00000000-0005-0000-0000-000047870000}"/>
    <cellStyle name="A_SUM_Row Major_7.KPI_Article_Pages_9.KPI_Book (2)_BOOKCoSKPI_BOOKCoSKPI_1" xfId="42748" xr:uid="{00000000-0005-0000-0000-000048870000}"/>
    <cellStyle name="A_SUM_Row Major_7.KPI_Article_Pages_9.KPI_Book (2)_BOOKCoSKPI_BOOKCoSKPI_1_0.Mgmt Cockpit" xfId="42749" xr:uid="{00000000-0005-0000-0000-000049870000}"/>
    <cellStyle name="A_SUM_Row Major_7.KPI_Article_Pages_9.KPI_Book (2)_BOOKCoSKPI_BOOKCoSKPI_1_3.GrossMargin_Journals" xfId="42750" xr:uid="{00000000-0005-0000-0000-00004A870000}"/>
    <cellStyle name="A_SUM_Row Major_7.KPI_Article_Pages_9.KPI_Book (2)_BOOKCoSKPI_BOOKCoSKPI_3.GrossMargin_Journals" xfId="42751" xr:uid="{00000000-0005-0000-0000-00004B870000}"/>
    <cellStyle name="A_SUM_Row Major_7.KPI_Article_Pages_9.KPI_Book (2)_BOOKCoSKPI_BOOKCoSKPI_BOOKCoSKPI" xfId="42752" xr:uid="{00000000-0005-0000-0000-00004C870000}"/>
    <cellStyle name="A_SUM_Row Major_7.KPI_Article_Pages_9.KPI_Book (2)_BOOKCoSKPI_BOOKCoSKPI_BOOKCoSKPI_0.Mgmt Cockpit" xfId="42753" xr:uid="{00000000-0005-0000-0000-00004D870000}"/>
    <cellStyle name="A_SUM_Row Major_7.KPI_Article_Pages_9.KPI_Book (2)_BOOKCoSKPI_BOOKCoSKPI_BOOKCoSKPI_3.GrossMargin_Journals" xfId="42754" xr:uid="{00000000-0005-0000-0000-00004E870000}"/>
    <cellStyle name="A_SUM_Row Major_7.KPI_Article_Pages_9.KPI_Book (2)_BOOKCoSKPI_BOOKCoSKPI_COS Bridge Books" xfId="42755" xr:uid="{00000000-0005-0000-0000-00004F870000}"/>
    <cellStyle name="A_SUM_Row Major_7.KPI_Article_Pages_9.KPI_Book (2)_BOOKCoSKPI_BOOKCoSKPI_COS Bridge Books_1" xfId="42756" xr:uid="{00000000-0005-0000-0000-000050870000}"/>
    <cellStyle name="A_SUM_Row Major_7.KPI_Article_Pages_9.KPI_Book (2)_BOOKCoSKPI_COS Bridge Books" xfId="42757" xr:uid="{00000000-0005-0000-0000-000051870000}"/>
    <cellStyle name="A_SUM_Row Major_7.KPI_Article_Pages_9.KPI_Book (2)_BOOKCoSKPI_COS Bridge Books_1" xfId="42758" xr:uid="{00000000-0005-0000-0000-000052870000}"/>
    <cellStyle name="A_SUM_Row Major_7.KPI_Article_Pages_9.KPI_Book (2)_BOOKCoSKPI_COS Bridge Books_2" xfId="42759" xr:uid="{00000000-0005-0000-0000-000053870000}"/>
    <cellStyle name="A_SUM_Row Major_7.KPI_Article_Pages_9.KPI_Book (2)_BOOKCoSKPI_CREST_SPS_KPI" xfId="42760" xr:uid="{00000000-0005-0000-0000-000054870000}"/>
    <cellStyle name="A_SUM_Row Major_7.KPI_Article_Pages_9.KPI_Book (2)_BOOKCoSKPI_CREST_SPS_KPI_0.Mgmt Cockpit" xfId="42761" xr:uid="{00000000-0005-0000-0000-000055870000}"/>
    <cellStyle name="A_SUM_Row Major_7.KPI_Article_Pages_9.KPI_Book (2)_BOOKCoSKPI_CREST_SPS_KPI_3.GrossMargin_Journals" xfId="42762" xr:uid="{00000000-0005-0000-0000-000056870000}"/>
    <cellStyle name="A_SUM_Row Major_7.KPI_Article_Pages_9.KPI_Book (2)_BOOKCoSKPI_CREST_SPS_KPI_BOOKCoSKPI" xfId="42763" xr:uid="{00000000-0005-0000-0000-000057870000}"/>
    <cellStyle name="A_SUM_Row Major_7.KPI_Article_Pages_9.KPI_Book (2)_BOOKCoSKPI_CREST_SPS_KPI_BOOKCoSKPI_1" xfId="42764" xr:uid="{00000000-0005-0000-0000-000058870000}"/>
    <cellStyle name="A_SUM_Row Major_7.KPI_Article_Pages_9.KPI_Book (2)_BOOKCoSKPI_CREST_SPS_KPI_BOOKCoSKPI_1_0.Mgmt Cockpit" xfId="42765" xr:uid="{00000000-0005-0000-0000-000059870000}"/>
    <cellStyle name="A_SUM_Row Major_7.KPI_Article_Pages_9.KPI_Book (2)_BOOKCoSKPI_CREST_SPS_KPI_BOOKCoSKPI_1_3.GrossMargin_Journals" xfId="42766" xr:uid="{00000000-0005-0000-0000-00005A870000}"/>
    <cellStyle name="A_SUM_Row Major_7.KPI_Article_Pages_9.KPI_Book (2)_BOOKCoSKPI_CREST_SPS_KPI_BOOKCoSKPI_3.GrossMargin_Journals" xfId="42767" xr:uid="{00000000-0005-0000-0000-00005B870000}"/>
    <cellStyle name="A_SUM_Row Major_7.KPI_Article_Pages_9.KPI_Book (2)_BOOKCoSKPI_CREST_SPS_KPI_BOOKCoSKPI_BOOKCoSKPI" xfId="42768" xr:uid="{00000000-0005-0000-0000-00005C870000}"/>
    <cellStyle name="A_SUM_Row Major_7.KPI_Article_Pages_9.KPI_Book (2)_BOOKCoSKPI_CREST_SPS_KPI_BOOKCoSKPI_BOOKCoSKPI_0.Mgmt Cockpit" xfId="42769" xr:uid="{00000000-0005-0000-0000-00005D870000}"/>
    <cellStyle name="A_SUM_Row Major_7.KPI_Article_Pages_9.KPI_Book (2)_BOOKCoSKPI_CREST_SPS_KPI_BOOKCoSKPI_BOOKCoSKPI_3.GrossMargin_Journals" xfId="42770" xr:uid="{00000000-0005-0000-0000-00005E870000}"/>
    <cellStyle name="A_SUM_Row Major_7.KPI_Article_Pages_9.KPI_Book (2)_BOOKCoSKPI_CREST_SPS_KPI_BOOKCoSKPI_COS Bridge Books" xfId="42771" xr:uid="{00000000-0005-0000-0000-00005F870000}"/>
    <cellStyle name="A_SUM_Row Major_7.KPI_Article_Pages_9.KPI_Book (2)_BOOKCoSKPI_CREST_SPS_KPI_BOOKCoSKPI_COS Bridge Books_1" xfId="42772" xr:uid="{00000000-0005-0000-0000-000060870000}"/>
    <cellStyle name="A_SUM_Row Major_7.KPI_Article_Pages_9.KPI_Book (2)_BOOKCoSKPI_CREST_SPS_KPI_COS Bridge Books" xfId="42773" xr:uid="{00000000-0005-0000-0000-000061870000}"/>
    <cellStyle name="A_SUM_Row Major_7.KPI_Article_Pages_9.KPI_Book (2)_BOOKCoSKPI_CREST_SPS_KPI_COS Bridge Books_1" xfId="42774" xr:uid="{00000000-0005-0000-0000-000062870000}"/>
    <cellStyle name="A_SUM_Row Major_7.KPI_Article_Pages_9.KPI_Book (2)_BOOKCoSKPI_JOURNALCoSKPI" xfId="42775" xr:uid="{00000000-0005-0000-0000-000063870000}"/>
    <cellStyle name="A_SUM_Row Major_7.KPI_Article_Pages_9.KPI_Book (2)_BOOKCoSKPI_ProdExp_Journal_KPI" xfId="42776" xr:uid="{00000000-0005-0000-0000-000064870000}"/>
    <cellStyle name="A_SUM_Row Major_7.KPI_Article_Pages_9.KPI_Book (2)_COS Bridge Books" xfId="42777" xr:uid="{00000000-0005-0000-0000-000065870000}"/>
    <cellStyle name="A_SUM_Row Major_7.KPI_Article_Pages_9.KPI_Book (2)_COS Bridge Books_1" xfId="42778" xr:uid="{00000000-0005-0000-0000-000066870000}"/>
    <cellStyle name="A_SUM_Row Major_7.KPI_Article_Pages_9.KPI_Book (2)_COS Bridge Books_2" xfId="42779" xr:uid="{00000000-0005-0000-0000-000067870000}"/>
    <cellStyle name="A_SUM_Row Major_7.KPI_Article_Pages_9.KPI_Book (2)_CREST_SPS_KPI" xfId="42780" xr:uid="{00000000-0005-0000-0000-000068870000}"/>
    <cellStyle name="A_SUM_Row Major_7.KPI_Article_Pages_9.KPI_Book (2)_CREST_SPS_KPI_0.Mgmt Cockpit" xfId="42781" xr:uid="{00000000-0005-0000-0000-000069870000}"/>
    <cellStyle name="A_SUM_Row Major_7.KPI_Article_Pages_9.KPI_Book (2)_CREST_SPS_KPI_3.GrossMargin_Journals" xfId="42782" xr:uid="{00000000-0005-0000-0000-00006A870000}"/>
    <cellStyle name="A_SUM_Row Major_7.KPI_Article_Pages_9.KPI_Book (2)_CREST_SPS_KPI_BOOKCoSKPI" xfId="42783" xr:uid="{00000000-0005-0000-0000-00006B870000}"/>
    <cellStyle name="A_SUM_Row Major_7.KPI_Article_Pages_9.KPI_Book (2)_CREST_SPS_KPI_BOOKCoSKPI_1" xfId="42784" xr:uid="{00000000-0005-0000-0000-00006C870000}"/>
    <cellStyle name="A_SUM_Row Major_7.KPI_Article_Pages_9.KPI_Book (2)_CREST_SPS_KPI_BOOKCoSKPI_1_0.Mgmt Cockpit" xfId="42785" xr:uid="{00000000-0005-0000-0000-00006D870000}"/>
    <cellStyle name="A_SUM_Row Major_7.KPI_Article_Pages_9.KPI_Book (2)_CREST_SPS_KPI_BOOKCoSKPI_1_3.GrossMargin_Journals" xfId="42786" xr:uid="{00000000-0005-0000-0000-00006E870000}"/>
    <cellStyle name="A_SUM_Row Major_7.KPI_Article_Pages_9.KPI_Book (2)_CREST_SPS_KPI_BOOKCoSKPI_3.GrossMargin_Journals" xfId="42787" xr:uid="{00000000-0005-0000-0000-00006F870000}"/>
    <cellStyle name="A_SUM_Row Major_7.KPI_Article_Pages_9.KPI_Book (2)_CREST_SPS_KPI_BOOKCoSKPI_BOOKCoSKPI" xfId="42788" xr:uid="{00000000-0005-0000-0000-000070870000}"/>
    <cellStyle name="A_SUM_Row Major_7.KPI_Article_Pages_9.KPI_Book (2)_CREST_SPS_KPI_BOOKCoSKPI_BOOKCoSKPI_0.Mgmt Cockpit" xfId="42789" xr:uid="{00000000-0005-0000-0000-000071870000}"/>
    <cellStyle name="A_SUM_Row Major_7.KPI_Article_Pages_9.KPI_Book (2)_CREST_SPS_KPI_BOOKCoSKPI_BOOKCoSKPI_3.GrossMargin_Journals" xfId="42790" xr:uid="{00000000-0005-0000-0000-000072870000}"/>
    <cellStyle name="A_SUM_Row Major_7.KPI_Article_Pages_9.KPI_Book (2)_CREST_SPS_KPI_BOOKCoSKPI_COS Bridge Books" xfId="42791" xr:uid="{00000000-0005-0000-0000-000073870000}"/>
    <cellStyle name="A_SUM_Row Major_7.KPI_Article_Pages_9.KPI_Book (2)_CREST_SPS_KPI_BOOKCoSKPI_COS Bridge Books_1" xfId="42792" xr:uid="{00000000-0005-0000-0000-000074870000}"/>
    <cellStyle name="A_SUM_Row Major_7.KPI_Article_Pages_9.KPI_Book (2)_CREST_SPS_KPI_COS Bridge Books" xfId="42793" xr:uid="{00000000-0005-0000-0000-000075870000}"/>
    <cellStyle name="A_SUM_Row Major_7.KPI_Article_Pages_9.KPI_Book (2)_CREST_SPS_KPI_COS Bridge Books_1" xfId="42794" xr:uid="{00000000-0005-0000-0000-000076870000}"/>
    <cellStyle name="A_SUM_Row Major_7.KPI_Article_Pages_9.KPI_Book (2)_JOURNALCoSKPI" xfId="42795" xr:uid="{00000000-0005-0000-0000-000077870000}"/>
    <cellStyle name="A_SUM_Row Major_7.KPI_Article_Pages_9.KPI_Book (2)_ProdExp_Journal_KPI" xfId="42796" xr:uid="{00000000-0005-0000-0000-000078870000}"/>
    <cellStyle name="A_SUM_Row Major_7.KPI_Article_Pages_BOOKCoSKPI" xfId="42797" xr:uid="{00000000-0005-0000-0000-000079870000}"/>
    <cellStyle name="A_SUM_Row Major_7.KPI_Article_Pages_BOOKCoSKPI_0.Mgmt Cockpit" xfId="42798" xr:uid="{00000000-0005-0000-0000-00007A870000}"/>
    <cellStyle name="A_SUM_Row Major_7.KPI_Article_Pages_BOOKCoSKPI_1" xfId="42799" xr:uid="{00000000-0005-0000-0000-00007B870000}"/>
    <cellStyle name="A_SUM_Row Major_7.KPI_Article_Pages_BOOKCoSKPI_1_0.Mgmt Cockpit" xfId="42800" xr:uid="{00000000-0005-0000-0000-00007C870000}"/>
    <cellStyle name="A_SUM_Row Major_7.KPI_Article_Pages_BOOKCoSKPI_1_3.GrossMargin_Journals" xfId="42801" xr:uid="{00000000-0005-0000-0000-00007D870000}"/>
    <cellStyle name="A_SUM_Row Major_7.KPI_Article_Pages_BOOKCoSKPI_1_6.KPI_Issue" xfId="42802" xr:uid="{00000000-0005-0000-0000-00007E870000}"/>
    <cellStyle name="A_SUM_Row Major_7.KPI_Article_Pages_BOOKCoSKPI_1_BOOKCoSKPI" xfId="42803" xr:uid="{00000000-0005-0000-0000-00007F870000}"/>
    <cellStyle name="A_SUM_Row Major_7.KPI_Article_Pages_BOOKCoSKPI_1_BOOKCoSKPI_1" xfId="42804" xr:uid="{00000000-0005-0000-0000-000080870000}"/>
    <cellStyle name="A_SUM_Row Major_7.KPI_Article_Pages_BOOKCoSKPI_1_BOOKCoSKPI_1_0.Mgmt Cockpit" xfId="42805" xr:uid="{00000000-0005-0000-0000-000081870000}"/>
    <cellStyle name="A_SUM_Row Major_7.KPI_Article_Pages_BOOKCoSKPI_1_BOOKCoSKPI_1_3.GrossMargin_Journals" xfId="42806" xr:uid="{00000000-0005-0000-0000-000082870000}"/>
    <cellStyle name="A_SUM_Row Major_7.KPI_Article_Pages_BOOKCoSKPI_1_BOOKCoSKPI_3.GrossMargin_Journals" xfId="42807" xr:uid="{00000000-0005-0000-0000-000083870000}"/>
    <cellStyle name="A_SUM_Row Major_7.KPI_Article_Pages_BOOKCoSKPI_1_BOOKCoSKPI_BOOKCoSKPI" xfId="42808" xr:uid="{00000000-0005-0000-0000-000084870000}"/>
    <cellStyle name="A_SUM_Row Major_7.KPI_Article_Pages_BOOKCoSKPI_1_BOOKCoSKPI_BOOKCoSKPI_0.Mgmt Cockpit" xfId="42809" xr:uid="{00000000-0005-0000-0000-000085870000}"/>
    <cellStyle name="A_SUM_Row Major_7.KPI_Article_Pages_BOOKCoSKPI_1_BOOKCoSKPI_BOOKCoSKPI_3.GrossMargin_Journals" xfId="42810" xr:uid="{00000000-0005-0000-0000-000086870000}"/>
    <cellStyle name="A_SUM_Row Major_7.KPI_Article_Pages_BOOKCoSKPI_1_BOOKCoSKPI_COS Bridge Books" xfId="42811" xr:uid="{00000000-0005-0000-0000-000087870000}"/>
    <cellStyle name="A_SUM_Row Major_7.KPI_Article_Pages_BOOKCoSKPI_1_BOOKCoSKPI_COS Bridge Books_1" xfId="42812" xr:uid="{00000000-0005-0000-0000-000088870000}"/>
    <cellStyle name="A_SUM_Row Major_7.KPI_Article_Pages_BOOKCoSKPI_1_COS Bridge Books" xfId="42813" xr:uid="{00000000-0005-0000-0000-000089870000}"/>
    <cellStyle name="A_SUM_Row Major_7.KPI_Article_Pages_BOOKCoSKPI_1_COS Bridge Books_1" xfId="42814" xr:uid="{00000000-0005-0000-0000-00008A870000}"/>
    <cellStyle name="A_SUM_Row Major_7.KPI_Article_Pages_BOOKCoSKPI_1_COS Bridge Books_2" xfId="42815" xr:uid="{00000000-0005-0000-0000-00008B870000}"/>
    <cellStyle name="A_SUM_Row Major_7.KPI_Article_Pages_BOOKCoSKPI_1_CREST_SPS_KPI" xfId="42816" xr:uid="{00000000-0005-0000-0000-00008C870000}"/>
    <cellStyle name="A_SUM_Row Major_7.KPI_Article_Pages_BOOKCoSKPI_1_CREST_SPS_KPI_0.Mgmt Cockpit" xfId="42817" xr:uid="{00000000-0005-0000-0000-00008D870000}"/>
    <cellStyle name="A_SUM_Row Major_7.KPI_Article_Pages_BOOKCoSKPI_1_CREST_SPS_KPI_3.GrossMargin_Journals" xfId="42818" xr:uid="{00000000-0005-0000-0000-00008E870000}"/>
    <cellStyle name="A_SUM_Row Major_7.KPI_Article_Pages_BOOKCoSKPI_1_CREST_SPS_KPI_BOOKCoSKPI" xfId="42819" xr:uid="{00000000-0005-0000-0000-00008F870000}"/>
    <cellStyle name="A_SUM_Row Major_7.KPI_Article_Pages_BOOKCoSKPI_1_CREST_SPS_KPI_BOOKCoSKPI_1" xfId="42820" xr:uid="{00000000-0005-0000-0000-000090870000}"/>
    <cellStyle name="A_SUM_Row Major_7.KPI_Article_Pages_BOOKCoSKPI_1_CREST_SPS_KPI_BOOKCoSKPI_1_0.Mgmt Cockpit" xfId="42821" xr:uid="{00000000-0005-0000-0000-000091870000}"/>
    <cellStyle name="A_SUM_Row Major_7.KPI_Article_Pages_BOOKCoSKPI_1_CREST_SPS_KPI_BOOKCoSKPI_1_3.GrossMargin_Journals" xfId="42822" xr:uid="{00000000-0005-0000-0000-000092870000}"/>
    <cellStyle name="A_SUM_Row Major_7.KPI_Article_Pages_BOOKCoSKPI_1_CREST_SPS_KPI_BOOKCoSKPI_3.GrossMargin_Journals" xfId="42823" xr:uid="{00000000-0005-0000-0000-000093870000}"/>
    <cellStyle name="A_SUM_Row Major_7.KPI_Article_Pages_BOOKCoSKPI_1_CREST_SPS_KPI_BOOKCoSKPI_BOOKCoSKPI" xfId="42824" xr:uid="{00000000-0005-0000-0000-000094870000}"/>
    <cellStyle name="A_SUM_Row Major_7.KPI_Article_Pages_BOOKCoSKPI_1_CREST_SPS_KPI_BOOKCoSKPI_BOOKCoSKPI_0.Mgmt Cockpit" xfId="42825" xr:uid="{00000000-0005-0000-0000-000095870000}"/>
    <cellStyle name="A_SUM_Row Major_7.KPI_Article_Pages_BOOKCoSKPI_1_CREST_SPS_KPI_BOOKCoSKPI_BOOKCoSKPI_3.GrossMargin_Journals" xfId="42826" xr:uid="{00000000-0005-0000-0000-000096870000}"/>
    <cellStyle name="A_SUM_Row Major_7.KPI_Article_Pages_BOOKCoSKPI_1_CREST_SPS_KPI_BOOKCoSKPI_COS Bridge Books" xfId="42827" xr:uid="{00000000-0005-0000-0000-000097870000}"/>
    <cellStyle name="A_SUM_Row Major_7.KPI_Article_Pages_BOOKCoSKPI_1_CREST_SPS_KPI_BOOKCoSKPI_COS Bridge Books_1" xfId="42828" xr:uid="{00000000-0005-0000-0000-000098870000}"/>
    <cellStyle name="A_SUM_Row Major_7.KPI_Article_Pages_BOOKCoSKPI_1_CREST_SPS_KPI_COS Bridge Books" xfId="42829" xr:uid="{00000000-0005-0000-0000-000099870000}"/>
    <cellStyle name="A_SUM_Row Major_7.KPI_Article_Pages_BOOKCoSKPI_1_CREST_SPS_KPI_COS Bridge Books_1" xfId="42830" xr:uid="{00000000-0005-0000-0000-00009A870000}"/>
    <cellStyle name="A_SUM_Row Major_7.KPI_Article_Pages_BOOKCoSKPI_1_JOURNALCoSKPI" xfId="42831" xr:uid="{00000000-0005-0000-0000-00009B870000}"/>
    <cellStyle name="A_SUM_Row Major_7.KPI_Article_Pages_BOOKCoSKPI_1_ProdExp_Journal_KPI" xfId="42832" xr:uid="{00000000-0005-0000-0000-00009C870000}"/>
    <cellStyle name="A_SUM_Row Major_7.KPI_Article_Pages_BOOKCoSKPI_2" xfId="42833" xr:uid="{00000000-0005-0000-0000-00009D870000}"/>
    <cellStyle name="A_SUM_Row Major_7.KPI_Article_Pages_BOOKCoSKPI_2_0.Mgmt Cockpit" xfId="42834" xr:uid="{00000000-0005-0000-0000-00009E870000}"/>
    <cellStyle name="A_SUM_Row Major_7.KPI_Article_Pages_BOOKCoSKPI_2_3.GrossMargin_Journals" xfId="42835" xr:uid="{00000000-0005-0000-0000-00009F870000}"/>
    <cellStyle name="A_SUM_Row Major_7.KPI_Article_Pages_BOOKCoSKPI_3.GrossMargin_Journals" xfId="42836" xr:uid="{00000000-0005-0000-0000-0000A0870000}"/>
    <cellStyle name="A_SUM_Row Major_7.KPI_Article_Pages_BOOKCoSKPI_6.KPI_Issue" xfId="42837" xr:uid="{00000000-0005-0000-0000-0000A1870000}"/>
    <cellStyle name="A_SUM_Row Major_7.KPI_Article_Pages_BOOKCoSKPI_BOOKCoSKPI" xfId="42838" xr:uid="{00000000-0005-0000-0000-0000A2870000}"/>
    <cellStyle name="A_SUM_Row Major_7.KPI_Article_Pages_BOOKCoSKPI_BOOKCoSKPI_0.Mgmt Cockpit" xfId="42839" xr:uid="{00000000-0005-0000-0000-0000A3870000}"/>
    <cellStyle name="A_SUM_Row Major_7.KPI_Article_Pages_BOOKCoSKPI_BOOKCoSKPI_1" xfId="42840" xr:uid="{00000000-0005-0000-0000-0000A4870000}"/>
    <cellStyle name="A_SUM_Row Major_7.KPI_Article_Pages_BOOKCoSKPI_BOOKCoSKPI_1_3.GrossMargin_Journals" xfId="42841" xr:uid="{00000000-0005-0000-0000-0000A5870000}"/>
    <cellStyle name="A_SUM_Row Major_7.KPI_Article_Pages_BOOKCoSKPI_BOOKCoSKPI_1_BOOKCoSKPI" xfId="42842" xr:uid="{00000000-0005-0000-0000-0000A6870000}"/>
    <cellStyle name="A_SUM_Row Major_7.KPI_Article_Pages_BOOKCoSKPI_BOOKCoSKPI_1_BOOKCoSKPI_0.Mgmt Cockpit" xfId="42843" xr:uid="{00000000-0005-0000-0000-0000A7870000}"/>
    <cellStyle name="A_SUM_Row Major_7.KPI_Article_Pages_BOOKCoSKPI_BOOKCoSKPI_1_BOOKCoSKPI_3.GrossMargin_Journals" xfId="42844" xr:uid="{00000000-0005-0000-0000-0000A8870000}"/>
    <cellStyle name="A_SUM_Row Major_7.KPI_Article_Pages_BOOKCoSKPI_BOOKCoSKPI_1_COS Bridge Books" xfId="42845" xr:uid="{00000000-0005-0000-0000-0000A9870000}"/>
    <cellStyle name="A_SUM_Row Major_7.KPI_Article_Pages_BOOKCoSKPI_BOOKCoSKPI_1_COS Bridge Books_1" xfId="42846" xr:uid="{00000000-0005-0000-0000-0000AA870000}"/>
    <cellStyle name="A_SUM_Row Major_7.KPI_Article_Pages_BOOKCoSKPI_BOOKCoSKPI_2" xfId="42847" xr:uid="{00000000-0005-0000-0000-0000AB870000}"/>
    <cellStyle name="A_SUM_Row Major_7.KPI_Article_Pages_BOOKCoSKPI_BOOKCoSKPI_2_0.Mgmt Cockpit" xfId="42848" xr:uid="{00000000-0005-0000-0000-0000AC870000}"/>
    <cellStyle name="A_SUM_Row Major_7.KPI_Article_Pages_BOOKCoSKPI_BOOKCoSKPI_2_3.GrossMargin_Journals" xfId="42849" xr:uid="{00000000-0005-0000-0000-0000AD870000}"/>
    <cellStyle name="A_SUM_Row Major_7.KPI_Article_Pages_BOOKCoSKPI_BOOKCoSKPI_3.GrossMargin_Journals" xfId="42850" xr:uid="{00000000-0005-0000-0000-0000AE870000}"/>
    <cellStyle name="A_SUM_Row Major_7.KPI_Article_Pages_BOOKCoSKPI_BOOKCoSKPI_6.KPI_Issue" xfId="42851" xr:uid="{00000000-0005-0000-0000-0000AF870000}"/>
    <cellStyle name="A_SUM_Row Major_7.KPI_Article_Pages_BOOKCoSKPI_BOOKCoSKPI_BOOKCoSKPI" xfId="42852" xr:uid="{00000000-0005-0000-0000-0000B0870000}"/>
    <cellStyle name="A_SUM_Row Major_7.KPI_Article_Pages_BOOKCoSKPI_BOOKCoSKPI_BOOKCoSKPI_1" xfId="42853" xr:uid="{00000000-0005-0000-0000-0000B1870000}"/>
    <cellStyle name="A_SUM_Row Major_7.KPI_Article_Pages_BOOKCoSKPI_BOOKCoSKPI_BOOKCoSKPI_1_0.Mgmt Cockpit" xfId="42854" xr:uid="{00000000-0005-0000-0000-0000B2870000}"/>
    <cellStyle name="A_SUM_Row Major_7.KPI_Article_Pages_BOOKCoSKPI_BOOKCoSKPI_BOOKCoSKPI_1_3.GrossMargin_Journals" xfId="42855" xr:uid="{00000000-0005-0000-0000-0000B3870000}"/>
    <cellStyle name="A_SUM_Row Major_7.KPI_Article_Pages_BOOKCoSKPI_BOOKCoSKPI_BOOKCoSKPI_3.GrossMargin_Journals" xfId="42856" xr:uid="{00000000-0005-0000-0000-0000B4870000}"/>
    <cellStyle name="A_SUM_Row Major_7.KPI_Article_Pages_BOOKCoSKPI_BOOKCoSKPI_BOOKCoSKPI_BOOKCoSKPI" xfId="42857" xr:uid="{00000000-0005-0000-0000-0000B5870000}"/>
    <cellStyle name="A_SUM_Row Major_7.KPI_Article_Pages_BOOKCoSKPI_BOOKCoSKPI_BOOKCoSKPI_BOOKCoSKPI_0.Mgmt Cockpit" xfId="42858" xr:uid="{00000000-0005-0000-0000-0000B6870000}"/>
    <cellStyle name="A_SUM_Row Major_7.KPI_Article_Pages_BOOKCoSKPI_BOOKCoSKPI_BOOKCoSKPI_BOOKCoSKPI_3.GrossMargin_Journals" xfId="42859" xr:uid="{00000000-0005-0000-0000-0000B7870000}"/>
    <cellStyle name="A_SUM_Row Major_7.KPI_Article_Pages_BOOKCoSKPI_BOOKCoSKPI_BOOKCoSKPI_COS Bridge Books" xfId="42860" xr:uid="{00000000-0005-0000-0000-0000B8870000}"/>
    <cellStyle name="A_SUM_Row Major_7.KPI_Article_Pages_BOOKCoSKPI_BOOKCoSKPI_BOOKCoSKPI_COS Bridge Books_1" xfId="42861" xr:uid="{00000000-0005-0000-0000-0000B9870000}"/>
    <cellStyle name="A_SUM_Row Major_7.KPI_Article_Pages_BOOKCoSKPI_BOOKCoSKPI_COS Bridge Books" xfId="42862" xr:uid="{00000000-0005-0000-0000-0000BA870000}"/>
    <cellStyle name="A_SUM_Row Major_7.KPI_Article_Pages_BOOKCoSKPI_BOOKCoSKPI_COS Bridge Books_1" xfId="42863" xr:uid="{00000000-0005-0000-0000-0000BB870000}"/>
    <cellStyle name="A_SUM_Row Major_7.KPI_Article_Pages_BOOKCoSKPI_BOOKCoSKPI_COS Bridge Books_2" xfId="42864" xr:uid="{00000000-0005-0000-0000-0000BC870000}"/>
    <cellStyle name="A_SUM_Row Major_7.KPI_Article_Pages_BOOKCoSKPI_BOOKCoSKPI_CREST_SPS_KPI" xfId="42865" xr:uid="{00000000-0005-0000-0000-0000BD870000}"/>
    <cellStyle name="A_SUM_Row Major_7.KPI_Article_Pages_BOOKCoSKPI_BOOKCoSKPI_CREST_SPS_KPI_0.Mgmt Cockpit" xfId="42866" xr:uid="{00000000-0005-0000-0000-0000BE870000}"/>
    <cellStyle name="A_SUM_Row Major_7.KPI_Article_Pages_BOOKCoSKPI_BOOKCoSKPI_CREST_SPS_KPI_3.GrossMargin_Journals" xfId="42867" xr:uid="{00000000-0005-0000-0000-0000BF870000}"/>
    <cellStyle name="A_SUM_Row Major_7.KPI_Article_Pages_BOOKCoSKPI_BOOKCoSKPI_CREST_SPS_KPI_BOOKCoSKPI" xfId="42868" xr:uid="{00000000-0005-0000-0000-0000C0870000}"/>
    <cellStyle name="A_SUM_Row Major_7.KPI_Article_Pages_BOOKCoSKPI_BOOKCoSKPI_CREST_SPS_KPI_BOOKCoSKPI_1" xfId="42869" xr:uid="{00000000-0005-0000-0000-0000C1870000}"/>
    <cellStyle name="A_SUM_Row Major_7.KPI_Article_Pages_BOOKCoSKPI_BOOKCoSKPI_CREST_SPS_KPI_BOOKCoSKPI_1_0.Mgmt Cockpit" xfId="42870" xr:uid="{00000000-0005-0000-0000-0000C2870000}"/>
    <cellStyle name="A_SUM_Row Major_7.KPI_Article_Pages_BOOKCoSKPI_BOOKCoSKPI_CREST_SPS_KPI_BOOKCoSKPI_1_3.GrossMargin_Journals" xfId="42871" xr:uid="{00000000-0005-0000-0000-0000C3870000}"/>
    <cellStyle name="A_SUM_Row Major_7.KPI_Article_Pages_BOOKCoSKPI_BOOKCoSKPI_CREST_SPS_KPI_BOOKCoSKPI_3.GrossMargin_Journals" xfId="42872" xr:uid="{00000000-0005-0000-0000-0000C4870000}"/>
    <cellStyle name="A_SUM_Row Major_7.KPI_Article_Pages_BOOKCoSKPI_BOOKCoSKPI_CREST_SPS_KPI_BOOKCoSKPI_BOOKCoSKPI" xfId="42873" xr:uid="{00000000-0005-0000-0000-0000C5870000}"/>
    <cellStyle name="A_SUM_Row Major_7.KPI_Article_Pages_BOOKCoSKPI_BOOKCoSKPI_CREST_SPS_KPI_BOOKCoSKPI_BOOKCoSKPI_0.Mgmt Cockpit" xfId="42874" xr:uid="{00000000-0005-0000-0000-0000C6870000}"/>
    <cellStyle name="A_SUM_Row Major_7.KPI_Article_Pages_BOOKCoSKPI_BOOKCoSKPI_CREST_SPS_KPI_BOOKCoSKPI_BOOKCoSKPI_3.GrossMargin_Journals" xfId="42875" xr:uid="{00000000-0005-0000-0000-0000C7870000}"/>
    <cellStyle name="A_SUM_Row Major_7.KPI_Article_Pages_BOOKCoSKPI_BOOKCoSKPI_CREST_SPS_KPI_BOOKCoSKPI_COS Bridge Books" xfId="42876" xr:uid="{00000000-0005-0000-0000-0000C8870000}"/>
    <cellStyle name="A_SUM_Row Major_7.KPI_Article_Pages_BOOKCoSKPI_BOOKCoSKPI_CREST_SPS_KPI_BOOKCoSKPI_COS Bridge Books_1" xfId="42877" xr:uid="{00000000-0005-0000-0000-0000C9870000}"/>
    <cellStyle name="A_SUM_Row Major_7.KPI_Article_Pages_BOOKCoSKPI_BOOKCoSKPI_CREST_SPS_KPI_COS Bridge Books" xfId="42878" xr:uid="{00000000-0005-0000-0000-0000CA870000}"/>
    <cellStyle name="A_SUM_Row Major_7.KPI_Article_Pages_BOOKCoSKPI_BOOKCoSKPI_CREST_SPS_KPI_COS Bridge Books_1" xfId="42879" xr:uid="{00000000-0005-0000-0000-0000CB870000}"/>
    <cellStyle name="A_SUM_Row Major_7.KPI_Article_Pages_BOOKCoSKPI_BOOKCoSKPI_JOURNALCoSKPI" xfId="42880" xr:uid="{00000000-0005-0000-0000-0000CC870000}"/>
    <cellStyle name="A_SUM_Row Major_7.KPI_Article_Pages_BOOKCoSKPI_BOOKCoSKPI_ProdExp_Journal_KPI" xfId="42881" xr:uid="{00000000-0005-0000-0000-0000CD870000}"/>
    <cellStyle name="A_SUM_Row Major_7.KPI_Article_Pages_BOOKCoSKPI_COS Bridge Books" xfId="42882" xr:uid="{00000000-0005-0000-0000-0000CE870000}"/>
    <cellStyle name="A_SUM_Row Major_7.KPI_Article_Pages_BOOKCoSKPI_COS Bridge Books_1" xfId="42883" xr:uid="{00000000-0005-0000-0000-0000CF870000}"/>
    <cellStyle name="A_SUM_Row Major_7.KPI_Article_Pages_BOOKCoSKPI_COS Bridge Books_2" xfId="42884" xr:uid="{00000000-0005-0000-0000-0000D0870000}"/>
    <cellStyle name="A_SUM_Row Major_7.KPI_Article_Pages_BOOKCoSKPI_CREST_SPS_KPI" xfId="42885" xr:uid="{00000000-0005-0000-0000-0000D1870000}"/>
    <cellStyle name="A_SUM_Row Major_7.KPI_Article_Pages_BOOKCoSKPI_CREST_SPS_KPI_0.Mgmt Cockpit" xfId="42886" xr:uid="{00000000-0005-0000-0000-0000D2870000}"/>
    <cellStyle name="A_SUM_Row Major_7.KPI_Article_Pages_BOOKCoSKPI_CREST_SPS_KPI_3.GrossMargin_Journals" xfId="42887" xr:uid="{00000000-0005-0000-0000-0000D3870000}"/>
    <cellStyle name="A_SUM_Row Major_7.KPI_Article_Pages_BOOKCoSKPI_CREST_SPS_KPI_BOOKCoSKPI" xfId="42888" xr:uid="{00000000-0005-0000-0000-0000D4870000}"/>
    <cellStyle name="A_SUM_Row Major_7.KPI_Article_Pages_BOOKCoSKPI_CREST_SPS_KPI_BOOKCoSKPI_1" xfId="42889" xr:uid="{00000000-0005-0000-0000-0000D5870000}"/>
    <cellStyle name="A_SUM_Row Major_7.KPI_Article_Pages_BOOKCoSKPI_CREST_SPS_KPI_BOOKCoSKPI_1_0.Mgmt Cockpit" xfId="42890" xr:uid="{00000000-0005-0000-0000-0000D6870000}"/>
    <cellStyle name="A_SUM_Row Major_7.KPI_Article_Pages_BOOKCoSKPI_CREST_SPS_KPI_BOOKCoSKPI_1_3.GrossMargin_Journals" xfId="42891" xr:uid="{00000000-0005-0000-0000-0000D7870000}"/>
    <cellStyle name="A_SUM_Row Major_7.KPI_Article_Pages_BOOKCoSKPI_CREST_SPS_KPI_BOOKCoSKPI_3.GrossMargin_Journals" xfId="42892" xr:uid="{00000000-0005-0000-0000-0000D8870000}"/>
    <cellStyle name="A_SUM_Row Major_7.KPI_Article_Pages_BOOKCoSKPI_CREST_SPS_KPI_BOOKCoSKPI_BOOKCoSKPI" xfId="42893" xr:uid="{00000000-0005-0000-0000-0000D9870000}"/>
    <cellStyle name="A_SUM_Row Major_7.KPI_Article_Pages_BOOKCoSKPI_CREST_SPS_KPI_BOOKCoSKPI_BOOKCoSKPI_0.Mgmt Cockpit" xfId="42894" xr:uid="{00000000-0005-0000-0000-0000DA870000}"/>
    <cellStyle name="A_SUM_Row Major_7.KPI_Article_Pages_BOOKCoSKPI_CREST_SPS_KPI_BOOKCoSKPI_BOOKCoSKPI_3.GrossMargin_Journals" xfId="42895" xr:uid="{00000000-0005-0000-0000-0000DB870000}"/>
    <cellStyle name="A_SUM_Row Major_7.KPI_Article_Pages_BOOKCoSKPI_CREST_SPS_KPI_BOOKCoSKPI_COS Bridge Books" xfId="42896" xr:uid="{00000000-0005-0000-0000-0000DC870000}"/>
    <cellStyle name="A_SUM_Row Major_7.KPI_Article_Pages_BOOKCoSKPI_CREST_SPS_KPI_BOOKCoSKPI_COS Bridge Books_1" xfId="42897" xr:uid="{00000000-0005-0000-0000-0000DD870000}"/>
    <cellStyle name="A_SUM_Row Major_7.KPI_Article_Pages_BOOKCoSKPI_CREST_SPS_KPI_COS Bridge Books" xfId="42898" xr:uid="{00000000-0005-0000-0000-0000DE870000}"/>
    <cellStyle name="A_SUM_Row Major_7.KPI_Article_Pages_BOOKCoSKPI_CREST_SPS_KPI_COS Bridge Books_1" xfId="42899" xr:uid="{00000000-0005-0000-0000-0000DF870000}"/>
    <cellStyle name="A_SUM_Row Major_7.KPI_Article_Pages_BOOKCoSKPI_JOURNALCoSKPI" xfId="42900" xr:uid="{00000000-0005-0000-0000-0000E0870000}"/>
    <cellStyle name="A_SUM_Row Major_7.KPI_Article_Pages_BOOKCoSKPI_ProdExp_Journal_KPI" xfId="42901" xr:uid="{00000000-0005-0000-0000-0000E1870000}"/>
    <cellStyle name="A_SUM_Row Major_7.KPI_Article_Pages_COS Bridge Books" xfId="42902" xr:uid="{00000000-0005-0000-0000-0000E2870000}"/>
    <cellStyle name="A_SUM_Row Major_7.KPI_Article_Pages_COS Bridge Books_1" xfId="42903" xr:uid="{00000000-0005-0000-0000-0000E3870000}"/>
    <cellStyle name="A_SUM_Row Major_7.KPI_Article_Pages_COS Bridge Books_2" xfId="42904" xr:uid="{00000000-0005-0000-0000-0000E4870000}"/>
    <cellStyle name="A_SUM_Row Major_7.KPI_Article_Pages_CREST_SPS_KPI" xfId="42905" xr:uid="{00000000-0005-0000-0000-0000E5870000}"/>
    <cellStyle name="A_SUM_Row Major_7.KPI_Article_Pages_CREST_SPS_KPI_0.Mgmt Cockpit" xfId="42906" xr:uid="{00000000-0005-0000-0000-0000E6870000}"/>
    <cellStyle name="A_SUM_Row Major_7.KPI_Article_Pages_CREST_SPS_KPI_3.GrossMargin_Journals" xfId="42907" xr:uid="{00000000-0005-0000-0000-0000E7870000}"/>
    <cellStyle name="A_SUM_Row Major_7.KPI_Article_Pages_CREST_SPS_KPI_BOOKCoSKPI" xfId="42908" xr:uid="{00000000-0005-0000-0000-0000E8870000}"/>
    <cellStyle name="A_SUM_Row Major_7.KPI_Article_Pages_CREST_SPS_KPI_BOOKCoSKPI_1" xfId="42909" xr:uid="{00000000-0005-0000-0000-0000E9870000}"/>
    <cellStyle name="A_SUM_Row Major_7.KPI_Article_Pages_CREST_SPS_KPI_BOOKCoSKPI_1_0.Mgmt Cockpit" xfId="42910" xr:uid="{00000000-0005-0000-0000-0000EA870000}"/>
    <cellStyle name="A_SUM_Row Major_7.KPI_Article_Pages_CREST_SPS_KPI_BOOKCoSKPI_1_3.GrossMargin_Journals" xfId="42911" xr:uid="{00000000-0005-0000-0000-0000EB870000}"/>
    <cellStyle name="A_SUM_Row Major_7.KPI_Article_Pages_CREST_SPS_KPI_BOOKCoSKPI_3.GrossMargin_Journals" xfId="42912" xr:uid="{00000000-0005-0000-0000-0000EC870000}"/>
    <cellStyle name="A_SUM_Row Major_7.KPI_Article_Pages_CREST_SPS_KPI_BOOKCoSKPI_BOOKCoSKPI" xfId="42913" xr:uid="{00000000-0005-0000-0000-0000ED870000}"/>
    <cellStyle name="A_SUM_Row Major_7.KPI_Article_Pages_CREST_SPS_KPI_BOOKCoSKPI_BOOKCoSKPI_0.Mgmt Cockpit" xfId="42914" xr:uid="{00000000-0005-0000-0000-0000EE870000}"/>
    <cellStyle name="A_SUM_Row Major_7.KPI_Article_Pages_CREST_SPS_KPI_BOOKCoSKPI_BOOKCoSKPI_3.GrossMargin_Journals" xfId="42915" xr:uid="{00000000-0005-0000-0000-0000EF870000}"/>
    <cellStyle name="A_SUM_Row Major_7.KPI_Article_Pages_CREST_SPS_KPI_BOOKCoSKPI_COS Bridge Books" xfId="42916" xr:uid="{00000000-0005-0000-0000-0000F0870000}"/>
    <cellStyle name="A_SUM_Row Major_7.KPI_Article_Pages_CREST_SPS_KPI_BOOKCoSKPI_COS Bridge Books_1" xfId="42917" xr:uid="{00000000-0005-0000-0000-0000F1870000}"/>
    <cellStyle name="A_SUM_Row Major_7.KPI_Article_Pages_CREST_SPS_KPI_COS Bridge Books" xfId="42918" xr:uid="{00000000-0005-0000-0000-0000F2870000}"/>
    <cellStyle name="A_SUM_Row Major_7.KPI_Article_Pages_CREST_SPS_KPI_COS Bridge Books_1" xfId="42919" xr:uid="{00000000-0005-0000-0000-0000F3870000}"/>
    <cellStyle name="A_SUM_Row Major_7.KPI_Article_Pages_JOURNALCoSKPI" xfId="42920" xr:uid="{00000000-0005-0000-0000-0000F4870000}"/>
    <cellStyle name="A_SUM_Row Major_7.KPI_Article_Pages_JOURNALCoSKPI_0.Mgmt Cockpit" xfId="42921" xr:uid="{00000000-0005-0000-0000-0000F5870000}"/>
    <cellStyle name="A_SUM_Row Major_7.KPI_Article_Pages_JOURNALCoSKPI_1" xfId="42922" xr:uid="{00000000-0005-0000-0000-0000F6870000}"/>
    <cellStyle name="A_SUM_Row Major_7.KPI_Article_Pages_JOURNALCoSKPI_3.GrossMargin_Journals" xfId="42923" xr:uid="{00000000-0005-0000-0000-0000F7870000}"/>
    <cellStyle name="A_SUM_Row Major_7.KPI_Article_Pages_JOURNALCoSKPI_BOOKCoSKPI" xfId="42924" xr:uid="{00000000-0005-0000-0000-0000F8870000}"/>
    <cellStyle name="A_SUM_Row Major_7.KPI_Article_Pages_JOURNALCoSKPI_BOOKCoSKPI_3.GrossMargin_Journals" xfId="42925" xr:uid="{00000000-0005-0000-0000-0000F9870000}"/>
    <cellStyle name="A_SUM_Row Major_7.KPI_Article_Pages_JOURNALCoSKPI_BOOKCoSKPI_BOOKCoSKPI" xfId="42926" xr:uid="{00000000-0005-0000-0000-0000FA870000}"/>
    <cellStyle name="A_SUM_Row Major_7.KPI_Article_Pages_JOURNALCoSKPI_BOOKCoSKPI_BOOKCoSKPI_0.Mgmt Cockpit" xfId="42927" xr:uid="{00000000-0005-0000-0000-0000FB870000}"/>
    <cellStyle name="A_SUM_Row Major_7.KPI_Article_Pages_JOURNALCoSKPI_BOOKCoSKPI_BOOKCoSKPI_3.GrossMargin_Journals" xfId="42928" xr:uid="{00000000-0005-0000-0000-0000FC870000}"/>
    <cellStyle name="A_SUM_Row Major_7.KPI_Article_Pages_JOURNALCoSKPI_BOOKCoSKPI_COS Bridge Books" xfId="42929" xr:uid="{00000000-0005-0000-0000-0000FD870000}"/>
    <cellStyle name="A_SUM_Row Major_7.KPI_Article_Pages_JOURNALCoSKPI_BOOKCoSKPI_COS Bridge Books_1" xfId="42930" xr:uid="{00000000-0005-0000-0000-0000FE870000}"/>
    <cellStyle name="A_SUM_Row Major_7.KPI_Article_Pages_JOURNALCoSKPI_COS Bridge Books" xfId="42931" xr:uid="{00000000-0005-0000-0000-0000FF870000}"/>
    <cellStyle name="A_SUM_Row Major_7.KPI_Article_Pages_JOURNALCoSKPI_COS Bridge Books_1" xfId="42932" xr:uid="{00000000-0005-0000-0000-000000880000}"/>
    <cellStyle name="A_SUM_Row Major_7.KPI_Article_Pages_JOURNALCoSKPI_CREST_SPS_KPI" xfId="42933" xr:uid="{00000000-0005-0000-0000-000001880000}"/>
    <cellStyle name="A_SUM_Row Major_7.KPI_Article_Pages_JOURNALCoSKPI_CREST_SPS_KPI_0.Mgmt Cockpit" xfId="42934" xr:uid="{00000000-0005-0000-0000-000002880000}"/>
    <cellStyle name="A_SUM_Row Major_7.KPI_Article_Pages_JOURNALCoSKPI_CREST_SPS_KPI_3.GrossMargin_Journals" xfId="42935" xr:uid="{00000000-0005-0000-0000-000003880000}"/>
    <cellStyle name="A_SUM_Row Major_7.KPI_Article_Pages_JOURNALCoSKPI_CREST_SPS_KPI_BOOKCoSKPI" xfId="42936" xr:uid="{00000000-0005-0000-0000-000004880000}"/>
    <cellStyle name="A_SUM_Row Major_7.KPI_Article_Pages_JOURNALCoSKPI_CREST_SPS_KPI_BOOKCoSKPI_1" xfId="42937" xr:uid="{00000000-0005-0000-0000-000005880000}"/>
    <cellStyle name="A_SUM_Row Major_7.KPI_Article_Pages_JOURNALCoSKPI_CREST_SPS_KPI_BOOKCoSKPI_1_0.Mgmt Cockpit" xfId="42938" xr:uid="{00000000-0005-0000-0000-000006880000}"/>
    <cellStyle name="A_SUM_Row Major_7.KPI_Article_Pages_JOURNALCoSKPI_CREST_SPS_KPI_BOOKCoSKPI_1_3.GrossMargin_Journals" xfId="42939" xr:uid="{00000000-0005-0000-0000-000007880000}"/>
    <cellStyle name="A_SUM_Row Major_7.KPI_Article_Pages_JOURNALCoSKPI_CREST_SPS_KPI_BOOKCoSKPI_3.GrossMargin_Journals" xfId="42940" xr:uid="{00000000-0005-0000-0000-000008880000}"/>
    <cellStyle name="A_SUM_Row Major_7.KPI_Article_Pages_JOURNALCoSKPI_CREST_SPS_KPI_BOOKCoSKPI_BOOKCoSKPI" xfId="42941" xr:uid="{00000000-0005-0000-0000-000009880000}"/>
    <cellStyle name="A_SUM_Row Major_7.KPI_Article_Pages_JOURNALCoSKPI_CREST_SPS_KPI_BOOKCoSKPI_BOOKCoSKPI_0.Mgmt Cockpit" xfId="42942" xr:uid="{00000000-0005-0000-0000-00000A880000}"/>
    <cellStyle name="A_SUM_Row Major_7.KPI_Article_Pages_JOURNALCoSKPI_CREST_SPS_KPI_BOOKCoSKPI_BOOKCoSKPI_3.GrossMargin_Journals" xfId="42943" xr:uid="{00000000-0005-0000-0000-00000B880000}"/>
    <cellStyle name="A_SUM_Row Major_7.KPI_Article_Pages_JOURNALCoSKPI_CREST_SPS_KPI_BOOKCoSKPI_COS Bridge Books" xfId="42944" xr:uid="{00000000-0005-0000-0000-00000C880000}"/>
    <cellStyle name="A_SUM_Row Major_7.KPI_Article_Pages_JOURNALCoSKPI_CREST_SPS_KPI_BOOKCoSKPI_COS Bridge Books_1" xfId="42945" xr:uid="{00000000-0005-0000-0000-00000D880000}"/>
    <cellStyle name="A_SUM_Row Major_7.KPI_Article_Pages_JOURNALCoSKPI_CREST_SPS_KPI_COS Bridge Books" xfId="42946" xr:uid="{00000000-0005-0000-0000-00000E880000}"/>
    <cellStyle name="A_SUM_Row Major_7.KPI_Article_Pages_JOURNALCoSKPI_CREST_SPS_KPI_COS Bridge Books_1" xfId="42947" xr:uid="{00000000-0005-0000-0000-00000F880000}"/>
    <cellStyle name="A_SUM_Row Major_7.KPI_Article_Pages_ProdExp_Journal_KPI" xfId="42948" xr:uid="{00000000-0005-0000-0000-000010880000}"/>
    <cellStyle name="A_SUM_Row Major_9.KPI_Book (2)" xfId="42949" xr:uid="{00000000-0005-0000-0000-000011880000}"/>
    <cellStyle name="A_SUM_Row Major_9.KPI_Book (2)_0.Mgmt Cockpit" xfId="42950" xr:uid="{00000000-0005-0000-0000-000012880000}"/>
    <cellStyle name="A_SUM_Row Major_9.KPI_Book (2)_3.GrossMargin_Journals" xfId="42951" xr:uid="{00000000-0005-0000-0000-000013880000}"/>
    <cellStyle name="A_SUM_Row Major_9.KPI_Book (2)_6.KPI_Issue" xfId="42952" xr:uid="{00000000-0005-0000-0000-000014880000}"/>
    <cellStyle name="A_SUM_Row Major_9.KPI_Book (2)_BOOKCoSKPI" xfId="42953" xr:uid="{00000000-0005-0000-0000-000015880000}"/>
    <cellStyle name="A_SUM_Row Major_9.KPI_Book (2)_BOOKCoSKPI_0.Mgmt Cockpit" xfId="42954" xr:uid="{00000000-0005-0000-0000-000016880000}"/>
    <cellStyle name="A_SUM_Row Major_9.KPI_Book (2)_BOOKCoSKPI_1" xfId="42955" xr:uid="{00000000-0005-0000-0000-000017880000}"/>
    <cellStyle name="A_SUM_Row Major_9.KPI_Book (2)_BOOKCoSKPI_1_3.GrossMargin_Journals" xfId="42956" xr:uid="{00000000-0005-0000-0000-000018880000}"/>
    <cellStyle name="A_SUM_Row Major_9.KPI_Book (2)_BOOKCoSKPI_1_BOOKCoSKPI" xfId="42957" xr:uid="{00000000-0005-0000-0000-000019880000}"/>
    <cellStyle name="A_SUM_Row Major_9.KPI_Book (2)_BOOKCoSKPI_1_BOOKCoSKPI_0.Mgmt Cockpit" xfId="42958" xr:uid="{00000000-0005-0000-0000-00001A880000}"/>
    <cellStyle name="A_SUM_Row Major_9.KPI_Book (2)_BOOKCoSKPI_1_BOOKCoSKPI_3.GrossMargin_Journals" xfId="42959" xr:uid="{00000000-0005-0000-0000-00001B880000}"/>
    <cellStyle name="A_SUM_Row Major_9.KPI_Book (2)_BOOKCoSKPI_1_COS Bridge Books" xfId="42960" xr:uid="{00000000-0005-0000-0000-00001C880000}"/>
    <cellStyle name="A_SUM_Row Major_9.KPI_Book (2)_BOOKCoSKPI_1_COS Bridge Books_1" xfId="42961" xr:uid="{00000000-0005-0000-0000-00001D880000}"/>
    <cellStyle name="A_SUM_Row Major_9.KPI_Book (2)_BOOKCoSKPI_2" xfId="42962" xr:uid="{00000000-0005-0000-0000-00001E880000}"/>
    <cellStyle name="A_SUM_Row Major_9.KPI_Book (2)_BOOKCoSKPI_2_0.Mgmt Cockpit" xfId="42963" xr:uid="{00000000-0005-0000-0000-00001F880000}"/>
    <cellStyle name="A_SUM_Row Major_9.KPI_Book (2)_BOOKCoSKPI_2_3.GrossMargin_Journals" xfId="42964" xr:uid="{00000000-0005-0000-0000-000020880000}"/>
    <cellStyle name="A_SUM_Row Major_9.KPI_Book (2)_BOOKCoSKPI_3.GrossMargin_Journals" xfId="42965" xr:uid="{00000000-0005-0000-0000-000021880000}"/>
    <cellStyle name="A_SUM_Row Major_9.KPI_Book (2)_BOOKCoSKPI_6.KPI_Issue" xfId="42966" xr:uid="{00000000-0005-0000-0000-000022880000}"/>
    <cellStyle name="A_SUM_Row Major_9.KPI_Book (2)_BOOKCoSKPI_BOOKCoSKPI" xfId="42967" xr:uid="{00000000-0005-0000-0000-000023880000}"/>
    <cellStyle name="A_SUM_Row Major_9.KPI_Book (2)_BOOKCoSKPI_BOOKCoSKPI_1" xfId="42968" xr:uid="{00000000-0005-0000-0000-000024880000}"/>
    <cellStyle name="A_SUM_Row Major_9.KPI_Book (2)_BOOKCoSKPI_BOOKCoSKPI_1_0.Mgmt Cockpit" xfId="42969" xr:uid="{00000000-0005-0000-0000-000025880000}"/>
    <cellStyle name="A_SUM_Row Major_9.KPI_Book (2)_BOOKCoSKPI_BOOKCoSKPI_1_3.GrossMargin_Journals" xfId="42970" xr:uid="{00000000-0005-0000-0000-000026880000}"/>
    <cellStyle name="A_SUM_Row Major_9.KPI_Book (2)_BOOKCoSKPI_BOOKCoSKPI_3.GrossMargin_Journals" xfId="42971" xr:uid="{00000000-0005-0000-0000-000027880000}"/>
    <cellStyle name="A_SUM_Row Major_9.KPI_Book (2)_BOOKCoSKPI_BOOKCoSKPI_BOOKCoSKPI" xfId="42972" xr:uid="{00000000-0005-0000-0000-000028880000}"/>
    <cellStyle name="A_SUM_Row Major_9.KPI_Book (2)_BOOKCoSKPI_BOOKCoSKPI_BOOKCoSKPI_0.Mgmt Cockpit" xfId="42973" xr:uid="{00000000-0005-0000-0000-000029880000}"/>
    <cellStyle name="A_SUM_Row Major_9.KPI_Book (2)_BOOKCoSKPI_BOOKCoSKPI_BOOKCoSKPI_3.GrossMargin_Journals" xfId="42974" xr:uid="{00000000-0005-0000-0000-00002A880000}"/>
    <cellStyle name="A_SUM_Row Major_9.KPI_Book (2)_BOOKCoSKPI_BOOKCoSKPI_COS Bridge Books" xfId="42975" xr:uid="{00000000-0005-0000-0000-00002B880000}"/>
    <cellStyle name="A_SUM_Row Major_9.KPI_Book (2)_BOOKCoSKPI_BOOKCoSKPI_COS Bridge Books_1" xfId="42976" xr:uid="{00000000-0005-0000-0000-00002C880000}"/>
    <cellStyle name="A_SUM_Row Major_9.KPI_Book (2)_BOOKCoSKPI_COS Bridge Books" xfId="42977" xr:uid="{00000000-0005-0000-0000-00002D880000}"/>
    <cellStyle name="A_SUM_Row Major_9.KPI_Book (2)_BOOKCoSKPI_COS Bridge Books_1" xfId="42978" xr:uid="{00000000-0005-0000-0000-00002E880000}"/>
    <cellStyle name="A_SUM_Row Major_9.KPI_Book (2)_BOOKCoSKPI_COS Bridge Books_2" xfId="42979" xr:uid="{00000000-0005-0000-0000-00002F880000}"/>
    <cellStyle name="A_SUM_Row Major_9.KPI_Book (2)_BOOKCoSKPI_CREST_SPS_KPI" xfId="42980" xr:uid="{00000000-0005-0000-0000-000030880000}"/>
    <cellStyle name="A_SUM_Row Major_9.KPI_Book (2)_BOOKCoSKPI_CREST_SPS_KPI_0.Mgmt Cockpit" xfId="42981" xr:uid="{00000000-0005-0000-0000-000031880000}"/>
    <cellStyle name="A_SUM_Row Major_9.KPI_Book (2)_BOOKCoSKPI_CREST_SPS_KPI_3.GrossMargin_Journals" xfId="42982" xr:uid="{00000000-0005-0000-0000-000032880000}"/>
    <cellStyle name="A_SUM_Row Major_9.KPI_Book (2)_BOOKCoSKPI_CREST_SPS_KPI_BOOKCoSKPI" xfId="42983" xr:uid="{00000000-0005-0000-0000-000033880000}"/>
    <cellStyle name="A_SUM_Row Major_9.KPI_Book (2)_BOOKCoSKPI_CREST_SPS_KPI_BOOKCoSKPI_1" xfId="42984" xr:uid="{00000000-0005-0000-0000-000034880000}"/>
    <cellStyle name="A_SUM_Row Major_9.KPI_Book (2)_BOOKCoSKPI_CREST_SPS_KPI_BOOKCoSKPI_1_0.Mgmt Cockpit" xfId="42985" xr:uid="{00000000-0005-0000-0000-000035880000}"/>
    <cellStyle name="A_SUM_Row Major_9.KPI_Book (2)_BOOKCoSKPI_CREST_SPS_KPI_BOOKCoSKPI_1_3.GrossMargin_Journals" xfId="42986" xr:uid="{00000000-0005-0000-0000-000036880000}"/>
    <cellStyle name="A_SUM_Row Major_9.KPI_Book (2)_BOOKCoSKPI_CREST_SPS_KPI_BOOKCoSKPI_3.GrossMargin_Journals" xfId="42987" xr:uid="{00000000-0005-0000-0000-000037880000}"/>
    <cellStyle name="A_SUM_Row Major_9.KPI_Book (2)_BOOKCoSKPI_CREST_SPS_KPI_BOOKCoSKPI_BOOKCoSKPI" xfId="42988" xr:uid="{00000000-0005-0000-0000-000038880000}"/>
    <cellStyle name="A_SUM_Row Major_9.KPI_Book (2)_BOOKCoSKPI_CREST_SPS_KPI_BOOKCoSKPI_BOOKCoSKPI_0.Mgmt Cockpit" xfId="42989" xr:uid="{00000000-0005-0000-0000-000039880000}"/>
    <cellStyle name="A_SUM_Row Major_9.KPI_Book (2)_BOOKCoSKPI_CREST_SPS_KPI_BOOKCoSKPI_BOOKCoSKPI_3.GrossMargin_Journals" xfId="42990" xr:uid="{00000000-0005-0000-0000-00003A880000}"/>
    <cellStyle name="A_SUM_Row Major_9.KPI_Book (2)_BOOKCoSKPI_CREST_SPS_KPI_BOOKCoSKPI_COS Bridge Books" xfId="42991" xr:uid="{00000000-0005-0000-0000-00003B880000}"/>
    <cellStyle name="A_SUM_Row Major_9.KPI_Book (2)_BOOKCoSKPI_CREST_SPS_KPI_BOOKCoSKPI_COS Bridge Books_1" xfId="42992" xr:uid="{00000000-0005-0000-0000-00003C880000}"/>
    <cellStyle name="A_SUM_Row Major_9.KPI_Book (2)_BOOKCoSKPI_CREST_SPS_KPI_COS Bridge Books" xfId="42993" xr:uid="{00000000-0005-0000-0000-00003D880000}"/>
    <cellStyle name="A_SUM_Row Major_9.KPI_Book (2)_BOOKCoSKPI_CREST_SPS_KPI_COS Bridge Books_1" xfId="42994" xr:uid="{00000000-0005-0000-0000-00003E880000}"/>
    <cellStyle name="A_SUM_Row Major_9.KPI_Book (2)_BOOKCoSKPI_JOURNALCoSKPI" xfId="42995" xr:uid="{00000000-0005-0000-0000-00003F880000}"/>
    <cellStyle name="A_SUM_Row Major_9.KPI_Book (2)_BOOKCoSKPI_ProdExp_Journal_KPI" xfId="42996" xr:uid="{00000000-0005-0000-0000-000040880000}"/>
    <cellStyle name="A_SUM_Row Major_9.KPI_Book (2)_COS Bridge Books" xfId="42997" xr:uid="{00000000-0005-0000-0000-000041880000}"/>
    <cellStyle name="A_SUM_Row Major_9.KPI_Book (2)_COS Bridge Books_1" xfId="42998" xr:uid="{00000000-0005-0000-0000-000042880000}"/>
    <cellStyle name="A_SUM_Row Major_9.KPI_Book (2)_COS Bridge Books_2" xfId="42999" xr:uid="{00000000-0005-0000-0000-000043880000}"/>
    <cellStyle name="A_SUM_Row Major_9.KPI_Book (2)_CREST_SPS_KPI" xfId="43000" xr:uid="{00000000-0005-0000-0000-000044880000}"/>
    <cellStyle name="A_SUM_Row Major_9.KPI_Book (2)_CREST_SPS_KPI_0.Mgmt Cockpit" xfId="43001" xr:uid="{00000000-0005-0000-0000-000045880000}"/>
    <cellStyle name="A_SUM_Row Major_9.KPI_Book (2)_CREST_SPS_KPI_3.GrossMargin_Journals" xfId="43002" xr:uid="{00000000-0005-0000-0000-000046880000}"/>
    <cellStyle name="A_SUM_Row Major_9.KPI_Book (2)_CREST_SPS_KPI_BOOKCoSKPI" xfId="43003" xr:uid="{00000000-0005-0000-0000-000047880000}"/>
    <cellStyle name="A_SUM_Row Major_9.KPI_Book (2)_CREST_SPS_KPI_BOOKCoSKPI_1" xfId="43004" xr:uid="{00000000-0005-0000-0000-000048880000}"/>
    <cellStyle name="A_SUM_Row Major_9.KPI_Book (2)_CREST_SPS_KPI_BOOKCoSKPI_1_0.Mgmt Cockpit" xfId="43005" xr:uid="{00000000-0005-0000-0000-000049880000}"/>
    <cellStyle name="A_SUM_Row Major_9.KPI_Book (2)_CREST_SPS_KPI_BOOKCoSKPI_1_3.GrossMargin_Journals" xfId="43006" xr:uid="{00000000-0005-0000-0000-00004A880000}"/>
    <cellStyle name="A_SUM_Row Major_9.KPI_Book (2)_CREST_SPS_KPI_BOOKCoSKPI_3.GrossMargin_Journals" xfId="43007" xr:uid="{00000000-0005-0000-0000-00004B880000}"/>
    <cellStyle name="A_SUM_Row Major_9.KPI_Book (2)_CREST_SPS_KPI_BOOKCoSKPI_BOOKCoSKPI" xfId="43008" xr:uid="{00000000-0005-0000-0000-00004C880000}"/>
    <cellStyle name="A_SUM_Row Major_9.KPI_Book (2)_CREST_SPS_KPI_BOOKCoSKPI_BOOKCoSKPI_0.Mgmt Cockpit" xfId="43009" xr:uid="{00000000-0005-0000-0000-00004D880000}"/>
    <cellStyle name="A_SUM_Row Major_9.KPI_Book (2)_CREST_SPS_KPI_BOOKCoSKPI_BOOKCoSKPI_3.GrossMargin_Journals" xfId="43010" xr:uid="{00000000-0005-0000-0000-00004E880000}"/>
    <cellStyle name="A_SUM_Row Major_9.KPI_Book (2)_CREST_SPS_KPI_BOOKCoSKPI_COS Bridge Books" xfId="43011" xr:uid="{00000000-0005-0000-0000-00004F880000}"/>
    <cellStyle name="A_SUM_Row Major_9.KPI_Book (2)_CREST_SPS_KPI_BOOKCoSKPI_COS Bridge Books_1" xfId="43012" xr:uid="{00000000-0005-0000-0000-000050880000}"/>
    <cellStyle name="A_SUM_Row Major_9.KPI_Book (2)_CREST_SPS_KPI_COS Bridge Books" xfId="43013" xr:uid="{00000000-0005-0000-0000-000051880000}"/>
    <cellStyle name="A_SUM_Row Major_9.KPI_Book (2)_CREST_SPS_KPI_COS Bridge Books_1" xfId="43014" xr:uid="{00000000-0005-0000-0000-000052880000}"/>
    <cellStyle name="A_SUM_Row Major_9.KPI_Book (2)_JOURNALCoSKPI" xfId="43015" xr:uid="{00000000-0005-0000-0000-000053880000}"/>
    <cellStyle name="A_SUM_Row Major_9.KPI_Book (2)_ProdExp_Journal_KPI" xfId="43016" xr:uid="{00000000-0005-0000-0000-000054880000}"/>
    <cellStyle name="A_SUM_Row Major_BMC sales TE" xfId="17168" xr:uid="{00000000-0005-0000-0000-000055880000}"/>
    <cellStyle name="A_SUM_Row Major_BOOKCoSKPI" xfId="43017" xr:uid="{00000000-0005-0000-0000-000056880000}"/>
    <cellStyle name="A_SUM_Row Major_BOOKCoSKPI_0.Mgmt Cockpit" xfId="43018" xr:uid="{00000000-0005-0000-0000-000057880000}"/>
    <cellStyle name="A_SUM_Row Major_BOOKCoSKPI_1" xfId="43019" xr:uid="{00000000-0005-0000-0000-000058880000}"/>
    <cellStyle name="A_SUM_Row Major_BOOKCoSKPI_1_0.Mgmt Cockpit" xfId="43020" xr:uid="{00000000-0005-0000-0000-000059880000}"/>
    <cellStyle name="A_SUM_Row Major_BOOKCoSKPI_1_3.GrossMargin_Journals" xfId="43021" xr:uid="{00000000-0005-0000-0000-00005A880000}"/>
    <cellStyle name="A_SUM_Row Major_BOOKCoSKPI_1_6.KPI_Issue" xfId="43022" xr:uid="{00000000-0005-0000-0000-00005B880000}"/>
    <cellStyle name="A_SUM_Row Major_BOOKCoSKPI_1_BOOKCoSKPI" xfId="43023" xr:uid="{00000000-0005-0000-0000-00005C880000}"/>
    <cellStyle name="A_SUM_Row Major_BOOKCoSKPI_1_BOOKCoSKPI_1" xfId="43024" xr:uid="{00000000-0005-0000-0000-00005D880000}"/>
    <cellStyle name="A_SUM_Row Major_BOOKCoSKPI_1_BOOKCoSKPI_1_0.Mgmt Cockpit" xfId="43025" xr:uid="{00000000-0005-0000-0000-00005E880000}"/>
    <cellStyle name="A_SUM_Row Major_BOOKCoSKPI_1_BOOKCoSKPI_1_3.GrossMargin_Journals" xfId="43026" xr:uid="{00000000-0005-0000-0000-00005F880000}"/>
    <cellStyle name="A_SUM_Row Major_BOOKCoSKPI_1_BOOKCoSKPI_3.GrossMargin_Journals" xfId="43027" xr:uid="{00000000-0005-0000-0000-000060880000}"/>
    <cellStyle name="A_SUM_Row Major_BOOKCoSKPI_1_BOOKCoSKPI_BOOKCoSKPI" xfId="43028" xr:uid="{00000000-0005-0000-0000-000061880000}"/>
    <cellStyle name="A_SUM_Row Major_BOOKCoSKPI_1_BOOKCoSKPI_BOOKCoSKPI_0.Mgmt Cockpit" xfId="43029" xr:uid="{00000000-0005-0000-0000-000062880000}"/>
    <cellStyle name="A_SUM_Row Major_BOOKCoSKPI_1_BOOKCoSKPI_BOOKCoSKPI_3.GrossMargin_Journals" xfId="43030" xr:uid="{00000000-0005-0000-0000-000063880000}"/>
    <cellStyle name="A_SUM_Row Major_BOOKCoSKPI_1_BOOKCoSKPI_COS Bridge Books" xfId="43031" xr:uid="{00000000-0005-0000-0000-000064880000}"/>
    <cellStyle name="A_SUM_Row Major_BOOKCoSKPI_1_BOOKCoSKPI_COS Bridge Books_1" xfId="43032" xr:uid="{00000000-0005-0000-0000-000065880000}"/>
    <cellStyle name="A_SUM_Row Major_BOOKCoSKPI_1_COS Bridge Books" xfId="43033" xr:uid="{00000000-0005-0000-0000-000066880000}"/>
    <cellStyle name="A_SUM_Row Major_BOOKCoSKPI_1_COS Bridge Books_1" xfId="43034" xr:uid="{00000000-0005-0000-0000-000067880000}"/>
    <cellStyle name="A_SUM_Row Major_BOOKCoSKPI_1_COS Bridge Books_2" xfId="43035" xr:uid="{00000000-0005-0000-0000-000068880000}"/>
    <cellStyle name="A_SUM_Row Major_BOOKCoSKPI_1_CREST_SPS_KPI" xfId="43036" xr:uid="{00000000-0005-0000-0000-000069880000}"/>
    <cellStyle name="A_SUM_Row Major_BOOKCoSKPI_1_CREST_SPS_KPI_0.Mgmt Cockpit" xfId="43037" xr:uid="{00000000-0005-0000-0000-00006A880000}"/>
    <cellStyle name="A_SUM_Row Major_BOOKCoSKPI_1_CREST_SPS_KPI_3.GrossMargin_Journals" xfId="43038" xr:uid="{00000000-0005-0000-0000-00006B880000}"/>
    <cellStyle name="A_SUM_Row Major_BOOKCoSKPI_1_CREST_SPS_KPI_BOOKCoSKPI" xfId="43039" xr:uid="{00000000-0005-0000-0000-00006C880000}"/>
    <cellStyle name="A_SUM_Row Major_BOOKCoSKPI_1_CREST_SPS_KPI_BOOKCoSKPI_1" xfId="43040" xr:uid="{00000000-0005-0000-0000-00006D880000}"/>
    <cellStyle name="A_SUM_Row Major_BOOKCoSKPI_1_CREST_SPS_KPI_BOOKCoSKPI_1_0.Mgmt Cockpit" xfId="43041" xr:uid="{00000000-0005-0000-0000-00006E880000}"/>
    <cellStyle name="A_SUM_Row Major_BOOKCoSKPI_1_CREST_SPS_KPI_BOOKCoSKPI_1_3.GrossMargin_Journals" xfId="43042" xr:uid="{00000000-0005-0000-0000-00006F880000}"/>
    <cellStyle name="A_SUM_Row Major_BOOKCoSKPI_1_CREST_SPS_KPI_BOOKCoSKPI_3.GrossMargin_Journals" xfId="43043" xr:uid="{00000000-0005-0000-0000-000070880000}"/>
    <cellStyle name="A_SUM_Row Major_BOOKCoSKPI_1_CREST_SPS_KPI_BOOKCoSKPI_BOOKCoSKPI" xfId="43044" xr:uid="{00000000-0005-0000-0000-000071880000}"/>
    <cellStyle name="A_SUM_Row Major_BOOKCoSKPI_1_CREST_SPS_KPI_BOOKCoSKPI_BOOKCoSKPI_0.Mgmt Cockpit" xfId="43045" xr:uid="{00000000-0005-0000-0000-000072880000}"/>
    <cellStyle name="A_SUM_Row Major_BOOKCoSKPI_1_CREST_SPS_KPI_BOOKCoSKPI_BOOKCoSKPI_3.GrossMargin_Journals" xfId="43046" xr:uid="{00000000-0005-0000-0000-000073880000}"/>
    <cellStyle name="A_SUM_Row Major_BOOKCoSKPI_1_CREST_SPS_KPI_BOOKCoSKPI_COS Bridge Books" xfId="43047" xr:uid="{00000000-0005-0000-0000-000074880000}"/>
    <cellStyle name="A_SUM_Row Major_BOOKCoSKPI_1_CREST_SPS_KPI_BOOKCoSKPI_COS Bridge Books_1" xfId="43048" xr:uid="{00000000-0005-0000-0000-000075880000}"/>
    <cellStyle name="A_SUM_Row Major_BOOKCoSKPI_1_CREST_SPS_KPI_COS Bridge Books" xfId="43049" xr:uid="{00000000-0005-0000-0000-000076880000}"/>
    <cellStyle name="A_SUM_Row Major_BOOKCoSKPI_1_CREST_SPS_KPI_COS Bridge Books_1" xfId="43050" xr:uid="{00000000-0005-0000-0000-000077880000}"/>
    <cellStyle name="A_SUM_Row Major_BOOKCoSKPI_1_JOURNALCoSKPI" xfId="43051" xr:uid="{00000000-0005-0000-0000-000078880000}"/>
    <cellStyle name="A_SUM_Row Major_BOOKCoSKPI_1_ProdExp_Journal_KPI" xfId="43052" xr:uid="{00000000-0005-0000-0000-000079880000}"/>
    <cellStyle name="A_SUM_Row Major_BOOKCoSKPI_2" xfId="43053" xr:uid="{00000000-0005-0000-0000-00007A880000}"/>
    <cellStyle name="A_SUM_Row Major_BOOKCoSKPI_2_3.GrossMargin_Journals" xfId="43054" xr:uid="{00000000-0005-0000-0000-00007B880000}"/>
    <cellStyle name="A_SUM_Row Major_BOOKCoSKPI_2_BOOKCoSKPI" xfId="43055" xr:uid="{00000000-0005-0000-0000-00007C880000}"/>
    <cellStyle name="A_SUM_Row Major_BOOKCoSKPI_2_BOOKCoSKPI_0.Mgmt Cockpit" xfId="43056" xr:uid="{00000000-0005-0000-0000-00007D880000}"/>
    <cellStyle name="A_SUM_Row Major_BOOKCoSKPI_2_BOOKCoSKPI_3.GrossMargin_Journals" xfId="43057" xr:uid="{00000000-0005-0000-0000-00007E880000}"/>
    <cellStyle name="A_SUM_Row Major_BOOKCoSKPI_2_COS Bridge Books" xfId="43058" xr:uid="{00000000-0005-0000-0000-00007F880000}"/>
    <cellStyle name="A_SUM_Row Major_BOOKCoSKPI_2_COS Bridge Books_1" xfId="43059" xr:uid="{00000000-0005-0000-0000-000080880000}"/>
    <cellStyle name="A_SUM_Row Major_BOOKCoSKPI_3" xfId="43060" xr:uid="{00000000-0005-0000-0000-000081880000}"/>
    <cellStyle name="A_SUM_Row Major_BOOKCoSKPI_3.GrossMargin_Journals" xfId="43061" xr:uid="{00000000-0005-0000-0000-000082880000}"/>
    <cellStyle name="A_SUM_Row Major_BOOKCoSKPI_3_0.Mgmt Cockpit" xfId="43062" xr:uid="{00000000-0005-0000-0000-000083880000}"/>
    <cellStyle name="A_SUM_Row Major_BOOKCoSKPI_3_3.GrossMargin_Journals" xfId="43063" xr:uid="{00000000-0005-0000-0000-000084880000}"/>
    <cellStyle name="A_SUM_Row Major_BOOKCoSKPI_6.KPI_Issue" xfId="43064" xr:uid="{00000000-0005-0000-0000-000085880000}"/>
    <cellStyle name="A_SUM_Row Major_BOOKCoSKPI_BOOKCoSKPI" xfId="43065" xr:uid="{00000000-0005-0000-0000-000086880000}"/>
    <cellStyle name="A_SUM_Row Major_BOOKCoSKPI_BOOKCoSKPI_0.Mgmt Cockpit" xfId="43066" xr:uid="{00000000-0005-0000-0000-000087880000}"/>
    <cellStyle name="A_SUM_Row Major_BOOKCoSKPI_BOOKCoSKPI_1" xfId="43067" xr:uid="{00000000-0005-0000-0000-000088880000}"/>
    <cellStyle name="A_SUM_Row Major_BOOKCoSKPI_BOOKCoSKPI_1_3.GrossMargin_Journals" xfId="43068" xr:uid="{00000000-0005-0000-0000-000089880000}"/>
    <cellStyle name="A_SUM_Row Major_BOOKCoSKPI_BOOKCoSKPI_1_BOOKCoSKPI" xfId="43069" xr:uid="{00000000-0005-0000-0000-00008A880000}"/>
    <cellStyle name="A_SUM_Row Major_BOOKCoSKPI_BOOKCoSKPI_1_BOOKCoSKPI_0.Mgmt Cockpit" xfId="43070" xr:uid="{00000000-0005-0000-0000-00008B880000}"/>
    <cellStyle name="A_SUM_Row Major_BOOKCoSKPI_BOOKCoSKPI_1_BOOKCoSKPI_3.GrossMargin_Journals" xfId="43071" xr:uid="{00000000-0005-0000-0000-00008C880000}"/>
    <cellStyle name="A_SUM_Row Major_BOOKCoSKPI_BOOKCoSKPI_1_COS Bridge Books" xfId="43072" xr:uid="{00000000-0005-0000-0000-00008D880000}"/>
    <cellStyle name="A_SUM_Row Major_BOOKCoSKPI_BOOKCoSKPI_1_COS Bridge Books_1" xfId="43073" xr:uid="{00000000-0005-0000-0000-00008E880000}"/>
    <cellStyle name="A_SUM_Row Major_BOOKCoSKPI_BOOKCoSKPI_2" xfId="43074" xr:uid="{00000000-0005-0000-0000-00008F880000}"/>
    <cellStyle name="A_SUM_Row Major_BOOKCoSKPI_BOOKCoSKPI_2_0.Mgmt Cockpit" xfId="43075" xr:uid="{00000000-0005-0000-0000-000090880000}"/>
    <cellStyle name="A_SUM_Row Major_BOOKCoSKPI_BOOKCoSKPI_2_3.GrossMargin_Journals" xfId="43076" xr:uid="{00000000-0005-0000-0000-000091880000}"/>
    <cellStyle name="A_SUM_Row Major_BOOKCoSKPI_BOOKCoSKPI_3.GrossMargin_Journals" xfId="43077" xr:uid="{00000000-0005-0000-0000-000092880000}"/>
    <cellStyle name="A_SUM_Row Major_BOOKCoSKPI_BOOKCoSKPI_6.KPI_Issue" xfId="43078" xr:uid="{00000000-0005-0000-0000-000093880000}"/>
    <cellStyle name="A_SUM_Row Major_BOOKCoSKPI_BOOKCoSKPI_BOOKCoSKPI" xfId="43079" xr:uid="{00000000-0005-0000-0000-000094880000}"/>
    <cellStyle name="A_SUM_Row Major_BOOKCoSKPI_BOOKCoSKPI_BOOKCoSKPI_1" xfId="43080" xr:uid="{00000000-0005-0000-0000-000095880000}"/>
    <cellStyle name="A_SUM_Row Major_BOOKCoSKPI_BOOKCoSKPI_BOOKCoSKPI_1_0.Mgmt Cockpit" xfId="43081" xr:uid="{00000000-0005-0000-0000-000096880000}"/>
    <cellStyle name="A_SUM_Row Major_BOOKCoSKPI_BOOKCoSKPI_BOOKCoSKPI_1_3.GrossMargin_Journals" xfId="43082" xr:uid="{00000000-0005-0000-0000-000097880000}"/>
    <cellStyle name="A_SUM_Row Major_BOOKCoSKPI_BOOKCoSKPI_BOOKCoSKPI_3.GrossMargin_Journals" xfId="43083" xr:uid="{00000000-0005-0000-0000-000098880000}"/>
    <cellStyle name="A_SUM_Row Major_BOOKCoSKPI_BOOKCoSKPI_BOOKCoSKPI_BOOKCoSKPI" xfId="43084" xr:uid="{00000000-0005-0000-0000-000099880000}"/>
    <cellStyle name="A_SUM_Row Major_BOOKCoSKPI_BOOKCoSKPI_BOOKCoSKPI_BOOKCoSKPI_0.Mgmt Cockpit" xfId="43085" xr:uid="{00000000-0005-0000-0000-00009A880000}"/>
    <cellStyle name="A_SUM_Row Major_BOOKCoSKPI_BOOKCoSKPI_BOOKCoSKPI_BOOKCoSKPI_3.GrossMargin_Journals" xfId="43086" xr:uid="{00000000-0005-0000-0000-00009B880000}"/>
    <cellStyle name="A_SUM_Row Major_BOOKCoSKPI_BOOKCoSKPI_BOOKCoSKPI_COS Bridge Books" xfId="43087" xr:uid="{00000000-0005-0000-0000-00009C880000}"/>
    <cellStyle name="A_SUM_Row Major_BOOKCoSKPI_BOOKCoSKPI_BOOKCoSKPI_COS Bridge Books_1" xfId="43088" xr:uid="{00000000-0005-0000-0000-00009D880000}"/>
    <cellStyle name="A_SUM_Row Major_BOOKCoSKPI_BOOKCoSKPI_COS Bridge Books" xfId="43089" xr:uid="{00000000-0005-0000-0000-00009E880000}"/>
    <cellStyle name="A_SUM_Row Major_BOOKCoSKPI_BOOKCoSKPI_COS Bridge Books_1" xfId="43090" xr:uid="{00000000-0005-0000-0000-00009F880000}"/>
    <cellStyle name="A_SUM_Row Major_BOOKCoSKPI_BOOKCoSKPI_COS Bridge Books_2" xfId="43091" xr:uid="{00000000-0005-0000-0000-0000A0880000}"/>
    <cellStyle name="A_SUM_Row Major_BOOKCoSKPI_BOOKCoSKPI_CREST_SPS_KPI" xfId="43092" xr:uid="{00000000-0005-0000-0000-0000A1880000}"/>
    <cellStyle name="A_SUM_Row Major_BOOKCoSKPI_BOOKCoSKPI_CREST_SPS_KPI_0.Mgmt Cockpit" xfId="43093" xr:uid="{00000000-0005-0000-0000-0000A2880000}"/>
    <cellStyle name="A_SUM_Row Major_BOOKCoSKPI_BOOKCoSKPI_CREST_SPS_KPI_3.GrossMargin_Journals" xfId="43094" xr:uid="{00000000-0005-0000-0000-0000A3880000}"/>
    <cellStyle name="A_SUM_Row Major_BOOKCoSKPI_BOOKCoSKPI_CREST_SPS_KPI_BOOKCoSKPI" xfId="43095" xr:uid="{00000000-0005-0000-0000-0000A4880000}"/>
    <cellStyle name="A_SUM_Row Major_BOOKCoSKPI_BOOKCoSKPI_CREST_SPS_KPI_BOOKCoSKPI_1" xfId="43096" xr:uid="{00000000-0005-0000-0000-0000A5880000}"/>
    <cellStyle name="A_SUM_Row Major_BOOKCoSKPI_BOOKCoSKPI_CREST_SPS_KPI_BOOKCoSKPI_1_0.Mgmt Cockpit" xfId="43097" xr:uid="{00000000-0005-0000-0000-0000A6880000}"/>
    <cellStyle name="A_SUM_Row Major_BOOKCoSKPI_BOOKCoSKPI_CREST_SPS_KPI_BOOKCoSKPI_1_3.GrossMargin_Journals" xfId="43098" xr:uid="{00000000-0005-0000-0000-0000A7880000}"/>
    <cellStyle name="A_SUM_Row Major_BOOKCoSKPI_BOOKCoSKPI_CREST_SPS_KPI_BOOKCoSKPI_3.GrossMargin_Journals" xfId="43099" xr:uid="{00000000-0005-0000-0000-0000A8880000}"/>
    <cellStyle name="A_SUM_Row Major_BOOKCoSKPI_BOOKCoSKPI_CREST_SPS_KPI_BOOKCoSKPI_BOOKCoSKPI" xfId="43100" xr:uid="{00000000-0005-0000-0000-0000A9880000}"/>
    <cellStyle name="A_SUM_Row Major_BOOKCoSKPI_BOOKCoSKPI_CREST_SPS_KPI_BOOKCoSKPI_BOOKCoSKPI_0.Mgmt Cockpit" xfId="43101" xr:uid="{00000000-0005-0000-0000-0000AA880000}"/>
    <cellStyle name="A_SUM_Row Major_BOOKCoSKPI_BOOKCoSKPI_CREST_SPS_KPI_BOOKCoSKPI_BOOKCoSKPI_3.GrossMargin_Journals" xfId="43102" xr:uid="{00000000-0005-0000-0000-0000AB880000}"/>
    <cellStyle name="A_SUM_Row Major_BOOKCoSKPI_BOOKCoSKPI_CREST_SPS_KPI_BOOKCoSKPI_COS Bridge Books" xfId="43103" xr:uid="{00000000-0005-0000-0000-0000AC880000}"/>
    <cellStyle name="A_SUM_Row Major_BOOKCoSKPI_BOOKCoSKPI_CREST_SPS_KPI_BOOKCoSKPI_COS Bridge Books_1" xfId="43104" xr:uid="{00000000-0005-0000-0000-0000AD880000}"/>
    <cellStyle name="A_SUM_Row Major_BOOKCoSKPI_BOOKCoSKPI_CREST_SPS_KPI_COS Bridge Books" xfId="43105" xr:uid="{00000000-0005-0000-0000-0000AE880000}"/>
    <cellStyle name="A_SUM_Row Major_BOOKCoSKPI_BOOKCoSKPI_CREST_SPS_KPI_COS Bridge Books_1" xfId="43106" xr:uid="{00000000-0005-0000-0000-0000AF880000}"/>
    <cellStyle name="A_SUM_Row Major_BOOKCoSKPI_BOOKCoSKPI_JOURNALCoSKPI" xfId="43107" xr:uid="{00000000-0005-0000-0000-0000B0880000}"/>
    <cellStyle name="A_SUM_Row Major_BOOKCoSKPI_BOOKCoSKPI_ProdExp_Journal_KPI" xfId="43108" xr:uid="{00000000-0005-0000-0000-0000B1880000}"/>
    <cellStyle name="A_SUM_Row Major_BOOKCoSKPI_COS Bridge Books" xfId="43109" xr:uid="{00000000-0005-0000-0000-0000B2880000}"/>
    <cellStyle name="A_SUM_Row Major_BOOKCoSKPI_COS Bridge Books_1" xfId="43110" xr:uid="{00000000-0005-0000-0000-0000B3880000}"/>
    <cellStyle name="A_SUM_Row Major_BOOKCoSKPI_COS Bridge Books_2" xfId="43111" xr:uid="{00000000-0005-0000-0000-0000B4880000}"/>
    <cellStyle name="A_SUM_Row Major_BOOKCoSKPI_CREST_SPS_KPI" xfId="43112" xr:uid="{00000000-0005-0000-0000-0000B5880000}"/>
    <cellStyle name="A_SUM_Row Major_BOOKCoSKPI_CREST_SPS_KPI_0.Mgmt Cockpit" xfId="43113" xr:uid="{00000000-0005-0000-0000-0000B6880000}"/>
    <cellStyle name="A_SUM_Row Major_BOOKCoSKPI_CREST_SPS_KPI_3.GrossMargin_Journals" xfId="43114" xr:uid="{00000000-0005-0000-0000-0000B7880000}"/>
    <cellStyle name="A_SUM_Row Major_BOOKCoSKPI_CREST_SPS_KPI_BOOKCoSKPI" xfId="43115" xr:uid="{00000000-0005-0000-0000-0000B8880000}"/>
    <cellStyle name="A_SUM_Row Major_BOOKCoSKPI_CREST_SPS_KPI_BOOKCoSKPI_1" xfId="43116" xr:uid="{00000000-0005-0000-0000-0000B9880000}"/>
    <cellStyle name="A_SUM_Row Major_BOOKCoSKPI_CREST_SPS_KPI_BOOKCoSKPI_1_0.Mgmt Cockpit" xfId="43117" xr:uid="{00000000-0005-0000-0000-0000BA880000}"/>
    <cellStyle name="A_SUM_Row Major_BOOKCoSKPI_CREST_SPS_KPI_BOOKCoSKPI_1_3.GrossMargin_Journals" xfId="43118" xr:uid="{00000000-0005-0000-0000-0000BB880000}"/>
    <cellStyle name="A_SUM_Row Major_BOOKCoSKPI_CREST_SPS_KPI_BOOKCoSKPI_3.GrossMargin_Journals" xfId="43119" xr:uid="{00000000-0005-0000-0000-0000BC880000}"/>
    <cellStyle name="A_SUM_Row Major_BOOKCoSKPI_CREST_SPS_KPI_BOOKCoSKPI_BOOKCoSKPI" xfId="43120" xr:uid="{00000000-0005-0000-0000-0000BD880000}"/>
    <cellStyle name="A_SUM_Row Major_BOOKCoSKPI_CREST_SPS_KPI_BOOKCoSKPI_BOOKCoSKPI_0.Mgmt Cockpit" xfId="43121" xr:uid="{00000000-0005-0000-0000-0000BE880000}"/>
    <cellStyle name="A_SUM_Row Major_BOOKCoSKPI_CREST_SPS_KPI_BOOKCoSKPI_BOOKCoSKPI_3.GrossMargin_Journals" xfId="43122" xr:uid="{00000000-0005-0000-0000-0000BF880000}"/>
    <cellStyle name="A_SUM_Row Major_BOOKCoSKPI_CREST_SPS_KPI_BOOKCoSKPI_COS Bridge Books" xfId="43123" xr:uid="{00000000-0005-0000-0000-0000C0880000}"/>
    <cellStyle name="A_SUM_Row Major_BOOKCoSKPI_CREST_SPS_KPI_BOOKCoSKPI_COS Bridge Books_1" xfId="43124" xr:uid="{00000000-0005-0000-0000-0000C1880000}"/>
    <cellStyle name="A_SUM_Row Major_BOOKCoSKPI_CREST_SPS_KPI_COS Bridge Books" xfId="43125" xr:uid="{00000000-0005-0000-0000-0000C2880000}"/>
    <cellStyle name="A_SUM_Row Major_BOOKCoSKPI_CREST_SPS_KPI_COS Bridge Books_1" xfId="43126" xr:uid="{00000000-0005-0000-0000-0000C3880000}"/>
    <cellStyle name="A_SUM_Row Major_BOOKCoSKPI_JOURNALCoSKPI" xfId="43127" xr:uid="{00000000-0005-0000-0000-0000C4880000}"/>
    <cellStyle name="A_SUM_Row Major_BOOKCoSKPI_ProdExp_Journal_KPI" xfId="43128" xr:uid="{00000000-0005-0000-0000-0000C5880000}"/>
    <cellStyle name="A_SUM_Row Major_COS Bridge Books" xfId="43129" xr:uid="{00000000-0005-0000-0000-0000C6880000}"/>
    <cellStyle name="A_SUM_Row Major_COS Bridge Books_1" xfId="43130" xr:uid="{00000000-0005-0000-0000-0000C7880000}"/>
    <cellStyle name="A_SUM_Row Major_COS Bridge Books_2" xfId="43131" xr:uid="{00000000-0005-0000-0000-0000C8880000}"/>
    <cellStyle name="A_SUM_Row Major_CREST_SPS_KPI" xfId="43132" xr:uid="{00000000-0005-0000-0000-0000C9880000}"/>
    <cellStyle name="A_SUM_Row Major_CREST_SPS_KPI_0.Mgmt Cockpit" xfId="43133" xr:uid="{00000000-0005-0000-0000-0000CA880000}"/>
    <cellStyle name="A_SUM_Row Major_CREST_SPS_KPI_3.GrossMargin_Journals" xfId="43134" xr:uid="{00000000-0005-0000-0000-0000CB880000}"/>
    <cellStyle name="A_SUM_Row Major_CREST_SPS_KPI_BOOKCoSKPI" xfId="43135" xr:uid="{00000000-0005-0000-0000-0000CC880000}"/>
    <cellStyle name="A_SUM_Row Major_CREST_SPS_KPI_BOOKCoSKPI_1" xfId="43136" xr:uid="{00000000-0005-0000-0000-0000CD880000}"/>
    <cellStyle name="A_SUM_Row Major_CREST_SPS_KPI_BOOKCoSKPI_1_0.Mgmt Cockpit" xfId="43137" xr:uid="{00000000-0005-0000-0000-0000CE880000}"/>
    <cellStyle name="A_SUM_Row Major_CREST_SPS_KPI_BOOKCoSKPI_1_3.GrossMargin_Journals" xfId="43138" xr:uid="{00000000-0005-0000-0000-0000CF880000}"/>
    <cellStyle name="A_SUM_Row Major_CREST_SPS_KPI_BOOKCoSKPI_3.GrossMargin_Journals" xfId="43139" xr:uid="{00000000-0005-0000-0000-0000D0880000}"/>
    <cellStyle name="A_SUM_Row Major_CREST_SPS_KPI_BOOKCoSKPI_BOOKCoSKPI" xfId="43140" xr:uid="{00000000-0005-0000-0000-0000D1880000}"/>
    <cellStyle name="A_SUM_Row Major_CREST_SPS_KPI_BOOKCoSKPI_BOOKCoSKPI_0.Mgmt Cockpit" xfId="43141" xr:uid="{00000000-0005-0000-0000-0000D2880000}"/>
    <cellStyle name="A_SUM_Row Major_CREST_SPS_KPI_BOOKCoSKPI_BOOKCoSKPI_3.GrossMargin_Journals" xfId="43142" xr:uid="{00000000-0005-0000-0000-0000D3880000}"/>
    <cellStyle name="A_SUM_Row Major_CREST_SPS_KPI_BOOKCoSKPI_COS Bridge Books" xfId="43143" xr:uid="{00000000-0005-0000-0000-0000D4880000}"/>
    <cellStyle name="A_SUM_Row Major_CREST_SPS_KPI_BOOKCoSKPI_COS Bridge Books_1" xfId="43144" xr:uid="{00000000-0005-0000-0000-0000D5880000}"/>
    <cellStyle name="A_SUM_Row Major_CREST_SPS_KPI_COS Bridge Books" xfId="43145" xr:uid="{00000000-0005-0000-0000-0000D6880000}"/>
    <cellStyle name="A_SUM_Row Major_CREST_SPS_KPI_COS Bridge Books_1" xfId="43146" xr:uid="{00000000-0005-0000-0000-0000D7880000}"/>
    <cellStyle name="A_SUM_Row Major_Data" xfId="17169" xr:uid="{00000000-0005-0000-0000-0000D8880000}"/>
    <cellStyle name="A_SUM_Row Major_Data_Structure" xfId="17170" xr:uid="{00000000-0005-0000-0000-0000D9880000}"/>
    <cellStyle name="A_SUM_Row Major_Data_structure_1" xfId="17171" xr:uid="{00000000-0005-0000-0000-0000DA880000}"/>
    <cellStyle name="A_SUM_Row Major_Data_Structure_structure" xfId="17172" xr:uid="{00000000-0005-0000-0000-0000DB880000}"/>
    <cellStyle name="A_SUM_Row Major_JOURNALCoSKPI" xfId="43147" xr:uid="{00000000-0005-0000-0000-0000DC880000}"/>
    <cellStyle name="A_SUM_Row Major_JOURNALCoSKPI_0.Mgmt Cockpit" xfId="43148" xr:uid="{00000000-0005-0000-0000-0000DD880000}"/>
    <cellStyle name="A_SUM_Row Major_JOURNALCoSKPI_1" xfId="43149" xr:uid="{00000000-0005-0000-0000-0000DE880000}"/>
    <cellStyle name="A_SUM_Row Major_JOURNALCoSKPI_2" xfId="43150" xr:uid="{00000000-0005-0000-0000-0000DF880000}"/>
    <cellStyle name="A_SUM_Row Major_JOURNALCoSKPI_3.GrossMargin_Journals" xfId="43151" xr:uid="{00000000-0005-0000-0000-0000E0880000}"/>
    <cellStyle name="A_SUM_Row Major_JOURNALCoSKPI_BOOKCoSKPI" xfId="43152" xr:uid="{00000000-0005-0000-0000-0000E1880000}"/>
    <cellStyle name="A_SUM_Row Major_JOURNALCoSKPI_BOOKCoSKPI_3.GrossMargin_Journals" xfId="43153" xr:uid="{00000000-0005-0000-0000-0000E2880000}"/>
    <cellStyle name="A_SUM_Row Major_JOURNALCoSKPI_BOOKCoSKPI_BOOKCoSKPI" xfId="43154" xr:uid="{00000000-0005-0000-0000-0000E3880000}"/>
    <cellStyle name="A_SUM_Row Major_JOURNALCoSKPI_BOOKCoSKPI_BOOKCoSKPI_0.Mgmt Cockpit" xfId="43155" xr:uid="{00000000-0005-0000-0000-0000E4880000}"/>
    <cellStyle name="A_SUM_Row Major_JOURNALCoSKPI_BOOKCoSKPI_BOOKCoSKPI_3.GrossMargin_Journals" xfId="43156" xr:uid="{00000000-0005-0000-0000-0000E5880000}"/>
    <cellStyle name="A_SUM_Row Major_JOURNALCoSKPI_BOOKCoSKPI_COS Bridge Books" xfId="43157" xr:uid="{00000000-0005-0000-0000-0000E6880000}"/>
    <cellStyle name="A_SUM_Row Major_JOURNALCoSKPI_BOOKCoSKPI_COS Bridge Books_1" xfId="43158" xr:uid="{00000000-0005-0000-0000-0000E7880000}"/>
    <cellStyle name="A_SUM_Row Major_JOURNALCoSKPI_COS Bridge Books" xfId="43159" xr:uid="{00000000-0005-0000-0000-0000E8880000}"/>
    <cellStyle name="A_SUM_Row Major_JOURNALCoSKPI_COS Bridge Books_1" xfId="43160" xr:uid="{00000000-0005-0000-0000-0000E9880000}"/>
    <cellStyle name="A_SUM_Row Major_JOURNALCoSKPI_CREST_SPS_KPI" xfId="43161" xr:uid="{00000000-0005-0000-0000-0000EA880000}"/>
    <cellStyle name="A_SUM_Row Major_JOURNALCoSKPI_CREST_SPS_KPI_0.Mgmt Cockpit" xfId="43162" xr:uid="{00000000-0005-0000-0000-0000EB880000}"/>
    <cellStyle name="A_SUM_Row Major_JOURNALCoSKPI_CREST_SPS_KPI_3.GrossMargin_Journals" xfId="43163" xr:uid="{00000000-0005-0000-0000-0000EC880000}"/>
    <cellStyle name="A_SUM_Row Major_JOURNALCoSKPI_CREST_SPS_KPI_BOOKCoSKPI" xfId="43164" xr:uid="{00000000-0005-0000-0000-0000ED880000}"/>
    <cellStyle name="A_SUM_Row Major_JOURNALCoSKPI_CREST_SPS_KPI_BOOKCoSKPI_1" xfId="43165" xr:uid="{00000000-0005-0000-0000-0000EE880000}"/>
    <cellStyle name="A_SUM_Row Major_JOURNALCoSKPI_CREST_SPS_KPI_BOOKCoSKPI_1_0.Mgmt Cockpit" xfId="43166" xr:uid="{00000000-0005-0000-0000-0000EF880000}"/>
    <cellStyle name="A_SUM_Row Major_JOURNALCoSKPI_CREST_SPS_KPI_BOOKCoSKPI_1_3.GrossMargin_Journals" xfId="43167" xr:uid="{00000000-0005-0000-0000-0000F0880000}"/>
    <cellStyle name="A_SUM_Row Major_JOURNALCoSKPI_CREST_SPS_KPI_BOOKCoSKPI_3.GrossMargin_Journals" xfId="43168" xr:uid="{00000000-0005-0000-0000-0000F1880000}"/>
    <cellStyle name="A_SUM_Row Major_JOURNALCoSKPI_CREST_SPS_KPI_BOOKCoSKPI_BOOKCoSKPI" xfId="43169" xr:uid="{00000000-0005-0000-0000-0000F2880000}"/>
    <cellStyle name="A_SUM_Row Major_JOURNALCoSKPI_CREST_SPS_KPI_BOOKCoSKPI_BOOKCoSKPI_0.Mgmt Cockpit" xfId="43170" xr:uid="{00000000-0005-0000-0000-0000F3880000}"/>
    <cellStyle name="A_SUM_Row Major_JOURNALCoSKPI_CREST_SPS_KPI_BOOKCoSKPI_BOOKCoSKPI_3.GrossMargin_Journals" xfId="43171" xr:uid="{00000000-0005-0000-0000-0000F4880000}"/>
    <cellStyle name="A_SUM_Row Major_JOURNALCoSKPI_CREST_SPS_KPI_BOOKCoSKPI_COS Bridge Books" xfId="43172" xr:uid="{00000000-0005-0000-0000-0000F5880000}"/>
    <cellStyle name="A_SUM_Row Major_JOURNALCoSKPI_CREST_SPS_KPI_BOOKCoSKPI_COS Bridge Books_1" xfId="43173" xr:uid="{00000000-0005-0000-0000-0000F6880000}"/>
    <cellStyle name="A_SUM_Row Major_JOURNALCoSKPI_CREST_SPS_KPI_COS Bridge Books" xfId="43174" xr:uid="{00000000-0005-0000-0000-0000F7880000}"/>
    <cellStyle name="A_SUM_Row Major_JOURNALCoSKPI_CREST_SPS_KPI_COS Bridge Books_1" xfId="43175" xr:uid="{00000000-0005-0000-0000-0000F8880000}"/>
    <cellStyle name="A_SUM_Row Major_MSOA PE" xfId="17173" xr:uid="{00000000-0005-0000-0000-0000F9880000}"/>
    <cellStyle name="A_SUM_Row Major_Open Acces" xfId="17174" xr:uid="{00000000-0005-0000-0000-0000FA880000}"/>
    <cellStyle name="A_SUM_Row Major_ProdExp_Journal_KPI" xfId="43176" xr:uid="{00000000-0005-0000-0000-0000FB880000}"/>
    <cellStyle name="A_SUM_Row Major_Structure" xfId="17175" xr:uid="{00000000-0005-0000-0000-0000FC880000}"/>
    <cellStyle name="A_SUM_Row Major_Structure_1" xfId="17176" xr:uid="{00000000-0005-0000-0000-0000FD880000}"/>
    <cellStyle name="A_SUM_Row Major_Structure_1_structure" xfId="17177" xr:uid="{00000000-0005-0000-0000-0000FE880000}"/>
    <cellStyle name="A_SUM_Row Major_structure_2" xfId="17178" xr:uid="{00000000-0005-0000-0000-0000FF880000}"/>
    <cellStyle name="A_SUM_Row Major_Structure_Structure" xfId="17179" xr:uid="{00000000-0005-0000-0000-000000890000}"/>
    <cellStyle name="A_SUM_Row Major_Structure_structure_1" xfId="17180" xr:uid="{00000000-0005-0000-0000-000001890000}"/>
    <cellStyle name="A_SUM_Row Major_Structure_Structure_structure" xfId="17181" xr:uid="{00000000-0005-0000-0000-000002890000}"/>
    <cellStyle name="A_SUM_Row Minor" xfId="17182" xr:uid="{00000000-0005-0000-0000-000003890000}"/>
    <cellStyle name="A_SUM_Row Minor_0.Mgmt Cockpit" xfId="43177" xr:uid="{00000000-0005-0000-0000-000004890000}"/>
    <cellStyle name="A_SUM_Row Minor_10. eBook Usage" xfId="43178" xr:uid="{00000000-0005-0000-0000-000005890000}"/>
    <cellStyle name="A_SUM_Row Minor_10. eBook Usage_0.Mgmt Cockpit" xfId="43179" xr:uid="{00000000-0005-0000-0000-000006890000}"/>
    <cellStyle name="A_SUM_Row Minor_10. eBook Usage_2a. IiC - CAPEX" xfId="43180" xr:uid="{00000000-0005-0000-0000-000007890000}"/>
    <cellStyle name="A_SUM_Row Minor_10. eBook Usage_3. FTE PeKo" xfId="43181" xr:uid="{00000000-0005-0000-0000-000008890000}"/>
    <cellStyle name="A_SUM_Row Minor_10. eBook Usage_3.GrossMargin_Journals" xfId="43182" xr:uid="{00000000-0005-0000-0000-000009890000}"/>
    <cellStyle name="A_SUM_Row Minor_10. eBook Usage_6.KPI_Issue" xfId="43183" xr:uid="{00000000-0005-0000-0000-00000A890000}"/>
    <cellStyle name="A_SUM_Row Minor_10. eBook Usage_BOOKCoSKPI" xfId="43184" xr:uid="{00000000-0005-0000-0000-00000B890000}"/>
    <cellStyle name="A_SUM_Row Minor_10. eBook Usage_BOOKCoSKPI_3.GrossMargin_Journals" xfId="43185" xr:uid="{00000000-0005-0000-0000-00000C890000}"/>
    <cellStyle name="A_SUM_Row Minor_10. eBook Usage_BOOKCoSKPI_BOOKCoSKPI" xfId="43186" xr:uid="{00000000-0005-0000-0000-00000D890000}"/>
    <cellStyle name="A_SUM_Row Minor_10. eBook Usage_BOOKCoSKPI_BOOKCoSKPI_0.Mgmt Cockpit" xfId="43187" xr:uid="{00000000-0005-0000-0000-00000E890000}"/>
    <cellStyle name="A_SUM_Row Minor_10. eBook Usage_BOOKCoSKPI_BOOKCoSKPI_3.GrossMargin_Journals" xfId="43188" xr:uid="{00000000-0005-0000-0000-00000F890000}"/>
    <cellStyle name="A_SUM_Row Minor_10. eBook Usage_BOOKCoSKPI_COS Bridge Books" xfId="43189" xr:uid="{00000000-0005-0000-0000-000010890000}"/>
    <cellStyle name="A_SUM_Row Minor_10. eBook Usage_BOOKCoSKPI_COS Bridge Books_1" xfId="43190" xr:uid="{00000000-0005-0000-0000-000011890000}"/>
    <cellStyle name="A_SUM_Row Minor_10. eBook Usage_COS Bridge Books" xfId="43191" xr:uid="{00000000-0005-0000-0000-000012890000}"/>
    <cellStyle name="A_SUM_Row Minor_10. eBook Usage_COS Bridge Books_1" xfId="43192" xr:uid="{00000000-0005-0000-0000-000013890000}"/>
    <cellStyle name="A_SUM_Row Minor_10. eBook Usage_CREST_SPS_KPI" xfId="43193" xr:uid="{00000000-0005-0000-0000-000014890000}"/>
    <cellStyle name="A_SUM_Row Minor_10. eBook Usage_CREST_SPS_KPI_0.Mgmt Cockpit" xfId="43194" xr:uid="{00000000-0005-0000-0000-000015890000}"/>
    <cellStyle name="A_SUM_Row Minor_10. eBook Usage_CREST_SPS_KPI_3.GrossMargin_Journals" xfId="43195" xr:uid="{00000000-0005-0000-0000-000016890000}"/>
    <cellStyle name="A_SUM_Row Minor_10. eBook Usage_CREST_SPS_KPI_BOOKCoSKPI" xfId="43196" xr:uid="{00000000-0005-0000-0000-000017890000}"/>
    <cellStyle name="A_SUM_Row Minor_10. eBook Usage_CREST_SPS_KPI_BOOKCoSKPI_1" xfId="43197" xr:uid="{00000000-0005-0000-0000-000018890000}"/>
    <cellStyle name="A_SUM_Row Minor_10. eBook Usage_CREST_SPS_KPI_BOOKCoSKPI_1_0.Mgmt Cockpit" xfId="43198" xr:uid="{00000000-0005-0000-0000-000019890000}"/>
    <cellStyle name="A_SUM_Row Minor_10. eBook Usage_CREST_SPS_KPI_BOOKCoSKPI_1_3.GrossMargin_Journals" xfId="43199" xr:uid="{00000000-0005-0000-0000-00001A890000}"/>
    <cellStyle name="A_SUM_Row Minor_10. eBook Usage_CREST_SPS_KPI_BOOKCoSKPI_3.GrossMargin_Journals" xfId="43200" xr:uid="{00000000-0005-0000-0000-00001B890000}"/>
    <cellStyle name="A_SUM_Row Minor_10. eBook Usage_CREST_SPS_KPI_BOOKCoSKPI_BOOKCoSKPI" xfId="43201" xr:uid="{00000000-0005-0000-0000-00001C890000}"/>
    <cellStyle name="A_SUM_Row Minor_10. eBook Usage_CREST_SPS_KPI_BOOKCoSKPI_BOOKCoSKPI_0.Mgmt Cockpit" xfId="43202" xr:uid="{00000000-0005-0000-0000-00001D890000}"/>
    <cellStyle name="A_SUM_Row Minor_10. eBook Usage_CREST_SPS_KPI_BOOKCoSKPI_BOOKCoSKPI_3.GrossMargin_Journals" xfId="43203" xr:uid="{00000000-0005-0000-0000-00001E890000}"/>
    <cellStyle name="A_SUM_Row Minor_10. eBook Usage_CREST_SPS_KPI_BOOKCoSKPI_COS Bridge Books" xfId="43204" xr:uid="{00000000-0005-0000-0000-00001F890000}"/>
    <cellStyle name="A_SUM_Row Minor_10. eBook Usage_CREST_SPS_KPI_BOOKCoSKPI_COS Bridge Books_1" xfId="43205" xr:uid="{00000000-0005-0000-0000-000020890000}"/>
    <cellStyle name="A_SUM_Row Minor_10. eBook Usage_CREST_SPS_KPI_COS Bridge Books" xfId="43206" xr:uid="{00000000-0005-0000-0000-000021890000}"/>
    <cellStyle name="A_SUM_Row Minor_10. eBook Usage_CREST_SPS_KPI_COS Bridge Books_1" xfId="43207" xr:uid="{00000000-0005-0000-0000-000022890000}"/>
    <cellStyle name="A_SUM_Row Minor_10. eBook Usage_JOURNALCoSKPI" xfId="43208" xr:uid="{00000000-0005-0000-0000-000023890000}"/>
    <cellStyle name="A_SUM_Row Minor_10. eBook Usage_JOURNALCoSKPI_1" xfId="43209" xr:uid="{00000000-0005-0000-0000-000024890000}"/>
    <cellStyle name="A_SUM_Row Minor_2.p&amp;l- Global" xfId="43210" xr:uid="{00000000-0005-0000-0000-000025890000}"/>
    <cellStyle name="A_SUM_Row Minor_2.p&amp;l- Global_0.Mgmt Cockpit" xfId="43211" xr:uid="{00000000-0005-0000-0000-000026890000}"/>
    <cellStyle name="A_SUM_Row Minor_2.p&amp;l- Global_3.GrossMargin_Journals" xfId="43212" xr:uid="{00000000-0005-0000-0000-000027890000}"/>
    <cellStyle name="A_SUM_Row Minor_2.p&amp;l- Global_6.KPI_Issue" xfId="43213" xr:uid="{00000000-0005-0000-0000-000028890000}"/>
    <cellStyle name="A_SUM_Row Minor_2.p&amp;l- Global_BOOKCoSKPI" xfId="43214" xr:uid="{00000000-0005-0000-0000-000029890000}"/>
    <cellStyle name="A_SUM_Row Minor_2.p&amp;l- Global_BOOKCoSKPI_1" xfId="43215" xr:uid="{00000000-0005-0000-0000-00002A890000}"/>
    <cellStyle name="A_SUM_Row Minor_2.p&amp;l- Global_BOOKCoSKPI_1_0.Mgmt Cockpit" xfId="43216" xr:uid="{00000000-0005-0000-0000-00002B890000}"/>
    <cellStyle name="A_SUM_Row Minor_2.p&amp;l- Global_BOOKCoSKPI_1_3.GrossMargin_Journals" xfId="43217" xr:uid="{00000000-0005-0000-0000-00002C890000}"/>
    <cellStyle name="A_SUM_Row Minor_2.p&amp;l- Global_BOOKCoSKPI_3.GrossMargin_Journals" xfId="43218" xr:uid="{00000000-0005-0000-0000-00002D890000}"/>
    <cellStyle name="A_SUM_Row Minor_2.p&amp;l- Global_BOOKCoSKPI_BOOKCoSKPI" xfId="43219" xr:uid="{00000000-0005-0000-0000-00002E890000}"/>
    <cellStyle name="A_SUM_Row Minor_2.p&amp;l- Global_BOOKCoSKPI_BOOKCoSKPI_0.Mgmt Cockpit" xfId="43220" xr:uid="{00000000-0005-0000-0000-00002F890000}"/>
    <cellStyle name="A_SUM_Row Minor_2.p&amp;l- Global_BOOKCoSKPI_BOOKCoSKPI_3.GrossMargin_Journals" xfId="43221" xr:uid="{00000000-0005-0000-0000-000030890000}"/>
    <cellStyle name="A_SUM_Row Minor_2.p&amp;l- Global_BOOKCoSKPI_COS Bridge Books" xfId="43222" xr:uid="{00000000-0005-0000-0000-000031890000}"/>
    <cellStyle name="A_SUM_Row Minor_2.p&amp;l- Global_BOOKCoSKPI_COS Bridge Books_1" xfId="43223" xr:uid="{00000000-0005-0000-0000-000032890000}"/>
    <cellStyle name="A_SUM_Row Minor_2.p&amp;l- Global_COS Bridge Books" xfId="43224" xr:uid="{00000000-0005-0000-0000-000033890000}"/>
    <cellStyle name="A_SUM_Row Minor_2.p&amp;l- Global_COS Bridge Books_1" xfId="43225" xr:uid="{00000000-0005-0000-0000-000034890000}"/>
    <cellStyle name="A_SUM_Row Minor_2.p&amp;l- Global_COS Bridge Books_2" xfId="43226" xr:uid="{00000000-0005-0000-0000-000035890000}"/>
    <cellStyle name="A_SUM_Row Minor_2.p&amp;l- Global_CREST_SPS_KPI" xfId="43227" xr:uid="{00000000-0005-0000-0000-000036890000}"/>
    <cellStyle name="A_SUM_Row Minor_2.p&amp;l- Global_CREST_SPS_KPI_0.Mgmt Cockpit" xfId="43228" xr:uid="{00000000-0005-0000-0000-000037890000}"/>
    <cellStyle name="A_SUM_Row Minor_2.p&amp;l- Global_CREST_SPS_KPI_3.GrossMargin_Journals" xfId="43229" xr:uid="{00000000-0005-0000-0000-000038890000}"/>
    <cellStyle name="A_SUM_Row Minor_2.p&amp;l- Global_CREST_SPS_KPI_BOOKCoSKPI" xfId="43230" xr:uid="{00000000-0005-0000-0000-000039890000}"/>
    <cellStyle name="A_SUM_Row Minor_2.p&amp;l- Global_CREST_SPS_KPI_BOOKCoSKPI_1" xfId="43231" xr:uid="{00000000-0005-0000-0000-00003A890000}"/>
    <cellStyle name="A_SUM_Row Minor_2.p&amp;l- Global_CREST_SPS_KPI_BOOKCoSKPI_1_0.Mgmt Cockpit" xfId="43232" xr:uid="{00000000-0005-0000-0000-00003B890000}"/>
    <cellStyle name="A_SUM_Row Minor_2.p&amp;l- Global_CREST_SPS_KPI_BOOKCoSKPI_1_3.GrossMargin_Journals" xfId="43233" xr:uid="{00000000-0005-0000-0000-00003C890000}"/>
    <cellStyle name="A_SUM_Row Minor_2.p&amp;l- Global_CREST_SPS_KPI_BOOKCoSKPI_3.GrossMargin_Journals" xfId="43234" xr:uid="{00000000-0005-0000-0000-00003D890000}"/>
    <cellStyle name="A_SUM_Row Minor_2.p&amp;l- Global_CREST_SPS_KPI_BOOKCoSKPI_BOOKCoSKPI" xfId="43235" xr:uid="{00000000-0005-0000-0000-00003E890000}"/>
    <cellStyle name="A_SUM_Row Minor_2.p&amp;l- Global_CREST_SPS_KPI_BOOKCoSKPI_BOOKCoSKPI_0.Mgmt Cockpit" xfId="43236" xr:uid="{00000000-0005-0000-0000-00003F890000}"/>
    <cellStyle name="A_SUM_Row Minor_2.p&amp;l- Global_CREST_SPS_KPI_BOOKCoSKPI_BOOKCoSKPI_3.GrossMargin_Journals" xfId="43237" xr:uid="{00000000-0005-0000-0000-000040890000}"/>
    <cellStyle name="A_SUM_Row Minor_2.p&amp;l- Global_CREST_SPS_KPI_BOOKCoSKPI_COS Bridge Books" xfId="43238" xr:uid="{00000000-0005-0000-0000-000041890000}"/>
    <cellStyle name="A_SUM_Row Minor_2.p&amp;l- Global_CREST_SPS_KPI_BOOKCoSKPI_COS Bridge Books_1" xfId="43239" xr:uid="{00000000-0005-0000-0000-000042890000}"/>
    <cellStyle name="A_SUM_Row Minor_2.p&amp;l- Global_CREST_SPS_KPI_COS Bridge Books" xfId="43240" xr:uid="{00000000-0005-0000-0000-000043890000}"/>
    <cellStyle name="A_SUM_Row Minor_2.p&amp;l- Global_CREST_SPS_KPI_COS Bridge Books_1" xfId="43241" xr:uid="{00000000-0005-0000-0000-000044890000}"/>
    <cellStyle name="A_SUM_Row Minor_2.p&amp;l- Global_JOURNALCoSKPI" xfId="43242" xr:uid="{00000000-0005-0000-0000-000045890000}"/>
    <cellStyle name="A_SUM_Row Minor_2.p&amp;l- Global_ProdExp_Journal_KPI" xfId="43243" xr:uid="{00000000-0005-0000-0000-000046890000}"/>
    <cellStyle name="A_SUM_Row Minor_2a. IiC - CAPEX" xfId="43244" xr:uid="{00000000-0005-0000-0000-000047890000}"/>
    <cellStyle name="A_SUM_Row Minor_2a.IiC - CAPEX" xfId="43245" xr:uid="{00000000-0005-0000-0000-000048890000}"/>
    <cellStyle name="A_SUM_Row Minor_2a.IiC - CAPEX_3.GrossMargin_Journals" xfId="43246" xr:uid="{00000000-0005-0000-0000-000049890000}"/>
    <cellStyle name="A_SUM_Row Minor_2a.IiC - CAPEX_6.KPI_Issue" xfId="43247" xr:uid="{00000000-0005-0000-0000-00004A890000}"/>
    <cellStyle name="A_SUM_Row Minor_2a.IiC - CAPEX_BOOKCoSKPI" xfId="43248" xr:uid="{00000000-0005-0000-0000-00004B890000}"/>
    <cellStyle name="A_SUM_Row Minor_2a.IiC - CAPEX_BOOKCoSKPI_0.Mgmt Cockpit" xfId="43249" xr:uid="{00000000-0005-0000-0000-00004C890000}"/>
    <cellStyle name="A_SUM_Row Minor_2a.IiC - CAPEX_BOOKCoSKPI_1" xfId="43250" xr:uid="{00000000-0005-0000-0000-00004D890000}"/>
    <cellStyle name="A_SUM_Row Minor_2a.IiC - CAPEX_BOOKCoSKPI_1_0.Mgmt Cockpit" xfId="43251" xr:uid="{00000000-0005-0000-0000-00004E890000}"/>
    <cellStyle name="A_SUM_Row Minor_2a.IiC - CAPEX_BOOKCoSKPI_1_3.GrossMargin_Journals" xfId="43252" xr:uid="{00000000-0005-0000-0000-00004F890000}"/>
    <cellStyle name="A_SUM_Row Minor_2a.IiC - CAPEX_BOOKCoSKPI_3.GrossMargin_Journals" xfId="43253" xr:uid="{00000000-0005-0000-0000-000050890000}"/>
    <cellStyle name="A_SUM_Row Minor_2a.IiC - CAPEX_BOOKCoSKPI_6.KPI_Issue" xfId="43254" xr:uid="{00000000-0005-0000-0000-000051890000}"/>
    <cellStyle name="A_SUM_Row Minor_2a.IiC - CAPEX_BOOKCoSKPI_BOOKCoSKPI" xfId="43255" xr:uid="{00000000-0005-0000-0000-000052890000}"/>
    <cellStyle name="A_SUM_Row Minor_2a.IiC - CAPEX_BOOKCoSKPI_BOOKCoSKPI_1" xfId="43256" xr:uid="{00000000-0005-0000-0000-000053890000}"/>
    <cellStyle name="A_SUM_Row Minor_2a.IiC - CAPEX_BOOKCoSKPI_BOOKCoSKPI_1_0.Mgmt Cockpit" xfId="43257" xr:uid="{00000000-0005-0000-0000-000054890000}"/>
    <cellStyle name="A_SUM_Row Minor_2a.IiC - CAPEX_BOOKCoSKPI_BOOKCoSKPI_1_3.GrossMargin_Journals" xfId="43258" xr:uid="{00000000-0005-0000-0000-000055890000}"/>
    <cellStyle name="A_SUM_Row Minor_2a.IiC - CAPEX_BOOKCoSKPI_BOOKCoSKPI_3.GrossMargin_Journals" xfId="43259" xr:uid="{00000000-0005-0000-0000-000056890000}"/>
    <cellStyle name="A_SUM_Row Minor_2a.IiC - CAPEX_BOOKCoSKPI_BOOKCoSKPI_BOOKCoSKPI" xfId="43260" xr:uid="{00000000-0005-0000-0000-000057890000}"/>
    <cellStyle name="A_SUM_Row Minor_2a.IiC - CAPEX_BOOKCoSKPI_BOOKCoSKPI_BOOKCoSKPI_0.Mgmt Cockpit" xfId="43261" xr:uid="{00000000-0005-0000-0000-000058890000}"/>
    <cellStyle name="A_SUM_Row Minor_2a.IiC - CAPEX_BOOKCoSKPI_BOOKCoSKPI_BOOKCoSKPI_3.GrossMargin_Journals" xfId="43262" xr:uid="{00000000-0005-0000-0000-000059890000}"/>
    <cellStyle name="A_SUM_Row Minor_2a.IiC - CAPEX_BOOKCoSKPI_BOOKCoSKPI_COS Bridge Books" xfId="43263" xr:uid="{00000000-0005-0000-0000-00005A890000}"/>
    <cellStyle name="A_SUM_Row Minor_2a.IiC - CAPEX_BOOKCoSKPI_BOOKCoSKPI_COS Bridge Books_1" xfId="43264" xr:uid="{00000000-0005-0000-0000-00005B890000}"/>
    <cellStyle name="A_SUM_Row Minor_2a.IiC - CAPEX_BOOKCoSKPI_COS Bridge Books" xfId="43265" xr:uid="{00000000-0005-0000-0000-00005C890000}"/>
    <cellStyle name="A_SUM_Row Minor_2a.IiC - CAPEX_BOOKCoSKPI_COS Bridge Books_1" xfId="43266" xr:uid="{00000000-0005-0000-0000-00005D890000}"/>
    <cellStyle name="A_SUM_Row Minor_2a.IiC - CAPEX_BOOKCoSKPI_COS Bridge Books_2" xfId="43267" xr:uid="{00000000-0005-0000-0000-00005E890000}"/>
    <cellStyle name="A_SUM_Row Minor_2a.IiC - CAPEX_BOOKCoSKPI_CREST_SPS_KPI" xfId="43268" xr:uid="{00000000-0005-0000-0000-00005F890000}"/>
    <cellStyle name="A_SUM_Row Minor_2a.IiC - CAPEX_BOOKCoSKPI_CREST_SPS_KPI_0.Mgmt Cockpit" xfId="43269" xr:uid="{00000000-0005-0000-0000-000060890000}"/>
    <cellStyle name="A_SUM_Row Minor_2a.IiC - CAPEX_BOOKCoSKPI_CREST_SPS_KPI_3.GrossMargin_Journals" xfId="43270" xr:uid="{00000000-0005-0000-0000-000061890000}"/>
    <cellStyle name="A_SUM_Row Minor_2a.IiC - CAPEX_BOOKCoSKPI_CREST_SPS_KPI_BOOKCoSKPI" xfId="43271" xr:uid="{00000000-0005-0000-0000-000062890000}"/>
    <cellStyle name="A_SUM_Row Minor_2a.IiC - CAPEX_BOOKCoSKPI_CREST_SPS_KPI_BOOKCoSKPI_1" xfId="43272" xr:uid="{00000000-0005-0000-0000-000063890000}"/>
    <cellStyle name="A_SUM_Row Minor_2a.IiC - CAPEX_BOOKCoSKPI_CREST_SPS_KPI_BOOKCoSKPI_1_0.Mgmt Cockpit" xfId="43273" xr:uid="{00000000-0005-0000-0000-000064890000}"/>
    <cellStyle name="A_SUM_Row Minor_2a.IiC - CAPEX_BOOKCoSKPI_CREST_SPS_KPI_BOOKCoSKPI_1_3.GrossMargin_Journals" xfId="43274" xr:uid="{00000000-0005-0000-0000-000065890000}"/>
    <cellStyle name="A_SUM_Row Minor_2a.IiC - CAPEX_BOOKCoSKPI_CREST_SPS_KPI_BOOKCoSKPI_3.GrossMargin_Journals" xfId="43275" xr:uid="{00000000-0005-0000-0000-000066890000}"/>
    <cellStyle name="A_SUM_Row Minor_2a.IiC - CAPEX_BOOKCoSKPI_CREST_SPS_KPI_BOOKCoSKPI_BOOKCoSKPI" xfId="43276" xr:uid="{00000000-0005-0000-0000-000067890000}"/>
    <cellStyle name="A_SUM_Row Minor_2a.IiC - CAPEX_BOOKCoSKPI_CREST_SPS_KPI_BOOKCoSKPI_BOOKCoSKPI_0.Mgmt Cockpit" xfId="43277" xr:uid="{00000000-0005-0000-0000-000068890000}"/>
    <cellStyle name="A_SUM_Row Minor_2a.IiC - CAPEX_BOOKCoSKPI_CREST_SPS_KPI_BOOKCoSKPI_BOOKCoSKPI_3.GrossMargin_Journals" xfId="43278" xr:uid="{00000000-0005-0000-0000-000069890000}"/>
    <cellStyle name="A_SUM_Row Minor_2a.IiC - CAPEX_BOOKCoSKPI_CREST_SPS_KPI_BOOKCoSKPI_COS Bridge Books" xfId="43279" xr:uid="{00000000-0005-0000-0000-00006A890000}"/>
    <cellStyle name="A_SUM_Row Minor_2a.IiC - CAPEX_BOOKCoSKPI_CREST_SPS_KPI_BOOKCoSKPI_COS Bridge Books_1" xfId="43280" xr:uid="{00000000-0005-0000-0000-00006B890000}"/>
    <cellStyle name="A_SUM_Row Minor_2a.IiC - CAPEX_BOOKCoSKPI_CREST_SPS_KPI_COS Bridge Books" xfId="43281" xr:uid="{00000000-0005-0000-0000-00006C890000}"/>
    <cellStyle name="A_SUM_Row Minor_2a.IiC - CAPEX_BOOKCoSKPI_CREST_SPS_KPI_COS Bridge Books_1" xfId="43282" xr:uid="{00000000-0005-0000-0000-00006D890000}"/>
    <cellStyle name="A_SUM_Row Minor_2a.IiC - CAPEX_BOOKCoSKPI_JOURNALCoSKPI" xfId="43283" xr:uid="{00000000-0005-0000-0000-00006E890000}"/>
    <cellStyle name="A_SUM_Row Minor_2a.IiC - CAPEX_BOOKCoSKPI_ProdExp_Journal_KPI" xfId="43284" xr:uid="{00000000-0005-0000-0000-00006F890000}"/>
    <cellStyle name="A_SUM_Row Minor_2a.IiC - CAPEX_COS Bridge Books" xfId="43285" xr:uid="{00000000-0005-0000-0000-000070890000}"/>
    <cellStyle name="A_SUM_Row Minor_2a.IiC - CAPEX_COS Bridge Books_1" xfId="43286" xr:uid="{00000000-0005-0000-0000-000071890000}"/>
    <cellStyle name="A_SUM_Row Minor_2a.IiC - CAPEX_COS Bridge Books_2" xfId="43287" xr:uid="{00000000-0005-0000-0000-000072890000}"/>
    <cellStyle name="A_SUM_Row Minor_2a.IiC - CAPEX_CREST_SPS_KPI" xfId="43288" xr:uid="{00000000-0005-0000-0000-000073890000}"/>
    <cellStyle name="A_SUM_Row Minor_2a.IiC - CAPEX_CREST_SPS_KPI_0.Mgmt Cockpit" xfId="43289" xr:uid="{00000000-0005-0000-0000-000074890000}"/>
    <cellStyle name="A_SUM_Row Minor_2a.IiC - CAPEX_CREST_SPS_KPI_3.GrossMargin_Journals" xfId="43290" xr:uid="{00000000-0005-0000-0000-000075890000}"/>
    <cellStyle name="A_SUM_Row Minor_2a.IiC - CAPEX_CREST_SPS_KPI_BOOKCoSKPI" xfId="43291" xr:uid="{00000000-0005-0000-0000-000076890000}"/>
    <cellStyle name="A_SUM_Row Minor_2a.IiC - CAPEX_CREST_SPS_KPI_BOOKCoSKPI_1" xfId="43292" xr:uid="{00000000-0005-0000-0000-000077890000}"/>
    <cellStyle name="A_SUM_Row Minor_2a.IiC - CAPEX_CREST_SPS_KPI_BOOKCoSKPI_1_0.Mgmt Cockpit" xfId="43293" xr:uid="{00000000-0005-0000-0000-000078890000}"/>
    <cellStyle name="A_SUM_Row Minor_2a.IiC - CAPEX_CREST_SPS_KPI_BOOKCoSKPI_1_3.GrossMargin_Journals" xfId="43294" xr:uid="{00000000-0005-0000-0000-000079890000}"/>
    <cellStyle name="A_SUM_Row Minor_2a.IiC - CAPEX_CREST_SPS_KPI_BOOKCoSKPI_3.GrossMargin_Journals" xfId="43295" xr:uid="{00000000-0005-0000-0000-00007A890000}"/>
    <cellStyle name="A_SUM_Row Minor_2a.IiC - CAPEX_CREST_SPS_KPI_BOOKCoSKPI_BOOKCoSKPI" xfId="43296" xr:uid="{00000000-0005-0000-0000-00007B890000}"/>
    <cellStyle name="A_SUM_Row Minor_2a.IiC - CAPEX_CREST_SPS_KPI_BOOKCoSKPI_BOOKCoSKPI_0.Mgmt Cockpit" xfId="43297" xr:uid="{00000000-0005-0000-0000-00007C890000}"/>
    <cellStyle name="A_SUM_Row Minor_2a.IiC - CAPEX_CREST_SPS_KPI_BOOKCoSKPI_BOOKCoSKPI_3.GrossMargin_Journals" xfId="43298" xr:uid="{00000000-0005-0000-0000-00007D890000}"/>
    <cellStyle name="A_SUM_Row Minor_2a.IiC - CAPEX_CREST_SPS_KPI_BOOKCoSKPI_COS Bridge Books" xfId="43299" xr:uid="{00000000-0005-0000-0000-00007E890000}"/>
    <cellStyle name="A_SUM_Row Minor_2a.IiC - CAPEX_CREST_SPS_KPI_BOOKCoSKPI_COS Bridge Books_1" xfId="43300" xr:uid="{00000000-0005-0000-0000-00007F890000}"/>
    <cellStyle name="A_SUM_Row Minor_2a.IiC - CAPEX_CREST_SPS_KPI_COS Bridge Books" xfId="43301" xr:uid="{00000000-0005-0000-0000-000080890000}"/>
    <cellStyle name="A_SUM_Row Minor_2a.IiC - CAPEX_CREST_SPS_KPI_COS Bridge Books_1" xfId="43302" xr:uid="{00000000-0005-0000-0000-000081890000}"/>
    <cellStyle name="A_SUM_Row Minor_2a.IiC - CAPEX_JOURNALCoSKPI" xfId="43303" xr:uid="{00000000-0005-0000-0000-000082890000}"/>
    <cellStyle name="A_SUM_Row Minor_2a.IiC - CAPEX_ProdExp_Journal_KPI" xfId="43304" xr:uid="{00000000-0005-0000-0000-000083890000}"/>
    <cellStyle name="A_SUM_Row Minor_3. FTE PeKo" xfId="43305" xr:uid="{00000000-0005-0000-0000-000084890000}"/>
    <cellStyle name="A_SUM_Row Minor_3.GrossMargin_Journals" xfId="43306" xr:uid="{00000000-0005-0000-0000-000085890000}"/>
    <cellStyle name="A_SUM_Row Minor_4.GrossMargin_Books" xfId="43307" xr:uid="{00000000-0005-0000-0000-000086890000}"/>
    <cellStyle name="A_SUM_Row Minor_4.GrossMargin_Books_0.Mgmt Cockpit" xfId="43308" xr:uid="{00000000-0005-0000-0000-000087890000}"/>
    <cellStyle name="A_SUM_Row Minor_4.GrossMargin_Books_3.GrossMargin_Journals" xfId="43309" xr:uid="{00000000-0005-0000-0000-000088890000}"/>
    <cellStyle name="A_SUM_Row Minor_4.GrossMargin_Books_6.KPI_Issue" xfId="43310" xr:uid="{00000000-0005-0000-0000-000089890000}"/>
    <cellStyle name="A_SUM_Row Minor_4.GrossMargin_Books_BOOKCoSKPI" xfId="43311" xr:uid="{00000000-0005-0000-0000-00008A890000}"/>
    <cellStyle name="A_SUM_Row Minor_4.GrossMargin_Books_BOOKCoSKPI_0.Mgmt Cockpit" xfId="43312" xr:uid="{00000000-0005-0000-0000-00008B890000}"/>
    <cellStyle name="A_SUM_Row Minor_4.GrossMargin_Books_BOOKCoSKPI_1" xfId="43313" xr:uid="{00000000-0005-0000-0000-00008C890000}"/>
    <cellStyle name="A_SUM_Row Minor_4.GrossMargin_Books_BOOKCoSKPI_1_3.GrossMargin_Journals" xfId="43314" xr:uid="{00000000-0005-0000-0000-00008D890000}"/>
    <cellStyle name="A_SUM_Row Minor_4.GrossMargin_Books_BOOKCoSKPI_1_BOOKCoSKPI" xfId="43315" xr:uid="{00000000-0005-0000-0000-00008E890000}"/>
    <cellStyle name="A_SUM_Row Minor_4.GrossMargin_Books_BOOKCoSKPI_1_BOOKCoSKPI_0.Mgmt Cockpit" xfId="43316" xr:uid="{00000000-0005-0000-0000-00008F890000}"/>
    <cellStyle name="A_SUM_Row Minor_4.GrossMargin_Books_BOOKCoSKPI_1_BOOKCoSKPI_3.GrossMargin_Journals" xfId="43317" xr:uid="{00000000-0005-0000-0000-000090890000}"/>
    <cellStyle name="A_SUM_Row Minor_4.GrossMargin_Books_BOOKCoSKPI_1_COS Bridge Books" xfId="43318" xr:uid="{00000000-0005-0000-0000-000091890000}"/>
    <cellStyle name="A_SUM_Row Minor_4.GrossMargin_Books_BOOKCoSKPI_1_COS Bridge Books_1" xfId="43319" xr:uid="{00000000-0005-0000-0000-000092890000}"/>
    <cellStyle name="A_SUM_Row Minor_4.GrossMargin_Books_BOOKCoSKPI_2" xfId="43320" xr:uid="{00000000-0005-0000-0000-000093890000}"/>
    <cellStyle name="A_SUM_Row Minor_4.GrossMargin_Books_BOOKCoSKPI_2_0.Mgmt Cockpit" xfId="43321" xr:uid="{00000000-0005-0000-0000-000094890000}"/>
    <cellStyle name="A_SUM_Row Minor_4.GrossMargin_Books_BOOKCoSKPI_2_3.GrossMargin_Journals" xfId="43322" xr:uid="{00000000-0005-0000-0000-000095890000}"/>
    <cellStyle name="A_SUM_Row Minor_4.GrossMargin_Books_BOOKCoSKPI_3.GrossMargin_Journals" xfId="43323" xr:uid="{00000000-0005-0000-0000-000096890000}"/>
    <cellStyle name="A_SUM_Row Minor_4.GrossMargin_Books_BOOKCoSKPI_6.KPI_Issue" xfId="43324" xr:uid="{00000000-0005-0000-0000-000097890000}"/>
    <cellStyle name="A_SUM_Row Minor_4.GrossMargin_Books_BOOKCoSKPI_BOOKCoSKPI" xfId="43325" xr:uid="{00000000-0005-0000-0000-000098890000}"/>
    <cellStyle name="A_SUM_Row Minor_4.GrossMargin_Books_BOOKCoSKPI_BOOKCoSKPI_1" xfId="43326" xr:uid="{00000000-0005-0000-0000-000099890000}"/>
    <cellStyle name="A_SUM_Row Minor_4.GrossMargin_Books_BOOKCoSKPI_BOOKCoSKPI_1_0.Mgmt Cockpit" xfId="43327" xr:uid="{00000000-0005-0000-0000-00009A890000}"/>
    <cellStyle name="A_SUM_Row Minor_4.GrossMargin_Books_BOOKCoSKPI_BOOKCoSKPI_1_3.GrossMargin_Journals" xfId="43328" xr:uid="{00000000-0005-0000-0000-00009B890000}"/>
    <cellStyle name="A_SUM_Row Minor_4.GrossMargin_Books_BOOKCoSKPI_BOOKCoSKPI_3.GrossMargin_Journals" xfId="43329" xr:uid="{00000000-0005-0000-0000-00009C890000}"/>
    <cellStyle name="A_SUM_Row Minor_4.GrossMargin_Books_BOOKCoSKPI_BOOKCoSKPI_BOOKCoSKPI" xfId="43330" xr:uid="{00000000-0005-0000-0000-00009D890000}"/>
    <cellStyle name="A_SUM_Row Minor_4.GrossMargin_Books_BOOKCoSKPI_BOOKCoSKPI_BOOKCoSKPI_0.Mgmt Cockpit" xfId="43331" xr:uid="{00000000-0005-0000-0000-00009E890000}"/>
    <cellStyle name="A_SUM_Row Minor_4.GrossMargin_Books_BOOKCoSKPI_BOOKCoSKPI_BOOKCoSKPI_3.GrossMargin_Journals" xfId="43332" xr:uid="{00000000-0005-0000-0000-00009F890000}"/>
    <cellStyle name="A_SUM_Row Minor_4.GrossMargin_Books_BOOKCoSKPI_BOOKCoSKPI_COS Bridge Books" xfId="43333" xr:uid="{00000000-0005-0000-0000-0000A0890000}"/>
    <cellStyle name="A_SUM_Row Minor_4.GrossMargin_Books_BOOKCoSKPI_BOOKCoSKPI_COS Bridge Books_1" xfId="43334" xr:uid="{00000000-0005-0000-0000-0000A1890000}"/>
    <cellStyle name="A_SUM_Row Minor_4.GrossMargin_Books_BOOKCoSKPI_COS Bridge Books" xfId="43335" xr:uid="{00000000-0005-0000-0000-0000A2890000}"/>
    <cellStyle name="A_SUM_Row Minor_4.GrossMargin_Books_BOOKCoSKPI_COS Bridge Books_1" xfId="43336" xr:uid="{00000000-0005-0000-0000-0000A3890000}"/>
    <cellStyle name="A_SUM_Row Minor_4.GrossMargin_Books_BOOKCoSKPI_COS Bridge Books_2" xfId="43337" xr:uid="{00000000-0005-0000-0000-0000A4890000}"/>
    <cellStyle name="A_SUM_Row Minor_4.GrossMargin_Books_BOOKCoSKPI_CREST_SPS_KPI" xfId="43338" xr:uid="{00000000-0005-0000-0000-0000A5890000}"/>
    <cellStyle name="A_SUM_Row Minor_4.GrossMargin_Books_BOOKCoSKPI_CREST_SPS_KPI_0.Mgmt Cockpit" xfId="43339" xr:uid="{00000000-0005-0000-0000-0000A6890000}"/>
    <cellStyle name="A_SUM_Row Minor_4.GrossMargin_Books_BOOKCoSKPI_CREST_SPS_KPI_3.GrossMargin_Journals" xfId="43340" xr:uid="{00000000-0005-0000-0000-0000A7890000}"/>
    <cellStyle name="A_SUM_Row Minor_4.GrossMargin_Books_BOOKCoSKPI_CREST_SPS_KPI_BOOKCoSKPI" xfId="43341" xr:uid="{00000000-0005-0000-0000-0000A8890000}"/>
    <cellStyle name="A_SUM_Row Minor_4.GrossMargin_Books_BOOKCoSKPI_CREST_SPS_KPI_BOOKCoSKPI_1" xfId="43342" xr:uid="{00000000-0005-0000-0000-0000A9890000}"/>
    <cellStyle name="A_SUM_Row Minor_4.GrossMargin_Books_BOOKCoSKPI_CREST_SPS_KPI_BOOKCoSKPI_1_0.Mgmt Cockpit" xfId="43343" xr:uid="{00000000-0005-0000-0000-0000AA890000}"/>
    <cellStyle name="A_SUM_Row Minor_4.GrossMargin_Books_BOOKCoSKPI_CREST_SPS_KPI_BOOKCoSKPI_1_3.GrossMargin_Journals" xfId="43344" xr:uid="{00000000-0005-0000-0000-0000AB890000}"/>
    <cellStyle name="A_SUM_Row Minor_4.GrossMargin_Books_BOOKCoSKPI_CREST_SPS_KPI_BOOKCoSKPI_3.GrossMargin_Journals" xfId="43345" xr:uid="{00000000-0005-0000-0000-0000AC890000}"/>
    <cellStyle name="A_SUM_Row Minor_4.GrossMargin_Books_BOOKCoSKPI_CREST_SPS_KPI_BOOKCoSKPI_BOOKCoSKPI" xfId="43346" xr:uid="{00000000-0005-0000-0000-0000AD890000}"/>
    <cellStyle name="A_SUM_Row Minor_4.GrossMargin_Books_BOOKCoSKPI_CREST_SPS_KPI_BOOKCoSKPI_BOOKCoSKPI_0.Mgmt Cockpit" xfId="43347" xr:uid="{00000000-0005-0000-0000-0000AE890000}"/>
    <cellStyle name="A_SUM_Row Minor_4.GrossMargin_Books_BOOKCoSKPI_CREST_SPS_KPI_BOOKCoSKPI_BOOKCoSKPI_3.GrossMargin_Journals" xfId="43348" xr:uid="{00000000-0005-0000-0000-0000AF890000}"/>
    <cellStyle name="A_SUM_Row Minor_4.GrossMargin_Books_BOOKCoSKPI_CREST_SPS_KPI_BOOKCoSKPI_COS Bridge Books" xfId="43349" xr:uid="{00000000-0005-0000-0000-0000B0890000}"/>
    <cellStyle name="A_SUM_Row Minor_4.GrossMargin_Books_BOOKCoSKPI_CREST_SPS_KPI_BOOKCoSKPI_COS Bridge Books_1" xfId="43350" xr:uid="{00000000-0005-0000-0000-0000B1890000}"/>
    <cellStyle name="A_SUM_Row Minor_4.GrossMargin_Books_BOOKCoSKPI_CREST_SPS_KPI_COS Bridge Books" xfId="43351" xr:uid="{00000000-0005-0000-0000-0000B2890000}"/>
    <cellStyle name="A_SUM_Row Minor_4.GrossMargin_Books_BOOKCoSKPI_CREST_SPS_KPI_COS Bridge Books_1" xfId="43352" xr:uid="{00000000-0005-0000-0000-0000B3890000}"/>
    <cellStyle name="A_SUM_Row Minor_4.GrossMargin_Books_BOOKCoSKPI_JOURNALCoSKPI" xfId="43353" xr:uid="{00000000-0005-0000-0000-0000B4890000}"/>
    <cellStyle name="A_SUM_Row Minor_4.GrossMargin_Books_BOOKCoSKPI_ProdExp_Journal_KPI" xfId="43354" xr:uid="{00000000-0005-0000-0000-0000B5890000}"/>
    <cellStyle name="A_SUM_Row Minor_4.GrossMargin_Books_COS Bridge Books" xfId="43355" xr:uid="{00000000-0005-0000-0000-0000B6890000}"/>
    <cellStyle name="A_SUM_Row Minor_4.GrossMargin_Books_COS Bridge Books_1" xfId="43356" xr:uid="{00000000-0005-0000-0000-0000B7890000}"/>
    <cellStyle name="A_SUM_Row Minor_4.GrossMargin_Books_COS Bridge Books_2" xfId="43357" xr:uid="{00000000-0005-0000-0000-0000B8890000}"/>
    <cellStyle name="A_SUM_Row Minor_4.GrossMargin_Books_CREST_SPS_KPI" xfId="43358" xr:uid="{00000000-0005-0000-0000-0000B9890000}"/>
    <cellStyle name="A_SUM_Row Minor_4.GrossMargin_Books_CREST_SPS_KPI_0.Mgmt Cockpit" xfId="43359" xr:uid="{00000000-0005-0000-0000-0000BA890000}"/>
    <cellStyle name="A_SUM_Row Minor_4.GrossMargin_Books_CREST_SPS_KPI_3.GrossMargin_Journals" xfId="43360" xr:uid="{00000000-0005-0000-0000-0000BB890000}"/>
    <cellStyle name="A_SUM_Row Minor_4.GrossMargin_Books_CREST_SPS_KPI_BOOKCoSKPI" xfId="43361" xr:uid="{00000000-0005-0000-0000-0000BC890000}"/>
    <cellStyle name="A_SUM_Row Minor_4.GrossMargin_Books_CREST_SPS_KPI_BOOKCoSKPI_1" xfId="43362" xr:uid="{00000000-0005-0000-0000-0000BD890000}"/>
    <cellStyle name="A_SUM_Row Minor_4.GrossMargin_Books_CREST_SPS_KPI_BOOKCoSKPI_1_0.Mgmt Cockpit" xfId="43363" xr:uid="{00000000-0005-0000-0000-0000BE890000}"/>
    <cellStyle name="A_SUM_Row Minor_4.GrossMargin_Books_CREST_SPS_KPI_BOOKCoSKPI_1_3.GrossMargin_Journals" xfId="43364" xr:uid="{00000000-0005-0000-0000-0000BF890000}"/>
    <cellStyle name="A_SUM_Row Minor_4.GrossMargin_Books_CREST_SPS_KPI_BOOKCoSKPI_3.GrossMargin_Journals" xfId="43365" xr:uid="{00000000-0005-0000-0000-0000C0890000}"/>
    <cellStyle name="A_SUM_Row Minor_4.GrossMargin_Books_CREST_SPS_KPI_BOOKCoSKPI_BOOKCoSKPI" xfId="43366" xr:uid="{00000000-0005-0000-0000-0000C1890000}"/>
    <cellStyle name="A_SUM_Row Minor_4.GrossMargin_Books_CREST_SPS_KPI_BOOKCoSKPI_BOOKCoSKPI_0.Mgmt Cockpit" xfId="43367" xr:uid="{00000000-0005-0000-0000-0000C2890000}"/>
    <cellStyle name="A_SUM_Row Minor_4.GrossMargin_Books_CREST_SPS_KPI_BOOKCoSKPI_BOOKCoSKPI_3.GrossMargin_Journals" xfId="43368" xr:uid="{00000000-0005-0000-0000-0000C3890000}"/>
    <cellStyle name="A_SUM_Row Minor_4.GrossMargin_Books_CREST_SPS_KPI_BOOKCoSKPI_COS Bridge Books" xfId="43369" xr:uid="{00000000-0005-0000-0000-0000C4890000}"/>
    <cellStyle name="A_SUM_Row Minor_4.GrossMargin_Books_CREST_SPS_KPI_BOOKCoSKPI_COS Bridge Books_1" xfId="43370" xr:uid="{00000000-0005-0000-0000-0000C5890000}"/>
    <cellStyle name="A_SUM_Row Minor_4.GrossMargin_Books_CREST_SPS_KPI_COS Bridge Books" xfId="43371" xr:uid="{00000000-0005-0000-0000-0000C6890000}"/>
    <cellStyle name="A_SUM_Row Minor_4.GrossMargin_Books_CREST_SPS_KPI_COS Bridge Books_1" xfId="43372" xr:uid="{00000000-0005-0000-0000-0000C7890000}"/>
    <cellStyle name="A_SUM_Row Minor_4.GrossMargin_Books_JOURNALCoSKPI" xfId="43373" xr:uid="{00000000-0005-0000-0000-0000C8890000}"/>
    <cellStyle name="A_SUM_Row Minor_4.GrossMargin_Books_ProdExp_Journal_KPI" xfId="43374" xr:uid="{00000000-0005-0000-0000-0000C9890000}"/>
    <cellStyle name="A_SUM_Row Minor_6.KPI_Issue" xfId="43375" xr:uid="{00000000-0005-0000-0000-0000CA890000}"/>
    <cellStyle name="A_SUM_Row Minor_7.KPI_Article_Pages" xfId="43376" xr:uid="{00000000-0005-0000-0000-0000CB890000}"/>
    <cellStyle name="A_SUM_Row Minor_7.KPI_Article_Pages_3.GrossMargin_Journals" xfId="43377" xr:uid="{00000000-0005-0000-0000-0000CC890000}"/>
    <cellStyle name="A_SUM_Row Minor_7.KPI_Article_Pages_4.GrossMargin_Books" xfId="43378" xr:uid="{00000000-0005-0000-0000-0000CD890000}"/>
    <cellStyle name="A_SUM_Row Minor_7.KPI_Article_Pages_4.GrossMargin_Books_0.Mgmt Cockpit" xfId="43379" xr:uid="{00000000-0005-0000-0000-0000CE890000}"/>
    <cellStyle name="A_SUM_Row Minor_7.KPI_Article_Pages_4.GrossMargin_Books_3.GrossMargin_Journals" xfId="43380" xr:uid="{00000000-0005-0000-0000-0000CF890000}"/>
    <cellStyle name="A_SUM_Row Minor_7.KPI_Article_Pages_4.GrossMargin_Books_6.KPI_Issue" xfId="43381" xr:uid="{00000000-0005-0000-0000-0000D0890000}"/>
    <cellStyle name="A_SUM_Row Minor_7.KPI_Article_Pages_4.GrossMargin_Books_BOOKCoSKPI" xfId="43382" xr:uid="{00000000-0005-0000-0000-0000D1890000}"/>
    <cellStyle name="A_SUM_Row Minor_7.KPI_Article_Pages_4.GrossMargin_Books_BOOKCoSKPI_0.Mgmt Cockpit" xfId="43383" xr:uid="{00000000-0005-0000-0000-0000D2890000}"/>
    <cellStyle name="A_SUM_Row Minor_7.KPI_Article_Pages_4.GrossMargin_Books_BOOKCoSKPI_1" xfId="43384" xr:uid="{00000000-0005-0000-0000-0000D3890000}"/>
    <cellStyle name="A_SUM_Row Minor_7.KPI_Article_Pages_4.GrossMargin_Books_BOOKCoSKPI_1_3.GrossMargin_Journals" xfId="43385" xr:uid="{00000000-0005-0000-0000-0000D4890000}"/>
    <cellStyle name="A_SUM_Row Minor_7.KPI_Article_Pages_4.GrossMargin_Books_BOOKCoSKPI_1_BOOKCoSKPI" xfId="43386" xr:uid="{00000000-0005-0000-0000-0000D5890000}"/>
    <cellStyle name="A_SUM_Row Minor_7.KPI_Article_Pages_4.GrossMargin_Books_BOOKCoSKPI_1_BOOKCoSKPI_0.Mgmt Cockpit" xfId="43387" xr:uid="{00000000-0005-0000-0000-0000D6890000}"/>
    <cellStyle name="A_SUM_Row Minor_7.KPI_Article_Pages_4.GrossMargin_Books_BOOKCoSKPI_1_BOOKCoSKPI_3.GrossMargin_Journals" xfId="43388" xr:uid="{00000000-0005-0000-0000-0000D7890000}"/>
    <cellStyle name="A_SUM_Row Minor_7.KPI_Article_Pages_4.GrossMargin_Books_BOOKCoSKPI_1_COS Bridge Books" xfId="43389" xr:uid="{00000000-0005-0000-0000-0000D8890000}"/>
    <cellStyle name="A_SUM_Row Minor_7.KPI_Article_Pages_4.GrossMargin_Books_BOOKCoSKPI_1_COS Bridge Books_1" xfId="43390" xr:uid="{00000000-0005-0000-0000-0000D9890000}"/>
    <cellStyle name="A_SUM_Row Minor_7.KPI_Article_Pages_4.GrossMargin_Books_BOOKCoSKPI_2" xfId="43391" xr:uid="{00000000-0005-0000-0000-0000DA890000}"/>
    <cellStyle name="A_SUM_Row Minor_7.KPI_Article_Pages_4.GrossMargin_Books_BOOKCoSKPI_2_0.Mgmt Cockpit" xfId="43392" xr:uid="{00000000-0005-0000-0000-0000DB890000}"/>
    <cellStyle name="A_SUM_Row Minor_7.KPI_Article_Pages_4.GrossMargin_Books_BOOKCoSKPI_2_3.GrossMargin_Journals" xfId="43393" xr:uid="{00000000-0005-0000-0000-0000DC890000}"/>
    <cellStyle name="A_SUM_Row Minor_7.KPI_Article_Pages_4.GrossMargin_Books_BOOKCoSKPI_3.GrossMargin_Journals" xfId="43394" xr:uid="{00000000-0005-0000-0000-0000DD890000}"/>
    <cellStyle name="A_SUM_Row Minor_7.KPI_Article_Pages_4.GrossMargin_Books_BOOKCoSKPI_6.KPI_Issue" xfId="43395" xr:uid="{00000000-0005-0000-0000-0000DE890000}"/>
    <cellStyle name="A_SUM_Row Minor_7.KPI_Article_Pages_4.GrossMargin_Books_BOOKCoSKPI_BOOKCoSKPI" xfId="43396" xr:uid="{00000000-0005-0000-0000-0000DF890000}"/>
    <cellStyle name="A_SUM_Row Minor_7.KPI_Article_Pages_4.GrossMargin_Books_BOOKCoSKPI_BOOKCoSKPI_1" xfId="43397" xr:uid="{00000000-0005-0000-0000-0000E0890000}"/>
    <cellStyle name="A_SUM_Row Minor_7.KPI_Article_Pages_4.GrossMargin_Books_BOOKCoSKPI_BOOKCoSKPI_1_0.Mgmt Cockpit" xfId="43398" xr:uid="{00000000-0005-0000-0000-0000E1890000}"/>
    <cellStyle name="A_SUM_Row Minor_7.KPI_Article_Pages_4.GrossMargin_Books_BOOKCoSKPI_BOOKCoSKPI_1_3.GrossMargin_Journals" xfId="43399" xr:uid="{00000000-0005-0000-0000-0000E2890000}"/>
    <cellStyle name="A_SUM_Row Minor_7.KPI_Article_Pages_4.GrossMargin_Books_BOOKCoSKPI_BOOKCoSKPI_3.GrossMargin_Journals" xfId="43400" xr:uid="{00000000-0005-0000-0000-0000E3890000}"/>
    <cellStyle name="A_SUM_Row Minor_7.KPI_Article_Pages_4.GrossMargin_Books_BOOKCoSKPI_BOOKCoSKPI_BOOKCoSKPI" xfId="43401" xr:uid="{00000000-0005-0000-0000-0000E4890000}"/>
    <cellStyle name="A_SUM_Row Minor_7.KPI_Article_Pages_4.GrossMargin_Books_BOOKCoSKPI_BOOKCoSKPI_BOOKCoSKPI_0.Mgmt Cockpit" xfId="43402" xr:uid="{00000000-0005-0000-0000-0000E5890000}"/>
    <cellStyle name="A_SUM_Row Minor_7.KPI_Article_Pages_4.GrossMargin_Books_BOOKCoSKPI_BOOKCoSKPI_BOOKCoSKPI_3.GrossMargin_Journals" xfId="43403" xr:uid="{00000000-0005-0000-0000-0000E6890000}"/>
    <cellStyle name="A_SUM_Row Minor_7.KPI_Article_Pages_4.GrossMargin_Books_BOOKCoSKPI_BOOKCoSKPI_COS Bridge Books" xfId="43404" xr:uid="{00000000-0005-0000-0000-0000E7890000}"/>
    <cellStyle name="A_SUM_Row Minor_7.KPI_Article_Pages_4.GrossMargin_Books_BOOKCoSKPI_BOOKCoSKPI_COS Bridge Books_1" xfId="43405" xr:uid="{00000000-0005-0000-0000-0000E8890000}"/>
    <cellStyle name="A_SUM_Row Minor_7.KPI_Article_Pages_4.GrossMargin_Books_BOOKCoSKPI_COS Bridge Books" xfId="43406" xr:uid="{00000000-0005-0000-0000-0000E9890000}"/>
    <cellStyle name="A_SUM_Row Minor_7.KPI_Article_Pages_4.GrossMargin_Books_BOOKCoSKPI_COS Bridge Books_1" xfId="43407" xr:uid="{00000000-0005-0000-0000-0000EA890000}"/>
    <cellStyle name="A_SUM_Row Minor_7.KPI_Article_Pages_4.GrossMargin_Books_BOOKCoSKPI_COS Bridge Books_2" xfId="43408" xr:uid="{00000000-0005-0000-0000-0000EB890000}"/>
    <cellStyle name="A_SUM_Row Minor_7.KPI_Article_Pages_4.GrossMargin_Books_BOOKCoSKPI_CREST_SPS_KPI" xfId="43409" xr:uid="{00000000-0005-0000-0000-0000EC890000}"/>
    <cellStyle name="A_SUM_Row Minor_7.KPI_Article_Pages_4.GrossMargin_Books_BOOKCoSKPI_CREST_SPS_KPI_0.Mgmt Cockpit" xfId="43410" xr:uid="{00000000-0005-0000-0000-0000ED890000}"/>
    <cellStyle name="A_SUM_Row Minor_7.KPI_Article_Pages_4.GrossMargin_Books_BOOKCoSKPI_CREST_SPS_KPI_3.GrossMargin_Journals" xfId="43411" xr:uid="{00000000-0005-0000-0000-0000EE890000}"/>
    <cellStyle name="A_SUM_Row Minor_7.KPI_Article_Pages_4.GrossMargin_Books_BOOKCoSKPI_CREST_SPS_KPI_BOOKCoSKPI" xfId="43412" xr:uid="{00000000-0005-0000-0000-0000EF890000}"/>
    <cellStyle name="A_SUM_Row Minor_7.KPI_Article_Pages_4.GrossMargin_Books_BOOKCoSKPI_CREST_SPS_KPI_BOOKCoSKPI_1" xfId="43413" xr:uid="{00000000-0005-0000-0000-0000F0890000}"/>
    <cellStyle name="A_SUM_Row Minor_7.KPI_Article_Pages_4.GrossMargin_Books_BOOKCoSKPI_CREST_SPS_KPI_BOOKCoSKPI_1_0.Mgmt Cockpit" xfId="43414" xr:uid="{00000000-0005-0000-0000-0000F1890000}"/>
    <cellStyle name="A_SUM_Row Minor_7.KPI_Article_Pages_4.GrossMargin_Books_BOOKCoSKPI_CREST_SPS_KPI_BOOKCoSKPI_1_3.GrossMargin_Journals" xfId="43415" xr:uid="{00000000-0005-0000-0000-0000F2890000}"/>
    <cellStyle name="A_SUM_Row Minor_7.KPI_Article_Pages_4.GrossMargin_Books_BOOKCoSKPI_CREST_SPS_KPI_BOOKCoSKPI_3.GrossMargin_Journals" xfId="43416" xr:uid="{00000000-0005-0000-0000-0000F3890000}"/>
    <cellStyle name="A_SUM_Row Minor_7.KPI_Article_Pages_4.GrossMargin_Books_BOOKCoSKPI_CREST_SPS_KPI_BOOKCoSKPI_BOOKCoSKPI" xfId="43417" xr:uid="{00000000-0005-0000-0000-0000F4890000}"/>
    <cellStyle name="A_SUM_Row Minor_7.KPI_Article_Pages_4.GrossMargin_Books_BOOKCoSKPI_CREST_SPS_KPI_BOOKCoSKPI_BOOKCoSKPI_0.Mgmt Cockpit" xfId="43418" xr:uid="{00000000-0005-0000-0000-0000F5890000}"/>
    <cellStyle name="A_SUM_Row Minor_7.KPI_Article_Pages_4.GrossMargin_Books_BOOKCoSKPI_CREST_SPS_KPI_BOOKCoSKPI_BOOKCoSKPI_3.GrossMargin_Journals" xfId="43419" xr:uid="{00000000-0005-0000-0000-0000F6890000}"/>
    <cellStyle name="A_SUM_Row Minor_7.KPI_Article_Pages_4.GrossMargin_Books_BOOKCoSKPI_CREST_SPS_KPI_BOOKCoSKPI_COS Bridge Books" xfId="43420" xr:uid="{00000000-0005-0000-0000-0000F7890000}"/>
    <cellStyle name="A_SUM_Row Minor_7.KPI_Article_Pages_4.GrossMargin_Books_BOOKCoSKPI_CREST_SPS_KPI_BOOKCoSKPI_COS Bridge Books_1" xfId="43421" xr:uid="{00000000-0005-0000-0000-0000F8890000}"/>
    <cellStyle name="A_SUM_Row Minor_7.KPI_Article_Pages_4.GrossMargin_Books_BOOKCoSKPI_CREST_SPS_KPI_COS Bridge Books" xfId="43422" xr:uid="{00000000-0005-0000-0000-0000F9890000}"/>
    <cellStyle name="A_SUM_Row Minor_7.KPI_Article_Pages_4.GrossMargin_Books_BOOKCoSKPI_CREST_SPS_KPI_COS Bridge Books_1" xfId="43423" xr:uid="{00000000-0005-0000-0000-0000FA890000}"/>
    <cellStyle name="A_SUM_Row Minor_7.KPI_Article_Pages_4.GrossMargin_Books_BOOKCoSKPI_JOURNALCoSKPI" xfId="43424" xr:uid="{00000000-0005-0000-0000-0000FB890000}"/>
    <cellStyle name="A_SUM_Row Minor_7.KPI_Article_Pages_4.GrossMargin_Books_BOOKCoSKPI_ProdExp_Journal_KPI" xfId="43425" xr:uid="{00000000-0005-0000-0000-0000FC890000}"/>
    <cellStyle name="A_SUM_Row Minor_7.KPI_Article_Pages_4.GrossMargin_Books_COS Bridge Books" xfId="43426" xr:uid="{00000000-0005-0000-0000-0000FD890000}"/>
    <cellStyle name="A_SUM_Row Minor_7.KPI_Article_Pages_4.GrossMargin_Books_COS Bridge Books_1" xfId="43427" xr:uid="{00000000-0005-0000-0000-0000FE890000}"/>
    <cellStyle name="A_SUM_Row Minor_7.KPI_Article_Pages_4.GrossMargin_Books_COS Bridge Books_2" xfId="43428" xr:uid="{00000000-0005-0000-0000-0000FF890000}"/>
    <cellStyle name="A_SUM_Row Minor_7.KPI_Article_Pages_4.GrossMargin_Books_CREST_SPS_KPI" xfId="43429" xr:uid="{00000000-0005-0000-0000-0000008A0000}"/>
    <cellStyle name="A_SUM_Row Minor_7.KPI_Article_Pages_4.GrossMargin_Books_CREST_SPS_KPI_0.Mgmt Cockpit" xfId="43430" xr:uid="{00000000-0005-0000-0000-0000018A0000}"/>
    <cellStyle name="A_SUM_Row Minor_7.KPI_Article_Pages_4.GrossMargin_Books_CREST_SPS_KPI_3.GrossMargin_Journals" xfId="43431" xr:uid="{00000000-0005-0000-0000-0000028A0000}"/>
    <cellStyle name="A_SUM_Row Minor_7.KPI_Article_Pages_4.GrossMargin_Books_CREST_SPS_KPI_BOOKCoSKPI" xfId="43432" xr:uid="{00000000-0005-0000-0000-0000038A0000}"/>
    <cellStyle name="A_SUM_Row Minor_7.KPI_Article_Pages_4.GrossMargin_Books_CREST_SPS_KPI_BOOKCoSKPI_1" xfId="43433" xr:uid="{00000000-0005-0000-0000-0000048A0000}"/>
    <cellStyle name="A_SUM_Row Minor_7.KPI_Article_Pages_4.GrossMargin_Books_CREST_SPS_KPI_BOOKCoSKPI_1_0.Mgmt Cockpit" xfId="43434" xr:uid="{00000000-0005-0000-0000-0000058A0000}"/>
    <cellStyle name="A_SUM_Row Minor_7.KPI_Article_Pages_4.GrossMargin_Books_CREST_SPS_KPI_BOOKCoSKPI_1_3.GrossMargin_Journals" xfId="43435" xr:uid="{00000000-0005-0000-0000-0000068A0000}"/>
    <cellStyle name="A_SUM_Row Minor_7.KPI_Article_Pages_4.GrossMargin_Books_CREST_SPS_KPI_BOOKCoSKPI_3.GrossMargin_Journals" xfId="43436" xr:uid="{00000000-0005-0000-0000-0000078A0000}"/>
    <cellStyle name="A_SUM_Row Minor_7.KPI_Article_Pages_4.GrossMargin_Books_CREST_SPS_KPI_BOOKCoSKPI_BOOKCoSKPI" xfId="43437" xr:uid="{00000000-0005-0000-0000-0000088A0000}"/>
    <cellStyle name="A_SUM_Row Minor_7.KPI_Article_Pages_4.GrossMargin_Books_CREST_SPS_KPI_BOOKCoSKPI_BOOKCoSKPI_0.Mgmt Cockpit" xfId="43438" xr:uid="{00000000-0005-0000-0000-0000098A0000}"/>
    <cellStyle name="A_SUM_Row Minor_7.KPI_Article_Pages_4.GrossMargin_Books_CREST_SPS_KPI_BOOKCoSKPI_BOOKCoSKPI_3.GrossMargin_Journals" xfId="43439" xr:uid="{00000000-0005-0000-0000-00000A8A0000}"/>
    <cellStyle name="A_SUM_Row Minor_7.KPI_Article_Pages_4.GrossMargin_Books_CREST_SPS_KPI_BOOKCoSKPI_COS Bridge Books" xfId="43440" xr:uid="{00000000-0005-0000-0000-00000B8A0000}"/>
    <cellStyle name="A_SUM_Row Minor_7.KPI_Article_Pages_4.GrossMargin_Books_CREST_SPS_KPI_BOOKCoSKPI_COS Bridge Books_1" xfId="43441" xr:uid="{00000000-0005-0000-0000-00000C8A0000}"/>
    <cellStyle name="A_SUM_Row Minor_7.KPI_Article_Pages_4.GrossMargin_Books_CREST_SPS_KPI_COS Bridge Books" xfId="43442" xr:uid="{00000000-0005-0000-0000-00000D8A0000}"/>
    <cellStyle name="A_SUM_Row Minor_7.KPI_Article_Pages_4.GrossMargin_Books_CREST_SPS_KPI_COS Bridge Books_1" xfId="43443" xr:uid="{00000000-0005-0000-0000-00000E8A0000}"/>
    <cellStyle name="A_SUM_Row Minor_7.KPI_Article_Pages_4.GrossMargin_Books_JOURNALCoSKPI" xfId="43444" xr:uid="{00000000-0005-0000-0000-00000F8A0000}"/>
    <cellStyle name="A_SUM_Row Minor_7.KPI_Article_Pages_4.GrossMargin_Books_ProdExp_Journal_KPI" xfId="43445" xr:uid="{00000000-0005-0000-0000-0000108A0000}"/>
    <cellStyle name="A_SUM_Row Minor_7.KPI_Article_Pages_6.KPI_Issue" xfId="43446" xr:uid="{00000000-0005-0000-0000-0000118A0000}"/>
    <cellStyle name="A_SUM_Row Minor_7.KPI_Article_Pages_9.KPI_Book (2)" xfId="43447" xr:uid="{00000000-0005-0000-0000-0000128A0000}"/>
    <cellStyle name="A_SUM_Row Minor_7.KPI_Article_Pages_9.KPI_Book (2)_0.Mgmt Cockpit" xfId="43448" xr:uid="{00000000-0005-0000-0000-0000138A0000}"/>
    <cellStyle name="A_SUM_Row Minor_7.KPI_Article_Pages_9.KPI_Book (2)_3.GrossMargin_Journals" xfId="43449" xr:uid="{00000000-0005-0000-0000-0000148A0000}"/>
    <cellStyle name="A_SUM_Row Minor_7.KPI_Article_Pages_9.KPI_Book (2)_6.KPI_Issue" xfId="43450" xr:uid="{00000000-0005-0000-0000-0000158A0000}"/>
    <cellStyle name="A_SUM_Row Minor_7.KPI_Article_Pages_9.KPI_Book (2)_BOOKCoSKPI" xfId="43451" xr:uid="{00000000-0005-0000-0000-0000168A0000}"/>
    <cellStyle name="A_SUM_Row Minor_7.KPI_Article_Pages_9.KPI_Book (2)_BOOKCoSKPI_0.Mgmt Cockpit" xfId="43452" xr:uid="{00000000-0005-0000-0000-0000178A0000}"/>
    <cellStyle name="A_SUM_Row Minor_7.KPI_Article_Pages_9.KPI_Book (2)_BOOKCoSKPI_1" xfId="43453" xr:uid="{00000000-0005-0000-0000-0000188A0000}"/>
    <cellStyle name="A_SUM_Row Minor_7.KPI_Article_Pages_9.KPI_Book (2)_BOOKCoSKPI_1_3.GrossMargin_Journals" xfId="43454" xr:uid="{00000000-0005-0000-0000-0000198A0000}"/>
    <cellStyle name="A_SUM_Row Minor_7.KPI_Article_Pages_9.KPI_Book (2)_BOOKCoSKPI_1_BOOKCoSKPI" xfId="43455" xr:uid="{00000000-0005-0000-0000-00001A8A0000}"/>
    <cellStyle name="A_SUM_Row Minor_7.KPI_Article_Pages_9.KPI_Book (2)_BOOKCoSKPI_1_BOOKCoSKPI_0.Mgmt Cockpit" xfId="43456" xr:uid="{00000000-0005-0000-0000-00001B8A0000}"/>
    <cellStyle name="A_SUM_Row Minor_7.KPI_Article_Pages_9.KPI_Book (2)_BOOKCoSKPI_1_BOOKCoSKPI_3.GrossMargin_Journals" xfId="43457" xr:uid="{00000000-0005-0000-0000-00001C8A0000}"/>
    <cellStyle name="A_SUM_Row Minor_7.KPI_Article_Pages_9.KPI_Book (2)_BOOKCoSKPI_1_COS Bridge Books" xfId="43458" xr:uid="{00000000-0005-0000-0000-00001D8A0000}"/>
    <cellStyle name="A_SUM_Row Minor_7.KPI_Article_Pages_9.KPI_Book (2)_BOOKCoSKPI_1_COS Bridge Books_1" xfId="43459" xr:uid="{00000000-0005-0000-0000-00001E8A0000}"/>
    <cellStyle name="A_SUM_Row Minor_7.KPI_Article_Pages_9.KPI_Book (2)_BOOKCoSKPI_2" xfId="43460" xr:uid="{00000000-0005-0000-0000-00001F8A0000}"/>
    <cellStyle name="A_SUM_Row Minor_7.KPI_Article_Pages_9.KPI_Book (2)_BOOKCoSKPI_2_0.Mgmt Cockpit" xfId="43461" xr:uid="{00000000-0005-0000-0000-0000208A0000}"/>
    <cellStyle name="A_SUM_Row Minor_7.KPI_Article_Pages_9.KPI_Book (2)_BOOKCoSKPI_2_3.GrossMargin_Journals" xfId="43462" xr:uid="{00000000-0005-0000-0000-0000218A0000}"/>
    <cellStyle name="A_SUM_Row Minor_7.KPI_Article_Pages_9.KPI_Book (2)_BOOKCoSKPI_3.GrossMargin_Journals" xfId="43463" xr:uid="{00000000-0005-0000-0000-0000228A0000}"/>
    <cellStyle name="A_SUM_Row Minor_7.KPI_Article_Pages_9.KPI_Book (2)_BOOKCoSKPI_6.KPI_Issue" xfId="43464" xr:uid="{00000000-0005-0000-0000-0000238A0000}"/>
    <cellStyle name="A_SUM_Row Minor_7.KPI_Article_Pages_9.KPI_Book (2)_BOOKCoSKPI_BOOKCoSKPI" xfId="43465" xr:uid="{00000000-0005-0000-0000-0000248A0000}"/>
    <cellStyle name="A_SUM_Row Minor_7.KPI_Article_Pages_9.KPI_Book (2)_BOOKCoSKPI_BOOKCoSKPI_1" xfId="43466" xr:uid="{00000000-0005-0000-0000-0000258A0000}"/>
    <cellStyle name="A_SUM_Row Minor_7.KPI_Article_Pages_9.KPI_Book (2)_BOOKCoSKPI_BOOKCoSKPI_1_0.Mgmt Cockpit" xfId="43467" xr:uid="{00000000-0005-0000-0000-0000268A0000}"/>
    <cellStyle name="A_SUM_Row Minor_7.KPI_Article_Pages_9.KPI_Book (2)_BOOKCoSKPI_BOOKCoSKPI_1_3.GrossMargin_Journals" xfId="43468" xr:uid="{00000000-0005-0000-0000-0000278A0000}"/>
    <cellStyle name="A_SUM_Row Minor_7.KPI_Article_Pages_9.KPI_Book (2)_BOOKCoSKPI_BOOKCoSKPI_3.GrossMargin_Journals" xfId="43469" xr:uid="{00000000-0005-0000-0000-0000288A0000}"/>
    <cellStyle name="A_SUM_Row Minor_7.KPI_Article_Pages_9.KPI_Book (2)_BOOKCoSKPI_BOOKCoSKPI_BOOKCoSKPI" xfId="43470" xr:uid="{00000000-0005-0000-0000-0000298A0000}"/>
    <cellStyle name="A_SUM_Row Minor_7.KPI_Article_Pages_9.KPI_Book (2)_BOOKCoSKPI_BOOKCoSKPI_BOOKCoSKPI_0.Mgmt Cockpit" xfId="43471" xr:uid="{00000000-0005-0000-0000-00002A8A0000}"/>
    <cellStyle name="A_SUM_Row Minor_7.KPI_Article_Pages_9.KPI_Book (2)_BOOKCoSKPI_BOOKCoSKPI_BOOKCoSKPI_3.GrossMargin_Journals" xfId="43472" xr:uid="{00000000-0005-0000-0000-00002B8A0000}"/>
    <cellStyle name="A_SUM_Row Minor_7.KPI_Article_Pages_9.KPI_Book (2)_BOOKCoSKPI_BOOKCoSKPI_COS Bridge Books" xfId="43473" xr:uid="{00000000-0005-0000-0000-00002C8A0000}"/>
    <cellStyle name="A_SUM_Row Minor_7.KPI_Article_Pages_9.KPI_Book (2)_BOOKCoSKPI_BOOKCoSKPI_COS Bridge Books_1" xfId="43474" xr:uid="{00000000-0005-0000-0000-00002D8A0000}"/>
    <cellStyle name="A_SUM_Row Minor_7.KPI_Article_Pages_9.KPI_Book (2)_BOOKCoSKPI_COS Bridge Books" xfId="43475" xr:uid="{00000000-0005-0000-0000-00002E8A0000}"/>
    <cellStyle name="A_SUM_Row Minor_7.KPI_Article_Pages_9.KPI_Book (2)_BOOKCoSKPI_COS Bridge Books_1" xfId="43476" xr:uid="{00000000-0005-0000-0000-00002F8A0000}"/>
    <cellStyle name="A_SUM_Row Minor_7.KPI_Article_Pages_9.KPI_Book (2)_BOOKCoSKPI_COS Bridge Books_2" xfId="43477" xr:uid="{00000000-0005-0000-0000-0000308A0000}"/>
    <cellStyle name="A_SUM_Row Minor_7.KPI_Article_Pages_9.KPI_Book (2)_BOOKCoSKPI_CREST_SPS_KPI" xfId="43478" xr:uid="{00000000-0005-0000-0000-0000318A0000}"/>
    <cellStyle name="A_SUM_Row Minor_7.KPI_Article_Pages_9.KPI_Book (2)_BOOKCoSKPI_CREST_SPS_KPI_0.Mgmt Cockpit" xfId="43479" xr:uid="{00000000-0005-0000-0000-0000328A0000}"/>
    <cellStyle name="A_SUM_Row Minor_7.KPI_Article_Pages_9.KPI_Book (2)_BOOKCoSKPI_CREST_SPS_KPI_3.GrossMargin_Journals" xfId="43480" xr:uid="{00000000-0005-0000-0000-0000338A0000}"/>
    <cellStyle name="A_SUM_Row Minor_7.KPI_Article_Pages_9.KPI_Book (2)_BOOKCoSKPI_CREST_SPS_KPI_BOOKCoSKPI" xfId="43481" xr:uid="{00000000-0005-0000-0000-0000348A0000}"/>
    <cellStyle name="A_SUM_Row Minor_7.KPI_Article_Pages_9.KPI_Book (2)_BOOKCoSKPI_CREST_SPS_KPI_BOOKCoSKPI_1" xfId="43482" xr:uid="{00000000-0005-0000-0000-0000358A0000}"/>
    <cellStyle name="A_SUM_Row Minor_7.KPI_Article_Pages_9.KPI_Book (2)_BOOKCoSKPI_CREST_SPS_KPI_BOOKCoSKPI_1_0.Mgmt Cockpit" xfId="43483" xr:uid="{00000000-0005-0000-0000-0000368A0000}"/>
    <cellStyle name="A_SUM_Row Minor_7.KPI_Article_Pages_9.KPI_Book (2)_BOOKCoSKPI_CREST_SPS_KPI_BOOKCoSKPI_1_3.GrossMargin_Journals" xfId="43484" xr:uid="{00000000-0005-0000-0000-0000378A0000}"/>
    <cellStyle name="A_SUM_Row Minor_7.KPI_Article_Pages_9.KPI_Book (2)_BOOKCoSKPI_CREST_SPS_KPI_BOOKCoSKPI_3.GrossMargin_Journals" xfId="43485" xr:uid="{00000000-0005-0000-0000-0000388A0000}"/>
    <cellStyle name="A_SUM_Row Minor_7.KPI_Article_Pages_9.KPI_Book (2)_BOOKCoSKPI_CREST_SPS_KPI_BOOKCoSKPI_BOOKCoSKPI" xfId="43486" xr:uid="{00000000-0005-0000-0000-0000398A0000}"/>
    <cellStyle name="A_SUM_Row Minor_7.KPI_Article_Pages_9.KPI_Book (2)_BOOKCoSKPI_CREST_SPS_KPI_BOOKCoSKPI_BOOKCoSKPI_0.Mgmt Cockpit" xfId="43487" xr:uid="{00000000-0005-0000-0000-00003A8A0000}"/>
    <cellStyle name="A_SUM_Row Minor_7.KPI_Article_Pages_9.KPI_Book (2)_BOOKCoSKPI_CREST_SPS_KPI_BOOKCoSKPI_BOOKCoSKPI_3.GrossMargin_Journals" xfId="43488" xr:uid="{00000000-0005-0000-0000-00003B8A0000}"/>
    <cellStyle name="A_SUM_Row Minor_7.KPI_Article_Pages_9.KPI_Book (2)_BOOKCoSKPI_CREST_SPS_KPI_BOOKCoSKPI_COS Bridge Books" xfId="43489" xr:uid="{00000000-0005-0000-0000-00003C8A0000}"/>
    <cellStyle name="A_SUM_Row Minor_7.KPI_Article_Pages_9.KPI_Book (2)_BOOKCoSKPI_CREST_SPS_KPI_BOOKCoSKPI_COS Bridge Books_1" xfId="43490" xr:uid="{00000000-0005-0000-0000-00003D8A0000}"/>
    <cellStyle name="A_SUM_Row Minor_7.KPI_Article_Pages_9.KPI_Book (2)_BOOKCoSKPI_CREST_SPS_KPI_COS Bridge Books" xfId="43491" xr:uid="{00000000-0005-0000-0000-00003E8A0000}"/>
    <cellStyle name="A_SUM_Row Minor_7.KPI_Article_Pages_9.KPI_Book (2)_BOOKCoSKPI_CREST_SPS_KPI_COS Bridge Books_1" xfId="43492" xr:uid="{00000000-0005-0000-0000-00003F8A0000}"/>
    <cellStyle name="A_SUM_Row Minor_7.KPI_Article_Pages_9.KPI_Book (2)_BOOKCoSKPI_JOURNALCoSKPI" xfId="43493" xr:uid="{00000000-0005-0000-0000-0000408A0000}"/>
    <cellStyle name="A_SUM_Row Minor_7.KPI_Article_Pages_9.KPI_Book (2)_BOOKCoSKPI_ProdExp_Journal_KPI" xfId="43494" xr:uid="{00000000-0005-0000-0000-0000418A0000}"/>
    <cellStyle name="A_SUM_Row Minor_7.KPI_Article_Pages_9.KPI_Book (2)_COS Bridge Books" xfId="43495" xr:uid="{00000000-0005-0000-0000-0000428A0000}"/>
    <cellStyle name="A_SUM_Row Minor_7.KPI_Article_Pages_9.KPI_Book (2)_COS Bridge Books_1" xfId="43496" xr:uid="{00000000-0005-0000-0000-0000438A0000}"/>
    <cellStyle name="A_SUM_Row Minor_7.KPI_Article_Pages_9.KPI_Book (2)_COS Bridge Books_2" xfId="43497" xr:uid="{00000000-0005-0000-0000-0000448A0000}"/>
    <cellStyle name="A_SUM_Row Minor_7.KPI_Article_Pages_9.KPI_Book (2)_CREST_SPS_KPI" xfId="43498" xr:uid="{00000000-0005-0000-0000-0000458A0000}"/>
    <cellStyle name="A_SUM_Row Minor_7.KPI_Article_Pages_9.KPI_Book (2)_CREST_SPS_KPI_0.Mgmt Cockpit" xfId="43499" xr:uid="{00000000-0005-0000-0000-0000468A0000}"/>
    <cellStyle name="A_SUM_Row Minor_7.KPI_Article_Pages_9.KPI_Book (2)_CREST_SPS_KPI_3.GrossMargin_Journals" xfId="43500" xr:uid="{00000000-0005-0000-0000-0000478A0000}"/>
    <cellStyle name="A_SUM_Row Minor_7.KPI_Article_Pages_9.KPI_Book (2)_CREST_SPS_KPI_BOOKCoSKPI" xfId="43501" xr:uid="{00000000-0005-0000-0000-0000488A0000}"/>
    <cellStyle name="A_SUM_Row Minor_7.KPI_Article_Pages_9.KPI_Book (2)_CREST_SPS_KPI_BOOKCoSKPI_1" xfId="43502" xr:uid="{00000000-0005-0000-0000-0000498A0000}"/>
    <cellStyle name="A_SUM_Row Minor_7.KPI_Article_Pages_9.KPI_Book (2)_CREST_SPS_KPI_BOOKCoSKPI_1_0.Mgmt Cockpit" xfId="43503" xr:uid="{00000000-0005-0000-0000-00004A8A0000}"/>
    <cellStyle name="A_SUM_Row Minor_7.KPI_Article_Pages_9.KPI_Book (2)_CREST_SPS_KPI_BOOKCoSKPI_1_3.GrossMargin_Journals" xfId="43504" xr:uid="{00000000-0005-0000-0000-00004B8A0000}"/>
    <cellStyle name="A_SUM_Row Minor_7.KPI_Article_Pages_9.KPI_Book (2)_CREST_SPS_KPI_BOOKCoSKPI_3.GrossMargin_Journals" xfId="43505" xr:uid="{00000000-0005-0000-0000-00004C8A0000}"/>
    <cellStyle name="A_SUM_Row Minor_7.KPI_Article_Pages_9.KPI_Book (2)_CREST_SPS_KPI_BOOKCoSKPI_BOOKCoSKPI" xfId="43506" xr:uid="{00000000-0005-0000-0000-00004D8A0000}"/>
    <cellStyle name="A_SUM_Row Minor_7.KPI_Article_Pages_9.KPI_Book (2)_CREST_SPS_KPI_BOOKCoSKPI_BOOKCoSKPI_0.Mgmt Cockpit" xfId="43507" xr:uid="{00000000-0005-0000-0000-00004E8A0000}"/>
    <cellStyle name="A_SUM_Row Minor_7.KPI_Article_Pages_9.KPI_Book (2)_CREST_SPS_KPI_BOOKCoSKPI_BOOKCoSKPI_3.GrossMargin_Journals" xfId="43508" xr:uid="{00000000-0005-0000-0000-00004F8A0000}"/>
    <cellStyle name="A_SUM_Row Minor_7.KPI_Article_Pages_9.KPI_Book (2)_CREST_SPS_KPI_BOOKCoSKPI_COS Bridge Books" xfId="43509" xr:uid="{00000000-0005-0000-0000-0000508A0000}"/>
    <cellStyle name="A_SUM_Row Minor_7.KPI_Article_Pages_9.KPI_Book (2)_CREST_SPS_KPI_BOOKCoSKPI_COS Bridge Books_1" xfId="43510" xr:uid="{00000000-0005-0000-0000-0000518A0000}"/>
    <cellStyle name="A_SUM_Row Minor_7.KPI_Article_Pages_9.KPI_Book (2)_CREST_SPS_KPI_COS Bridge Books" xfId="43511" xr:uid="{00000000-0005-0000-0000-0000528A0000}"/>
    <cellStyle name="A_SUM_Row Minor_7.KPI_Article_Pages_9.KPI_Book (2)_CREST_SPS_KPI_COS Bridge Books_1" xfId="43512" xr:uid="{00000000-0005-0000-0000-0000538A0000}"/>
    <cellStyle name="A_SUM_Row Minor_7.KPI_Article_Pages_9.KPI_Book (2)_JOURNALCoSKPI" xfId="43513" xr:uid="{00000000-0005-0000-0000-0000548A0000}"/>
    <cellStyle name="A_SUM_Row Minor_7.KPI_Article_Pages_9.KPI_Book (2)_ProdExp_Journal_KPI" xfId="43514" xr:uid="{00000000-0005-0000-0000-0000558A0000}"/>
    <cellStyle name="A_SUM_Row Minor_7.KPI_Article_Pages_BOOKCoSKPI" xfId="43515" xr:uid="{00000000-0005-0000-0000-0000568A0000}"/>
    <cellStyle name="A_SUM_Row Minor_7.KPI_Article_Pages_BOOKCoSKPI_0.Mgmt Cockpit" xfId="43516" xr:uid="{00000000-0005-0000-0000-0000578A0000}"/>
    <cellStyle name="A_SUM_Row Minor_7.KPI_Article_Pages_BOOKCoSKPI_1" xfId="43517" xr:uid="{00000000-0005-0000-0000-0000588A0000}"/>
    <cellStyle name="A_SUM_Row Minor_7.KPI_Article_Pages_BOOKCoSKPI_1_0.Mgmt Cockpit" xfId="43518" xr:uid="{00000000-0005-0000-0000-0000598A0000}"/>
    <cellStyle name="A_SUM_Row Minor_7.KPI_Article_Pages_BOOKCoSKPI_1_3.GrossMargin_Journals" xfId="43519" xr:uid="{00000000-0005-0000-0000-00005A8A0000}"/>
    <cellStyle name="A_SUM_Row Minor_7.KPI_Article_Pages_BOOKCoSKPI_1_6.KPI_Issue" xfId="43520" xr:uid="{00000000-0005-0000-0000-00005B8A0000}"/>
    <cellStyle name="A_SUM_Row Minor_7.KPI_Article_Pages_BOOKCoSKPI_1_BOOKCoSKPI" xfId="43521" xr:uid="{00000000-0005-0000-0000-00005C8A0000}"/>
    <cellStyle name="A_SUM_Row Minor_7.KPI_Article_Pages_BOOKCoSKPI_1_BOOKCoSKPI_1" xfId="43522" xr:uid="{00000000-0005-0000-0000-00005D8A0000}"/>
    <cellStyle name="A_SUM_Row Minor_7.KPI_Article_Pages_BOOKCoSKPI_1_BOOKCoSKPI_1_0.Mgmt Cockpit" xfId="43523" xr:uid="{00000000-0005-0000-0000-00005E8A0000}"/>
    <cellStyle name="A_SUM_Row Minor_7.KPI_Article_Pages_BOOKCoSKPI_1_BOOKCoSKPI_1_3.GrossMargin_Journals" xfId="43524" xr:uid="{00000000-0005-0000-0000-00005F8A0000}"/>
    <cellStyle name="A_SUM_Row Minor_7.KPI_Article_Pages_BOOKCoSKPI_1_BOOKCoSKPI_3.GrossMargin_Journals" xfId="43525" xr:uid="{00000000-0005-0000-0000-0000608A0000}"/>
    <cellStyle name="A_SUM_Row Minor_7.KPI_Article_Pages_BOOKCoSKPI_1_BOOKCoSKPI_BOOKCoSKPI" xfId="43526" xr:uid="{00000000-0005-0000-0000-0000618A0000}"/>
    <cellStyle name="A_SUM_Row Minor_7.KPI_Article_Pages_BOOKCoSKPI_1_BOOKCoSKPI_BOOKCoSKPI_0.Mgmt Cockpit" xfId="43527" xr:uid="{00000000-0005-0000-0000-0000628A0000}"/>
    <cellStyle name="A_SUM_Row Minor_7.KPI_Article_Pages_BOOKCoSKPI_1_BOOKCoSKPI_BOOKCoSKPI_3.GrossMargin_Journals" xfId="43528" xr:uid="{00000000-0005-0000-0000-0000638A0000}"/>
    <cellStyle name="A_SUM_Row Minor_7.KPI_Article_Pages_BOOKCoSKPI_1_BOOKCoSKPI_COS Bridge Books" xfId="43529" xr:uid="{00000000-0005-0000-0000-0000648A0000}"/>
    <cellStyle name="A_SUM_Row Minor_7.KPI_Article_Pages_BOOKCoSKPI_1_BOOKCoSKPI_COS Bridge Books_1" xfId="43530" xr:uid="{00000000-0005-0000-0000-0000658A0000}"/>
    <cellStyle name="A_SUM_Row Minor_7.KPI_Article_Pages_BOOKCoSKPI_1_COS Bridge Books" xfId="43531" xr:uid="{00000000-0005-0000-0000-0000668A0000}"/>
    <cellStyle name="A_SUM_Row Minor_7.KPI_Article_Pages_BOOKCoSKPI_1_COS Bridge Books_1" xfId="43532" xr:uid="{00000000-0005-0000-0000-0000678A0000}"/>
    <cellStyle name="A_SUM_Row Minor_7.KPI_Article_Pages_BOOKCoSKPI_1_COS Bridge Books_2" xfId="43533" xr:uid="{00000000-0005-0000-0000-0000688A0000}"/>
    <cellStyle name="A_SUM_Row Minor_7.KPI_Article_Pages_BOOKCoSKPI_1_CREST_SPS_KPI" xfId="43534" xr:uid="{00000000-0005-0000-0000-0000698A0000}"/>
    <cellStyle name="A_SUM_Row Minor_7.KPI_Article_Pages_BOOKCoSKPI_1_CREST_SPS_KPI_0.Mgmt Cockpit" xfId="43535" xr:uid="{00000000-0005-0000-0000-00006A8A0000}"/>
    <cellStyle name="A_SUM_Row Minor_7.KPI_Article_Pages_BOOKCoSKPI_1_CREST_SPS_KPI_3.GrossMargin_Journals" xfId="43536" xr:uid="{00000000-0005-0000-0000-00006B8A0000}"/>
    <cellStyle name="A_SUM_Row Minor_7.KPI_Article_Pages_BOOKCoSKPI_1_CREST_SPS_KPI_BOOKCoSKPI" xfId="43537" xr:uid="{00000000-0005-0000-0000-00006C8A0000}"/>
    <cellStyle name="A_SUM_Row Minor_7.KPI_Article_Pages_BOOKCoSKPI_1_CREST_SPS_KPI_BOOKCoSKPI_1" xfId="43538" xr:uid="{00000000-0005-0000-0000-00006D8A0000}"/>
    <cellStyle name="A_SUM_Row Minor_7.KPI_Article_Pages_BOOKCoSKPI_1_CREST_SPS_KPI_BOOKCoSKPI_1_0.Mgmt Cockpit" xfId="43539" xr:uid="{00000000-0005-0000-0000-00006E8A0000}"/>
    <cellStyle name="A_SUM_Row Minor_7.KPI_Article_Pages_BOOKCoSKPI_1_CREST_SPS_KPI_BOOKCoSKPI_1_3.GrossMargin_Journals" xfId="43540" xr:uid="{00000000-0005-0000-0000-00006F8A0000}"/>
    <cellStyle name="A_SUM_Row Minor_7.KPI_Article_Pages_BOOKCoSKPI_1_CREST_SPS_KPI_BOOKCoSKPI_3.GrossMargin_Journals" xfId="43541" xr:uid="{00000000-0005-0000-0000-0000708A0000}"/>
    <cellStyle name="A_SUM_Row Minor_7.KPI_Article_Pages_BOOKCoSKPI_1_CREST_SPS_KPI_BOOKCoSKPI_BOOKCoSKPI" xfId="43542" xr:uid="{00000000-0005-0000-0000-0000718A0000}"/>
    <cellStyle name="A_SUM_Row Minor_7.KPI_Article_Pages_BOOKCoSKPI_1_CREST_SPS_KPI_BOOKCoSKPI_BOOKCoSKPI_0.Mgmt Cockpit" xfId="43543" xr:uid="{00000000-0005-0000-0000-0000728A0000}"/>
    <cellStyle name="A_SUM_Row Minor_7.KPI_Article_Pages_BOOKCoSKPI_1_CREST_SPS_KPI_BOOKCoSKPI_BOOKCoSKPI_3.GrossMargin_Journals" xfId="43544" xr:uid="{00000000-0005-0000-0000-0000738A0000}"/>
    <cellStyle name="A_SUM_Row Minor_7.KPI_Article_Pages_BOOKCoSKPI_1_CREST_SPS_KPI_BOOKCoSKPI_COS Bridge Books" xfId="43545" xr:uid="{00000000-0005-0000-0000-0000748A0000}"/>
    <cellStyle name="A_SUM_Row Minor_7.KPI_Article_Pages_BOOKCoSKPI_1_CREST_SPS_KPI_BOOKCoSKPI_COS Bridge Books_1" xfId="43546" xr:uid="{00000000-0005-0000-0000-0000758A0000}"/>
    <cellStyle name="A_SUM_Row Minor_7.KPI_Article_Pages_BOOKCoSKPI_1_CREST_SPS_KPI_COS Bridge Books" xfId="43547" xr:uid="{00000000-0005-0000-0000-0000768A0000}"/>
    <cellStyle name="A_SUM_Row Minor_7.KPI_Article_Pages_BOOKCoSKPI_1_CREST_SPS_KPI_COS Bridge Books_1" xfId="43548" xr:uid="{00000000-0005-0000-0000-0000778A0000}"/>
    <cellStyle name="A_SUM_Row Minor_7.KPI_Article_Pages_BOOKCoSKPI_1_JOURNALCoSKPI" xfId="43549" xr:uid="{00000000-0005-0000-0000-0000788A0000}"/>
    <cellStyle name="A_SUM_Row Minor_7.KPI_Article_Pages_BOOKCoSKPI_1_ProdExp_Journal_KPI" xfId="43550" xr:uid="{00000000-0005-0000-0000-0000798A0000}"/>
    <cellStyle name="A_SUM_Row Minor_7.KPI_Article_Pages_BOOKCoSKPI_2" xfId="43551" xr:uid="{00000000-0005-0000-0000-00007A8A0000}"/>
    <cellStyle name="A_SUM_Row Minor_7.KPI_Article_Pages_BOOKCoSKPI_2_0.Mgmt Cockpit" xfId="43552" xr:uid="{00000000-0005-0000-0000-00007B8A0000}"/>
    <cellStyle name="A_SUM_Row Minor_7.KPI_Article_Pages_BOOKCoSKPI_2_3.GrossMargin_Journals" xfId="43553" xr:uid="{00000000-0005-0000-0000-00007C8A0000}"/>
    <cellStyle name="A_SUM_Row Minor_7.KPI_Article_Pages_BOOKCoSKPI_3.GrossMargin_Journals" xfId="43554" xr:uid="{00000000-0005-0000-0000-00007D8A0000}"/>
    <cellStyle name="A_SUM_Row Minor_7.KPI_Article_Pages_BOOKCoSKPI_6.KPI_Issue" xfId="43555" xr:uid="{00000000-0005-0000-0000-00007E8A0000}"/>
    <cellStyle name="A_SUM_Row Minor_7.KPI_Article_Pages_BOOKCoSKPI_BOOKCoSKPI" xfId="43556" xr:uid="{00000000-0005-0000-0000-00007F8A0000}"/>
    <cellStyle name="A_SUM_Row Minor_7.KPI_Article_Pages_BOOKCoSKPI_BOOKCoSKPI_0.Mgmt Cockpit" xfId="43557" xr:uid="{00000000-0005-0000-0000-0000808A0000}"/>
    <cellStyle name="A_SUM_Row Minor_7.KPI_Article_Pages_BOOKCoSKPI_BOOKCoSKPI_1" xfId="43558" xr:uid="{00000000-0005-0000-0000-0000818A0000}"/>
    <cellStyle name="A_SUM_Row Minor_7.KPI_Article_Pages_BOOKCoSKPI_BOOKCoSKPI_1_3.GrossMargin_Journals" xfId="43559" xr:uid="{00000000-0005-0000-0000-0000828A0000}"/>
    <cellStyle name="A_SUM_Row Minor_7.KPI_Article_Pages_BOOKCoSKPI_BOOKCoSKPI_1_BOOKCoSKPI" xfId="43560" xr:uid="{00000000-0005-0000-0000-0000838A0000}"/>
    <cellStyle name="A_SUM_Row Minor_7.KPI_Article_Pages_BOOKCoSKPI_BOOKCoSKPI_1_BOOKCoSKPI_0.Mgmt Cockpit" xfId="43561" xr:uid="{00000000-0005-0000-0000-0000848A0000}"/>
    <cellStyle name="A_SUM_Row Minor_7.KPI_Article_Pages_BOOKCoSKPI_BOOKCoSKPI_1_BOOKCoSKPI_3.GrossMargin_Journals" xfId="43562" xr:uid="{00000000-0005-0000-0000-0000858A0000}"/>
    <cellStyle name="A_SUM_Row Minor_7.KPI_Article_Pages_BOOKCoSKPI_BOOKCoSKPI_1_COS Bridge Books" xfId="43563" xr:uid="{00000000-0005-0000-0000-0000868A0000}"/>
    <cellStyle name="A_SUM_Row Minor_7.KPI_Article_Pages_BOOKCoSKPI_BOOKCoSKPI_1_COS Bridge Books_1" xfId="43564" xr:uid="{00000000-0005-0000-0000-0000878A0000}"/>
    <cellStyle name="A_SUM_Row Minor_7.KPI_Article_Pages_BOOKCoSKPI_BOOKCoSKPI_2" xfId="43565" xr:uid="{00000000-0005-0000-0000-0000888A0000}"/>
    <cellStyle name="A_SUM_Row Minor_7.KPI_Article_Pages_BOOKCoSKPI_BOOKCoSKPI_2_0.Mgmt Cockpit" xfId="43566" xr:uid="{00000000-0005-0000-0000-0000898A0000}"/>
    <cellStyle name="A_SUM_Row Minor_7.KPI_Article_Pages_BOOKCoSKPI_BOOKCoSKPI_2_3.GrossMargin_Journals" xfId="43567" xr:uid="{00000000-0005-0000-0000-00008A8A0000}"/>
    <cellStyle name="A_SUM_Row Minor_7.KPI_Article_Pages_BOOKCoSKPI_BOOKCoSKPI_3.GrossMargin_Journals" xfId="43568" xr:uid="{00000000-0005-0000-0000-00008B8A0000}"/>
    <cellStyle name="A_SUM_Row Minor_7.KPI_Article_Pages_BOOKCoSKPI_BOOKCoSKPI_6.KPI_Issue" xfId="43569" xr:uid="{00000000-0005-0000-0000-00008C8A0000}"/>
    <cellStyle name="A_SUM_Row Minor_7.KPI_Article_Pages_BOOKCoSKPI_BOOKCoSKPI_BOOKCoSKPI" xfId="43570" xr:uid="{00000000-0005-0000-0000-00008D8A0000}"/>
    <cellStyle name="A_SUM_Row Minor_7.KPI_Article_Pages_BOOKCoSKPI_BOOKCoSKPI_BOOKCoSKPI_1" xfId="43571" xr:uid="{00000000-0005-0000-0000-00008E8A0000}"/>
    <cellStyle name="A_SUM_Row Minor_7.KPI_Article_Pages_BOOKCoSKPI_BOOKCoSKPI_BOOKCoSKPI_1_0.Mgmt Cockpit" xfId="43572" xr:uid="{00000000-0005-0000-0000-00008F8A0000}"/>
    <cellStyle name="A_SUM_Row Minor_7.KPI_Article_Pages_BOOKCoSKPI_BOOKCoSKPI_BOOKCoSKPI_1_3.GrossMargin_Journals" xfId="43573" xr:uid="{00000000-0005-0000-0000-0000908A0000}"/>
    <cellStyle name="A_SUM_Row Minor_7.KPI_Article_Pages_BOOKCoSKPI_BOOKCoSKPI_BOOKCoSKPI_3.GrossMargin_Journals" xfId="43574" xr:uid="{00000000-0005-0000-0000-0000918A0000}"/>
    <cellStyle name="A_SUM_Row Minor_7.KPI_Article_Pages_BOOKCoSKPI_BOOKCoSKPI_BOOKCoSKPI_BOOKCoSKPI" xfId="43575" xr:uid="{00000000-0005-0000-0000-0000928A0000}"/>
    <cellStyle name="A_SUM_Row Minor_7.KPI_Article_Pages_BOOKCoSKPI_BOOKCoSKPI_BOOKCoSKPI_BOOKCoSKPI_0.Mgmt Cockpit" xfId="43576" xr:uid="{00000000-0005-0000-0000-0000938A0000}"/>
    <cellStyle name="A_SUM_Row Minor_7.KPI_Article_Pages_BOOKCoSKPI_BOOKCoSKPI_BOOKCoSKPI_BOOKCoSKPI_3.GrossMargin_Journals" xfId="43577" xr:uid="{00000000-0005-0000-0000-0000948A0000}"/>
    <cellStyle name="A_SUM_Row Minor_7.KPI_Article_Pages_BOOKCoSKPI_BOOKCoSKPI_BOOKCoSKPI_COS Bridge Books" xfId="43578" xr:uid="{00000000-0005-0000-0000-0000958A0000}"/>
    <cellStyle name="A_SUM_Row Minor_7.KPI_Article_Pages_BOOKCoSKPI_BOOKCoSKPI_BOOKCoSKPI_COS Bridge Books_1" xfId="43579" xr:uid="{00000000-0005-0000-0000-0000968A0000}"/>
    <cellStyle name="A_SUM_Row Minor_7.KPI_Article_Pages_BOOKCoSKPI_BOOKCoSKPI_COS Bridge Books" xfId="43580" xr:uid="{00000000-0005-0000-0000-0000978A0000}"/>
    <cellStyle name="A_SUM_Row Minor_7.KPI_Article_Pages_BOOKCoSKPI_BOOKCoSKPI_COS Bridge Books_1" xfId="43581" xr:uid="{00000000-0005-0000-0000-0000988A0000}"/>
    <cellStyle name="A_SUM_Row Minor_7.KPI_Article_Pages_BOOKCoSKPI_BOOKCoSKPI_COS Bridge Books_2" xfId="43582" xr:uid="{00000000-0005-0000-0000-0000998A0000}"/>
    <cellStyle name="A_SUM_Row Minor_7.KPI_Article_Pages_BOOKCoSKPI_BOOKCoSKPI_CREST_SPS_KPI" xfId="43583" xr:uid="{00000000-0005-0000-0000-00009A8A0000}"/>
    <cellStyle name="A_SUM_Row Minor_7.KPI_Article_Pages_BOOKCoSKPI_BOOKCoSKPI_CREST_SPS_KPI_0.Mgmt Cockpit" xfId="43584" xr:uid="{00000000-0005-0000-0000-00009B8A0000}"/>
    <cellStyle name="A_SUM_Row Minor_7.KPI_Article_Pages_BOOKCoSKPI_BOOKCoSKPI_CREST_SPS_KPI_3.GrossMargin_Journals" xfId="43585" xr:uid="{00000000-0005-0000-0000-00009C8A0000}"/>
    <cellStyle name="A_SUM_Row Minor_7.KPI_Article_Pages_BOOKCoSKPI_BOOKCoSKPI_CREST_SPS_KPI_BOOKCoSKPI" xfId="43586" xr:uid="{00000000-0005-0000-0000-00009D8A0000}"/>
    <cellStyle name="A_SUM_Row Minor_7.KPI_Article_Pages_BOOKCoSKPI_BOOKCoSKPI_CREST_SPS_KPI_BOOKCoSKPI_1" xfId="43587" xr:uid="{00000000-0005-0000-0000-00009E8A0000}"/>
    <cellStyle name="A_SUM_Row Minor_7.KPI_Article_Pages_BOOKCoSKPI_BOOKCoSKPI_CREST_SPS_KPI_BOOKCoSKPI_1_0.Mgmt Cockpit" xfId="43588" xr:uid="{00000000-0005-0000-0000-00009F8A0000}"/>
    <cellStyle name="A_SUM_Row Minor_7.KPI_Article_Pages_BOOKCoSKPI_BOOKCoSKPI_CREST_SPS_KPI_BOOKCoSKPI_1_3.GrossMargin_Journals" xfId="43589" xr:uid="{00000000-0005-0000-0000-0000A08A0000}"/>
    <cellStyle name="A_SUM_Row Minor_7.KPI_Article_Pages_BOOKCoSKPI_BOOKCoSKPI_CREST_SPS_KPI_BOOKCoSKPI_3.GrossMargin_Journals" xfId="43590" xr:uid="{00000000-0005-0000-0000-0000A18A0000}"/>
    <cellStyle name="A_SUM_Row Minor_7.KPI_Article_Pages_BOOKCoSKPI_BOOKCoSKPI_CREST_SPS_KPI_BOOKCoSKPI_BOOKCoSKPI" xfId="43591" xr:uid="{00000000-0005-0000-0000-0000A28A0000}"/>
    <cellStyle name="A_SUM_Row Minor_7.KPI_Article_Pages_BOOKCoSKPI_BOOKCoSKPI_CREST_SPS_KPI_BOOKCoSKPI_BOOKCoSKPI_0.Mgmt Cockpit" xfId="43592" xr:uid="{00000000-0005-0000-0000-0000A38A0000}"/>
    <cellStyle name="A_SUM_Row Minor_7.KPI_Article_Pages_BOOKCoSKPI_BOOKCoSKPI_CREST_SPS_KPI_BOOKCoSKPI_BOOKCoSKPI_3.GrossMargin_Journals" xfId="43593" xr:uid="{00000000-0005-0000-0000-0000A48A0000}"/>
    <cellStyle name="A_SUM_Row Minor_7.KPI_Article_Pages_BOOKCoSKPI_BOOKCoSKPI_CREST_SPS_KPI_BOOKCoSKPI_COS Bridge Books" xfId="43594" xr:uid="{00000000-0005-0000-0000-0000A58A0000}"/>
    <cellStyle name="A_SUM_Row Minor_7.KPI_Article_Pages_BOOKCoSKPI_BOOKCoSKPI_CREST_SPS_KPI_BOOKCoSKPI_COS Bridge Books_1" xfId="43595" xr:uid="{00000000-0005-0000-0000-0000A68A0000}"/>
    <cellStyle name="A_SUM_Row Minor_7.KPI_Article_Pages_BOOKCoSKPI_BOOKCoSKPI_CREST_SPS_KPI_COS Bridge Books" xfId="43596" xr:uid="{00000000-0005-0000-0000-0000A78A0000}"/>
    <cellStyle name="A_SUM_Row Minor_7.KPI_Article_Pages_BOOKCoSKPI_BOOKCoSKPI_CREST_SPS_KPI_COS Bridge Books_1" xfId="43597" xr:uid="{00000000-0005-0000-0000-0000A88A0000}"/>
    <cellStyle name="A_SUM_Row Minor_7.KPI_Article_Pages_BOOKCoSKPI_BOOKCoSKPI_JOURNALCoSKPI" xfId="43598" xr:uid="{00000000-0005-0000-0000-0000A98A0000}"/>
    <cellStyle name="A_SUM_Row Minor_7.KPI_Article_Pages_BOOKCoSKPI_BOOKCoSKPI_ProdExp_Journal_KPI" xfId="43599" xr:uid="{00000000-0005-0000-0000-0000AA8A0000}"/>
    <cellStyle name="A_SUM_Row Minor_7.KPI_Article_Pages_BOOKCoSKPI_COS Bridge Books" xfId="43600" xr:uid="{00000000-0005-0000-0000-0000AB8A0000}"/>
    <cellStyle name="A_SUM_Row Minor_7.KPI_Article_Pages_BOOKCoSKPI_COS Bridge Books_1" xfId="43601" xr:uid="{00000000-0005-0000-0000-0000AC8A0000}"/>
    <cellStyle name="A_SUM_Row Minor_7.KPI_Article_Pages_BOOKCoSKPI_COS Bridge Books_2" xfId="43602" xr:uid="{00000000-0005-0000-0000-0000AD8A0000}"/>
    <cellStyle name="A_SUM_Row Minor_7.KPI_Article_Pages_BOOKCoSKPI_CREST_SPS_KPI" xfId="43603" xr:uid="{00000000-0005-0000-0000-0000AE8A0000}"/>
    <cellStyle name="A_SUM_Row Minor_7.KPI_Article_Pages_BOOKCoSKPI_CREST_SPS_KPI_0.Mgmt Cockpit" xfId="43604" xr:uid="{00000000-0005-0000-0000-0000AF8A0000}"/>
    <cellStyle name="A_SUM_Row Minor_7.KPI_Article_Pages_BOOKCoSKPI_CREST_SPS_KPI_3.GrossMargin_Journals" xfId="43605" xr:uid="{00000000-0005-0000-0000-0000B08A0000}"/>
    <cellStyle name="A_SUM_Row Minor_7.KPI_Article_Pages_BOOKCoSKPI_CREST_SPS_KPI_BOOKCoSKPI" xfId="43606" xr:uid="{00000000-0005-0000-0000-0000B18A0000}"/>
    <cellStyle name="A_SUM_Row Minor_7.KPI_Article_Pages_BOOKCoSKPI_CREST_SPS_KPI_BOOKCoSKPI_1" xfId="43607" xr:uid="{00000000-0005-0000-0000-0000B28A0000}"/>
    <cellStyle name="A_SUM_Row Minor_7.KPI_Article_Pages_BOOKCoSKPI_CREST_SPS_KPI_BOOKCoSKPI_1_0.Mgmt Cockpit" xfId="43608" xr:uid="{00000000-0005-0000-0000-0000B38A0000}"/>
    <cellStyle name="A_SUM_Row Minor_7.KPI_Article_Pages_BOOKCoSKPI_CREST_SPS_KPI_BOOKCoSKPI_1_3.GrossMargin_Journals" xfId="43609" xr:uid="{00000000-0005-0000-0000-0000B48A0000}"/>
    <cellStyle name="A_SUM_Row Minor_7.KPI_Article_Pages_BOOKCoSKPI_CREST_SPS_KPI_BOOKCoSKPI_3.GrossMargin_Journals" xfId="43610" xr:uid="{00000000-0005-0000-0000-0000B58A0000}"/>
    <cellStyle name="A_SUM_Row Minor_7.KPI_Article_Pages_BOOKCoSKPI_CREST_SPS_KPI_BOOKCoSKPI_BOOKCoSKPI" xfId="43611" xr:uid="{00000000-0005-0000-0000-0000B68A0000}"/>
    <cellStyle name="A_SUM_Row Minor_7.KPI_Article_Pages_BOOKCoSKPI_CREST_SPS_KPI_BOOKCoSKPI_BOOKCoSKPI_0.Mgmt Cockpit" xfId="43612" xr:uid="{00000000-0005-0000-0000-0000B78A0000}"/>
    <cellStyle name="A_SUM_Row Minor_7.KPI_Article_Pages_BOOKCoSKPI_CREST_SPS_KPI_BOOKCoSKPI_BOOKCoSKPI_3.GrossMargin_Journals" xfId="43613" xr:uid="{00000000-0005-0000-0000-0000B88A0000}"/>
    <cellStyle name="A_SUM_Row Minor_7.KPI_Article_Pages_BOOKCoSKPI_CREST_SPS_KPI_BOOKCoSKPI_COS Bridge Books" xfId="43614" xr:uid="{00000000-0005-0000-0000-0000B98A0000}"/>
    <cellStyle name="A_SUM_Row Minor_7.KPI_Article_Pages_BOOKCoSKPI_CREST_SPS_KPI_BOOKCoSKPI_COS Bridge Books_1" xfId="43615" xr:uid="{00000000-0005-0000-0000-0000BA8A0000}"/>
    <cellStyle name="A_SUM_Row Minor_7.KPI_Article_Pages_BOOKCoSKPI_CREST_SPS_KPI_COS Bridge Books" xfId="43616" xr:uid="{00000000-0005-0000-0000-0000BB8A0000}"/>
    <cellStyle name="A_SUM_Row Minor_7.KPI_Article_Pages_BOOKCoSKPI_CREST_SPS_KPI_COS Bridge Books_1" xfId="43617" xr:uid="{00000000-0005-0000-0000-0000BC8A0000}"/>
    <cellStyle name="A_SUM_Row Minor_7.KPI_Article_Pages_BOOKCoSKPI_JOURNALCoSKPI" xfId="43618" xr:uid="{00000000-0005-0000-0000-0000BD8A0000}"/>
    <cellStyle name="A_SUM_Row Minor_7.KPI_Article_Pages_BOOKCoSKPI_ProdExp_Journal_KPI" xfId="43619" xr:uid="{00000000-0005-0000-0000-0000BE8A0000}"/>
    <cellStyle name="A_SUM_Row Minor_7.KPI_Article_Pages_COS Bridge Books" xfId="43620" xr:uid="{00000000-0005-0000-0000-0000BF8A0000}"/>
    <cellStyle name="A_SUM_Row Minor_7.KPI_Article_Pages_COS Bridge Books_1" xfId="43621" xr:uid="{00000000-0005-0000-0000-0000C08A0000}"/>
    <cellStyle name="A_SUM_Row Minor_7.KPI_Article_Pages_COS Bridge Books_2" xfId="43622" xr:uid="{00000000-0005-0000-0000-0000C18A0000}"/>
    <cellStyle name="A_SUM_Row Minor_7.KPI_Article_Pages_CREST_SPS_KPI" xfId="43623" xr:uid="{00000000-0005-0000-0000-0000C28A0000}"/>
    <cellStyle name="A_SUM_Row Minor_7.KPI_Article_Pages_CREST_SPS_KPI_0.Mgmt Cockpit" xfId="43624" xr:uid="{00000000-0005-0000-0000-0000C38A0000}"/>
    <cellStyle name="A_SUM_Row Minor_7.KPI_Article_Pages_CREST_SPS_KPI_3.GrossMargin_Journals" xfId="43625" xr:uid="{00000000-0005-0000-0000-0000C48A0000}"/>
    <cellStyle name="A_SUM_Row Minor_7.KPI_Article_Pages_CREST_SPS_KPI_BOOKCoSKPI" xfId="43626" xr:uid="{00000000-0005-0000-0000-0000C58A0000}"/>
    <cellStyle name="A_SUM_Row Minor_7.KPI_Article_Pages_CREST_SPS_KPI_BOOKCoSKPI_1" xfId="43627" xr:uid="{00000000-0005-0000-0000-0000C68A0000}"/>
    <cellStyle name="A_SUM_Row Minor_7.KPI_Article_Pages_CREST_SPS_KPI_BOOKCoSKPI_1_0.Mgmt Cockpit" xfId="43628" xr:uid="{00000000-0005-0000-0000-0000C78A0000}"/>
    <cellStyle name="A_SUM_Row Minor_7.KPI_Article_Pages_CREST_SPS_KPI_BOOKCoSKPI_1_3.GrossMargin_Journals" xfId="43629" xr:uid="{00000000-0005-0000-0000-0000C88A0000}"/>
    <cellStyle name="A_SUM_Row Minor_7.KPI_Article_Pages_CREST_SPS_KPI_BOOKCoSKPI_3.GrossMargin_Journals" xfId="43630" xr:uid="{00000000-0005-0000-0000-0000C98A0000}"/>
    <cellStyle name="A_SUM_Row Minor_7.KPI_Article_Pages_CREST_SPS_KPI_BOOKCoSKPI_BOOKCoSKPI" xfId="43631" xr:uid="{00000000-0005-0000-0000-0000CA8A0000}"/>
    <cellStyle name="A_SUM_Row Minor_7.KPI_Article_Pages_CREST_SPS_KPI_BOOKCoSKPI_BOOKCoSKPI_0.Mgmt Cockpit" xfId="43632" xr:uid="{00000000-0005-0000-0000-0000CB8A0000}"/>
    <cellStyle name="A_SUM_Row Minor_7.KPI_Article_Pages_CREST_SPS_KPI_BOOKCoSKPI_BOOKCoSKPI_3.GrossMargin_Journals" xfId="43633" xr:uid="{00000000-0005-0000-0000-0000CC8A0000}"/>
    <cellStyle name="A_SUM_Row Minor_7.KPI_Article_Pages_CREST_SPS_KPI_BOOKCoSKPI_COS Bridge Books" xfId="43634" xr:uid="{00000000-0005-0000-0000-0000CD8A0000}"/>
    <cellStyle name="A_SUM_Row Minor_7.KPI_Article_Pages_CREST_SPS_KPI_BOOKCoSKPI_COS Bridge Books_1" xfId="43635" xr:uid="{00000000-0005-0000-0000-0000CE8A0000}"/>
    <cellStyle name="A_SUM_Row Minor_7.KPI_Article_Pages_CREST_SPS_KPI_COS Bridge Books" xfId="43636" xr:uid="{00000000-0005-0000-0000-0000CF8A0000}"/>
    <cellStyle name="A_SUM_Row Minor_7.KPI_Article_Pages_CREST_SPS_KPI_COS Bridge Books_1" xfId="43637" xr:uid="{00000000-0005-0000-0000-0000D08A0000}"/>
    <cellStyle name="A_SUM_Row Minor_7.KPI_Article_Pages_JOURNALCoSKPI" xfId="43638" xr:uid="{00000000-0005-0000-0000-0000D18A0000}"/>
    <cellStyle name="A_SUM_Row Minor_7.KPI_Article_Pages_JOURNALCoSKPI_0.Mgmt Cockpit" xfId="43639" xr:uid="{00000000-0005-0000-0000-0000D28A0000}"/>
    <cellStyle name="A_SUM_Row Minor_7.KPI_Article_Pages_JOURNALCoSKPI_1" xfId="43640" xr:uid="{00000000-0005-0000-0000-0000D38A0000}"/>
    <cellStyle name="A_SUM_Row Minor_7.KPI_Article_Pages_JOURNALCoSKPI_3.GrossMargin_Journals" xfId="43641" xr:uid="{00000000-0005-0000-0000-0000D48A0000}"/>
    <cellStyle name="A_SUM_Row Minor_7.KPI_Article_Pages_JOURNALCoSKPI_BOOKCoSKPI" xfId="43642" xr:uid="{00000000-0005-0000-0000-0000D58A0000}"/>
    <cellStyle name="A_SUM_Row Minor_7.KPI_Article_Pages_JOURNALCoSKPI_BOOKCoSKPI_3.GrossMargin_Journals" xfId="43643" xr:uid="{00000000-0005-0000-0000-0000D68A0000}"/>
    <cellStyle name="A_SUM_Row Minor_7.KPI_Article_Pages_JOURNALCoSKPI_BOOKCoSKPI_BOOKCoSKPI" xfId="43644" xr:uid="{00000000-0005-0000-0000-0000D78A0000}"/>
    <cellStyle name="A_SUM_Row Minor_7.KPI_Article_Pages_JOURNALCoSKPI_BOOKCoSKPI_BOOKCoSKPI_0.Mgmt Cockpit" xfId="43645" xr:uid="{00000000-0005-0000-0000-0000D88A0000}"/>
    <cellStyle name="A_SUM_Row Minor_7.KPI_Article_Pages_JOURNALCoSKPI_BOOKCoSKPI_BOOKCoSKPI_3.GrossMargin_Journals" xfId="43646" xr:uid="{00000000-0005-0000-0000-0000D98A0000}"/>
    <cellStyle name="A_SUM_Row Minor_7.KPI_Article_Pages_JOURNALCoSKPI_BOOKCoSKPI_COS Bridge Books" xfId="43647" xr:uid="{00000000-0005-0000-0000-0000DA8A0000}"/>
    <cellStyle name="A_SUM_Row Minor_7.KPI_Article_Pages_JOURNALCoSKPI_BOOKCoSKPI_COS Bridge Books_1" xfId="43648" xr:uid="{00000000-0005-0000-0000-0000DB8A0000}"/>
    <cellStyle name="A_SUM_Row Minor_7.KPI_Article_Pages_JOURNALCoSKPI_COS Bridge Books" xfId="43649" xr:uid="{00000000-0005-0000-0000-0000DC8A0000}"/>
    <cellStyle name="A_SUM_Row Minor_7.KPI_Article_Pages_JOURNALCoSKPI_COS Bridge Books_1" xfId="43650" xr:uid="{00000000-0005-0000-0000-0000DD8A0000}"/>
    <cellStyle name="A_SUM_Row Minor_7.KPI_Article_Pages_JOURNALCoSKPI_CREST_SPS_KPI" xfId="43651" xr:uid="{00000000-0005-0000-0000-0000DE8A0000}"/>
    <cellStyle name="A_SUM_Row Minor_7.KPI_Article_Pages_JOURNALCoSKPI_CREST_SPS_KPI_0.Mgmt Cockpit" xfId="43652" xr:uid="{00000000-0005-0000-0000-0000DF8A0000}"/>
    <cellStyle name="A_SUM_Row Minor_7.KPI_Article_Pages_JOURNALCoSKPI_CREST_SPS_KPI_3.GrossMargin_Journals" xfId="43653" xr:uid="{00000000-0005-0000-0000-0000E08A0000}"/>
    <cellStyle name="A_SUM_Row Minor_7.KPI_Article_Pages_JOURNALCoSKPI_CREST_SPS_KPI_BOOKCoSKPI" xfId="43654" xr:uid="{00000000-0005-0000-0000-0000E18A0000}"/>
    <cellStyle name="A_SUM_Row Minor_7.KPI_Article_Pages_JOURNALCoSKPI_CREST_SPS_KPI_BOOKCoSKPI_1" xfId="43655" xr:uid="{00000000-0005-0000-0000-0000E28A0000}"/>
    <cellStyle name="A_SUM_Row Minor_7.KPI_Article_Pages_JOURNALCoSKPI_CREST_SPS_KPI_BOOKCoSKPI_1_0.Mgmt Cockpit" xfId="43656" xr:uid="{00000000-0005-0000-0000-0000E38A0000}"/>
    <cellStyle name="A_SUM_Row Minor_7.KPI_Article_Pages_JOURNALCoSKPI_CREST_SPS_KPI_BOOKCoSKPI_1_3.GrossMargin_Journals" xfId="43657" xr:uid="{00000000-0005-0000-0000-0000E48A0000}"/>
    <cellStyle name="A_SUM_Row Minor_7.KPI_Article_Pages_JOURNALCoSKPI_CREST_SPS_KPI_BOOKCoSKPI_3.GrossMargin_Journals" xfId="43658" xr:uid="{00000000-0005-0000-0000-0000E58A0000}"/>
    <cellStyle name="A_SUM_Row Minor_7.KPI_Article_Pages_JOURNALCoSKPI_CREST_SPS_KPI_BOOKCoSKPI_BOOKCoSKPI" xfId="43659" xr:uid="{00000000-0005-0000-0000-0000E68A0000}"/>
    <cellStyle name="A_SUM_Row Minor_7.KPI_Article_Pages_JOURNALCoSKPI_CREST_SPS_KPI_BOOKCoSKPI_BOOKCoSKPI_0.Mgmt Cockpit" xfId="43660" xr:uid="{00000000-0005-0000-0000-0000E78A0000}"/>
    <cellStyle name="A_SUM_Row Minor_7.KPI_Article_Pages_JOURNALCoSKPI_CREST_SPS_KPI_BOOKCoSKPI_BOOKCoSKPI_3.GrossMargin_Journals" xfId="43661" xr:uid="{00000000-0005-0000-0000-0000E88A0000}"/>
    <cellStyle name="A_SUM_Row Minor_7.KPI_Article_Pages_JOURNALCoSKPI_CREST_SPS_KPI_BOOKCoSKPI_COS Bridge Books" xfId="43662" xr:uid="{00000000-0005-0000-0000-0000E98A0000}"/>
    <cellStyle name="A_SUM_Row Minor_7.KPI_Article_Pages_JOURNALCoSKPI_CREST_SPS_KPI_BOOKCoSKPI_COS Bridge Books_1" xfId="43663" xr:uid="{00000000-0005-0000-0000-0000EA8A0000}"/>
    <cellStyle name="A_SUM_Row Minor_7.KPI_Article_Pages_JOURNALCoSKPI_CREST_SPS_KPI_COS Bridge Books" xfId="43664" xr:uid="{00000000-0005-0000-0000-0000EB8A0000}"/>
    <cellStyle name="A_SUM_Row Minor_7.KPI_Article_Pages_JOURNALCoSKPI_CREST_SPS_KPI_COS Bridge Books_1" xfId="43665" xr:uid="{00000000-0005-0000-0000-0000EC8A0000}"/>
    <cellStyle name="A_SUM_Row Minor_7.KPI_Article_Pages_ProdExp_Journal_KPI" xfId="43666" xr:uid="{00000000-0005-0000-0000-0000ED8A0000}"/>
    <cellStyle name="A_SUM_Row Minor_9.KPI_Book (2)" xfId="43667" xr:uid="{00000000-0005-0000-0000-0000EE8A0000}"/>
    <cellStyle name="A_SUM_Row Minor_9.KPI_Book (2)_0.Mgmt Cockpit" xfId="43668" xr:uid="{00000000-0005-0000-0000-0000EF8A0000}"/>
    <cellStyle name="A_SUM_Row Minor_9.KPI_Book (2)_3.GrossMargin_Journals" xfId="43669" xr:uid="{00000000-0005-0000-0000-0000F08A0000}"/>
    <cellStyle name="A_SUM_Row Minor_9.KPI_Book (2)_6.KPI_Issue" xfId="43670" xr:uid="{00000000-0005-0000-0000-0000F18A0000}"/>
    <cellStyle name="A_SUM_Row Minor_9.KPI_Book (2)_BOOKCoSKPI" xfId="43671" xr:uid="{00000000-0005-0000-0000-0000F28A0000}"/>
    <cellStyle name="A_SUM_Row Minor_9.KPI_Book (2)_BOOKCoSKPI_0.Mgmt Cockpit" xfId="43672" xr:uid="{00000000-0005-0000-0000-0000F38A0000}"/>
    <cellStyle name="A_SUM_Row Minor_9.KPI_Book (2)_BOOKCoSKPI_1" xfId="43673" xr:uid="{00000000-0005-0000-0000-0000F48A0000}"/>
    <cellStyle name="A_SUM_Row Minor_9.KPI_Book (2)_BOOKCoSKPI_1_3.GrossMargin_Journals" xfId="43674" xr:uid="{00000000-0005-0000-0000-0000F58A0000}"/>
    <cellStyle name="A_SUM_Row Minor_9.KPI_Book (2)_BOOKCoSKPI_1_BOOKCoSKPI" xfId="43675" xr:uid="{00000000-0005-0000-0000-0000F68A0000}"/>
    <cellStyle name="A_SUM_Row Minor_9.KPI_Book (2)_BOOKCoSKPI_1_BOOKCoSKPI_0.Mgmt Cockpit" xfId="43676" xr:uid="{00000000-0005-0000-0000-0000F78A0000}"/>
    <cellStyle name="A_SUM_Row Minor_9.KPI_Book (2)_BOOKCoSKPI_1_BOOKCoSKPI_3.GrossMargin_Journals" xfId="43677" xr:uid="{00000000-0005-0000-0000-0000F88A0000}"/>
    <cellStyle name="A_SUM_Row Minor_9.KPI_Book (2)_BOOKCoSKPI_1_COS Bridge Books" xfId="43678" xr:uid="{00000000-0005-0000-0000-0000F98A0000}"/>
    <cellStyle name="A_SUM_Row Minor_9.KPI_Book (2)_BOOKCoSKPI_1_COS Bridge Books_1" xfId="43679" xr:uid="{00000000-0005-0000-0000-0000FA8A0000}"/>
    <cellStyle name="A_SUM_Row Minor_9.KPI_Book (2)_BOOKCoSKPI_2" xfId="43680" xr:uid="{00000000-0005-0000-0000-0000FB8A0000}"/>
    <cellStyle name="A_SUM_Row Minor_9.KPI_Book (2)_BOOKCoSKPI_2_0.Mgmt Cockpit" xfId="43681" xr:uid="{00000000-0005-0000-0000-0000FC8A0000}"/>
    <cellStyle name="A_SUM_Row Minor_9.KPI_Book (2)_BOOKCoSKPI_2_3.GrossMargin_Journals" xfId="43682" xr:uid="{00000000-0005-0000-0000-0000FD8A0000}"/>
    <cellStyle name="A_SUM_Row Minor_9.KPI_Book (2)_BOOKCoSKPI_3.GrossMargin_Journals" xfId="43683" xr:uid="{00000000-0005-0000-0000-0000FE8A0000}"/>
    <cellStyle name="A_SUM_Row Minor_9.KPI_Book (2)_BOOKCoSKPI_6.KPI_Issue" xfId="43684" xr:uid="{00000000-0005-0000-0000-0000FF8A0000}"/>
    <cellStyle name="A_SUM_Row Minor_9.KPI_Book (2)_BOOKCoSKPI_BOOKCoSKPI" xfId="43685" xr:uid="{00000000-0005-0000-0000-0000008B0000}"/>
    <cellStyle name="A_SUM_Row Minor_9.KPI_Book (2)_BOOKCoSKPI_BOOKCoSKPI_1" xfId="43686" xr:uid="{00000000-0005-0000-0000-0000018B0000}"/>
    <cellStyle name="A_SUM_Row Minor_9.KPI_Book (2)_BOOKCoSKPI_BOOKCoSKPI_1_0.Mgmt Cockpit" xfId="43687" xr:uid="{00000000-0005-0000-0000-0000028B0000}"/>
    <cellStyle name="A_SUM_Row Minor_9.KPI_Book (2)_BOOKCoSKPI_BOOKCoSKPI_1_3.GrossMargin_Journals" xfId="43688" xr:uid="{00000000-0005-0000-0000-0000038B0000}"/>
    <cellStyle name="A_SUM_Row Minor_9.KPI_Book (2)_BOOKCoSKPI_BOOKCoSKPI_3.GrossMargin_Journals" xfId="43689" xr:uid="{00000000-0005-0000-0000-0000048B0000}"/>
    <cellStyle name="A_SUM_Row Minor_9.KPI_Book (2)_BOOKCoSKPI_BOOKCoSKPI_BOOKCoSKPI" xfId="43690" xr:uid="{00000000-0005-0000-0000-0000058B0000}"/>
    <cellStyle name="A_SUM_Row Minor_9.KPI_Book (2)_BOOKCoSKPI_BOOKCoSKPI_BOOKCoSKPI_0.Mgmt Cockpit" xfId="43691" xr:uid="{00000000-0005-0000-0000-0000068B0000}"/>
    <cellStyle name="A_SUM_Row Minor_9.KPI_Book (2)_BOOKCoSKPI_BOOKCoSKPI_BOOKCoSKPI_3.GrossMargin_Journals" xfId="43692" xr:uid="{00000000-0005-0000-0000-0000078B0000}"/>
    <cellStyle name="A_SUM_Row Minor_9.KPI_Book (2)_BOOKCoSKPI_BOOKCoSKPI_COS Bridge Books" xfId="43693" xr:uid="{00000000-0005-0000-0000-0000088B0000}"/>
    <cellStyle name="A_SUM_Row Minor_9.KPI_Book (2)_BOOKCoSKPI_BOOKCoSKPI_COS Bridge Books_1" xfId="43694" xr:uid="{00000000-0005-0000-0000-0000098B0000}"/>
    <cellStyle name="A_SUM_Row Minor_9.KPI_Book (2)_BOOKCoSKPI_COS Bridge Books" xfId="43695" xr:uid="{00000000-0005-0000-0000-00000A8B0000}"/>
    <cellStyle name="A_SUM_Row Minor_9.KPI_Book (2)_BOOKCoSKPI_COS Bridge Books_1" xfId="43696" xr:uid="{00000000-0005-0000-0000-00000B8B0000}"/>
    <cellStyle name="A_SUM_Row Minor_9.KPI_Book (2)_BOOKCoSKPI_COS Bridge Books_2" xfId="43697" xr:uid="{00000000-0005-0000-0000-00000C8B0000}"/>
    <cellStyle name="A_SUM_Row Minor_9.KPI_Book (2)_BOOKCoSKPI_CREST_SPS_KPI" xfId="43698" xr:uid="{00000000-0005-0000-0000-00000D8B0000}"/>
    <cellStyle name="A_SUM_Row Minor_9.KPI_Book (2)_BOOKCoSKPI_CREST_SPS_KPI_0.Mgmt Cockpit" xfId="43699" xr:uid="{00000000-0005-0000-0000-00000E8B0000}"/>
    <cellStyle name="A_SUM_Row Minor_9.KPI_Book (2)_BOOKCoSKPI_CREST_SPS_KPI_3.GrossMargin_Journals" xfId="43700" xr:uid="{00000000-0005-0000-0000-00000F8B0000}"/>
    <cellStyle name="A_SUM_Row Minor_9.KPI_Book (2)_BOOKCoSKPI_CREST_SPS_KPI_BOOKCoSKPI" xfId="43701" xr:uid="{00000000-0005-0000-0000-0000108B0000}"/>
    <cellStyle name="A_SUM_Row Minor_9.KPI_Book (2)_BOOKCoSKPI_CREST_SPS_KPI_BOOKCoSKPI_1" xfId="43702" xr:uid="{00000000-0005-0000-0000-0000118B0000}"/>
    <cellStyle name="A_SUM_Row Minor_9.KPI_Book (2)_BOOKCoSKPI_CREST_SPS_KPI_BOOKCoSKPI_1_0.Mgmt Cockpit" xfId="43703" xr:uid="{00000000-0005-0000-0000-0000128B0000}"/>
    <cellStyle name="A_SUM_Row Minor_9.KPI_Book (2)_BOOKCoSKPI_CREST_SPS_KPI_BOOKCoSKPI_1_3.GrossMargin_Journals" xfId="43704" xr:uid="{00000000-0005-0000-0000-0000138B0000}"/>
    <cellStyle name="A_SUM_Row Minor_9.KPI_Book (2)_BOOKCoSKPI_CREST_SPS_KPI_BOOKCoSKPI_3.GrossMargin_Journals" xfId="43705" xr:uid="{00000000-0005-0000-0000-0000148B0000}"/>
    <cellStyle name="A_SUM_Row Minor_9.KPI_Book (2)_BOOKCoSKPI_CREST_SPS_KPI_BOOKCoSKPI_BOOKCoSKPI" xfId="43706" xr:uid="{00000000-0005-0000-0000-0000158B0000}"/>
    <cellStyle name="A_SUM_Row Minor_9.KPI_Book (2)_BOOKCoSKPI_CREST_SPS_KPI_BOOKCoSKPI_BOOKCoSKPI_0.Mgmt Cockpit" xfId="43707" xr:uid="{00000000-0005-0000-0000-0000168B0000}"/>
    <cellStyle name="A_SUM_Row Minor_9.KPI_Book (2)_BOOKCoSKPI_CREST_SPS_KPI_BOOKCoSKPI_BOOKCoSKPI_3.GrossMargin_Journals" xfId="43708" xr:uid="{00000000-0005-0000-0000-0000178B0000}"/>
    <cellStyle name="A_SUM_Row Minor_9.KPI_Book (2)_BOOKCoSKPI_CREST_SPS_KPI_BOOKCoSKPI_COS Bridge Books" xfId="43709" xr:uid="{00000000-0005-0000-0000-0000188B0000}"/>
    <cellStyle name="A_SUM_Row Minor_9.KPI_Book (2)_BOOKCoSKPI_CREST_SPS_KPI_BOOKCoSKPI_COS Bridge Books_1" xfId="43710" xr:uid="{00000000-0005-0000-0000-0000198B0000}"/>
    <cellStyle name="A_SUM_Row Minor_9.KPI_Book (2)_BOOKCoSKPI_CREST_SPS_KPI_COS Bridge Books" xfId="43711" xr:uid="{00000000-0005-0000-0000-00001A8B0000}"/>
    <cellStyle name="A_SUM_Row Minor_9.KPI_Book (2)_BOOKCoSKPI_CREST_SPS_KPI_COS Bridge Books_1" xfId="43712" xr:uid="{00000000-0005-0000-0000-00001B8B0000}"/>
    <cellStyle name="A_SUM_Row Minor_9.KPI_Book (2)_BOOKCoSKPI_JOURNALCoSKPI" xfId="43713" xr:uid="{00000000-0005-0000-0000-00001C8B0000}"/>
    <cellStyle name="A_SUM_Row Minor_9.KPI_Book (2)_BOOKCoSKPI_ProdExp_Journal_KPI" xfId="43714" xr:uid="{00000000-0005-0000-0000-00001D8B0000}"/>
    <cellStyle name="A_SUM_Row Minor_9.KPI_Book (2)_COS Bridge Books" xfId="43715" xr:uid="{00000000-0005-0000-0000-00001E8B0000}"/>
    <cellStyle name="A_SUM_Row Minor_9.KPI_Book (2)_COS Bridge Books_1" xfId="43716" xr:uid="{00000000-0005-0000-0000-00001F8B0000}"/>
    <cellStyle name="A_SUM_Row Minor_9.KPI_Book (2)_COS Bridge Books_2" xfId="43717" xr:uid="{00000000-0005-0000-0000-0000208B0000}"/>
    <cellStyle name="A_SUM_Row Minor_9.KPI_Book (2)_CREST_SPS_KPI" xfId="43718" xr:uid="{00000000-0005-0000-0000-0000218B0000}"/>
    <cellStyle name="A_SUM_Row Minor_9.KPI_Book (2)_CREST_SPS_KPI_0.Mgmt Cockpit" xfId="43719" xr:uid="{00000000-0005-0000-0000-0000228B0000}"/>
    <cellStyle name="A_SUM_Row Minor_9.KPI_Book (2)_CREST_SPS_KPI_3.GrossMargin_Journals" xfId="43720" xr:uid="{00000000-0005-0000-0000-0000238B0000}"/>
    <cellStyle name="A_SUM_Row Minor_9.KPI_Book (2)_CREST_SPS_KPI_BOOKCoSKPI" xfId="43721" xr:uid="{00000000-0005-0000-0000-0000248B0000}"/>
    <cellStyle name="A_SUM_Row Minor_9.KPI_Book (2)_CREST_SPS_KPI_BOOKCoSKPI_1" xfId="43722" xr:uid="{00000000-0005-0000-0000-0000258B0000}"/>
    <cellStyle name="A_SUM_Row Minor_9.KPI_Book (2)_CREST_SPS_KPI_BOOKCoSKPI_1_0.Mgmt Cockpit" xfId="43723" xr:uid="{00000000-0005-0000-0000-0000268B0000}"/>
    <cellStyle name="A_SUM_Row Minor_9.KPI_Book (2)_CREST_SPS_KPI_BOOKCoSKPI_1_3.GrossMargin_Journals" xfId="43724" xr:uid="{00000000-0005-0000-0000-0000278B0000}"/>
    <cellStyle name="A_SUM_Row Minor_9.KPI_Book (2)_CREST_SPS_KPI_BOOKCoSKPI_3.GrossMargin_Journals" xfId="43725" xr:uid="{00000000-0005-0000-0000-0000288B0000}"/>
    <cellStyle name="A_SUM_Row Minor_9.KPI_Book (2)_CREST_SPS_KPI_BOOKCoSKPI_BOOKCoSKPI" xfId="43726" xr:uid="{00000000-0005-0000-0000-0000298B0000}"/>
    <cellStyle name="A_SUM_Row Minor_9.KPI_Book (2)_CREST_SPS_KPI_BOOKCoSKPI_BOOKCoSKPI_0.Mgmt Cockpit" xfId="43727" xr:uid="{00000000-0005-0000-0000-00002A8B0000}"/>
    <cellStyle name="A_SUM_Row Minor_9.KPI_Book (2)_CREST_SPS_KPI_BOOKCoSKPI_BOOKCoSKPI_3.GrossMargin_Journals" xfId="43728" xr:uid="{00000000-0005-0000-0000-00002B8B0000}"/>
    <cellStyle name="A_SUM_Row Minor_9.KPI_Book (2)_CREST_SPS_KPI_BOOKCoSKPI_COS Bridge Books" xfId="43729" xr:uid="{00000000-0005-0000-0000-00002C8B0000}"/>
    <cellStyle name="A_SUM_Row Minor_9.KPI_Book (2)_CREST_SPS_KPI_BOOKCoSKPI_COS Bridge Books_1" xfId="43730" xr:uid="{00000000-0005-0000-0000-00002D8B0000}"/>
    <cellStyle name="A_SUM_Row Minor_9.KPI_Book (2)_CREST_SPS_KPI_COS Bridge Books" xfId="43731" xr:uid="{00000000-0005-0000-0000-00002E8B0000}"/>
    <cellStyle name="A_SUM_Row Minor_9.KPI_Book (2)_CREST_SPS_KPI_COS Bridge Books_1" xfId="43732" xr:uid="{00000000-0005-0000-0000-00002F8B0000}"/>
    <cellStyle name="A_SUM_Row Minor_9.KPI_Book (2)_JOURNALCoSKPI" xfId="43733" xr:uid="{00000000-0005-0000-0000-0000308B0000}"/>
    <cellStyle name="A_SUM_Row Minor_9.KPI_Book (2)_ProdExp_Journal_KPI" xfId="43734" xr:uid="{00000000-0005-0000-0000-0000318B0000}"/>
    <cellStyle name="A_SUM_Row Minor_BMC sales TE" xfId="17183" xr:uid="{00000000-0005-0000-0000-0000328B0000}"/>
    <cellStyle name="A_SUM_Row Minor_BOOKCoSKPI" xfId="43735" xr:uid="{00000000-0005-0000-0000-0000338B0000}"/>
    <cellStyle name="A_SUM_Row Minor_BOOKCoSKPI_0.Mgmt Cockpit" xfId="43736" xr:uid="{00000000-0005-0000-0000-0000348B0000}"/>
    <cellStyle name="A_SUM_Row Minor_BOOKCoSKPI_1" xfId="43737" xr:uid="{00000000-0005-0000-0000-0000358B0000}"/>
    <cellStyle name="A_SUM_Row Minor_BOOKCoSKPI_1_0.Mgmt Cockpit" xfId="43738" xr:uid="{00000000-0005-0000-0000-0000368B0000}"/>
    <cellStyle name="A_SUM_Row Minor_BOOKCoSKPI_1_3.GrossMargin_Journals" xfId="43739" xr:uid="{00000000-0005-0000-0000-0000378B0000}"/>
    <cellStyle name="A_SUM_Row Minor_BOOKCoSKPI_1_6.KPI_Issue" xfId="43740" xr:uid="{00000000-0005-0000-0000-0000388B0000}"/>
    <cellStyle name="A_SUM_Row Minor_BOOKCoSKPI_1_BOOKCoSKPI" xfId="43741" xr:uid="{00000000-0005-0000-0000-0000398B0000}"/>
    <cellStyle name="A_SUM_Row Minor_BOOKCoSKPI_1_BOOKCoSKPI_1" xfId="43742" xr:uid="{00000000-0005-0000-0000-00003A8B0000}"/>
    <cellStyle name="A_SUM_Row Minor_BOOKCoSKPI_1_BOOKCoSKPI_1_0.Mgmt Cockpit" xfId="43743" xr:uid="{00000000-0005-0000-0000-00003B8B0000}"/>
    <cellStyle name="A_SUM_Row Minor_BOOKCoSKPI_1_BOOKCoSKPI_1_3.GrossMargin_Journals" xfId="43744" xr:uid="{00000000-0005-0000-0000-00003C8B0000}"/>
    <cellStyle name="A_SUM_Row Minor_BOOKCoSKPI_1_BOOKCoSKPI_3.GrossMargin_Journals" xfId="43745" xr:uid="{00000000-0005-0000-0000-00003D8B0000}"/>
    <cellStyle name="A_SUM_Row Minor_BOOKCoSKPI_1_BOOKCoSKPI_BOOKCoSKPI" xfId="43746" xr:uid="{00000000-0005-0000-0000-00003E8B0000}"/>
    <cellStyle name="A_SUM_Row Minor_BOOKCoSKPI_1_BOOKCoSKPI_BOOKCoSKPI_0.Mgmt Cockpit" xfId="43747" xr:uid="{00000000-0005-0000-0000-00003F8B0000}"/>
    <cellStyle name="A_SUM_Row Minor_BOOKCoSKPI_1_BOOKCoSKPI_BOOKCoSKPI_3.GrossMargin_Journals" xfId="43748" xr:uid="{00000000-0005-0000-0000-0000408B0000}"/>
    <cellStyle name="A_SUM_Row Minor_BOOKCoSKPI_1_BOOKCoSKPI_COS Bridge Books" xfId="43749" xr:uid="{00000000-0005-0000-0000-0000418B0000}"/>
    <cellStyle name="A_SUM_Row Minor_BOOKCoSKPI_1_BOOKCoSKPI_COS Bridge Books_1" xfId="43750" xr:uid="{00000000-0005-0000-0000-0000428B0000}"/>
    <cellStyle name="A_SUM_Row Minor_BOOKCoSKPI_1_COS Bridge Books" xfId="43751" xr:uid="{00000000-0005-0000-0000-0000438B0000}"/>
    <cellStyle name="A_SUM_Row Minor_BOOKCoSKPI_1_COS Bridge Books_1" xfId="43752" xr:uid="{00000000-0005-0000-0000-0000448B0000}"/>
    <cellStyle name="A_SUM_Row Minor_BOOKCoSKPI_1_COS Bridge Books_2" xfId="43753" xr:uid="{00000000-0005-0000-0000-0000458B0000}"/>
    <cellStyle name="A_SUM_Row Minor_BOOKCoSKPI_1_CREST_SPS_KPI" xfId="43754" xr:uid="{00000000-0005-0000-0000-0000468B0000}"/>
    <cellStyle name="A_SUM_Row Minor_BOOKCoSKPI_1_CREST_SPS_KPI_0.Mgmt Cockpit" xfId="43755" xr:uid="{00000000-0005-0000-0000-0000478B0000}"/>
    <cellStyle name="A_SUM_Row Minor_BOOKCoSKPI_1_CREST_SPS_KPI_3.GrossMargin_Journals" xfId="43756" xr:uid="{00000000-0005-0000-0000-0000488B0000}"/>
    <cellStyle name="A_SUM_Row Minor_BOOKCoSKPI_1_CREST_SPS_KPI_BOOKCoSKPI" xfId="43757" xr:uid="{00000000-0005-0000-0000-0000498B0000}"/>
    <cellStyle name="A_SUM_Row Minor_BOOKCoSKPI_1_CREST_SPS_KPI_BOOKCoSKPI_1" xfId="43758" xr:uid="{00000000-0005-0000-0000-00004A8B0000}"/>
    <cellStyle name="A_SUM_Row Minor_BOOKCoSKPI_1_CREST_SPS_KPI_BOOKCoSKPI_1_0.Mgmt Cockpit" xfId="43759" xr:uid="{00000000-0005-0000-0000-00004B8B0000}"/>
    <cellStyle name="A_SUM_Row Minor_BOOKCoSKPI_1_CREST_SPS_KPI_BOOKCoSKPI_1_3.GrossMargin_Journals" xfId="43760" xr:uid="{00000000-0005-0000-0000-00004C8B0000}"/>
    <cellStyle name="A_SUM_Row Minor_BOOKCoSKPI_1_CREST_SPS_KPI_BOOKCoSKPI_3.GrossMargin_Journals" xfId="43761" xr:uid="{00000000-0005-0000-0000-00004D8B0000}"/>
    <cellStyle name="A_SUM_Row Minor_BOOKCoSKPI_1_CREST_SPS_KPI_BOOKCoSKPI_BOOKCoSKPI" xfId="43762" xr:uid="{00000000-0005-0000-0000-00004E8B0000}"/>
    <cellStyle name="A_SUM_Row Minor_BOOKCoSKPI_1_CREST_SPS_KPI_BOOKCoSKPI_BOOKCoSKPI_0.Mgmt Cockpit" xfId="43763" xr:uid="{00000000-0005-0000-0000-00004F8B0000}"/>
    <cellStyle name="A_SUM_Row Minor_BOOKCoSKPI_1_CREST_SPS_KPI_BOOKCoSKPI_BOOKCoSKPI_3.GrossMargin_Journals" xfId="43764" xr:uid="{00000000-0005-0000-0000-0000508B0000}"/>
    <cellStyle name="A_SUM_Row Minor_BOOKCoSKPI_1_CREST_SPS_KPI_BOOKCoSKPI_COS Bridge Books" xfId="43765" xr:uid="{00000000-0005-0000-0000-0000518B0000}"/>
    <cellStyle name="A_SUM_Row Minor_BOOKCoSKPI_1_CREST_SPS_KPI_BOOKCoSKPI_COS Bridge Books_1" xfId="43766" xr:uid="{00000000-0005-0000-0000-0000528B0000}"/>
    <cellStyle name="A_SUM_Row Minor_BOOKCoSKPI_1_CREST_SPS_KPI_COS Bridge Books" xfId="43767" xr:uid="{00000000-0005-0000-0000-0000538B0000}"/>
    <cellStyle name="A_SUM_Row Minor_BOOKCoSKPI_1_CREST_SPS_KPI_COS Bridge Books_1" xfId="43768" xr:uid="{00000000-0005-0000-0000-0000548B0000}"/>
    <cellStyle name="A_SUM_Row Minor_BOOKCoSKPI_1_JOURNALCoSKPI" xfId="43769" xr:uid="{00000000-0005-0000-0000-0000558B0000}"/>
    <cellStyle name="A_SUM_Row Minor_BOOKCoSKPI_1_ProdExp_Journal_KPI" xfId="43770" xr:uid="{00000000-0005-0000-0000-0000568B0000}"/>
    <cellStyle name="A_SUM_Row Minor_BOOKCoSKPI_2" xfId="43771" xr:uid="{00000000-0005-0000-0000-0000578B0000}"/>
    <cellStyle name="A_SUM_Row Minor_BOOKCoSKPI_2_3.GrossMargin_Journals" xfId="43772" xr:uid="{00000000-0005-0000-0000-0000588B0000}"/>
    <cellStyle name="A_SUM_Row Minor_BOOKCoSKPI_2_BOOKCoSKPI" xfId="43773" xr:uid="{00000000-0005-0000-0000-0000598B0000}"/>
    <cellStyle name="A_SUM_Row Minor_BOOKCoSKPI_2_BOOKCoSKPI_0.Mgmt Cockpit" xfId="43774" xr:uid="{00000000-0005-0000-0000-00005A8B0000}"/>
    <cellStyle name="A_SUM_Row Minor_BOOKCoSKPI_2_BOOKCoSKPI_3.GrossMargin_Journals" xfId="43775" xr:uid="{00000000-0005-0000-0000-00005B8B0000}"/>
    <cellStyle name="A_SUM_Row Minor_BOOKCoSKPI_2_COS Bridge Books" xfId="43776" xr:uid="{00000000-0005-0000-0000-00005C8B0000}"/>
    <cellStyle name="A_SUM_Row Minor_BOOKCoSKPI_2_COS Bridge Books_1" xfId="43777" xr:uid="{00000000-0005-0000-0000-00005D8B0000}"/>
    <cellStyle name="A_SUM_Row Minor_BOOKCoSKPI_3" xfId="43778" xr:uid="{00000000-0005-0000-0000-00005E8B0000}"/>
    <cellStyle name="A_SUM_Row Minor_BOOKCoSKPI_3.GrossMargin_Journals" xfId="43779" xr:uid="{00000000-0005-0000-0000-00005F8B0000}"/>
    <cellStyle name="A_SUM_Row Minor_BOOKCoSKPI_3_0.Mgmt Cockpit" xfId="43780" xr:uid="{00000000-0005-0000-0000-0000608B0000}"/>
    <cellStyle name="A_SUM_Row Minor_BOOKCoSKPI_3_3.GrossMargin_Journals" xfId="43781" xr:uid="{00000000-0005-0000-0000-0000618B0000}"/>
    <cellStyle name="A_SUM_Row Minor_BOOKCoSKPI_6.KPI_Issue" xfId="43782" xr:uid="{00000000-0005-0000-0000-0000628B0000}"/>
    <cellStyle name="A_SUM_Row Minor_BOOKCoSKPI_BOOKCoSKPI" xfId="43783" xr:uid="{00000000-0005-0000-0000-0000638B0000}"/>
    <cellStyle name="A_SUM_Row Minor_BOOKCoSKPI_BOOKCoSKPI_0.Mgmt Cockpit" xfId="43784" xr:uid="{00000000-0005-0000-0000-0000648B0000}"/>
    <cellStyle name="A_SUM_Row Minor_BOOKCoSKPI_BOOKCoSKPI_1" xfId="43785" xr:uid="{00000000-0005-0000-0000-0000658B0000}"/>
    <cellStyle name="A_SUM_Row Minor_BOOKCoSKPI_BOOKCoSKPI_1_3.GrossMargin_Journals" xfId="43786" xr:uid="{00000000-0005-0000-0000-0000668B0000}"/>
    <cellStyle name="A_SUM_Row Minor_BOOKCoSKPI_BOOKCoSKPI_1_BOOKCoSKPI" xfId="43787" xr:uid="{00000000-0005-0000-0000-0000678B0000}"/>
    <cellStyle name="A_SUM_Row Minor_BOOKCoSKPI_BOOKCoSKPI_1_BOOKCoSKPI_0.Mgmt Cockpit" xfId="43788" xr:uid="{00000000-0005-0000-0000-0000688B0000}"/>
    <cellStyle name="A_SUM_Row Minor_BOOKCoSKPI_BOOKCoSKPI_1_BOOKCoSKPI_3.GrossMargin_Journals" xfId="43789" xr:uid="{00000000-0005-0000-0000-0000698B0000}"/>
    <cellStyle name="A_SUM_Row Minor_BOOKCoSKPI_BOOKCoSKPI_1_COS Bridge Books" xfId="43790" xr:uid="{00000000-0005-0000-0000-00006A8B0000}"/>
    <cellStyle name="A_SUM_Row Minor_BOOKCoSKPI_BOOKCoSKPI_1_COS Bridge Books_1" xfId="43791" xr:uid="{00000000-0005-0000-0000-00006B8B0000}"/>
    <cellStyle name="A_SUM_Row Minor_BOOKCoSKPI_BOOKCoSKPI_2" xfId="43792" xr:uid="{00000000-0005-0000-0000-00006C8B0000}"/>
    <cellStyle name="A_SUM_Row Minor_BOOKCoSKPI_BOOKCoSKPI_2_0.Mgmt Cockpit" xfId="43793" xr:uid="{00000000-0005-0000-0000-00006D8B0000}"/>
    <cellStyle name="A_SUM_Row Minor_BOOKCoSKPI_BOOKCoSKPI_2_3.GrossMargin_Journals" xfId="43794" xr:uid="{00000000-0005-0000-0000-00006E8B0000}"/>
    <cellStyle name="A_SUM_Row Minor_BOOKCoSKPI_BOOKCoSKPI_3.GrossMargin_Journals" xfId="43795" xr:uid="{00000000-0005-0000-0000-00006F8B0000}"/>
    <cellStyle name="A_SUM_Row Minor_BOOKCoSKPI_BOOKCoSKPI_6.KPI_Issue" xfId="43796" xr:uid="{00000000-0005-0000-0000-0000708B0000}"/>
    <cellStyle name="A_SUM_Row Minor_BOOKCoSKPI_BOOKCoSKPI_BOOKCoSKPI" xfId="43797" xr:uid="{00000000-0005-0000-0000-0000718B0000}"/>
    <cellStyle name="A_SUM_Row Minor_BOOKCoSKPI_BOOKCoSKPI_BOOKCoSKPI_1" xfId="43798" xr:uid="{00000000-0005-0000-0000-0000728B0000}"/>
    <cellStyle name="A_SUM_Row Minor_BOOKCoSKPI_BOOKCoSKPI_BOOKCoSKPI_1_0.Mgmt Cockpit" xfId="43799" xr:uid="{00000000-0005-0000-0000-0000738B0000}"/>
    <cellStyle name="A_SUM_Row Minor_BOOKCoSKPI_BOOKCoSKPI_BOOKCoSKPI_1_3.GrossMargin_Journals" xfId="43800" xr:uid="{00000000-0005-0000-0000-0000748B0000}"/>
    <cellStyle name="A_SUM_Row Minor_BOOKCoSKPI_BOOKCoSKPI_BOOKCoSKPI_3.GrossMargin_Journals" xfId="43801" xr:uid="{00000000-0005-0000-0000-0000758B0000}"/>
    <cellStyle name="A_SUM_Row Minor_BOOKCoSKPI_BOOKCoSKPI_BOOKCoSKPI_BOOKCoSKPI" xfId="43802" xr:uid="{00000000-0005-0000-0000-0000768B0000}"/>
    <cellStyle name="A_SUM_Row Minor_BOOKCoSKPI_BOOKCoSKPI_BOOKCoSKPI_BOOKCoSKPI_0.Mgmt Cockpit" xfId="43803" xr:uid="{00000000-0005-0000-0000-0000778B0000}"/>
    <cellStyle name="A_SUM_Row Minor_BOOKCoSKPI_BOOKCoSKPI_BOOKCoSKPI_BOOKCoSKPI_3.GrossMargin_Journals" xfId="43804" xr:uid="{00000000-0005-0000-0000-0000788B0000}"/>
    <cellStyle name="A_SUM_Row Minor_BOOKCoSKPI_BOOKCoSKPI_BOOKCoSKPI_COS Bridge Books" xfId="43805" xr:uid="{00000000-0005-0000-0000-0000798B0000}"/>
    <cellStyle name="A_SUM_Row Minor_BOOKCoSKPI_BOOKCoSKPI_BOOKCoSKPI_COS Bridge Books_1" xfId="43806" xr:uid="{00000000-0005-0000-0000-00007A8B0000}"/>
    <cellStyle name="A_SUM_Row Minor_BOOKCoSKPI_BOOKCoSKPI_COS Bridge Books" xfId="43807" xr:uid="{00000000-0005-0000-0000-00007B8B0000}"/>
    <cellStyle name="A_SUM_Row Minor_BOOKCoSKPI_BOOKCoSKPI_COS Bridge Books_1" xfId="43808" xr:uid="{00000000-0005-0000-0000-00007C8B0000}"/>
    <cellStyle name="A_SUM_Row Minor_BOOKCoSKPI_BOOKCoSKPI_COS Bridge Books_2" xfId="43809" xr:uid="{00000000-0005-0000-0000-00007D8B0000}"/>
    <cellStyle name="A_SUM_Row Minor_BOOKCoSKPI_BOOKCoSKPI_CREST_SPS_KPI" xfId="43810" xr:uid="{00000000-0005-0000-0000-00007E8B0000}"/>
    <cellStyle name="A_SUM_Row Minor_BOOKCoSKPI_BOOKCoSKPI_CREST_SPS_KPI_0.Mgmt Cockpit" xfId="43811" xr:uid="{00000000-0005-0000-0000-00007F8B0000}"/>
    <cellStyle name="A_SUM_Row Minor_BOOKCoSKPI_BOOKCoSKPI_CREST_SPS_KPI_3.GrossMargin_Journals" xfId="43812" xr:uid="{00000000-0005-0000-0000-0000808B0000}"/>
    <cellStyle name="A_SUM_Row Minor_BOOKCoSKPI_BOOKCoSKPI_CREST_SPS_KPI_BOOKCoSKPI" xfId="43813" xr:uid="{00000000-0005-0000-0000-0000818B0000}"/>
    <cellStyle name="A_SUM_Row Minor_BOOKCoSKPI_BOOKCoSKPI_CREST_SPS_KPI_BOOKCoSKPI_1" xfId="43814" xr:uid="{00000000-0005-0000-0000-0000828B0000}"/>
    <cellStyle name="A_SUM_Row Minor_BOOKCoSKPI_BOOKCoSKPI_CREST_SPS_KPI_BOOKCoSKPI_1_0.Mgmt Cockpit" xfId="43815" xr:uid="{00000000-0005-0000-0000-0000838B0000}"/>
    <cellStyle name="A_SUM_Row Minor_BOOKCoSKPI_BOOKCoSKPI_CREST_SPS_KPI_BOOKCoSKPI_1_3.GrossMargin_Journals" xfId="43816" xr:uid="{00000000-0005-0000-0000-0000848B0000}"/>
    <cellStyle name="A_SUM_Row Minor_BOOKCoSKPI_BOOKCoSKPI_CREST_SPS_KPI_BOOKCoSKPI_3.GrossMargin_Journals" xfId="43817" xr:uid="{00000000-0005-0000-0000-0000858B0000}"/>
    <cellStyle name="A_SUM_Row Minor_BOOKCoSKPI_BOOKCoSKPI_CREST_SPS_KPI_BOOKCoSKPI_BOOKCoSKPI" xfId="43818" xr:uid="{00000000-0005-0000-0000-0000868B0000}"/>
    <cellStyle name="A_SUM_Row Minor_BOOKCoSKPI_BOOKCoSKPI_CREST_SPS_KPI_BOOKCoSKPI_BOOKCoSKPI_0.Mgmt Cockpit" xfId="43819" xr:uid="{00000000-0005-0000-0000-0000878B0000}"/>
    <cellStyle name="A_SUM_Row Minor_BOOKCoSKPI_BOOKCoSKPI_CREST_SPS_KPI_BOOKCoSKPI_BOOKCoSKPI_3.GrossMargin_Journals" xfId="43820" xr:uid="{00000000-0005-0000-0000-0000888B0000}"/>
    <cellStyle name="A_SUM_Row Minor_BOOKCoSKPI_BOOKCoSKPI_CREST_SPS_KPI_BOOKCoSKPI_COS Bridge Books" xfId="43821" xr:uid="{00000000-0005-0000-0000-0000898B0000}"/>
    <cellStyle name="A_SUM_Row Minor_BOOKCoSKPI_BOOKCoSKPI_CREST_SPS_KPI_BOOKCoSKPI_COS Bridge Books_1" xfId="43822" xr:uid="{00000000-0005-0000-0000-00008A8B0000}"/>
    <cellStyle name="A_SUM_Row Minor_BOOKCoSKPI_BOOKCoSKPI_CREST_SPS_KPI_COS Bridge Books" xfId="43823" xr:uid="{00000000-0005-0000-0000-00008B8B0000}"/>
    <cellStyle name="A_SUM_Row Minor_BOOKCoSKPI_BOOKCoSKPI_CREST_SPS_KPI_COS Bridge Books_1" xfId="43824" xr:uid="{00000000-0005-0000-0000-00008C8B0000}"/>
    <cellStyle name="A_SUM_Row Minor_BOOKCoSKPI_BOOKCoSKPI_JOURNALCoSKPI" xfId="43825" xr:uid="{00000000-0005-0000-0000-00008D8B0000}"/>
    <cellStyle name="A_SUM_Row Minor_BOOKCoSKPI_BOOKCoSKPI_ProdExp_Journal_KPI" xfId="43826" xr:uid="{00000000-0005-0000-0000-00008E8B0000}"/>
    <cellStyle name="A_SUM_Row Minor_BOOKCoSKPI_COS Bridge Books" xfId="43827" xr:uid="{00000000-0005-0000-0000-00008F8B0000}"/>
    <cellStyle name="A_SUM_Row Minor_BOOKCoSKPI_COS Bridge Books_1" xfId="43828" xr:uid="{00000000-0005-0000-0000-0000908B0000}"/>
    <cellStyle name="A_SUM_Row Minor_BOOKCoSKPI_COS Bridge Books_2" xfId="43829" xr:uid="{00000000-0005-0000-0000-0000918B0000}"/>
    <cellStyle name="A_SUM_Row Minor_BOOKCoSKPI_CREST_SPS_KPI" xfId="43830" xr:uid="{00000000-0005-0000-0000-0000928B0000}"/>
    <cellStyle name="A_SUM_Row Minor_BOOKCoSKPI_CREST_SPS_KPI_0.Mgmt Cockpit" xfId="43831" xr:uid="{00000000-0005-0000-0000-0000938B0000}"/>
    <cellStyle name="A_SUM_Row Minor_BOOKCoSKPI_CREST_SPS_KPI_3.GrossMargin_Journals" xfId="43832" xr:uid="{00000000-0005-0000-0000-0000948B0000}"/>
    <cellStyle name="A_SUM_Row Minor_BOOKCoSKPI_CREST_SPS_KPI_BOOKCoSKPI" xfId="43833" xr:uid="{00000000-0005-0000-0000-0000958B0000}"/>
    <cellStyle name="A_SUM_Row Minor_BOOKCoSKPI_CREST_SPS_KPI_BOOKCoSKPI_1" xfId="43834" xr:uid="{00000000-0005-0000-0000-0000968B0000}"/>
    <cellStyle name="A_SUM_Row Minor_BOOKCoSKPI_CREST_SPS_KPI_BOOKCoSKPI_1_0.Mgmt Cockpit" xfId="43835" xr:uid="{00000000-0005-0000-0000-0000978B0000}"/>
    <cellStyle name="A_SUM_Row Minor_BOOKCoSKPI_CREST_SPS_KPI_BOOKCoSKPI_1_3.GrossMargin_Journals" xfId="43836" xr:uid="{00000000-0005-0000-0000-0000988B0000}"/>
    <cellStyle name="A_SUM_Row Minor_BOOKCoSKPI_CREST_SPS_KPI_BOOKCoSKPI_3.GrossMargin_Journals" xfId="43837" xr:uid="{00000000-0005-0000-0000-0000998B0000}"/>
    <cellStyle name="A_SUM_Row Minor_BOOKCoSKPI_CREST_SPS_KPI_BOOKCoSKPI_BOOKCoSKPI" xfId="43838" xr:uid="{00000000-0005-0000-0000-00009A8B0000}"/>
    <cellStyle name="A_SUM_Row Minor_BOOKCoSKPI_CREST_SPS_KPI_BOOKCoSKPI_BOOKCoSKPI_0.Mgmt Cockpit" xfId="43839" xr:uid="{00000000-0005-0000-0000-00009B8B0000}"/>
    <cellStyle name="A_SUM_Row Minor_BOOKCoSKPI_CREST_SPS_KPI_BOOKCoSKPI_BOOKCoSKPI_3.GrossMargin_Journals" xfId="43840" xr:uid="{00000000-0005-0000-0000-00009C8B0000}"/>
    <cellStyle name="A_SUM_Row Minor_BOOKCoSKPI_CREST_SPS_KPI_BOOKCoSKPI_COS Bridge Books" xfId="43841" xr:uid="{00000000-0005-0000-0000-00009D8B0000}"/>
    <cellStyle name="A_SUM_Row Minor_BOOKCoSKPI_CREST_SPS_KPI_BOOKCoSKPI_COS Bridge Books_1" xfId="43842" xr:uid="{00000000-0005-0000-0000-00009E8B0000}"/>
    <cellStyle name="A_SUM_Row Minor_BOOKCoSKPI_CREST_SPS_KPI_COS Bridge Books" xfId="43843" xr:uid="{00000000-0005-0000-0000-00009F8B0000}"/>
    <cellStyle name="A_SUM_Row Minor_BOOKCoSKPI_CREST_SPS_KPI_COS Bridge Books_1" xfId="43844" xr:uid="{00000000-0005-0000-0000-0000A08B0000}"/>
    <cellStyle name="A_SUM_Row Minor_BOOKCoSKPI_JOURNALCoSKPI" xfId="43845" xr:uid="{00000000-0005-0000-0000-0000A18B0000}"/>
    <cellStyle name="A_SUM_Row Minor_BOOKCoSKPI_ProdExp_Journal_KPI" xfId="43846" xr:uid="{00000000-0005-0000-0000-0000A28B0000}"/>
    <cellStyle name="A_SUM_Row Minor_COS Bridge Books" xfId="43847" xr:uid="{00000000-0005-0000-0000-0000A38B0000}"/>
    <cellStyle name="A_SUM_Row Minor_COS Bridge Books_1" xfId="43848" xr:uid="{00000000-0005-0000-0000-0000A48B0000}"/>
    <cellStyle name="A_SUM_Row Minor_COS Bridge Books_2" xfId="43849" xr:uid="{00000000-0005-0000-0000-0000A58B0000}"/>
    <cellStyle name="A_SUM_Row Minor_CREST_SPS_KPI" xfId="43850" xr:uid="{00000000-0005-0000-0000-0000A68B0000}"/>
    <cellStyle name="A_SUM_Row Minor_CREST_SPS_KPI_0.Mgmt Cockpit" xfId="43851" xr:uid="{00000000-0005-0000-0000-0000A78B0000}"/>
    <cellStyle name="A_SUM_Row Minor_CREST_SPS_KPI_3.GrossMargin_Journals" xfId="43852" xr:uid="{00000000-0005-0000-0000-0000A88B0000}"/>
    <cellStyle name="A_SUM_Row Minor_CREST_SPS_KPI_BOOKCoSKPI" xfId="43853" xr:uid="{00000000-0005-0000-0000-0000A98B0000}"/>
    <cellStyle name="A_SUM_Row Minor_CREST_SPS_KPI_BOOKCoSKPI_1" xfId="43854" xr:uid="{00000000-0005-0000-0000-0000AA8B0000}"/>
    <cellStyle name="A_SUM_Row Minor_CREST_SPS_KPI_BOOKCoSKPI_1_0.Mgmt Cockpit" xfId="43855" xr:uid="{00000000-0005-0000-0000-0000AB8B0000}"/>
    <cellStyle name="A_SUM_Row Minor_CREST_SPS_KPI_BOOKCoSKPI_1_3.GrossMargin_Journals" xfId="43856" xr:uid="{00000000-0005-0000-0000-0000AC8B0000}"/>
    <cellStyle name="A_SUM_Row Minor_CREST_SPS_KPI_BOOKCoSKPI_3.GrossMargin_Journals" xfId="43857" xr:uid="{00000000-0005-0000-0000-0000AD8B0000}"/>
    <cellStyle name="A_SUM_Row Minor_CREST_SPS_KPI_BOOKCoSKPI_BOOKCoSKPI" xfId="43858" xr:uid="{00000000-0005-0000-0000-0000AE8B0000}"/>
    <cellStyle name="A_SUM_Row Minor_CREST_SPS_KPI_BOOKCoSKPI_BOOKCoSKPI_0.Mgmt Cockpit" xfId="43859" xr:uid="{00000000-0005-0000-0000-0000AF8B0000}"/>
    <cellStyle name="A_SUM_Row Minor_CREST_SPS_KPI_BOOKCoSKPI_BOOKCoSKPI_3.GrossMargin_Journals" xfId="43860" xr:uid="{00000000-0005-0000-0000-0000B08B0000}"/>
    <cellStyle name="A_SUM_Row Minor_CREST_SPS_KPI_BOOKCoSKPI_COS Bridge Books" xfId="43861" xr:uid="{00000000-0005-0000-0000-0000B18B0000}"/>
    <cellStyle name="A_SUM_Row Minor_CREST_SPS_KPI_BOOKCoSKPI_COS Bridge Books_1" xfId="43862" xr:uid="{00000000-0005-0000-0000-0000B28B0000}"/>
    <cellStyle name="A_SUM_Row Minor_CREST_SPS_KPI_COS Bridge Books" xfId="43863" xr:uid="{00000000-0005-0000-0000-0000B38B0000}"/>
    <cellStyle name="A_SUM_Row Minor_CREST_SPS_KPI_COS Bridge Books_1" xfId="43864" xr:uid="{00000000-0005-0000-0000-0000B48B0000}"/>
    <cellStyle name="A_SUM_Row Minor_Data" xfId="17184" xr:uid="{00000000-0005-0000-0000-0000B58B0000}"/>
    <cellStyle name="A_SUM_Row Minor_Data_Structure" xfId="17185" xr:uid="{00000000-0005-0000-0000-0000B68B0000}"/>
    <cellStyle name="A_SUM_Row Minor_Data_structure_1" xfId="17186" xr:uid="{00000000-0005-0000-0000-0000B78B0000}"/>
    <cellStyle name="A_SUM_Row Minor_Data_Structure_structure" xfId="17187" xr:uid="{00000000-0005-0000-0000-0000B88B0000}"/>
    <cellStyle name="A_SUM_Row Minor_JOURNALCoSKPI" xfId="43865" xr:uid="{00000000-0005-0000-0000-0000B98B0000}"/>
    <cellStyle name="A_SUM_Row Minor_JOURNALCoSKPI_0.Mgmt Cockpit" xfId="43866" xr:uid="{00000000-0005-0000-0000-0000BA8B0000}"/>
    <cellStyle name="A_SUM_Row Minor_JOURNALCoSKPI_1" xfId="43867" xr:uid="{00000000-0005-0000-0000-0000BB8B0000}"/>
    <cellStyle name="A_SUM_Row Minor_JOURNALCoSKPI_2" xfId="43868" xr:uid="{00000000-0005-0000-0000-0000BC8B0000}"/>
    <cellStyle name="A_SUM_Row Minor_JOURNALCoSKPI_3.GrossMargin_Journals" xfId="43869" xr:uid="{00000000-0005-0000-0000-0000BD8B0000}"/>
    <cellStyle name="A_SUM_Row Minor_JOURNALCoSKPI_BOOKCoSKPI" xfId="43870" xr:uid="{00000000-0005-0000-0000-0000BE8B0000}"/>
    <cellStyle name="A_SUM_Row Minor_JOURNALCoSKPI_BOOKCoSKPI_3.GrossMargin_Journals" xfId="43871" xr:uid="{00000000-0005-0000-0000-0000BF8B0000}"/>
    <cellStyle name="A_SUM_Row Minor_JOURNALCoSKPI_BOOKCoSKPI_BOOKCoSKPI" xfId="43872" xr:uid="{00000000-0005-0000-0000-0000C08B0000}"/>
    <cellStyle name="A_SUM_Row Minor_JOURNALCoSKPI_BOOKCoSKPI_BOOKCoSKPI_0.Mgmt Cockpit" xfId="43873" xr:uid="{00000000-0005-0000-0000-0000C18B0000}"/>
    <cellStyle name="A_SUM_Row Minor_JOURNALCoSKPI_BOOKCoSKPI_BOOKCoSKPI_3.GrossMargin_Journals" xfId="43874" xr:uid="{00000000-0005-0000-0000-0000C28B0000}"/>
    <cellStyle name="A_SUM_Row Minor_JOURNALCoSKPI_BOOKCoSKPI_COS Bridge Books" xfId="43875" xr:uid="{00000000-0005-0000-0000-0000C38B0000}"/>
    <cellStyle name="A_SUM_Row Minor_JOURNALCoSKPI_BOOKCoSKPI_COS Bridge Books_1" xfId="43876" xr:uid="{00000000-0005-0000-0000-0000C48B0000}"/>
    <cellStyle name="A_SUM_Row Minor_JOURNALCoSKPI_COS Bridge Books" xfId="43877" xr:uid="{00000000-0005-0000-0000-0000C58B0000}"/>
    <cellStyle name="A_SUM_Row Minor_JOURNALCoSKPI_COS Bridge Books_1" xfId="43878" xr:uid="{00000000-0005-0000-0000-0000C68B0000}"/>
    <cellStyle name="A_SUM_Row Minor_JOURNALCoSKPI_CREST_SPS_KPI" xfId="43879" xr:uid="{00000000-0005-0000-0000-0000C78B0000}"/>
    <cellStyle name="A_SUM_Row Minor_JOURNALCoSKPI_CREST_SPS_KPI_0.Mgmt Cockpit" xfId="43880" xr:uid="{00000000-0005-0000-0000-0000C88B0000}"/>
    <cellStyle name="A_SUM_Row Minor_JOURNALCoSKPI_CREST_SPS_KPI_3.GrossMargin_Journals" xfId="43881" xr:uid="{00000000-0005-0000-0000-0000C98B0000}"/>
    <cellStyle name="A_SUM_Row Minor_JOURNALCoSKPI_CREST_SPS_KPI_BOOKCoSKPI" xfId="43882" xr:uid="{00000000-0005-0000-0000-0000CA8B0000}"/>
    <cellStyle name="A_SUM_Row Minor_JOURNALCoSKPI_CREST_SPS_KPI_BOOKCoSKPI_1" xfId="43883" xr:uid="{00000000-0005-0000-0000-0000CB8B0000}"/>
    <cellStyle name="A_SUM_Row Minor_JOURNALCoSKPI_CREST_SPS_KPI_BOOKCoSKPI_1_0.Mgmt Cockpit" xfId="43884" xr:uid="{00000000-0005-0000-0000-0000CC8B0000}"/>
    <cellStyle name="A_SUM_Row Minor_JOURNALCoSKPI_CREST_SPS_KPI_BOOKCoSKPI_1_3.GrossMargin_Journals" xfId="43885" xr:uid="{00000000-0005-0000-0000-0000CD8B0000}"/>
    <cellStyle name="A_SUM_Row Minor_JOURNALCoSKPI_CREST_SPS_KPI_BOOKCoSKPI_3.GrossMargin_Journals" xfId="43886" xr:uid="{00000000-0005-0000-0000-0000CE8B0000}"/>
    <cellStyle name="A_SUM_Row Minor_JOURNALCoSKPI_CREST_SPS_KPI_BOOKCoSKPI_BOOKCoSKPI" xfId="43887" xr:uid="{00000000-0005-0000-0000-0000CF8B0000}"/>
    <cellStyle name="A_SUM_Row Minor_JOURNALCoSKPI_CREST_SPS_KPI_BOOKCoSKPI_BOOKCoSKPI_0.Mgmt Cockpit" xfId="43888" xr:uid="{00000000-0005-0000-0000-0000D08B0000}"/>
    <cellStyle name="A_SUM_Row Minor_JOURNALCoSKPI_CREST_SPS_KPI_BOOKCoSKPI_BOOKCoSKPI_3.GrossMargin_Journals" xfId="43889" xr:uid="{00000000-0005-0000-0000-0000D18B0000}"/>
    <cellStyle name="A_SUM_Row Minor_JOURNALCoSKPI_CREST_SPS_KPI_BOOKCoSKPI_COS Bridge Books" xfId="43890" xr:uid="{00000000-0005-0000-0000-0000D28B0000}"/>
    <cellStyle name="A_SUM_Row Minor_JOURNALCoSKPI_CREST_SPS_KPI_BOOKCoSKPI_COS Bridge Books_1" xfId="43891" xr:uid="{00000000-0005-0000-0000-0000D38B0000}"/>
    <cellStyle name="A_SUM_Row Minor_JOURNALCoSKPI_CREST_SPS_KPI_COS Bridge Books" xfId="43892" xr:uid="{00000000-0005-0000-0000-0000D48B0000}"/>
    <cellStyle name="A_SUM_Row Minor_JOURNALCoSKPI_CREST_SPS_KPI_COS Bridge Books_1" xfId="43893" xr:uid="{00000000-0005-0000-0000-0000D58B0000}"/>
    <cellStyle name="A_SUM_Row Minor_MSOA PE" xfId="17188" xr:uid="{00000000-0005-0000-0000-0000D68B0000}"/>
    <cellStyle name="A_SUM_Row Minor_Open Acces" xfId="17189" xr:uid="{00000000-0005-0000-0000-0000D78B0000}"/>
    <cellStyle name="A_SUM_Row Minor_ProdExp_Journal_KPI" xfId="43894" xr:uid="{00000000-0005-0000-0000-0000D88B0000}"/>
    <cellStyle name="A_SUM_Row Minor_Structure" xfId="17190" xr:uid="{00000000-0005-0000-0000-0000D98B0000}"/>
    <cellStyle name="A_SUM_Row Minor_Structure_1" xfId="17191" xr:uid="{00000000-0005-0000-0000-0000DA8B0000}"/>
    <cellStyle name="A_SUM_Row Minor_Structure_1_structure" xfId="17192" xr:uid="{00000000-0005-0000-0000-0000DB8B0000}"/>
    <cellStyle name="A_SUM_Row Minor_structure_2" xfId="17193" xr:uid="{00000000-0005-0000-0000-0000DC8B0000}"/>
    <cellStyle name="A_SUM_Row Minor_Structure_Structure" xfId="17194" xr:uid="{00000000-0005-0000-0000-0000DD8B0000}"/>
    <cellStyle name="A_SUM_Row Minor_Structure_structure_1" xfId="17195" xr:uid="{00000000-0005-0000-0000-0000DE8B0000}"/>
    <cellStyle name="A_SUM_Row Minor_Structure_Structure_structure" xfId="17196" xr:uid="{00000000-0005-0000-0000-0000DF8B0000}"/>
    <cellStyle name="A_Sum_Structure" xfId="17197" xr:uid="{00000000-0005-0000-0000-0000E08B0000}"/>
    <cellStyle name="A_Sum_Structure_1" xfId="17198" xr:uid="{00000000-0005-0000-0000-0000E18B0000}"/>
    <cellStyle name="A_Sum_Structure_1_structure" xfId="17199" xr:uid="{00000000-0005-0000-0000-0000E28B0000}"/>
    <cellStyle name="A_Sum_structure_2" xfId="17200" xr:uid="{00000000-0005-0000-0000-0000E38B0000}"/>
    <cellStyle name="A_Sum_Structure_Structure" xfId="17201" xr:uid="{00000000-0005-0000-0000-0000E48B0000}"/>
    <cellStyle name="A_Sum_Structure_structure_1" xfId="17202" xr:uid="{00000000-0005-0000-0000-0000E58B0000}"/>
    <cellStyle name="A_Sum_Structure_Structure_structure" xfId="17203" xr:uid="{00000000-0005-0000-0000-0000E68B0000}"/>
    <cellStyle name="A_Title" xfId="17204" xr:uid="{00000000-0005-0000-0000-0000E78B0000}"/>
    <cellStyle name="A_Title_0.Mgmt Cockpit" xfId="43895" xr:uid="{00000000-0005-0000-0000-0000E88B0000}"/>
    <cellStyle name="A_Title_10. eBook Usage" xfId="43896" xr:uid="{00000000-0005-0000-0000-0000E98B0000}"/>
    <cellStyle name="A_Title_10. eBook Usage_0.Mgmt Cockpit" xfId="43897" xr:uid="{00000000-0005-0000-0000-0000EA8B0000}"/>
    <cellStyle name="A_Title_10. eBook Usage_2a. IiC - CAPEX" xfId="43898" xr:uid="{00000000-0005-0000-0000-0000EB8B0000}"/>
    <cellStyle name="A_Title_10. eBook Usage_3. FTE PeKo" xfId="43899" xr:uid="{00000000-0005-0000-0000-0000EC8B0000}"/>
    <cellStyle name="A_Title_10. eBook Usage_3.GrossMargin_Journals" xfId="43900" xr:uid="{00000000-0005-0000-0000-0000ED8B0000}"/>
    <cellStyle name="A_Title_10. eBook Usage_6.KPI_Issue" xfId="43901" xr:uid="{00000000-0005-0000-0000-0000EE8B0000}"/>
    <cellStyle name="A_Title_10. eBook Usage_BOOKCoSKPI" xfId="43902" xr:uid="{00000000-0005-0000-0000-0000EF8B0000}"/>
    <cellStyle name="A_Title_10. eBook Usage_BOOKCoSKPI_3.GrossMargin_Journals" xfId="43903" xr:uid="{00000000-0005-0000-0000-0000F08B0000}"/>
    <cellStyle name="A_Title_10. eBook Usage_BOOKCoSKPI_BOOKCoSKPI" xfId="43904" xr:uid="{00000000-0005-0000-0000-0000F18B0000}"/>
    <cellStyle name="A_Title_10. eBook Usage_BOOKCoSKPI_BOOKCoSKPI_0.Mgmt Cockpit" xfId="43905" xr:uid="{00000000-0005-0000-0000-0000F28B0000}"/>
    <cellStyle name="A_Title_10. eBook Usage_BOOKCoSKPI_BOOKCoSKPI_3.GrossMargin_Journals" xfId="43906" xr:uid="{00000000-0005-0000-0000-0000F38B0000}"/>
    <cellStyle name="A_Title_10. eBook Usage_BOOKCoSKPI_COS Bridge Books" xfId="43907" xr:uid="{00000000-0005-0000-0000-0000F48B0000}"/>
    <cellStyle name="A_Title_10. eBook Usage_BOOKCoSKPI_COS Bridge Books_1" xfId="43908" xr:uid="{00000000-0005-0000-0000-0000F58B0000}"/>
    <cellStyle name="A_Title_10. eBook Usage_COS Bridge Books" xfId="43909" xr:uid="{00000000-0005-0000-0000-0000F68B0000}"/>
    <cellStyle name="A_Title_10. eBook Usage_COS Bridge Books_1" xfId="43910" xr:uid="{00000000-0005-0000-0000-0000F78B0000}"/>
    <cellStyle name="A_Title_10. eBook Usage_CREST_SPS_KPI" xfId="43911" xr:uid="{00000000-0005-0000-0000-0000F88B0000}"/>
    <cellStyle name="A_Title_10. eBook Usage_CREST_SPS_KPI_0.Mgmt Cockpit" xfId="43912" xr:uid="{00000000-0005-0000-0000-0000F98B0000}"/>
    <cellStyle name="A_Title_10. eBook Usage_CREST_SPS_KPI_3.GrossMargin_Journals" xfId="43913" xr:uid="{00000000-0005-0000-0000-0000FA8B0000}"/>
    <cellStyle name="A_Title_10. eBook Usage_CREST_SPS_KPI_BOOKCoSKPI" xfId="43914" xr:uid="{00000000-0005-0000-0000-0000FB8B0000}"/>
    <cellStyle name="A_Title_10. eBook Usage_CREST_SPS_KPI_BOOKCoSKPI_1" xfId="43915" xr:uid="{00000000-0005-0000-0000-0000FC8B0000}"/>
    <cellStyle name="A_Title_10. eBook Usage_CREST_SPS_KPI_BOOKCoSKPI_1_0.Mgmt Cockpit" xfId="43916" xr:uid="{00000000-0005-0000-0000-0000FD8B0000}"/>
    <cellStyle name="A_Title_10. eBook Usage_CREST_SPS_KPI_BOOKCoSKPI_1_3.GrossMargin_Journals" xfId="43917" xr:uid="{00000000-0005-0000-0000-0000FE8B0000}"/>
    <cellStyle name="A_Title_10. eBook Usage_CREST_SPS_KPI_BOOKCoSKPI_3.GrossMargin_Journals" xfId="43918" xr:uid="{00000000-0005-0000-0000-0000FF8B0000}"/>
    <cellStyle name="A_Title_10. eBook Usage_CREST_SPS_KPI_BOOKCoSKPI_BOOKCoSKPI" xfId="43919" xr:uid="{00000000-0005-0000-0000-0000008C0000}"/>
    <cellStyle name="A_Title_10. eBook Usage_CREST_SPS_KPI_BOOKCoSKPI_BOOKCoSKPI_0.Mgmt Cockpit" xfId="43920" xr:uid="{00000000-0005-0000-0000-0000018C0000}"/>
    <cellStyle name="A_Title_10. eBook Usage_CREST_SPS_KPI_BOOKCoSKPI_BOOKCoSKPI_3.GrossMargin_Journals" xfId="43921" xr:uid="{00000000-0005-0000-0000-0000028C0000}"/>
    <cellStyle name="A_Title_10. eBook Usage_CREST_SPS_KPI_BOOKCoSKPI_COS Bridge Books" xfId="43922" xr:uid="{00000000-0005-0000-0000-0000038C0000}"/>
    <cellStyle name="A_Title_10. eBook Usage_CREST_SPS_KPI_BOOKCoSKPI_COS Bridge Books_1" xfId="43923" xr:uid="{00000000-0005-0000-0000-0000048C0000}"/>
    <cellStyle name="A_Title_10. eBook Usage_CREST_SPS_KPI_COS Bridge Books" xfId="43924" xr:uid="{00000000-0005-0000-0000-0000058C0000}"/>
    <cellStyle name="A_Title_10. eBook Usage_CREST_SPS_KPI_COS Bridge Books_1" xfId="43925" xr:uid="{00000000-0005-0000-0000-0000068C0000}"/>
    <cellStyle name="A_Title_10. eBook Usage_JOURNALCoSKPI" xfId="43926" xr:uid="{00000000-0005-0000-0000-0000078C0000}"/>
    <cellStyle name="A_Title_10. eBook Usage_JOURNALCoSKPI_1" xfId="43927" xr:uid="{00000000-0005-0000-0000-0000088C0000}"/>
    <cellStyle name="A_Title_2.p&amp;l- Global" xfId="43928" xr:uid="{00000000-0005-0000-0000-0000098C0000}"/>
    <cellStyle name="A_Title_2.p&amp;l- Global_0.Mgmt Cockpit" xfId="43929" xr:uid="{00000000-0005-0000-0000-00000A8C0000}"/>
    <cellStyle name="A_Title_2.p&amp;l- Global_3.GrossMargin_Journals" xfId="43930" xr:uid="{00000000-0005-0000-0000-00000B8C0000}"/>
    <cellStyle name="A_Title_2.p&amp;l- Global_6.KPI_Issue" xfId="43931" xr:uid="{00000000-0005-0000-0000-00000C8C0000}"/>
    <cellStyle name="A_Title_2.p&amp;l- Global_BOOKCoSKPI" xfId="43932" xr:uid="{00000000-0005-0000-0000-00000D8C0000}"/>
    <cellStyle name="A_Title_2.p&amp;l- Global_BOOKCoSKPI_1" xfId="43933" xr:uid="{00000000-0005-0000-0000-00000E8C0000}"/>
    <cellStyle name="A_Title_2.p&amp;l- Global_BOOKCoSKPI_1_0.Mgmt Cockpit" xfId="43934" xr:uid="{00000000-0005-0000-0000-00000F8C0000}"/>
    <cellStyle name="A_Title_2.p&amp;l- Global_BOOKCoSKPI_1_3.GrossMargin_Journals" xfId="43935" xr:uid="{00000000-0005-0000-0000-0000108C0000}"/>
    <cellStyle name="A_Title_2.p&amp;l- Global_BOOKCoSKPI_3.GrossMargin_Journals" xfId="43936" xr:uid="{00000000-0005-0000-0000-0000118C0000}"/>
    <cellStyle name="A_Title_2.p&amp;l- Global_BOOKCoSKPI_BOOKCoSKPI" xfId="43937" xr:uid="{00000000-0005-0000-0000-0000128C0000}"/>
    <cellStyle name="A_Title_2.p&amp;l- Global_BOOKCoSKPI_BOOKCoSKPI_0.Mgmt Cockpit" xfId="43938" xr:uid="{00000000-0005-0000-0000-0000138C0000}"/>
    <cellStyle name="A_Title_2.p&amp;l- Global_BOOKCoSKPI_BOOKCoSKPI_3.GrossMargin_Journals" xfId="43939" xr:uid="{00000000-0005-0000-0000-0000148C0000}"/>
    <cellStyle name="A_Title_2.p&amp;l- Global_BOOKCoSKPI_COS Bridge Books" xfId="43940" xr:uid="{00000000-0005-0000-0000-0000158C0000}"/>
    <cellStyle name="A_Title_2.p&amp;l- Global_BOOKCoSKPI_COS Bridge Books_1" xfId="43941" xr:uid="{00000000-0005-0000-0000-0000168C0000}"/>
    <cellStyle name="A_Title_2.p&amp;l- Global_COS Bridge Books" xfId="43942" xr:uid="{00000000-0005-0000-0000-0000178C0000}"/>
    <cellStyle name="A_Title_2.p&amp;l- Global_COS Bridge Books_1" xfId="43943" xr:uid="{00000000-0005-0000-0000-0000188C0000}"/>
    <cellStyle name="A_Title_2.p&amp;l- Global_COS Bridge Books_2" xfId="43944" xr:uid="{00000000-0005-0000-0000-0000198C0000}"/>
    <cellStyle name="A_Title_2.p&amp;l- Global_CREST_SPS_KPI" xfId="43945" xr:uid="{00000000-0005-0000-0000-00001A8C0000}"/>
    <cellStyle name="A_Title_2.p&amp;l- Global_CREST_SPS_KPI_0.Mgmt Cockpit" xfId="43946" xr:uid="{00000000-0005-0000-0000-00001B8C0000}"/>
    <cellStyle name="A_Title_2.p&amp;l- Global_CREST_SPS_KPI_3.GrossMargin_Journals" xfId="43947" xr:uid="{00000000-0005-0000-0000-00001C8C0000}"/>
    <cellStyle name="A_Title_2.p&amp;l- Global_CREST_SPS_KPI_BOOKCoSKPI" xfId="43948" xr:uid="{00000000-0005-0000-0000-00001D8C0000}"/>
    <cellStyle name="A_Title_2.p&amp;l- Global_CREST_SPS_KPI_BOOKCoSKPI_1" xfId="43949" xr:uid="{00000000-0005-0000-0000-00001E8C0000}"/>
    <cellStyle name="A_Title_2.p&amp;l- Global_CREST_SPS_KPI_BOOKCoSKPI_1_0.Mgmt Cockpit" xfId="43950" xr:uid="{00000000-0005-0000-0000-00001F8C0000}"/>
    <cellStyle name="A_Title_2.p&amp;l- Global_CREST_SPS_KPI_BOOKCoSKPI_1_3.GrossMargin_Journals" xfId="43951" xr:uid="{00000000-0005-0000-0000-0000208C0000}"/>
    <cellStyle name="A_Title_2.p&amp;l- Global_CREST_SPS_KPI_BOOKCoSKPI_3.GrossMargin_Journals" xfId="43952" xr:uid="{00000000-0005-0000-0000-0000218C0000}"/>
    <cellStyle name="A_Title_2.p&amp;l- Global_CREST_SPS_KPI_BOOKCoSKPI_BOOKCoSKPI" xfId="43953" xr:uid="{00000000-0005-0000-0000-0000228C0000}"/>
    <cellStyle name="A_Title_2.p&amp;l- Global_CREST_SPS_KPI_BOOKCoSKPI_BOOKCoSKPI_0.Mgmt Cockpit" xfId="43954" xr:uid="{00000000-0005-0000-0000-0000238C0000}"/>
    <cellStyle name="A_Title_2.p&amp;l- Global_CREST_SPS_KPI_BOOKCoSKPI_BOOKCoSKPI_3.GrossMargin_Journals" xfId="43955" xr:uid="{00000000-0005-0000-0000-0000248C0000}"/>
    <cellStyle name="A_Title_2.p&amp;l- Global_CREST_SPS_KPI_BOOKCoSKPI_COS Bridge Books" xfId="43956" xr:uid="{00000000-0005-0000-0000-0000258C0000}"/>
    <cellStyle name="A_Title_2.p&amp;l- Global_CREST_SPS_KPI_BOOKCoSKPI_COS Bridge Books_1" xfId="43957" xr:uid="{00000000-0005-0000-0000-0000268C0000}"/>
    <cellStyle name="A_Title_2.p&amp;l- Global_CREST_SPS_KPI_COS Bridge Books" xfId="43958" xr:uid="{00000000-0005-0000-0000-0000278C0000}"/>
    <cellStyle name="A_Title_2.p&amp;l- Global_CREST_SPS_KPI_COS Bridge Books_1" xfId="43959" xr:uid="{00000000-0005-0000-0000-0000288C0000}"/>
    <cellStyle name="A_Title_2.p&amp;l- Global_JOURNALCoSKPI" xfId="43960" xr:uid="{00000000-0005-0000-0000-0000298C0000}"/>
    <cellStyle name="A_Title_2.p&amp;l- Global_ProdExp_Journal_KPI" xfId="43961" xr:uid="{00000000-0005-0000-0000-00002A8C0000}"/>
    <cellStyle name="A_Title_2a. IiC - CAPEX" xfId="43962" xr:uid="{00000000-0005-0000-0000-00002B8C0000}"/>
    <cellStyle name="A_Title_2a.IiC - CAPEX" xfId="43963" xr:uid="{00000000-0005-0000-0000-00002C8C0000}"/>
    <cellStyle name="A_Title_2a.IiC - CAPEX_3.GrossMargin_Journals" xfId="43964" xr:uid="{00000000-0005-0000-0000-00002D8C0000}"/>
    <cellStyle name="A_Title_2a.IiC - CAPEX_6.KPI_Issue" xfId="43965" xr:uid="{00000000-0005-0000-0000-00002E8C0000}"/>
    <cellStyle name="A_Title_2a.IiC - CAPEX_BOOKCoSKPI" xfId="43966" xr:uid="{00000000-0005-0000-0000-00002F8C0000}"/>
    <cellStyle name="A_Title_2a.IiC - CAPEX_BOOKCoSKPI_0.Mgmt Cockpit" xfId="43967" xr:uid="{00000000-0005-0000-0000-0000308C0000}"/>
    <cellStyle name="A_Title_2a.IiC - CAPEX_BOOKCoSKPI_1" xfId="43968" xr:uid="{00000000-0005-0000-0000-0000318C0000}"/>
    <cellStyle name="A_Title_2a.IiC - CAPEX_BOOKCoSKPI_1_0.Mgmt Cockpit" xfId="43969" xr:uid="{00000000-0005-0000-0000-0000328C0000}"/>
    <cellStyle name="A_Title_2a.IiC - CAPEX_BOOKCoSKPI_1_3.GrossMargin_Journals" xfId="43970" xr:uid="{00000000-0005-0000-0000-0000338C0000}"/>
    <cellStyle name="A_Title_2a.IiC - CAPEX_BOOKCoSKPI_3.GrossMargin_Journals" xfId="43971" xr:uid="{00000000-0005-0000-0000-0000348C0000}"/>
    <cellStyle name="A_Title_2a.IiC - CAPEX_BOOKCoSKPI_6.KPI_Issue" xfId="43972" xr:uid="{00000000-0005-0000-0000-0000358C0000}"/>
    <cellStyle name="A_Title_2a.IiC - CAPEX_BOOKCoSKPI_BOOKCoSKPI" xfId="43973" xr:uid="{00000000-0005-0000-0000-0000368C0000}"/>
    <cellStyle name="A_Title_2a.IiC - CAPEX_BOOKCoSKPI_BOOKCoSKPI_1" xfId="43974" xr:uid="{00000000-0005-0000-0000-0000378C0000}"/>
    <cellStyle name="A_Title_2a.IiC - CAPEX_BOOKCoSKPI_BOOKCoSKPI_1_0.Mgmt Cockpit" xfId="43975" xr:uid="{00000000-0005-0000-0000-0000388C0000}"/>
    <cellStyle name="A_Title_2a.IiC - CAPEX_BOOKCoSKPI_BOOKCoSKPI_1_3.GrossMargin_Journals" xfId="43976" xr:uid="{00000000-0005-0000-0000-0000398C0000}"/>
    <cellStyle name="A_Title_2a.IiC - CAPEX_BOOKCoSKPI_BOOKCoSKPI_3.GrossMargin_Journals" xfId="43977" xr:uid="{00000000-0005-0000-0000-00003A8C0000}"/>
    <cellStyle name="A_Title_2a.IiC - CAPEX_BOOKCoSKPI_BOOKCoSKPI_BOOKCoSKPI" xfId="43978" xr:uid="{00000000-0005-0000-0000-00003B8C0000}"/>
    <cellStyle name="A_Title_2a.IiC - CAPEX_BOOKCoSKPI_BOOKCoSKPI_BOOKCoSKPI_0.Mgmt Cockpit" xfId="43979" xr:uid="{00000000-0005-0000-0000-00003C8C0000}"/>
    <cellStyle name="A_Title_2a.IiC - CAPEX_BOOKCoSKPI_BOOKCoSKPI_BOOKCoSKPI_3.GrossMargin_Journals" xfId="43980" xr:uid="{00000000-0005-0000-0000-00003D8C0000}"/>
    <cellStyle name="A_Title_2a.IiC - CAPEX_BOOKCoSKPI_BOOKCoSKPI_COS Bridge Books" xfId="43981" xr:uid="{00000000-0005-0000-0000-00003E8C0000}"/>
    <cellStyle name="A_Title_2a.IiC - CAPEX_BOOKCoSKPI_BOOKCoSKPI_COS Bridge Books_1" xfId="43982" xr:uid="{00000000-0005-0000-0000-00003F8C0000}"/>
    <cellStyle name="A_Title_2a.IiC - CAPEX_BOOKCoSKPI_COS Bridge Books" xfId="43983" xr:uid="{00000000-0005-0000-0000-0000408C0000}"/>
    <cellStyle name="A_Title_2a.IiC - CAPEX_BOOKCoSKPI_COS Bridge Books_1" xfId="43984" xr:uid="{00000000-0005-0000-0000-0000418C0000}"/>
    <cellStyle name="A_Title_2a.IiC - CAPEX_BOOKCoSKPI_COS Bridge Books_2" xfId="43985" xr:uid="{00000000-0005-0000-0000-0000428C0000}"/>
    <cellStyle name="A_Title_2a.IiC - CAPEX_BOOKCoSKPI_CREST_SPS_KPI" xfId="43986" xr:uid="{00000000-0005-0000-0000-0000438C0000}"/>
    <cellStyle name="A_Title_2a.IiC - CAPEX_BOOKCoSKPI_CREST_SPS_KPI_0.Mgmt Cockpit" xfId="43987" xr:uid="{00000000-0005-0000-0000-0000448C0000}"/>
    <cellStyle name="A_Title_2a.IiC - CAPEX_BOOKCoSKPI_CREST_SPS_KPI_3.GrossMargin_Journals" xfId="43988" xr:uid="{00000000-0005-0000-0000-0000458C0000}"/>
    <cellStyle name="A_Title_2a.IiC - CAPEX_BOOKCoSKPI_CREST_SPS_KPI_BOOKCoSKPI" xfId="43989" xr:uid="{00000000-0005-0000-0000-0000468C0000}"/>
    <cellStyle name="A_Title_2a.IiC - CAPEX_BOOKCoSKPI_CREST_SPS_KPI_BOOKCoSKPI_1" xfId="43990" xr:uid="{00000000-0005-0000-0000-0000478C0000}"/>
    <cellStyle name="A_Title_2a.IiC - CAPEX_BOOKCoSKPI_CREST_SPS_KPI_BOOKCoSKPI_1_0.Mgmt Cockpit" xfId="43991" xr:uid="{00000000-0005-0000-0000-0000488C0000}"/>
    <cellStyle name="A_Title_2a.IiC - CAPEX_BOOKCoSKPI_CREST_SPS_KPI_BOOKCoSKPI_1_3.GrossMargin_Journals" xfId="43992" xr:uid="{00000000-0005-0000-0000-0000498C0000}"/>
    <cellStyle name="A_Title_2a.IiC - CAPEX_BOOKCoSKPI_CREST_SPS_KPI_BOOKCoSKPI_3.GrossMargin_Journals" xfId="43993" xr:uid="{00000000-0005-0000-0000-00004A8C0000}"/>
    <cellStyle name="A_Title_2a.IiC - CAPEX_BOOKCoSKPI_CREST_SPS_KPI_BOOKCoSKPI_BOOKCoSKPI" xfId="43994" xr:uid="{00000000-0005-0000-0000-00004B8C0000}"/>
    <cellStyle name="A_Title_2a.IiC - CAPEX_BOOKCoSKPI_CREST_SPS_KPI_BOOKCoSKPI_BOOKCoSKPI_0.Mgmt Cockpit" xfId="43995" xr:uid="{00000000-0005-0000-0000-00004C8C0000}"/>
    <cellStyle name="A_Title_2a.IiC - CAPEX_BOOKCoSKPI_CREST_SPS_KPI_BOOKCoSKPI_BOOKCoSKPI_3.GrossMargin_Journals" xfId="43996" xr:uid="{00000000-0005-0000-0000-00004D8C0000}"/>
    <cellStyle name="A_Title_2a.IiC - CAPEX_BOOKCoSKPI_CREST_SPS_KPI_BOOKCoSKPI_COS Bridge Books" xfId="43997" xr:uid="{00000000-0005-0000-0000-00004E8C0000}"/>
    <cellStyle name="A_Title_2a.IiC - CAPEX_BOOKCoSKPI_CREST_SPS_KPI_BOOKCoSKPI_COS Bridge Books_1" xfId="43998" xr:uid="{00000000-0005-0000-0000-00004F8C0000}"/>
    <cellStyle name="A_Title_2a.IiC - CAPEX_BOOKCoSKPI_CREST_SPS_KPI_COS Bridge Books" xfId="43999" xr:uid="{00000000-0005-0000-0000-0000508C0000}"/>
    <cellStyle name="A_Title_2a.IiC - CAPEX_BOOKCoSKPI_CREST_SPS_KPI_COS Bridge Books_1" xfId="44000" xr:uid="{00000000-0005-0000-0000-0000518C0000}"/>
    <cellStyle name="A_Title_2a.IiC - CAPEX_BOOKCoSKPI_JOURNALCoSKPI" xfId="44001" xr:uid="{00000000-0005-0000-0000-0000528C0000}"/>
    <cellStyle name="A_Title_2a.IiC - CAPEX_BOOKCoSKPI_ProdExp_Journal_KPI" xfId="44002" xr:uid="{00000000-0005-0000-0000-0000538C0000}"/>
    <cellStyle name="A_Title_2a.IiC - CAPEX_COS Bridge Books" xfId="44003" xr:uid="{00000000-0005-0000-0000-0000548C0000}"/>
    <cellStyle name="A_Title_2a.IiC - CAPEX_COS Bridge Books_1" xfId="44004" xr:uid="{00000000-0005-0000-0000-0000558C0000}"/>
    <cellStyle name="A_Title_2a.IiC - CAPEX_COS Bridge Books_2" xfId="44005" xr:uid="{00000000-0005-0000-0000-0000568C0000}"/>
    <cellStyle name="A_Title_2a.IiC - CAPEX_CREST_SPS_KPI" xfId="44006" xr:uid="{00000000-0005-0000-0000-0000578C0000}"/>
    <cellStyle name="A_Title_2a.IiC - CAPEX_CREST_SPS_KPI_0.Mgmt Cockpit" xfId="44007" xr:uid="{00000000-0005-0000-0000-0000588C0000}"/>
    <cellStyle name="A_Title_2a.IiC - CAPEX_CREST_SPS_KPI_3.GrossMargin_Journals" xfId="44008" xr:uid="{00000000-0005-0000-0000-0000598C0000}"/>
    <cellStyle name="A_Title_2a.IiC - CAPEX_CREST_SPS_KPI_BOOKCoSKPI" xfId="44009" xr:uid="{00000000-0005-0000-0000-00005A8C0000}"/>
    <cellStyle name="A_Title_2a.IiC - CAPEX_CREST_SPS_KPI_BOOKCoSKPI_1" xfId="44010" xr:uid="{00000000-0005-0000-0000-00005B8C0000}"/>
    <cellStyle name="A_Title_2a.IiC - CAPEX_CREST_SPS_KPI_BOOKCoSKPI_1_0.Mgmt Cockpit" xfId="44011" xr:uid="{00000000-0005-0000-0000-00005C8C0000}"/>
    <cellStyle name="A_Title_2a.IiC - CAPEX_CREST_SPS_KPI_BOOKCoSKPI_1_3.GrossMargin_Journals" xfId="44012" xr:uid="{00000000-0005-0000-0000-00005D8C0000}"/>
    <cellStyle name="A_Title_2a.IiC - CAPEX_CREST_SPS_KPI_BOOKCoSKPI_3.GrossMargin_Journals" xfId="44013" xr:uid="{00000000-0005-0000-0000-00005E8C0000}"/>
    <cellStyle name="A_Title_2a.IiC - CAPEX_CREST_SPS_KPI_BOOKCoSKPI_BOOKCoSKPI" xfId="44014" xr:uid="{00000000-0005-0000-0000-00005F8C0000}"/>
    <cellStyle name="A_Title_2a.IiC - CAPEX_CREST_SPS_KPI_BOOKCoSKPI_BOOKCoSKPI_0.Mgmt Cockpit" xfId="44015" xr:uid="{00000000-0005-0000-0000-0000608C0000}"/>
    <cellStyle name="A_Title_2a.IiC - CAPEX_CREST_SPS_KPI_BOOKCoSKPI_BOOKCoSKPI_3.GrossMargin_Journals" xfId="44016" xr:uid="{00000000-0005-0000-0000-0000618C0000}"/>
    <cellStyle name="A_Title_2a.IiC - CAPEX_CREST_SPS_KPI_BOOKCoSKPI_COS Bridge Books" xfId="44017" xr:uid="{00000000-0005-0000-0000-0000628C0000}"/>
    <cellStyle name="A_Title_2a.IiC - CAPEX_CREST_SPS_KPI_BOOKCoSKPI_COS Bridge Books_1" xfId="44018" xr:uid="{00000000-0005-0000-0000-0000638C0000}"/>
    <cellStyle name="A_Title_2a.IiC - CAPEX_CREST_SPS_KPI_COS Bridge Books" xfId="44019" xr:uid="{00000000-0005-0000-0000-0000648C0000}"/>
    <cellStyle name="A_Title_2a.IiC - CAPEX_CREST_SPS_KPI_COS Bridge Books_1" xfId="44020" xr:uid="{00000000-0005-0000-0000-0000658C0000}"/>
    <cellStyle name="A_Title_2a.IiC - CAPEX_JOURNALCoSKPI" xfId="44021" xr:uid="{00000000-0005-0000-0000-0000668C0000}"/>
    <cellStyle name="A_Title_2a.IiC - CAPEX_ProdExp_Journal_KPI" xfId="44022" xr:uid="{00000000-0005-0000-0000-0000678C0000}"/>
    <cellStyle name="A_Title_3. FTE PeKo" xfId="44023" xr:uid="{00000000-0005-0000-0000-0000688C0000}"/>
    <cellStyle name="A_Title_3.GrossMargin_Journals" xfId="44024" xr:uid="{00000000-0005-0000-0000-0000698C0000}"/>
    <cellStyle name="A_Title_4.GrossMargin_Books" xfId="44025" xr:uid="{00000000-0005-0000-0000-00006A8C0000}"/>
    <cellStyle name="A_Title_4.GrossMargin_Books_0.Mgmt Cockpit" xfId="44026" xr:uid="{00000000-0005-0000-0000-00006B8C0000}"/>
    <cellStyle name="A_Title_4.GrossMargin_Books_3.GrossMargin_Journals" xfId="44027" xr:uid="{00000000-0005-0000-0000-00006C8C0000}"/>
    <cellStyle name="A_Title_4.GrossMargin_Books_6.KPI_Issue" xfId="44028" xr:uid="{00000000-0005-0000-0000-00006D8C0000}"/>
    <cellStyle name="A_Title_4.GrossMargin_Books_BOOKCoSKPI" xfId="44029" xr:uid="{00000000-0005-0000-0000-00006E8C0000}"/>
    <cellStyle name="A_Title_4.GrossMargin_Books_BOOKCoSKPI_0.Mgmt Cockpit" xfId="44030" xr:uid="{00000000-0005-0000-0000-00006F8C0000}"/>
    <cellStyle name="A_Title_4.GrossMargin_Books_BOOKCoSKPI_1" xfId="44031" xr:uid="{00000000-0005-0000-0000-0000708C0000}"/>
    <cellStyle name="A_Title_4.GrossMargin_Books_BOOKCoSKPI_1_3.GrossMargin_Journals" xfId="44032" xr:uid="{00000000-0005-0000-0000-0000718C0000}"/>
    <cellStyle name="A_Title_4.GrossMargin_Books_BOOKCoSKPI_1_BOOKCoSKPI" xfId="44033" xr:uid="{00000000-0005-0000-0000-0000728C0000}"/>
    <cellStyle name="A_Title_4.GrossMargin_Books_BOOKCoSKPI_1_BOOKCoSKPI_0.Mgmt Cockpit" xfId="44034" xr:uid="{00000000-0005-0000-0000-0000738C0000}"/>
    <cellStyle name="A_Title_4.GrossMargin_Books_BOOKCoSKPI_1_BOOKCoSKPI_3.GrossMargin_Journals" xfId="44035" xr:uid="{00000000-0005-0000-0000-0000748C0000}"/>
    <cellStyle name="A_Title_4.GrossMargin_Books_BOOKCoSKPI_1_COS Bridge Books" xfId="44036" xr:uid="{00000000-0005-0000-0000-0000758C0000}"/>
    <cellStyle name="A_Title_4.GrossMargin_Books_BOOKCoSKPI_1_COS Bridge Books_1" xfId="44037" xr:uid="{00000000-0005-0000-0000-0000768C0000}"/>
    <cellStyle name="A_Title_4.GrossMargin_Books_BOOKCoSKPI_2" xfId="44038" xr:uid="{00000000-0005-0000-0000-0000778C0000}"/>
    <cellStyle name="A_Title_4.GrossMargin_Books_BOOKCoSKPI_2_0.Mgmt Cockpit" xfId="44039" xr:uid="{00000000-0005-0000-0000-0000788C0000}"/>
    <cellStyle name="A_Title_4.GrossMargin_Books_BOOKCoSKPI_2_3.GrossMargin_Journals" xfId="44040" xr:uid="{00000000-0005-0000-0000-0000798C0000}"/>
    <cellStyle name="A_Title_4.GrossMargin_Books_BOOKCoSKPI_3.GrossMargin_Journals" xfId="44041" xr:uid="{00000000-0005-0000-0000-00007A8C0000}"/>
    <cellStyle name="A_Title_4.GrossMargin_Books_BOOKCoSKPI_6.KPI_Issue" xfId="44042" xr:uid="{00000000-0005-0000-0000-00007B8C0000}"/>
    <cellStyle name="A_Title_4.GrossMargin_Books_BOOKCoSKPI_BOOKCoSKPI" xfId="44043" xr:uid="{00000000-0005-0000-0000-00007C8C0000}"/>
    <cellStyle name="A_Title_4.GrossMargin_Books_BOOKCoSKPI_BOOKCoSKPI_1" xfId="44044" xr:uid="{00000000-0005-0000-0000-00007D8C0000}"/>
    <cellStyle name="A_Title_4.GrossMargin_Books_BOOKCoSKPI_BOOKCoSKPI_1_0.Mgmt Cockpit" xfId="44045" xr:uid="{00000000-0005-0000-0000-00007E8C0000}"/>
    <cellStyle name="A_Title_4.GrossMargin_Books_BOOKCoSKPI_BOOKCoSKPI_1_3.GrossMargin_Journals" xfId="44046" xr:uid="{00000000-0005-0000-0000-00007F8C0000}"/>
    <cellStyle name="A_Title_4.GrossMargin_Books_BOOKCoSKPI_BOOKCoSKPI_3.GrossMargin_Journals" xfId="44047" xr:uid="{00000000-0005-0000-0000-0000808C0000}"/>
    <cellStyle name="A_Title_4.GrossMargin_Books_BOOKCoSKPI_BOOKCoSKPI_BOOKCoSKPI" xfId="44048" xr:uid="{00000000-0005-0000-0000-0000818C0000}"/>
    <cellStyle name="A_Title_4.GrossMargin_Books_BOOKCoSKPI_BOOKCoSKPI_BOOKCoSKPI_0.Mgmt Cockpit" xfId="44049" xr:uid="{00000000-0005-0000-0000-0000828C0000}"/>
    <cellStyle name="A_Title_4.GrossMargin_Books_BOOKCoSKPI_BOOKCoSKPI_BOOKCoSKPI_3.GrossMargin_Journals" xfId="44050" xr:uid="{00000000-0005-0000-0000-0000838C0000}"/>
    <cellStyle name="A_Title_4.GrossMargin_Books_BOOKCoSKPI_BOOKCoSKPI_COS Bridge Books" xfId="44051" xr:uid="{00000000-0005-0000-0000-0000848C0000}"/>
    <cellStyle name="A_Title_4.GrossMargin_Books_BOOKCoSKPI_BOOKCoSKPI_COS Bridge Books_1" xfId="44052" xr:uid="{00000000-0005-0000-0000-0000858C0000}"/>
    <cellStyle name="A_Title_4.GrossMargin_Books_BOOKCoSKPI_COS Bridge Books" xfId="44053" xr:uid="{00000000-0005-0000-0000-0000868C0000}"/>
    <cellStyle name="A_Title_4.GrossMargin_Books_BOOKCoSKPI_COS Bridge Books_1" xfId="44054" xr:uid="{00000000-0005-0000-0000-0000878C0000}"/>
    <cellStyle name="A_Title_4.GrossMargin_Books_BOOKCoSKPI_COS Bridge Books_2" xfId="44055" xr:uid="{00000000-0005-0000-0000-0000888C0000}"/>
    <cellStyle name="A_Title_4.GrossMargin_Books_BOOKCoSKPI_CREST_SPS_KPI" xfId="44056" xr:uid="{00000000-0005-0000-0000-0000898C0000}"/>
    <cellStyle name="A_Title_4.GrossMargin_Books_BOOKCoSKPI_CREST_SPS_KPI_0.Mgmt Cockpit" xfId="44057" xr:uid="{00000000-0005-0000-0000-00008A8C0000}"/>
    <cellStyle name="A_Title_4.GrossMargin_Books_BOOKCoSKPI_CREST_SPS_KPI_3.GrossMargin_Journals" xfId="44058" xr:uid="{00000000-0005-0000-0000-00008B8C0000}"/>
    <cellStyle name="A_Title_4.GrossMargin_Books_BOOKCoSKPI_CREST_SPS_KPI_BOOKCoSKPI" xfId="44059" xr:uid="{00000000-0005-0000-0000-00008C8C0000}"/>
    <cellStyle name="A_Title_4.GrossMargin_Books_BOOKCoSKPI_CREST_SPS_KPI_BOOKCoSKPI_1" xfId="44060" xr:uid="{00000000-0005-0000-0000-00008D8C0000}"/>
    <cellStyle name="A_Title_4.GrossMargin_Books_BOOKCoSKPI_CREST_SPS_KPI_BOOKCoSKPI_1_0.Mgmt Cockpit" xfId="44061" xr:uid="{00000000-0005-0000-0000-00008E8C0000}"/>
    <cellStyle name="A_Title_4.GrossMargin_Books_BOOKCoSKPI_CREST_SPS_KPI_BOOKCoSKPI_1_3.GrossMargin_Journals" xfId="44062" xr:uid="{00000000-0005-0000-0000-00008F8C0000}"/>
    <cellStyle name="A_Title_4.GrossMargin_Books_BOOKCoSKPI_CREST_SPS_KPI_BOOKCoSKPI_3.GrossMargin_Journals" xfId="44063" xr:uid="{00000000-0005-0000-0000-0000908C0000}"/>
    <cellStyle name="A_Title_4.GrossMargin_Books_BOOKCoSKPI_CREST_SPS_KPI_BOOKCoSKPI_BOOKCoSKPI" xfId="44064" xr:uid="{00000000-0005-0000-0000-0000918C0000}"/>
    <cellStyle name="A_Title_4.GrossMargin_Books_BOOKCoSKPI_CREST_SPS_KPI_BOOKCoSKPI_BOOKCoSKPI_0.Mgmt Cockpit" xfId="44065" xr:uid="{00000000-0005-0000-0000-0000928C0000}"/>
    <cellStyle name="A_Title_4.GrossMargin_Books_BOOKCoSKPI_CREST_SPS_KPI_BOOKCoSKPI_BOOKCoSKPI_3.GrossMargin_Journals" xfId="44066" xr:uid="{00000000-0005-0000-0000-0000938C0000}"/>
    <cellStyle name="A_Title_4.GrossMargin_Books_BOOKCoSKPI_CREST_SPS_KPI_BOOKCoSKPI_COS Bridge Books" xfId="44067" xr:uid="{00000000-0005-0000-0000-0000948C0000}"/>
    <cellStyle name="A_Title_4.GrossMargin_Books_BOOKCoSKPI_CREST_SPS_KPI_BOOKCoSKPI_COS Bridge Books_1" xfId="44068" xr:uid="{00000000-0005-0000-0000-0000958C0000}"/>
    <cellStyle name="A_Title_4.GrossMargin_Books_BOOKCoSKPI_CREST_SPS_KPI_COS Bridge Books" xfId="44069" xr:uid="{00000000-0005-0000-0000-0000968C0000}"/>
    <cellStyle name="A_Title_4.GrossMargin_Books_BOOKCoSKPI_CREST_SPS_KPI_COS Bridge Books_1" xfId="44070" xr:uid="{00000000-0005-0000-0000-0000978C0000}"/>
    <cellStyle name="A_Title_4.GrossMargin_Books_BOOKCoSKPI_JOURNALCoSKPI" xfId="44071" xr:uid="{00000000-0005-0000-0000-0000988C0000}"/>
    <cellStyle name="A_Title_4.GrossMargin_Books_BOOKCoSKPI_ProdExp_Journal_KPI" xfId="44072" xr:uid="{00000000-0005-0000-0000-0000998C0000}"/>
    <cellStyle name="A_Title_4.GrossMargin_Books_COS Bridge Books" xfId="44073" xr:uid="{00000000-0005-0000-0000-00009A8C0000}"/>
    <cellStyle name="A_Title_4.GrossMargin_Books_COS Bridge Books_1" xfId="44074" xr:uid="{00000000-0005-0000-0000-00009B8C0000}"/>
    <cellStyle name="A_Title_4.GrossMargin_Books_COS Bridge Books_2" xfId="44075" xr:uid="{00000000-0005-0000-0000-00009C8C0000}"/>
    <cellStyle name="A_Title_4.GrossMargin_Books_CREST_SPS_KPI" xfId="44076" xr:uid="{00000000-0005-0000-0000-00009D8C0000}"/>
    <cellStyle name="A_Title_4.GrossMargin_Books_CREST_SPS_KPI_0.Mgmt Cockpit" xfId="44077" xr:uid="{00000000-0005-0000-0000-00009E8C0000}"/>
    <cellStyle name="A_Title_4.GrossMargin_Books_CREST_SPS_KPI_3.GrossMargin_Journals" xfId="44078" xr:uid="{00000000-0005-0000-0000-00009F8C0000}"/>
    <cellStyle name="A_Title_4.GrossMargin_Books_CREST_SPS_KPI_BOOKCoSKPI" xfId="44079" xr:uid="{00000000-0005-0000-0000-0000A08C0000}"/>
    <cellStyle name="A_Title_4.GrossMargin_Books_CREST_SPS_KPI_BOOKCoSKPI_1" xfId="44080" xr:uid="{00000000-0005-0000-0000-0000A18C0000}"/>
    <cellStyle name="A_Title_4.GrossMargin_Books_CREST_SPS_KPI_BOOKCoSKPI_1_0.Mgmt Cockpit" xfId="44081" xr:uid="{00000000-0005-0000-0000-0000A28C0000}"/>
    <cellStyle name="A_Title_4.GrossMargin_Books_CREST_SPS_KPI_BOOKCoSKPI_1_3.GrossMargin_Journals" xfId="44082" xr:uid="{00000000-0005-0000-0000-0000A38C0000}"/>
    <cellStyle name="A_Title_4.GrossMargin_Books_CREST_SPS_KPI_BOOKCoSKPI_3.GrossMargin_Journals" xfId="44083" xr:uid="{00000000-0005-0000-0000-0000A48C0000}"/>
    <cellStyle name="A_Title_4.GrossMargin_Books_CREST_SPS_KPI_BOOKCoSKPI_BOOKCoSKPI" xfId="44084" xr:uid="{00000000-0005-0000-0000-0000A58C0000}"/>
    <cellStyle name="A_Title_4.GrossMargin_Books_CREST_SPS_KPI_BOOKCoSKPI_BOOKCoSKPI_0.Mgmt Cockpit" xfId="44085" xr:uid="{00000000-0005-0000-0000-0000A68C0000}"/>
    <cellStyle name="A_Title_4.GrossMargin_Books_CREST_SPS_KPI_BOOKCoSKPI_BOOKCoSKPI_3.GrossMargin_Journals" xfId="44086" xr:uid="{00000000-0005-0000-0000-0000A78C0000}"/>
    <cellStyle name="A_Title_4.GrossMargin_Books_CREST_SPS_KPI_BOOKCoSKPI_COS Bridge Books" xfId="44087" xr:uid="{00000000-0005-0000-0000-0000A88C0000}"/>
    <cellStyle name="A_Title_4.GrossMargin_Books_CREST_SPS_KPI_BOOKCoSKPI_COS Bridge Books_1" xfId="44088" xr:uid="{00000000-0005-0000-0000-0000A98C0000}"/>
    <cellStyle name="A_Title_4.GrossMargin_Books_CREST_SPS_KPI_COS Bridge Books" xfId="44089" xr:uid="{00000000-0005-0000-0000-0000AA8C0000}"/>
    <cellStyle name="A_Title_4.GrossMargin_Books_CREST_SPS_KPI_COS Bridge Books_1" xfId="44090" xr:uid="{00000000-0005-0000-0000-0000AB8C0000}"/>
    <cellStyle name="A_Title_4.GrossMargin_Books_JOURNALCoSKPI" xfId="44091" xr:uid="{00000000-0005-0000-0000-0000AC8C0000}"/>
    <cellStyle name="A_Title_4.GrossMargin_Books_ProdExp_Journal_KPI" xfId="44092" xr:uid="{00000000-0005-0000-0000-0000AD8C0000}"/>
    <cellStyle name="A_Title_6.KPI_Issue" xfId="44093" xr:uid="{00000000-0005-0000-0000-0000AE8C0000}"/>
    <cellStyle name="A_Title_7.KPI_Article_Pages" xfId="44094" xr:uid="{00000000-0005-0000-0000-0000AF8C0000}"/>
    <cellStyle name="A_Title_7.KPI_Article_Pages_3.GrossMargin_Journals" xfId="44095" xr:uid="{00000000-0005-0000-0000-0000B08C0000}"/>
    <cellStyle name="A_Title_7.KPI_Article_Pages_4.GrossMargin_Books" xfId="44096" xr:uid="{00000000-0005-0000-0000-0000B18C0000}"/>
    <cellStyle name="A_Title_7.KPI_Article_Pages_4.GrossMargin_Books_0.Mgmt Cockpit" xfId="44097" xr:uid="{00000000-0005-0000-0000-0000B28C0000}"/>
    <cellStyle name="A_Title_7.KPI_Article_Pages_4.GrossMargin_Books_3.GrossMargin_Journals" xfId="44098" xr:uid="{00000000-0005-0000-0000-0000B38C0000}"/>
    <cellStyle name="A_Title_7.KPI_Article_Pages_4.GrossMargin_Books_6.KPI_Issue" xfId="44099" xr:uid="{00000000-0005-0000-0000-0000B48C0000}"/>
    <cellStyle name="A_Title_7.KPI_Article_Pages_4.GrossMargin_Books_BOOKCoSKPI" xfId="44100" xr:uid="{00000000-0005-0000-0000-0000B58C0000}"/>
    <cellStyle name="A_Title_7.KPI_Article_Pages_4.GrossMargin_Books_BOOKCoSKPI_0.Mgmt Cockpit" xfId="44101" xr:uid="{00000000-0005-0000-0000-0000B68C0000}"/>
    <cellStyle name="A_Title_7.KPI_Article_Pages_4.GrossMargin_Books_BOOKCoSKPI_1" xfId="44102" xr:uid="{00000000-0005-0000-0000-0000B78C0000}"/>
    <cellStyle name="A_Title_7.KPI_Article_Pages_4.GrossMargin_Books_BOOKCoSKPI_1_3.GrossMargin_Journals" xfId="44103" xr:uid="{00000000-0005-0000-0000-0000B88C0000}"/>
    <cellStyle name="A_Title_7.KPI_Article_Pages_4.GrossMargin_Books_BOOKCoSKPI_1_BOOKCoSKPI" xfId="44104" xr:uid="{00000000-0005-0000-0000-0000B98C0000}"/>
    <cellStyle name="A_Title_7.KPI_Article_Pages_4.GrossMargin_Books_BOOKCoSKPI_1_BOOKCoSKPI_0.Mgmt Cockpit" xfId="44105" xr:uid="{00000000-0005-0000-0000-0000BA8C0000}"/>
    <cellStyle name="A_Title_7.KPI_Article_Pages_4.GrossMargin_Books_BOOKCoSKPI_1_BOOKCoSKPI_3.GrossMargin_Journals" xfId="44106" xr:uid="{00000000-0005-0000-0000-0000BB8C0000}"/>
    <cellStyle name="A_Title_7.KPI_Article_Pages_4.GrossMargin_Books_BOOKCoSKPI_1_COS Bridge Books" xfId="44107" xr:uid="{00000000-0005-0000-0000-0000BC8C0000}"/>
    <cellStyle name="A_Title_7.KPI_Article_Pages_4.GrossMargin_Books_BOOKCoSKPI_1_COS Bridge Books_1" xfId="44108" xr:uid="{00000000-0005-0000-0000-0000BD8C0000}"/>
    <cellStyle name="A_Title_7.KPI_Article_Pages_4.GrossMargin_Books_BOOKCoSKPI_2" xfId="44109" xr:uid="{00000000-0005-0000-0000-0000BE8C0000}"/>
    <cellStyle name="A_Title_7.KPI_Article_Pages_4.GrossMargin_Books_BOOKCoSKPI_2_0.Mgmt Cockpit" xfId="44110" xr:uid="{00000000-0005-0000-0000-0000BF8C0000}"/>
    <cellStyle name="A_Title_7.KPI_Article_Pages_4.GrossMargin_Books_BOOKCoSKPI_2_3.GrossMargin_Journals" xfId="44111" xr:uid="{00000000-0005-0000-0000-0000C08C0000}"/>
    <cellStyle name="A_Title_7.KPI_Article_Pages_4.GrossMargin_Books_BOOKCoSKPI_3.GrossMargin_Journals" xfId="44112" xr:uid="{00000000-0005-0000-0000-0000C18C0000}"/>
    <cellStyle name="A_Title_7.KPI_Article_Pages_4.GrossMargin_Books_BOOKCoSKPI_6.KPI_Issue" xfId="44113" xr:uid="{00000000-0005-0000-0000-0000C28C0000}"/>
    <cellStyle name="A_Title_7.KPI_Article_Pages_4.GrossMargin_Books_BOOKCoSKPI_BOOKCoSKPI" xfId="44114" xr:uid="{00000000-0005-0000-0000-0000C38C0000}"/>
    <cellStyle name="A_Title_7.KPI_Article_Pages_4.GrossMargin_Books_BOOKCoSKPI_BOOKCoSKPI_1" xfId="44115" xr:uid="{00000000-0005-0000-0000-0000C48C0000}"/>
    <cellStyle name="A_Title_7.KPI_Article_Pages_4.GrossMargin_Books_BOOKCoSKPI_BOOKCoSKPI_1_0.Mgmt Cockpit" xfId="44116" xr:uid="{00000000-0005-0000-0000-0000C58C0000}"/>
    <cellStyle name="A_Title_7.KPI_Article_Pages_4.GrossMargin_Books_BOOKCoSKPI_BOOKCoSKPI_1_3.GrossMargin_Journals" xfId="44117" xr:uid="{00000000-0005-0000-0000-0000C68C0000}"/>
    <cellStyle name="A_Title_7.KPI_Article_Pages_4.GrossMargin_Books_BOOKCoSKPI_BOOKCoSKPI_3.GrossMargin_Journals" xfId="44118" xr:uid="{00000000-0005-0000-0000-0000C78C0000}"/>
    <cellStyle name="A_Title_7.KPI_Article_Pages_4.GrossMargin_Books_BOOKCoSKPI_BOOKCoSKPI_BOOKCoSKPI" xfId="44119" xr:uid="{00000000-0005-0000-0000-0000C88C0000}"/>
    <cellStyle name="A_Title_7.KPI_Article_Pages_4.GrossMargin_Books_BOOKCoSKPI_BOOKCoSKPI_BOOKCoSKPI_0.Mgmt Cockpit" xfId="44120" xr:uid="{00000000-0005-0000-0000-0000C98C0000}"/>
    <cellStyle name="A_Title_7.KPI_Article_Pages_4.GrossMargin_Books_BOOKCoSKPI_BOOKCoSKPI_BOOKCoSKPI_3.GrossMargin_Journals" xfId="44121" xr:uid="{00000000-0005-0000-0000-0000CA8C0000}"/>
    <cellStyle name="A_Title_7.KPI_Article_Pages_4.GrossMargin_Books_BOOKCoSKPI_BOOKCoSKPI_COS Bridge Books" xfId="44122" xr:uid="{00000000-0005-0000-0000-0000CB8C0000}"/>
    <cellStyle name="A_Title_7.KPI_Article_Pages_4.GrossMargin_Books_BOOKCoSKPI_BOOKCoSKPI_COS Bridge Books_1" xfId="44123" xr:uid="{00000000-0005-0000-0000-0000CC8C0000}"/>
    <cellStyle name="A_Title_7.KPI_Article_Pages_4.GrossMargin_Books_BOOKCoSKPI_COS Bridge Books" xfId="44124" xr:uid="{00000000-0005-0000-0000-0000CD8C0000}"/>
    <cellStyle name="A_Title_7.KPI_Article_Pages_4.GrossMargin_Books_BOOKCoSKPI_COS Bridge Books_1" xfId="44125" xr:uid="{00000000-0005-0000-0000-0000CE8C0000}"/>
    <cellStyle name="A_Title_7.KPI_Article_Pages_4.GrossMargin_Books_BOOKCoSKPI_COS Bridge Books_2" xfId="44126" xr:uid="{00000000-0005-0000-0000-0000CF8C0000}"/>
    <cellStyle name="A_Title_7.KPI_Article_Pages_4.GrossMargin_Books_BOOKCoSKPI_CREST_SPS_KPI" xfId="44127" xr:uid="{00000000-0005-0000-0000-0000D08C0000}"/>
    <cellStyle name="A_Title_7.KPI_Article_Pages_4.GrossMargin_Books_BOOKCoSKPI_CREST_SPS_KPI_0.Mgmt Cockpit" xfId="44128" xr:uid="{00000000-0005-0000-0000-0000D18C0000}"/>
    <cellStyle name="A_Title_7.KPI_Article_Pages_4.GrossMargin_Books_BOOKCoSKPI_CREST_SPS_KPI_3.GrossMargin_Journals" xfId="44129" xr:uid="{00000000-0005-0000-0000-0000D28C0000}"/>
    <cellStyle name="A_Title_7.KPI_Article_Pages_4.GrossMargin_Books_BOOKCoSKPI_CREST_SPS_KPI_BOOKCoSKPI" xfId="44130" xr:uid="{00000000-0005-0000-0000-0000D38C0000}"/>
    <cellStyle name="A_Title_7.KPI_Article_Pages_4.GrossMargin_Books_BOOKCoSKPI_CREST_SPS_KPI_BOOKCoSKPI_1" xfId="44131" xr:uid="{00000000-0005-0000-0000-0000D48C0000}"/>
    <cellStyle name="A_Title_7.KPI_Article_Pages_4.GrossMargin_Books_BOOKCoSKPI_CREST_SPS_KPI_BOOKCoSKPI_1_0.Mgmt Cockpit" xfId="44132" xr:uid="{00000000-0005-0000-0000-0000D58C0000}"/>
    <cellStyle name="A_Title_7.KPI_Article_Pages_4.GrossMargin_Books_BOOKCoSKPI_CREST_SPS_KPI_BOOKCoSKPI_1_3.GrossMargin_Journals" xfId="44133" xr:uid="{00000000-0005-0000-0000-0000D68C0000}"/>
    <cellStyle name="A_Title_7.KPI_Article_Pages_4.GrossMargin_Books_BOOKCoSKPI_CREST_SPS_KPI_BOOKCoSKPI_3.GrossMargin_Journals" xfId="44134" xr:uid="{00000000-0005-0000-0000-0000D78C0000}"/>
    <cellStyle name="A_Title_7.KPI_Article_Pages_4.GrossMargin_Books_BOOKCoSKPI_CREST_SPS_KPI_BOOKCoSKPI_BOOKCoSKPI" xfId="44135" xr:uid="{00000000-0005-0000-0000-0000D88C0000}"/>
    <cellStyle name="A_Title_7.KPI_Article_Pages_4.GrossMargin_Books_BOOKCoSKPI_CREST_SPS_KPI_BOOKCoSKPI_BOOKCoSKPI_0.Mgmt Cockpit" xfId="44136" xr:uid="{00000000-0005-0000-0000-0000D98C0000}"/>
    <cellStyle name="A_Title_7.KPI_Article_Pages_4.GrossMargin_Books_BOOKCoSKPI_CREST_SPS_KPI_BOOKCoSKPI_BOOKCoSKPI_3.GrossMargin_Journals" xfId="44137" xr:uid="{00000000-0005-0000-0000-0000DA8C0000}"/>
    <cellStyle name="A_Title_7.KPI_Article_Pages_4.GrossMargin_Books_BOOKCoSKPI_CREST_SPS_KPI_BOOKCoSKPI_COS Bridge Books" xfId="44138" xr:uid="{00000000-0005-0000-0000-0000DB8C0000}"/>
    <cellStyle name="A_Title_7.KPI_Article_Pages_4.GrossMargin_Books_BOOKCoSKPI_CREST_SPS_KPI_BOOKCoSKPI_COS Bridge Books_1" xfId="44139" xr:uid="{00000000-0005-0000-0000-0000DC8C0000}"/>
    <cellStyle name="A_Title_7.KPI_Article_Pages_4.GrossMargin_Books_BOOKCoSKPI_CREST_SPS_KPI_COS Bridge Books" xfId="44140" xr:uid="{00000000-0005-0000-0000-0000DD8C0000}"/>
    <cellStyle name="A_Title_7.KPI_Article_Pages_4.GrossMargin_Books_BOOKCoSKPI_CREST_SPS_KPI_COS Bridge Books_1" xfId="44141" xr:uid="{00000000-0005-0000-0000-0000DE8C0000}"/>
    <cellStyle name="A_Title_7.KPI_Article_Pages_4.GrossMargin_Books_BOOKCoSKPI_JOURNALCoSKPI" xfId="44142" xr:uid="{00000000-0005-0000-0000-0000DF8C0000}"/>
    <cellStyle name="A_Title_7.KPI_Article_Pages_4.GrossMargin_Books_BOOKCoSKPI_ProdExp_Journal_KPI" xfId="44143" xr:uid="{00000000-0005-0000-0000-0000E08C0000}"/>
    <cellStyle name="A_Title_7.KPI_Article_Pages_4.GrossMargin_Books_COS Bridge Books" xfId="44144" xr:uid="{00000000-0005-0000-0000-0000E18C0000}"/>
    <cellStyle name="A_Title_7.KPI_Article_Pages_4.GrossMargin_Books_COS Bridge Books_1" xfId="44145" xr:uid="{00000000-0005-0000-0000-0000E28C0000}"/>
    <cellStyle name="A_Title_7.KPI_Article_Pages_4.GrossMargin_Books_COS Bridge Books_2" xfId="44146" xr:uid="{00000000-0005-0000-0000-0000E38C0000}"/>
    <cellStyle name="A_Title_7.KPI_Article_Pages_4.GrossMargin_Books_CREST_SPS_KPI" xfId="44147" xr:uid="{00000000-0005-0000-0000-0000E48C0000}"/>
    <cellStyle name="A_Title_7.KPI_Article_Pages_4.GrossMargin_Books_CREST_SPS_KPI_0.Mgmt Cockpit" xfId="44148" xr:uid="{00000000-0005-0000-0000-0000E58C0000}"/>
    <cellStyle name="A_Title_7.KPI_Article_Pages_4.GrossMargin_Books_CREST_SPS_KPI_3.GrossMargin_Journals" xfId="44149" xr:uid="{00000000-0005-0000-0000-0000E68C0000}"/>
    <cellStyle name="A_Title_7.KPI_Article_Pages_4.GrossMargin_Books_CREST_SPS_KPI_BOOKCoSKPI" xfId="44150" xr:uid="{00000000-0005-0000-0000-0000E78C0000}"/>
    <cellStyle name="A_Title_7.KPI_Article_Pages_4.GrossMargin_Books_CREST_SPS_KPI_BOOKCoSKPI_1" xfId="44151" xr:uid="{00000000-0005-0000-0000-0000E88C0000}"/>
    <cellStyle name="A_Title_7.KPI_Article_Pages_4.GrossMargin_Books_CREST_SPS_KPI_BOOKCoSKPI_1_0.Mgmt Cockpit" xfId="44152" xr:uid="{00000000-0005-0000-0000-0000E98C0000}"/>
    <cellStyle name="A_Title_7.KPI_Article_Pages_4.GrossMargin_Books_CREST_SPS_KPI_BOOKCoSKPI_1_3.GrossMargin_Journals" xfId="44153" xr:uid="{00000000-0005-0000-0000-0000EA8C0000}"/>
    <cellStyle name="A_Title_7.KPI_Article_Pages_4.GrossMargin_Books_CREST_SPS_KPI_BOOKCoSKPI_3.GrossMargin_Journals" xfId="44154" xr:uid="{00000000-0005-0000-0000-0000EB8C0000}"/>
    <cellStyle name="A_Title_7.KPI_Article_Pages_4.GrossMargin_Books_CREST_SPS_KPI_BOOKCoSKPI_BOOKCoSKPI" xfId="44155" xr:uid="{00000000-0005-0000-0000-0000EC8C0000}"/>
    <cellStyle name="A_Title_7.KPI_Article_Pages_4.GrossMargin_Books_CREST_SPS_KPI_BOOKCoSKPI_BOOKCoSKPI_0.Mgmt Cockpit" xfId="44156" xr:uid="{00000000-0005-0000-0000-0000ED8C0000}"/>
    <cellStyle name="A_Title_7.KPI_Article_Pages_4.GrossMargin_Books_CREST_SPS_KPI_BOOKCoSKPI_BOOKCoSKPI_3.GrossMargin_Journals" xfId="44157" xr:uid="{00000000-0005-0000-0000-0000EE8C0000}"/>
    <cellStyle name="A_Title_7.KPI_Article_Pages_4.GrossMargin_Books_CREST_SPS_KPI_BOOKCoSKPI_COS Bridge Books" xfId="44158" xr:uid="{00000000-0005-0000-0000-0000EF8C0000}"/>
    <cellStyle name="A_Title_7.KPI_Article_Pages_4.GrossMargin_Books_CREST_SPS_KPI_BOOKCoSKPI_COS Bridge Books_1" xfId="44159" xr:uid="{00000000-0005-0000-0000-0000F08C0000}"/>
    <cellStyle name="A_Title_7.KPI_Article_Pages_4.GrossMargin_Books_CREST_SPS_KPI_COS Bridge Books" xfId="44160" xr:uid="{00000000-0005-0000-0000-0000F18C0000}"/>
    <cellStyle name="A_Title_7.KPI_Article_Pages_4.GrossMargin_Books_CREST_SPS_KPI_COS Bridge Books_1" xfId="44161" xr:uid="{00000000-0005-0000-0000-0000F28C0000}"/>
    <cellStyle name="A_Title_7.KPI_Article_Pages_4.GrossMargin_Books_JOURNALCoSKPI" xfId="44162" xr:uid="{00000000-0005-0000-0000-0000F38C0000}"/>
    <cellStyle name="A_Title_7.KPI_Article_Pages_4.GrossMargin_Books_ProdExp_Journal_KPI" xfId="44163" xr:uid="{00000000-0005-0000-0000-0000F48C0000}"/>
    <cellStyle name="A_Title_7.KPI_Article_Pages_6.KPI_Issue" xfId="44164" xr:uid="{00000000-0005-0000-0000-0000F58C0000}"/>
    <cellStyle name="A_Title_7.KPI_Article_Pages_9.KPI_Book (2)" xfId="44165" xr:uid="{00000000-0005-0000-0000-0000F68C0000}"/>
    <cellStyle name="A_Title_7.KPI_Article_Pages_9.KPI_Book (2)_0.Mgmt Cockpit" xfId="44166" xr:uid="{00000000-0005-0000-0000-0000F78C0000}"/>
    <cellStyle name="A_Title_7.KPI_Article_Pages_9.KPI_Book (2)_3.GrossMargin_Journals" xfId="44167" xr:uid="{00000000-0005-0000-0000-0000F88C0000}"/>
    <cellStyle name="A_Title_7.KPI_Article_Pages_9.KPI_Book (2)_6.KPI_Issue" xfId="44168" xr:uid="{00000000-0005-0000-0000-0000F98C0000}"/>
    <cellStyle name="A_Title_7.KPI_Article_Pages_9.KPI_Book (2)_BOOKCoSKPI" xfId="44169" xr:uid="{00000000-0005-0000-0000-0000FA8C0000}"/>
    <cellStyle name="A_Title_7.KPI_Article_Pages_9.KPI_Book (2)_BOOKCoSKPI_0.Mgmt Cockpit" xfId="44170" xr:uid="{00000000-0005-0000-0000-0000FB8C0000}"/>
    <cellStyle name="A_Title_7.KPI_Article_Pages_9.KPI_Book (2)_BOOKCoSKPI_1" xfId="44171" xr:uid="{00000000-0005-0000-0000-0000FC8C0000}"/>
    <cellStyle name="A_Title_7.KPI_Article_Pages_9.KPI_Book (2)_BOOKCoSKPI_1_3.GrossMargin_Journals" xfId="44172" xr:uid="{00000000-0005-0000-0000-0000FD8C0000}"/>
    <cellStyle name="A_Title_7.KPI_Article_Pages_9.KPI_Book (2)_BOOKCoSKPI_1_BOOKCoSKPI" xfId="44173" xr:uid="{00000000-0005-0000-0000-0000FE8C0000}"/>
    <cellStyle name="A_Title_7.KPI_Article_Pages_9.KPI_Book (2)_BOOKCoSKPI_1_BOOKCoSKPI_0.Mgmt Cockpit" xfId="44174" xr:uid="{00000000-0005-0000-0000-0000FF8C0000}"/>
    <cellStyle name="A_Title_7.KPI_Article_Pages_9.KPI_Book (2)_BOOKCoSKPI_1_BOOKCoSKPI_3.GrossMargin_Journals" xfId="44175" xr:uid="{00000000-0005-0000-0000-0000008D0000}"/>
    <cellStyle name="A_Title_7.KPI_Article_Pages_9.KPI_Book (2)_BOOKCoSKPI_1_COS Bridge Books" xfId="44176" xr:uid="{00000000-0005-0000-0000-0000018D0000}"/>
    <cellStyle name="A_Title_7.KPI_Article_Pages_9.KPI_Book (2)_BOOKCoSKPI_1_COS Bridge Books_1" xfId="44177" xr:uid="{00000000-0005-0000-0000-0000028D0000}"/>
    <cellStyle name="A_Title_7.KPI_Article_Pages_9.KPI_Book (2)_BOOKCoSKPI_2" xfId="44178" xr:uid="{00000000-0005-0000-0000-0000038D0000}"/>
    <cellStyle name="A_Title_7.KPI_Article_Pages_9.KPI_Book (2)_BOOKCoSKPI_2_0.Mgmt Cockpit" xfId="44179" xr:uid="{00000000-0005-0000-0000-0000048D0000}"/>
    <cellStyle name="A_Title_7.KPI_Article_Pages_9.KPI_Book (2)_BOOKCoSKPI_2_3.GrossMargin_Journals" xfId="44180" xr:uid="{00000000-0005-0000-0000-0000058D0000}"/>
    <cellStyle name="A_Title_7.KPI_Article_Pages_9.KPI_Book (2)_BOOKCoSKPI_3.GrossMargin_Journals" xfId="44181" xr:uid="{00000000-0005-0000-0000-0000068D0000}"/>
    <cellStyle name="A_Title_7.KPI_Article_Pages_9.KPI_Book (2)_BOOKCoSKPI_6.KPI_Issue" xfId="44182" xr:uid="{00000000-0005-0000-0000-0000078D0000}"/>
    <cellStyle name="A_Title_7.KPI_Article_Pages_9.KPI_Book (2)_BOOKCoSKPI_BOOKCoSKPI" xfId="44183" xr:uid="{00000000-0005-0000-0000-0000088D0000}"/>
    <cellStyle name="A_Title_7.KPI_Article_Pages_9.KPI_Book (2)_BOOKCoSKPI_BOOKCoSKPI_1" xfId="44184" xr:uid="{00000000-0005-0000-0000-0000098D0000}"/>
    <cellStyle name="A_Title_7.KPI_Article_Pages_9.KPI_Book (2)_BOOKCoSKPI_BOOKCoSKPI_1_0.Mgmt Cockpit" xfId="44185" xr:uid="{00000000-0005-0000-0000-00000A8D0000}"/>
    <cellStyle name="A_Title_7.KPI_Article_Pages_9.KPI_Book (2)_BOOKCoSKPI_BOOKCoSKPI_1_3.GrossMargin_Journals" xfId="44186" xr:uid="{00000000-0005-0000-0000-00000B8D0000}"/>
    <cellStyle name="A_Title_7.KPI_Article_Pages_9.KPI_Book (2)_BOOKCoSKPI_BOOKCoSKPI_3.GrossMargin_Journals" xfId="44187" xr:uid="{00000000-0005-0000-0000-00000C8D0000}"/>
    <cellStyle name="A_Title_7.KPI_Article_Pages_9.KPI_Book (2)_BOOKCoSKPI_BOOKCoSKPI_BOOKCoSKPI" xfId="44188" xr:uid="{00000000-0005-0000-0000-00000D8D0000}"/>
    <cellStyle name="A_Title_7.KPI_Article_Pages_9.KPI_Book (2)_BOOKCoSKPI_BOOKCoSKPI_BOOKCoSKPI_0.Mgmt Cockpit" xfId="44189" xr:uid="{00000000-0005-0000-0000-00000E8D0000}"/>
    <cellStyle name="A_Title_7.KPI_Article_Pages_9.KPI_Book (2)_BOOKCoSKPI_BOOKCoSKPI_BOOKCoSKPI_3.GrossMargin_Journals" xfId="44190" xr:uid="{00000000-0005-0000-0000-00000F8D0000}"/>
    <cellStyle name="A_Title_7.KPI_Article_Pages_9.KPI_Book (2)_BOOKCoSKPI_BOOKCoSKPI_COS Bridge Books" xfId="44191" xr:uid="{00000000-0005-0000-0000-0000108D0000}"/>
    <cellStyle name="A_Title_7.KPI_Article_Pages_9.KPI_Book (2)_BOOKCoSKPI_BOOKCoSKPI_COS Bridge Books_1" xfId="44192" xr:uid="{00000000-0005-0000-0000-0000118D0000}"/>
    <cellStyle name="A_Title_7.KPI_Article_Pages_9.KPI_Book (2)_BOOKCoSKPI_COS Bridge Books" xfId="44193" xr:uid="{00000000-0005-0000-0000-0000128D0000}"/>
    <cellStyle name="A_Title_7.KPI_Article_Pages_9.KPI_Book (2)_BOOKCoSKPI_COS Bridge Books_1" xfId="44194" xr:uid="{00000000-0005-0000-0000-0000138D0000}"/>
    <cellStyle name="A_Title_7.KPI_Article_Pages_9.KPI_Book (2)_BOOKCoSKPI_COS Bridge Books_2" xfId="44195" xr:uid="{00000000-0005-0000-0000-0000148D0000}"/>
    <cellStyle name="A_Title_7.KPI_Article_Pages_9.KPI_Book (2)_BOOKCoSKPI_CREST_SPS_KPI" xfId="44196" xr:uid="{00000000-0005-0000-0000-0000158D0000}"/>
    <cellStyle name="A_Title_7.KPI_Article_Pages_9.KPI_Book (2)_BOOKCoSKPI_CREST_SPS_KPI_0.Mgmt Cockpit" xfId="44197" xr:uid="{00000000-0005-0000-0000-0000168D0000}"/>
    <cellStyle name="A_Title_7.KPI_Article_Pages_9.KPI_Book (2)_BOOKCoSKPI_CREST_SPS_KPI_3.GrossMargin_Journals" xfId="44198" xr:uid="{00000000-0005-0000-0000-0000178D0000}"/>
    <cellStyle name="A_Title_7.KPI_Article_Pages_9.KPI_Book (2)_BOOKCoSKPI_CREST_SPS_KPI_BOOKCoSKPI" xfId="44199" xr:uid="{00000000-0005-0000-0000-0000188D0000}"/>
    <cellStyle name="A_Title_7.KPI_Article_Pages_9.KPI_Book (2)_BOOKCoSKPI_CREST_SPS_KPI_BOOKCoSKPI_1" xfId="44200" xr:uid="{00000000-0005-0000-0000-0000198D0000}"/>
    <cellStyle name="A_Title_7.KPI_Article_Pages_9.KPI_Book (2)_BOOKCoSKPI_CREST_SPS_KPI_BOOKCoSKPI_1_0.Mgmt Cockpit" xfId="44201" xr:uid="{00000000-0005-0000-0000-00001A8D0000}"/>
    <cellStyle name="A_Title_7.KPI_Article_Pages_9.KPI_Book (2)_BOOKCoSKPI_CREST_SPS_KPI_BOOKCoSKPI_1_3.GrossMargin_Journals" xfId="44202" xr:uid="{00000000-0005-0000-0000-00001B8D0000}"/>
    <cellStyle name="A_Title_7.KPI_Article_Pages_9.KPI_Book (2)_BOOKCoSKPI_CREST_SPS_KPI_BOOKCoSKPI_3.GrossMargin_Journals" xfId="44203" xr:uid="{00000000-0005-0000-0000-00001C8D0000}"/>
    <cellStyle name="A_Title_7.KPI_Article_Pages_9.KPI_Book (2)_BOOKCoSKPI_CREST_SPS_KPI_BOOKCoSKPI_BOOKCoSKPI" xfId="44204" xr:uid="{00000000-0005-0000-0000-00001D8D0000}"/>
    <cellStyle name="A_Title_7.KPI_Article_Pages_9.KPI_Book (2)_BOOKCoSKPI_CREST_SPS_KPI_BOOKCoSKPI_BOOKCoSKPI_0.Mgmt Cockpit" xfId="44205" xr:uid="{00000000-0005-0000-0000-00001E8D0000}"/>
    <cellStyle name="A_Title_7.KPI_Article_Pages_9.KPI_Book (2)_BOOKCoSKPI_CREST_SPS_KPI_BOOKCoSKPI_BOOKCoSKPI_3.GrossMargin_Journals" xfId="44206" xr:uid="{00000000-0005-0000-0000-00001F8D0000}"/>
    <cellStyle name="A_Title_7.KPI_Article_Pages_9.KPI_Book (2)_BOOKCoSKPI_CREST_SPS_KPI_BOOKCoSKPI_COS Bridge Books" xfId="44207" xr:uid="{00000000-0005-0000-0000-0000208D0000}"/>
    <cellStyle name="A_Title_7.KPI_Article_Pages_9.KPI_Book (2)_BOOKCoSKPI_CREST_SPS_KPI_BOOKCoSKPI_COS Bridge Books_1" xfId="44208" xr:uid="{00000000-0005-0000-0000-0000218D0000}"/>
    <cellStyle name="A_Title_7.KPI_Article_Pages_9.KPI_Book (2)_BOOKCoSKPI_CREST_SPS_KPI_COS Bridge Books" xfId="44209" xr:uid="{00000000-0005-0000-0000-0000228D0000}"/>
    <cellStyle name="A_Title_7.KPI_Article_Pages_9.KPI_Book (2)_BOOKCoSKPI_CREST_SPS_KPI_COS Bridge Books_1" xfId="44210" xr:uid="{00000000-0005-0000-0000-0000238D0000}"/>
    <cellStyle name="A_Title_7.KPI_Article_Pages_9.KPI_Book (2)_BOOKCoSKPI_JOURNALCoSKPI" xfId="44211" xr:uid="{00000000-0005-0000-0000-0000248D0000}"/>
    <cellStyle name="A_Title_7.KPI_Article_Pages_9.KPI_Book (2)_BOOKCoSKPI_ProdExp_Journal_KPI" xfId="44212" xr:uid="{00000000-0005-0000-0000-0000258D0000}"/>
    <cellStyle name="A_Title_7.KPI_Article_Pages_9.KPI_Book (2)_COS Bridge Books" xfId="44213" xr:uid="{00000000-0005-0000-0000-0000268D0000}"/>
    <cellStyle name="A_Title_7.KPI_Article_Pages_9.KPI_Book (2)_COS Bridge Books_1" xfId="44214" xr:uid="{00000000-0005-0000-0000-0000278D0000}"/>
    <cellStyle name="A_Title_7.KPI_Article_Pages_9.KPI_Book (2)_COS Bridge Books_2" xfId="44215" xr:uid="{00000000-0005-0000-0000-0000288D0000}"/>
    <cellStyle name="A_Title_7.KPI_Article_Pages_9.KPI_Book (2)_CREST_SPS_KPI" xfId="44216" xr:uid="{00000000-0005-0000-0000-0000298D0000}"/>
    <cellStyle name="A_Title_7.KPI_Article_Pages_9.KPI_Book (2)_CREST_SPS_KPI_0.Mgmt Cockpit" xfId="44217" xr:uid="{00000000-0005-0000-0000-00002A8D0000}"/>
    <cellStyle name="A_Title_7.KPI_Article_Pages_9.KPI_Book (2)_CREST_SPS_KPI_3.GrossMargin_Journals" xfId="44218" xr:uid="{00000000-0005-0000-0000-00002B8D0000}"/>
    <cellStyle name="A_Title_7.KPI_Article_Pages_9.KPI_Book (2)_CREST_SPS_KPI_BOOKCoSKPI" xfId="44219" xr:uid="{00000000-0005-0000-0000-00002C8D0000}"/>
    <cellStyle name="A_Title_7.KPI_Article_Pages_9.KPI_Book (2)_CREST_SPS_KPI_BOOKCoSKPI_1" xfId="44220" xr:uid="{00000000-0005-0000-0000-00002D8D0000}"/>
    <cellStyle name="A_Title_7.KPI_Article_Pages_9.KPI_Book (2)_CREST_SPS_KPI_BOOKCoSKPI_1_0.Mgmt Cockpit" xfId="44221" xr:uid="{00000000-0005-0000-0000-00002E8D0000}"/>
    <cellStyle name="A_Title_7.KPI_Article_Pages_9.KPI_Book (2)_CREST_SPS_KPI_BOOKCoSKPI_1_3.GrossMargin_Journals" xfId="44222" xr:uid="{00000000-0005-0000-0000-00002F8D0000}"/>
    <cellStyle name="A_Title_7.KPI_Article_Pages_9.KPI_Book (2)_CREST_SPS_KPI_BOOKCoSKPI_3.GrossMargin_Journals" xfId="44223" xr:uid="{00000000-0005-0000-0000-0000308D0000}"/>
    <cellStyle name="A_Title_7.KPI_Article_Pages_9.KPI_Book (2)_CREST_SPS_KPI_BOOKCoSKPI_BOOKCoSKPI" xfId="44224" xr:uid="{00000000-0005-0000-0000-0000318D0000}"/>
    <cellStyle name="A_Title_7.KPI_Article_Pages_9.KPI_Book (2)_CREST_SPS_KPI_BOOKCoSKPI_BOOKCoSKPI_0.Mgmt Cockpit" xfId="44225" xr:uid="{00000000-0005-0000-0000-0000328D0000}"/>
    <cellStyle name="A_Title_7.KPI_Article_Pages_9.KPI_Book (2)_CREST_SPS_KPI_BOOKCoSKPI_BOOKCoSKPI_3.GrossMargin_Journals" xfId="44226" xr:uid="{00000000-0005-0000-0000-0000338D0000}"/>
    <cellStyle name="A_Title_7.KPI_Article_Pages_9.KPI_Book (2)_CREST_SPS_KPI_BOOKCoSKPI_COS Bridge Books" xfId="44227" xr:uid="{00000000-0005-0000-0000-0000348D0000}"/>
    <cellStyle name="A_Title_7.KPI_Article_Pages_9.KPI_Book (2)_CREST_SPS_KPI_BOOKCoSKPI_COS Bridge Books_1" xfId="44228" xr:uid="{00000000-0005-0000-0000-0000358D0000}"/>
    <cellStyle name="A_Title_7.KPI_Article_Pages_9.KPI_Book (2)_CREST_SPS_KPI_COS Bridge Books" xfId="44229" xr:uid="{00000000-0005-0000-0000-0000368D0000}"/>
    <cellStyle name="A_Title_7.KPI_Article_Pages_9.KPI_Book (2)_CREST_SPS_KPI_COS Bridge Books_1" xfId="44230" xr:uid="{00000000-0005-0000-0000-0000378D0000}"/>
    <cellStyle name="A_Title_7.KPI_Article_Pages_9.KPI_Book (2)_JOURNALCoSKPI" xfId="44231" xr:uid="{00000000-0005-0000-0000-0000388D0000}"/>
    <cellStyle name="A_Title_7.KPI_Article_Pages_9.KPI_Book (2)_ProdExp_Journal_KPI" xfId="44232" xr:uid="{00000000-0005-0000-0000-0000398D0000}"/>
    <cellStyle name="A_Title_7.KPI_Article_Pages_BOOKCoSKPI" xfId="44233" xr:uid="{00000000-0005-0000-0000-00003A8D0000}"/>
    <cellStyle name="A_Title_7.KPI_Article_Pages_BOOKCoSKPI_0.Mgmt Cockpit" xfId="44234" xr:uid="{00000000-0005-0000-0000-00003B8D0000}"/>
    <cellStyle name="A_Title_7.KPI_Article_Pages_BOOKCoSKPI_1" xfId="44235" xr:uid="{00000000-0005-0000-0000-00003C8D0000}"/>
    <cellStyle name="A_Title_7.KPI_Article_Pages_BOOKCoSKPI_1_0.Mgmt Cockpit" xfId="44236" xr:uid="{00000000-0005-0000-0000-00003D8D0000}"/>
    <cellStyle name="A_Title_7.KPI_Article_Pages_BOOKCoSKPI_1_3.GrossMargin_Journals" xfId="44237" xr:uid="{00000000-0005-0000-0000-00003E8D0000}"/>
    <cellStyle name="A_Title_7.KPI_Article_Pages_BOOKCoSKPI_1_6.KPI_Issue" xfId="44238" xr:uid="{00000000-0005-0000-0000-00003F8D0000}"/>
    <cellStyle name="A_Title_7.KPI_Article_Pages_BOOKCoSKPI_1_BOOKCoSKPI" xfId="44239" xr:uid="{00000000-0005-0000-0000-0000408D0000}"/>
    <cellStyle name="A_Title_7.KPI_Article_Pages_BOOKCoSKPI_1_BOOKCoSKPI_1" xfId="44240" xr:uid="{00000000-0005-0000-0000-0000418D0000}"/>
    <cellStyle name="A_Title_7.KPI_Article_Pages_BOOKCoSKPI_1_BOOKCoSKPI_1_0.Mgmt Cockpit" xfId="44241" xr:uid="{00000000-0005-0000-0000-0000428D0000}"/>
    <cellStyle name="A_Title_7.KPI_Article_Pages_BOOKCoSKPI_1_BOOKCoSKPI_1_3.GrossMargin_Journals" xfId="44242" xr:uid="{00000000-0005-0000-0000-0000438D0000}"/>
    <cellStyle name="A_Title_7.KPI_Article_Pages_BOOKCoSKPI_1_BOOKCoSKPI_3.GrossMargin_Journals" xfId="44243" xr:uid="{00000000-0005-0000-0000-0000448D0000}"/>
    <cellStyle name="A_Title_7.KPI_Article_Pages_BOOKCoSKPI_1_BOOKCoSKPI_BOOKCoSKPI" xfId="44244" xr:uid="{00000000-0005-0000-0000-0000458D0000}"/>
    <cellStyle name="A_Title_7.KPI_Article_Pages_BOOKCoSKPI_1_BOOKCoSKPI_BOOKCoSKPI_0.Mgmt Cockpit" xfId="44245" xr:uid="{00000000-0005-0000-0000-0000468D0000}"/>
    <cellStyle name="A_Title_7.KPI_Article_Pages_BOOKCoSKPI_1_BOOKCoSKPI_BOOKCoSKPI_3.GrossMargin_Journals" xfId="44246" xr:uid="{00000000-0005-0000-0000-0000478D0000}"/>
    <cellStyle name="A_Title_7.KPI_Article_Pages_BOOKCoSKPI_1_BOOKCoSKPI_COS Bridge Books" xfId="44247" xr:uid="{00000000-0005-0000-0000-0000488D0000}"/>
    <cellStyle name="A_Title_7.KPI_Article_Pages_BOOKCoSKPI_1_BOOKCoSKPI_COS Bridge Books_1" xfId="44248" xr:uid="{00000000-0005-0000-0000-0000498D0000}"/>
    <cellStyle name="A_Title_7.KPI_Article_Pages_BOOKCoSKPI_1_COS Bridge Books" xfId="44249" xr:uid="{00000000-0005-0000-0000-00004A8D0000}"/>
    <cellStyle name="A_Title_7.KPI_Article_Pages_BOOKCoSKPI_1_COS Bridge Books_1" xfId="44250" xr:uid="{00000000-0005-0000-0000-00004B8D0000}"/>
    <cellStyle name="A_Title_7.KPI_Article_Pages_BOOKCoSKPI_1_COS Bridge Books_2" xfId="44251" xr:uid="{00000000-0005-0000-0000-00004C8D0000}"/>
    <cellStyle name="A_Title_7.KPI_Article_Pages_BOOKCoSKPI_1_CREST_SPS_KPI" xfId="44252" xr:uid="{00000000-0005-0000-0000-00004D8D0000}"/>
    <cellStyle name="A_Title_7.KPI_Article_Pages_BOOKCoSKPI_1_CREST_SPS_KPI_0.Mgmt Cockpit" xfId="44253" xr:uid="{00000000-0005-0000-0000-00004E8D0000}"/>
    <cellStyle name="A_Title_7.KPI_Article_Pages_BOOKCoSKPI_1_CREST_SPS_KPI_3.GrossMargin_Journals" xfId="44254" xr:uid="{00000000-0005-0000-0000-00004F8D0000}"/>
    <cellStyle name="A_Title_7.KPI_Article_Pages_BOOKCoSKPI_1_CREST_SPS_KPI_BOOKCoSKPI" xfId="44255" xr:uid="{00000000-0005-0000-0000-0000508D0000}"/>
    <cellStyle name="A_Title_7.KPI_Article_Pages_BOOKCoSKPI_1_CREST_SPS_KPI_BOOKCoSKPI_1" xfId="44256" xr:uid="{00000000-0005-0000-0000-0000518D0000}"/>
    <cellStyle name="A_Title_7.KPI_Article_Pages_BOOKCoSKPI_1_CREST_SPS_KPI_BOOKCoSKPI_1_0.Mgmt Cockpit" xfId="44257" xr:uid="{00000000-0005-0000-0000-0000528D0000}"/>
    <cellStyle name="A_Title_7.KPI_Article_Pages_BOOKCoSKPI_1_CREST_SPS_KPI_BOOKCoSKPI_1_3.GrossMargin_Journals" xfId="44258" xr:uid="{00000000-0005-0000-0000-0000538D0000}"/>
    <cellStyle name="A_Title_7.KPI_Article_Pages_BOOKCoSKPI_1_CREST_SPS_KPI_BOOKCoSKPI_3.GrossMargin_Journals" xfId="44259" xr:uid="{00000000-0005-0000-0000-0000548D0000}"/>
    <cellStyle name="A_Title_7.KPI_Article_Pages_BOOKCoSKPI_1_CREST_SPS_KPI_BOOKCoSKPI_BOOKCoSKPI" xfId="44260" xr:uid="{00000000-0005-0000-0000-0000558D0000}"/>
    <cellStyle name="A_Title_7.KPI_Article_Pages_BOOKCoSKPI_1_CREST_SPS_KPI_BOOKCoSKPI_BOOKCoSKPI_0.Mgmt Cockpit" xfId="44261" xr:uid="{00000000-0005-0000-0000-0000568D0000}"/>
    <cellStyle name="A_Title_7.KPI_Article_Pages_BOOKCoSKPI_1_CREST_SPS_KPI_BOOKCoSKPI_BOOKCoSKPI_3.GrossMargin_Journals" xfId="44262" xr:uid="{00000000-0005-0000-0000-0000578D0000}"/>
    <cellStyle name="A_Title_7.KPI_Article_Pages_BOOKCoSKPI_1_CREST_SPS_KPI_BOOKCoSKPI_COS Bridge Books" xfId="44263" xr:uid="{00000000-0005-0000-0000-0000588D0000}"/>
    <cellStyle name="A_Title_7.KPI_Article_Pages_BOOKCoSKPI_1_CREST_SPS_KPI_BOOKCoSKPI_COS Bridge Books_1" xfId="44264" xr:uid="{00000000-0005-0000-0000-0000598D0000}"/>
    <cellStyle name="A_Title_7.KPI_Article_Pages_BOOKCoSKPI_1_CREST_SPS_KPI_COS Bridge Books" xfId="44265" xr:uid="{00000000-0005-0000-0000-00005A8D0000}"/>
    <cellStyle name="A_Title_7.KPI_Article_Pages_BOOKCoSKPI_1_CREST_SPS_KPI_COS Bridge Books_1" xfId="44266" xr:uid="{00000000-0005-0000-0000-00005B8D0000}"/>
    <cellStyle name="A_Title_7.KPI_Article_Pages_BOOKCoSKPI_1_JOURNALCoSKPI" xfId="44267" xr:uid="{00000000-0005-0000-0000-00005C8D0000}"/>
    <cellStyle name="A_Title_7.KPI_Article_Pages_BOOKCoSKPI_1_ProdExp_Journal_KPI" xfId="44268" xr:uid="{00000000-0005-0000-0000-00005D8D0000}"/>
    <cellStyle name="A_Title_7.KPI_Article_Pages_BOOKCoSKPI_2" xfId="44269" xr:uid="{00000000-0005-0000-0000-00005E8D0000}"/>
    <cellStyle name="A_Title_7.KPI_Article_Pages_BOOKCoSKPI_2_0.Mgmt Cockpit" xfId="44270" xr:uid="{00000000-0005-0000-0000-00005F8D0000}"/>
    <cellStyle name="A_Title_7.KPI_Article_Pages_BOOKCoSKPI_2_3.GrossMargin_Journals" xfId="44271" xr:uid="{00000000-0005-0000-0000-0000608D0000}"/>
    <cellStyle name="A_Title_7.KPI_Article_Pages_BOOKCoSKPI_3.GrossMargin_Journals" xfId="44272" xr:uid="{00000000-0005-0000-0000-0000618D0000}"/>
    <cellStyle name="A_Title_7.KPI_Article_Pages_BOOKCoSKPI_6.KPI_Issue" xfId="44273" xr:uid="{00000000-0005-0000-0000-0000628D0000}"/>
    <cellStyle name="A_Title_7.KPI_Article_Pages_BOOKCoSKPI_BOOKCoSKPI" xfId="44274" xr:uid="{00000000-0005-0000-0000-0000638D0000}"/>
    <cellStyle name="A_Title_7.KPI_Article_Pages_BOOKCoSKPI_BOOKCoSKPI_0.Mgmt Cockpit" xfId="44275" xr:uid="{00000000-0005-0000-0000-0000648D0000}"/>
    <cellStyle name="A_Title_7.KPI_Article_Pages_BOOKCoSKPI_BOOKCoSKPI_1" xfId="44276" xr:uid="{00000000-0005-0000-0000-0000658D0000}"/>
    <cellStyle name="A_Title_7.KPI_Article_Pages_BOOKCoSKPI_BOOKCoSKPI_1_3.GrossMargin_Journals" xfId="44277" xr:uid="{00000000-0005-0000-0000-0000668D0000}"/>
    <cellStyle name="A_Title_7.KPI_Article_Pages_BOOKCoSKPI_BOOKCoSKPI_1_BOOKCoSKPI" xfId="44278" xr:uid="{00000000-0005-0000-0000-0000678D0000}"/>
    <cellStyle name="A_Title_7.KPI_Article_Pages_BOOKCoSKPI_BOOKCoSKPI_1_BOOKCoSKPI_0.Mgmt Cockpit" xfId="44279" xr:uid="{00000000-0005-0000-0000-0000688D0000}"/>
    <cellStyle name="A_Title_7.KPI_Article_Pages_BOOKCoSKPI_BOOKCoSKPI_1_BOOKCoSKPI_3.GrossMargin_Journals" xfId="44280" xr:uid="{00000000-0005-0000-0000-0000698D0000}"/>
    <cellStyle name="A_Title_7.KPI_Article_Pages_BOOKCoSKPI_BOOKCoSKPI_1_COS Bridge Books" xfId="44281" xr:uid="{00000000-0005-0000-0000-00006A8D0000}"/>
    <cellStyle name="A_Title_7.KPI_Article_Pages_BOOKCoSKPI_BOOKCoSKPI_1_COS Bridge Books_1" xfId="44282" xr:uid="{00000000-0005-0000-0000-00006B8D0000}"/>
    <cellStyle name="A_Title_7.KPI_Article_Pages_BOOKCoSKPI_BOOKCoSKPI_2" xfId="44283" xr:uid="{00000000-0005-0000-0000-00006C8D0000}"/>
    <cellStyle name="A_Title_7.KPI_Article_Pages_BOOKCoSKPI_BOOKCoSKPI_2_0.Mgmt Cockpit" xfId="44284" xr:uid="{00000000-0005-0000-0000-00006D8D0000}"/>
    <cellStyle name="A_Title_7.KPI_Article_Pages_BOOKCoSKPI_BOOKCoSKPI_2_3.GrossMargin_Journals" xfId="44285" xr:uid="{00000000-0005-0000-0000-00006E8D0000}"/>
    <cellStyle name="A_Title_7.KPI_Article_Pages_BOOKCoSKPI_BOOKCoSKPI_3.GrossMargin_Journals" xfId="44286" xr:uid="{00000000-0005-0000-0000-00006F8D0000}"/>
    <cellStyle name="A_Title_7.KPI_Article_Pages_BOOKCoSKPI_BOOKCoSKPI_6.KPI_Issue" xfId="44287" xr:uid="{00000000-0005-0000-0000-0000708D0000}"/>
    <cellStyle name="A_Title_7.KPI_Article_Pages_BOOKCoSKPI_BOOKCoSKPI_BOOKCoSKPI" xfId="44288" xr:uid="{00000000-0005-0000-0000-0000718D0000}"/>
    <cellStyle name="A_Title_7.KPI_Article_Pages_BOOKCoSKPI_BOOKCoSKPI_BOOKCoSKPI_1" xfId="44289" xr:uid="{00000000-0005-0000-0000-0000728D0000}"/>
    <cellStyle name="A_Title_7.KPI_Article_Pages_BOOKCoSKPI_BOOKCoSKPI_BOOKCoSKPI_1_0.Mgmt Cockpit" xfId="44290" xr:uid="{00000000-0005-0000-0000-0000738D0000}"/>
    <cellStyle name="A_Title_7.KPI_Article_Pages_BOOKCoSKPI_BOOKCoSKPI_BOOKCoSKPI_1_3.GrossMargin_Journals" xfId="44291" xr:uid="{00000000-0005-0000-0000-0000748D0000}"/>
    <cellStyle name="A_Title_7.KPI_Article_Pages_BOOKCoSKPI_BOOKCoSKPI_BOOKCoSKPI_3.GrossMargin_Journals" xfId="44292" xr:uid="{00000000-0005-0000-0000-0000758D0000}"/>
    <cellStyle name="A_Title_7.KPI_Article_Pages_BOOKCoSKPI_BOOKCoSKPI_BOOKCoSKPI_BOOKCoSKPI" xfId="44293" xr:uid="{00000000-0005-0000-0000-0000768D0000}"/>
    <cellStyle name="A_Title_7.KPI_Article_Pages_BOOKCoSKPI_BOOKCoSKPI_BOOKCoSKPI_BOOKCoSKPI_0.Mgmt Cockpit" xfId="44294" xr:uid="{00000000-0005-0000-0000-0000778D0000}"/>
    <cellStyle name="A_Title_7.KPI_Article_Pages_BOOKCoSKPI_BOOKCoSKPI_BOOKCoSKPI_BOOKCoSKPI_3.GrossMargin_Journals" xfId="44295" xr:uid="{00000000-0005-0000-0000-0000788D0000}"/>
    <cellStyle name="A_Title_7.KPI_Article_Pages_BOOKCoSKPI_BOOKCoSKPI_BOOKCoSKPI_COS Bridge Books" xfId="44296" xr:uid="{00000000-0005-0000-0000-0000798D0000}"/>
    <cellStyle name="A_Title_7.KPI_Article_Pages_BOOKCoSKPI_BOOKCoSKPI_BOOKCoSKPI_COS Bridge Books_1" xfId="44297" xr:uid="{00000000-0005-0000-0000-00007A8D0000}"/>
    <cellStyle name="A_Title_7.KPI_Article_Pages_BOOKCoSKPI_BOOKCoSKPI_COS Bridge Books" xfId="44298" xr:uid="{00000000-0005-0000-0000-00007B8D0000}"/>
    <cellStyle name="A_Title_7.KPI_Article_Pages_BOOKCoSKPI_BOOKCoSKPI_COS Bridge Books_1" xfId="44299" xr:uid="{00000000-0005-0000-0000-00007C8D0000}"/>
    <cellStyle name="A_Title_7.KPI_Article_Pages_BOOKCoSKPI_BOOKCoSKPI_COS Bridge Books_2" xfId="44300" xr:uid="{00000000-0005-0000-0000-00007D8D0000}"/>
    <cellStyle name="A_Title_7.KPI_Article_Pages_BOOKCoSKPI_BOOKCoSKPI_CREST_SPS_KPI" xfId="44301" xr:uid="{00000000-0005-0000-0000-00007E8D0000}"/>
    <cellStyle name="A_Title_7.KPI_Article_Pages_BOOKCoSKPI_BOOKCoSKPI_CREST_SPS_KPI_0.Mgmt Cockpit" xfId="44302" xr:uid="{00000000-0005-0000-0000-00007F8D0000}"/>
    <cellStyle name="A_Title_7.KPI_Article_Pages_BOOKCoSKPI_BOOKCoSKPI_CREST_SPS_KPI_3.GrossMargin_Journals" xfId="44303" xr:uid="{00000000-0005-0000-0000-0000808D0000}"/>
    <cellStyle name="A_Title_7.KPI_Article_Pages_BOOKCoSKPI_BOOKCoSKPI_CREST_SPS_KPI_BOOKCoSKPI" xfId="44304" xr:uid="{00000000-0005-0000-0000-0000818D0000}"/>
    <cellStyle name="A_Title_7.KPI_Article_Pages_BOOKCoSKPI_BOOKCoSKPI_CREST_SPS_KPI_BOOKCoSKPI_1" xfId="44305" xr:uid="{00000000-0005-0000-0000-0000828D0000}"/>
    <cellStyle name="A_Title_7.KPI_Article_Pages_BOOKCoSKPI_BOOKCoSKPI_CREST_SPS_KPI_BOOKCoSKPI_1_0.Mgmt Cockpit" xfId="44306" xr:uid="{00000000-0005-0000-0000-0000838D0000}"/>
    <cellStyle name="A_Title_7.KPI_Article_Pages_BOOKCoSKPI_BOOKCoSKPI_CREST_SPS_KPI_BOOKCoSKPI_1_3.GrossMargin_Journals" xfId="44307" xr:uid="{00000000-0005-0000-0000-0000848D0000}"/>
    <cellStyle name="A_Title_7.KPI_Article_Pages_BOOKCoSKPI_BOOKCoSKPI_CREST_SPS_KPI_BOOKCoSKPI_3.GrossMargin_Journals" xfId="44308" xr:uid="{00000000-0005-0000-0000-0000858D0000}"/>
    <cellStyle name="A_Title_7.KPI_Article_Pages_BOOKCoSKPI_BOOKCoSKPI_CREST_SPS_KPI_BOOKCoSKPI_BOOKCoSKPI" xfId="44309" xr:uid="{00000000-0005-0000-0000-0000868D0000}"/>
    <cellStyle name="A_Title_7.KPI_Article_Pages_BOOKCoSKPI_BOOKCoSKPI_CREST_SPS_KPI_BOOKCoSKPI_BOOKCoSKPI_0.Mgmt Cockpit" xfId="44310" xr:uid="{00000000-0005-0000-0000-0000878D0000}"/>
    <cellStyle name="A_Title_7.KPI_Article_Pages_BOOKCoSKPI_BOOKCoSKPI_CREST_SPS_KPI_BOOKCoSKPI_BOOKCoSKPI_3.GrossMargin_Journals" xfId="44311" xr:uid="{00000000-0005-0000-0000-0000888D0000}"/>
    <cellStyle name="A_Title_7.KPI_Article_Pages_BOOKCoSKPI_BOOKCoSKPI_CREST_SPS_KPI_BOOKCoSKPI_COS Bridge Books" xfId="44312" xr:uid="{00000000-0005-0000-0000-0000898D0000}"/>
    <cellStyle name="A_Title_7.KPI_Article_Pages_BOOKCoSKPI_BOOKCoSKPI_CREST_SPS_KPI_BOOKCoSKPI_COS Bridge Books_1" xfId="44313" xr:uid="{00000000-0005-0000-0000-00008A8D0000}"/>
    <cellStyle name="A_Title_7.KPI_Article_Pages_BOOKCoSKPI_BOOKCoSKPI_CREST_SPS_KPI_COS Bridge Books" xfId="44314" xr:uid="{00000000-0005-0000-0000-00008B8D0000}"/>
    <cellStyle name="A_Title_7.KPI_Article_Pages_BOOKCoSKPI_BOOKCoSKPI_CREST_SPS_KPI_COS Bridge Books_1" xfId="44315" xr:uid="{00000000-0005-0000-0000-00008C8D0000}"/>
    <cellStyle name="A_Title_7.KPI_Article_Pages_BOOKCoSKPI_BOOKCoSKPI_JOURNALCoSKPI" xfId="44316" xr:uid="{00000000-0005-0000-0000-00008D8D0000}"/>
    <cellStyle name="A_Title_7.KPI_Article_Pages_BOOKCoSKPI_BOOKCoSKPI_ProdExp_Journal_KPI" xfId="44317" xr:uid="{00000000-0005-0000-0000-00008E8D0000}"/>
    <cellStyle name="A_Title_7.KPI_Article_Pages_BOOKCoSKPI_COS Bridge Books" xfId="44318" xr:uid="{00000000-0005-0000-0000-00008F8D0000}"/>
    <cellStyle name="A_Title_7.KPI_Article_Pages_BOOKCoSKPI_COS Bridge Books_1" xfId="44319" xr:uid="{00000000-0005-0000-0000-0000908D0000}"/>
    <cellStyle name="A_Title_7.KPI_Article_Pages_BOOKCoSKPI_COS Bridge Books_2" xfId="44320" xr:uid="{00000000-0005-0000-0000-0000918D0000}"/>
    <cellStyle name="A_Title_7.KPI_Article_Pages_BOOKCoSKPI_CREST_SPS_KPI" xfId="44321" xr:uid="{00000000-0005-0000-0000-0000928D0000}"/>
    <cellStyle name="A_Title_7.KPI_Article_Pages_BOOKCoSKPI_CREST_SPS_KPI_0.Mgmt Cockpit" xfId="44322" xr:uid="{00000000-0005-0000-0000-0000938D0000}"/>
    <cellStyle name="A_Title_7.KPI_Article_Pages_BOOKCoSKPI_CREST_SPS_KPI_3.GrossMargin_Journals" xfId="44323" xr:uid="{00000000-0005-0000-0000-0000948D0000}"/>
    <cellStyle name="A_Title_7.KPI_Article_Pages_BOOKCoSKPI_CREST_SPS_KPI_BOOKCoSKPI" xfId="44324" xr:uid="{00000000-0005-0000-0000-0000958D0000}"/>
    <cellStyle name="A_Title_7.KPI_Article_Pages_BOOKCoSKPI_CREST_SPS_KPI_BOOKCoSKPI_1" xfId="44325" xr:uid="{00000000-0005-0000-0000-0000968D0000}"/>
    <cellStyle name="A_Title_7.KPI_Article_Pages_BOOKCoSKPI_CREST_SPS_KPI_BOOKCoSKPI_1_0.Mgmt Cockpit" xfId="44326" xr:uid="{00000000-0005-0000-0000-0000978D0000}"/>
    <cellStyle name="A_Title_7.KPI_Article_Pages_BOOKCoSKPI_CREST_SPS_KPI_BOOKCoSKPI_1_3.GrossMargin_Journals" xfId="44327" xr:uid="{00000000-0005-0000-0000-0000988D0000}"/>
    <cellStyle name="A_Title_7.KPI_Article_Pages_BOOKCoSKPI_CREST_SPS_KPI_BOOKCoSKPI_3.GrossMargin_Journals" xfId="44328" xr:uid="{00000000-0005-0000-0000-0000998D0000}"/>
    <cellStyle name="A_Title_7.KPI_Article_Pages_BOOKCoSKPI_CREST_SPS_KPI_BOOKCoSKPI_BOOKCoSKPI" xfId="44329" xr:uid="{00000000-0005-0000-0000-00009A8D0000}"/>
    <cellStyle name="A_Title_7.KPI_Article_Pages_BOOKCoSKPI_CREST_SPS_KPI_BOOKCoSKPI_BOOKCoSKPI_0.Mgmt Cockpit" xfId="44330" xr:uid="{00000000-0005-0000-0000-00009B8D0000}"/>
    <cellStyle name="A_Title_7.KPI_Article_Pages_BOOKCoSKPI_CREST_SPS_KPI_BOOKCoSKPI_BOOKCoSKPI_3.GrossMargin_Journals" xfId="44331" xr:uid="{00000000-0005-0000-0000-00009C8D0000}"/>
    <cellStyle name="A_Title_7.KPI_Article_Pages_BOOKCoSKPI_CREST_SPS_KPI_BOOKCoSKPI_COS Bridge Books" xfId="44332" xr:uid="{00000000-0005-0000-0000-00009D8D0000}"/>
    <cellStyle name="A_Title_7.KPI_Article_Pages_BOOKCoSKPI_CREST_SPS_KPI_BOOKCoSKPI_COS Bridge Books_1" xfId="44333" xr:uid="{00000000-0005-0000-0000-00009E8D0000}"/>
    <cellStyle name="A_Title_7.KPI_Article_Pages_BOOKCoSKPI_CREST_SPS_KPI_COS Bridge Books" xfId="44334" xr:uid="{00000000-0005-0000-0000-00009F8D0000}"/>
    <cellStyle name="A_Title_7.KPI_Article_Pages_BOOKCoSKPI_CREST_SPS_KPI_COS Bridge Books_1" xfId="44335" xr:uid="{00000000-0005-0000-0000-0000A08D0000}"/>
    <cellStyle name="A_Title_7.KPI_Article_Pages_BOOKCoSKPI_JOURNALCoSKPI" xfId="44336" xr:uid="{00000000-0005-0000-0000-0000A18D0000}"/>
    <cellStyle name="A_Title_7.KPI_Article_Pages_BOOKCoSKPI_ProdExp_Journal_KPI" xfId="44337" xr:uid="{00000000-0005-0000-0000-0000A28D0000}"/>
    <cellStyle name="A_Title_7.KPI_Article_Pages_COS Bridge Books" xfId="44338" xr:uid="{00000000-0005-0000-0000-0000A38D0000}"/>
    <cellStyle name="A_Title_7.KPI_Article_Pages_COS Bridge Books_1" xfId="44339" xr:uid="{00000000-0005-0000-0000-0000A48D0000}"/>
    <cellStyle name="A_Title_7.KPI_Article_Pages_COS Bridge Books_2" xfId="44340" xr:uid="{00000000-0005-0000-0000-0000A58D0000}"/>
    <cellStyle name="A_Title_7.KPI_Article_Pages_CREST_SPS_KPI" xfId="44341" xr:uid="{00000000-0005-0000-0000-0000A68D0000}"/>
    <cellStyle name="A_Title_7.KPI_Article_Pages_CREST_SPS_KPI_0.Mgmt Cockpit" xfId="44342" xr:uid="{00000000-0005-0000-0000-0000A78D0000}"/>
    <cellStyle name="A_Title_7.KPI_Article_Pages_CREST_SPS_KPI_3.GrossMargin_Journals" xfId="44343" xr:uid="{00000000-0005-0000-0000-0000A88D0000}"/>
    <cellStyle name="A_Title_7.KPI_Article_Pages_CREST_SPS_KPI_BOOKCoSKPI" xfId="44344" xr:uid="{00000000-0005-0000-0000-0000A98D0000}"/>
    <cellStyle name="A_Title_7.KPI_Article_Pages_CREST_SPS_KPI_BOOKCoSKPI_1" xfId="44345" xr:uid="{00000000-0005-0000-0000-0000AA8D0000}"/>
    <cellStyle name="A_Title_7.KPI_Article_Pages_CREST_SPS_KPI_BOOKCoSKPI_1_0.Mgmt Cockpit" xfId="44346" xr:uid="{00000000-0005-0000-0000-0000AB8D0000}"/>
    <cellStyle name="A_Title_7.KPI_Article_Pages_CREST_SPS_KPI_BOOKCoSKPI_1_3.GrossMargin_Journals" xfId="44347" xr:uid="{00000000-0005-0000-0000-0000AC8D0000}"/>
    <cellStyle name="A_Title_7.KPI_Article_Pages_CREST_SPS_KPI_BOOKCoSKPI_3.GrossMargin_Journals" xfId="44348" xr:uid="{00000000-0005-0000-0000-0000AD8D0000}"/>
    <cellStyle name="A_Title_7.KPI_Article_Pages_CREST_SPS_KPI_BOOKCoSKPI_BOOKCoSKPI" xfId="44349" xr:uid="{00000000-0005-0000-0000-0000AE8D0000}"/>
    <cellStyle name="A_Title_7.KPI_Article_Pages_CREST_SPS_KPI_BOOKCoSKPI_BOOKCoSKPI_0.Mgmt Cockpit" xfId="44350" xr:uid="{00000000-0005-0000-0000-0000AF8D0000}"/>
    <cellStyle name="A_Title_7.KPI_Article_Pages_CREST_SPS_KPI_BOOKCoSKPI_BOOKCoSKPI_3.GrossMargin_Journals" xfId="44351" xr:uid="{00000000-0005-0000-0000-0000B08D0000}"/>
    <cellStyle name="A_Title_7.KPI_Article_Pages_CREST_SPS_KPI_BOOKCoSKPI_COS Bridge Books" xfId="44352" xr:uid="{00000000-0005-0000-0000-0000B18D0000}"/>
    <cellStyle name="A_Title_7.KPI_Article_Pages_CREST_SPS_KPI_BOOKCoSKPI_COS Bridge Books_1" xfId="44353" xr:uid="{00000000-0005-0000-0000-0000B28D0000}"/>
    <cellStyle name="A_Title_7.KPI_Article_Pages_CREST_SPS_KPI_COS Bridge Books" xfId="44354" xr:uid="{00000000-0005-0000-0000-0000B38D0000}"/>
    <cellStyle name="A_Title_7.KPI_Article_Pages_CREST_SPS_KPI_COS Bridge Books_1" xfId="44355" xr:uid="{00000000-0005-0000-0000-0000B48D0000}"/>
    <cellStyle name="A_Title_7.KPI_Article_Pages_JOURNALCoSKPI" xfId="44356" xr:uid="{00000000-0005-0000-0000-0000B58D0000}"/>
    <cellStyle name="A_Title_7.KPI_Article_Pages_JOURNALCoSKPI_0.Mgmt Cockpit" xfId="44357" xr:uid="{00000000-0005-0000-0000-0000B68D0000}"/>
    <cellStyle name="A_Title_7.KPI_Article_Pages_JOURNALCoSKPI_1" xfId="44358" xr:uid="{00000000-0005-0000-0000-0000B78D0000}"/>
    <cellStyle name="A_Title_7.KPI_Article_Pages_JOURNALCoSKPI_3.GrossMargin_Journals" xfId="44359" xr:uid="{00000000-0005-0000-0000-0000B88D0000}"/>
    <cellStyle name="A_Title_7.KPI_Article_Pages_JOURNALCoSKPI_BOOKCoSKPI" xfId="44360" xr:uid="{00000000-0005-0000-0000-0000B98D0000}"/>
    <cellStyle name="A_Title_7.KPI_Article_Pages_JOURNALCoSKPI_BOOKCoSKPI_3.GrossMargin_Journals" xfId="44361" xr:uid="{00000000-0005-0000-0000-0000BA8D0000}"/>
    <cellStyle name="A_Title_7.KPI_Article_Pages_JOURNALCoSKPI_BOOKCoSKPI_BOOKCoSKPI" xfId="44362" xr:uid="{00000000-0005-0000-0000-0000BB8D0000}"/>
    <cellStyle name="A_Title_7.KPI_Article_Pages_JOURNALCoSKPI_BOOKCoSKPI_BOOKCoSKPI_0.Mgmt Cockpit" xfId="44363" xr:uid="{00000000-0005-0000-0000-0000BC8D0000}"/>
    <cellStyle name="A_Title_7.KPI_Article_Pages_JOURNALCoSKPI_BOOKCoSKPI_BOOKCoSKPI_3.GrossMargin_Journals" xfId="44364" xr:uid="{00000000-0005-0000-0000-0000BD8D0000}"/>
    <cellStyle name="A_Title_7.KPI_Article_Pages_JOURNALCoSKPI_BOOKCoSKPI_COS Bridge Books" xfId="44365" xr:uid="{00000000-0005-0000-0000-0000BE8D0000}"/>
    <cellStyle name="A_Title_7.KPI_Article_Pages_JOURNALCoSKPI_BOOKCoSKPI_COS Bridge Books_1" xfId="44366" xr:uid="{00000000-0005-0000-0000-0000BF8D0000}"/>
    <cellStyle name="A_Title_7.KPI_Article_Pages_JOURNALCoSKPI_COS Bridge Books" xfId="44367" xr:uid="{00000000-0005-0000-0000-0000C08D0000}"/>
    <cellStyle name="A_Title_7.KPI_Article_Pages_JOURNALCoSKPI_COS Bridge Books_1" xfId="44368" xr:uid="{00000000-0005-0000-0000-0000C18D0000}"/>
    <cellStyle name="A_Title_7.KPI_Article_Pages_JOURNALCoSKPI_CREST_SPS_KPI" xfId="44369" xr:uid="{00000000-0005-0000-0000-0000C28D0000}"/>
    <cellStyle name="A_Title_7.KPI_Article_Pages_JOURNALCoSKPI_CREST_SPS_KPI_0.Mgmt Cockpit" xfId="44370" xr:uid="{00000000-0005-0000-0000-0000C38D0000}"/>
    <cellStyle name="A_Title_7.KPI_Article_Pages_JOURNALCoSKPI_CREST_SPS_KPI_3.GrossMargin_Journals" xfId="44371" xr:uid="{00000000-0005-0000-0000-0000C48D0000}"/>
    <cellStyle name="A_Title_7.KPI_Article_Pages_JOURNALCoSKPI_CREST_SPS_KPI_BOOKCoSKPI" xfId="44372" xr:uid="{00000000-0005-0000-0000-0000C58D0000}"/>
    <cellStyle name="A_Title_7.KPI_Article_Pages_JOURNALCoSKPI_CREST_SPS_KPI_BOOKCoSKPI_1" xfId="44373" xr:uid="{00000000-0005-0000-0000-0000C68D0000}"/>
    <cellStyle name="A_Title_7.KPI_Article_Pages_JOURNALCoSKPI_CREST_SPS_KPI_BOOKCoSKPI_1_0.Mgmt Cockpit" xfId="44374" xr:uid="{00000000-0005-0000-0000-0000C78D0000}"/>
    <cellStyle name="A_Title_7.KPI_Article_Pages_JOURNALCoSKPI_CREST_SPS_KPI_BOOKCoSKPI_1_3.GrossMargin_Journals" xfId="44375" xr:uid="{00000000-0005-0000-0000-0000C88D0000}"/>
    <cellStyle name="A_Title_7.KPI_Article_Pages_JOURNALCoSKPI_CREST_SPS_KPI_BOOKCoSKPI_3.GrossMargin_Journals" xfId="44376" xr:uid="{00000000-0005-0000-0000-0000C98D0000}"/>
    <cellStyle name="A_Title_7.KPI_Article_Pages_JOURNALCoSKPI_CREST_SPS_KPI_BOOKCoSKPI_BOOKCoSKPI" xfId="44377" xr:uid="{00000000-0005-0000-0000-0000CA8D0000}"/>
    <cellStyle name="A_Title_7.KPI_Article_Pages_JOURNALCoSKPI_CREST_SPS_KPI_BOOKCoSKPI_BOOKCoSKPI_0.Mgmt Cockpit" xfId="44378" xr:uid="{00000000-0005-0000-0000-0000CB8D0000}"/>
    <cellStyle name="A_Title_7.KPI_Article_Pages_JOURNALCoSKPI_CREST_SPS_KPI_BOOKCoSKPI_BOOKCoSKPI_3.GrossMargin_Journals" xfId="44379" xr:uid="{00000000-0005-0000-0000-0000CC8D0000}"/>
    <cellStyle name="A_Title_7.KPI_Article_Pages_JOURNALCoSKPI_CREST_SPS_KPI_BOOKCoSKPI_COS Bridge Books" xfId="44380" xr:uid="{00000000-0005-0000-0000-0000CD8D0000}"/>
    <cellStyle name="A_Title_7.KPI_Article_Pages_JOURNALCoSKPI_CREST_SPS_KPI_BOOKCoSKPI_COS Bridge Books_1" xfId="44381" xr:uid="{00000000-0005-0000-0000-0000CE8D0000}"/>
    <cellStyle name="A_Title_7.KPI_Article_Pages_JOURNALCoSKPI_CREST_SPS_KPI_COS Bridge Books" xfId="44382" xr:uid="{00000000-0005-0000-0000-0000CF8D0000}"/>
    <cellStyle name="A_Title_7.KPI_Article_Pages_JOURNALCoSKPI_CREST_SPS_KPI_COS Bridge Books_1" xfId="44383" xr:uid="{00000000-0005-0000-0000-0000D08D0000}"/>
    <cellStyle name="A_Title_7.KPI_Article_Pages_ProdExp_Journal_KPI" xfId="44384" xr:uid="{00000000-0005-0000-0000-0000D18D0000}"/>
    <cellStyle name="A_Title_9.KPI_Book (2)" xfId="44385" xr:uid="{00000000-0005-0000-0000-0000D28D0000}"/>
    <cellStyle name="A_Title_9.KPI_Book (2)_0.Mgmt Cockpit" xfId="44386" xr:uid="{00000000-0005-0000-0000-0000D38D0000}"/>
    <cellStyle name="A_Title_9.KPI_Book (2)_3.GrossMargin_Journals" xfId="44387" xr:uid="{00000000-0005-0000-0000-0000D48D0000}"/>
    <cellStyle name="A_Title_9.KPI_Book (2)_6.KPI_Issue" xfId="44388" xr:uid="{00000000-0005-0000-0000-0000D58D0000}"/>
    <cellStyle name="A_Title_9.KPI_Book (2)_BOOKCoSKPI" xfId="44389" xr:uid="{00000000-0005-0000-0000-0000D68D0000}"/>
    <cellStyle name="A_Title_9.KPI_Book (2)_BOOKCoSKPI_0.Mgmt Cockpit" xfId="44390" xr:uid="{00000000-0005-0000-0000-0000D78D0000}"/>
    <cellStyle name="A_Title_9.KPI_Book (2)_BOOKCoSKPI_1" xfId="44391" xr:uid="{00000000-0005-0000-0000-0000D88D0000}"/>
    <cellStyle name="A_Title_9.KPI_Book (2)_BOOKCoSKPI_1_3.GrossMargin_Journals" xfId="44392" xr:uid="{00000000-0005-0000-0000-0000D98D0000}"/>
    <cellStyle name="A_Title_9.KPI_Book (2)_BOOKCoSKPI_1_BOOKCoSKPI" xfId="44393" xr:uid="{00000000-0005-0000-0000-0000DA8D0000}"/>
    <cellStyle name="A_Title_9.KPI_Book (2)_BOOKCoSKPI_1_BOOKCoSKPI_0.Mgmt Cockpit" xfId="44394" xr:uid="{00000000-0005-0000-0000-0000DB8D0000}"/>
    <cellStyle name="A_Title_9.KPI_Book (2)_BOOKCoSKPI_1_BOOKCoSKPI_3.GrossMargin_Journals" xfId="44395" xr:uid="{00000000-0005-0000-0000-0000DC8D0000}"/>
    <cellStyle name="A_Title_9.KPI_Book (2)_BOOKCoSKPI_1_COS Bridge Books" xfId="44396" xr:uid="{00000000-0005-0000-0000-0000DD8D0000}"/>
    <cellStyle name="A_Title_9.KPI_Book (2)_BOOKCoSKPI_1_COS Bridge Books_1" xfId="44397" xr:uid="{00000000-0005-0000-0000-0000DE8D0000}"/>
    <cellStyle name="A_Title_9.KPI_Book (2)_BOOKCoSKPI_2" xfId="44398" xr:uid="{00000000-0005-0000-0000-0000DF8D0000}"/>
    <cellStyle name="A_Title_9.KPI_Book (2)_BOOKCoSKPI_2_0.Mgmt Cockpit" xfId="44399" xr:uid="{00000000-0005-0000-0000-0000E08D0000}"/>
    <cellStyle name="A_Title_9.KPI_Book (2)_BOOKCoSKPI_2_3.GrossMargin_Journals" xfId="44400" xr:uid="{00000000-0005-0000-0000-0000E18D0000}"/>
    <cellStyle name="A_Title_9.KPI_Book (2)_BOOKCoSKPI_3.GrossMargin_Journals" xfId="44401" xr:uid="{00000000-0005-0000-0000-0000E28D0000}"/>
    <cellStyle name="A_Title_9.KPI_Book (2)_BOOKCoSKPI_6.KPI_Issue" xfId="44402" xr:uid="{00000000-0005-0000-0000-0000E38D0000}"/>
    <cellStyle name="A_Title_9.KPI_Book (2)_BOOKCoSKPI_BOOKCoSKPI" xfId="44403" xr:uid="{00000000-0005-0000-0000-0000E48D0000}"/>
    <cellStyle name="A_Title_9.KPI_Book (2)_BOOKCoSKPI_BOOKCoSKPI_1" xfId="44404" xr:uid="{00000000-0005-0000-0000-0000E58D0000}"/>
    <cellStyle name="A_Title_9.KPI_Book (2)_BOOKCoSKPI_BOOKCoSKPI_1_0.Mgmt Cockpit" xfId="44405" xr:uid="{00000000-0005-0000-0000-0000E68D0000}"/>
    <cellStyle name="A_Title_9.KPI_Book (2)_BOOKCoSKPI_BOOKCoSKPI_1_3.GrossMargin_Journals" xfId="44406" xr:uid="{00000000-0005-0000-0000-0000E78D0000}"/>
    <cellStyle name="A_Title_9.KPI_Book (2)_BOOKCoSKPI_BOOKCoSKPI_3.GrossMargin_Journals" xfId="44407" xr:uid="{00000000-0005-0000-0000-0000E88D0000}"/>
    <cellStyle name="A_Title_9.KPI_Book (2)_BOOKCoSKPI_BOOKCoSKPI_BOOKCoSKPI" xfId="44408" xr:uid="{00000000-0005-0000-0000-0000E98D0000}"/>
    <cellStyle name="A_Title_9.KPI_Book (2)_BOOKCoSKPI_BOOKCoSKPI_BOOKCoSKPI_0.Mgmt Cockpit" xfId="44409" xr:uid="{00000000-0005-0000-0000-0000EA8D0000}"/>
    <cellStyle name="A_Title_9.KPI_Book (2)_BOOKCoSKPI_BOOKCoSKPI_BOOKCoSKPI_3.GrossMargin_Journals" xfId="44410" xr:uid="{00000000-0005-0000-0000-0000EB8D0000}"/>
    <cellStyle name="A_Title_9.KPI_Book (2)_BOOKCoSKPI_BOOKCoSKPI_COS Bridge Books" xfId="44411" xr:uid="{00000000-0005-0000-0000-0000EC8D0000}"/>
    <cellStyle name="A_Title_9.KPI_Book (2)_BOOKCoSKPI_BOOKCoSKPI_COS Bridge Books_1" xfId="44412" xr:uid="{00000000-0005-0000-0000-0000ED8D0000}"/>
    <cellStyle name="A_Title_9.KPI_Book (2)_BOOKCoSKPI_COS Bridge Books" xfId="44413" xr:uid="{00000000-0005-0000-0000-0000EE8D0000}"/>
    <cellStyle name="A_Title_9.KPI_Book (2)_BOOKCoSKPI_COS Bridge Books_1" xfId="44414" xr:uid="{00000000-0005-0000-0000-0000EF8D0000}"/>
    <cellStyle name="A_Title_9.KPI_Book (2)_BOOKCoSKPI_COS Bridge Books_2" xfId="44415" xr:uid="{00000000-0005-0000-0000-0000F08D0000}"/>
    <cellStyle name="A_Title_9.KPI_Book (2)_BOOKCoSKPI_CREST_SPS_KPI" xfId="44416" xr:uid="{00000000-0005-0000-0000-0000F18D0000}"/>
    <cellStyle name="A_Title_9.KPI_Book (2)_BOOKCoSKPI_CREST_SPS_KPI_0.Mgmt Cockpit" xfId="44417" xr:uid="{00000000-0005-0000-0000-0000F28D0000}"/>
    <cellStyle name="A_Title_9.KPI_Book (2)_BOOKCoSKPI_CREST_SPS_KPI_3.GrossMargin_Journals" xfId="44418" xr:uid="{00000000-0005-0000-0000-0000F38D0000}"/>
    <cellStyle name="A_Title_9.KPI_Book (2)_BOOKCoSKPI_CREST_SPS_KPI_BOOKCoSKPI" xfId="44419" xr:uid="{00000000-0005-0000-0000-0000F48D0000}"/>
    <cellStyle name="A_Title_9.KPI_Book (2)_BOOKCoSKPI_CREST_SPS_KPI_BOOKCoSKPI_1" xfId="44420" xr:uid="{00000000-0005-0000-0000-0000F58D0000}"/>
    <cellStyle name="A_Title_9.KPI_Book (2)_BOOKCoSKPI_CREST_SPS_KPI_BOOKCoSKPI_1_0.Mgmt Cockpit" xfId="44421" xr:uid="{00000000-0005-0000-0000-0000F68D0000}"/>
    <cellStyle name="A_Title_9.KPI_Book (2)_BOOKCoSKPI_CREST_SPS_KPI_BOOKCoSKPI_1_3.GrossMargin_Journals" xfId="44422" xr:uid="{00000000-0005-0000-0000-0000F78D0000}"/>
    <cellStyle name="A_Title_9.KPI_Book (2)_BOOKCoSKPI_CREST_SPS_KPI_BOOKCoSKPI_3.GrossMargin_Journals" xfId="44423" xr:uid="{00000000-0005-0000-0000-0000F88D0000}"/>
    <cellStyle name="A_Title_9.KPI_Book (2)_BOOKCoSKPI_CREST_SPS_KPI_BOOKCoSKPI_BOOKCoSKPI" xfId="44424" xr:uid="{00000000-0005-0000-0000-0000F98D0000}"/>
    <cellStyle name="A_Title_9.KPI_Book (2)_BOOKCoSKPI_CREST_SPS_KPI_BOOKCoSKPI_BOOKCoSKPI_0.Mgmt Cockpit" xfId="44425" xr:uid="{00000000-0005-0000-0000-0000FA8D0000}"/>
    <cellStyle name="A_Title_9.KPI_Book (2)_BOOKCoSKPI_CREST_SPS_KPI_BOOKCoSKPI_BOOKCoSKPI_3.GrossMargin_Journals" xfId="44426" xr:uid="{00000000-0005-0000-0000-0000FB8D0000}"/>
    <cellStyle name="A_Title_9.KPI_Book (2)_BOOKCoSKPI_CREST_SPS_KPI_BOOKCoSKPI_COS Bridge Books" xfId="44427" xr:uid="{00000000-0005-0000-0000-0000FC8D0000}"/>
    <cellStyle name="A_Title_9.KPI_Book (2)_BOOKCoSKPI_CREST_SPS_KPI_BOOKCoSKPI_COS Bridge Books_1" xfId="44428" xr:uid="{00000000-0005-0000-0000-0000FD8D0000}"/>
    <cellStyle name="A_Title_9.KPI_Book (2)_BOOKCoSKPI_CREST_SPS_KPI_COS Bridge Books" xfId="44429" xr:uid="{00000000-0005-0000-0000-0000FE8D0000}"/>
    <cellStyle name="A_Title_9.KPI_Book (2)_BOOKCoSKPI_CREST_SPS_KPI_COS Bridge Books_1" xfId="44430" xr:uid="{00000000-0005-0000-0000-0000FF8D0000}"/>
    <cellStyle name="A_Title_9.KPI_Book (2)_BOOKCoSKPI_JOURNALCoSKPI" xfId="44431" xr:uid="{00000000-0005-0000-0000-0000008E0000}"/>
    <cellStyle name="A_Title_9.KPI_Book (2)_BOOKCoSKPI_ProdExp_Journal_KPI" xfId="44432" xr:uid="{00000000-0005-0000-0000-0000018E0000}"/>
    <cellStyle name="A_Title_9.KPI_Book (2)_COS Bridge Books" xfId="44433" xr:uid="{00000000-0005-0000-0000-0000028E0000}"/>
    <cellStyle name="A_Title_9.KPI_Book (2)_COS Bridge Books_1" xfId="44434" xr:uid="{00000000-0005-0000-0000-0000038E0000}"/>
    <cellStyle name="A_Title_9.KPI_Book (2)_COS Bridge Books_2" xfId="44435" xr:uid="{00000000-0005-0000-0000-0000048E0000}"/>
    <cellStyle name="A_Title_9.KPI_Book (2)_CREST_SPS_KPI" xfId="44436" xr:uid="{00000000-0005-0000-0000-0000058E0000}"/>
    <cellStyle name="A_Title_9.KPI_Book (2)_CREST_SPS_KPI_0.Mgmt Cockpit" xfId="44437" xr:uid="{00000000-0005-0000-0000-0000068E0000}"/>
    <cellStyle name="A_Title_9.KPI_Book (2)_CREST_SPS_KPI_3.GrossMargin_Journals" xfId="44438" xr:uid="{00000000-0005-0000-0000-0000078E0000}"/>
    <cellStyle name="A_Title_9.KPI_Book (2)_CREST_SPS_KPI_BOOKCoSKPI" xfId="44439" xr:uid="{00000000-0005-0000-0000-0000088E0000}"/>
    <cellStyle name="A_Title_9.KPI_Book (2)_CREST_SPS_KPI_BOOKCoSKPI_1" xfId="44440" xr:uid="{00000000-0005-0000-0000-0000098E0000}"/>
    <cellStyle name="A_Title_9.KPI_Book (2)_CREST_SPS_KPI_BOOKCoSKPI_1_0.Mgmt Cockpit" xfId="44441" xr:uid="{00000000-0005-0000-0000-00000A8E0000}"/>
    <cellStyle name="A_Title_9.KPI_Book (2)_CREST_SPS_KPI_BOOKCoSKPI_1_3.GrossMargin_Journals" xfId="44442" xr:uid="{00000000-0005-0000-0000-00000B8E0000}"/>
    <cellStyle name="A_Title_9.KPI_Book (2)_CREST_SPS_KPI_BOOKCoSKPI_3.GrossMargin_Journals" xfId="44443" xr:uid="{00000000-0005-0000-0000-00000C8E0000}"/>
    <cellStyle name="A_Title_9.KPI_Book (2)_CREST_SPS_KPI_BOOKCoSKPI_BOOKCoSKPI" xfId="44444" xr:uid="{00000000-0005-0000-0000-00000D8E0000}"/>
    <cellStyle name="A_Title_9.KPI_Book (2)_CREST_SPS_KPI_BOOKCoSKPI_BOOKCoSKPI_0.Mgmt Cockpit" xfId="44445" xr:uid="{00000000-0005-0000-0000-00000E8E0000}"/>
    <cellStyle name="A_Title_9.KPI_Book (2)_CREST_SPS_KPI_BOOKCoSKPI_BOOKCoSKPI_3.GrossMargin_Journals" xfId="44446" xr:uid="{00000000-0005-0000-0000-00000F8E0000}"/>
    <cellStyle name="A_Title_9.KPI_Book (2)_CREST_SPS_KPI_BOOKCoSKPI_COS Bridge Books" xfId="44447" xr:uid="{00000000-0005-0000-0000-0000108E0000}"/>
    <cellStyle name="A_Title_9.KPI_Book (2)_CREST_SPS_KPI_BOOKCoSKPI_COS Bridge Books_1" xfId="44448" xr:uid="{00000000-0005-0000-0000-0000118E0000}"/>
    <cellStyle name="A_Title_9.KPI_Book (2)_CREST_SPS_KPI_COS Bridge Books" xfId="44449" xr:uid="{00000000-0005-0000-0000-0000128E0000}"/>
    <cellStyle name="A_Title_9.KPI_Book (2)_CREST_SPS_KPI_COS Bridge Books_1" xfId="44450" xr:uid="{00000000-0005-0000-0000-0000138E0000}"/>
    <cellStyle name="A_Title_9.KPI_Book (2)_JOURNALCoSKPI" xfId="44451" xr:uid="{00000000-0005-0000-0000-0000148E0000}"/>
    <cellStyle name="A_Title_9.KPI_Book (2)_ProdExp_Journal_KPI" xfId="44452" xr:uid="{00000000-0005-0000-0000-0000158E0000}"/>
    <cellStyle name="A_Title_BMC sales TE" xfId="17205" xr:uid="{00000000-0005-0000-0000-0000168E0000}"/>
    <cellStyle name="A_Title_BOOKCoSKPI" xfId="44453" xr:uid="{00000000-0005-0000-0000-0000178E0000}"/>
    <cellStyle name="A_Title_BOOKCoSKPI_0.Mgmt Cockpit" xfId="44454" xr:uid="{00000000-0005-0000-0000-0000188E0000}"/>
    <cellStyle name="A_Title_BOOKCoSKPI_1" xfId="44455" xr:uid="{00000000-0005-0000-0000-0000198E0000}"/>
    <cellStyle name="A_Title_BOOKCoSKPI_1_0.Mgmt Cockpit" xfId="44456" xr:uid="{00000000-0005-0000-0000-00001A8E0000}"/>
    <cellStyle name="A_Title_BOOKCoSKPI_1_3.GrossMargin_Journals" xfId="44457" xr:uid="{00000000-0005-0000-0000-00001B8E0000}"/>
    <cellStyle name="A_Title_BOOKCoSKPI_1_6.KPI_Issue" xfId="44458" xr:uid="{00000000-0005-0000-0000-00001C8E0000}"/>
    <cellStyle name="A_Title_BOOKCoSKPI_1_BOOKCoSKPI" xfId="44459" xr:uid="{00000000-0005-0000-0000-00001D8E0000}"/>
    <cellStyle name="A_Title_BOOKCoSKPI_1_BOOKCoSKPI_1" xfId="44460" xr:uid="{00000000-0005-0000-0000-00001E8E0000}"/>
    <cellStyle name="A_Title_BOOKCoSKPI_1_BOOKCoSKPI_1_0.Mgmt Cockpit" xfId="44461" xr:uid="{00000000-0005-0000-0000-00001F8E0000}"/>
    <cellStyle name="A_Title_BOOKCoSKPI_1_BOOKCoSKPI_1_3.GrossMargin_Journals" xfId="44462" xr:uid="{00000000-0005-0000-0000-0000208E0000}"/>
    <cellStyle name="A_Title_BOOKCoSKPI_1_BOOKCoSKPI_3.GrossMargin_Journals" xfId="44463" xr:uid="{00000000-0005-0000-0000-0000218E0000}"/>
    <cellStyle name="A_Title_BOOKCoSKPI_1_BOOKCoSKPI_BOOKCoSKPI" xfId="44464" xr:uid="{00000000-0005-0000-0000-0000228E0000}"/>
    <cellStyle name="A_Title_BOOKCoSKPI_1_BOOKCoSKPI_BOOKCoSKPI_0.Mgmt Cockpit" xfId="44465" xr:uid="{00000000-0005-0000-0000-0000238E0000}"/>
    <cellStyle name="A_Title_BOOKCoSKPI_1_BOOKCoSKPI_BOOKCoSKPI_3.GrossMargin_Journals" xfId="44466" xr:uid="{00000000-0005-0000-0000-0000248E0000}"/>
    <cellStyle name="A_Title_BOOKCoSKPI_1_BOOKCoSKPI_COS Bridge Books" xfId="44467" xr:uid="{00000000-0005-0000-0000-0000258E0000}"/>
    <cellStyle name="A_Title_BOOKCoSKPI_1_BOOKCoSKPI_COS Bridge Books_1" xfId="44468" xr:uid="{00000000-0005-0000-0000-0000268E0000}"/>
    <cellStyle name="A_Title_BOOKCoSKPI_1_COS Bridge Books" xfId="44469" xr:uid="{00000000-0005-0000-0000-0000278E0000}"/>
    <cellStyle name="A_Title_BOOKCoSKPI_1_COS Bridge Books_1" xfId="44470" xr:uid="{00000000-0005-0000-0000-0000288E0000}"/>
    <cellStyle name="A_Title_BOOKCoSKPI_1_COS Bridge Books_2" xfId="44471" xr:uid="{00000000-0005-0000-0000-0000298E0000}"/>
    <cellStyle name="A_Title_BOOKCoSKPI_1_CREST_SPS_KPI" xfId="44472" xr:uid="{00000000-0005-0000-0000-00002A8E0000}"/>
    <cellStyle name="A_Title_BOOKCoSKPI_1_CREST_SPS_KPI_0.Mgmt Cockpit" xfId="44473" xr:uid="{00000000-0005-0000-0000-00002B8E0000}"/>
    <cellStyle name="A_Title_BOOKCoSKPI_1_CREST_SPS_KPI_3.GrossMargin_Journals" xfId="44474" xr:uid="{00000000-0005-0000-0000-00002C8E0000}"/>
    <cellStyle name="A_Title_BOOKCoSKPI_1_CREST_SPS_KPI_BOOKCoSKPI" xfId="44475" xr:uid="{00000000-0005-0000-0000-00002D8E0000}"/>
    <cellStyle name="A_Title_BOOKCoSKPI_1_CREST_SPS_KPI_BOOKCoSKPI_1" xfId="44476" xr:uid="{00000000-0005-0000-0000-00002E8E0000}"/>
    <cellStyle name="A_Title_BOOKCoSKPI_1_CREST_SPS_KPI_BOOKCoSKPI_1_0.Mgmt Cockpit" xfId="44477" xr:uid="{00000000-0005-0000-0000-00002F8E0000}"/>
    <cellStyle name="A_Title_BOOKCoSKPI_1_CREST_SPS_KPI_BOOKCoSKPI_1_3.GrossMargin_Journals" xfId="44478" xr:uid="{00000000-0005-0000-0000-0000308E0000}"/>
    <cellStyle name="A_Title_BOOKCoSKPI_1_CREST_SPS_KPI_BOOKCoSKPI_3.GrossMargin_Journals" xfId="44479" xr:uid="{00000000-0005-0000-0000-0000318E0000}"/>
    <cellStyle name="A_Title_BOOKCoSKPI_1_CREST_SPS_KPI_BOOKCoSKPI_BOOKCoSKPI" xfId="44480" xr:uid="{00000000-0005-0000-0000-0000328E0000}"/>
    <cellStyle name="A_Title_BOOKCoSKPI_1_CREST_SPS_KPI_BOOKCoSKPI_BOOKCoSKPI_0.Mgmt Cockpit" xfId="44481" xr:uid="{00000000-0005-0000-0000-0000338E0000}"/>
    <cellStyle name="A_Title_BOOKCoSKPI_1_CREST_SPS_KPI_BOOKCoSKPI_BOOKCoSKPI_3.GrossMargin_Journals" xfId="44482" xr:uid="{00000000-0005-0000-0000-0000348E0000}"/>
    <cellStyle name="A_Title_BOOKCoSKPI_1_CREST_SPS_KPI_BOOKCoSKPI_COS Bridge Books" xfId="44483" xr:uid="{00000000-0005-0000-0000-0000358E0000}"/>
    <cellStyle name="A_Title_BOOKCoSKPI_1_CREST_SPS_KPI_BOOKCoSKPI_COS Bridge Books_1" xfId="44484" xr:uid="{00000000-0005-0000-0000-0000368E0000}"/>
    <cellStyle name="A_Title_BOOKCoSKPI_1_CREST_SPS_KPI_COS Bridge Books" xfId="44485" xr:uid="{00000000-0005-0000-0000-0000378E0000}"/>
    <cellStyle name="A_Title_BOOKCoSKPI_1_CREST_SPS_KPI_COS Bridge Books_1" xfId="44486" xr:uid="{00000000-0005-0000-0000-0000388E0000}"/>
    <cellStyle name="A_Title_BOOKCoSKPI_1_JOURNALCoSKPI" xfId="44487" xr:uid="{00000000-0005-0000-0000-0000398E0000}"/>
    <cellStyle name="A_Title_BOOKCoSKPI_1_ProdExp_Journal_KPI" xfId="44488" xr:uid="{00000000-0005-0000-0000-00003A8E0000}"/>
    <cellStyle name="A_Title_BOOKCoSKPI_2" xfId="44489" xr:uid="{00000000-0005-0000-0000-00003B8E0000}"/>
    <cellStyle name="A_Title_BOOKCoSKPI_2_3.GrossMargin_Journals" xfId="44490" xr:uid="{00000000-0005-0000-0000-00003C8E0000}"/>
    <cellStyle name="A_Title_BOOKCoSKPI_2_BOOKCoSKPI" xfId="44491" xr:uid="{00000000-0005-0000-0000-00003D8E0000}"/>
    <cellStyle name="A_Title_BOOKCoSKPI_2_BOOKCoSKPI_0.Mgmt Cockpit" xfId="44492" xr:uid="{00000000-0005-0000-0000-00003E8E0000}"/>
    <cellStyle name="A_Title_BOOKCoSKPI_2_BOOKCoSKPI_3.GrossMargin_Journals" xfId="44493" xr:uid="{00000000-0005-0000-0000-00003F8E0000}"/>
    <cellStyle name="A_Title_BOOKCoSKPI_2_COS Bridge Books" xfId="44494" xr:uid="{00000000-0005-0000-0000-0000408E0000}"/>
    <cellStyle name="A_Title_BOOKCoSKPI_2_COS Bridge Books_1" xfId="44495" xr:uid="{00000000-0005-0000-0000-0000418E0000}"/>
    <cellStyle name="A_Title_BOOKCoSKPI_3" xfId="44496" xr:uid="{00000000-0005-0000-0000-0000428E0000}"/>
    <cellStyle name="A_Title_BOOKCoSKPI_3.GrossMargin_Journals" xfId="44497" xr:uid="{00000000-0005-0000-0000-0000438E0000}"/>
    <cellStyle name="A_Title_BOOKCoSKPI_3_0.Mgmt Cockpit" xfId="44498" xr:uid="{00000000-0005-0000-0000-0000448E0000}"/>
    <cellStyle name="A_Title_BOOKCoSKPI_3_3.GrossMargin_Journals" xfId="44499" xr:uid="{00000000-0005-0000-0000-0000458E0000}"/>
    <cellStyle name="A_Title_BOOKCoSKPI_6.KPI_Issue" xfId="44500" xr:uid="{00000000-0005-0000-0000-0000468E0000}"/>
    <cellStyle name="A_Title_BOOKCoSKPI_BOOKCoSKPI" xfId="44501" xr:uid="{00000000-0005-0000-0000-0000478E0000}"/>
    <cellStyle name="A_Title_BOOKCoSKPI_BOOKCoSKPI_0.Mgmt Cockpit" xfId="44502" xr:uid="{00000000-0005-0000-0000-0000488E0000}"/>
    <cellStyle name="A_Title_BOOKCoSKPI_BOOKCoSKPI_1" xfId="44503" xr:uid="{00000000-0005-0000-0000-0000498E0000}"/>
    <cellStyle name="A_Title_BOOKCoSKPI_BOOKCoSKPI_1_3.GrossMargin_Journals" xfId="44504" xr:uid="{00000000-0005-0000-0000-00004A8E0000}"/>
    <cellStyle name="A_Title_BOOKCoSKPI_BOOKCoSKPI_1_BOOKCoSKPI" xfId="44505" xr:uid="{00000000-0005-0000-0000-00004B8E0000}"/>
    <cellStyle name="A_Title_BOOKCoSKPI_BOOKCoSKPI_1_BOOKCoSKPI_0.Mgmt Cockpit" xfId="44506" xr:uid="{00000000-0005-0000-0000-00004C8E0000}"/>
    <cellStyle name="A_Title_BOOKCoSKPI_BOOKCoSKPI_1_BOOKCoSKPI_3.GrossMargin_Journals" xfId="44507" xr:uid="{00000000-0005-0000-0000-00004D8E0000}"/>
    <cellStyle name="A_Title_BOOKCoSKPI_BOOKCoSKPI_1_COS Bridge Books" xfId="44508" xr:uid="{00000000-0005-0000-0000-00004E8E0000}"/>
    <cellStyle name="A_Title_BOOKCoSKPI_BOOKCoSKPI_1_COS Bridge Books_1" xfId="44509" xr:uid="{00000000-0005-0000-0000-00004F8E0000}"/>
    <cellStyle name="A_Title_BOOKCoSKPI_BOOKCoSKPI_2" xfId="44510" xr:uid="{00000000-0005-0000-0000-0000508E0000}"/>
    <cellStyle name="A_Title_BOOKCoSKPI_BOOKCoSKPI_2_0.Mgmt Cockpit" xfId="44511" xr:uid="{00000000-0005-0000-0000-0000518E0000}"/>
    <cellStyle name="A_Title_BOOKCoSKPI_BOOKCoSKPI_2_3.GrossMargin_Journals" xfId="44512" xr:uid="{00000000-0005-0000-0000-0000528E0000}"/>
    <cellStyle name="A_Title_BOOKCoSKPI_BOOKCoSKPI_3.GrossMargin_Journals" xfId="44513" xr:uid="{00000000-0005-0000-0000-0000538E0000}"/>
    <cellStyle name="A_Title_BOOKCoSKPI_BOOKCoSKPI_6.KPI_Issue" xfId="44514" xr:uid="{00000000-0005-0000-0000-0000548E0000}"/>
    <cellStyle name="A_Title_BOOKCoSKPI_BOOKCoSKPI_BOOKCoSKPI" xfId="44515" xr:uid="{00000000-0005-0000-0000-0000558E0000}"/>
    <cellStyle name="A_Title_BOOKCoSKPI_BOOKCoSKPI_BOOKCoSKPI_1" xfId="44516" xr:uid="{00000000-0005-0000-0000-0000568E0000}"/>
    <cellStyle name="A_Title_BOOKCoSKPI_BOOKCoSKPI_BOOKCoSKPI_1_0.Mgmt Cockpit" xfId="44517" xr:uid="{00000000-0005-0000-0000-0000578E0000}"/>
    <cellStyle name="A_Title_BOOKCoSKPI_BOOKCoSKPI_BOOKCoSKPI_1_3.GrossMargin_Journals" xfId="44518" xr:uid="{00000000-0005-0000-0000-0000588E0000}"/>
    <cellStyle name="A_Title_BOOKCoSKPI_BOOKCoSKPI_BOOKCoSKPI_3.GrossMargin_Journals" xfId="44519" xr:uid="{00000000-0005-0000-0000-0000598E0000}"/>
    <cellStyle name="A_Title_BOOKCoSKPI_BOOKCoSKPI_BOOKCoSKPI_BOOKCoSKPI" xfId="44520" xr:uid="{00000000-0005-0000-0000-00005A8E0000}"/>
    <cellStyle name="A_Title_BOOKCoSKPI_BOOKCoSKPI_BOOKCoSKPI_BOOKCoSKPI_0.Mgmt Cockpit" xfId="44521" xr:uid="{00000000-0005-0000-0000-00005B8E0000}"/>
    <cellStyle name="A_Title_BOOKCoSKPI_BOOKCoSKPI_BOOKCoSKPI_BOOKCoSKPI_3.GrossMargin_Journals" xfId="44522" xr:uid="{00000000-0005-0000-0000-00005C8E0000}"/>
    <cellStyle name="A_Title_BOOKCoSKPI_BOOKCoSKPI_BOOKCoSKPI_COS Bridge Books" xfId="44523" xr:uid="{00000000-0005-0000-0000-00005D8E0000}"/>
    <cellStyle name="A_Title_BOOKCoSKPI_BOOKCoSKPI_BOOKCoSKPI_COS Bridge Books_1" xfId="44524" xr:uid="{00000000-0005-0000-0000-00005E8E0000}"/>
    <cellStyle name="A_Title_BOOKCoSKPI_BOOKCoSKPI_COS Bridge Books" xfId="44525" xr:uid="{00000000-0005-0000-0000-00005F8E0000}"/>
    <cellStyle name="A_Title_BOOKCoSKPI_BOOKCoSKPI_COS Bridge Books_1" xfId="44526" xr:uid="{00000000-0005-0000-0000-0000608E0000}"/>
    <cellStyle name="A_Title_BOOKCoSKPI_BOOKCoSKPI_COS Bridge Books_2" xfId="44527" xr:uid="{00000000-0005-0000-0000-0000618E0000}"/>
    <cellStyle name="A_Title_BOOKCoSKPI_BOOKCoSKPI_CREST_SPS_KPI" xfId="44528" xr:uid="{00000000-0005-0000-0000-0000628E0000}"/>
    <cellStyle name="A_Title_BOOKCoSKPI_BOOKCoSKPI_CREST_SPS_KPI_0.Mgmt Cockpit" xfId="44529" xr:uid="{00000000-0005-0000-0000-0000638E0000}"/>
    <cellStyle name="A_Title_BOOKCoSKPI_BOOKCoSKPI_CREST_SPS_KPI_3.GrossMargin_Journals" xfId="44530" xr:uid="{00000000-0005-0000-0000-0000648E0000}"/>
    <cellStyle name="A_Title_BOOKCoSKPI_BOOKCoSKPI_CREST_SPS_KPI_BOOKCoSKPI" xfId="44531" xr:uid="{00000000-0005-0000-0000-0000658E0000}"/>
    <cellStyle name="A_Title_BOOKCoSKPI_BOOKCoSKPI_CREST_SPS_KPI_BOOKCoSKPI_1" xfId="44532" xr:uid="{00000000-0005-0000-0000-0000668E0000}"/>
    <cellStyle name="A_Title_BOOKCoSKPI_BOOKCoSKPI_CREST_SPS_KPI_BOOKCoSKPI_1_0.Mgmt Cockpit" xfId="44533" xr:uid="{00000000-0005-0000-0000-0000678E0000}"/>
    <cellStyle name="A_Title_BOOKCoSKPI_BOOKCoSKPI_CREST_SPS_KPI_BOOKCoSKPI_1_3.GrossMargin_Journals" xfId="44534" xr:uid="{00000000-0005-0000-0000-0000688E0000}"/>
    <cellStyle name="A_Title_BOOKCoSKPI_BOOKCoSKPI_CREST_SPS_KPI_BOOKCoSKPI_3.GrossMargin_Journals" xfId="44535" xr:uid="{00000000-0005-0000-0000-0000698E0000}"/>
    <cellStyle name="A_Title_BOOKCoSKPI_BOOKCoSKPI_CREST_SPS_KPI_BOOKCoSKPI_BOOKCoSKPI" xfId="44536" xr:uid="{00000000-0005-0000-0000-00006A8E0000}"/>
    <cellStyle name="A_Title_BOOKCoSKPI_BOOKCoSKPI_CREST_SPS_KPI_BOOKCoSKPI_BOOKCoSKPI_0.Mgmt Cockpit" xfId="44537" xr:uid="{00000000-0005-0000-0000-00006B8E0000}"/>
    <cellStyle name="A_Title_BOOKCoSKPI_BOOKCoSKPI_CREST_SPS_KPI_BOOKCoSKPI_BOOKCoSKPI_3.GrossMargin_Journals" xfId="44538" xr:uid="{00000000-0005-0000-0000-00006C8E0000}"/>
    <cellStyle name="A_Title_BOOKCoSKPI_BOOKCoSKPI_CREST_SPS_KPI_BOOKCoSKPI_COS Bridge Books" xfId="44539" xr:uid="{00000000-0005-0000-0000-00006D8E0000}"/>
    <cellStyle name="A_Title_BOOKCoSKPI_BOOKCoSKPI_CREST_SPS_KPI_BOOKCoSKPI_COS Bridge Books_1" xfId="44540" xr:uid="{00000000-0005-0000-0000-00006E8E0000}"/>
    <cellStyle name="A_Title_BOOKCoSKPI_BOOKCoSKPI_CREST_SPS_KPI_COS Bridge Books" xfId="44541" xr:uid="{00000000-0005-0000-0000-00006F8E0000}"/>
    <cellStyle name="A_Title_BOOKCoSKPI_BOOKCoSKPI_CREST_SPS_KPI_COS Bridge Books_1" xfId="44542" xr:uid="{00000000-0005-0000-0000-0000708E0000}"/>
    <cellStyle name="A_Title_BOOKCoSKPI_BOOKCoSKPI_JOURNALCoSKPI" xfId="44543" xr:uid="{00000000-0005-0000-0000-0000718E0000}"/>
    <cellStyle name="A_Title_BOOKCoSKPI_BOOKCoSKPI_ProdExp_Journal_KPI" xfId="44544" xr:uid="{00000000-0005-0000-0000-0000728E0000}"/>
    <cellStyle name="A_Title_BOOKCoSKPI_COS Bridge Books" xfId="44545" xr:uid="{00000000-0005-0000-0000-0000738E0000}"/>
    <cellStyle name="A_Title_BOOKCoSKPI_COS Bridge Books_1" xfId="44546" xr:uid="{00000000-0005-0000-0000-0000748E0000}"/>
    <cellStyle name="A_Title_BOOKCoSKPI_COS Bridge Books_2" xfId="44547" xr:uid="{00000000-0005-0000-0000-0000758E0000}"/>
    <cellStyle name="A_Title_BOOKCoSKPI_CREST_SPS_KPI" xfId="44548" xr:uid="{00000000-0005-0000-0000-0000768E0000}"/>
    <cellStyle name="A_Title_BOOKCoSKPI_CREST_SPS_KPI_0.Mgmt Cockpit" xfId="44549" xr:uid="{00000000-0005-0000-0000-0000778E0000}"/>
    <cellStyle name="A_Title_BOOKCoSKPI_CREST_SPS_KPI_3.GrossMargin_Journals" xfId="44550" xr:uid="{00000000-0005-0000-0000-0000788E0000}"/>
    <cellStyle name="A_Title_BOOKCoSKPI_CREST_SPS_KPI_BOOKCoSKPI" xfId="44551" xr:uid="{00000000-0005-0000-0000-0000798E0000}"/>
    <cellStyle name="A_Title_BOOKCoSKPI_CREST_SPS_KPI_BOOKCoSKPI_1" xfId="44552" xr:uid="{00000000-0005-0000-0000-00007A8E0000}"/>
    <cellStyle name="A_Title_BOOKCoSKPI_CREST_SPS_KPI_BOOKCoSKPI_1_0.Mgmt Cockpit" xfId="44553" xr:uid="{00000000-0005-0000-0000-00007B8E0000}"/>
    <cellStyle name="A_Title_BOOKCoSKPI_CREST_SPS_KPI_BOOKCoSKPI_1_3.GrossMargin_Journals" xfId="44554" xr:uid="{00000000-0005-0000-0000-00007C8E0000}"/>
    <cellStyle name="A_Title_BOOKCoSKPI_CREST_SPS_KPI_BOOKCoSKPI_3.GrossMargin_Journals" xfId="44555" xr:uid="{00000000-0005-0000-0000-00007D8E0000}"/>
    <cellStyle name="A_Title_BOOKCoSKPI_CREST_SPS_KPI_BOOKCoSKPI_BOOKCoSKPI" xfId="44556" xr:uid="{00000000-0005-0000-0000-00007E8E0000}"/>
    <cellStyle name="A_Title_BOOKCoSKPI_CREST_SPS_KPI_BOOKCoSKPI_BOOKCoSKPI_0.Mgmt Cockpit" xfId="44557" xr:uid="{00000000-0005-0000-0000-00007F8E0000}"/>
    <cellStyle name="A_Title_BOOKCoSKPI_CREST_SPS_KPI_BOOKCoSKPI_BOOKCoSKPI_3.GrossMargin_Journals" xfId="44558" xr:uid="{00000000-0005-0000-0000-0000808E0000}"/>
    <cellStyle name="A_Title_BOOKCoSKPI_CREST_SPS_KPI_BOOKCoSKPI_COS Bridge Books" xfId="44559" xr:uid="{00000000-0005-0000-0000-0000818E0000}"/>
    <cellStyle name="A_Title_BOOKCoSKPI_CREST_SPS_KPI_BOOKCoSKPI_COS Bridge Books_1" xfId="44560" xr:uid="{00000000-0005-0000-0000-0000828E0000}"/>
    <cellStyle name="A_Title_BOOKCoSKPI_CREST_SPS_KPI_COS Bridge Books" xfId="44561" xr:uid="{00000000-0005-0000-0000-0000838E0000}"/>
    <cellStyle name="A_Title_BOOKCoSKPI_CREST_SPS_KPI_COS Bridge Books_1" xfId="44562" xr:uid="{00000000-0005-0000-0000-0000848E0000}"/>
    <cellStyle name="A_Title_BOOKCoSKPI_JOURNALCoSKPI" xfId="44563" xr:uid="{00000000-0005-0000-0000-0000858E0000}"/>
    <cellStyle name="A_Title_BOOKCoSKPI_ProdExp_Journal_KPI" xfId="44564" xr:uid="{00000000-0005-0000-0000-0000868E0000}"/>
    <cellStyle name="A_Title_COS Bridge Books" xfId="44565" xr:uid="{00000000-0005-0000-0000-0000878E0000}"/>
    <cellStyle name="A_Title_COS Bridge Books_1" xfId="44566" xr:uid="{00000000-0005-0000-0000-0000888E0000}"/>
    <cellStyle name="A_Title_COS Bridge Books_2" xfId="44567" xr:uid="{00000000-0005-0000-0000-0000898E0000}"/>
    <cellStyle name="A_Title_CREST_SPS_KPI" xfId="44568" xr:uid="{00000000-0005-0000-0000-00008A8E0000}"/>
    <cellStyle name="A_Title_CREST_SPS_KPI_0.Mgmt Cockpit" xfId="44569" xr:uid="{00000000-0005-0000-0000-00008B8E0000}"/>
    <cellStyle name="A_Title_CREST_SPS_KPI_3.GrossMargin_Journals" xfId="44570" xr:uid="{00000000-0005-0000-0000-00008C8E0000}"/>
    <cellStyle name="A_Title_CREST_SPS_KPI_BOOKCoSKPI" xfId="44571" xr:uid="{00000000-0005-0000-0000-00008D8E0000}"/>
    <cellStyle name="A_Title_CREST_SPS_KPI_BOOKCoSKPI_1" xfId="44572" xr:uid="{00000000-0005-0000-0000-00008E8E0000}"/>
    <cellStyle name="A_Title_CREST_SPS_KPI_BOOKCoSKPI_1_0.Mgmt Cockpit" xfId="44573" xr:uid="{00000000-0005-0000-0000-00008F8E0000}"/>
    <cellStyle name="A_Title_CREST_SPS_KPI_BOOKCoSKPI_1_3.GrossMargin_Journals" xfId="44574" xr:uid="{00000000-0005-0000-0000-0000908E0000}"/>
    <cellStyle name="A_Title_CREST_SPS_KPI_BOOKCoSKPI_3.GrossMargin_Journals" xfId="44575" xr:uid="{00000000-0005-0000-0000-0000918E0000}"/>
    <cellStyle name="A_Title_CREST_SPS_KPI_BOOKCoSKPI_BOOKCoSKPI" xfId="44576" xr:uid="{00000000-0005-0000-0000-0000928E0000}"/>
    <cellStyle name="A_Title_CREST_SPS_KPI_BOOKCoSKPI_BOOKCoSKPI_0.Mgmt Cockpit" xfId="44577" xr:uid="{00000000-0005-0000-0000-0000938E0000}"/>
    <cellStyle name="A_Title_CREST_SPS_KPI_BOOKCoSKPI_BOOKCoSKPI_3.GrossMargin_Journals" xfId="44578" xr:uid="{00000000-0005-0000-0000-0000948E0000}"/>
    <cellStyle name="A_Title_CREST_SPS_KPI_BOOKCoSKPI_COS Bridge Books" xfId="44579" xr:uid="{00000000-0005-0000-0000-0000958E0000}"/>
    <cellStyle name="A_Title_Data" xfId="17206" xr:uid="{00000000-0005-0000-0000-0000968E0000}"/>
    <cellStyle name="A_Title_Data_Structure" xfId="17207" xr:uid="{00000000-0005-0000-0000-0000978E0000}"/>
    <cellStyle name="A_Title_Data_structure_1" xfId="17208" xr:uid="{00000000-0005-0000-0000-0000988E0000}"/>
    <cellStyle name="A_Title_Data_Structure_structure" xfId="17209" xr:uid="{00000000-0005-0000-0000-0000998E0000}"/>
    <cellStyle name="A_Title_JOURNALCoSKPI" xfId="44580" xr:uid="{00000000-0005-0000-0000-00009A8E0000}"/>
    <cellStyle name="A_Title_JOURNALCoSKPI_0.Mgmt Cockpit" xfId="44581" xr:uid="{00000000-0005-0000-0000-00009B8E0000}"/>
    <cellStyle name="A_Title_JOURNALCoSKPI_1" xfId="44582" xr:uid="{00000000-0005-0000-0000-00009C8E0000}"/>
    <cellStyle name="A_Title_JOURNALCoSKPI_2" xfId="44583" xr:uid="{00000000-0005-0000-0000-00009D8E0000}"/>
    <cellStyle name="A_Title_JOURNALCoSKPI_3.GrossMargin_Journals" xfId="44584" xr:uid="{00000000-0005-0000-0000-00009E8E0000}"/>
    <cellStyle name="A_Title_JOURNALCoSKPI_BOOKCoSKPI" xfId="44585" xr:uid="{00000000-0005-0000-0000-00009F8E0000}"/>
    <cellStyle name="A_Title_JOURNALCoSKPI_BOOKCoSKPI_3.GrossMargin_Journals" xfId="44586" xr:uid="{00000000-0005-0000-0000-0000A08E0000}"/>
    <cellStyle name="A_Title_JOURNALCoSKPI_BOOKCoSKPI_BOOKCoSKPI" xfId="44587" xr:uid="{00000000-0005-0000-0000-0000A18E0000}"/>
    <cellStyle name="A_Title_JOURNALCoSKPI_BOOKCoSKPI_BOOKCoSKPI_0.Mgmt Cockpit" xfId="44588" xr:uid="{00000000-0005-0000-0000-0000A28E0000}"/>
    <cellStyle name="A_Title_JOURNALCoSKPI_BOOKCoSKPI_BOOKCoSKPI_3.GrossMargin_Journals" xfId="44589" xr:uid="{00000000-0005-0000-0000-0000A38E0000}"/>
    <cellStyle name="A_Title_JOURNALCoSKPI_CREST_SPS_KPI" xfId="44590" xr:uid="{00000000-0005-0000-0000-0000A48E0000}"/>
    <cellStyle name="A_Title_JOURNALCoSKPI_CREST_SPS_KPI_0.Mgmt Cockpit" xfId="44591" xr:uid="{00000000-0005-0000-0000-0000A58E0000}"/>
    <cellStyle name="A_Title_JOURNALCoSKPI_CREST_SPS_KPI_3.GrossMargin_Journals" xfId="44592" xr:uid="{00000000-0005-0000-0000-0000A68E0000}"/>
    <cellStyle name="A_Title_JOURNALCoSKPI_CREST_SPS_KPI_BOOKCoSKPI" xfId="44593" xr:uid="{00000000-0005-0000-0000-0000A78E0000}"/>
    <cellStyle name="A_Title_JOURNALCoSKPI_CREST_SPS_KPI_BOOKCoSKPI_1" xfId="44594" xr:uid="{00000000-0005-0000-0000-0000A88E0000}"/>
    <cellStyle name="A_Title_JOURNALCoSKPI_CREST_SPS_KPI_BOOKCoSKPI_1_0.Mgmt Cockpit" xfId="44595" xr:uid="{00000000-0005-0000-0000-0000A98E0000}"/>
    <cellStyle name="A_Title_JOURNALCoSKPI_CREST_SPS_KPI_BOOKCoSKPI_1_3.GrossMargin_Journals" xfId="44596" xr:uid="{00000000-0005-0000-0000-0000AA8E0000}"/>
    <cellStyle name="A_Title_JOURNALCoSKPI_CREST_SPS_KPI_BOOKCoSKPI_3.GrossMargin_Journals" xfId="44597" xr:uid="{00000000-0005-0000-0000-0000AB8E0000}"/>
    <cellStyle name="A_Title_JOURNALCoSKPI_CREST_SPS_KPI_BOOKCoSKPI_BOOKCoSKPI" xfId="44598" xr:uid="{00000000-0005-0000-0000-0000AC8E0000}"/>
    <cellStyle name="A_Title_JOURNALCoSKPI_CREST_SPS_KPI_BOOKCoSKPI_BOOKCoSKPI_0.Mgmt Cockpit" xfId="44599" xr:uid="{00000000-0005-0000-0000-0000AD8E0000}"/>
    <cellStyle name="A_Title_JOURNALCoSKPI_CREST_SPS_KPI_BOOKCoSKPI_BOOKCoSKPI_3.GrossMargin_Journals" xfId="44600" xr:uid="{00000000-0005-0000-0000-0000AE8E0000}"/>
    <cellStyle name="A_Title_MSOA PE" xfId="17210" xr:uid="{00000000-0005-0000-0000-0000AF8E0000}"/>
    <cellStyle name="A_Title_Open Acces" xfId="17211" xr:uid="{00000000-0005-0000-0000-0000B08E0000}"/>
    <cellStyle name="A_Title_ProdExp_Journal_KPI" xfId="44601" xr:uid="{00000000-0005-0000-0000-0000B18E0000}"/>
    <cellStyle name="A_Title_Structure" xfId="17212" xr:uid="{00000000-0005-0000-0000-0000B28E0000}"/>
    <cellStyle name="A_Title_Structure_1" xfId="17213" xr:uid="{00000000-0005-0000-0000-0000B38E0000}"/>
    <cellStyle name="A_Title_Structure_1_structure" xfId="17214" xr:uid="{00000000-0005-0000-0000-0000B48E0000}"/>
    <cellStyle name="A_Title_structure_2" xfId="17215" xr:uid="{00000000-0005-0000-0000-0000B58E0000}"/>
    <cellStyle name="A_Title_Structure_Structure" xfId="17216" xr:uid="{00000000-0005-0000-0000-0000B68E0000}"/>
    <cellStyle name="A_Title_Structure_structure_1" xfId="17217" xr:uid="{00000000-0005-0000-0000-0000B78E0000}"/>
    <cellStyle name="A_Title_Structure_Structure_structure" xfId="17218" xr:uid="{00000000-0005-0000-0000-0000B88E0000}"/>
    <cellStyle name="A_YearHeadings" xfId="17219" xr:uid="{00000000-0005-0000-0000-0000B98E0000}"/>
    <cellStyle name="A_YearHeadings_0.Mgmt Cockpit" xfId="44602" xr:uid="{00000000-0005-0000-0000-0000BA8E0000}"/>
    <cellStyle name="A_YearHeadings_10. eBook Usage" xfId="44603" xr:uid="{00000000-0005-0000-0000-0000BB8E0000}"/>
    <cellStyle name="A_YearHeadings_10. eBook Usage_0.Mgmt Cockpit" xfId="44604" xr:uid="{00000000-0005-0000-0000-0000BC8E0000}"/>
    <cellStyle name="A_YearHeadings_10. eBook Usage_2a. IiC - CAPEX" xfId="44605" xr:uid="{00000000-0005-0000-0000-0000BD8E0000}"/>
    <cellStyle name="A_YearHeadings_10. eBook Usage_3. FTE PeKo" xfId="44606" xr:uid="{00000000-0005-0000-0000-0000BE8E0000}"/>
    <cellStyle name="A_YearHeadings_10. eBook Usage_3.GrossMargin_Journals" xfId="44607" xr:uid="{00000000-0005-0000-0000-0000BF8E0000}"/>
    <cellStyle name="A_YearHeadings_10. eBook Usage_6.KPI_Issue" xfId="44608" xr:uid="{00000000-0005-0000-0000-0000C08E0000}"/>
    <cellStyle name="A_YearHeadings_10. eBook Usage_BOOKCoSKPI" xfId="44609" xr:uid="{00000000-0005-0000-0000-0000C18E0000}"/>
    <cellStyle name="A_YearHeadings_10. eBook Usage_BOOKCoSKPI_3.GrossMargin_Journals" xfId="44610" xr:uid="{00000000-0005-0000-0000-0000C28E0000}"/>
    <cellStyle name="A_YearHeadings_10. eBook Usage_BOOKCoSKPI_BOOKCoSKPI" xfId="44611" xr:uid="{00000000-0005-0000-0000-0000C38E0000}"/>
    <cellStyle name="A_YearHeadings_10. eBook Usage_BOOKCoSKPI_BOOKCoSKPI_0.Mgmt Cockpit" xfId="44612" xr:uid="{00000000-0005-0000-0000-0000C48E0000}"/>
    <cellStyle name="A_YearHeadings_10. eBook Usage_BOOKCoSKPI_BOOKCoSKPI_3.GrossMargin_Journals" xfId="44613" xr:uid="{00000000-0005-0000-0000-0000C58E0000}"/>
    <cellStyle name="A_YearHeadings_10. eBook Usage_CREST_SPS_KPI" xfId="44614" xr:uid="{00000000-0005-0000-0000-0000C68E0000}"/>
    <cellStyle name="A_YearHeadings_10. eBook Usage_CREST_SPS_KPI_0.Mgmt Cockpit" xfId="44615" xr:uid="{00000000-0005-0000-0000-0000C78E0000}"/>
    <cellStyle name="A_YearHeadings_10. eBook Usage_CREST_SPS_KPI_3.GrossMargin_Journals" xfId="44616" xr:uid="{00000000-0005-0000-0000-0000C88E0000}"/>
    <cellStyle name="A_YearHeadings_10. eBook Usage_CREST_SPS_KPI_BOOKCoSKPI" xfId="44617" xr:uid="{00000000-0005-0000-0000-0000C98E0000}"/>
    <cellStyle name="A_YearHeadings_10. eBook Usage_CREST_SPS_KPI_BOOKCoSKPI_1" xfId="44618" xr:uid="{00000000-0005-0000-0000-0000CA8E0000}"/>
    <cellStyle name="A_YearHeadings_10. eBook Usage_CREST_SPS_KPI_BOOKCoSKPI_1_0.Mgmt Cockpit" xfId="44619" xr:uid="{00000000-0005-0000-0000-0000CB8E0000}"/>
    <cellStyle name="A_YearHeadings_10. eBook Usage_CREST_SPS_KPI_BOOKCoSKPI_1_3.GrossMargin_Journals" xfId="44620" xr:uid="{00000000-0005-0000-0000-0000CC8E0000}"/>
    <cellStyle name="A_YearHeadings_10. eBook Usage_CREST_SPS_KPI_BOOKCoSKPI_3.GrossMargin_Journals" xfId="44621" xr:uid="{00000000-0005-0000-0000-0000CD8E0000}"/>
    <cellStyle name="A_YearHeadings_10. eBook Usage_CREST_SPS_KPI_BOOKCoSKPI_BOOKCoSKPI" xfId="44622" xr:uid="{00000000-0005-0000-0000-0000CE8E0000}"/>
    <cellStyle name="A_YearHeadings_10. eBook Usage_CREST_SPS_KPI_BOOKCoSKPI_BOOKCoSKPI_0.Mgmt Cockpit" xfId="44623" xr:uid="{00000000-0005-0000-0000-0000CF8E0000}"/>
    <cellStyle name="A_YearHeadings_10. eBook Usage_CREST_SPS_KPI_BOOKCoSKPI_BOOKCoSKPI_3.GrossMargin_Journals" xfId="44624" xr:uid="{00000000-0005-0000-0000-0000D08E0000}"/>
    <cellStyle name="A_YearHeadings_10. eBook Usage_JOURNALCoSKPI" xfId="44625" xr:uid="{00000000-0005-0000-0000-0000D18E0000}"/>
    <cellStyle name="A_YearHeadings_10. eBook Usage_JOURNALCoSKPI_1" xfId="44626" xr:uid="{00000000-0005-0000-0000-0000D28E0000}"/>
    <cellStyle name="A_YearHeadings_2.p&amp;l- Global" xfId="44627" xr:uid="{00000000-0005-0000-0000-0000D38E0000}"/>
    <cellStyle name="A_YearHeadings_2.p&amp;l- Global_0.Mgmt Cockpit" xfId="44628" xr:uid="{00000000-0005-0000-0000-0000D48E0000}"/>
    <cellStyle name="A_YearHeadings_2.p&amp;l- Global_3.GrossMargin_Journals" xfId="44629" xr:uid="{00000000-0005-0000-0000-0000D58E0000}"/>
    <cellStyle name="A_YearHeadings_2.p&amp;l- Global_6.KPI_Issue" xfId="44630" xr:uid="{00000000-0005-0000-0000-0000D68E0000}"/>
    <cellStyle name="A_YearHeadings_2.p&amp;l- Global_BOOKCoSKPI" xfId="44631" xr:uid="{00000000-0005-0000-0000-0000D78E0000}"/>
    <cellStyle name="A_YearHeadings_2.p&amp;l- Global_BOOKCoSKPI_1" xfId="44632" xr:uid="{00000000-0005-0000-0000-0000D88E0000}"/>
    <cellStyle name="A_YearHeadings_2.p&amp;l- Global_BOOKCoSKPI_1_0.Mgmt Cockpit" xfId="44633" xr:uid="{00000000-0005-0000-0000-0000D98E0000}"/>
    <cellStyle name="A_YearHeadings_2.p&amp;l- Global_BOOKCoSKPI_1_3.GrossMargin_Journals" xfId="44634" xr:uid="{00000000-0005-0000-0000-0000DA8E0000}"/>
    <cellStyle name="A_YearHeadings_2.p&amp;l- Global_BOOKCoSKPI_3.GrossMargin_Journals" xfId="44635" xr:uid="{00000000-0005-0000-0000-0000DB8E0000}"/>
    <cellStyle name="A_YearHeadings_2.p&amp;l- Global_BOOKCoSKPI_BOOKCoSKPI" xfId="44636" xr:uid="{00000000-0005-0000-0000-0000DC8E0000}"/>
    <cellStyle name="A_YearHeadings_2.p&amp;l- Global_BOOKCoSKPI_BOOKCoSKPI_0.Mgmt Cockpit" xfId="44637" xr:uid="{00000000-0005-0000-0000-0000DD8E0000}"/>
    <cellStyle name="A_YearHeadings_2.p&amp;l- Global_BOOKCoSKPI_BOOKCoSKPI_3.GrossMargin_Journals" xfId="44638" xr:uid="{00000000-0005-0000-0000-0000DE8E0000}"/>
    <cellStyle name="A_YearHeadings_2.p&amp;l- Global_CREST_SPS_KPI" xfId="44639" xr:uid="{00000000-0005-0000-0000-0000DF8E0000}"/>
    <cellStyle name="A_YearHeadings_2.p&amp;l- Global_CREST_SPS_KPI_0.Mgmt Cockpit" xfId="44640" xr:uid="{00000000-0005-0000-0000-0000E08E0000}"/>
    <cellStyle name="A_YearHeadings_2.p&amp;l- Global_CREST_SPS_KPI_3.GrossMargin_Journals" xfId="44641" xr:uid="{00000000-0005-0000-0000-0000E18E0000}"/>
    <cellStyle name="A_YearHeadings_2.p&amp;l- Global_CREST_SPS_KPI_BOOKCoSKPI" xfId="44642" xr:uid="{00000000-0005-0000-0000-0000E28E0000}"/>
    <cellStyle name="A_YearHeadings_2.p&amp;l- Global_CREST_SPS_KPI_BOOKCoSKPI_1" xfId="44643" xr:uid="{00000000-0005-0000-0000-0000E38E0000}"/>
    <cellStyle name="A_YearHeadings_2.p&amp;l- Global_CREST_SPS_KPI_BOOKCoSKPI_1_0.Mgmt Cockpit" xfId="44644" xr:uid="{00000000-0005-0000-0000-0000E48E0000}"/>
    <cellStyle name="A_YearHeadings_2.p&amp;l- Global_CREST_SPS_KPI_BOOKCoSKPI_1_3.GrossMargin_Journals" xfId="44645" xr:uid="{00000000-0005-0000-0000-0000E58E0000}"/>
    <cellStyle name="A_YearHeadings_2.p&amp;l- Global_CREST_SPS_KPI_BOOKCoSKPI_3.GrossMargin_Journals" xfId="44646" xr:uid="{00000000-0005-0000-0000-0000E68E0000}"/>
    <cellStyle name="A_YearHeadings_2.p&amp;l- Global_CREST_SPS_KPI_BOOKCoSKPI_BOOKCoSKPI" xfId="44647" xr:uid="{00000000-0005-0000-0000-0000E78E0000}"/>
    <cellStyle name="A_YearHeadings_2.p&amp;l- Global_CREST_SPS_KPI_BOOKCoSKPI_BOOKCoSKPI_0.Mgmt Cockpit" xfId="44648" xr:uid="{00000000-0005-0000-0000-0000E88E0000}"/>
    <cellStyle name="A_YearHeadings_2.p&amp;l- Global_CREST_SPS_KPI_BOOKCoSKPI_BOOKCoSKPI_3.GrossMargin_Journals" xfId="44649" xr:uid="{00000000-0005-0000-0000-0000E98E0000}"/>
    <cellStyle name="A_YearHeadings_2.p&amp;l- Global_JOURNALCoSKPI" xfId="44650" xr:uid="{00000000-0005-0000-0000-0000EA8E0000}"/>
    <cellStyle name="A_YearHeadings_2.p&amp;l- Global_ProdExp_Journal_KPI" xfId="44651" xr:uid="{00000000-0005-0000-0000-0000EB8E0000}"/>
    <cellStyle name="A_YearHeadings_2a. IiC - CAPEX" xfId="44652" xr:uid="{00000000-0005-0000-0000-0000EC8E0000}"/>
    <cellStyle name="A_YearHeadings_2a.IiC - CAPEX" xfId="44653" xr:uid="{00000000-0005-0000-0000-0000ED8E0000}"/>
    <cellStyle name="A_YearHeadings_2a.IiC - CAPEX_3.GrossMargin_Journals" xfId="44654" xr:uid="{00000000-0005-0000-0000-0000EE8E0000}"/>
    <cellStyle name="A_YearHeadings_2a.IiC - CAPEX_6.KPI_Issue" xfId="44655" xr:uid="{00000000-0005-0000-0000-0000EF8E0000}"/>
    <cellStyle name="A_YearHeadings_2a.IiC - CAPEX_BOOKCoSKPI" xfId="44656" xr:uid="{00000000-0005-0000-0000-0000F08E0000}"/>
    <cellStyle name="A_YearHeadings_2a.IiC - CAPEX_BOOKCoSKPI_0.Mgmt Cockpit" xfId="44657" xr:uid="{00000000-0005-0000-0000-0000F18E0000}"/>
    <cellStyle name="A_YearHeadings_2a.IiC - CAPEX_BOOKCoSKPI_1" xfId="44658" xr:uid="{00000000-0005-0000-0000-0000F28E0000}"/>
    <cellStyle name="A_YearHeadings_2a.IiC - CAPEX_BOOKCoSKPI_1_0.Mgmt Cockpit" xfId="44659" xr:uid="{00000000-0005-0000-0000-0000F38E0000}"/>
    <cellStyle name="A_YearHeadings_2a.IiC - CAPEX_BOOKCoSKPI_1_3.GrossMargin_Journals" xfId="44660" xr:uid="{00000000-0005-0000-0000-0000F48E0000}"/>
    <cellStyle name="A_YearHeadings_2a.IiC - CAPEX_BOOKCoSKPI_3.GrossMargin_Journals" xfId="44661" xr:uid="{00000000-0005-0000-0000-0000F58E0000}"/>
    <cellStyle name="A_YearHeadings_2a.IiC - CAPEX_BOOKCoSKPI_6.KPI_Issue" xfId="44662" xr:uid="{00000000-0005-0000-0000-0000F68E0000}"/>
    <cellStyle name="A_YearHeadings_2a.IiC - CAPEX_BOOKCoSKPI_BOOKCoSKPI" xfId="44663" xr:uid="{00000000-0005-0000-0000-0000F78E0000}"/>
    <cellStyle name="A_YearHeadings_2a.IiC - CAPEX_BOOKCoSKPI_BOOKCoSKPI_1" xfId="44664" xr:uid="{00000000-0005-0000-0000-0000F88E0000}"/>
    <cellStyle name="A_YearHeadings_2a.IiC - CAPEX_BOOKCoSKPI_BOOKCoSKPI_1_0.Mgmt Cockpit" xfId="44665" xr:uid="{00000000-0005-0000-0000-0000F98E0000}"/>
    <cellStyle name="A_YearHeadings_2a.IiC - CAPEX_BOOKCoSKPI_BOOKCoSKPI_1_3.GrossMargin_Journals" xfId="44666" xr:uid="{00000000-0005-0000-0000-0000FA8E0000}"/>
    <cellStyle name="A_YearHeadings_2a.IiC - CAPEX_BOOKCoSKPI_BOOKCoSKPI_3.GrossMargin_Journals" xfId="44667" xr:uid="{00000000-0005-0000-0000-0000FB8E0000}"/>
    <cellStyle name="A_YearHeadings_2a.IiC - CAPEX_BOOKCoSKPI_BOOKCoSKPI_BOOKCoSKPI" xfId="44668" xr:uid="{00000000-0005-0000-0000-0000FC8E0000}"/>
    <cellStyle name="A_YearHeadings_2a.IiC - CAPEX_BOOKCoSKPI_BOOKCoSKPI_BOOKCoSKPI_0.Mgmt Cockpit" xfId="44669" xr:uid="{00000000-0005-0000-0000-0000FD8E0000}"/>
    <cellStyle name="A_YearHeadings_2a.IiC - CAPEX_BOOKCoSKPI_BOOKCoSKPI_BOOKCoSKPI_3.GrossMargin_Journals" xfId="44670" xr:uid="{00000000-0005-0000-0000-0000FE8E0000}"/>
    <cellStyle name="A_YearHeadings_2a.IiC - CAPEX_BOOKCoSKPI_CREST_SPS_KPI" xfId="44671" xr:uid="{00000000-0005-0000-0000-0000FF8E0000}"/>
    <cellStyle name="A_YearHeadings_2a.IiC - CAPEX_BOOKCoSKPI_CREST_SPS_KPI_0.Mgmt Cockpit" xfId="44672" xr:uid="{00000000-0005-0000-0000-0000008F0000}"/>
    <cellStyle name="A_YearHeadings_2a.IiC - CAPEX_BOOKCoSKPI_CREST_SPS_KPI_3.GrossMargin_Journals" xfId="44673" xr:uid="{00000000-0005-0000-0000-0000018F0000}"/>
    <cellStyle name="A_YearHeadings_2a.IiC - CAPEX_BOOKCoSKPI_CREST_SPS_KPI_BOOKCoSKPI" xfId="44674" xr:uid="{00000000-0005-0000-0000-0000028F0000}"/>
    <cellStyle name="A_YearHeadings_2a.IiC - CAPEX_BOOKCoSKPI_CREST_SPS_KPI_BOOKCoSKPI_1" xfId="44675" xr:uid="{00000000-0005-0000-0000-0000038F0000}"/>
    <cellStyle name="A_YearHeadings_2a.IiC - CAPEX_BOOKCoSKPI_CREST_SPS_KPI_BOOKCoSKPI_1_0.Mgmt Cockpit" xfId="44676" xr:uid="{00000000-0005-0000-0000-0000048F0000}"/>
    <cellStyle name="A_YearHeadings_2a.IiC - CAPEX_BOOKCoSKPI_CREST_SPS_KPI_BOOKCoSKPI_1_3.GrossMargin_Journals" xfId="44677" xr:uid="{00000000-0005-0000-0000-0000058F0000}"/>
    <cellStyle name="A_YearHeadings_2a.IiC - CAPEX_BOOKCoSKPI_CREST_SPS_KPI_BOOKCoSKPI_3.GrossMargin_Journals" xfId="44678" xr:uid="{00000000-0005-0000-0000-0000068F0000}"/>
    <cellStyle name="A_YearHeadings_2a.IiC - CAPEX_BOOKCoSKPI_CREST_SPS_KPI_BOOKCoSKPI_BOOKCoSKPI" xfId="44679" xr:uid="{00000000-0005-0000-0000-0000078F0000}"/>
    <cellStyle name="A_YearHeadings_2a.IiC - CAPEX_BOOKCoSKPI_CREST_SPS_KPI_BOOKCoSKPI_BOOKCoSKPI_0.Mgmt Cockpit" xfId="44680" xr:uid="{00000000-0005-0000-0000-0000088F0000}"/>
    <cellStyle name="A_YearHeadings_2a.IiC - CAPEX_BOOKCoSKPI_CREST_SPS_KPI_BOOKCoSKPI_BOOKCoSKPI_3.GrossMargin_Journals" xfId="44681" xr:uid="{00000000-0005-0000-0000-0000098F0000}"/>
    <cellStyle name="A_YearHeadings_2a.IiC - CAPEX_BOOKCoSKPI_JOURNALCoSKPI" xfId="44682" xr:uid="{00000000-0005-0000-0000-00000A8F0000}"/>
    <cellStyle name="A_YearHeadings_2a.IiC - CAPEX_BOOKCoSKPI_ProdExp_Journal_KPI" xfId="44683" xr:uid="{00000000-0005-0000-0000-00000B8F0000}"/>
    <cellStyle name="A_YearHeadings_2a.IiC - CAPEX_CREST_SPS_KPI" xfId="44684" xr:uid="{00000000-0005-0000-0000-00000C8F0000}"/>
    <cellStyle name="A_YearHeadings_2a.IiC - CAPEX_CREST_SPS_KPI_0.Mgmt Cockpit" xfId="44685" xr:uid="{00000000-0005-0000-0000-00000D8F0000}"/>
    <cellStyle name="A_YearHeadings_2a.IiC - CAPEX_CREST_SPS_KPI_3.GrossMargin_Journals" xfId="44686" xr:uid="{00000000-0005-0000-0000-00000E8F0000}"/>
    <cellStyle name="A_YearHeadings_2a.IiC - CAPEX_CREST_SPS_KPI_BOOKCoSKPI" xfId="44687" xr:uid="{00000000-0005-0000-0000-00000F8F0000}"/>
    <cellStyle name="A_YearHeadings_2a.IiC - CAPEX_CREST_SPS_KPI_BOOKCoSKPI_1" xfId="44688" xr:uid="{00000000-0005-0000-0000-0000108F0000}"/>
    <cellStyle name="A_YearHeadings_2a.IiC - CAPEX_CREST_SPS_KPI_BOOKCoSKPI_1_0.Mgmt Cockpit" xfId="44689" xr:uid="{00000000-0005-0000-0000-0000118F0000}"/>
    <cellStyle name="A_YearHeadings_2a.IiC - CAPEX_CREST_SPS_KPI_BOOKCoSKPI_1_3.GrossMargin_Journals" xfId="44690" xr:uid="{00000000-0005-0000-0000-0000128F0000}"/>
    <cellStyle name="A_YearHeadings_2a.IiC - CAPEX_CREST_SPS_KPI_BOOKCoSKPI_3.GrossMargin_Journals" xfId="44691" xr:uid="{00000000-0005-0000-0000-0000138F0000}"/>
    <cellStyle name="A_YearHeadings_2a.IiC - CAPEX_CREST_SPS_KPI_BOOKCoSKPI_BOOKCoSKPI" xfId="44692" xr:uid="{00000000-0005-0000-0000-0000148F0000}"/>
    <cellStyle name="A_YearHeadings_2a.IiC - CAPEX_CREST_SPS_KPI_BOOKCoSKPI_BOOKCoSKPI_0.Mgmt Cockpit" xfId="44693" xr:uid="{00000000-0005-0000-0000-0000158F0000}"/>
    <cellStyle name="A_YearHeadings_2a.IiC - CAPEX_CREST_SPS_KPI_BOOKCoSKPI_BOOKCoSKPI_3.GrossMargin_Journals" xfId="44694" xr:uid="{00000000-0005-0000-0000-0000168F0000}"/>
    <cellStyle name="A_YearHeadings_2a.IiC - CAPEX_JOURNALCoSKPI" xfId="44695" xr:uid="{00000000-0005-0000-0000-0000178F0000}"/>
    <cellStyle name="A_YearHeadings_2a.IiC - CAPEX_ProdExp_Journal_KPI" xfId="44696" xr:uid="{00000000-0005-0000-0000-0000188F0000}"/>
    <cellStyle name="A_YearHeadings_3. FTE PeKo" xfId="44697" xr:uid="{00000000-0005-0000-0000-0000198F0000}"/>
    <cellStyle name="A_YearHeadings_3.GrossMargin_Journals" xfId="44698" xr:uid="{00000000-0005-0000-0000-00001A8F0000}"/>
    <cellStyle name="A_YearHeadings_4.GrossMargin_Books" xfId="44699" xr:uid="{00000000-0005-0000-0000-00001B8F0000}"/>
    <cellStyle name="A_YearHeadings_4.GrossMargin_Books_0.Mgmt Cockpit" xfId="44700" xr:uid="{00000000-0005-0000-0000-00001C8F0000}"/>
    <cellStyle name="A_YearHeadings_4.GrossMargin_Books_3.GrossMargin_Journals" xfId="44701" xr:uid="{00000000-0005-0000-0000-00001D8F0000}"/>
    <cellStyle name="A_YearHeadings_4.GrossMargin_Books_6.KPI_Issue" xfId="44702" xr:uid="{00000000-0005-0000-0000-00001E8F0000}"/>
    <cellStyle name="A_YearHeadings_4.GrossMargin_Books_BOOKCoSKPI" xfId="44703" xr:uid="{00000000-0005-0000-0000-00001F8F0000}"/>
    <cellStyle name="A_YearHeadings_4.GrossMargin_Books_BOOKCoSKPI_0.Mgmt Cockpit" xfId="44704" xr:uid="{00000000-0005-0000-0000-0000208F0000}"/>
    <cellStyle name="A_YearHeadings_4.GrossMargin_Books_BOOKCoSKPI_1" xfId="44705" xr:uid="{00000000-0005-0000-0000-0000218F0000}"/>
    <cellStyle name="A_YearHeadings_4.GrossMargin_Books_BOOKCoSKPI_1_3.GrossMargin_Journals" xfId="44706" xr:uid="{00000000-0005-0000-0000-0000228F0000}"/>
    <cellStyle name="A_YearHeadings_4.GrossMargin_Books_BOOKCoSKPI_1_BOOKCoSKPI" xfId="44707" xr:uid="{00000000-0005-0000-0000-0000238F0000}"/>
    <cellStyle name="A_YearHeadings_4.GrossMargin_Books_BOOKCoSKPI_1_BOOKCoSKPI_0.Mgmt Cockpit" xfId="44708" xr:uid="{00000000-0005-0000-0000-0000248F0000}"/>
    <cellStyle name="A_YearHeadings_4.GrossMargin_Books_BOOKCoSKPI_1_BOOKCoSKPI_3.GrossMargin_Journals" xfId="44709" xr:uid="{00000000-0005-0000-0000-0000258F0000}"/>
    <cellStyle name="A_YearHeadings_4.GrossMargin_Books_BOOKCoSKPI_2" xfId="44710" xr:uid="{00000000-0005-0000-0000-0000268F0000}"/>
    <cellStyle name="A_YearHeadings_4.GrossMargin_Books_BOOKCoSKPI_2_0.Mgmt Cockpit" xfId="44711" xr:uid="{00000000-0005-0000-0000-0000278F0000}"/>
    <cellStyle name="A_YearHeadings_4.GrossMargin_Books_BOOKCoSKPI_2_3.GrossMargin_Journals" xfId="44712" xr:uid="{00000000-0005-0000-0000-0000288F0000}"/>
    <cellStyle name="A_YearHeadings_4.GrossMargin_Books_BOOKCoSKPI_3.GrossMargin_Journals" xfId="44713" xr:uid="{00000000-0005-0000-0000-0000298F0000}"/>
    <cellStyle name="A_YearHeadings_4.GrossMargin_Books_BOOKCoSKPI_6.KPI_Issue" xfId="44714" xr:uid="{00000000-0005-0000-0000-00002A8F0000}"/>
    <cellStyle name="A_YearHeadings_4.GrossMargin_Books_BOOKCoSKPI_BOOKCoSKPI" xfId="44715" xr:uid="{00000000-0005-0000-0000-00002B8F0000}"/>
    <cellStyle name="A_YearHeadings_4.GrossMargin_Books_BOOKCoSKPI_BOOKCoSKPI_1" xfId="44716" xr:uid="{00000000-0005-0000-0000-00002C8F0000}"/>
    <cellStyle name="A_YearHeadings_4.GrossMargin_Books_BOOKCoSKPI_BOOKCoSKPI_1_0.Mgmt Cockpit" xfId="44717" xr:uid="{00000000-0005-0000-0000-00002D8F0000}"/>
    <cellStyle name="A_YearHeadings_4.GrossMargin_Books_BOOKCoSKPI_BOOKCoSKPI_1_3.GrossMargin_Journals" xfId="44718" xr:uid="{00000000-0005-0000-0000-00002E8F0000}"/>
    <cellStyle name="A_YearHeadings_4.GrossMargin_Books_BOOKCoSKPI_BOOKCoSKPI_3.GrossMargin_Journals" xfId="44719" xr:uid="{00000000-0005-0000-0000-00002F8F0000}"/>
    <cellStyle name="A_YearHeadings_4.GrossMargin_Books_BOOKCoSKPI_BOOKCoSKPI_BOOKCoSKPI" xfId="44720" xr:uid="{00000000-0005-0000-0000-0000308F0000}"/>
    <cellStyle name="A_YearHeadings_4.GrossMargin_Books_BOOKCoSKPI_BOOKCoSKPI_BOOKCoSKPI_0.Mgmt Cockpit" xfId="44721" xr:uid="{00000000-0005-0000-0000-0000318F0000}"/>
    <cellStyle name="A_YearHeadings_4.GrossMargin_Books_BOOKCoSKPI_BOOKCoSKPI_BOOKCoSKPI_3.GrossMargin_Journals" xfId="44722" xr:uid="{00000000-0005-0000-0000-0000328F0000}"/>
    <cellStyle name="A_YearHeadings_4.GrossMargin_Books_BOOKCoSKPI_CREST_SPS_KPI" xfId="44723" xr:uid="{00000000-0005-0000-0000-0000338F0000}"/>
    <cellStyle name="A_YearHeadings_4.GrossMargin_Books_BOOKCoSKPI_CREST_SPS_KPI_0.Mgmt Cockpit" xfId="44724" xr:uid="{00000000-0005-0000-0000-0000348F0000}"/>
    <cellStyle name="A_YearHeadings_4.GrossMargin_Books_BOOKCoSKPI_CREST_SPS_KPI_3.GrossMargin_Journals" xfId="44725" xr:uid="{00000000-0005-0000-0000-0000358F0000}"/>
    <cellStyle name="A_YearHeadings_4.GrossMargin_Books_BOOKCoSKPI_CREST_SPS_KPI_BOOKCoSKPI" xfId="44726" xr:uid="{00000000-0005-0000-0000-0000368F0000}"/>
    <cellStyle name="A_YearHeadings_4.GrossMargin_Books_BOOKCoSKPI_CREST_SPS_KPI_BOOKCoSKPI_1" xfId="44727" xr:uid="{00000000-0005-0000-0000-0000378F0000}"/>
    <cellStyle name="A_YearHeadings_4.GrossMargin_Books_BOOKCoSKPI_CREST_SPS_KPI_BOOKCoSKPI_1_0.Mgmt Cockpit" xfId="44728" xr:uid="{00000000-0005-0000-0000-0000388F0000}"/>
    <cellStyle name="A_YearHeadings_4.GrossMargin_Books_BOOKCoSKPI_CREST_SPS_KPI_BOOKCoSKPI_1_3.GrossMargin_Journals" xfId="44729" xr:uid="{00000000-0005-0000-0000-0000398F0000}"/>
    <cellStyle name="A_YearHeadings_4.GrossMargin_Books_BOOKCoSKPI_CREST_SPS_KPI_BOOKCoSKPI_3.GrossMargin_Journals" xfId="44730" xr:uid="{00000000-0005-0000-0000-00003A8F0000}"/>
    <cellStyle name="A_YearHeadings_4.GrossMargin_Books_BOOKCoSKPI_CREST_SPS_KPI_BOOKCoSKPI_BOOKCoSKPI" xfId="44731" xr:uid="{00000000-0005-0000-0000-00003B8F0000}"/>
    <cellStyle name="A_YearHeadings_4.GrossMargin_Books_BOOKCoSKPI_CREST_SPS_KPI_BOOKCoSKPI_BOOKCoSKPI_0.Mgmt Cockpit" xfId="44732" xr:uid="{00000000-0005-0000-0000-00003C8F0000}"/>
    <cellStyle name="A_YearHeadings_4.GrossMargin_Books_BOOKCoSKPI_CREST_SPS_KPI_BOOKCoSKPI_BOOKCoSKPI_3.GrossMargin_Journals" xfId="44733" xr:uid="{00000000-0005-0000-0000-00003D8F0000}"/>
    <cellStyle name="A_YearHeadings_4.GrossMargin_Books_BOOKCoSKPI_JOURNALCoSKPI" xfId="44734" xr:uid="{00000000-0005-0000-0000-00003E8F0000}"/>
    <cellStyle name="A_YearHeadings_4.GrossMargin_Books_BOOKCoSKPI_ProdExp_Journal_KPI" xfId="44735" xr:uid="{00000000-0005-0000-0000-00003F8F0000}"/>
    <cellStyle name="A_YearHeadings_4.GrossMargin_Books_CREST_SPS_KPI" xfId="44736" xr:uid="{00000000-0005-0000-0000-0000408F0000}"/>
    <cellStyle name="A_YearHeadings_4.GrossMargin_Books_CREST_SPS_KPI_0.Mgmt Cockpit" xfId="44737" xr:uid="{00000000-0005-0000-0000-0000418F0000}"/>
    <cellStyle name="A_YearHeadings_4.GrossMargin_Books_CREST_SPS_KPI_3.GrossMargin_Journals" xfId="44738" xr:uid="{00000000-0005-0000-0000-0000428F0000}"/>
    <cellStyle name="A_YearHeadings_4.GrossMargin_Books_CREST_SPS_KPI_BOOKCoSKPI" xfId="44739" xr:uid="{00000000-0005-0000-0000-0000438F0000}"/>
    <cellStyle name="A_YearHeadings_4.GrossMargin_Books_CREST_SPS_KPI_BOOKCoSKPI_1" xfId="44740" xr:uid="{00000000-0005-0000-0000-0000448F0000}"/>
    <cellStyle name="A_YearHeadings_4.GrossMargin_Books_CREST_SPS_KPI_BOOKCoSKPI_1_0.Mgmt Cockpit" xfId="44741" xr:uid="{00000000-0005-0000-0000-0000458F0000}"/>
    <cellStyle name="A_YearHeadings_4.GrossMargin_Books_CREST_SPS_KPI_BOOKCoSKPI_1_3.GrossMargin_Journals" xfId="44742" xr:uid="{00000000-0005-0000-0000-0000468F0000}"/>
    <cellStyle name="A_YearHeadings_4.GrossMargin_Books_CREST_SPS_KPI_BOOKCoSKPI_3.GrossMargin_Journals" xfId="44743" xr:uid="{00000000-0005-0000-0000-0000478F0000}"/>
    <cellStyle name="A_YearHeadings_4.GrossMargin_Books_CREST_SPS_KPI_BOOKCoSKPI_BOOKCoSKPI" xfId="44744" xr:uid="{00000000-0005-0000-0000-0000488F0000}"/>
    <cellStyle name="A_YearHeadings_4.GrossMargin_Books_CREST_SPS_KPI_BOOKCoSKPI_BOOKCoSKPI_0.Mgmt Cockpit" xfId="44745" xr:uid="{00000000-0005-0000-0000-0000498F0000}"/>
    <cellStyle name="A_YearHeadings_4.GrossMargin_Books_CREST_SPS_KPI_BOOKCoSKPI_BOOKCoSKPI_3.GrossMargin_Journals" xfId="44746" xr:uid="{00000000-0005-0000-0000-00004A8F0000}"/>
    <cellStyle name="A_YearHeadings_4.GrossMargin_Books_JOURNALCoSKPI" xfId="44747" xr:uid="{00000000-0005-0000-0000-00004B8F0000}"/>
    <cellStyle name="A_YearHeadings_4.GrossMargin_Books_ProdExp_Journal_KPI" xfId="44748" xr:uid="{00000000-0005-0000-0000-00004C8F0000}"/>
    <cellStyle name="A_YearHeadings_6.KPI_Issue" xfId="44749" xr:uid="{00000000-0005-0000-0000-00004D8F0000}"/>
    <cellStyle name="A_YearHeadings_7.KPI_Article_Pages" xfId="44750" xr:uid="{00000000-0005-0000-0000-00004E8F0000}"/>
    <cellStyle name="A_YearHeadings_7.KPI_Article_Pages_3.GrossMargin_Journals" xfId="44751" xr:uid="{00000000-0005-0000-0000-00004F8F0000}"/>
    <cellStyle name="A_YearHeadings_7.KPI_Article_Pages_4.GrossMargin_Books" xfId="44752" xr:uid="{00000000-0005-0000-0000-0000508F0000}"/>
    <cellStyle name="A_YearHeadings_7.KPI_Article_Pages_4.GrossMargin_Books_0.Mgmt Cockpit" xfId="44753" xr:uid="{00000000-0005-0000-0000-0000518F0000}"/>
    <cellStyle name="A_YearHeadings_7.KPI_Article_Pages_4.GrossMargin_Books_3.GrossMargin_Journals" xfId="44754" xr:uid="{00000000-0005-0000-0000-0000528F0000}"/>
    <cellStyle name="A_YearHeadings_7.KPI_Article_Pages_4.GrossMargin_Books_6.KPI_Issue" xfId="44755" xr:uid="{00000000-0005-0000-0000-0000538F0000}"/>
    <cellStyle name="A_YearHeadings_7.KPI_Article_Pages_4.GrossMargin_Books_BOOKCoSKPI" xfId="44756" xr:uid="{00000000-0005-0000-0000-0000548F0000}"/>
    <cellStyle name="A_YearHeadings_7.KPI_Article_Pages_4.GrossMargin_Books_BOOKCoSKPI_0.Mgmt Cockpit" xfId="44757" xr:uid="{00000000-0005-0000-0000-0000558F0000}"/>
    <cellStyle name="A_YearHeadings_7.KPI_Article_Pages_4.GrossMargin_Books_BOOKCoSKPI_1" xfId="44758" xr:uid="{00000000-0005-0000-0000-0000568F0000}"/>
    <cellStyle name="A_YearHeadings_7.KPI_Article_Pages_4.GrossMargin_Books_BOOKCoSKPI_1_3.GrossMargin_Journals" xfId="44759" xr:uid="{00000000-0005-0000-0000-0000578F0000}"/>
    <cellStyle name="A_YearHeadings_7.KPI_Article_Pages_4.GrossMargin_Books_BOOKCoSKPI_1_BOOKCoSKPI" xfId="44760" xr:uid="{00000000-0005-0000-0000-0000588F0000}"/>
    <cellStyle name="A_YearHeadings_7.KPI_Article_Pages_4.GrossMargin_Books_BOOKCoSKPI_1_BOOKCoSKPI_0.Mgmt Cockpit" xfId="44761" xr:uid="{00000000-0005-0000-0000-0000598F0000}"/>
    <cellStyle name="A_YearHeadings_7.KPI_Article_Pages_4.GrossMargin_Books_BOOKCoSKPI_1_BOOKCoSKPI_3.GrossMargin_Journals" xfId="44762" xr:uid="{00000000-0005-0000-0000-00005A8F0000}"/>
    <cellStyle name="A_YearHeadings_7.KPI_Article_Pages_4.GrossMargin_Books_BOOKCoSKPI_2" xfId="44763" xr:uid="{00000000-0005-0000-0000-00005B8F0000}"/>
    <cellStyle name="A_YearHeadings_7.KPI_Article_Pages_4.GrossMargin_Books_BOOKCoSKPI_2_0.Mgmt Cockpit" xfId="44764" xr:uid="{00000000-0005-0000-0000-00005C8F0000}"/>
    <cellStyle name="A_YearHeadings_7.KPI_Article_Pages_4.GrossMargin_Books_BOOKCoSKPI_2_3.GrossMargin_Journals" xfId="44765" xr:uid="{00000000-0005-0000-0000-00005D8F0000}"/>
    <cellStyle name="A_YearHeadings_7.KPI_Article_Pages_4.GrossMargin_Books_BOOKCoSKPI_3.GrossMargin_Journals" xfId="44766" xr:uid="{00000000-0005-0000-0000-00005E8F0000}"/>
    <cellStyle name="A_YearHeadings_7.KPI_Article_Pages_4.GrossMargin_Books_BOOKCoSKPI_6.KPI_Issue" xfId="44767" xr:uid="{00000000-0005-0000-0000-00005F8F0000}"/>
    <cellStyle name="A_YearHeadings_7.KPI_Article_Pages_4.GrossMargin_Books_BOOKCoSKPI_BOOKCoSKPI" xfId="44768" xr:uid="{00000000-0005-0000-0000-0000608F0000}"/>
    <cellStyle name="A_YearHeadings_7.KPI_Article_Pages_4.GrossMargin_Books_BOOKCoSKPI_BOOKCoSKPI_1" xfId="44769" xr:uid="{00000000-0005-0000-0000-0000618F0000}"/>
    <cellStyle name="A_YearHeadings_7.KPI_Article_Pages_4.GrossMargin_Books_BOOKCoSKPI_BOOKCoSKPI_1_0.Mgmt Cockpit" xfId="44770" xr:uid="{00000000-0005-0000-0000-0000628F0000}"/>
    <cellStyle name="A_YearHeadings_7.KPI_Article_Pages_4.GrossMargin_Books_BOOKCoSKPI_BOOKCoSKPI_1_3.GrossMargin_Journals" xfId="44771" xr:uid="{00000000-0005-0000-0000-0000638F0000}"/>
    <cellStyle name="A_YearHeadings_7.KPI_Article_Pages_4.GrossMargin_Books_BOOKCoSKPI_BOOKCoSKPI_3.GrossMargin_Journals" xfId="44772" xr:uid="{00000000-0005-0000-0000-0000648F0000}"/>
    <cellStyle name="A_YearHeadings_7.KPI_Article_Pages_4.GrossMargin_Books_BOOKCoSKPI_BOOKCoSKPI_BOOKCoSKPI" xfId="44773" xr:uid="{00000000-0005-0000-0000-0000658F0000}"/>
    <cellStyle name="A_YearHeadings_7.KPI_Article_Pages_4.GrossMargin_Books_BOOKCoSKPI_BOOKCoSKPI_BOOKCoSKPI_0.Mgmt Cockpit" xfId="44774" xr:uid="{00000000-0005-0000-0000-0000668F0000}"/>
    <cellStyle name="A_YearHeadings_7.KPI_Article_Pages_4.GrossMargin_Books_BOOKCoSKPI_BOOKCoSKPI_BOOKCoSKPI_3.GrossMargin_Journals" xfId="44775" xr:uid="{00000000-0005-0000-0000-0000678F0000}"/>
    <cellStyle name="A_YearHeadings_7.KPI_Article_Pages_4.GrossMargin_Books_BOOKCoSKPI_CREST_SPS_KPI" xfId="44776" xr:uid="{00000000-0005-0000-0000-0000688F0000}"/>
    <cellStyle name="A_YearHeadings_7.KPI_Article_Pages_4.GrossMargin_Books_BOOKCoSKPI_CREST_SPS_KPI_0.Mgmt Cockpit" xfId="44777" xr:uid="{00000000-0005-0000-0000-0000698F0000}"/>
    <cellStyle name="A_YearHeadings_7.KPI_Article_Pages_4.GrossMargin_Books_BOOKCoSKPI_CREST_SPS_KPI_3.GrossMargin_Journals" xfId="44778" xr:uid="{00000000-0005-0000-0000-00006A8F0000}"/>
    <cellStyle name="A_YearHeadings_7.KPI_Article_Pages_4.GrossMargin_Books_BOOKCoSKPI_CREST_SPS_KPI_BOOKCoSKPI" xfId="44779" xr:uid="{00000000-0005-0000-0000-00006B8F0000}"/>
    <cellStyle name="A_YearHeadings_7.KPI_Article_Pages_4.GrossMargin_Books_BOOKCoSKPI_CREST_SPS_KPI_BOOKCoSKPI_1" xfId="44780" xr:uid="{00000000-0005-0000-0000-00006C8F0000}"/>
    <cellStyle name="A_YearHeadings_7.KPI_Article_Pages_4.GrossMargin_Books_BOOKCoSKPI_CREST_SPS_KPI_BOOKCoSKPI_1_0.Mgmt Cockpit" xfId="44781" xr:uid="{00000000-0005-0000-0000-00006D8F0000}"/>
    <cellStyle name="A_YearHeadings_7.KPI_Article_Pages_4.GrossMargin_Books_BOOKCoSKPI_CREST_SPS_KPI_BOOKCoSKPI_1_3.GrossMargin_Journals" xfId="44782" xr:uid="{00000000-0005-0000-0000-00006E8F0000}"/>
    <cellStyle name="A_YearHeadings_7.KPI_Article_Pages_4.GrossMargin_Books_BOOKCoSKPI_CREST_SPS_KPI_BOOKCoSKPI_3.GrossMargin_Journals" xfId="44783" xr:uid="{00000000-0005-0000-0000-00006F8F0000}"/>
    <cellStyle name="A_YearHeadings_7.KPI_Article_Pages_4.GrossMargin_Books_BOOKCoSKPI_CREST_SPS_KPI_BOOKCoSKPI_BOOKCoSKPI" xfId="44784" xr:uid="{00000000-0005-0000-0000-0000708F0000}"/>
    <cellStyle name="A_YearHeadings_7.KPI_Article_Pages_4.GrossMargin_Books_BOOKCoSKPI_CREST_SPS_KPI_BOOKCoSKPI_BOOKCoSKPI_0.Mgmt Cockpit" xfId="44785" xr:uid="{00000000-0005-0000-0000-0000718F0000}"/>
    <cellStyle name="A_YearHeadings_7.KPI_Article_Pages_4.GrossMargin_Books_BOOKCoSKPI_CREST_SPS_KPI_BOOKCoSKPI_BOOKCoSKPI_3.GrossMargin_Journals" xfId="44786" xr:uid="{00000000-0005-0000-0000-0000728F0000}"/>
    <cellStyle name="A_YearHeadings_7.KPI_Article_Pages_4.GrossMargin_Books_BOOKCoSKPI_JOURNALCoSKPI" xfId="44787" xr:uid="{00000000-0005-0000-0000-0000738F0000}"/>
    <cellStyle name="A_YearHeadings_7.KPI_Article_Pages_4.GrossMargin_Books_BOOKCoSKPI_ProdExp_Journal_KPI" xfId="44788" xr:uid="{00000000-0005-0000-0000-0000748F0000}"/>
    <cellStyle name="A_YearHeadings_7.KPI_Article_Pages_4.GrossMargin_Books_CREST_SPS_KPI" xfId="44789" xr:uid="{00000000-0005-0000-0000-0000758F0000}"/>
    <cellStyle name="A_YearHeadings_7.KPI_Article_Pages_4.GrossMargin_Books_CREST_SPS_KPI_0.Mgmt Cockpit" xfId="44790" xr:uid="{00000000-0005-0000-0000-0000768F0000}"/>
    <cellStyle name="A_YearHeadings_7.KPI_Article_Pages_4.GrossMargin_Books_CREST_SPS_KPI_3.GrossMargin_Journals" xfId="44791" xr:uid="{00000000-0005-0000-0000-0000778F0000}"/>
    <cellStyle name="A_YearHeadings_7.KPI_Article_Pages_4.GrossMargin_Books_CREST_SPS_KPI_BOOKCoSKPI" xfId="44792" xr:uid="{00000000-0005-0000-0000-0000788F0000}"/>
    <cellStyle name="A_YearHeadings_7.KPI_Article_Pages_4.GrossMargin_Books_CREST_SPS_KPI_BOOKCoSKPI_1" xfId="44793" xr:uid="{00000000-0005-0000-0000-0000798F0000}"/>
    <cellStyle name="A_YearHeadings_7.KPI_Article_Pages_4.GrossMargin_Books_CREST_SPS_KPI_BOOKCoSKPI_1_0.Mgmt Cockpit" xfId="44794" xr:uid="{00000000-0005-0000-0000-00007A8F0000}"/>
    <cellStyle name="A_YearHeadings_7.KPI_Article_Pages_4.GrossMargin_Books_CREST_SPS_KPI_BOOKCoSKPI_1_3.GrossMargin_Journals" xfId="44795" xr:uid="{00000000-0005-0000-0000-00007B8F0000}"/>
    <cellStyle name="A_YearHeadings_7.KPI_Article_Pages_4.GrossMargin_Books_CREST_SPS_KPI_BOOKCoSKPI_3.GrossMargin_Journals" xfId="44796" xr:uid="{00000000-0005-0000-0000-00007C8F0000}"/>
    <cellStyle name="A_YearHeadings_7.KPI_Article_Pages_4.GrossMargin_Books_CREST_SPS_KPI_BOOKCoSKPI_BOOKCoSKPI" xfId="44797" xr:uid="{00000000-0005-0000-0000-00007D8F0000}"/>
    <cellStyle name="A_YearHeadings_7.KPI_Article_Pages_4.GrossMargin_Books_CREST_SPS_KPI_BOOKCoSKPI_BOOKCoSKPI_0.Mgmt Cockpit" xfId="44798" xr:uid="{00000000-0005-0000-0000-00007E8F0000}"/>
    <cellStyle name="A_YearHeadings_7.KPI_Article_Pages_4.GrossMargin_Books_CREST_SPS_KPI_BOOKCoSKPI_BOOKCoSKPI_3.GrossMargin_Journals" xfId="44799" xr:uid="{00000000-0005-0000-0000-00007F8F0000}"/>
    <cellStyle name="A_YearHeadings_7.KPI_Article_Pages_4.GrossMargin_Books_JOURNALCoSKPI" xfId="44800" xr:uid="{00000000-0005-0000-0000-0000808F0000}"/>
    <cellStyle name="A_YearHeadings_7.KPI_Article_Pages_4.GrossMargin_Books_ProdExp_Journal_KPI" xfId="44801" xr:uid="{00000000-0005-0000-0000-0000818F0000}"/>
    <cellStyle name="A_YearHeadings_7.KPI_Article_Pages_6.KPI_Issue" xfId="44802" xr:uid="{00000000-0005-0000-0000-0000828F0000}"/>
    <cellStyle name="A_YearHeadings_7.KPI_Article_Pages_9.KPI_Book (2)" xfId="44803" xr:uid="{00000000-0005-0000-0000-0000838F0000}"/>
    <cellStyle name="A_YearHeadings_7.KPI_Article_Pages_9.KPI_Book (2)_0.Mgmt Cockpit" xfId="44804" xr:uid="{00000000-0005-0000-0000-0000848F0000}"/>
    <cellStyle name="A_YearHeadings_7.KPI_Article_Pages_9.KPI_Book (2)_3.GrossMargin_Journals" xfId="44805" xr:uid="{00000000-0005-0000-0000-0000858F0000}"/>
    <cellStyle name="A_YearHeadings_7.KPI_Article_Pages_9.KPI_Book (2)_6.KPI_Issue" xfId="44806" xr:uid="{00000000-0005-0000-0000-0000868F0000}"/>
    <cellStyle name="A_YearHeadings_7.KPI_Article_Pages_9.KPI_Book (2)_BOOKCoSKPI" xfId="44807" xr:uid="{00000000-0005-0000-0000-0000878F0000}"/>
    <cellStyle name="A_YearHeadings_7.KPI_Article_Pages_9.KPI_Book (2)_BOOKCoSKPI_0.Mgmt Cockpit" xfId="44808" xr:uid="{00000000-0005-0000-0000-0000888F0000}"/>
    <cellStyle name="A_YearHeadings_7.KPI_Article_Pages_9.KPI_Book (2)_BOOKCoSKPI_1" xfId="44809" xr:uid="{00000000-0005-0000-0000-0000898F0000}"/>
    <cellStyle name="A_YearHeadings_7.KPI_Article_Pages_9.KPI_Book (2)_BOOKCoSKPI_1_3.GrossMargin_Journals" xfId="44810" xr:uid="{00000000-0005-0000-0000-00008A8F0000}"/>
    <cellStyle name="A_YearHeadings_7.KPI_Article_Pages_9.KPI_Book (2)_BOOKCoSKPI_1_BOOKCoSKPI" xfId="44811" xr:uid="{00000000-0005-0000-0000-00008B8F0000}"/>
    <cellStyle name="A_YearHeadings_7.KPI_Article_Pages_9.KPI_Book (2)_BOOKCoSKPI_1_BOOKCoSKPI_0.Mgmt Cockpit" xfId="44812" xr:uid="{00000000-0005-0000-0000-00008C8F0000}"/>
    <cellStyle name="A_YearHeadings_7.KPI_Article_Pages_9.KPI_Book (2)_BOOKCoSKPI_1_BOOKCoSKPI_3.GrossMargin_Journals" xfId="44813" xr:uid="{00000000-0005-0000-0000-00008D8F0000}"/>
    <cellStyle name="A_YearHeadings_7.KPI_Article_Pages_9.KPI_Book (2)_BOOKCoSKPI_2" xfId="44814" xr:uid="{00000000-0005-0000-0000-00008E8F0000}"/>
    <cellStyle name="A_YearHeadings_7.KPI_Article_Pages_9.KPI_Book (2)_BOOKCoSKPI_2_0.Mgmt Cockpit" xfId="44815" xr:uid="{00000000-0005-0000-0000-00008F8F0000}"/>
    <cellStyle name="A_YearHeadings_7.KPI_Article_Pages_9.KPI_Book (2)_BOOKCoSKPI_2_3.GrossMargin_Journals" xfId="44816" xr:uid="{00000000-0005-0000-0000-0000908F0000}"/>
    <cellStyle name="A_YearHeadings_7.KPI_Article_Pages_9.KPI_Book (2)_BOOKCoSKPI_3.GrossMargin_Journals" xfId="44817" xr:uid="{00000000-0005-0000-0000-0000918F0000}"/>
    <cellStyle name="A_YearHeadings_7.KPI_Article_Pages_9.KPI_Book (2)_BOOKCoSKPI_6.KPI_Issue" xfId="44818" xr:uid="{00000000-0005-0000-0000-0000928F0000}"/>
    <cellStyle name="A_YearHeadings_7.KPI_Article_Pages_9.KPI_Book (2)_BOOKCoSKPI_BOOKCoSKPI" xfId="44819" xr:uid="{00000000-0005-0000-0000-0000938F0000}"/>
    <cellStyle name="A_YearHeadings_7.KPI_Article_Pages_9.KPI_Book (2)_BOOKCoSKPI_BOOKCoSKPI_1" xfId="44820" xr:uid="{00000000-0005-0000-0000-0000948F0000}"/>
    <cellStyle name="A_YearHeadings_7.KPI_Article_Pages_9.KPI_Book (2)_BOOKCoSKPI_BOOKCoSKPI_1_0.Mgmt Cockpit" xfId="44821" xr:uid="{00000000-0005-0000-0000-0000958F0000}"/>
    <cellStyle name="A_YearHeadings_7.KPI_Article_Pages_9.KPI_Book (2)_BOOKCoSKPI_BOOKCoSKPI_1_3.GrossMargin_Journals" xfId="44822" xr:uid="{00000000-0005-0000-0000-0000968F0000}"/>
    <cellStyle name="A_YearHeadings_7.KPI_Article_Pages_9.KPI_Book (2)_BOOKCoSKPI_BOOKCoSKPI_3.GrossMargin_Journals" xfId="44823" xr:uid="{00000000-0005-0000-0000-0000978F0000}"/>
    <cellStyle name="A_YearHeadings_7.KPI_Article_Pages_9.KPI_Book (2)_BOOKCoSKPI_BOOKCoSKPI_BOOKCoSKPI" xfId="44824" xr:uid="{00000000-0005-0000-0000-0000988F0000}"/>
    <cellStyle name="A_YearHeadings_7.KPI_Article_Pages_9.KPI_Book (2)_BOOKCoSKPI_BOOKCoSKPI_BOOKCoSKPI_0.Mgmt Cockpit" xfId="44825" xr:uid="{00000000-0005-0000-0000-0000998F0000}"/>
    <cellStyle name="A_YearHeadings_7.KPI_Article_Pages_9.KPI_Book (2)_BOOKCoSKPI_BOOKCoSKPI_BOOKCoSKPI_3.GrossMargin_Journals" xfId="44826" xr:uid="{00000000-0005-0000-0000-00009A8F0000}"/>
    <cellStyle name="A_YearHeadings_7.KPI_Article_Pages_9.KPI_Book (2)_BOOKCoSKPI_CREST_SPS_KPI" xfId="44827" xr:uid="{00000000-0005-0000-0000-00009B8F0000}"/>
    <cellStyle name="A_YearHeadings_7.KPI_Article_Pages_9.KPI_Book (2)_BOOKCoSKPI_CREST_SPS_KPI_0.Mgmt Cockpit" xfId="44828" xr:uid="{00000000-0005-0000-0000-00009C8F0000}"/>
    <cellStyle name="A_YearHeadings_7.KPI_Article_Pages_9.KPI_Book (2)_BOOKCoSKPI_CREST_SPS_KPI_3.GrossMargin_Journals" xfId="44829" xr:uid="{00000000-0005-0000-0000-00009D8F0000}"/>
    <cellStyle name="A_YearHeadings_7.KPI_Article_Pages_9.KPI_Book (2)_BOOKCoSKPI_CREST_SPS_KPI_BOOKCoSKPI" xfId="44830" xr:uid="{00000000-0005-0000-0000-00009E8F0000}"/>
    <cellStyle name="A_YearHeadings_7.KPI_Article_Pages_9.KPI_Book (2)_BOOKCoSKPI_CREST_SPS_KPI_BOOKCoSKPI_1" xfId="44831" xr:uid="{00000000-0005-0000-0000-00009F8F0000}"/>
    <cellStyle name="A_YearHeadings_7.KPI_Article_Pages_9.KPI_Book (2)_BOOKCoSKPI_CREST_SPS_KPI_BOOKCoSKPI_1_0.Mgmt Cockpit" xfId="44832" xr:uid="{00000000-0005-0000-0000-0000A08F0000}"/>
    <cellStyle name="A_YearHeadings_7.KPI_Article_Pages_9.KPI_Book (2)_BOOKCoSKPI_CREST_SPS_KPI_BOOKCoSKPI_1_3.GrossMargin_Journals" xfId="44833" xr:uid="{00000000-0005-0000-0000-0000A18F0000}"/>
    <cellStyle name="A_YearHeadings_7.KPI_Article_Pages_9.KPI_Book (2)_BOOKCoSKPI_CREST_SPS_KPI_BOOKCoSKPI_3.GrossMargin_Journals" xfId="44834" xr:uid="{00000000-0005-0000-0000-0000A28F0000}"/>
    <cellStyle name="A_YearHeadings_7.KPI_Article_Pages_9.KPI_Book (2)_BOOKCoSKPI_CREST_SPS_KPI_BOOKCoSKPI_BOOKCoSKPI" xfId="44835" xr:uid="{00000000-0005-0000-0000-0000A38F0000}"/>
    <cellStyle name="A_YearHeadings_7.KPI_Article_Pages_9.KPI_Book (2)_BOOKCoSKPI_CREST_SPS_KPI_BOOKCoSKPI_BOOKCoSKPI_0.Mgmt Cockpit" xfId="44836" xr:uid="{00000000-0005-0000-0000-0000A48F0000}"/>
    <cellStyle name="A_YearHeadings_7.KPI_Article_Pages_9.KPI_Book (2)_BOOKCoSKPI_CREST_SPS_KPI_BOOKCoSKPI_BOOKCoSKPI_3.GrossMargin_Journals" xfId="44837" xr:uid="{00000000-0005-0000-0000-0000A58F0000}"/>
    <cellStyle name="A_YearHeadings_7.KPI_Article_Pages_9.KPI_Book (2)_BOOKCoSKPI_JOURNALCoSKPI" xfId="44838" xr:uid="{00000000-0005-0000-0000-0000A68F0000}"/>
    <cellStyle name="A_YearHeadings_7.KPI_Article_Pages_9.KPI_Book (2)_BOOKCoSKPI_ProdExp_Journal_KPI" xfId="44839" xr:uid="{00000000-0005-0000-0000-0000A78F0000}"/>
    <cellStyle name="A_YearHeadings_7.KPI_Article_Pages_9.KPI_Book (2)_CREST_SPS_KPI" xfId="44840" xr:uid="{00000000-0005-0000-0000-0000A88F0000}"/>
    <cellStyle name="A_YearHeadings_7.KPI_Article_Pages_9.KPI_Book (2)_CREST_SPS_KPI_0.Mgmt Cockpit" xfId="44841" xr:uid="{00000000-0005-0000-0000-0000A98F0000}"/>
    <cellStyle name="A_YearHeadings_7.KPI_Article_Pages_9.KPI_Book (2)_CREST_SPS_KPI_3.GrossMargin_Journals" xfId="44842" xr:uid="{00000000-0005-0000-0000-0000AA8F0000}"/>
    <cellStyle name="A_YearHeadings_7.KPI_Article_Pages_9.KPI_Book (2)_CREST_SPS_KPI_BOOKCoSKPI" xfId="44843" xr:uid="{00000000-0005-0000-0000-0000AB8F0000}"/>
    <cellStyle name="A_YearHeadings_7.KPI_Article_Pages_9.KPI_Book (2)_CREST_SPS_KPI_BOOKCoSKPI_1" xfId="44844" xr:uid="{00000000-0005-0000-0000-0000AC8F0000}"/>
    <cellStyle name="A_YearHeadings_7.KPI_Article_Pages_9.KPI_Book (2)_CREST_SPS_KPI_BOOKCoSKPI_1_0.Mgmt Cockpit" xfId="44845" xr:uid="{00000000-0005-0000-0000-0000AD8F0000}"/>
    <cellStyle name="A_YearHeadings_7.KPI_Article_Pages_9.KPI_Book (2)_CREST_SPS_KPI_BOOKCoSKPI_1_3.GrossMargin_Journals" xfId="44846" xr:uid="{00000000-0005-0000-0000-0000AE8F0000}"/>
    <cellStyle name="A_YearHeadings_7.KPI_Article_Pages_9.KPI_Book (2)_CREST_SPS_KPI_BOOKCoSKPI_3.GrossMargin_Journals" xfId="44847" xr:uid="{00000000-0005-0000-0000-0000AF8F0000}"/>
    <cellStyle name="A_YearHeadings_7.KPI_Article_Pages_9.KPI_Book (2)_CREST_SPS_KPI_BOOKCoSKPI_BOOKCoSKPI" xfId="44848" xr:uid="{00000000-0005-0000-0000-0000B08F0000}"/>
    <cellStyle name="A_YearHeadings_7.KPI_Article_Pages_9.KPI_Book (2)_CREST_SPS_KPI_BOOKCoSKPI_BOOKCoSKPI_0.Mgmt Cockpit" xfId="44849" xr:uid="{00000000-0005-0000-0000-0000B18F0000}"/>
    <cellStyle name="A_YearHeadings_7.KPI_Article_Pages_9.KPI_Book (2)_CREST_SPS_KPI_BOOKCoSKPI_BOOKCoSKPI_3.GrossMargin_Journals" xfId="44850" xr:uid="{00000000-0005-0000-0000-0000B28F0000}"/>
    <cellStyle name="A_YearHeadings_7.KPI_Article_Pages_9.KPI_Book (2)_JOURNALCoSKPI" xfId="44851" xr:uid="{00000000-0005-0000-0000-0000B38F0000}"/>
    <cellStyle name="A_YearHeadings_7.KPI_Article_Pages_9.KPI_Book (2)_ProdExp_Journal_KPI" xfId="44852" xr:uid="{00000000-0005-0000-0000-0000B48F0000}"/>
    <cellStyle name="A_YearHeadings_7.KPI_Article_Pages_BOOKCoSKPI" xfId="44853" xr:uid="{00000000-0005-0000-0000-0000B58F0000}"/>
    <cellStyle name="A_YearHeadings_7.KPI_Article_Pages_BOOKCoSKPI_0.Mgmt Cockpit" xfId="44854" xr:uid="{00000000-0005-0000-0000-0000B68F0000}"/>
    <cellStyle name="A_YearHeadings_7.KPI_Article_Pages_BOOKCoSKPI_1" xfId="44855" xr:uid="{00000000-0005-0000-0000-0000B78F0000}"/>
    <cellStyle name="A_YearHeadings_7.KPI_Article_Pages_BOOKCoSKPI_1_0.Mgmt Cockpit" xfId="44856" xr:uid="{00000000-0005-0000-0000-0000B88F0000}"/>
    <cellStyle name="A_YearHeadings_7.KPI_Article_Pages_BOOKCoSKPI_1_3.GrossMargin_Journals" xfId="44857" xr:uid="{00000000-0005-0000-0000-0000B98F0000}"/>
    <cellStyle name="A_YearHeadings_7.KPI_Article_Pages_BOOKCoSKPI_1_6.KPI_Issue" xfId="44858" xr:uid="{00000000-0005-0000-0000-0000BA8F0000}"/>
    <cellStyle name="A_YearHeadings_7.KPI_Article_Pages_BOOKCoSKPI_1_BOOKCoSKPI" xfId="44859" xr:uid="{00000000-0005-0000-0000-0000BB8F0000}"/>
    <cellStyle name="A_YearHeadings_7.KPI_Article_Pages_BOOKCoSKPI_1_BOOKCoSKPI_1" xfId="44860" xr:uid="{00000000-0005-0000-0000-0000BC8F0000}"/>
    <cellStyle name="A_YearHeadings_7.KPI_Article_Pages_BOOKCoSKPI_1_BOOKCoSKPI_1_0.Mgmt Cockpit" xfId="44861" xr:uid="{00000000-0005-0000-0000-0000BD8F0000}"/>
    <cellStyle name="A_YearHeadings_7.KPI_Article_Pages_BOOKCoSKPI_1_BOOKCoSKPI_1_3.GrossMargin_Journals" xfId="44862" xr:uid="{00000000-0005-0000-0000-0000BE8F0000}"/>
    <cellStyle name="A_YearHeadings_7.KPI_Article_Pages_BOOKCoSKPI_1_BOOKCoSKPI_3.GrossMargin_Journals" xfId="44863" xr:uid="{00000000-0005-0000-0000-0000BF8F0000}"/>
    <cellStyle name="A_YearHeadings_7.KPI_Article_Pages_BOOKCoSKPI_1_BOOKCoSKPI_BOOKCoSKPI" xfId="44864" xr:uid="{00000000-0005-0000-0000-0000C08F0000}"/>
    <cellStyle name="A_YearHeadings_7.KPI_Article_Pages_BOOKCoSKPI_1_BOOKCoSKPI_BOOKCoSKPI_0.Mgmt Cockpit" xfId="44865" xr:uid="{00000000-0005-0000-0000-0000C18F0000}"/>
    <cellStyle name="A_YearHeadings_7.KPI_Article_Pages_BOOKCoSKPI_1_BOOKCoSKPI_BOOKCoSKPI_3.GrossMargin_Journals" xfId="44866" xr:uid="{00000000-0005-0000-0000-0000C28F0000}"/>
    <cellStyle name="A_YearHeadings_7.KPI_Article_Pages_BOOKCoSKPI_1_CREST_SPS_KPI" xfId="44867" xr:uid="{00000000-0005-0000-0000-0000C38F0000}"/>
    <cellStyle name="A_YearHeadings_7.KPI_Article_Pages_BOOKCoSKPI_1_CREST_SPS_KPI_0.Mgmt Cockpit" xfId="44868" xr:uid="{00000000-0005-0000-0000-0000C48F0000}"/>
    <cellStyle name="A_YearHeadings_7.KPI_Article_Pages_BOOKCoSKPI_1_CREST_SPS_KPI_3.GrossMargin_Journals" xfId="44869" xr:uid="{00000000-0005-0000-0000-0000C58F0000}"/>
    <cellStyle name="A_YearHeadings_7.KPI_Article_Pages_BOOKCoSKPI_1_CREST_SPS_KPI_BOOKCoSKPI" xfId="44870" xr:uid="{00000000-0005-0000-0000-0000C68F0000}"/>
    <cellStyle name="A_YearHeadings_7.KPI_Article_Pages_BOOKCoSKPI_1_CREST_SPS_KPI_BOOKCoSKPI_1" xfId="44871" xr:uid="{00000000-0005-0000-0000-0000C78F0000}"/>
    <cellStyle name="A_YearHeadings_7.KPI_Article_Pages_BOOKCoSKPI_1_CREST_SPS_KPI_BOOKCoSKPI_1_0.Mgmt Cockpit" xfId="44872" xr:uid="{00000000-0005-0000-0000-0000C88F0000}"/>
    <cellStyle name="A_YearHeadings_7.KPI_Article_Pages_BOOKCoSKPI_1_CREST_SPS_KPI_BOOKCoSKPI_1_3.GrossMargin_Journals" xfId="44873" xr:uid="{00000000-0005-0000-0000-0000C98F0000}"/>
    <cellStyle name="A_YearHeadings_7.KPI_Article_Pages_BOOKCoSKPI_1_CREST_SPS_KPI_BOOKCoSKPI_3.GrossMargin_Journals" xfId="44874" xr:uid="{00000000-0005-0000-0000-0000CA8F0000}"/>
    <cellStyle name="A_YearHeadings_7.KPI_Article_Pages_BOOKCoSKPI_1_CREST_SPS_KPI_BOOKCoSKPI_BOOKCoSKPI" xfId="44875" xr:uid="{00000000-0005-0000-0000-0000CB8F0000}"/>
    <cellStyle name="A_YearHeadings_7.KPI_Article_Pages_BOOKCoSKPI_1_CREST_SPS_KPI_BOOKCoSKPI_BOOKCoSKPI_0.Mgmt Cockpit" xfId="44876" xr:uid="{00000000-0005-0000-0000-0000CC8F0000}"/>
    <cellStyle name="A_YearHeadings_7.KPI_Article_Pages_BOOKCoSKPI_1_CREST_SPS_KPI_BOOKCoSKPI_BOOKCoSKPI_3.GrossMargin_Journals" xfId="44877" xr:uid="{00000000-0005-0000-0000-0000CD8F0000}"/>
    <cellStyle name="A_YearHeadings_7.KPI_Article_Pages_BOOKCoSKPI_1_JOURNALCoSKPI" xfId="44878" xr:uid="{00000000-0005-0000-0000-0000CE8F0000}"/>
    <cellStyle name="A_YearHeadings_7.KPI_Article_Pages_BOOKCoSKPI_1_ProdExp_Journal_KPI" xfId="44879" xr:uid="{00000000-0005-0000-0000-0000CF8F0000}"/>
    <cellStyle name="A_YearHeadings_7.KPI_Article_Pages_BOOKCoSKPI_2" xfId="44880" xr:uid="{00000000-0005-0000-0000-0000D08F0000}"/>
    <cellStyle name="A_YearHeadings_7.KPI_Article_Pages_BOOKCoSKPI_2_0.Mgmt Cockpit" xfId="44881" xr:uid="{00000000-0005-0000-0000-0000D18F0000}"/>
    <cellStyle name="A_YearHeadings_7.KPI_Article_Pages_BOOKCoSKPI_2_3.GrossMargin_Journals" xfId="44882" xr:uid="{00000000-0005-0000-0000-0000D28F0000}"/>
    <cellStyle name="A_YearHeadings_7.KPI_Article_Pages_BOOKCoSKPI_3.GrossMargin_Journals" xfId="44883" xr:uid="{00000000-0005-0000-0000-0000D38F0000}"/>
    <cellStyle name="A_YearHeadings_7.KPI_Article_Pages_BOOKCoSKPI_6.KPI_Issue" xfId="44884" xr:uid="{00000000-0005-0000-0000-0000D48F0000}"/>
    <cellStyle name="A_YearHeadings_7.KPI_Article_Pages_BOOKCoSKPI_BOOKCoSKPI" xfId="44885" xr:uid="{00000000-0005-0000-0000-0000D58F0000}"/>
    <cellStyle name="A_YearHeadings_7.KPI_Article_Pages_BOOKCoSKPI_BOOKCoSKPI_0.Mgmt Cockpit" xfId="44886" xr:uid="{00000000-0005-0000-0000-0000D68F0000}"/>
    <cellStyle name="A_YearHeadings_7.KPI_Article_Pages_BOOKCoSKPI_BOOKCoSKPI_1" xfId="44887" xr:uid="{00000000-0005-0000-0000-0000D78F0000}"/>
    <cellStyle name="A_YearHeadings_7.KPI_Article_Pages_BOOKCoSKPI_BOOKCoSKPI_1_3.GrossMargin_Journals" xfId="44888" xr:uid="{00000000-0005-0000-0000-0000D88F0000}"/>
    <cellStyle name="A_YearHeadings_7.KPI_Article_Pages_BOOKCoSKPI_BOOKCoSKPI_1_BOOKCoSKPI" xfId="44889" xr:uid="{00000000-0005-0000-0000-0000D98F0000}"/>
    <cellStyle name="A_YearHeadings_7.KPI_Article_Pages_BOOKCoSKPI_BOOKCoSKPI_1_BOOKCoSKPI_0.Mgmt Cockpit" xfId="44890" xr:uid="{00000000-0005-0000-0000-0000DA8F0000}"/>
    <cellStyle name="A_YearHeadings_7.KPI_Article_Pages_BOOKCoSKPI_BOOKCoSKPI_1_BOOKCoSKPI_3.GrossMargin_Journals" xfId="44891" xr:uid="{00000000-0005-0000-0000-0000DB8F0000}"/>
    <cellStyle name="A_YearHeadings_7.KPI_Article_Pages_BOOKCoSKPI_BOOKCoSKPI_2" xfId="44892" xr:uid="{00000000-0005-0000-0000-0000DC8F0000}"/>
    <cellStyle name="A_YearHeadings_7.KPI_Article_Pages_BOOKCoSKPI_BOOKCoSKPI_2_0.Mgmt Cockpit" xfId="44893" xr:uid="{00000000-0005-0000-0000-0000DD8F0000}"/>
    <cellStyle name="A_YearHeadings_7.KPI_Article_Pages_BOOKCoSKPI_BOOKCoSKPI_2_3.GrossMargin_Journals" xfId="44894" xr:uid="{00000000-0005-0000-0000-0000DE8F0000}"/>
    <cellStyle name="A_YearHeadings_7.KPI_Article_Pages_BOOKCoSKPI_BOOKCoSKPI_3.GrossMargin_Journals" xfId="44895" xr:uid="{00000000-0005-0000-0000-0000DF8F0000}"/>
    <cellStyle name="A_YearHeadings_7.KPI_Article_Pages_BOOKCoSKPI_BOOKCoSKPI_6.KPI_Issue" xfId="44896" xr:uid="{00000000-0005-0000-0000-0000E08F0000}"/>
    <cellStyle name="A_YearHeadings_7.KPI_Article_Pages_BOOKCoSKPI_BOOKCoSKPI_BOOKCoSKPI" xfId="44897" xr:uid="{00000000-0005-0000-0000-0000E18F0000}"/>
    <cellStyle name="A_YearHeadings_7.KPI_Article_Pages_BOOKCoSKPI_BOOKCoSKPI_BOOKCoSKPI_1" xfId="44898" xr:uid="{00000000-0005-0000-0000-0000E28F0000}"/>
    <cellStyle name="A_YearHeadings_7.KPI_Article_Pages_BOOKCoSKPI_BOOKCoSKPI_BOOKCoSKPI_1_0.Mgmt Cockpit" xfId="44899" xr:uid="{00000000-0005-0000-0000-0000E38F0000}"/>
    <cellStyle name="A_YearHeadings_7.KPI_Article_Pages_BOOKCoSKPI_BOOKCoSKPI_BOOKCoSKPI_1_3.GrossMargin_Journals" xfId="44900" xr:uid="{00000000-0005-0000-0000-0000E48F0000}"/>
    <cellStyle name="A_YearHeadings_7.KPI_Article_Pages_BOOKCoSKPI_BOOKCoSKPI_BOOKCoSKPI_3.GrossMargin_Journals" xfId="44901" xr:uid="{00000000-0005-0000-0000-0000E58F0000}"/>
    <cellStyle name="A_YearHeadings_7.KPI_Article_Pages_BOOKCoSKPI_BOOKCoSKPI_BOOKCoSKPI_BOOKCoSKPI" xfId="44902" xr:uid="{00000000-0005-0000-0000-0000E68F0000}"/>
    <cellStyle name="A_YearHeadings_7.KPI_Article_Pages_BOOKCoSKPI_BOOKCoSKPI_BOOKCoSKPI_BOOKCoSKPI_0.Mgmt Cockpit" xfId="44903" xr:uid="{00000000-0005-0000-0000-0000E78F0000}"/>
    <cellStyle name="A_YearHeadings_7.KPI_Article_Pages_BOOKCoSKPI_BOOKCoSKPI_BOOKCoSKPI_BOOKCoSKPI_3.GrossMargin_Journals" xfId="44904" xr:uid="{00000000-0005-0000-0000-0000E88F0000}"/>
    <cellStyle name="A_YearHeadings_7.KPI_Article_Pages_BOOKCoSKPI_BOOKCoSKPI_CREST_SPS_KPI" xfId="44905" xr:uid="{00000000-0005-0000-0000-0000E98F0000}"/>
    <cellStyle name="A_YearHeadings_7.KPI_Article_Pages_BOOKCoSKPI_BOOKCoSKPI_CREST_SPS_KPI_0.Mgmt Cockpit" xfId="44906" xr:uid="{00000000-0005-0000-0000-0000EA8F0000}"/>
    <cellStyle name="A_YearHeadings_7.KPI_Article_Pages_BOOKCoSKPI_BOOKCoSKPI_CREST_SPS_KPI_3.GrossMargin_Journals" xfId="44907" xr:uid="{00000000-0005-0000-0000-0000EB8F0000}"/>
    <cellStyle name="A_YearHeadings_7.KPI_Article_Pages_BOOKCoSKPI_BOOKCoSKPI_CREST_SPS_KPI_BOOKCoSKPI" xfId="44908" xr:uid="{00000000-0005-0000-0000-0000EC8F0000}"/>
    <cellStyle name="A_YearHeadings_7.KPI_Article_Pages_BOOKCoSKPI_BOOKCoSKPI_CREST_SPS_KPI_BOOKCoSKPI_1" xfId="44909" xr:uid="{00000000-0005-0000-0000-0000ED8F0000}"/>
    <cellStyle name="A_YearHeadings_7.KPI_Article_Pages_BOOKCoSKPI_BOOKCoSKPI_CREST_SPS_KPI_BOOKCoSKPI_1_0.Mgmt Cockpit" xfId="44910" xr:uid="{00000000-0005-0000-0000-0000EE8F0000}"/>
    <cellStyle name="A_YearHeadings_7.KPI_Article_Pages_BOOKCoSKPI_BOOKCoSKPI_CREST_SPS_KPI_BOOKCoSKPI_1_3.GrossMargin_Journals" xfId="44911" xr:uid="{00000000-0005-0000-0000-0000EF8F0000}"/>
    <cellStyle name="A_YearHeadings_7.KPI_Article_Pages_BOOKCoSKPI_BOOKCoSKPI_CREST_SPS_KPI_BOOKCoSKPI_3.GrossMargin_Journals" xfId="44912" xr:uid="{00000000-0005-0000-0000-0000F08F0000}"/>
    <cellStyle name="A_YearHeadings_7.KPI_Article_Pages_BOOKCoSKPI_BOOKCoSKPI_CREST_SPS_KPI_BOOKCoSKPI_BOOKCoSKPI" xfId="44913" xr:uid="{00000000-0005-0000-0000-0000F18F0000}"/>
    <cellStyle name="A_YearHeadings_7.KPI_Article_Pages_BOOKCoSKPI_BOOKCoSKPI_CREST_SPS_KPI_BOOKCoSKPI_BOOKCoSKPI_0.Mgmt Cockpit" xfId="44914" xr:uid="{00000000-0005-0000-0000-0000F28F0000}"/>
    <cellStyle name="A_YearHeadings_7.KPI_Article_Pages_BOOKCoSKPI_BOOKCoSKPI_CREST_SPS_KPI_BOOKCoSKPI_BOOKCoSKPI_3.GrossMargin_Journals" xfId="44915" xr:uid="{00000000-0005-0000-0000-0000F38F0000}"/>
    <cellStyle name="A_YearHeadings_7.KPI_Article_Pages_BOOKCoSKPI_BOOKCoSKPI_JOURNALCoSKPI" xfId="44916" xr:uid="{00000000-0005-0000-0000-0000F48F0000}"/>
    <cellStyle name="A_YearHeadings_7.KPI_Article_Pages_BOOKCoSKPI_BOOKCoSKPI_ProdExp_Journal_KPI" xfId="44917" xr:uid="{00000000-0005-0000-0000-0000F58F0000}"/>
    <cellStyle name="A_YearHeadings_7.KPI_Article_Pages_BOOKCoSKPI_CREST_SPS_KPI" xfId="44918" xr:uid="{00000000-0005-0000-0000-0000F68F0000}"/>
    <cellStyle name="A_YearHeadings_7.KPI_Article_Pages_BOOKCoSKPI_CREST_SPS_KPI_0.Mgmt Cockpit" xfId="44919" xr:uid="{00000000-0005-0000-0000-0000F78F0000}"/>
    <cellStyle name="A_YearHeadings_7.KPI_Article_Pages_BOOKCoSKPI_CREST_SPS_KPI_3.GrossMargin_Journals" xfId="44920" xr:uid="{00000000-0005-0000-0000-0000F88F0000}"/>
    <cellStyle name="A_YearHeadings_7.KPI_Article_Pages_BOOKCoSKPI_CREST_SPS_KPI_BOOKCoSKPI" xfId="44921" xr:uid="{00000000-0005-0000-0000-0000F98F0000}"/>
    <cellStyle name="A_YearHeadings_7.KPI_Article_Pages_BOOKCoSKPI_CREST_SPS_KPI_BOOKCoSKPI_1" xfId="44922" xr:uid="{00000000-0005-0000-0000-0000FA8F0000}"/>
    <cellStyle name="A_YearHeadings_7.KPI_Article_Pages_BOOKCoSKPI_CREST_SPS_KPI_BOOKCoSKPI_1_0.Mgmt Cockpit" xfId="44923" xr:uid="{00000000-0005-0000-0000-0000FB8F0000}"/>
    <cellStyle name="A_YearHeadings_7.KPI_Article_Pages_BOOKCoSKPI_CREST_SPS_KPI_BOOKCoSKPI_1_3.GrossMargin_Journals" xfId="44924" xr:uid="{00000000-0005-0000-0000-0000FC8F0000}"/>
    <cellStyle name="A_YearHeadings_7.KPI_Article_Pages_BOOKCoSKPI_CREST_SPS_KPI_BOOKCoSKPI_3.GrossMargin_Journals" xfId="44925" xr:uid="{00000000-0005-0000-0000-0000FD8F0000}"/>
    <cellStyle name="A_YearHeadings_7.KPI_Article_Pages_BOOKCoSKPI_CREST_SPS_KPI_BOOKCoSKPI_BOOKCoSKPI" xfId="44926" xr:uid="{00000000-0005-0000-0000-0000FE8F0000}"/>
    <cellStyle name="A_YearHeadings_7.KPI_Article_Pages_BOOKCoSKPI_CREST_SPS_KPI_BOOKCoSKPI_BOOKCoSKPI_0.Mgmt Cockpit" xfId="44927" xr:uid="{00000000-0005-0000-0000-0000FF8F0000}"/>
    <cellStyle name="A_YearHeadings_7.KPI_Article_Pages_BOOKCoSKPI_CREST_SPS_KPI_BOOKCoSKPI_BOOKCoSKPI_3.GrossMargin_Journals" xfId="44928" xr:uid="{00000000-0005-0000-0000-000000900000}"/>
    <cellStyle name="A_YearHeadings_7.KPI_Article_Pages_BOOKCoSKPI_JOURNALCoSKPI" xfId="44929" xr:uid="{00000000-0005-0000-0000-000001900000}"/>
    <cellStyle name="A_YearHeadings_7.KPI_Article_Pages_BOOKCoSKPI_ProdExp_Journal_KPI" xfId="44930" xr:uid="{00000000-0005-0000-0000-000002900000}"/>
    <cellStyle name="A_YearHeadings_7.KPI_Article_Pages_CREST_SPS_KPI" xfId="44931" xr:uid="{00000000-0005-0000-0000-000003900000}"/>
    <cellStyle name="A_YearHeadings_7.KPI_Article_Pages_CREST_SPS_KPI_0.Mgmt Cockpit" xfId="44932" xr:uid="{00000000-0005-0000-0000-000004900000}"/>
    <cellStyle name="A_YearHeadings_7.KPI_Article_Pages_CREST_SPS_KPI_3.GrossMargin_Journals" xfId="44933" xr:uid="{00000000-0005-0000-0000-000005900000}"/>
    <cellStyle name="A_YearHeadings_7.KPI_Article_Pages_CREST_SPS_KPI_BOOKCoSKPI" xfId="44934" xr:uid="{00000000-0005-0000-0000-000006900000}"/>
    <cellStyle name="A_YearHeadings_7.KPI_Article_Pages_CREST_SPS_KPI_BOOKCoSKPI_1" xfId="44935" xr:uid="{00000000-0005-0000-0000-000007900000}"/>
    <cellStyle name="A_YearHeadings_7.KPI_Article_Pages_CREST_SPS_KPI_BOOKCoSKPI_1_0.Mgmt Cockpit" xfId="44936" xr:uid="{00000000-0005-0000-0000-000008900000}"/>
    <cellStyle name="A_YearHeadings_7.KPI_Article_Pages_CREST_SPS_KPI_BOOKCoSKPI_1_3.GrossMargin_Journals" xfId="44937" xr:uid="{00000000-0005-0000-0000-000009900000}"/>
    <cellStyle name="A_YearHeadings_7.KPI_Article_Pages_CREST_SPS_KPI_BOOKCoSKPI_3.GrossMargin_Journals" xfId="44938" xr:uid="{00000000-0005-0000-0000-00000A900000}"/>
    <cellStyle name="A_YearHeadings_7.KPI_Article_Pages_CREST_SPS_KPI_BOOKCoSKPI_BOOKCoSKPI" xfId="44939" xr:uid="{00000000-0005-0000-0000-00000B900000}"/>
    <cellStyle name="A_YearHeadings_7.KPI_Article_Pages_CREST_SPS_KPI_BOOKCoSKPI_BOOKCoSKPI_0.Mgmt Cockpit" xfId="44940" xr:uid="{00000000-0005-0000-0000-00000C900000}"/>
    <cellStyle name="A_YearHeadings_7.KPI_Article_Pages_CREST_SPS_KPI_BOOKCoSKPI_BOOKCoSKPI_3.GrossMargin_Journals" xfId="44941" xr:uid="{00000000-0005-0000-0000-00000D900000}"/>
    <cellStyle name="A_YearHeadings_7.KPI_Article_Pages_JOURNALCoSKPI" xfId="44942" xr:uid="{00000000-0005-0000-0000-00000E900000}"/>
    <cellStyle name="A_YearHeadings_7.KPI_Article_Pages_JOURNALCoSKPI_0.Mgmt Cockpit" xfId="44943" xr:uid="{00000000-0005-0000-0000-00000F900000}"/>
    <cellStyle name="A_YearHeadings_7.KPI_Article_Pages_JOURNALCoSKPI_1" xfId="44944" xr:uid="{00000000-0005-0000-0000-000010900000}"/>
    <cellStyle name="A_YearHeadings_7.KPI_Article_Pages_JOURNALCoSKPI_3.GrossMargin_Journals" xfId="44945" xr:uid="{00000000-0005-0000-0000-000011900000}"/>
    <cellStyle name="A_YearHeadings_7.KPI_Article_Pages_JOURNALCoSKPI_BOOKCoSKPI" xfId="44946" xr:uid="{00000000-0005-0000-0000-000012900000}"/>
    <cellStyle name="A_YearHeadings_7.KPI_Article_Pages_JOURNALCoSKPI_BOOKCoSKPI_3.GrossMargin_Journals" xfId="44947" xr:uid="{00000000-0005-0000-0000-000013900000}"/>
    <cellStyle name="A_YearHeadings_7.KPI_Article_Pages_JOURNALCoSKPI_BOOKCoSKPI_BOOKCoSKPI" xfId="44948" xr:uid="{00000000-0005-0000-0000-000014900000}"/>
    <cellStyle name="A_YearHeadings_7.KPI_Article_Pages_JOURNALCoSKPI_BOOKCoSKPI_BOOKCoSKPI_0.Mgmt Cockpit" xfId="44949" xr:uid="{00000000-0005-0000-0000-000015900000}"/>
    <cellStyle name="A_YearHeadings_7.KPI_Article_Pages_JOURNALCoSKPI_BOOKCoSKPI_BOOKCoSKPI_3.GrossMargin_Journals" xfId="44950" xr:uid="{00000000-0005-0000-0000-000016900000}"/>
    <cellStyle name="A_YearHeadings_7.KPI_Article_Pages_JOURNALCoSKPI_CREST_SPS_KPI" xfId="44951" xr:uid="{00000000-0005-0000-0000-000017900000}"/>
    <cellStyle name="A_YearHeadings_7.KPI_Article_Pages_JOURNALCoSKPI_CREST_SPS_KPI_0.Mgmt Cockpit" xfId="44952" xr:uid="{00000000-0005-0000-0000-000018900000}"/>
    <cellStyle name="A_YearHeadings_7.KPI_Article_Pages_JOURNALCoSKPI_CREST_SPS_KPI_3.GrossMargin_Journals" xfId="44953" xr:uid="{00000000-0005-0000-0000-000019900000}"/>
    <cellStyle name="A_YearHeadings_7.KPI_Article_Pages_JOURNALCoSKPI_CREST_SPS_KPI_BOOKCoSKPI" xfId="44954" xr:uid="{00000000-0005-0000-0000-00001A900000}"/>
    <cellStyle name="A_YearHeadings_7.KPI_Article_Pages_JOURNALCoSKPI_CREST_SPS_KPI_BOOKCoSKPI_1" xfId="44955" xr:uid="{00000000-0005-0000-0000-00001B900000}"/>
    <cellStyle name="A_YearHeadings_7.KPI_Article_Pages_JOURNALCoSKPI_CREST_SPS_KPI_BOOKCoSKPI_1_0.Mgmt Cockpit" xfId="44956" xr:uid="{00000000-0005-0000-0000-00001C900000}"/>
    <cellStyle name="A_YearHeadings_7.KPI_Article_Pages_JOURNALCoSKPI_CREST_SPS_KPI_BOOKCoSKPI_1_3.GrossMargin_Journals" xfId="44957" xr:uid="{00000000-0005-0000-0000-00001D900000}"/>
    <cellStyle name="A_YearHeadings_7.KPI_Article_Pages_JOURNALCoSKPI_CREST_SPS_KPI_BOOKCoSKPI_3.GrossMargin_Journals" xfId="44958" xr:uid="{00000000-0005-0000-0000-00001E900000}"/>
    <cellStyle name="A_YearHeadings_7.KPI_Article_Pages_JOURNALCoSKPI_CREST_SPS_KPI_BOOKCoSKPI_BOOKCoSKPI" xfId="44959" xr:uid="{00000000-0005-0000-0000-00001F900000}"/>
    <cellStyle name="A_YearHeadings_7.KPI_Article_Pages_JOURNALCoSKPI_CREST_SPS_KPI_BOOKCoSKPI_BOOKCoSKPI_0.Mgmt Cockpit" xfId="44960" xr:uid="{00000000-0005-0000-0000-000020900000}"/>
    <cellStyle name="A_YearHeadings_7.KPI_Article_Pages_JOURNALCoSKPI_CREST_SPS_KPI_BOOKCoSKPI_BOOKCoSKPI_3.GrossMargin_Journals" xfId="44961" xr:uid="{00000000-0005-0000-0000-000021900000}"/>
    <cellStyle name="A_YearHeadings_7.KPI_Article_Pages_ProdExp_Journal_KPI" xfId="44962" xr:uid="{00000000-0005-0000-0000-000022900000}"/>
    <cellStyle name="A_YearHeadings_9.KPI_Book (2)" xfId="44963" xr:uid="{00000000-0005-0000-0000-000023900000}"/>
    <cellStyle name="A_YearHeadings_9.KPI_Book (2)_0.Mgmt Cockpit" xfId="44964" xr:uid="{00000000-0005-0000-0000-000024900000}"/>
    <cellStyle name="A_YearHeadings_9.KPI_Book (2)_3.GrossMargin_Journals" xfId="44965" xr:uid="{00000000-0005-0000-0000-000025900000}"/>
    <cellStyle name="A_YearHeadings_9.KPI_Book (2)_6.KPI_Issue" xfId="44966" xr:uid="{00000000-0005-0000-0000-000026900000}"/>
    <cellStyle name="A_YearHeadings_9.KPI_Book (2)_BOOKCoSKPI" xfId="44967" xr:uid="{00000000-0005-0000-0000-000027900000}"/>
    <cellStyle name="A_YearHeadings_9.KPI_Book (2)_BOOKCoSKPI_0.Mgmt Cockpit" xfId="44968" xr:uid="{00000000-0005-0000-0000-000028900000}"/>
    <cellStyle name="A_YearHeadings_9.KPI_Book (2)_BOOKCoSKPI_1" xfId="44969" xr:uid="{00000000-0005-0000-0000-000029900000}"/>
    <cellStyle name="A_YearHeadings_9.KPI_Book (2)_BOOKCoSKPI_1_3.GrossMargin_Journals" xfId="44970" xr:uid="{00000000-0005-0000-0000-00002A900000}"/>
    <cellStyle name="A_YearHeadings_9.KPI_Book (2)_BOOKCoSKPI_1_BOOKCoSKPI" xfId="44971" xr:uid="{00000000-0005-0000-0000-00002B900000}"/>
    <cellStyle name="A_YearHeadings_9.KPI_Book (2)_BOOKCoSKPI_1_BOOKCoSKPI_0.Mgmt Cockpit" xfId="44972" xr:uid="{00000000-0005-0000-0000-00002C900000}"/>
    <cellStyle name="A_YearHeadings_9.KPI_Book (2)_BOOKCoSKPI_1_BOOKCoSKPI_3.GrossMargin_Journals" xfId="44973" xr:uid="{00000000-0005-0000-0000-00002D900000}"/>
    <cellStyle name="A_YearHeadings_9.KPI_Book (2)_BOOKCoSKPI_2" xfId="44974" xr:uid="{00000000-0005-0000-0000-00002E900000}"/>
    <cellStyle name="A_YearHeadings_9.KPI_Book (2)_BOOKCoSKPI_2_0.Mgmt Cockpit" xfId="44975" xr:uid="{00000000-0005-0000-0000-00002F900000}"/>
    <cellStyle name="A_YearHeadings_9.KPI_Book (2)_BOOKCoSKPI_2_3.GrossMargin_Journals" xfId="44976" xr:uid="{00000000-0005-0000-0000-000030900000}"/>
    <cellStyle name="A_YearHeadings_9.KPI_Book (2)_BOOKCoSKPI_3.GrossMargin_Journals" xfId="44977" xr:uid="{00000000-0005-0000-0000-000031900000}"/>
    <cellStyle name="A_YearHeadings_9.KPI_Book (2)_BOOKCoSKPI_6.KPI_Issue" xfId="44978" xr:uid="{00000000-0005-0000-0000-000032900000}"/>
    <cellStyle name="A_YearHeadings_9.KPI_Book (2)_BOOKCoSKPI_BOOKCoSKPI" xfId="44979" xr:uid="{00000000-0005-0000-0000-000033900000}"/>
    <cellStyle name="A_YearHeadings_9.KPI_Book (2)_BOOKCoSKPI_BOOKCoSKPI_1" xfId="44980" xr:uid="{00000000-0005-0000-0000-000034900000}"/>
    <cellStyle name="A_YearHeadings_9.KPI_Book (2)_BOOKCoSKPI_BOOKCoSKPI_1_0.Mgmt Cockpit" xfId="44981" xr:uid="{00000000-0005-0000-0000-000035900000}"/>
    <cellStyle name="A_YearHeadings_9.KPI_Book (2)_BOOKCoSKPI_BOOKCoSKPI_1_3.GrossMargin_Journals" xfId="44982" xr:uid="{00000000-0005-0000-0000-000036900000}"/>
    <cellStyle name="A_YearHeadings_9.KPI_Book (2)_BOOKCoSKPI_BOOKCoSKPI_3.GrossMargin_Journals" xfId="44983" xr:uid="{00000000-0005-0000-0000-000037900000}"/>
    <cellStyle name="A_YearHeadings_9.KPI_Book (2)_BOOKCoSKPI_BOOKCoSKPI_BOOKCoSKPI" xfId="44984" xr:uid="{00000000-0005-0000-0000-000038900000}"/>
    <cellStyle name="A_YearHeadings_9.KPI_Book (2)_BOOKCoSKPI_BOOKCoSKPI_BOOKCoSKPI_0.Mgmt Cockpit" xfId="44985" xr:uid="{00000000-0005-0000-0000-000039900000}"/>
    <cellStyle name="A_YearHeadings_9.KPI_Book (2)_BOOKCoSKPI_BOOKCoSKPI_BOOKCoSKPI_3.GrossMargin_Journals" xfId="44986" xr:uid="{00000000-0005-0000-0000-00003A900000}"/>
    <cellStyle name="A_YearHeadings_9.KPI_Book (2)_BOOKCoSKPI_CREST_SPS_KPI" xfId="44987" xr:uid="{00000000-0005-0000-0000-00003B900000}"/>
    <cellStyle name="A_YearHeadings_9.KPI_Book (2)_BOOKCoSKPI_CREST_SPS_KPI_0.Mgmt Cockpit" xfId="44988" xr:uid="{00000000-0005-0000-0000-00003C900000}"/>
    <cellStyle name="A_YearHeadings_9.KPI_Book (2)_BOOKCoSKPI_CREST_SPS_KPI_3.GrossMargin_Journals" xfId="44989" xr:uid="{00000000-0005-0000-0000-00003D900000}"/>
    <cellStyle name="A_YearHeadings_9.KPI_Book (2)_BOOKCoSKPI_CREST_SPS_KPI_BOOKCoSKPI" xfId="44990" xr:uid="{00000000-0005-0000-0000-00003E900000}"/>
    <cellStyle name="A_YearHeadings_9.KPI_Book (2)_BOOKCoSKPI_CREST_SPS_KPI_BOOKCoSKPI_1" xfId="44991" xr:uid="{00000000-0005-0000-0000-00003F900000}"/>
    <cellStyle name="A_YearHeadings_9.KPI_Book (2)_BOOKCoSKPI_CREST_SPS_KPI_BOOKCoSKPI_1_0.Mgmt Cockpit" xfId="44992" xr:uid="{00000000-0005-0000-0000-000040900000}"/>
    <cellStyle name="A_YearHeadings_9.KPI_Book (2)_BOOKCoSKPI_CREST_SPS_KPI_BOOKCoSKPI_1_3.GrossMargin_Journals" xfId="44993" xr:uid="{00000000-0005-0000-0000-000041900000}"/>
    <cellStyle name="A_YearHeadings_9.KPI_Book (2)_BOOKCoSKPI_CREST_SPS_KPI_BOOKCoSKPI_3.GrossMargin_Journals" xfId="44994" xr:uid="{00000000-0005-0000-0000-000042900000}"/>
    <cellStyle name="A_YearHeadings_9.KPI_Book (2)_BOOKCoSKPI_CREST_SPS_KPI_BOOKCoSKPI_BOOKCoSKPI" xfId="44995" xr:uid="{00000000-0005-0000-0000-000043900000}"/>
    <cellStyle name="A_YearHeadings_9.KPI_Book (2)_BOOKCoSKPI_CREST_SPS_KPI_BOOKCoSKPI_BOOKCoSKPI_0.Mgmt Cockpit" xfId="44996" xr:uid="{00000000-0005-0000-0000-000044900000}"/>
    <cellStyle name="A_YearHeadings_9.KPI_Book (2)_BOOKCoSKPI_CREST_SPS_KPI_BOOKCoSKPI_BOOKCoSKPI_3.GrossMargin_Journals" xfId="44997" xr:uid="{00000000-0005-0000-0000-000045900000}"/>
    <cellStyle name="A_YearHeadings_9.KPI_Book (2)_BOOKCoSKPI_JOURNALCoSKPI" xfId="44998" xr:uid="{00000000-0005-0000-0000-000046900000}"/>
    <cellStyle name="A_YearHeadings_9.KPI_Book (2)_BOOKCoSKPI_ProdExp_Journal_KPI" xfId="44999" xr:uid="{00000000-0005-0000-0000-000047900000}"/>
    <cellStyle name="A_YearHeadings_9.KPI_Book (2)_CREST_SPS_KPI" xfId="45000" xr:uid="{00000000-0005-0000-0000-000048900000}"/>
    <cellStyle name="A_YearHeadings_9.KPI_Book (2)_CREST_SPS_KPI_0.Mgmt Cockpit" xfId="45001" xr:uid="{00000000-0005-0000-0000-000049900000}"/>
    <cellStyle name="A_YearHeadings_9.KPI_Book (2)_CREST_SPS_KPI_3.GrossMargin_Journals" xfId="45002" xr:uid="{00000000-0005-0000-0000-00004A900000}"/>
    <cellStyle name="A_YearHeadings_9.KPI_Book (2)_CREST_SPS_KPI_BOOKCoSKPI" xfId="45003" xr:uid="{00000000-0005-0000-0000-00004B900000}"/>
    <cellStyle name="A_YearHeadings_9.KPI_Book (2)_CREST_SPS_KPI_BOOKCoSKPI_1" xfId="45004" xr:uid="{00000000-0005-0000-0000-00004C900000}"/>
    <cellStyle name="A_YearHeadings_9.KPI_Book (2)_CREST_SPS_KPI_BOOKCoSKPI_1_0.Mgmt Cockpit" xfId="45005" xr:uid="{00000000-0005-0000-0000-00004D900000}"/>
    <cellStyle name="A_YearHeadings_9.KPI_Book (2)_CREST_SPS_KPI_BOOKCoSKPI_1_3.GrossMargin_Journals" xfId="45006" xr:uid="{00000000-0005-0000-0000-00004E900000}"/>
    <cellStyle name="A_YearHeadings_9.KPI_Book (2)_CREST_SPS_KPI_BOOKCoSKPI_3.GrossMargin_Journals" xfId="45007" xr:uid="{00000000-0005-0000-0000-00004F900000}"/>
    <cellStyle name="A_YearHeadings_9.KPI_Book (2)_CREST_SPS_KPI_BOOKCoSKPI_BOOKCoSKPI" xfId="45008" xr:uid="{00000000-0005-0000-0000-000050900000}"/>
    <cellStyle name="A_YearHeadings_9.KPI_Book (2)_CREST_SPS_KPI_BOOKCoSKPI_BOOKCoSKPI_0.Mgmt Cockpit" xfId="45009" xr:uid="{00000000-0005-0000-0000-000051900000}"/>
    <cellStyle name="A_YearHeadings_9.KPI_Book (2)_CREST_SPS_KPI_BOOKCoSKPI_BOOKCoSKPI_3.GrossMargin_Journals" xfId="45010" xr:uid="{00000000-0005-0000-0000-000052900000}"/>
    <cellStyle name="A_YearHeadings_9.KPI_Book (2)_JOURNALCoSKPI" xfId="45011" xr:uid="{00000000-0005-0000-0000-000053900000}"/>
    <cellStyle name="A_YearHeadings_9.KPI_Book (2)_ProdExp_Journal_KPI" xfId="45012" xr:uid="{00000000-0005-0000-0000-000054900000}"/>
    <cellStyle name="A_YearHeadings_BMC sales TE" xfId="17220" xr:uid="{00000000-0005-0000-0000-000055900000}"/>
    <cellStyle name="A_YearHeadings_BOOKCoSKPI" xfId="45013" xr:uid="{00000000-0005-0000-0000-000056900000}"/>
    <cellStyle name="A_YearHeadings_BOOKCoSKPI_0.Mgmt Cockpit" xfId="45014" xr:uid="{00000000-0005-0000-0000-000057900000}"/>
    <cellStyle name="A_YearHeadings_BOOKCoSKPI_1" xfId="45015" xr:uid="{00000000-0005-0000-0000-000058900000}"/>
    <cellStyle name="A_YearHeadings_BOOKCoSKPI_1_0.Mgmt Cockpit" xfId="45016" xr:uid="{00000000-0005-0000-0000-000059900000}"/>
    <cellStyle name="A_YearHeadings_BOOKCoSKPI_1_3.GrossMargin_Journals" xfId="45017" xr:uid="{00000000-0005-0000-0000-00005A900000}"/>
    <cellStyle name="A_YearHeadings_BOOKCoSKPI_1_6.KPI_Issue" xfId="45018" xr:uid="{00000000-0005-0000-0000-00005B900000}"/>
    <cellStyle name="A_YearHeadings_BOOKCoSKPI_1_BOOKCoSKPI" xfId="45019" xr:uid="{00000000-0005-0000-0000-00005C900000}"/>
    <cellStyle name="A_YearHeadings_BOOKCoSKPI_1_BOOKCoSKPI_1" xfId="45020" xr:uid="{00000000-0005-0000-0000-00005D900000}"/>
    <cellStyle name="A_YearHeadings_BOOKCoSKPI_1_BOOKCoSKPI_1_0.Mgmt Cockpit" xfId="45021" xr:uid="{00000000-0005-0000-0000-00005E900000}"/>
    <cellStyle name="A_YearHeadings_BOOKCoSKPI_1_BOOKCoSKPI_1_3.GrossMargin_Journals" xfId="45022" xr:uid="{00000000-0005-0000-0000-00005F900000}"/>
    <cellStyle name="A_YearHeadings_BOOKCoSKPI_1_BOOKCoSKPI_3.GrossMargin_Journals" xfId="45023" xr:uid="{00000000-0005-0000-0000-000060900000}"/>
    <cellStyle name="A_YearHeadings_BOOKCoSKPI_1_BOOKCoSKPI_BOOKCoSKPI" xfId="45024" xr:uid="{00000000-0005-0000-0000-000061900000}"/>
    <cellStyle name="A_YearHeadings_BOOKCoSKPI_1_BOOKCoSKPI_BOOKCoSKPI_0.Mgmt Cockpit" xfId="45025" xr:uid="{00000000-0005-0000-0000-000062900000}"/>
    <cellStyle name="A_YearHeadings_BOOKCoSKPI_1_BOOKCoSKPI_BOOKCoSKPI_3.GrossMargin_Journals" xfId="45026" xr:uid="{00000000-0005-0000-0000-000063900000}"/>
    <cellStyle name="A_YearHeadings_BOOKCoSKPI_1_CREST_SPS_KPI" xfId="45027" xr:uid="{00000000-0005-0000-0000-000064900000}"/>
    <cellStyle name="A_YearHeadings_BOOKCoSKPI_1_CREST_SPS_KPI_0.Mgmt Cockpit" xfId="45028" xr:uid="{00000000-0005-0000-0000-000065900000}"/>
    <cellStyle name="A_YearHeadings_BOOKCoSKPI_1_CREST_SPS_KPI_3.GrossMargin_Journals" xfId="45029" xr:uid="{00000000-0005-0000-0000-000066900000}"/>
    <cellStyle name="A_YearHeadings_BOOKCoSKPI_1_CREST_SPS_KPI_BOOKCoSKPI" xfId="45030" xr:uid="{00000000-0005-0000-0000-000067900000}"/>
    <cellStyle name="A_YearHeadings_BOOKCoSKPI_1_CREST_SPS_KPI_BOOKCoSKPI_1" xfId="45031" xr:uid="{00000000-0005-0000-0000-000068900000}"/>
    <cellStyle name="A_YearHeadings_BOOKCoSKPI_1_CREST_SPS_KPI_BOOKCoSKPI_1_0.Mgmt Cockpit" xfId="45032" xr:uid="{00000000-0005-0000-0000-000069900000}"/>
    <cellStyle name="A_YearHeadings_BOOKCoSKPI_1_CREST_SPS_KPI_BOOKCoSKPI_1_3.GrossMargin_Journals" xfId="45033" xr:uid="{00000000-0005-0000-0000-00006A900000}"/>
    <cellStyle name="A_YearHeadings_BOOKCoSKPI_1_CREST_SPS_KPI_BOOKCoSKPI_3.GrossMargin_Journals" xfId="45034" xr:uid="{00000000-0005-0000-0000-00006B900000}"/>
    <cellStyle name="A_YearHeadings_BOOKCoSKPI_1_CREST_SPS_KPI_BOOKCoSKPI_BOOKCoSKPI" xfId="45035" xr:uid="{00000000-0005-0000-0000-00006C900000}"/>
    <cellStyle name="A_YearHeadings_BOOKCoSKPI_1_CREST_SPS_KPI_BOOKCoSKPI_BOOKCoSKPI_0.Mgmt Cockpit" xfId="45036" xr:uid="{00000000-0005-0000-0000-00006D900000}"/>
    <cellStyle name="A_YearHeadings_BOOKCoSKPI_1_CREST_SPS_KPI_BOOKCoSKPI_BOOKCoSKPI_3.GrossMargin_Journals" xfId="45037" xr:uid="{00000000-0005-0000-0000-00006E900000}"/>
    <cellStyle name="A_YearHeadings_BOOKCoSKPI_1_JOURNALCoSKPI" xfId="45038" xr:uid="{00000000-0005-0000-0000-00006F900000}"/>
    <cellStyle name="A_YearHeadings_BOOKCoSKPI_1_ProdExp_Journal_KPI" xfId="45039" xr:uid="{00000000-0005-0000-0000-000070900000}"/>
    <cellStyle name="A_YearHeadings_BOOKCoSKPI_2" xfId="45040" xr:uid="{00000000-0005-0000-0000-000071900000}"/>
    <cellStyle name="A_YearHeadings_BOOKCoSKPI_2_3.GrossMargin_Journals" xfId="45041" xr:uid="{00000000-0005-0000-0000-000072900000}"/>
    <cellStyle name="A_YearHeadings_BOOKCoSKPI_2_BOOKCoSKPI" xfId="45042" xr:uid="{00000000-0005-0000-0000-000073900000}"/>
    <cellStyle name="A_YearHeadings_BOOKCoSKPI_2_BOOKCoSKPI_0.Mgmt Cockpit" xfId="45043" xr:uid="{00000000-0005-0000-0000-000074900000}"/>
    <cellStyle name="A_YearHeadings_BOOKCoSKPI_2_BOOKCoSKPI_3.GrossMargin_Journals" xfId="45044" xr:uid="{00000000-0005-0000-0000-000075900000}"/>
    <cellStyle name="A_YearHeadings_BOOKCoSKPI_3" xfId="45045" xr:uid="{00000000-0005-0000-0000-000076900000}"/>
    <cellStyle name="A_YearHeadings_BOOKCoSKPI_3.GrossMargin_Journals" xfId="45046" xr:uid="{00000000-0005-0000-0000-000077900000}"/>
    <cellStyle name="A_YearHeadings_BOOKCoSKPI_3_0.Mgmt Cockpit" xfId="45047" xr:uid="{00000000-0005-0000-0000-000078900000}"/>
    <cellStyle name="A_YearHeadings_BOOKCoSKPI_3_3.GrossMargin_Journals" xfId="45048" xr:uid="{00000000-0005-0000-0000-000079900000}"/>
    <cellStyle name="A_YearHeadings_BOOKCoSKPI_6.KPI_Issue" xfId="45049" xr:uid="{00000000-0005-0000-0000-00007A900000}"/>
    <cellStyle name="A_YearHeadings_BOOKCoSKPI_BOOKCoSKPI" xfId="45050" xr:uid="{00000000-0005-0000-0000-00007B900000}"/>
    <cellStyle name="A_YearHeadings_BOOKCoSKPI_BOOKCoSKPI_0.Mgmt Cockpit" xfId="45051" xr:uid="{00000000-0005-0000-0000-00007C900000}"/>
    <cellStyle name="A_YearHeadings_BOOKCoSKPI_BOOKCoSKPI_1" xfId="45052" xr:uid="{00000000-0005-0000-0000-00007D900000}"/>
    <cellStyle name="A_YearHeadings_BOOKCoSKPI_BOOKCoSKPI_1_3.GrossMargin_Journals" xfId="45053" xr:uid="{00000000-0005-0000-0000-00007E900000}"/>
    <cellStyle name="A_YearHeadings_BOOKCoSKPI_BOOKCoSKPI_1_BOOKCoSKPI" xfId="45054" xr:uid="{00000000-0005-0000-0000-00007F900000}"/>
    <cellStyle name="A_YearHeadings_BOOKCoSKPI_BOOKCoSKPI_1_BOOKCoSKPI_0.Mgmt Cockpit" xfId="45055" xr:uid="{00000000-0005-0000-0000-000080900000}"/>
    <cellStyle name="A_YearHeadings_BOOKCoSKPI_BOOKCoSKPI_1_BOOKCoSKPI_3.GrossMargin_Journals" xfId="45056" xr:uid="{00000000-0005-0000-0000-000081900000}"/>
    <cellStyle name="A_YearHeadings_BOOKCoSKPI_BOOKCoSKPI_2" xfId="45057" xr:uid="{00000000-0005-0000-0000-000082900000}"/>
    <cellStyle name="A_YearHeadings_BOOKCoSKPI_BOOKCoSKPI_2_0.Mgmt Cockpit" xfId="45058" xr:uid="{00000000-0005-0000-0000-000083900000}"/>
    <cellStyle name="A_YearHeadings_BOOKCoSKPI_BOOKCoSKPI_2_3.GrossMargin_Journals" xfId="45059" xr:uid="{00000000-0005-0000-0000-000084900000}"/>
    <cellStyle name="A_YearHeadings_BOOKCoSKPI_BOOKCoSKPI_3.GrossMargin_Journals" xfId="45060" xr:uid="{00000000-0005-0000-0000-000085900000}"/>
    <cellStyle name="A_YearHeadings_BOOKCoSKPI_BOOKCoSKPI_6.KPI_Issue" xfId="45061" xr:uid="{00000000-0005-0000-0000-000086900000}"/>
    <cellStyle name="A_YearHeadings_BOOKCoSKPI_BOOKCoSKPI_BOOKCoSKPI" xfId="45062" xr:uid="{00000000-0005-0000-0000-000087900000}"/>
    <cellStyle name="A_YearHeadings_BOOKCoSKPI_BOOKCoSKPI_BOOKCoSKPI_1" xfId="45063" xr:uid="{00000000-0005-0000-0000-000088900000}"/>
    <cellStyle name="A_YearHeadings_BOOKCoSKPI_BOOKCoSKPI_BOOKCoSKPI_1_0.Mgmt Cockpit" xfId="45064" xr:uid="{00000000-0005-0000-0000-000089900000}"/>
    <cellStyle name="A_YearHeadings_BOOKCoSKPI_BOOKCoSKPI_BOOKCoSKPI_1_3.GrossMargin_Journals" xfId="45065" xr:uid="{00000000-0005-0000-0000-00008A900000}"/>
    <cellStyle name="A_YearHeadings_BOOKCoSKPI_BOOKCoSKPI_BOOKCoSKPI_3.GrossMargin_Journals" xfId="45066" xr:uid="{00000000-0005-0000-0000-00008B900000}"/>
    <cellStyle name="A_YearHeadings_BOOKCoSKPI_BOOKCoSKPI_BOOKCoSKPI_BOOKCoSKPI" xfId="45067" xr:uid="{00000000-0005-0000-0000-00008C900000}"/>
    <cellStyle name="A_YearHeadings_BOOKCoSKPI_BOOKCoSKPI_BOOKCoSKPI_BOOKCoSKPI_0.Mgmt Cockpit" xfId="45068" xr:uid="{00000000-0005-0000-0000-00008D900000}"/>
    <cellStyle name="A_YearHeadings_BOOKCoSKPI_BOOKCoSKPI_BOOKCoSKPI_BOOKCoSKPI_3.GrossMargin_Journals" xfId="45069" xr:uid="{00000000-0005-0000-0000-00008E900000}"/>
    <cellStyle name="A_YearHeadings_BOOKCoSKPI_BOOKCoSKPI_CREST_SPS_KPI" xfId="45070" xr:uid="{00000000-0005-0000-0000-00008F900000}"/>
    <cellStyle name="A_YearHeadings_BOOKCoSKPI_BOOKCoSKPI_CREST_SPS_KPI_0.Mgmt Cockpit" xfId="45071" xr:uid="{00000000-0005-0000-0000-000090900000}"/>
    <cellStyle name="A_YearHeadings_BOOKCoSKPI_BOOKCoSKPI_CREST_SPS_KPI_3.GrossMargin_Journals" xfId="45072" xr:uid="{00000000-0005-0000-0000-000091900000}"/>
    <cellStyle name="A_YearHeadings_BOOKCoSKPI_BOOKCoSKPI_CREST_SPS_KPI_BOOKCoSKPI" xfId="45073" xr:uid="{00000000-0005-0000-0000-000092900000}"/>
    <cellStyle name="A_YearHeadings_BOOKCoSKPI_BOOKCoSKPI_CREST_SPS_KPI_BOOKCoSKPI_1" xfId="45074" xr:uid="{00000000-0005-0000-0000-000093900000}"/>
    <cellStyle name="A_YearHeadings_BOOKCoSKPI_BOOKCoSKPI_CREST_SPS_KPI_BOOKCoSKPI_1_0.Mgmt Cockpit" xfId="45075" xr:uid="{00000000-0005-0000-0000-000094900000}"/>
    <cellStyle name="A_YearHeadings_BOOKCoSKPI_BOOKCoSKPI_CREST_SPS_KPI_BOOKCoSKPI_1_3.GrossMargin_Journals" xfId="45076" xr:uid="{00000000-0005-0000-0000-000095900000}"/>
    <cellStyle name="A_YearHeadings_BOOKCoSKPI_BOOKCoSKPI_CREST_SPS_KPI_BOOKCoSKPI_3.GrossMargin_Journals" xfId="45077" xr:uid="{00000000-0005-0000-0000-000096900000}"/>
    <cellStyle name="A_YearHeadings_BOOKCoSKPI_BOOKCoSKPI_CREST_SPS_KPI_BOOKCoSKPI_BOOKCoSKPI" xfId="45078" xr:uid="{00000000-0005-0000-0000-000097900000}"/>
    <cellStyle name="A_YearHeadings_BOOKCoSKPI_BOOKCoSKPI_CREST_SPS_KPI_BOOKCoSKPI_BOOKCoSKPI_0.Mgmt Cockpit" xfId="45079" xr:uid="{00000000-0005-0000-0000-000098900000}"/>
    <cellStyle name="A_YearHeadings_BOOKCoSKPI_BOOKCoSKPI_CREST_SPS_KPI_BOOKCoSKPI_BOOKCoSKPI_3.GrossMargin_Journals" xfId="45080" xr:uid="{00000000-0005-0000-0000-000099900000}"/>
    <cellStyle name="A_YearHeadings_BOOKCoSKPI_BOOKCoSKPI_JOURNALCoSKPI" xfId="45081" xr:uid="{00000000-0005-0000-0000-00009A900000}"/>
    <cellStyle name="A_YearHeadings_BOOKCoSKPI_BOOKCoSKPI_ProdExp_Journal_KPI" xfId="45082" xr:uid="{00000000-0005-0000-0000-00009B900000}"/>
    <cellStyle name="A_YearHeadings_BOOKCoSKPI_CREST_SPS_KPI" xfId="45083" xr:uid="{00000000-0005-0000-0000-00009C900000}"/>
    <cellStyle name="A_YearHeadings_BOOKCoSKPI_CREST_SPS_KPI_0.Mgmt Cockpit" xfId="45084" xr:uid="{00000000-0005-0000-0000-00009D900000}"/>
    <cellStyle name="A_YearHeadings_BOOKCoSKPI_CREST_SPS_KPI_3.GrossMargin_Journals" xfId="45085" xr:uid="{00000000-0005-0000-0000-00009E900000}"/>
    <cellStyle name="A_YearHeadings_BOOKCoSKPI_CREST_SPS_KPI_BOOKCoSKPI" xfId="45086" xr:uid="{00000000-0005-0000-0000-00009F900000}"/>
    <cellStyle name="A_YearHeadings_BOOKCoSKPI_CREST_SPS_KPI_BOOKCoSKPI_1" xfId="45087" xr:uid="{00000000-0005-0000-0000-0000A0900000}"/>
    <cellStyle name="A_YearHeadings_BOOKCoSKPI_CREST_SPS_KPI_BOOKCoSKPI_1_0.Mgmt Cockpit" xfId="45088" xr:uid="{00000000-0005-0000-0000-0000A1900000}"/>
    <cellStyle name="A_YearHeadings_BOOKCoSKPI_CREST_SPS_KPI_BOOKCoSKPI_1_3.GrossMargin_Journals" xfId="45089" xr:uid="{00000000-0005-0000-0000-0000A2900000}"/>
    <cellStyle name="A_YearHeadings_BOOKCoSKPI_CREST_SPS_KPI_BOOKCoSKPI_3.GrossMargin_Journals" xfId="45090" xr:uid="{00000000-0005-0000-0000-0000A3900000}"/>
    <cellStyle name="A_YearHeadings_BOOKCoSKPI_CREST_SPS_KPI_BOOKCoSKPI_BOOKCoSKPI" xfId="45091" xr:uid="{00000000-0005-0000-0000-0000A4900000}"/>
    <cellStyle name="A_YearHeadings_BOOKCoSKPI_CREST_SPS_KPI_BOOKCoSKPI_BOOKCoSKPI_0.Mgmt Cockpit" xfId="45092" xr:uid="{00000000-0005-0000-0000-0000A5900000}"/>
    <cellStyle name="A_YearHeadings_BOOKCoSKPI_CREST_SPS_KPI_BOOKCoSKPI_BOOKCoSKPI_3.GrossMargin_Journals" xfId="45093" xr:uid="{00000000-0005-0000-0000-0000A6900000}"/>
    <cellStyle name="A_YearHeadings_BOOKCoSKPI_JOURNALCoSKPI" xfId="45094" xr:uid="{00000000-0005-0000-0000-0000A7900000}"/>
    <cellStyle name="A_YearHeadings_BOOKCoSKPI_ProdExp_Journal_KPI" xfId="45095" xr:uid="{00000000-0005-0000-0000-0000A8900000}"/>
    <cellStyle name="A_YearHeadings_CREST_SPS_KPI" xfId="45096" xr:uid="{00000000-0005-0000-0000-0000A9900000}"/>
    <cellStyle name="A_YearHeadings_CREST_SPS_KPI_0.Mgmt Cockpit" xfId="45097" xr:uid="{00000000-0005-0000-0000-0000AA900000}"/>
    <cellStyle name="A_YearHeadings_CREST_SPS_KPI_3.GrossMargin_Journals" xfId="45098" xr:uid="{00000000-0005-0000-0000-0000AB900000}"/>
    <cellStyle name="A_YearHeadings_CREST_SPS_KPI_BOOKCoSKPI" xfId="45099" xr:uid="{00000000-0005-0000-0000-0000AC900000}"/>
    <cellStyle name="A_YearHeadings_CREST_SPS_KPI_BOOKCoSKPI_1" xfId="45100" xr:uid="{00000000-0005-0000-0000-0000AD900000}"/>
    <cellStyle name="A_YearHeadings_CREST_SPS_KPI_BOOKCoSKPI_1_0.Mgmt Cockpit" xfId="45101" xr:uid="{00000000-0005-0000-0000-0000AE900000}"/>
    <cellStyle name="A_YearHeadings_CREST_SPS_KPI_BOOKCoSKPI_1_3.GrossMargin_Journals" xfId="45102" xr:uid="{00000000-0005-0000-0000-0000AF900000}"/>
    <cellStyle name="A_YearHeadings_CREST_SPS_KPI_BOOKCoSKPI_3.GrossMargin_Journals" xfId="45103" xr:uid="{00000000-0005-0000-0000-0000B0900000}"/>
    <cellStyle name="A_YearHeadings_CREST_SPS_KPI_BOOKCoSKPI_BOOKCoSKPI" xfId="45104" xr:uid="{00000000-0005-0000-0000-0000B1900000}"/>
    <cellStyle name="A_YearHeadings_CREST_SPS_KPI_BOOKCoSKPI_BOOKCoSKPI_0.Mgmt Cockpit" xfId="45105" xr:uid="{00000000-0005-0000-0000-0000B2900000}"/>
    <cellStyle name="A_YearHeadings_CREST_SPS_KPI_BOOKCoSKPI_BOOKCoSKPI_3.GrossMargin_Journals" xfId="45106" xr:uid="{00000000-0005-0000-0000-0000B3900000}"/>
    <cellStyle name="A_YearHeadings_Data" xfId="17221" xr:uid="{00000000-0005-0000-0000-0000B4900000}"/>
    <cellStyle name="A_YearHeadings_Data_Structure" xfId="17222" xr:uid="{00000000-0005-0000-0000-0000B5900000}"/>
    <cellStyle name="A_YearHeadings_Data_structure_1" xfId="17223" xr:uid="{00000000-0005-0000-0000-0000B6900000}"/>
    <cellStyle name="A_YearHeadings_Data_Structure_structure" xfId="17224" xr:uid="{00000000-0005-0000-0000-0000B7900000}"/>
    <cellStyle name="A_YearHeadings_JOURNALCoSKPI" xfId="45107" xr:uid="{00000000-0005-0000-0000-0000B8900000}"/>
    <cellStyle name="A_YearHeadings_JOURNALCoSKPI_0.Mgmt Cockpit" xfId="45108" xr:uid="{00000000-0005-0000-0000-0000B9900000}"/>
    <cellStyle name="A_YearHeadings_JOURNALCoSKPI_1" xfId="45109" xr:uid="{00000000-0005-0000-0000-0000BA900000}"/>
    <cellStyle name="A_YearHeadings_JOURNALCoSKPI_2" xfId="45110" xr:uid="{00000000-0005-0000-0000-0000BB900000}"/>
    <cellStyle name="A_YearHeadings_JOURNALCoSKPI_3.GrossMargin_Journals" xfId="45111" xr:uid="{00000000-0005-0000-0000-0000BC900000}"/>
    <cellStyle name="A_YearHeadings_JOURNALCoSKPI_BOOKCoSKPI" xfId="45112" xr:uid="{00000000-0005-0000-0000-0000BD900000}"/>
    <cellStyle name="A_YearHeadings_JOURNALCoSKPI_BOOKCoSKPI_3.GrossMargin_Journals" xfId="45113" xr:uid="{00000000-0005-0000-0000-0000BE900000}"/>
    <cellStyle name="A_YearHeadings_JOURNALCoSKPI_BOOKCoSKPI_BOOKCoSKPI" xfId="45114" xr:uid="{00000000-0005-0000-0000-0000BF900000}"/>
    <cellStyle name="A_YearHeadings_JOURNALCoSKPI_BOOKCoSKPI_BOOKCoSKPI_0.Mgmt Cockpit" xfId="45115" xr:uid="{00000000-0005-0000-0000-0000C0900000}"/>
    <cellStyle name="A_YearHeadings_JOURNALCoSKPI_BOOKCoSKPI_BOOKCoSKPI_3.GrossMargin_Journals" xfId="45116" xr:uid="{00000000-0005-0000-0000-0000C1900000}"/>
    <cellStyle name="A_YearHeadings_JOURNALCoSKPI_CREST_SPS_KPI" xfId="45117" xr:uid="{00000000-0005-0000-0000-0000C2900000}"/>
    <cellStyle name="A_YearHeadings_JOURNALCoSKPI_CREST_SPS_KPI_0.Mgmt Cockpit" xfId="45118" xr:uid="{00000000-0005-0000-0000-0000C3900000}"/>
    <cellStyle name="A_YearHeadings_JOURNALCoSKPI_CREST_SPS_KPI_3.GrossMargin_Journals" xfId="45119" xr:uid="{00000000-0005-0000-0000-0000C4900000}"/>
    <cellStyle name="A_YearHeadings_JOURNALCoSKPI_CREST_SPS_KPI_BOOKCoSKPI" xfId="45120" xr:uid="{00000000-0005-0000-0000-0000C5900000}"/>
    <cellStyle name="A_YearHeadings_JOURNALCoSKPI_CREST_SPS_KPI_BOOKCoSKPI_1" xfId="45121" xr:uid="{00000000-0005-0000-0000-0000C6900000}"/>
    <cellStyle name="A_YearHeadings_JOURNALCoSKPI_CREST_SPS_KPI_BOOKCoSKPI_1_0.Mgmt Cockpit" xfId="45122" xr:uid="{00000000-0005-0000-0000-0000C7900000}"/>
    <cellStyle name="A_YearHeadings_JOURNALCoSKPI_CREST_SPS_KPI_BOOKCoSKPI_1_3.GrossMargin_Journals" xfId="45123" xr:uid="{00000000-0005-0000-0000-0000C8900000}"/>
    <cellStyle name="A_YearHeadings_JOURNALCoSKPI_CREST_SPS_KPI_BOOKCoSKPI_3.GrossMargin_Journals" xfId="45124" xr:uid="{00000000-0005-0000-0000-0000C9900000}"/>
    <cellStyle name="A_YearHeadings_JOURNALCoSKPI_CREST_SPS_KPI_BOOKCoSKPI_BOOKCoSKPI" xfId="45125" xr:uid="{00000000-0005-0000-0000-0000CA900000}"/>
    <cellStyle name="A_YearHeadings_JOURNALCoSKPI_CREST_SPS_KPI_BOOKCoSKPI_BOOKCoSKPI_0.Mgmt Cockpit" xfId="45126" xr:uid="{00000000-0005-0000-0000-0000CB900000}"/>
    <cellStyle name="A_YearHeadings_JOURNALCoSKPI_CREST_SPS_KPI_BOOKCoSKPI_BOOKCoSKPI_3.GrossMargin_Journals" xfId="45127" xr:uid="{00000000-0005-0000-0000-0000CC900000}"/>
    <cellStyle name="A_YearHeadings_MSOA PE" xfId="17225" xr:uid="{00000000-0005-0000-0000-0000CD900000}"/>
    <cellStyle name="A_YearHeadings_Open Acces" xfId="17226" xr:uid="{00000000-0005-0000-0000-0000CE900000}"/>
    <cellStyle name="A_YearHeadings_ProdExp_Journal_KPI" xfId="45128" xr:uid="{00000000-0005-0000-0000-0000CF900000}"/>
    <cellStyle name="A_YearHeadings_Structure" xfId="17227" xr:uid="{00000000-0005-0000-0000-0000D0900000}"/>
    <cellStyle name="A_YearHeadings_Structure_1" xfId="17228" xr:uid="{00000000-0005-0000-0000-0000D1900000}"/>
    <cellStyle name="A_YearHeadings_Structure_1_structure" xfId="17229" xr:uid="{00000000-0005-0000-0000-0000D2900000}"/>
    <cellStyle name="A_YearHeadings_structure_2" xfId="17230" xr:uid="{00000000-0005-0000-0000-0000D3900000}"/>
    <cellStyle name="A_YearHeadings_Structure_Structure" xfId="17231" xr:uid="{00000000-0005-0000-0000-0000D4900000}"/>
    <cellStyle name="A_YearHeadings_Structure_structure_1" xfId="17232" xr:uid="{00000000-0005-0000-0000-0000D5900000}"/>
    <cellStyle name="A_YearHeadings_Structure_Structure_structure" xfId="17233" xr:uid="{00000000-0005-0000-0000-0000D6900000}"/>
    <cellStyle name="A¨­￠￢￠O [0]_C¡IAo_AoAUAy¡ÆeC¡I " xfId="17234" xr:uid="{00000000-0005-0000-0000-0000D7900000}"/>
    <cellStyle name="A¨­￠￢￠O_AoAUAy¡ÆeC¡I " xfId="17235" xr:uid="{00000000-0005-0000-0000-0000D8900000}"/>
    <cellStyle name="absolut" xfId="17236" xr:uid="{00000000-0005-0000-0000-0000D9900000}"/>
    <cellStyle name="Abstimmung" xfId="17237" xr:uid="{00000000-0005-0000-0000-0000DA900000}"/>
    <cellStyle name="AbstimmungLeer" xfId="17238" xr:uid="{00000000-0005-0000-0000-0000DB900000}"/>
    <cellStyle name="ac" xfId="17239" xr:uid="{00000000-0005-0000-0000-0000DC900000}"/>
    <cellStyle name="Accent1 - 20%" xfId="357" xr:uid="{00000000-0005-0000-0000-0000DD900000}"/>
    <cellStyle name="Accent1 - 20% 2" xfId="358" xr:uid="{00000000-0005-0000-0000-0000DE900000}"/>
    <cellStyle name="Accent1 - 20% 3" xfId="1127" xr:uid="{00000000-0005-0000-0000-0000DF900000}"/>
    <cellStyle name="Accent1 - 20% 4" xfId="45129" xr:uid="{00000000-0005-0000-0000-0000E0900000}"/>
    <cellStyle name="Accent1 - 20%_0.Mgmt Cockpit" xfId="45130" xr:uid="{00000000-0005-0000-0000-0000E1900000}"/>
    <cellStyle name="Accent1 - 40%" xfId="359" xr:uid="{00000000-0005-0000-0000-0000E2900000}"/>
    <cellStyle name="Accent1 - 40% 2" xfId="360" xr:uid="{00000000-0005-0000-0000-0000E3900000}"/>
    <cellStyle name="Accent1 - 40% 3" xfId="1128" xr:uid="{00000000-0005-0000-0000-0000E4900000}"/>
    <cellStyle name="Accent1 - 40% 4" xfId="45131" xr:uid="{00000000-0005-0000-0000-0000E5900000}"/>
    <cellStyle name="Accent1 - 40%_0.Mgmt Cockpit" xfId="45132" xr:uid="{00000000-0005-0000-0000-0000E6900000}"/>
    <cellStyle name="Accent1 - 60%" xfId="361" xr:uid="{00000000-0005-0000-0000-0000E7900000}"/>
    <cellStyle name="Accent1 - 60% 2" xfId="362" xr:uid="{00000000-0005-0000-0000-0000E8900000}"/>
    <cellStyle name="Accent1 - 60% 3" xfId="1129" xr:uid="{00000000-0005-0000-0000-0000E9900000}"/>
    <cellStyle name="Accent1 - 60% 4" xfId="45133" xr:uid="{00000000-0005-0000-0000-0000EA900000}"/>
    <cellStyle name="Accent1 - 60%_0.Mgmt Cockpit" xfId="45134" xr:uid="{00000000-0005-0000-0000-0000EB900000}"/>
    <cellStyle name="Accent1 10" xfId="1130" xr:uid="{00000000-0005-0000-0000-0000EC900000}"/>
    <cellStyle name="Accent1 11" xfId="1131" xr:uid="{00000000-0005-0000-0000-0000ED900000}"/>
    <cellStyle name="Accent1 12" xfId="1132" xr:uid="{00000000-0005-0000-0000-0000EE900000}"/>
    <cellStyle name="Accent1 13" xfId="1133" xr:uid="{00000000-0005-0000-0000-0000EF900000}"/>
    <cellStyle name="Accent1 14" xfId="2395" xr:uid="{00000000-0005-0000-0000-0000F0900000}"/>
    <cellStyle name="Accent1 15" xfId="2396" xr:uid="{00000000-0005-0000-0000-0000F1900000}"/>
    <cellStyle name="Accent1 16" xfId="2397" xr:uid="{00000000-0005-0000-0000-0000F2900000}"/>
    <cellStyle name="Accent1 17" xfId="2398" xr:uid="{00000000-0005-0000-0000-0000F3900000}"/>
    <cellStyle name="Accent1 18" xfId="2399" xr:uid="{00000000-0005-0000-0000-0000F4900000}"/>
    <cellStyle name="Accent1 19" xfId="2400" xr:uid="{00000000-0005-0000-0000-0000F5900000}"/>
    <cellStyle name="Accent1 2" xfId="363" xr:uid="{00000000-0005-0000-0000-0000F6900000}"/>
    <cellStyle name="Accent1 2 2" xfId="17240" xr:uid="{00000000-0005-0000-0000-0000F7900000}"/>
    <cellStyle name="Accent1 2_0.Mgmt Cockpit" xfId="45135" xr:uid="{00000000-0005-0000-0000-0000F8900000}"/>
    <cellStyle name="Accent1 20" xfId="2401" xr:uid="{00000000-0005-0000-0000-0000F9900000}"/>
    <cellStyle name="Accent1 21" xfId="2402" xr:uid="{00000000-0005-0000-0000-0000FA900000}"/>
    <cellStyle name="Accent1 22" xfId="2403" xr:uid="{00000000-0005-0000-0000-0000FB900000}"/>
    <cellStyle name="Accent1 23" xfId="2404" xr:uid="{00000000-0005-0000-0000-0000FC900000}"/>
    <cellStyle name="Accent1 24" xfId="2405" xr:uid="{00000000-0005-0000-0000-0000FD900000}"/>
    <cellStyle name="Accent1 25" xfId="2406" xr:uid="{00000000-0005-0000-0000-0000FE900000}"/>
    <cellStyle name="Accent1 26" xfId="2407" xr:uid="{00000000-0005-0000-0000-0000FF900000}"/>
    <cellStyle name="Accent1 27" xfId="2408" xr:uid="{00000000-0005-0000-0000-000000910000}"/>
    <cellStyle name="Accent1 28" xfId="2409" xr:uid="{00000000-0005-0000-0000-000001910000}"/>
    <cellStyle name="Accent1 29" xfId="2410" xr:uid="{00000000-0005-0000-0000-000002910000}"/>
    <cellStyle name="Accent1 3" xfId="1134" xr:uid="{00000000-0005-0000-0000-000003910000}"/>
    <cellStyle name="Accent1 30" xfId="2411" xr:uid="{00000000-0005-0000-0000-000004910000}"/>
    <cellStyle name="Accent1 31" xfId="2412" xr:uid="{00000000-0005-0000-0000-000005910000}"/>
    <cellStyle name="Accent1 32" xfId="2413" xr:uid="{00000000-0005-0000-0000-000006910000}"/>
    <cellStyle name="Accent1 33" xfId="2414" xr:uid="{00000000-0005-0000-0000-000007910000}"/>
    <cellStyle name="Accent1 34" xfId="2415" xr:uid="{00000000-0005-0000-0000-000008910000}"/>
    <cellStyle name="Accent1 35" xfId="2416" xr:uid="{00000000-0005-0000-0000-000009910000}"/>
    <cellStyle name="Accent1 36" xfId="2417" xr:uid="{00000000-0005-0000-0000-00000A910000}"/>
    <cellStyle name="Accent1 37" xfId="864" xr:uid="{00000000-0005-0000-0000-00000B910000}"/>
    <cellStyle name="Accent1 4" xfId="1135" xr:uid="{00000000-0005-0000-0000-00000C910000}"/>
    <cellStyle name="Accent1 5" xfId="1136" xr:uid="{00000000-0005-0000-0000-00000D910000}"/>
    <cellStyle name="Accent1 6" xfId="1137" xr:uid="{00000000-0005-0000-0000-00000E910000}"/>
    <cellStyle name="Accent1 7" xfId="1138" xr:uid="{00000000-0005-0000-0000-00000F910000}"/>
    <cellStyle name="Accent1 8" xfId="1139" xr:uid="{00000000-0005-0000-0000-000010910000}"/>
    <cellStyle name="Accent1 9" xfId="1140" xr:uid="{00000000-0005-0000-0000-000011910000}"/>
    <cellStyle name="Accent2 - 20%" xfId="364" xr:uid="{00000000-0005-0000-0000-000012910000}"/>
    <cellStyle name="Accent2 - 20% 2" xfId="365" xr:uid="{00000000-0005-0000-0000-000013910000}"/>
    <cellStyle name="Accent2 - 20% 3" xfId="1141" xr:uid="{00000000-0005-0000-0000-000014910000}"/>
    <cellStyle name="Accent2 - 20% 4" xfId="45136" xr:uid="{00000000-0005-0000-0000-000015910000}"/>
    <cellStyle name="Accent2 - 20%_0.Mgmt Cockpit" xfId="45137" xr:uid="{00000000-0005-0000-0000-000016910000}"/>
    <cellStyle name="Accent2 - 40%" xfId="366" xr:uid="{00000000-0005-0000-0000-000017910000}"/>
    <cellStyle name="Accent2 - 40% 2" xfId="367" xr:uid="{00000000-0005-0000-0000-000018910000}"/>
    <cellStyle name="Accent2 - 40% 3" xfId="1142" xr:uid="{00000000-0005-0000-0000-000019910000}"/>
    <cellStyle name="Accent2 - 40% 4" xfId="45138" xr:uid="{00000000-0005-0000-0000-00001A910000}"/>
    <cellStyle name="Accent2 - 40%_0.Mgmt Cockpit" xfId="45139" xr:uid="{00000000-0005-0000-0000-00001B910000}"/>
    <cellStyle name="Accent2 - 60%" xfId="368" xr:uid="{00000000-0005-0000-0000-00001C910000}"/>
    <cellStyle name="Accent2 - 60% 2" xfId="369" xr:uid="{00000000-0005-0000-0000-00001D910000}"/>
    <cellStyle name="Accent2 - 60% 3" xfId="1143" xr:uid="{00000000-0005-0000-0000-00001E910000}"/>
    <cellStyle name="Accent2 - 60% 4" xfId="45140" xr:uid="{00000000-0005-0000-0000-00001F910000}"/>
    <cellStyle name="Accent2 - 60%_0.Mgmt Cockpit" xfId="45141" xr:uid="{00000000-0005-0000-0000-000020910000}"/>
    <cellStyle name="Accent2 10" xfId="1144" xr:uid="{00000000-0005-0000-0000-000021910000}"/>
    <cellStyle name="Accent2 11" xfId="1145" xr:uid="{00000000-0005-0000-0000-000022910000}"/>
    <cellStyle name="Accent2 12" xfId="1146" xr:uid="{00000000-0005-0000-0000-000023910000}"/>
    <cellStyle name="Accent2 13" xfId="1147" xr:uid="{00000000-0005-0000-0000-000024910000}"/>
    <cellStyle name="Accent2 14" xfId="2418" xr:uid="{00000000-0005-0000-0000-000025910000}"/>
    <cellStyle name="Accent2 15" xfId="2419" xr:uid="{00000000-0005-0000-0000-000026910000}"/>
    <cellStyle name="Accent2 16" xfId="2420" xr:uid="{00000000-0005-0000-0000-000027910000}"/>
    <cellStyle name="Accent2 17" xfId="2421" xr:uid="{00000000-0005-0000-0000-000028910000}"/>
    <cellStyle name="Accent2 18" xfId="2422" xr:uid="{00000000-0005-0000-0000-000029910000}"/>
    <cellStyle name="Accent2 19" xfId="2423" xr:uid="{00000000-0005-0000-0000-00002A910000}"/>
    <cellStyle name="Accent2 2" xfId="370" xr:uid="{00000000-0005-0000-0000-00002B910000}"/>
    <cellStyle name="Accent2 2 2" xfId="17241" xr:uid="{00000000-0005-0000-0000-00002C910000}"/>
    <cellStyle name="Accent2 2_0.Mgmt Cockpit" xfId="45142" xr:uid="{00000000-0005-0000-0000-00002D910000}"/>
    <cellStyle name="Accent2 20" xfId="2424" xr:uid="{00000000-0005-0000-0000-00002E910000}"/>
    <cellStyle name="Accent2 21" xfId="2425" xr:uid="{00000000-0005-0000-0000-00002F910000}"/>
    <cellStyle name="Accent2 22" xfId="2426" xr:uid="{00000000-0005-0000-0000-000030910000}"/>
    <cellStyle name="Accent2 23" xfId="2427" xr:uid="{00000000-0005-0000-0000-000031910000}"/>
    <cellStyle name="Accent2 24" xfId="2428" xr:uid="{00000000-0005-0000-0000-000032910000}"/>
    <cellStyle name="Accent2 25" xfId="2429" xr:uid="{00000000-0005-0000-0000-000033910000}"/>
    <cellStyle name="Accent2 26" xfId="2430" xr:uid="{00000000-0005-0000-0000-000034910000}"/>
    <cellStyle name="Accent2 27" xfId="2431" xr:uid="{00000000-0005-0000-0000-000035910000}"/>
    <cellStyle name="Accent2 28" xfId="2432" xr:uid="{00000000-0005-0000-0000-000036910000}"/>
    <cellStyle name="Accent2 29" xfId="2433" xr:uid="{00000000-0005-0000-0000-000037910000}"/>
    <cellStyle name="Accent2 3" xfId="1148" xr:uid="{00000000-0005-0000-0000-000038910000}"/>
    <cellStyle name="Accent2 30" xfId="2434" xr:uid="{00000000-0005-0000-0000-000039910000}"/>
    <cellStyle name="Accent2 31" xfId="2435" xr:uid="{00000000-0005-0000-0000-00003A910000}"/>
    <cellStyle name="Accent2 32" xfId="2436" xr:uid="{00000000-0005-0000-0000-00003B910000}"/>
    <cellStyle name="Accent2 33" xfId="2437" xr:uid="{00000000-0005-0000-0000-00003C910000}"/>
    <cellStyle name="Accent2 34" xfId="2438" xr:uid="{00000000-0005-0000-0000-00003D910000}"/>
    <cellStyle name="Accent2 35" xfId="2439" xr:uid="{00000000-0005-0000-0000-00003E910000}"/>
    <cellStyle name="Accent2 36" xfId="2440" xr:uid="{00000000-0005-0000-0000-00003F910000}"/>
    <cellStyle name="Accent2 37" xfId="865" xr:uid="{00000000-0005-0000-0000-000040910000}"/>
    <cellStyle name="Accent2 4" xfId="1149" xr:uid="{00000000-0005-0000-0000-000041910000}"/>
    <cellStyle name="Accent2 5" xfId="1150" xr:uid="{00000000-0005-0000-0000-000042910000}"/>
    <cellStyle name="Accent2 6" xfId="1151" xr:uid="{00000000-0005-0000-0000-000043910000}"/>
    <cellStyle name="Accent2 7" xfId="1152" xr:uid="{00000000-0005-0000-0000-000044910000}"/>
    <cellStyle name="Accent2 8" xfId="1153" xr:uid="{00000000-0005-0000-0000-000045910000}"/>
    <cellStyle name="Accent2 9" xfId="1154" xr:uid="{00000000-0005-0000-0000-000046910000}"/>
    <cellStyle name="Accent3 - 20%" xfId="371" xr:uid="{00000000-0005-0000-0000-000047910000}"/>
    <cellStyle name="Accent3 - 20% 2" xfId="372" xr:uid="{00000000-0005-0000-0000-000048910000}"/>
    <cellStyle name="Accent3 - 20% 3" xfId="1155" xr:uid="{00000000-0005-0000-0000-000049910000}"/>
    <cellStyle name="Accent3 - 20% 4" xfId="45143" xr:uid="{00000000-0005-0000-0000-00004A910000}"/>
    <cellStyle name="Accent3 - 20%_0.Mgmt Cockpit" xfId="45144" xr:uid="{00000000-0005-0000-0000-00004B910000}"/>
    <cellStyle name="Accent3 - 40%" xfId="373" xr:uid="{00000000-0005-0000-0000-00004C910000}"/>
    <cellStyle name="Accent3 - 40% 2" xfId="374" xr:uid="{00000000-0005-0000-0000-00004D910000}"/>
    <cellStyle name="Accent3 - 40% 3" xfId="1156" xr:uid="{00000000-0005-0000-0000-00004E910000}"/>
    <cellStyle name="Accent3 - 40% 4" xfId="45145" xr:uid="{00000000-0005-0000-0000-00004F910000}"/>
    <cellStyle name="Accent3 - 40%_0.Mgmt Cockpit" xfId="45146" xr:uid="{00000000-0005-0000-0000-000050910000}"/>
    <cellStyle name="Accent3 - 60%" xfId="375" xr:uid="{00000000-0005-0000-0000-000051910000}"/>
    <cellStyle name="Accent3 - 60% 2" xfId="376" xr:uid="{00000000-0005-0000-0000-000052910000}"/>
    <cellStyle name="Accent3 - 60% 3" xfId="1157" xr:uid="{00000000-0005-0000-0000-000053910000}"/>
    <cellStyle name="Accent3 - 60% 4" xfId="45147" xr:uid="{00000000-0005-0000-0000-000054910000}"/>
    <cellStyle name="Accent3 - 60%_0.Mgmt Cockpit" xfId="45148" xr:uid="{00000000-0005-0000-0000-000055910000}"/>
    <cellStyle name="Accent3 10" xfId="377" xr:uid="{00000000-0005-0000-0000-000056910000}"/>
    <cellStyle name="Accent3 11" xfId="378" xr:uid="{00000000-0005-0000-0000-000057910000}"/>
    <cellStyle name="Accent3 12" xfId="379" xr:uid="{00000000-0005-0000-0000-000058910000}"/>
    <cellStyle name="Accent3 13" xfId="380" xr:uid="{00000000-0005-0000-0000-000059910000}"/>
    <cellStyle name="Accent3 14" xfId="381" xr:uid="{00000000-0005-0000-0000-00005A910000}"/>
    <cellStyle name="Accent3 15" xfId="382" xr:uid="{00000000-0005-0000-0000-00005B910000}"/>
    <cellStyle name="Accent3 16" xfId="383" xr:uid="{00000000-0005-0000-0000-00005C910000}"/>
    <cellStyle name="Accent3 17" xfId="384" xr:uid="{00000000-0005-0000-0000-00005D910000}"/>
    <cellStyle name="Accent3 18" xfId="385" xr:uid="{00000000-0005-0000-0000-00005E910000}"/>
    <cellStyle name="Accent3 19" xfId="386" xr:uid="{00000000-0005-0000-0000-00005F910000}"/>
    <cellStyle name="Accent3 2" xfId="387" xr:uid="{00000000-0005-0000-0000-000060910000}"/>
    <cellStyle name="Accent3 20" xfId="388" xr:uid="{00000000-0005-0000-0000-000061910000}"/>
    <cellStyle name="Accent3 21" xfId="389" xr:uid="{00000000-0005-0000-0000-000062910000}"/>
    <cellStyle name="Accent3 22" xfId="390" xr:uid="{00000000-0005-0000-0000-000063910000}"/>
    <cellStyle name="Accent3 23" xfId="391" xr:uid="{00000000-0005-0000-0000-000064910000}"/>
    <cellStyle name="Accent3 24" xfId="392" xr:uid="{00000000-0005-0000-0000-000065910000}"/>
    <cellStyle name="Accent3 25" xfId="393" xr:uid="{00000000-0005-0000-0000-000066910000}"/>
    <cellStyle name="Accent3 26" xfId="394" xr:uid="{00000000-0005-0000-0000-000067910000}"/>
    <cellStyle name="Accent3 27" xfId="395" xr:uid="{00000000-0005-0000-0000-000068910000}"/>
    <cellStyle name="Accent3 28" xfId="396" xr:uid="{00000000-0005-0000-0000-000069910000}"/>
    <cellStyle name="Accent3 29" xfId="397" xr:uid="{00000000-0005-0000-0000-00006A910000}"/>
    <cellStyle name="Accent3 3" xfId="398" xr:uid="{00000000-0005-0000-0000-00006B910000}"/>
    <cellStyle name="Accent3 30" xfId="399" xr:uid="{00000000-0005-0000-0000-00006C910000}"/>
    <cellStyle name="Accent3 31" xfId="400" xr:uid="{00000000-0005-0000-0000-00006D910000}"/>
    <cellStyle name="Accent3 32" xfId="401" xr:uid="{00000000-0005-0000-0000-00006E910000}"/>
    <cellStyle name="Accent3 33" xfId="402" xr:uid="{00000000-0005-0000-0000-00006F910000}"/>
    <cellStyle name="Accent3 34" xfId="403" xr:uid="{00000000-0005-0000-0000-000070910000}"/>
    <cellStyle name="Accent3 35" xfId="1158" xr:uid="{00000000-0005-0000-0000-000071910000}"/>
    <cellStyle name="Accent3 36" xfId="1159" xr:uid="{00000000-0005-0000-0000-000072910000}"/>
    <cellStyle name="Accent3 37" xfId="1160" xr:uid="{00000000-0005-0000-0000-000073910000}"/>
    <cellStyle name="Accent3 38" xfId="17242" xr:uid="{00000000-0005-0000-0000-000074910000}"/>
    <cellStyle name="Accent3 39" xfId="17243" xr:uid="{00000000-0005-0000-0000-000075910000}"/>
    <cellStyle name="Accent3 4" xfId="404" xr:uid="{00000000-0005-0000-0000-000076910000}"/>
    <cellStyle name="Accent3 40" xfId="17244" xr:uid="{00000000-0005-0000-0000-000077910000}"/>
    <cellStyle name="Accent3 41" xfId="17245" xr:uid="{00000000-0005-0000-0000-000078910000}"/>
    <cellStyle name="Accent3 42" xfId="17246" xr:uid="{00000000-0005-0000-0000-000079910000}"/>
    <cellStyle name="Accent3 43" xfId="45149" xr:uid="{00000000-0005-0000-0000-00007A910000}"/>
    <cellStyle name="Accent3 44" xfId="45150" xr:uid="{00000000-0005-0000-0000-00007B910000}"/>
    <cellStyle name="Accent3 45" xfId="45151" xr:uid="{00000000-0005-0000-0000-00007C910000}"/>
    <cellStyle name="Accent3 46" xfId="45152" xr:uid="{00000000-0005-0000-0000-00007D910000}"/>
    <cellStyle name="Accent3 47" xfId="45153" xr:uid="{00000000-0005-0000-0000-00007E910000}"/>
    <cellStyle name="Accent3 48" xfId="45154" xr:uid="{00000000-0005-0000-0000-00007F910000}"/>
    <cellStyle name="Accent3 49" xfId="45155" xr:uid="{00000000-0005-0000-0000-000080910000}"/>
    <cellStyle name="Accent3 5" xfId="405" xr:uid="{00000000-0005-0000-0000-000081910000}"/>
    <cellStyle name="Accent3 50" xfId="45156" xr:uid="{00000000-0005-0000-0000-000082910000}"/>
    <cellStyle name="Accent3 51" xfId="866" xr:uid="{00000000-0005-0000-0000-000083910000}"/>
    <cellStyle name="Accent3 6" xfId="406" xr:uid="{00000000-0005-0000-0000-000084910000}"/>
    <cellStyle name="Accent3 7" xfId="407" xr:uid="{00000000-0005-0000-0000-000085910000}"/>
    <cellStyle name="Accent3 8" xfId="408" xr:uid="{00000000-0005-0000-0000-000086910000}"/>
    <cellStyle name="Accent3 9" xfId="409" xr:uid="{00000000-0005-0000-0000-000087910000}"/>
    <cellStyle name="Accent4 - 20%" xfId="410" xr:uid="{00000000-0005-0000-0000-000088910000}"/>
    <cellStyle name="Accent4 - 20% 2" xfId="411" xr:uid="{00000000-0005-0000-0000-000089910000}"/>
    <cellStyle name="Accent4 - 20% 3" xfId="1161" xr:uid="{00000000-0005-0000-0000-00008A910000}"/>
    <cellStyle name="Accent4 - 20% 4" xfId="45157" xr:uid="{00000000-0005-0000-0000-00008B910000}"/>
    <cellStyle name="Accent4 - 20%_0.Mgmt Cockpit" xfId="45158" xr:uid="{00000000-0005-0000-0000-00008C910000}"/>
    <cellStyle name="Accent4 - 40%" xfId="412" xr:uid="{00000000-0005-0000-0000-00008D910000}"/>
    <cellStyle name="Accent4 - 40% 2" xfId="413" xr:uid="{00000000-0005-0000-0000-00008E910000}"/>
    <cellStyle name="Accent4 - 40% 3" xfId="1162" xr:uid="{00000000-0005-0000-0000-00008F910000}"/>
    <cellStyle name="Accent4 - 40% 4" xfId="45159" xr:uid="{00000000-0005-0000-0000-000090910000}"/>
    <cellStyle name="Accent4 - 40%_0.Mgmt Cockpit" xfId="45160" xr:uid="{00000000-0005-0000-0000-000091910000}"/>
    <cellStyle name="Accent4 - 60%" xfId="414" xr:uid="{00000000-0005-0000-0000-000092910000}"/>
    <cellStyle name="Accent4 - 60% 2" xfId="415" xr:uid="{00000000-0005-0000-0000-000093910000}"/>
    <cellStyle name="Accent4 - 60% 3" xfId="1163" xr:uid="{00000000-0005-0000-0000-000094910000}"/>
    <cellStyle name="Accent4 - 60% 4" xfId="45161" xr:uid="{00000000-0005-0000-0000-000095910000}"/>
    <cellStyle name="Accent4 - 60%_0.Mgmt Cockpit" xfId="45162" xr:uid="{00000000-0005-0000-0000-000096910000}"/>
    <cellStyle name="Accent4 10" xfId="416" xr:uid="{00000000-0005-0000-0000-000097910000}"/>
    <cellStyle name="Accent4 11" xfId="417" xr:uid="{00000000-0005-0000-0000-000098910000}"/>
    <cellStyle name="Accent4 12" xfId="418" xr:uid="{00000000-0005-0000-0000-000099910000}"/>
    <cellStyle name="Accent4 13" xfId="419" xr:uid="{00000000-0005-0000-0000-00009A910000}"/>
    <cellStyle name="Accent4 14" xfId="420" xr:uid="{00000000-0005-0000-0000-00009B910000}"/>
    <cellStyle name="Accent4 15" xfId="421" xr:uid="{00000000-0005-0000-0000-00009C910000}"/>
    <cellStyle name="Accent4 16" xfId="422" xr:uid="{00000000-0005-0000-0000-00009D910000}"/>
    <cellStyle name="Accent4 17" xfId="423" xr:uid="{00000000-0005-0000-0000-00009E910000}"/>
    <cellStyle name="Accent4 18" xfId="424" xr:uid="{00000000-0005-0000-0000-00009F910000}"/>
    <cellStyle name="Accent4 19" xfId="425" xr:uid="{00000000-0005-0000-0000-0000A0910000}"/>
    <cellStyle name="Accent4 2" xfId="426" xr:uid="{00000000-0005-0000-0000-0000A1910000}"/>
    <cellStyle name="Accent4 20" xfId="427" xr:uid="{00000000-0005-0000-0000-0000A2910000}"/>
    <cellStyle name="Accent4 21" xfId="428" xr:uid="{00000000-0005-0000-0000-0000A3910000}"/>
    <cellStyle name="Accent4 22" xfId="429" xr:uid="{00000000-0005-0000-0000-0000A4910000}"/>
    <cellStyle name="Accent4 23" xfId="430" xr:uid="{00000000-0005-0000-0000-0000A5910000}"/>
    <cellStyle name="Accent4 24" xfId="431" xr:uid="{00000000-0005-0000-0000-0000A6910000}"/>
    <cellStyle name="Accent4 25" xfId="432" xr:uid="{00000000-0005-0000-0000-0000A7910000}"/>
    <cellStyle name="Accent4 26" xfId="433" xr:uid="{00000000-0005-0000-0000-0000A8910000}"/>
    <cellStyle name="Accent4 27" xfId="434" xr:uid="{00000000-0005-0000-0000-0000A9910000}"/>
    <cellStyle name="Accent4 28" xfId="435" xr:uid="{00000000-0005-0000-0000-0000AA910000}"/>
    <cellStyle name="Accent4 29" xfId="436" xr:uid="{00000000-0005-0000-0000-0000AB910000}"/>
    <cellStyle name="Accent4 3" xfId="437" xr:uid="{00000000-0005-0000-0000-0000AC910000}"/>
    <cellStyle name="Accent4 30" xfId="438" xr:uid="{00000000-0005-0000-0000-0000AD910000}"/>
    <cellStyle name="Accent4 31" xfId="439" xr:uid="{00000000-0005-0000-0000-0000AE910000}"/>
    <cellStyle name="Accent4 32" xfId="440" xr:uid="{00000000-0005-0000-0000-0000AF910000}"/>
    <cellStyle name="Accent4 33" xfId="441" xr:uid="{00000000-0005-0000-0000-0000B0910000}"/>
    <cellStyle name="Accent4 34" xfId="442" xr:uid="{00000000-0005-0000-0000-0000B1910000}"/>
    <cellStyle name="Accent4 35" xfId="1164" xr:uid="{00000000-0005-0000-0000-0000B2910000}"/>
    <cellStyle name="Accent4 36" xfId="1165" xr:uid="{00000000-0005-0000-0000-0000B3910000}"/>
    <cellStyle name="Accent4 37" xfId="1166" xr:uid="{00000000-0005-0000-0000-0000B4910000}"/>
    <cellStyle name="Accent4 38" xfId="17247" xr:uid="{00000000-0005-0000-0000-0000B5910000}"/>
    <cellStyle name="Accent4 39" xfId="17248" xr:uid="{00000000-0005-0000-0000-0000B6910000}"/>
    <cellStyle name="Accent4 4" xfId="443" xr:uid="{00000000-0005-0000-0000-0000B7910000}"/>
    <cellStyle name="Accent4 40" xfId="17249" xr:uid="{00000000-0005-0000-0000-0000B8910000}"/>
    <cellStyle name="Accent4 41" xfId="17250" xr:uid="{00000000-0005-0000-0000-0000B9910000}"/>
    <cellStyle name="Accent4 42" xfId="17251" xr:uid="{00000000-0005-0000-0000-0000BA910000}"/>
    <cellStyle name="Accent4 43" xfId="45163" xr:uid="{00000000-0005-0000-0000-0000BB910000}"/>
    <cellStyle name="Accent4 44" xfId="45164" xr:uid="{00000000-0005-0000-0000-0000BC910000}"/>
    <cellStyle name="Accent4 45" xfId="45165" xr:uid="{00000000-0005-0000-0000-0000BD910000}"/>
    <cellStyle name="Accent4 46" xfId="45166" xr:uid="{00000000-0005-0000-0000-0000BE910000}"/>
    <cellStyle name="Accent4 47" xfId="45167" xr:uid="{00000000-0005-0000-0000-0000BF910000}"/>
    <cellStyle name="Accent4 48" xfId="45168" xr:uid="{00000000-0005-0000-0000-0000C0910000}"/>
    <cellStyle name="Accent4 49" xfId="45169" xr:uid="{00000000-0005-0000-0000-0000C1910000}"/>
    <cellStyle name="Accent4 5" xfId="444" xr:uid="{00000000-0005-0000-0000-0000C2910000}"/>
    <cellStyle name="Accent4 50" xfId="45170" xr:uid="{00000000-0005-0000-0000-0000C3910000}"/>
    <cellStyle name="Accent4 51" xfId="867" xr:uid="{00000000-0005-0000-0000-0000C4910000}"/>
    <cellStyle name="Accent4 6" xfId="445" xr:uid="{00000000-0005-0000-0000-0000C5910000}"/>
    <cellStyle name="Accent4 7" xfId="446" xr:uid="{00000000-0005-0000-0000-0000C6910000}"/>
    <cellStyle name="Accent4 8" xfId="447" xr:uid="{00000000-0005-0000-0000-0000C7910000}"/>
    <cellStyle name="Accent4 9" xfId="448" xr:uid="{00000000-0005-0000-0000-0000C8910000}"/>
    <cellStyle name="Accent5 - 20%" xfId="449" xr:uid="{00000000-0005-0000-0000-0000C9910000}"/>
    <cellStyle name="Accent5 - 20% 2" xfId="450" xr:uid="{00000000-0005-0000-0000-0000CA910000}"/>
    <cellStyle name="Accent5 - 20% 3" xfId="1167" xr:uid="{00000000-0005-0000-0000-0000CB910000}"/>
    <cellStyle name="Accent5 - 20% 4" xfId="45171" xr:uid="{00000000-0005-0000-0000-0000CC910000}"/>
    <cellStyle name="Accent5 - 20%_0.Mgmt Cockpit" xfId="45172" xr:uid="{00000000-0005-0000-0000-0000CD910000}"/>
    <cellStyle name="Accent5 - 40%" xfId="451" xr:uid="{00000000-0005-0000-0000-0000CE910000}"/>
    <cellStyle name="Accent5 - 40% 2" xfId="45173" xr:uid="{00000000-0005-0000-0000-0000CF910000}"/>
    <cellStyle name="Accent5 - 60%" xfId="452" xr:uid="{00000000-0005-0000-0000-0000D0910000}"/>
    <cellStyle name="Accent5 - 60% 2" xfId="453" xr:uid="{00000000-0005-0000-0000-0000D1910000}"/>
    <cellStyle name="Accent5 - 60% 3" xfId="1168" xr:uid="{00000000-0005-0000-0000-0000D2910000}"/>
    <cellStyle name="Accent5 - 60% 4" xfId="45174" xr:uid="{00000000-0005-0000-0000-0000D3910000}"/>
    <cellStyle name="Accent5 - 60%_0.Mgmt Cockpit" xfId="45175" xr:uid="{00000000-0005-0000-0000-0000D4910000}"/>
    <cellStyle name="Accent5 10" xfId="454" xr:uid="{00000000-0005-0000-0000-0000D5910000}"/>
    <cellStyle name="Accent5 11" xfId="455" xr:uid="{00000000-0005-0000-0000-0000D6910000}"/>
    <cellStyle name="Accent5 12" xfId="456" xr:uid="{00000000-0005-0000-0000-0000D7910000}"/>
    <cellStyle name="Accent5 13" xfId="457" xr:uid="{00000000-0005-0000-0000-0000D8910000}"/>
    <cellStyle name="Accent5 14" xfId="458" xr:uid="{00000000-0005-0000-0000-0000D9910000}"/>
    <cellStyle name="Accent5 15" xfId="459" xr:uid="{00000000-0005-0000-0000-0000DA910000}"/>
    <cellStyle name="Accent5 16" xfId="460" xr:uid="{00000000-0005-0000-0000-0000DB910000}"/>
    <cellStyle name="Accent5 17" xfId="461" xr:uid="{00000000-0005-0000-0000-0000DC910000}"/>
    <cellStyle name="Accent5 18" xfId="462" xr:uid="{00000000-0005-0000-0000-0000DD910000}"/>
    <cellStyle name="Accent5 19" xfId="463" xr:uid="{00000000-0005-0000-0000-0000DE910000}"/>
    <cellStyle name="Accent5 2" xfId="464" xr:uid="{00000000-0005-0000-0000-0000DF910000}"/>
    <cellStyle name="Accent5 20" xfId="465" xr:uid="{00000000-0005-0000-0000-0000E0910000}"/>
    <cellStyle name="Accent5 21" xfId="466" xr:uid="{00000000-0005-0000-0000-0000E1910000}"/>
    <cellStyle name="Accent5 22" xfId="467" xr:uid="{00000000-0005-0000-0000-0000E2910000}"/>
    <cellStyle name="Accent5 23" xfId="468" xr:uid="{00000000-0005-0000-0000-0000E3910000}"/>
    <cellStyle name="Accent5 24" xfId="469" xr:uid="{00000000-0005-0000-0000-0000E4910000}"/>
    <cellStyle name="Accent5 25" xfId="470" xr:uid="{00000000-0005-0000-0000-0000E5910000}"/>
    <cellStyle name="Accent5 26" xfId="471" xr:uid="{00000000-0005-0000-0000-0000E6910000}"/>
    <cellStyle name="Accent5 27" xfId="472" xr:uid="{00000000-0005-0000-0000-0000E7910000}"/>
    <cellStyle name="Accent5 28" xfId="473" xr:uid="{00000000-0005-0000-0000-0000E8910000}"/>
    <cellStyle name="Accent5 29" xfId="474" xr:uid="{00000000-0005-0000-0000-0000E9910000}"/>
    <cellStyle name="Accent5 3" xfId="475" xr:uid="{00000000-0005-0000-0000-0000EA910000}"/>
    <cellStyle name="Accent5 30" xfId="476" xr:uid="{00000000-0005-0000-0000-0000EB910000}"/>
    <cellStyle name="Accent5 31" xfId="477" xr:uid="{00000000-0005-0000-0000-0000EC910000}"/>
    <cellStyle name="Accent5 32" xfId="478" xr:uid="{00000000-0005-0000-0000-0000ED910000}"/>
    <cellStyle name="Accent5 33" xfId="479" xr:uid="{00000000-0005-0000-0000-0000EE910000}"/>
    <cellStyle name="Accent5 34" xfId="480" xr:uid="{00000000-0005-0000-0000-0000EF910000}"/>
    <cellStyle name="Accent5 35" xfId="1169" xr:uid="{00000000-0005-0000-0000-0000F0910000}"/>
    <cellStyle name="Accent5 36" xfId="1170" xr:uid="{00000000-0005-0000-0000-0000F1910000}"/>
    <cellStyle name="Accent5 37" xfId="1171" xr:uid="{00000000-0005-0000-0000-0000F2910000}"/>
    <cellStyle name="Accent5 38" xfId="17252" xr:uid="{00000000-0005-0000-0000-0000F3910000}"/>
    <cellStyle name="Accent5 39" xfId="17253" xr:uid="{00000000-0005-0000-0000-0000F4910000}"/>
    <cellStyle name="Accent5 4" xfId="481" xr:uid="{00000000-0005-0000-0000-0000F5910000}"/>
    <cellStyle name="Accent5 40" xfId="17254" xr:uid="{00000000-0005-0000-0000-0000F6910000}"/>
    <cellStyle name="Accent5 41" xfId="17255" xr:uid="{00000000-0005-0000-0000-0000F7910000}"/>
    <cellStyle name="Accent5 42" xfId="17256" xr:uid="{00000000-0005-0000-0000-0000F8910000}"/>
    <cellStyle name="Accent5 43" xfId="45176" xr:uid="{00000000-0005-0000-0000-0000F9910000}"/>
    <cellStyle name="Accent5 44" xfId="45177" xr:uid="{00000000-0005-0000-0000-0000FA910000}"/>
    <cellStyle name="Accent5 45" xfId="45178" xr:uid="{00000000-0005-0000-0000-0000FB910000}"/>
    <cellStyle name="Accent5 46" xfId="45179" xr:uid="{00000000-0005-0000-0000-0000FC910000}"/>
    <cellStyle name="Accent5 47" xfId="45180" xr:uid="{00000000-0005-0000-0000-0000FD910000}"/>
    <cellStyle name="Accent5 48" xfId="45181" xr:uid="{00000000-0005-0000-0000-0000FE910000}"/>
    <cellStyle name="Accent5 49" xfId="45182" xr:uid="{00000000-0005-0000-0000-0000FF910000}"/>
    <cellStyle name="Accent5 5" xfId="482" xr:uid="{00000000-0005-0000-0000-000000920000}"/>
    <cellStyle name="Accent5 50" xfId="45183" xr:uid="{00000000-0005-0000-0000-000001920000}"/>
    <cellStyle name="Accent5 51" xfId="868" xr:uid="{00000000-0005-0000-0000-000002920000}"/>
    <cellStyle name="Accent5 6" xfId="483" xr:uid="{00000000-0005-0000-0000-000003920000}"/>
    <cellStyle name="Accent5 7" xfId="484" xr:uid="{00000000-0005-0000-0000-000004920000}"/>
    <cellStyle name="Accent5 8" xfId="485" xr:uid="{00000000-0005-0000-0000-000005920000}"/>
    <cellStyle name="Accent5 9" xfId="486" xr:uid="{00000000-0005-0000-0000-000006920000}"/>
    <cellStyle name="Accent6 - 20%" xfId="487" xr:uid="{00000000-0005-0000-0000-000007920000}"/>
    <cellStyle name="Accent6 - 20% 2" xfId="45184" xr:uid="{00000000-0005-0000-0000-000008920000}"/>
    <cellStyle name="Accent6 - 40%" xfId="488" xr:uid="{00000000-0005-0000-0000-000009920000}"/>
    <cellStyle name="Accent6 - 40% 2" xfId="489" xr:uid="{00000000-0005-0000-0000-00000A920000}"/>
    <cellStyle name="Accent6 - 40% 3" xfId="1172" xr:uid="{00000000-0005-0000-0000-00000B920000}"/>
    <cellStyle name="Accent6 - 40% 4" xfId="45185" xr:uid="{00000000-0005-0000-0000-00000C920000}"/>
    <cellStyle name="Accent6 - 40%_0.Mgmt Cockpit" xfId="45186" xr:uid="{00000000-0005-0000-0000-00000D920000}"/>
    <cellStyle name="Accent6 - 60%" xfId="490" xr:uid="{00000000-0005-0000-0000-00000E920000}"/>
    <cellStyle name="Accent6 - 60% 2" xfId="491" xr:uid="{00000000-0005-0000-0000-00000F920000}"/>
    <cellStyle name="Accent6 - 60% 3" xfId="1173" xr:uid="{00000000-0005-0000-0000-000010920000}"/>
    <cellStyle name="Accent6 - 60% 4" xfId="45187" xr:uid="{00000000-0005-0000-0000-000011920000}"/>
    <cellStyle name="Accent6 - 60%_0.Mgmt Cockpit" xfId="45188" xr:uid="{00000000-0005-0000-0000-000012920000}"/>
    <cellStyle name="Accent6 10" xfId="492" xr:uid="{00000000-0005-0000-0000-000013920000}"/>
    <cellStyle name="Accent6 11" xfId="493" xr:uid="{00000000-0005-0000-0000-000014920000}"/>
    <cellStyle name="Accent6 12" xfId="494" xr:uid="{00000000-0005-0000-0000-000015920000}"/>
    <cellStyle name="Accent6 13" xfId="495" xr:uid="{00000000-0005-0000-0000-000016920000}"/>
    <cellStyle name="Accent6 14" xfId="496" xr:uid="{00000000-0005-0000-0000-000017920000}"/>
    <cellStyle name="Accent6 15" xfId="497" xr:uid="{00000000-0005-0000-0000-000018920000}"/>
    <cellStyle name="Accent6 16" xfId="498" xr:uid="{00000000-0005-0000-0000-000019920000}"/>
    <cellStyle name="Accent6 17" xfId="499" xr:uid="{00000000-0005-0000-0000-00001A920000}"/>
    <cellStyle name="Accent6 18" xfId="500" xr:uid="{00000000-0005-0000-0000-00001B920000}"/>
    <cellStyle name="Accent6 19" xfId="501" xr:uid="{00000000-0005-0000-0000-00001C920000}"/>
    <cellStyle name="Accent6 2" xfId="502" xr:uid="{00000000-0005-0000-0000-00001D920000}"/>
    <cellStyle name="Accent6 20" xfId="503" xr:uid="{00000000-0005-0000-0000-00001E920000}"/>
    <cellStyle name="Accent6 21" xfId="504" xr:uid="{00000000-0005-0000-0000-00001F920000}"/>
    <cellStyle name="Accent6 22" xfId="505" xr:uid="{00000000-0005-0000-0000-000020920000}"/>
    <cellStyle name="Accent6 23" xfId="506" xr:uid="{00000000-0005-0000-0000-000021920000}"/>
    <cellStyle name="Accent6 24" xfId="507" xr:uid="{00000000-0005-0000-0000-000022920000}"/>
    <cellStyle name="Accent6 25" xfId="508" xr:uid="{00000000-0005-0000-0000-000023920000}"/>
    <cellStyle name="Accent6 26" xfId="509" xr:uid="{00000000-0005-0000-0000-000024920000}"/>
    <cellStyle name="Accent6 27" xfId="510" xr:uid="{00000000-0005-0000-0000-000025920000}"/>
    <cellStyle name="Accent6 28" xfId="511" xr:uid="{00000000-0005-0000-0000-000026920000}"/>
    <cellStyle name="Accent6 29" xfId="512" xr:uid="{00000000-0005-0000-0000-000027920000}"/>
    <cellStyle name="Accent6 3" xfId="513" xr:uid="{00000000-0005-0000-0000-000028920000}"/>
    <cellStyle name="Accent6 30" xfId="514" xr:uid="{00000000-0005-0000-0000-000029920000}"/>
    <cellStyle name="Accent6 31" xfId="515" xr:uid="{00000000-0005-0000-0000-00002A920000}"/>
    <cellStyle name="Accent6 32" xfId="516" xr:uid="{00000000-0005-0000-0000-00002B920000}"/>
    <cellStyle name="Accent6 33" xfId="517" xr:uid="{00000000-0005-0000-0000-00002C920000}"/>
    <cellStyle name="Accent6 34" xfId="518" xr:uid="{00000000-0005-0000-0000-00002D920000}"/>
    <cellStyle name="Accent6 35" xfId="1174" xr:uid="{00000000-0005-0000-0000-00002E920000}"/>
    <cellStyle name="Accent6 36" xfId="1175" xr:uid="{00000000-0005-0000-0000-00002F920000}"/>
    <cellStyle name="Accent6 37" xfId="1176" xr:uid="{00000000-0005-0000-0000-000030920000}"/>
    <cellStyle name="Accent6 38" xfId="17257" xr:uid="{00000000-0005-0000-0000-000031920000}"/>
    <cellStyle name="Accent6 39" xfId="17258" xr:uid="{00000000-0005-0000-0000-000032920000}"/>
    <cellStyle name="Accent6 4" xfId="519" xr:uid="{00000000-0005-0000-0000-000033920000}"/>
    <cellStyle name="Accent6 40" xfId="17259" xr:uid="{00000000-0005-0000-0000-000034920000}"/>
    <cellStyle name="Accent6 41" xfId="17260" xr:uid="{00000000-0005-0000-0000-000035920000}"/>
    <cellStyle name="Accent6 42" xfId="17261" xr:uid="{00000000-0005-0000-0000-000036920000}"/>
    <cellStyle name="Accent6 43" xfId="45189" xr:uid="{00000000-0005-0000-0000-000037920000}"/>
    <cellStyle name="Accent6 44" xfId="45190" xr:uid="{00000000-0005-0000-0000-000038920000}"/>
    <cellStyle name="Accent6 45" xfId="45191" xr:uid="{00000000-0005-0000-0000-000039920000}"/>
    <cellStyle name="Accent6 46" xfId="45192" xr:uid="{00000000-0005-0000-0000-00003A920000}"/>
    <cellStyle name="Accent6 47" xfId="45193" xr:uid="{00000000-0005-0000-0000-00003B920000}"/>
    <cellStyle name="Accent6 48" xfId="45194" xr:uid="{00000000-0005-0000-0000-00003C920000}"/>
    <cellStyle name="Accent6 49" xfId="45195" xr:uid="{00000000-0005-0000-0000-00003D920000}"/>
    <cellStyle name="Accent6 5" xfId="520" xr:uid="{00000000-0005-0000-0000-00003E920000}"/>
    <cellStyle name="Accent6 50" xfId="45196" xr:uid="{00000000-0005-0000-0000-00003F920000}"/>
    <cellStyle name="Accent6 51" xfId="869" xr:uid="{00000000-0005-0000-0000-000040920000}"/>
    <cellStyle name="Accent6 6" xfId="521" xr:uid="{00000000-0005-0000-0000-000041920000}"/>
    <cellStyle name="Accent6 7" xfId="522" xr:uid="{00000000-0005-0000-0000-000042920000}"/>
    <cellStyle name="Accent6 8" xfId="523" xr:uid="{00000000-0005-0000-0000-000043920000}"/>
    <cellStyle name="Accent6 9" xfId="524" xr:uid="{00000000-0005-0000-0000-000044920000}"/>
    <cellStyle name="Accounting" xfId="17262" xr:uid="{00000000-0005-0000-0000-000045920000}"/>
    <cellStyle name="Accounts heading" xfId="17263" xr:uid="{00000000-0005-0000-0000-000046920000}"/>
    <cellStyle name="acct" xfId="17264" xr:uid="{00000000-0005-0000-0000-000047920000}"/>
    <cellStyle name="Acctg" xfId="17265" xr:uid="{00000000-0005-0000-0000-000048920000}"/>
    <cellStyle name="active" xfId="17266" xr:uid="{00000000-0005-0000-0000-000049920000}"/>
    <cellStyle name="Actual" xfId="17267" xr:uid="{00000000-0005-0000-0000-00004A920000}"/>
    <cellStyle name="add" xfId="17268" xr:uid="{00000000-0005-0000-0000-00004B920000}"/>
    <cellStyle name="adj_share" xfId="17269" xr:uid="{00000000-0005-0000-0000-00004C920000}"/>
    <cellStyle name="Adjusted" xfId="17270" xr:uid="{00000000-0005-0000-0000-00004D920000}"/>
    <cellStyle name="AFE" xfId="1177" xr:uid="{00000000-0005-0000-0000-00004E920000}"/>
    <cellStyle name="AFE 2" xfId="17271" xr:uid="{00000000-0005-0000-0000-00004F920000}"/>
    <cellStyle name="AFE_0.Mgmt Cockpit" xfId="45197" xr:uid="{00000000-0005-0000-0000-000050920000}"/>
    <cellStyle name="Afjusted" xfId="17272" xr:uid="{00000000-0005-0000-0000-000051920000}"/>
    <cellStyle name="ÀH«áªº¶W³sµ²" xfId="17273" xr:uid="{00000000-0005-0000-0000-000052920000}"/>
    <cellStyle name="Akcent 1" xfId="17274" xr:uid="{00000000-0005-0000-0000-000053920000}"/>
    <cellStyle name="Akcent 2" xfId="17275" xr:uid="{00000000-0005-0000-0000-000054920000}"/>
    <cellStyle name="Akcent 3" xfId="17276" xr:uid="{00000000-0005-0000-0000-000055920000}"/>
    <cellStyle name="Akcent 4" xfId="17277" xr:uid="{00000000-0005-0000-0000-000056920000}"/>
    <cellStyle name="Akcent 5" xfId="17278" xr:uid="{00000000-0005-0000-0000-000057920000}"/>
    <cellStyle name="Akcent 6" xfId="17279" xr:uid="{00000000-0005-0000-0000-000058920000}"/>
    <cellStyle name="Akzent1" xfId="45198" xr:uid="{00000000-0005-0000-0000-000059920000}"/>
    <cellStyle name="Akzent1 10" xfId="17280" xr:uid="{00000000-0005-0000-0000-00005A920000}"/>
    <cellStyle name="Akzent1 11" xfId="17281" xr:uid="{00000000-0005-0000-0000-00005B920000}"/>
    <cellStyle name="Akzent1 12" xfId="17282" xr:uid="{00000000-0005-0000-0000-00005C920000}"/>
    <cellStyle name="Akzent1 13" xfId="17283" xr:uid="{00000000-0005-0000-0000-00005D920000}"/>
    <cellStyle name="Akzent1 14" xfId="17284" xr:uid="{00000000-0005-0000-0000-00005E920000}"/>
    <cellStyle name="Akzent1 15" xfId="17285" xr:uid="{00000000-0005-0000-0000-00005F920000}"/>
    <cellStyle name="Akzent1 16" xfId="17286" xr:uid="{00000000-0005-0000-0000-000060920000}"/>
    <cellStyle name="Akzent1 17" xfId="17287" xr:uid="{00000000-0005-0000-0000-000061920000}"/>
    <cellStyle name="Akzent1 18" xfId="17288" xr:uid="{00000000-0005-0000-0000-000062920000}"/>
    <cellStyle name="Akzent1 19" xfId="17289" xr:uid="{00000000-0005-0000-0000-000063920000}"/>
    <cellStyle name="Akzent1 2" xfId="525" xr:uid="{00000000-0005-0000-0000-000064920000}"/>
    <cellStyle name="Akzent1 2 2" xfId="526" xr:uid="{00000000-0005-0000-0000-000065920000}"/>
    <cellStyle name="Akzent1 2 2 2" xfId="17290" xr:uid="{00000000-0005-0000-0000-000066920000}"/>
    <cellStyle name="Akzent1 2 2_0.Mgmt Cockpit" xfId="45199" xr:uid="{00000000-0005-0000-0000-000067920000}"/>
    <cellStyle name="Akzent1 2 3" xfId="3262" xr:uid="{00000000-0005-0000-0000-000068920000}"/>
    <cellStyle name="Akzent1 2_0.Mgmt Cockpit" xfId="45200" xr:uid="{00000000-0005-0000-0000-000069920000}"/>
    <cellStyle name="Akzent1 20" xfId="17291" xr:uid="{00000000-0005-0000-0000-00006A920000}"/>
    <cellStyle name="Akzent1 21" xfId="17292" xr:uid="{00000000-0005-0000-0000-00006B920000}"/>
    <cellStyle name="Akzent1 22" xfId="17293" xr:uid="{00000000-0005-0000-0000-00006C920000}"/>
    <cellStyle name="Akzent1 23" xfId="17294" xr:uid="{00000000-0005-0000-0000-00006D920000}"/>
    <cellStyle name="Akzent1 24" xfId="17295" xr:uid="{00000000-0005-0000-0000-00006E920000}"/>
    <cellStyle name="Akzent1 25" xfId="45201" xr:uid="{00000000-0005-0000-0000-00006F920000}"/>
    <cellStyle name="Akzent1 26" xfId="45202" xr:uid="{00000000-0005-0000-0000-000070920000}"/>
    <cellStyle name="Akzent1 27" xfId="45203" xr:uid="{00000000-0005-0000-0000-000071920000}"/>
    <cellStyle name="Akzent1 3" xfId="527" xr:uid="{00000000-0005-0000-0000-000072920000}"/>
    <cellStyle name="Akzent1 3 2" xfId="528" xr:uid="{00000000-0005-0000-0000-000073920000}"/>
    <cellStyle name="Akzent1 3_0.Mgmt Cockpit" xfId="17296" xr:uid="{00000000-0005-0000-0000-000074920000}"/>
    <cellStyle name="Akzent1 4" xfId="529" xr:uid="{00000000-0005-0000-0000-000075920000}"/>
    <cellStyle name="Akzent1 5" xfId="17297" xr:uid="{00000000-0005-0000-0000-000076920000}"/>
    <cellStyle name="Akzent1 6" xfId="17298" xr:uid="{00000000-0005-0000-0000-000077920000}"/>
    <cellStyle name="Akzent1 7" xfId="17299" xr:uid="{00000000-0005-0000-0000-000078920000}"/>
    <cellStyle name="Akzent1 8" xfId="17300" xr:uid="{00000000-0005-0000-0000-000079920000}"/>
    <cellStyle name="Akzent1 9" xfId="17301" xr:uid="{00000000-0005-0000-0000-00007A920000}"/>
    <cellStyle name="Akzent1_0.Mgmt Cockpit" xfId="45204" xr:uid="{00000000-0005-0000-0000-00007B920000}"/>
    <cellStyle name="Akzent2" xfId="45205" xr:uid="{00000000-0005-0000-0000-00007C920000}"/>
    <cellStyle name="Akzent2 10" xfId="17302" xr:uid="{00000000-0005-0000-0000-00007D920000}"/>
    <cellStyle name="Akzent2 11" xfId="17303" xr:uid="{00000000-0005-0000-0000-00007E920000}"/>
    <cellStyle name="Akzent2 12" xfId="17304" xr:uid="{00000000-0005-0000-0000-00007F920000}"/>
    <cellStyle name="Akzent2 13" xfId="17305" xr:uid="{00000000-0005-0000-0000-000080920000}"/>
    <cellStyle name="Akzent2 14" xfId="17306" xr:uid="{00000000-0005-0000-0000-000081920000}"/>
    <cellStyle name="Akzent2 15" xfId="17307" xr:uid="{00000000-0005-0000-0000-000082920000}"/>
    <cellStyle name="Akzent2 16" xfId="17308" xr:uid="{00000000-0005-0000-0000-000083920000}"/>
    <cellStyle name="Akzent2 17" xfId="17309" xr:uid="{00000000-0005-0000-0000-000084920000}"/>
    <cellStyle name="Akzent2 18" xfId="17310" xr:uid="{00000000-0005-0000-0000-000085920000}"/>
    <cellStyle name="Akzent2 19" xfId="17311" xr:uid="{00000000-0005-0000-0000-000086920000}"/>
    <cellStyle name="Akzent2 2" xfId="530" xr:uid="{00000000-0005-0000-0000-000087920000}"/>
    <cellStyle name="Akzent2 2 2" xfId="531" xr:uid="{00000000-0005-0000-0000-000088920000}"/>
    <cellStyle name="Akzent2 2 2 2" xfId="17312" xr:uid="{00000000-0005-0000-0000-000089920000}"/>
    <cellStyle name="Akzent2 2 2_0.Mgmt Cockpit" xfId="45206" xr:uid="{00000000-0005-0000-0000-00008A920000}"/>
    <cellStyle name="Akzent2 2 3" xfId="3263" xr:uid="{00000000-0005-0000-0000-00008B920000}"/>
    <cellStyle name="Akzent2 2_0.Mgmt Cockpit" xfId="45207" xr:uid="{00000000-0005-0000-0000-00008C920000}"/>
    <cellStyle name="Akzent2 20" xfId="17313" xr:uid="{00000000-0005-0000-0000-00008D920000}"/>
    <cellStyle name="Akzent2 21" xfId="17314" xr:uid="{00000000-0005-0000-0000-00008E920000}"/>
    <cellStyle name="Akzent2 22" xfId="17315" xr:uid="{00000000-0005-0000-0000-00008F920000}"/>
    <cellStyle name="Akzent2 23" xfId="17316" xr:uid="{00000000-0005-0000-0000-000090920000}"/>
    <cellStyle name="Akzent2 24" xfId="17317" xr:uid="{00000000-0005-0000-0000-000091920000}"/>
    <cellStyle name="Akzent2 25" xfId="45208" xr:uid="{00000000-0005-0000-0000-000092920000}"/>
    <cellStyle name="Akzent2 26" xfId="45209" xr:uid="{00000000-0005-0000-0000-000093920000}"/>
    <cellStyle name="Akzent2 27" xfId="45210" xr:uid="{00000000-0005-0000-0000-000094920000}"/>
    <cellStyle name="Akzent2 3" xfId="532" xr:uid="{00000000-0005-0000-0000-000095920000}"/>
    <cellStyle name="Akzent2 3 2" xfId="533" xr:uid="{00000000-0005-0000-0000-000096920000}"/>
    <cellStyle name="Akzent2 3_0.Mgmt Cockpit" xfId="17318" xr:uid="{00000000-0005-0000-0000-000097920000}"/>
    <cellStyle name="Akzent2 4" xfId="534" xr:uid="{00000000-0005-0000-0000-000098920000}"/>
    <cellStyle name="Akzent2 5" xfId="17319" xr:uid="{00000000-0005-0000-0000-000099920000}"/>
    <cellStyle name="Akzent2 6" xfId="17320" xr:uid="{00000000-0005-0000-0000-00009A920000}"/>
    <cellStyle name="Akzent2 7" xfId="17321" xr:uid="{00000000-0005-0000-0000-00009B920000}"/>
    <cellStyle name="Akzent2 8" xfId="17322" xr:uid="{00000000-0005-0000-0000-00009C920000}"/>
    <cellStyle name="Akzent2 9" xfId="17323" xr:uid="{00000000-0005-0000-0000-00009D920000}"/>
    <cellStyle name="Akzent2_0.Mgmt Cockpit" xfId="45211" xr:uid="{00000000-0005-0000-0000-00009E920000}"/>
    <cellStyle name="Akzent3" xfId="45212" xr:uid="{00000000-0005-0000-0000-00009F920000}"/>
    <cellStyle name="Akzent3 10" xfId="17324" xr:uid="{00000000-0005-0000-0000-0000A0920000}"/>
    <cellStyle name="Akzent3 11" xfId="17325" xr:uid="{00000000-0005-0000-0000-0000A1920000}"/>
    <cellStyle name="Akzent3 12" xfId="17326" xr:uid="{00000000-0005-0000-0000-0000A2920000}"/>
    <cellStyle name="Akzent3 13" xfId="17327" xr:uid="{00000000-0005-0000-0000-0000A3920000}"/>
    <cellStyle name="Akzent3 14" xfId="17328" xr:uid="{00000000-0005-0000-0000-0000A4920000}"/>
    <cellStyle name="Akzent3 15" xfId="17329" xr:uid="{00000000-0005-0000-0000-0000A5920000}"/>
    <cellStyle name="Akzent3 16" xfId="17330" xr:uid="{00000000-0005-0000-0000-0000A6920000}"/>
    <cellStyle name="Akzent3 17" xfId="17331" xr:uid="{00000000-0005-0000-0000-0000A7920000}"/>
    <cellStyle name="Akzent3 18" xfId="17332" xr:uid="{00000000-0005-0000-0000-0000A8920000}"/>
    <cellStyle name="Akzent3 19" xfId="17333" xr:uid="{00000000-0005-0000-0000-0000A9920000}"/>
    <cellStyle name="Akzent3 2" xfId="535" xr:uid="{00000000-0005-0000-0000-0000AA920000}"/>
    <cellStyle name="Akzent3 2 2" xfId="536" xr:uid="{00000000-0005-0000-0000-0000AB920000}"/>
    <cellStyle name="Akzent3 2 2 2" xfId="17334" xr:uid="{00000000-0005-0000-0000-0000AC920000}"/>
    <cellStyle name="Akzent3 2 2 3" xfId="17335" xr:uid="{00000000-0005-0000-0000-0000AD920000}"/>
    <cellStyle name="Akzent3 2 2_0.Mgmt Cockpit" xfId="45213" xr:uid="{00000000-0005-0000-0000-0000AE920000}"/>
    <cellStyle name="Akzent3 2 3" xfId="3264" xr:uid="{00000000-0005-0000-0000-0000AF920000}"/>
    <cellStyle name="Akzent3 2_0.Mgmt Cockpit" xfId="45214" xr:uid="{00000000-0005-0000-0000-0000B0920000}"/>
    <cellStyle name="Akzent3 20" xfId="17336" xr:uid="{00000000-0005-0000-0000-0000B1920000}"/>
    <cellStyle name="Akzent3 21" xfId="17337" xr:uid="{00000000-0005-0000-0000-0000B2920000}"/>
    <cellStyle name="Akzent3 22" xfId="17338" xr:uid="{00000000-0005-0000-0000-0000B3920000}"/>
    <cellStyle name="Akzent3 23" xfId="17339" xr:uid="{00000000-0005-0000-0000-0000B4920000}"/>
    <cellStyle name="Akzent3 24" xfId="17340" xr:uid="{00000000-0005-0000-0000-0000B5920000}"/>
    <cellStyle name="Akzent3 25" xfId="45215" xr:uid="{00000000-0005-0000-0000-0000B6920000}"/>
    <cellStyle name="Akzent3 26" xfId="45216" xr:uid="{00000000-0005-0000-0000-0000B7920000}"/>
    <cellStyle name="Akzent3 27" xfId="45217" xr:uid="{00000000-0005-0000-0000-0000B8920000}"/>
    <cellStyle name="Akzent3 3" xfId="537" xr:uid="{00000000-0005-0000-0000-0000B9920000}"/>
    <cellStyle name="Akzent3 3 2" xfId="538" xr:uid="{00000000-0005-0000-0000-0000BA920000}"/>
    <cellStyle name="Akzent3 3 3" xfId="17341" xr:uid="{00000000-0005-0000-0000-0000BB920000}"/>
    <cellStyle name="Akzent3 3_0.Mgmt Cockpit" xfId="45218" xr:uid="{00000000-0005-0000-0000-0000BC920000}"/>
    <cellStyle name="Akzent3 4" xfId="539" xr:uid="{00000000-0005-0000-0000-0000BD920000}"/>
    <cellStyle name="Akzent3 5" xfId="1178" xr:uid="{00000000-0005-0000-0000-0000BE920000}"/>
    <cellStyle name="Akzent3 6" xfId="17342" xr:uid="{00000000-0005-0000-0000-0000BF920000}"/>
    <cellStyle name="Akzent3 7" xfId="17343" xr:uid="{00000000-0005-0000-0000-0000C0920000}"/>
    <cellStyle name="Akzent3 8" xfId="17344" xr:uid="{00000000-0005-0000-0000-0000C1920000}"/>
    <cellStyle name="Akzent3 9" xfId="17345" xr:uid="{00000000-0005-0000-0000-0000C2920000}"/>
    <cellStyle name="Akzent3_0.Mgmt Cockpit" xfId="45219" xr:uid="{00000000-0005-0000-0000-0000C3920000}"/>
    <cellStyle name="Akzent4" xfId="45220" xr:uid="{00000000-0005-0000-0000-0000C4920000}"/>
    <cellStyle name="Akzent4 10" xfId="17346" xr:uid="{00000000-0005-0000-0000-0000C5920000}"/>
    <cellStyle name="Akzent4 11" xfId="17347" xr:uid="{00000000-0005-0000-0000-0000C6920000}"/>
    <cellStyle name="Akzent4 12" xfId="17348" xr:uid="{00000000-0005-0000-0000-0000C7920000}"/>
    <cellStyle name="Akzent4 13" xfId="17349" xr:uid="{00000000-0005-0000-0000-0000C8920000}"/>
    <cellStyle name="Akzent4 14" xfId="17350" xr:uid="{00000000-0005-0000-0000-0000C9920000}"/>
    <cellStyle name="Akzent4 15" xfId="17351" xr:uid="{00000000-0005-0000-0000-0000CA920000}"/>
    <cellStyle name="Akzent4 16" xfId="17352" xr:uid="{00000000-0005-0000-0000-0000CB920000}"/>
    <cellStyle name="Akzent4 17" xfId="17353" xr:uid="{00000000-0005-0000-0000-0000CC920000}"/>
    <cellStyle name="Akzent4 18" xfId="17354" xr:uid="{00000000-0005-0000-0000-0000CD920000}"/>
    <cellStyle name="Akzent4 19" xfId="17355" xr:uid="{00000000-0005-0000-0000-0000CE920000}"/>
    <cellStyle name="Akzent4 2" xfId="540" xr:uid="{00000000-0005-0000-0000-0000CF920000}"/>
    <cellStyle name="Akzent4 2 2" xfId="541" xr:uid="{00000000-0005-0000-0000-0000D0920000}"/>
    <cellStyle name="Akzent4 2 2 2" xfId="17356" xr:uid="{00000000-0005-0000-0000-0000D1920000}"/>
    <cellStyle name="Akzent4 2 2 3" xfId="17357" xr:uid="{00000000-0005-0000-0000-0000D2920000}"/>
    <cellStyle name="Akzent4 2 2_0.Mgmt Cockpit" xfId="45221" xr:uid="{00000000-0005-0000-0000-0000D3920000}"/>
    <cellStyle name="Akzent4 2 3" xfId="3265" xr:uid="{00000000-0005-0000-0000-0000D4920000}"/>
    <cellStyle name="Akzent4 2_0.Mgmt Cockpit" xfId="45222" xr:uid="{00000000-0005-0000-0000-0000D5920000}"/>
    <cellStyle name="Akzent4 20" xfId="17358" xr:uid="{00000000-0005-0000-0000-0000D6920000}"/>
    <cellStyle name="Akzent4 21" xfId="17359" xr:uid="{00000000-0005-0000-0000-0000D7920000}"/>
    <cellStyle name="Akzent4 22" xfId="17360" xr:uid="{00000000-0005-0000-0000-0000D8920000}"/>
    <cellStyle name="Akzent4 23" xfId="17361" xr:uid="{00000000-0005-0000-0000-0000D9920000}"/>
    <cellStyle name="Akzent4 24" xfId="17362" xr:uid="{00000000-0005-0000-0000-0000DA920000}"/>
    <cellStyle name="Akzent4 25" xfId="45223" xr:uid="{00000000-0005-0000-0000-0000DB920000}"/>
    <cellStyle name="Akzent4 26" xfId="45224" xr:uid="{00000000-0005-0000-0000-0000DC920000}"/>
    <cellStyle name="Akzent4 27" xfId="45225" xr:uid="{00000000-0005-0000-0000-0000DD920000}"/>
    <cellStyle name="Akzent4 3" xfId="542" xr:uid="{00000000-0005-0000-0000-0000DE920000}"/>
    <cellStyle name="Akzent4 3 2" xfId="543" xr:uid="{00000000-0005-0000-0000-0000DF920000}"/>
    <cellStyle name="Akzent4 3 3" xfId="17363" xr:uid="{00000000-0005-0000-0000-0000E0920000}"/>
    <cellStyle name="Akzent4 3_0.Mgmt Cockpit" xfId="45226" xr:uid="{00000000-0005-0000-0000-0000E1920000}"/>
    <cellStyle name="Akzent4 4" xfId="544" xr:uid="{00000000-0005-0000-0000-0000E2920000}"/>
    <cellStyle name="Akzent4 5" xfId="1179" xr:uid="{00000000-0005-0000-0000-0000E3920000}"/>
    <cellStyle name="Akzent4 6" xfId="17364" xr:uid="{00000000-0005-0000-0000-0000E4920000}"/>
    <cellStyle name="Akzent4 7" xfId="17365" xr:uid="{00000000-0005-0000-0000-0000E5920000}"/>
    <cellStyle name="Akzent4 8" xfId="17366" xr:uid="{00000000-0005-0000-0000-0000E6920000}"/>
    <cellStyle name="Akzent4 9" xfId="17367" xr:uid="{00000000-0005-0000-0000-0000E7920000}"/>
    <cellStyle name="Akzent4_0.Mgmt Cockpit" xfId="45227" xr:uid="{00000000-0005-0000-0000-0000E8920000}"/>
    <cellStyle name="Akzent5" xfId="45228" xr:uid="{00000000-0005-0000-0000-0000E9920000}"/>
    <cellStyle name="Akzent5 10" xfId="17368" xr:uid="{00000000-0005-0000-0000-0000EA920000}"/>
    <cellStyle name="Akzent5 11" xfId="17369" xr:uid="{00000000-0005-0000-0000-0000EB920000}"/>
    <cellStyle name="Akzent5 12" xfId="17370" xr:uid="{00000000-0005-0000-0000-0000EC920000}"/>
    <cellStyle name="Akzent5 13" xfId="17371" xr:uid="{00000000-0005-0000-0000-0000ED920000}"/>
    <cellStyle name="Akzent5 14" xfId="17372" xr:uid="{00000000-0005-0000-0000-0000EE920000}"/>
    <cellStyle name="Akzent5 15" xfId="17373" xr:uid="{00000000-0005-0000-0000-0000EF920000}"/>
    <cellStyle name="Akzent5 16" xfId="17374" xr:uid="{00000000-0005-0000-0000-0000F0920000}"/>
    <cellStyle name="Akzent5 17" xfId="17375" xr:uid="{00000000-0005-0000-0000-0000F1920000}"/>
    <cellStyle name="Akzent5 18" xfId="17376" xr:uid="{00000000-0005-0000-0000-0000F2920000}"/>
    <cellStyle name="Akzent5 19" xfId="17377" xr:uid="{00000000-0005-0000-0000-0000F3920000}"/>
    <cellStyle name="Akzent5 2" xfId="545" xr:uid="{00000000-0005-0000-0000-0000F4920000}"/>
    <cellStyle name="Akzent5 2 2" xfId="546" xr:uid="{00000000-0005-0000-0000-0000F5920000}"/>
    <cellStyle name="Akzent5 2 2 2" xfId="17378" xr:uid="{00000000-0005-0000-0000-0000F6920000}"/>
    <cellStyle name="Akzent5 2 2 3" xfId="17379" xr:uid="{00000000-0005-0000-0000-0000F7920000}"/>
    <cellStyle name="Akzent5 2 2_0.Mgmt Cockpit" xfId="45229" xr:uid="{00000000-0005-0000-0000-0000F8920000}"/>
    <cellStyle name="Akzent5 2 3" xfId="3266" xr:uid="{00000000-0005-0000-0000-0000F9920000}"/>
    <cellStyle name="Akzent5 2_0.Mgmt Cockpit" xfId="45230" xr:uid="{00000000-0005-0000-0000-0000FA920000}"/>
    <cellStyle name="Akzent5 20" xfId="17380" xr:uid="{00000000-0005-0000-0000-0000FB920000}"/>
    <cellStyle name="Akzent5 21" xfId="17381" xr:uid="{00000000-0005-0000-0000-0000FC920000}"/>
    <cellStyle name="Akzent5 22" xfId="17382" xr:uid="{00000000-0005-0000-0000-0000FD920000}"/>
    <cellStyle name="Akzent5 23" xfId="17383" xr:uid="{00000000-0005-0000-0000-0000FE920000}"/>
    <cellStyle name="Akzent5 24" xfId="17384" xr:uid="{00000000-0005-0000-0000-0000FF920000}"/>
    <cellStyle name="Akzent5 25" xfId="45231" xr:uid="{00000000-0005-0000-0000-000000930000}"/>
    <cellStyle name="Akzent5 26" xfId="45232" xr:uid="{00000000-0005-0000-0000-000001930000}"/>
    <cellStyle name="Akzent5 27" xfId="45233" xr:uid="{00000000-0005-0000-0000-000002930000}"/>
    <cellStyle name="Akzent5 3" xfId="547" xr:uid="{00000000-0005-0000-0000-000003930000}"/>
    <cellStyle name="Akzent5 3 2" xfId="548" xr:uid="{00000000-0005-0000-0000-000004930000}"/>
    <cellStyle name="Akzent5 3 3" xfId="17385" xr:uid="{00000000-0005-0000-0000-000005930000}"/>
    <cellStyle name="Akzent5 3_0.Mgmt Cockpit" xfId="45234" xr:uid="{00000000-0005-0000-0000-000006930000}"/>
    <cellStyle name="Akzent5 4" xfId="549" xr:uid="{00000000-0005-0000-0000-000007930000}"/>
    <cellStyle name="Akzent5 5" xfId="1180" xr:uid="{00000000-0005-0000-0000-000008930000}"/>
    <cellStyle name="Akzent5 6" xfId="17386" xr:uid="{00000000-0005-0000-0000-000009930000}"/>
    <cellStyle name="Akzent5 7" xfId="17387" xr:uid="{00000000-0005-0000-0000-00000A930000}"/>
    <cellStyle name="Akzent5 8" xfId="17388" xr:uid="{00000000-0005-0000-0000-00000B930000}"/>
    <cellStyle name="Akzent5 9" xfId="17389" xr:uid="{00000000-0005-0000-0000-00000C930000}"/>
    <cellStyle name="Akzent5_0.Mgmt Cockpit" xfId="45235" xr:uid="{00000000-0005-0000-0000-00000D930000}"/>
    <cellStyle name="Akzent6" xfId="45236" xr:uid="{00000000-0005-0000-0000-00000E930000}"/>
    <cellStyle name="Akzent6 10" xfId="17390" xr:uid="{00000000-0005-0000-0000-00000F930000}"/>
    <cellStyle name="Akzent6 11" xfId="17391" xr:uid="{00000000-0005-0000-0000-000010930000}"/>
    <cellStyle name="Akzent6 12" xfId="17392" xr:uid="{00000000-0005-0000-0000-000011930000}"/>
    <cellStyle name="Akzent6 13" xfId="17393" xr:uid="{00000000-0005-0000-0000-000012930000}"/>
    <cellStyle name="Akzent6 14" xfId="17394" xr:uid="{00000000-0005-0000-0000-000013930000}"/>
    <cellStyle name="Akzent6 15" xfId="17395" xr:uid="{00000000-0005-0000-0000-000014930000}"/>
    <cellStyle name="Akzent6 16" xfId="17396" xr:uid="{00000000-0005-0000-0000-000015930000}"/>
    <cellStyle name="Akzent6 17" xfId="17397" xr:uid="{00000000-0005-0000-0000-000016930000}"/>
    <cellStyle name="Akzent6 18" xfId="17398" xr:uid="{00000000-0005-0000-0000-000017930000}"/>
    <cellStyle name="Akzent6 19" xfId="17399" xr:uid="{00000000-0005-0000-0000-000018930000}"/>
    <cellStyle name="Akzent6 2" xfId="550" xr:uid="{00000000-0005-0000-0000-000019930000}"/>
    <cellStyle name="Akzent6 2 2" xfId="551" xr:uid="{00000000-0005-0000-0000-00001A930000}"/>
    <cellStyle name="Akzent6 2 2 2" xfId="17400" xr:uid="{00000000-0005-0000-0000-00001B930000}"/>
    <cellStyle name="Akzent6 2 2 3" xfId="17401" xr:uid="{00000000-0005-0000-0000-00001C930000}"/>
    <cellStyle name="Akzent6 2 2_0.Mgmt Cockpit" xfId="45237" xr:uid="{00000000-0005-0000-0000-00001D930000}"/>
    <cellStyle name="Akzent6 2 3" xfId="3267" xr:uid="{00000000-0005-0000-0000-00001E930000}"/>
    <cellStyle name="Akzent6 2_0.Mgmt Cockpit" xfId="45238" xr:uid="{00000000-0005-0000-0000-00001F930000}"/>
    <cellStyle name="Akzent6 20" xfId="17402" xr:uid="{00000000-0005-0000-0000-000020930000}"/>
    <cellStyle name="Akzent6 21" xfId="17403" xr:uid="{00000000-0005-0000-0000-000021930000}"/>
    <cellStyle name="Akzent6 22" xfId="17404" xr:uid="{00000000-0005-0000-0000-000022930000}"/>
    <cellStyle name="Akzent6 23" xfId="17405" xr:uid="{00000000-0005-0000-0000-000023930000}"/>
    <cellStyle name="Akzent6 24" xfId="17406" xr:uid="{00000000-0005-0000-0000-000024930000}"/>
    <cellStyle name="Akzent6 25" xfId="45239" xr:uid="{00000000-0005-0000-0000-000025930000}"/>
    <cellStyle name="Akzent6 26" xfId="45240" xr:uid="{00000000-0005-0000-0000-000026930000}"/>
    <cellStyle name="Akzent6 27" xfId="45241" xr:uid="{00000000-0005-0000-0000-000027930000}"/>
    <cellStyle name="Akzent6 3" xfId="552" xr:uid="{00000000-0005-0000-0000-000028930000}"/>
    <cellStyle name="Akzent6 3 2" xfId="553" xr:uid="{00000000-0005-0000-0000-000029930000}"/>
    <cellStyle name="Akzent6 3 3" xfId="17407" xr:uid="{00000000-0005-0000-0000-00002A930000}"/>
    <cellStyle name="Akzent6 3_0.Mgmt Cockpit" xfId="45242" xr:uid="{00000000-0005-0000-0000-00002B930000}"/>
    <cellStyle name="Akzent6 4" xfId="554" xr:uid="{00000000-0005-0000-0000-00002C930000}"/>
    <cellStyle name="Akzent6 5" xfId="1181" xr:uid="{00000000-0005-0000-0000-00002D930000}"/>
    <cellStyle name="Akzent6 6" xfId="17408" xr:uid="{00000000-0005-0000-0000-00002E930000}"/>
    <cellStyle name="Akzent6 7" xfId="17409" xr:uid="{00000000-0005-0000-0000-00002F930000}"/>
    <cellStyle name="Akzent6 8" xfId="17410" xr:uid="{00000000-0005-0000-0000-000030930000}"/>
    <cellStyle name="Akzent6 9" xfId="17411" xr:uid="{00000000-0005-0000-0000-000031930000}"/>
    <cellStyle name="Akzent6_0.Mgmt Cockpit" xfId="45243" xr:uid="{00000000-0005-0000-0000-000032930000}"/>
    <cellStyle name="Andre's Title" xfId="17412" xr:uid="{00000000-0005-0000-0000-000033930000}"/>
    <cellStyle name="Angela" xfId="17413" xr:uid="{00000000-0005-0000-0000-000034930000}"/>
    <cellStyle name="Angus" xfId="17414" xr:uid="{00000000-0005-0000-0000-000035930000}"/>
    <cellStyle name="Anmerkungen" xfId="17415" xr:uid="{00000000-0005-0000-0000-000036930000}"/>
    <cellStyle name="Annee" xfId="17416" xr:uid="{00000000-0005-0000-0000-000037930000}"/>
    <cellStyle name="args.style" xfId="17417" xr:uid="{00000000-0005-0000-0000-000038930000}"/>
    <cellStyle name="Arial 10" xfId="17418" xr:uid="{00000000-0005-0000-0000-000039930000}"/>
    <cellStyle name="Arial 10 2" xfId="17419" xr:uid="{00000000-0005-0000-0000-00003A930000}"/>
    <cellStyle name="Arial 10_0.Mgmt Cockpit" xfId="45244" xr:uid="{00000000-0005-0000-0000-00003B930000}"/>
    <cellStyle name="Arial 12" xfId="17420" xr:uid="{00000000-0005-0000-0000-00003C930000}"/>
    <cellStyle name="ArialNormal" xfId="17421" xr:uid="{00000000-0005-0000-0000-00003D930000}"/>
    <cellStyle name="AR-Jahresende" xfId="17422" xr:uid="{00000000-0005-0000-0000-00003E930000}"/>
    <cellStyle name="Array" xfId="17423" xr:uid="{00000000-0005-0000-0000-00003F930000}"/>
    <cellStyle name="Array Enter" xfId="17424" xr:uid="{00000000-0005-0000-0000-000040930000}"/>
    <cellStyle name="Array_0.Mgmt Cockpit" xfId="45245" xr:uid="{00000000-0005-0000-0000-000041930000}"/>
    <cellStyle name="Arrow" xfId="17425" xr:uid="{00000000-0005-0000-0000-000042930000}"/>
    <cellStyle name="AssumP" xfId="17426" xr:uid="{00000000-0005-0000-0000-000043930000}"/>
    <cellStyle name="Assumption" xfId="17427" xr:uid="{00000000-0005-0000-0000-000044930000}"/>
    <cellStyle name="Assumptions" xfId="17428" xr:uid="{00000000-0005-0000-0000-000045930000}"/>
    <cellStyle name="at" xfId="17429" xr:uid="{00000000-0005-0000-0000-000046930000}"/>
    <cellStyle name="ausfüllen" xfId="17430" xr:uid="{00000000-0005-0000-0000-000047930000}"/>
    <cellStyle name="Ausgabe 10" xfId="17431" xr:uid="{00000000-0005-0000-0000-000048930000}"/>
    <cellStyle name="Ausgabe 11" xfId="17432" xr:uid="{00000000-0005-0000-0000-000049930000}"/>
    <cellStyle name="Ausgabe 12" xfId="17433" xr:uid="{00000000-0005-0000-0000-00004A930000}"/>
    <cellStyle name="Ausgabe 13" xfId="17434" xr:uid="{00000000-0005-0000-0000-00004B930000}"/>
    <cellStyle name="Ausgabe 14" xfId="17435" xr:uid="{00000000-0005-0000-0000-00004C930000}"/>
    <cellStyle name="Ausgabe 15" xfId="17436" xr:uid="{00000000-0005-0000-0000-00004D930000}"/>
    <cellStyle name="Ausgabe 16" xfId="17437" xr:uid="{00000000-0005-0000-0000-00004E930000}"/>
    <cellStyle name="Ausgabe 17" xfId="17438" xr:uid="{00000000-0005-0000-0000-00004F930000}"/>
    <cellStyle name="Ausgabe 18" xfId="17439" xr:uid="{00000000-0005-0000-0000-000050930000}"/>
    <cellStyle name="Ausgabe 19" xfId="17440" xr:uid="{00000000-0005-0000-0000-000051930000}"/>
    <cellStyle name="Ausgabe 2" xfId="555" xr:uid="{00000000-0005-0000-0000-000052930000}"/>
    <cellStyle name="Ausgabe 2 2" xfId="556" xr:uid="{00000000-0005-0000-0000-000053930000}"/>
    <cellStyle name="Ausgabe 2 2 2" xfId="1182" xr:uid="{00000000-0005-0000-0000-000054930000}"/>
    <cellStyle name="Ausgabe 2 2 3" xfId="17441" xr:uid="{00000000-0005-0000-0000-000055930000}"/>
    <cellStyle name="Ausgabe 2 2_0.Mgmt Cockpit" xfId="17442" xr:uid="{00000000-0005-0000-0000-000056930000}"/>
    <cellStyle name="Ausgabe 2 3" xfId="1183" xr:uid="{00000000-0005-0000-0000-000057930000}"/>
    <cellStyle name="Ausgabe 2 4" xfId="3268" xr:uid="{00000000-0005-0000-0000-000058930000}"/>
    <cellStyle name="Ausgabe 2_0.Mgmt Cockpit" xfId="17443" xr:uid="{00000000-0005-0000-0000-000059930000}"/>
    <cellStyle name="Ausgabe 20" xfId="17444" xr:uid="{00000000-0005-0000-0000-00005A930000}"/>
    <cellStyle name="Ausgabe 21" xfId="17445" xr:uid="{00000000-0005-0000-0000-00005B930000}"/>
    <cellStyle name="Ausgabe 22" xfId="17446" xr:uid="{00000000-0005-0000-0000-00005C930000}"/>
    <cellStyle name="Ausgabe 23" xfId="17447" xr:uid="{00000000-0005-0000-0000-00005D930000}"/>
    <cellStyle name="Ausgabe 24" xfId="17448" xr:uid="{00000000-0005-0000-0000-00005E930000}"/>
    <cellStyle name="Ausgabe 25" xfId="45246" xr:uid="{00000000-0005-0000-0000-00005F930000}"/>
    <cellStyle name="Ausgabe 26" xfId="45247" xr:uid="{00000000-0005-0000-0000-000060930000}"/>
    <cellStyle name="Ausgabe 27" xfId="45248" xr:uid="{00000000-0005-0000-0000-000061930000}"/>
    <cellStyle name="Ausgabe 3" xfId="557" xr:uid="{00000000-0005-0000-0000-000062930000}"/>
    <cellStyle name="Ausgabe 3 2" xfId="558" xr:uid="{00000000-0005-0000-0000-000063930000}"/>
    <cellStyle name="Ausgabe 3 3" xfId="45249" xr:uid="{00000000-0005-0000-0000-000064930000}"/>
    <cellStyle name="Ausgabe 3_0.Mgmt Cockpit" xfId="17449" xr:uid="{00000000-0005-0000-0000-000065930000}"/>
    <cellStyle name="Ausgabe 4" xfId="559" xr:uid="{00000000-0005-0000-0000-000066930000}"/>
    <cellStyle name="Ausgabe 4 2" xfId="17450" xr:uid="{00000000-0005-0000-0000-000067930000}"/>
    <cellStyle name="Ausgabe 4_0.Mgmt Cockpit" xfId="17451" xr:uid="{00000000-0005-0000-0000-000068930000}"/>
    <cellStyle name="Ausgabe 5" xfId="560" xr:uid="{00000000-0005-0000-0000-000069930000}"/>
    <cellStyle name="Ausgabe 6" xfId="3269" xr:uid="{00000000-0005-0000-0000-00006A930000}"/>
    <cellStyle name="Ausgabe 7" xfId="17452" xr:uid="{00000000-0005-0000-0000-00006B930000}"/>
    <cellStyle name="Ausgabe 8" xfId="17453" xr:uid="{00000000-0005-0000-0000-00006C930000}"/>
    <cellStyle name="Ausgabe 9" xfId="17454" xr:uid="{00000000-0005-0000-0000-00006D930000}"/>
    <cellStyle name="Avertissement" xfId="17455" xr:uid="{00000000-0005-0000-0000-00006E930000}"/>
    <cellStyle name="AXAPTA_FieldName" xfId="17456" xr:uid="{00000000-0005-0000-0000-00006F930000}"/>
    <cellStyle name="b" xfId="17457" xr:uid="{00000000-0005-0000-0000-000070930000}"/>
    <cellStyle name="b%0" xfId="17458" xr:uid="{00000000-0005-0000-0000-000071930000}"/>
    <cellStyle name="b%1" xfId="17459" xr:uid="{00000000-0005-0000-0000-000072930000}"/>
    <cellStyle name="b%2" xfId="17460" xr:uid="{00000000-0005-0000-0000-000073930000}"/>
    <cellStyle name="B&amp;W" xfId="17461" xr:uid="{00000000-0005-0000-0000-000074930000}"/>
    <cellStyle name="B&amp;Wbold" xfId="17462" xr:uid="{00000000-0005-0000-0000-000075930000}"/>
    <cellStyle name="b_0.Mgmt Cockpit" xfId="45250" xr:uid="{00000000-0005-0000-0000-000076930000}"/>
    <cellStyle name="b_081222_Synlab Fin Model_0930" xfId="17463" xr:uid="{00000000-0005-0000-0000-000077930000}"/>
    <cellStyle name="b_081222_Synlab Fin Model_0930_0.Mgmt Cockpit" xfId="45251" xr:uid="{00000000-0005-0000-0000-000078930000}"/>
    <cellStyle name="b_081222_Synlab Fin Model_0930_10. eBook Usage" xfId="45252" xr:uid="{00000000-0005-0000-0000-000079930000}"/>
    <cellStyle name="b_081222_Synlab Fin Model_0930_10. eBook Usage_0.Mgmt Cockpit" xfId="45253" xr:uid="{00000000-0005-0000-0000-00007A930000}"/>
    <cellStyle name="b_081222_Synlab Fin Model_0930_10. eBook Usage_2a. IiC - CAPEX" xfId="45254" xr:uid="{00000000-0005-0000-0000-00007B930000}"/>
    <cellStyle name="b_081222_Synlab Fin Model_0930_10. eBook Usage_3. FTE PeKo" xfId="45255" xr:uid="{00000000-0005-0000-0000-00007C930000}"/>
    <cellStyle name="b_081222_Synlab Fin Model_0930_10. eBook Usage_3.GrossMargin_Journals" xfId="45256" xr:uid="{00000000-0005-0000-0000-00007D930000}"/>
    <cellStyle name="b_081222_Synlab Fin Model_0930_10. eBook Usage_6.KPI_Issue" xfId="45257" xr:uid="{00000000-0005-0000-0000-00007E930000}"/>
    <cellStyle name="b_081222_Synlab Fin Model_0930_10. eBook Usage_BOOKCoSKPI" xfId="45258" xr:uid="{00000000-0005-0000-0000-00007F930000}"/>
    <cellStyle name="b_081222_Synlab Fin Model_0930_10. eBook Usage_BOOKCoSKPI_3.GrossMargin_Journals" xfId="45259" xr:uid="{00000000-0005-0000-0000-000080930000}"/>
    <cellStyle name="b_081222_Synlab Fin Model_0930_10. eBook Usage_BOOKCoSKPI_BOOKCoSKPI" xfId="45260" xr:uid="{00000000-0005-0000-0000-000081930000}"/>
    <cellStyle name="b_081222_Synlab Fin Model_0930_10. eBook Usage_BOOKCoSKPI_BOOKCoSKPI_0.Mgmt Cockpit" xfId="45261" xr:uid="{00000000-0005-0000-0000-000082930000}"/>
    <cellStyle name="b_081222_Synlab Fin Model_0930_10. eBook Usage_BOOKCoSKPI_BOOKCoSKPI_3.GrossMargin_Journals" xfId="45262" xr:uid="{00000000-0005-0000-0000-000083930000}"/>
    <cellStyle name="b_081222_Synlab Fin Model_0930_10. eBook Usage_CREST_SPS_KPI" xfId="45263" xr:uid="{00000000-0005-0000-0000-000084930000}"/>
    <cellStyle name="b_081222_Synlab Fin Model_0930_10. eBook Usage_CREST_SPS_KPI_0.Mgmt Cockpit" xfId="45264" xr:uid="{00000000-0005-0000-0000-000085930000}"/>
    <cellStyle name="b_081222_Synlab Fin Model_0930_10. eBook Usage_CREST_SPS_KPI_3.GrossMargin_Journals" xfId="45265" xr:uid="{00000000-0005-0000-0000-000086930000}"/>
    <cellStyle name="b_081222_Synlab Fin Model_0930_10. eBook Usage_CREST_SPS_KPI_BOOKCoSKPI" xfId="45266" xr:uid="{00000000-0005-0000-0000-000087930000}"/>
    <cellStyle name="b_081222_Synlab Fin Model_0930_10. eBook Usage_CREST_SPS_KPI_BOOKCoSKPI_1" xfId="45267" xr:uid="{00000000-0005-0000-0000-000088930000}"/>
    <cellStyle name="b_081222_Synlab Fin Model_0930_10. eBook Usage_CREST_SPS_KPI_BOOKCoSKPI_1_0.Mgmt Cockpit" xfId="45268" xr:uid="{00000000-0005-0000-0000-000089930000}"/>
    <cellStyle name="b_081222_Synlab Fin Model_0930_10. eBook Usage_CREST_SPS_KPI_BOOKCoSKPI_1_3.GrossMargin_Journals" xfId="45269" xr:uid="{00000000-0005-0000-0000-00008A930000}"/>
    <cellStyle name="b_081222_Synlab Fin Model_0930_10. eBook Usage_CREST_SPS_KPI_BOOKCoSKPI_3.GrossMargin_Journals" xfId="45270" xr:uid="{00000000-0005-0000-0000-00008B930000}"/>
    <cellStyle name="b_081222_Synlab Fin Model_0930_10. eBook Usage_CREST_SPS_KPI_BOOKCoSKPI_BOOKCoSKPI" xfId="45271" xr:uid="{00000000-0005-0000-0000-00008C930000}"/>
    <cellStyle name="b_081222_Synlab Fin Model_0930_10. eBook Usage_CREST_SPS_KPI_BOOKCoSKPI_BOOKCoSKPI_0.Mgmt Cockpit" xfId="45272" xr:uid="{00000000-0005-0000-0000-00008D930000}"/>
    <cellStyle name="b_081222_Synlab Fin Model_0930_10. eBook Usage_CREST_SPS_KPI_BOOKCoSKPI_BOOKCoSKPI_3.GrossMargin_Journals" xfId="45273" xr:uid="{00000000-0005-0000-0000-00008E930000}"/>
    <cellStyle name="b_081222_Synlab Fin Model_0930_10. eBook Usage_JOURNALCoSKPI" xfId="45274" xr:uid="{00000000-0005-0000-0000-00008F930000}"/>
    <cellStyle name="b_081222_Synlab Fin Model_0930_2.p&amp;l- Global" xfId="45275" xr:uid="{00000000-0005-0000-0000-000090930000}"/>
    <cellStyle name="b_081222_Synlab Fin Model_0930_2.p&amp;l- Global_0.Mgmt Cockpit" xfId="45276" xr:uid="{00000000-0005-0000-0000-000091930000}"/>
    <cellStyle name="b_081222_Synlab Fin Model_0930_2.p&amp;l- Global_3.GrossMargin_Journals" xfId="45277" xr:uid="{00000000-0005-0000-0000-000092930000}"/>
    <cellStyle name="b_081222_Synlab Fin Model_0930_2.p&amp;l- Global_6.KPI_Issue" xfId="45278" xr:uid="{00000000-0005-0000-0000-000093930000}"/>
    <cellStyle name="b_081222_Synlab Fin Model_0930_2.p&amp;l- Global_BOOKCoSKPI" xfId="45279" xr:uid="{00000000-0005-0000-0000-000094930000}"/>
    <cellStyle name="b_081222_Synlab Fin Model_0930_2.p&amp;l- Global_BOOKCoSKPI_1" xfId="45280" xr:uid="{00000000-0005-0000-0000-000095930000}"/>
    <cellStyle name="b_081222_Synlab Fin Model_0930_2.p&amp;l- Global_BOOKCoSKPI_1_0.Mgmt Cockpit" xfId="45281" xr:uid="{00000000-0005-0000-0000-000096930000}"/>
    <cellStyle name="b_081222_Synlab Fin Model_0930_2.p&amp;l- Global_BOOKCoSKPI_1_3.GrossMargin_Journals" xfId="45282" xr:uid="{00000000-0005-0000-0000-000097930000}"/>
    <cellStyle name="b_081222_Synlab Fin Model_0930_2.p&amp;l- Global_BOOKCoSKPI_3.GrossMargin_Journals" xfId="45283" xr:uid="{00000000-0005-0000-0000-000098930000}"/>
    <cellStyle name="b_081222_Synlab Fin Model_0930_2.p&amp;l- Global_BOOKCoSKPI_BOOKCoSKPI" xfId="45284" xr:uid="{00000000-0005-0000-0000-000099930000}"/>
    <cellStyle name="b_081222_Synlab Fin Model_0930_2.p&amp;l- Global_BOOKCoSKPI_BOOKCoSKPI_0.Mgmt Cockpit" xfId="45285" xr:uid="{00000000-0005-0000-0000-00009A930000}"/>
    <cellStyle name="b_081222_Synlab Fin Model_0930_2.p&amp;l- Global_BOOKCoSKPI_BOOKCoSKPI_3.GrossMargin_Journals" xfId="45286" xr:uid="{00000000-0005-0000-0000-00009B930000}"/>
    <cellStyle name="b_081222_Synlab Fin Model_0930_2.p&amp;l- Global_CREST_SPS_KPI" xfId="45287" xr:uid="{00000000-0005-0000-0000-00009C930000}"/>
    <cellStyle name="b_081222_Synlab Fin Model_0930_2.p&amp;l- Global_CREST_SPS_KPI_0.Mgmt Cockpit" xfId="45288" xr:uid="{00000000-0005-0000-0000-00009D930000}"/>
    <cellStyle name="b_081222_Synlab Fin Model_0930_2.p&amp;l- Global_CREST_SPS_KPI_3.GrossMargin_Journals" xfId="45289" xr:uid="{00000000-0005-0000-0000-00009E930000}"/>
    <cellStyle name="b_081222_Synlab Fin Model_0930_2.p&amp;l- Global_CREST_SPS_KPI_BOOKCoSKPI" xfId="45290" xr:uid="{00000000-0005-0000-0000-00009F930000}"/>
    <cellStyle name="b_081222_Synlab Fin Model_0930_2.p&amp;l- Global_CREST_SPS_KPI_BOOKCoSKPI_1" xfId="45291" xr:uid="{00000000-0005-0000-0000-0000A0930000}"/>
    <cellStyle name="b_081222_Synlab Fin Model_0930_2.p&amp;l- Global_CREST_SPS_KPI_BOOKCoSKPI_1_0.Mgmt Cockpit" xfId="45292" xr:uid="{00000000-0005-0000-0000-0000A1930000}"/>
    <cellStyle name="b_081222_Synlab Fin Model_0930_2.p&amp;l- Global_CREST_SPS_KPI_BOOKCoSKPI_1_3.GrossMargin_Journals" xfId="45293" xr:uid="{00000000-0005-0000-0000-0000A2930000}"/>
    <cellStyle name="b_081222_Synlab Fin Model_0930_2.p&amp;l- Global_CREST_SPS_KPI_BOOKCoSKPI_3.GrossMargin_Journals" xfId="45294" xr:uid="{00000000-0005-0000-0000-0000A3930000}"/>
    <cellStyle name="b_081222_Synlab Fin Model_0930_2.p&amp;l- Global_CREST_SPS_KPI_BOOKCoSKPI_BOOKCoSKPI" xfId="45295" xr:uid="{00000000-0005-0000-0000-0000A4930000}"/>
    <cellStyle name="b_081222_Synlab Fin Model_0930_2.p&amp;l- Global_CREST_SPS_KPI_BOOKCoSKPI_BOOKCoSKPI_0.Mgmt Cockpit" xfId="45296" xr:uid="{00000000-0005-0000-0000-0000A5930000}"/>
    <cellStyle name="b_081222_Synlab Fin Model_0930_2.p&amp;l- Global_CREST_SPS_KPI_BOOKCoSKPI_BOOKCoSKPI_3.GrossMargin_Journals" xfId="45297" xr:uid="{00000000-0005-0000-0000-0000A6930000}"/>
    <cellStyle name="b_081222_Synlab Fin Model_0930_2.p&amp;l- Global_JOURNALCoSKPI" xfId="45298" xr:uid="{00000000-0005-0000-0000-0000A7930000}"/>
    <cellStyle name="b_081222_Synlab Fin Model_0930_2.p&amp;l- Global_ProdExp_Journal_KPI" xfId="45299" xr:uid="{00000000-0005-0000-0000-0000A8930000}"/>
    <cellStyle name="b_081222_Synlab Fin Model_0930_2a. IiC - CAPEX" xfId="45300" xr:uid="{00000000-0005-0000-0000-0000A9930000}"/>
    <cellStyle name="b_081222_Synlab Fin Model_0930_2a.IiC - CAPEX" xfId="45301" xr:uid="{00000000-0005-0000-0000-0000AA930000}"/>
    <cellStyle name="b_081222_Synlab Fin Model_0930_2a.IiC - CAPEX_3.GrossMargin_Journals" xfId="45302" xr:uid="{00000000-0005-0000-0000-0000AB930000}"/>
    <cellStyle name="b_081222_Synlab Fin Model_0930_2a.IiC - CAPEX_6.KPI_Issue" xfId="45303" xr:uid="{00000000-0005-0000-0000-0000AC930000}"/>
    <cellStyle name="b_081222_Synlab Fin Model_0930_2a.IiC - CAPEX_BOOKCoSKPI" xfId="45304" xr:uid="{00000000-0005-0000-0000-0000AD930000}"/>
    <cellStyle name="b_081222_Synlab Fin Model_0930_2a.IiC - CAPEX_BOOKCoSKPI_0.Mgmt Cockpit" xfId="45305" xr:uid="{00000000-0005-0000-0000-0000AE930000}"/>
    <cellStyle name="b_081222_Synlab Fin Model_0930_2a.IiC - CAPEX_BOOKCoSKPI_1" xfId="45306" xr:uid="{00000000-0005-0000-0000-0000AF930000}"/>
    <cellStyle name="b_081222_Synlab Fin Model_0930_2a.IiC - CAPEX_BOOKCoSKPI_1_0.Mgmt Cockpit" xfId="45307" xr:uid="{00000000-0005-0000-0000-0000B0930000}"/>
    <cellStyle name="b_081222_Synlab Fin Model_0930_2a.IiC - CAPEX_BOOKCoSKPI_1_3.GrossMargin_Journals" xfId="45308" xr:uid="{00000000-0005-0000-0000-0000B1930000}"/>
    <cellStyle name="b_081222_Synlab Fin Model_0930_2a.IiC - CAPEX_BOOKCoSKPI_3.GrossMargin_Journals" xfId="45309" xr:uid="{00000000-0005-0000-0000-0000B2930000}"/>
    <cellStyle name="b_081222_Synlab Fin Model_0930_2a.IiC - CAPEX_BOOKCoSKPI_6.KPI_Issue" xfId="45310" xr:uid="{00000000-0005-0000-0000-0000B3930000}"/>
    <cellStyle name="b_081222_Synlab Fin Model_0930_2a.IiC - CAPEX_BOOKCoSKPI_BOOKCoSKPI" xfId="45311" xr:uid="{00000000-0005-0000-0000-0000B4930000}"/>
    <cellStyle name="b_081222_Synlab Fin Model_0930_2a.IiC - CAPEX_BOOKCoSKPI_BOOKCoSKPI_1" xfId="45312" xr:uid="{00000000-0005-0000-0000-0000B5930000}"/>
    <cellStyle name="b_081222_Synlab Fin Model_0930_2a.IiC - CAPEX_BOOKCoSKPI_BOOKCoSKPI_1_0.Mgmt Cockpit" xfId="45313" xr:uid="{00000000-0005-0000-0000-0000B6930000}"/>
    <cellStyle name="b_081222_Synlab Fin Model_0930_2a.IiC - CAPEX_BOOKCoSKPI_BOOKCoSKPI_1_3.GrossMargin_Journals" xfId="45314" xr:uid="{00000000-0005-0000-0000-0000B7930000}"/>
    <cellStyle name="b_081222_Synlab Fin Model_0930_2a.IiC - CAPEX_BOOKCoSKPI_BOOKCoSKPI_3.GrossMargin_Journals" xfId="45315" xr:uid="{00000000-0005-0000-0000-0000B8930000}"/>
    <cellStyle name="b_081222_Synlab Fin Model_0930_2a.IiC - CAPEX_BOOKCoSKPI_BOOKCoSKPI_BOOKCoSKPI" xfId="45316" xr:uid="{00000000-0005-0000-0000-0000B9930000}"/>
    <cellStyle name="b_081222_Synlab Fin Model_0930_2a.IiC - CAPEX_BOOKCoSKPI_BOOKCoSKPI_BOOKCoSKPI_0.Mgmt Cockpit" xfId="45317" xr:uid="{00000000-0005-0000-0000-0000BA930000}"/>
    <cellStyle name="b_081222_Synlab Fin Model_0930_2a.IiC - CAPEX_BOOKCoSKPI_BOOKCoSKPI_BOOKCoSKPI_3.GrossMargin_Journals" xfId="45318" xr:uid="{00000000-0005-0000-0000-0000BB930000}"/>
    <cellStyle name="b_081222_Synlab Fin Model_0930_2a.IiC - CAPEX_BOOKCoSKPI_CREST_SPS_KPI" xfId="45319" xr:uid="{00000000-0005-0000-0000-0000BC930000}"/>
    <cellStyle name="b_081222_Synlab Fin Model_0930_2a.IiC - CAPEX_BOOKCoSKPI_CREST_SPS_KPI_0.Mgmt Cockpit" xfId="45320" xr:uid="{00000000-0005-0000-0000-0000BD930000}"/>
    <cellStyle name="b_081222_Synlab Fin Model_0930_2a.IiC - CAPEX_BOOKCoSKPI_CREST_SPS_KPI_3.GrossMargin_Journals" xfId="45321" xr:uid="{00000000-0005-0000-0000-0000BE930000}"/>
    <cellStyle name="b_081222_Synlab Fin Model_0930_2a.IiC - CAPEX_BOOKCoSKPI_CREST_SPS_KPI_BOOKCoSKPI" xfId="45322" xr:uid="{00000000-0005-0000-0000-0000BF930000}"/>
    <cellStyle name="b_081222_Synlab Fin Model_0930_2a.IiC - CAPEX_BOOKCoSKPI_CREST_SPS_KPI_BOOKCoSKPI_1" xfId="45323" xr:uid="{00000000-0005-0000-0000-0000C0930000}"/>
    <cellStyle name="b_081222_Synlab Fin Model_0930_2a.IiC - CAPEX_BOOKCoSKPI_CREST_SPS_KPI_BOOKCoSKPI_1_0.Mgmt Cockpit" xfId="45324" xr:uid="{00000000-0005-0000-0000-0000C1930000}"/>
    <cellStyle name="b_081222_Synlab Fin Model_0930_2a.IiC - CAPEX_BOOKCoSKPI_CREST_SPS_KPI_BOOKCoSKPI_1_3.GrossMargin_Journals" xfId="45325" xr:uid="{00000000-0005-0000-0000-0000C2930000}"/>
    <cellStyle name="b_081222_Synlab Fin Model_0930_2a.IiC - CAPEX_BOOKCoSKPI_CREST_SPS_KPI_BOOKCoSKPI_3.GrossMargin_Journals" xfId="45326" xr:uid="{00000000-0005-0000-0000-0000C3930000}"/>
    <cellStyle name="b_081222_Synlab Fin Model_0930_2a.IiC - CAPEX_BOOKCoSKPI_CREST_SPS_KPI_BOOKCoSKPI_BOOKCoSKPI" xfId="45327" xr:uid="{00000000-0005-0000-0000-0000C4930000}"/>
    <cellStyle name="b_081222_Synlab Fin Model_0930_2a.IiC - CAPEX_BOOKCoSKPI_CREST_SPS_KPI_BOOKCoSKPI_BOOKCoSKPI_0.Mgmt Cockpit" xfId="45328" xr:uid="{00000000-0005-0000-0000-0000C5930000}"/>
    <cellStyle name="b_081222_Synlab Fin Model_0930_2a.IiC - CAPEX_BOOKCoSKPI_CREST_SPS_KPI_BOOKCoSKPI_BOOKCoSKPI_3.GrossMargin_Journals" xfId="45329" xr:uid="{00000000-0005-0000-0000-0000C6930000}"/>
    <cellStyle name="b_081222_Synlab Fin Model_0930_2a.IiC - CAPEX_BOOKCoSKPI_JOURNALCoSKPI" xfId="45330" xr:uid="{00000000-0005-0000-0000-0000C7930000}"/>
    <cellStyle name="b_081222_Synlab Fin Model_0930_2a.IiC - CAPEX_BOOKCoSKPI_ProdExp_Journal_KPI" xfId="45331" xr:uid="{00000000-0005-0000-0000-0000C8930000}"/>
    <cellStyle name="b_081222_Synlab Fin Model_0930_2a.IiC - CAPEX_CREST_SPS_KPI" xfId="45332" xr:uid="{00000000-0005-0000-0000-0000C9930000}"/>
    <cellStyle name="b_081222_Synlab Fin Model_0930_2a.IiC - CAPEX_CREST_SPS_KPI_0.Mgmt Cockpit" xfId="45333" xr:uid="{00000000-0005-0000-0000-0000CA930000}"/>
    <cellStyle name="b_081222_Synlab Fin Model_0930_2a.IiC - CAPEX_CREST_SPS_KPI_3.GrossMargin_Journals" xfId="45334" xr:uid="{00000000-0005-0000-0000-0000CB930000}"/>
    <cellStyle name="b_081222_Synlab Fin Model_0930_2a.IiC - CAPEX_CREST_SPS_KPI_BOOKCoSKPI" xfId="45335" xr:uid="{00000000-0005-0000-0000-0000CC930000}"/>
    <cellStyle name="b_081222_Synlab Fin Model_0930_2a.IiC - CAPEX_CREST_SPS_KPI_BOOKCoSKPI_1" xfId="45336" xr:uid="{00000000-0005-0000-0000-0000CD930000}"/>
    <cellStyle name="b_081222_Synlab Fin Model_0930_2a.IiC - CAPEX_CREST_SPS_KPI_BOOKCoSKPI_1_0.Mgmt Cockpit" xfId="45337" xr:uid="{00000000-0005-0000-0000-0000CE930000}"/>
    <cellStyle name="b_081222_Synlab Fin Model_0930_2a.IiC - CAPEX_CREST_SPS_KPI_BOOKCoSKPI_1_3.GrossMargin_Journals" xfId="45338" xr:uid="{00000000-0005-0000-0000-0000CF930000}"/>
    <cellStyle name="b_081222_Synlab Fin Model_0930_2a.IiC - CAPEX_CREST_SPS_KPI_BOOKCoSKPI_3.GrossMargin_Journals" xfId="45339" xr:uid="{00000000-0005-0000-0000-0000D0930000}"/>
    <cellStyle name="b_081222_Synlab Fin Model_0930_2a.IiC - CAPEX_CREST_SPS_KPI_BOOKCoSKPI_BOOKCoSKPI" xfId="45340" xr:uid="{00000000-0005-0000-0000-0000D1930000}"/>
    <cellStyle name="b_081222_Synlab Fin Model_0930_2a.IiC - CAPEX_CREST_SPS_KPI_BOOKCoSKPI_BOOKCoSKPI_0.Mgmt Cockpit" xfId="45341" xr:uid="{00000000-0005-0000-0000-0000D2930000}"/>
    <cellStyle name="b_081222_Synlab Fin Model_0930_2a.IiC - CAPEX_CREST_SPS_KPI_BOOKCoSKPI_BOOKCoSKPI_3.GrossMargin_Journals" xfId="45342" xr:uid="{00000000-0005-0000-0000-0000D3930000}"/>
    <cellStyle name="b_081222_Synlab Fin Model_0930_2a.IiC - CAPEX_JOURNALCoSKPI" xfId="45343" xr:uid="{00000000-0005-0000-0000-0000D4930000}"/>
    <cellStyle name="b_081222_Synlab Fin Model_0930_2a.IiC - CAPEX_ProdExp_Journal_KPI" xfId="45344" xr:uid="{00000000-0005-0000-0000-0000D5930000}"/>
    <cellStyle name="b_081222_Synlab Fin Model_0930_3. FTE PeKo" xfId="45345" xr:uid="{00000000-0005-0000-0000-0000D6930000}"/>
    <cellStyle name="b_081222_Synlab Fin Model_0930_3.GrossMargin_Journals" xfId="45346" xr:uid="{00000000-0005-0000-0000-0000D7930000}"/>
    <cellStyle name="b_081222_Synlab Fin Model_0930_4.GrossMargin_Books" xfId="45347" xr:uid="{00000000-0005-0000-0000-0000D8930000}"/>
    <cellStyle name="b_081222_Synlab Fin Model_0930_4.GrossMargin_Books_0.Mgmt Cockpit" xfId="45348" xr:uid="{00000000-0005-0000-0000-0000D9930000}"/>
    <cellStyle name="b_081222_Synlab Fin Model_0930_4.GrossMargin_Books_3.GrossMargin_Journals" xfId="45349" xr:uid="{00000000-0005-0000-0000-0000DA930000}"/>
    <cellStyle name="b_081222_Synlab Fin Model_0930_4.GrossMargin_Books_6.KPI_Issue" xfId="45350" xr:uid="{00000000-0005-0000-0000-0000DB930000}"/>
    <cellStyle name="b_081222_Synlab Fin Model_0930_4.GrossMargin_Books_BOOKCoSKPI" xfId="45351" xr:uid="{00000000-0005-0000-0000-0000DC930000}"/>
    <cellStyle name="b_081222_Synlab Fin Model_0930_4.GrossMargin_Books_BOOKCoSKPI_0.Mgmt Cockpit" xfId="45352" xr:uid="{00000000-0005-0000-0000-0000DD930000}"/>
    <cellStyle name="b_081222_Synlab Fin Model_0930_4.GrossMargin_Books_BOOKCoSKPI_1" xfId="45353" xr:uid="{00000000-0005-0000-0000-0000DE930000}"/>
    <cellStyle name="b_081222_Synlab Fin Model_0930_4.GrossMargin_Books_BOOKCoSKPI_1_3.GrossMargin_Journals" xfId="45354" xr:uid="{00000000-0005-0000-0000-0000DF930000}"/>
    <cellStyle name="b_081222_Synlab Fin Model_0930_4.GrossMargin_Books_BOOKCoSKPI_1_BOOKCoSKPI" xfId="45355" xr:uid="{00000000-0005-0000-0000-0000E0930000}"/>
    <cellStyle name="b_081222_Synlab Fin Model_0930_4.GrossMargin_Books_BOOKCoSKPI_1_BOOKCoSKPI_0.Mgmt Cockpit" xfId="45356" xr:uid="{00000000-0005-0000-0000-0000E1930000}"/>
    <cellStyle name="b_081222_Synlab Fin Model_0930_4.GrossMargin_Books_BOOKCoSKPI_1_BOOKCoSKPI_3.GrossMargin_Journals" xfId="45357" xr:uid="{00000000-0005-0000-0000-0000E2930000}"/>
    <cellStyle name="b_081222_Synlab Fin Model_0930_4.GrossMargin_Books_BOOKCoSKPI_2" xfId="45358" xr:uid="{00000000-0005-0000-0000-0000E3930000}"/>
    <cellStyle name="b_081222_Synlab Fin Model_0930_4.GrossMargin_Books_BOOKCoSKPI_2_0.Mgmt Cockpit" xfId="45359" xr:uid="{00000000-0005-0000-0000-0000E4930000}"/>
    <cellStyle name="b_081222_Synlab Fin Model_0930_4.GrossMargin_Books_BOOKCoSKPI_2_3.GrossMargin_Journals" xfId="45360" xr:uid="{00000000-0005-0000-0000-0000E5930000}"/>
    <cellStyle name="b_081222_Synlab Fin Model_0930_4.GrossMargin_Books_BOOKCoSKPI_3.GrossMargin_Journals" xfId="45361" xr:uid="{00000000-0005-0000-0000-0000E6930000}"/>
    <cellStyle name="b_081222_Synlab Fin Model_0930_4.GrossMargin_Books_BOOKCoSKPI_6.KPI_Issue" xfId="45362" xr:uid="{00000000-0005-0000-0000-0000E7930000}"/>
    <cellStyle name="b_081222_Synlab Fin Model_0930_4.GrossMargin_Books_BOOKCoSKPI_BOOKCoSKPI" xfId="45363" xr:uid="{00000000-0005-0000-0000-0000E8930000}"/>
    <cellStyle name="b_081222_Synlab Fin Model_0930_4.GrossMargin_Books_BOOKCoSKPI_BOOKCoSKPI_1" xfId="45364" xr:uid="{00000000-0005-0000-0000-0000E9930000}"/>
    <cellStyle name="b_081222_Synlab Fin Model_0930_4.GrossMargin_Books_BOOKCoSKPI_BOOKCoSKPI_1_0.Mgmt Cockpit" xfId="45365" xr:uid="{00000000-0005-0000-0000-0000EA930000}"/>
    <cellStyle name="b_081222_Synlab Fin Model_0930_4.GrossMargin_Books_BOOKCoSKPI_BOOKCoSKPI_1_3.GrossMargin_Journals" xfId="45366" xr:uid="{00000000-0005-0000-0000-0000EB930000}"/>
    <cellStyle name="b_081222_Synlab Fin Model_0930_4.GrossMargin_Books_BOOKCoSKPI_BOOKCoSKPI_3.GrossMargin_Journals" xfId="45367" xr:uid="{00000000-0005-0000-0000-0000EC930000}"/>
    <cellStyle name="b_081222_Synlab Fin Model_0930_4.GrossMargin_Books_BOOKCoSKPI_BOOKCoSKPI_BOOKCoSKPI" xfId="45368" xr:uid="{00000000-0005-0000-0000-0000ED930000}"/>
    <cellStyle name="b_081222_Synlab Fin Model_0930_4.GrossMargin_Books_BOOKCoSKPI_BOOKCoSKPI_BOOKCoSKPI_0.Mgmt Cockpit" xfId="45369" xr:uid="{00000000-0005-0000-0000-0000EE930000}"/>
    <cellStyle name="b_081222_Synlab Fin Model_0930_4.GrossMargin_Books_BOOKCoSKPI_BOOKCoSKPI_BOOKCoSKPI_3.GrossMargin_Journals" xfId="45370" xr:uid="{00000000-0005-0000-0000-0000EF930000}"/>
    <cellStyle name="b_081222_Synlab Fin Model_0930_4.GrossMargin_Books_BOOKCoSKPI_CREST_SPS_KPI" xfId="45371" xr:uid="{00000000-0005-0000-0000-0000F0930000}"/>
    <cellStyle name="b_081222_Synlab Fin Model_0930_4.GrossMargin_Books_BOOKCoSKPI_CREST_SPS_KPI_0.Mgmt Cockpit" xfId="45372" xr:uid="{00000000-0005-0000-0000-0000F1930000}"/>
    <cellStyle name="b_081222_Synlab Fin Model_0930_4.GrossMargin_Books_BOOKCoSKPI_CREST_SPS_KPI_3.GrossMargin_Journals" xfId="45373" xr:uid="{00000000-0005-0000-0000-0000F2930000}"/>
    <cellStyle name="b_081222_Synlab Fin Model_0930_4.GrossMargin_Books_BOOKCoSKPI_CREST_SPS_KPI_BOOKCoSKPI" xfId="45374" xr:uid="{00000000-0005-0000-0000-0000F3930000}"/>
    <cellStyle name="b_081222_Synlab Fin Model_0930_4.GrossMargin_Books_BOOKCoSKPI_CREST_SPS_KPI_BOOKCoSKPI_1" xfId="45375" xr:uid="{00000000-0005-0000-0000-0000F4930000}"/>
    <cellStyle name="b_081222_Synlab Fin Model_0930_4.GrossMargin_Books_BOOKCoSKPI_CREST_SPS_KPI_BOOKCoSKPI_1_0.Mgmt Cockpit" xfId="45376" xr:uid="{00000000-0005-0000-0000-0000F5930000}"/>
    <cellStyle name="b_081222_Synlab Fin Model_0930_4.GrossMargin_Books_BOOKCoSKPI_CREST_SPS_KPI_BOOKCoSKPI_1_3.GrossMargin_Journals" xfId="45377" xr:uid="{00000000-0005-0000-0000-0000F6930000}"/>
    <cellStyle name="b_081222_Synlab Fin Model_0930_4.GrossMargin_Books_BOOKCoSKPI_CREST_SPS_KPI_BOOKCoSKPI_3.GrossMargin_Journals" xfId="45378" xr:uid="{00000000-0005-0000-0000-0000F7930000}"/>
    <cellStyle name="b_081222_Synlab Fin Model_0930_4.GrossMargin_Books_BOOKCoSKPI_CREST_SPS_KPI_BOOKCoSKPI_BOOKCoSKPI" xfId="45379" xr:uid="{00000000-0005-0000-0000-0000F8930000}"/>
    <cellStyle name="b_081222_Synlab Fin Model_0930_4.GrossMargin_Books_BOOKCoSKPI_CREST_SPS_KPI_BOOKCoSKPI_BOOKCoSKPI_0.Mgmt Cockpit" xfId="45380" xr:uid="{00000000-0005-0000-0000-0000F9930000}"/>
    <cellStyle name="b_081222_Synlab Fin Model_0930_4.GrossMargin_Books_BOOKCoSKPI_CREST_SPS_KPI_BOOKCoSKPI_BOOKCoSKPI_3.GrossMargin_Journals" xfId="45381" xr:uid="{00000000-0005-0000-0000-0000FA930000}"/>
    <cellStyle name="b_081222_Synlab Fin Model_0930_4.GrossMargin_Books_BOOKCoSKPI_JOURNALCoSKPI" xfId="45382" xr:uid="{00000000-0005-0000-0000-0000FB930000}"/>
    <cellStyle name="b_081222_Synlab Fin Model_0930_4.GrossMargin_Books_BOOKCoSKPI_ProdExp_Journal_KPI" xfId="45383" xr:uid="{00000000-0005-0000-0000-0000FC930000}"/>
    <cellStyle name="b_081222_Synlab Fin Model_0930_4.GrossMargin_Books_CREST_SPS_KPI" xfId="45384" xr:uid="{00000000-0005-0000-0000-0000FD930000}"/>
    <cellStyle name="b_081222_Synlab Fin Model_0930_4.GrossMargin_Books_CREST_SPS_KPI_0.Mgmt Cockpit" xfId="45385" xr:uid="{00000000-0005-0000-0000-0000FE930000}"/>
    <cellStyle name="b_081222_Synlab Fin Model_0930_4.GrossMargin_Books_CREST_SPS_KPI_3.GrossMargin_Journals" xfId="45386" xr:uid="{00000000-0005-0000-0000-0000FF930000}"/>
    <cellStyle name="b_081222_Synlab Fin Model_0930_4.GrossMargin_Books_CREST_SPS_KPI_BOOKCoSKPI" xfId="45387" xr:uid="{00000000-0005-0000-0000-000000940000}"/>
    <cellStyle name="b_081222_Synlab Fin Model_0930_4.GrossMargin_Books_CREST_SPS_KPI_BOOKCoSKPI_1" xfId="45388" xr:uid="{00000000-0005-0000-0000-000001940000}"/>
    <cellStyle name="b_081222_Synlab Fin Model_0930_4.GrossMargin_Books_CREST_SPS_KPI_BOOKCoSKPI_1_0.Mgmt Cockpit" xfId="45389" xr:uid="{00000000-0005-0000-0000-000002940000}"/>
    <cellStyle name="b_081222_Synlab Fin Model_0930_4.GrossMargin_Books_CREST_SPS_KPI_BOOKCoSKPI_1_3.GrossMargin_Journals" xfId="45390" xr:uid="{00000000-0005-0000-0000-000003940000}"/>
    <cellStyle name="b_081222_Synlab Fin Model_0930_4.GrossMargin_Books_CREST_SPS_KPI_BOOKCoSKPI_3.GrossMargin_Journals" xfId="45391" xr:uid="{00000000-0005-0000-0000-000004940000}"/>
    <cellStyle name="b_081222_Synlab Fin Model_0930_4.GrossMargin_Books_CREST_SPS_KPI_BOOKCoSKPI_BOOKCoSKPI" xfId="45392" xr:uid="{00000000-0005-0000-0000-000005940000}"/>
    <cellStyle name="b_081222_Synlab Fin Model_0930_4.GrossMargin_Books_CREST_SPS_KPI_BOOKCoSKPI_BOOKCoSKPI_0.Mgmt Cockpit" xfId="45393" xr:uid="{00000000-0005-0000-0000-000006940000}"/>
    <cellStyle name="b_081222_Synlab Fin Model_0930_4.GrossMargin_Books_CREST_SPS_KPI_BOOKCoSKPI_BOOKCoSKPI_3.GrossMargin_Journals" xfId="45394" xr:uid="{00000000-0005-0000-0000-000007940000}"/>
    <cellStyle name="b_081222_Synlab Fin Model_0930_4.GrossMargin_Books_JOURNALCoSKPI" xfId="45395" xr:uid="{00000000-0005-0000-0000-000008940000}"/>
    <cellStyle name="b_081222_Synlab Fin Model_0930_4.GrossMargin_Books_ProdExp_Journal_KPI" xfId="45396" xr:uid="{00000000-0005-0000-0000-000009940000}"/>
    <cellStyle name="b_081222_Synlab Fin Model_0930_6.KPI_Issue" xfId="45397" xr:uid="{00000000-0005-0000-0000-00000A940000}"/>
    <cellStyle name="b_081222_Synlab Fin Model_0930_7.KPI_Article_Pages" xfId="45398" xr:uid="{00000000-0005-0000-0000-00000B940000}"/>
    <cellStyle name="b_081222_Synlab Fin Model_0930_7.KPI_Article_Pages_3.GrossMargin_Journals" xfId="45399" xr:uid="{00000000-0005-0000-0000-00000C940000}"/>
    <cellStyle name="b_081222_Synlab Fin Model_0930_7.KPI_Article_Pages_4.GrossMargin_Books" xfId="45400" xr:uid="{00000000-0005-0000-0000-00000D940000}"/>
    <cellStyle name="b_081222_Synlab Fin Model_0930_7.KPI_Article_Pages_4.GrossMargin_Books_0.Mgmt Cockpit" xfId="45401" xr:uid="{00000000-0005-0000-0000-00000E940000}"/>
    <cellStyle name="b_081222_Synlab Fin Model_0930_7.KPI_Article_Pages_4.GrossMargin_Books_3.GrossMargin_Journals" xfId="45402" xr:uid="{00000000-0005-0000-0000-00000F940000}"/>
    <cellStyle name="b_081222_Synlab Fin Model_0930_7.KPI_Article_Pages_4.GrossMargin_Books_6.KPI_Issue" xfId="45403" xr:uid="{00000000-0005-0000-0000-000010940000}"/>
    <cellStyle name="b_081222_Synlab Fin Model_0930_7.KPI_Article_Pages_4.GrossMargin_Books_BOOKCoSKPI" xfId="45404" xr:uid="{00000000-0005-0000-0000-000011940000}"/>
    <cellStyle name="b_081222_Synlab Fin Model_0930_7.KPI_Article_Pages_4.GrossMargin_Books_BOOKCoSKPI_0.Mgmt Cockpit" xfId="45405" xr:uid="{00000000-0005-0000-0000-000012940000}"/>
    <cellStyle name="b_081222_Synlab Fin Model_0930_7.KPI_Article_Pages_4.GrossMargin_Books_BOOKCoSKPI_1" xfId="45406" xr:uid="{00000000-0005-0000-0000-000013940000}"/>
    <cellStyle name="b_081222_Synlab Fin Model_0930_7.KPI_Article_Pages_4.GrossMargin_Books_BOOKCoSKPI_1_3.GrossMargin_Journals" xfId="45407" xr:uid="{00000000-0005-0000-0000-000014940000}"/>
    <cellStyle name="b_081222_Synlab Fin Model_0930_7.KPI_Article_Pages_4.GrossMargin_Books_BOOKCoSKPI_1_BOOKCoSKPI" xfId="45408" xr:uid="{00000000-0005-0000-0000-000015940000}"/>
    <cellStyle name="b_081222_Synlab Fin Model_0930_7.KPI_Article_Pages_4.GrossMargin_Books_BOOKCoSKPI_1_BOOKCoSKPI_0.Mgmt Cockpit" xfId="45409" xr:uid="{00000000-0005-0000-0000-000016940000}"/>
    <cellStyle name="b_081222_Synlab Fin Model_0930_7.KPI_Article_Pages_4.GrossMargin_Books_BOOKCoSKPI_1_BOOKCoSKPI_3.GrossMargin_Journals" xfId="45410" xr:uid="{00000000-0005-0000-0000-000017940000}"/>
    <cellStyle name="b_081222_Synlab Fin Model_0930_7.KPI_Article_Pages_4.GrossMargin_Books_BOOKCoSKPI_2" xfId="45411" xr:uid="{00000000-0005-0000-0000-000018940000}"/>
    <cellStyle name="b_081222_Synlab Fin Model_0930_7.KPI_Article_Pages_4.GrossMargin_Books_BOOKCoSKPI_2_0.Mgmt Cockpit" xfId="45412" xr:uid="{00000000-0005-0000-0000-000019940000}"/>
    <cellStyle name="b_081222_Synlab Fin Model_0930_7.KPI_Article_Pages_4.GrossMargin_Books_BOOKCoSKPI_2_3.GrossMargin_Journals" xfId="45413" xr:uid="{00000000-0005-0000-0000-00001A940000}"/>
    <cellStyle name="b_081222_Synlab Fin Model_0930_7.KPI_Article_Pages_4.GrossMargin_Books_BOOKCoSKPI_3.GrossMargin_Journals" xfId="45414" xr:uid="{00000000-0005-0000-0000-00001B940000}"/>
    <cellStyle name="b_081222_Synlab Fin Model_0930_7.KPI_Article_Pages_4.GrossMargin_Books_BOOKCoSKPI_6.KPI_Issue" xfId="45415" xr:uid="{00000000-0005-0000-0000-00001C940000}"/>
    <cellStyle name="b_081222_Synlab Fin Model_0930_7.KPI_Article_Pages_4.GrossMargin_Books_BOOKCoSKPI_BOOKCoSKPI" xfId="45416" xr:uid="{00000000-0005-0000-0000-00001D940000}"/>
    <cellStyle name="b_081222_Synlab Fin Model_0930_7.KPI_Article_Pages_4.GrossMargin_Books_BOOKCoSKPI_BOOKCoSKPI_1" xfId="45417" xr:uid="{00000000-0005-0000-0000-00001E940000}"/>
    <cellStyle name="b_081222_Synlab Fin Model_0930_7.KPI_Article_Pages_4.GrossMargin_Books_BOOKCoSKPI_BOOKCoSKPI_1_0.Mgmt Cockpit" xfId="45418" xr:uid="{00000000-0005-0000-0000-00001F940000}"/>
    <cellStyle name="b_081222_Synlab Fin Model_0930_7.KPI_Article_Pages_4.GrossMargin_Books_BOOKCoSKPI_BOOKCoSKPI_1_3.GrossMargin_Journals" xfId="45419" xr:uid="{00000000-0005-0000-0000-000020940000}"/>
    <cellStyle name="b_081222_Synlab Fin Model_0930_7.KPI_Article_Pages_4.GrossMargin_Books_BOOKCoSKPI_BOOKCoSKPI_3.GrossMargin_Journals" xfId="45420" xr:uid="{00000000-0005-0000-0000-000021940000}"/>
    <cellStyle name="b_081222_Synlab Fin Model_0930_7.KPI_Article_Pages_4.GrossMargin_Books_BOOKCoSKPI_BOOKCoSKPI_BOOKCoSKPI" xfId="45421" xr:uid="{00000000-0005-0000-0000-000022940000}"/>
    <cellStyle name="b_081222_Synlab Fin Model_0930_7.KPI_Article_Pages_4.GrossMargin_Books_BOOKCoSKPI_BOOKCoSKPI_BOOKCoSKPI_0.Mgmt Cockpit" xfId="45422" xr:uid="{00000000-0005-0000-0000-000023940000}"/>
    <cellStyle name="b_081222_Synlab Fin Model_0930_7.KPI_Article_Pages_4.GrossMargin_Books_BOOKCoSKPI_BOOKCoSKPI_BOOKCoSKPI_3.GrossMargin_Journals" xfId="45423" xr:uid="{00000000-0005-0000-0000-000024940000}"/>
    <cellStyle name="b_081222_Synlab Fin Model_0930_7.KPI_Article_Pages_4.GrossMargin_Books_BOOKCoSKPI_CREST_SPS_KPI" xfId="45424" xr:uid="{00000000-0005-0000-0000-000025940000}"/>
    <cellStyle name="b_081222_Synlab Fin Model_0930_7.KPI_Article_Pages_4.GrossMargin_Books_BOOKCoSKPI_CREST_SPS_KPI_0.Mgmt Cockpit" xfId="45425" xr:uid="{00000000-0005-0000-0000-000026940000}"/>
    <cellStyle name="b_081222_Synlab Fin Model_0930_7.KPI_Article_Pages_4.GrossMargin_Books_BOOKCoSKPI_CREST_SPS_KPI_3.GrossMargin_Journals" xfId="45426" xr:uid="{00000000-0005-0000-0000-000027940000}"/>
    <cellStyle name="b_081222_Synlab Fin Model_0930_7.KPI_Article_Pages_4.GrossMargin_Books_BOOKCoSKPI_CREST_SPS_KPI_BOOKCoSKPI" xfId="45427" xr:uid="{00000000-0005-0000-0000-000028940000}"/>
    <cellStyle name="b_081222_Synlab Fin Model_0930_7.KPI_Article_Pages_4.GrossMargin_Books_BOOKCoSKPI_CREST_SPS_KPI_BOOKCoSKPI_1" xfId="45428" xr:uid="{00000000-0005-0000-0000-000029940000}"/>
    <cellStyle name="b_081222_Synlab Fin Model_0930_7.KPI_Article_Pages_4.GrossMargin_Books_BOOKCoSKPI_CREST_SPS_KPI_BOOKCoSKPI_1_0.Mgmt Cockpit" xfId="45429" xr:uid="{00000000-0005-0000-0000-00002A940000}"/>
    <cellStyle name="b_081222_Synlab Fin Model_0930_7.KPI_Article_Pages_4.GrossMargin_Books_BOOKCoSKPI_CREST_SPS_KPI_BOOKCoSKPI_1_3.GrossMargin_Journals" xfId="45430" xr:uid="{00000000-0005-0000-0000-00002B940000}"/>
    <cellStyle name="b_081222_Synlab Fin Model_0930_7.KPI_Article_Pages_4.GrossMargin_Books_BOOKCoSKPI_CREST_SPS_KPI_BOOKCoSKPI_3.GrossMargin_Journals" xfId="45431" xr:uid="{00000000-0005-0000-0000-00002C940000}"/>
    <cellStyle name="b_081222_Synlab Fin Model_0930_7.KPI_Article_Pages_4.GrossMargin_Books_BOOKCoSKPI_CREST_SPS_KPI_BOOKCoSKPI_BOOKCoSKPI" xfId="45432" xr:uid="{00000000-0005-0000-0000-00002D940000}"/>
    <cellStyle name="b_081222_Synlab Fin Model_0930_7.KPI_Article_Pages_4.GrossMargin_Books_BOOKCoSKPI_CREST_SPS_KPI_BOOKCoSKPI_BOOKCoSKPI_0.Mgmt Cockpit" xfId="45433" xr:uid="{00000000-0005-0000-0000-00002E940000}"/>
    <cellStyle name="b_081222_Synlab Fin Model_0930_7.KPI_Article_Pages_4.GrossMargin_Books_BOOKCoSKPI_CREST_SPS_KPI_BOOKCoSKPI_BOOKCoSKPI_3.GrossMargin_Journals" xfId="45434" xr:uid="{00000000-0005-0000-0000-00002F940000}"/>
    <cellStyle name="b_081222_Synlab Fin Model_0930_7.KPI_Article_Pages_4.GrossMargin_Books_BOOKCoSKPI_JOURNALCoSKPI" xfId="45435" xr:uid="{00000000-0005-0000-0000-000030940000}"/>
    <cellStyle name="b_081222_Synlab Fin Model_0930_7.KPI_Article_Pages_4.GrossMargin_Books_BOOKCoSKPI_ProdExp_Journal_KPI" xfId="45436" xr:uid="{00000000-0005-0000-0000-000031940000}"/>
    <cellStyle name="b_081222_Synlab Fin Model_0930_7.KPI_Article_Pages_4.GrossMargin_Books_CREST_SPS_KPI" xfId="45437" xr:uid="{00000000-0005-0000-0000-000032940000}"/>
    <cellStyle name="b_081222_Synlab Fin Model_0930_7.KPI_Article_Pages_4.GrossMargin_Books_CREST_SPS_KPI_0.Mgmt Cockpit" xfId="45438" xr:uid="{00000000-0005-0000-0000-000033940000}"/>
    <cellStyle name="b_081222_Synlab Fin Model_0930_7.KPI_Article_Pages_4.GrossMargin_Books_CREST_SPS_KPI_3.GrossMargin_Journals" xfId="45439" xr:uid="{00000000-0005-0000-0000-000034940000}"/>
    <cellStyle name="b_081222_Synlab Fin Model_0930_7.KPI_Article_Pages_4.GrossMargin_Books_CREST_SPS_KPI_BOOKCoSKPI" xfId="45440" xr:uid="{00000000-0005-0000-0000-000035940000}"/>
    <cellStyle name="b_081222_Synlab Fin Model_0930_7.KPI_Article_Pages_4.GrossMargin_Books_CREST_SPS_KPI_BOOKCoSKPI_1" xfId="45441" xr:uid="{00000000-0005-0000-0000-000036940000}"/>
    <cellStyle name="b_081222_Synlab Fin Model_0930_7.KPI_Article_Pages_4.GrossMargin_Books_CREST_SPS_KPI_BOOKCoSKPI_1_0.Mgmt Cockpit" xfId="45442" xr:uid="{00000000-0005-0000-0000-000037940000}"/>
    <cellStyle name="b_081222_Synlab Fin Model_0930_7.KPI_Article_Pages_4.GrossMargin_Books_CREST_SPS_KPI_BOOKCoSKPI_1_3.GrossMargin_Journals" xfId="45443" xr:uid="{00000000-0005-0000-0000-000038940000}"/>
    <cellStyle name="b_081222_Synlab Fin Model_0930_7.KPI_Article_Pages_4.GrossMargin_Books_CREST_SPS_KPI_BOOKCoSKPI_3.GrossMargin_Journals" xfId="45444" xr:uid="{00000000-0005-0000-0000-000039940000}"/>
    <cellStyle name="b_081222_Synlab Fin Model_0930_7.KPI_Article_Pages_4.GrossMargin_Books_CREST_SPS_KPI_BOOKCoSKPI_BOOKCoSKPI" xfId="45445" xr:uid="{00000000-0005-0000-0000-00003A940000}"/>
    <cellStyle name="b_081222_Synlab Fin Model_0930_7.KPI_Article_Pages_4.GrossMargin_Books_CREST_SPS_KPI_BOOKCoSKPI_BOOKCoSKPI_0.Mgmt Cockpit" xfId="45446" xr:uid="{00000000-0005-0000-0000-00003B940000}"/>
    <cellStyle name="b_081222_Synlab Fin Model_0930_7.KPI_Article_Pages_4.GrossMargin_Books_CREST_SPS_KPI_BOOKCoSKPI_BOOKCoSKPI_3.GrossMargin_Journals" xfId="45447" xr:uid="{00000000-0005-0000-0000-00003C940000}"/>
    <cellStyle name="b_081222_Synlab Fin Model_0930_7.KPI_Article_Pages_4.GrossMargin_Books_JOURNALCoSKPI" xfId="45448" xr:uid="{00000000-0005-0000-0000-00003D940000}"/>
    <cellStyle name="b_081222_Synlab Fin Model_0930_7.KPI_Article_Pages_4.GrossMargin_Books_ProdExp_Journal_KPI" xfId="45449" xr:uid="{00000000-0005-0000-0000-00003E940000}"/>
    <cellStyle name="b_081222_Synlab Fin Model_0930_7.KPI_Article_Pages_6.KPI_Issue" xfId="45450" xr:uid="{00000000-0005-0000-0000-00003F940000}"/>
    <cellStyle name="b_081222_Synlab Fin Model_0930_7.KPI_Article_Pages_9.KPI_Book (2)" xfId="45451" xr:uid="{00000000-0005-0000-0000-000040940000}"/>
    <cellStyle name="b_081222_Synlab Fin Model_0930_7.KPI_Article_Pages_9.KPI_Book (2)_0.Mgmt Cockpit" xfId="45452" xr:uid="{00000000-0005-0000-0000-000041940000}"/>
    <cellStyle name="b_081222_Synlab Fin Model_0930_7.KPI_Article_Pages_9.KPI_Book (2)_3.GrossMargin_Journals" xfId="45453" xr:uid="{00000000-0005-0000-0000-000042940000}"/>
    <cellStyle name="b_081222_Synlab Fin Model_0930_7.KPI_Article_Pages_9.KPI_Book (2)_6.KPI_Issue" xfId="45454" xr:uid="{00000000-0005-0000-0000-000043940000}"/>
    <cellStyle name="b_081222_Synlab Fin Model_0930_7.KPI_Article_Pages_9.KPI_Book (2)_BOOKCoSKPI" xfId="45455" xr:uid="{00000000-0005-0000-0000-000044940000}"/>
    <cellStyle name="b_081222_Synlab Fin Model_0930_7.KPI_Article_Pages_9.KPI_Book (2)_BOOKCoSKPI_0.Mgmt Cockpit" xfId="45456" xr:uid="{00000000-0005-0000-0000-000045940000}"/>
    <cellStyle name="b_081222_Synlab Fin Model_0930_7.KPI_Article_Pages_9.KPI_Book (2)_BOOKCoSKPI_1" xfId="45457" xr:uid="{00000000-0005-0000-0000-000046940000}"/>
    <cellStyle name="b_081222_Synlab Fin Model_0930_7.KPI_Article_Pages_9.KPI_Book (2)_BOOKCoSKPI_1_3.GrossMargin_Journals" xfId="45458" xr:uid="{00000000-0005-0000-0000-000047940000}"/>
    <cellStyle name="b_081222_Synlab Fin Model_0930_7.KPI_Article_Pages_9.KPI_Book (2)_BOOKCoSKPI_1_BOOKCoSKPI" xfId="45459" xr:uid="{00000000-0005-0000-0000-000048940000}"/>
    <cellStyle name="b_081222_Synlab Fin Model_0930_7.KPI_Article_Pages_9.KPI_Book (2)_BOOKCoSKPI_1_BOOKCoSKPI_0.Mgmt Cockpit" xfId="45460" xr:uid="{00000000-0005-0000-0000-000049940000}"/>
    <cellStyle name="b_081222_Synlab Fin Model_0930_7.KPI_Article_Pages_9.KPI_Book (2)_BOOKCoSKPI_1_BOOKCoSKPI_3.GrossMargin_Journals" xfId="45461" xr:uid="{00000000-0005-0000-0000-00004A940000}"/>
    <cellStyle name="b_081222_Synlab Fin Model_0930_7.KPI_Article_Pages_9.KPI_Book (2)_BOOKCoSKPI_2" xfId="45462" xr:uid="{00000000-0005-0000-0000-00004B940000}"/>
    <cellStyle name="b_081222_Synlab Fin Model_0930_7.KPI_Article_Pages_9.KPI_Book (2)_BOOKCoSKPI_2_0.Mgmt Cockpit" xfId="45463" xr:uid="{00000000-0005-0000-0000-00004C940000}"/>
    <cellStyle name="b_081222_Synlab Fin Model_0930_7.KPI_Article_Pages_9.KPI_Book (2)_BOOKCoSKPI_2_3.GrossMargin_Journals" xfId="45464" xr:uid="{00000000-0005-0000-0000-00004D940000}"/>
    <cellStyle name="b_081222_Synlab Fin Model_0930_7.KPI_Article_Pages_9.KPI_Book (2)_BOOKCoSKPI_3.GrossMargin_Journals" xfId="45465" xr:uid="{00000000-0005-0000-0000-00004E940000}"/>
    <cellStyle name="b_081222_Synlab Fin Model_0930_7.KPI_Article_Pages_9.KPI_Book (2)_BOOKCoSKPI_6.KPI_Issue" xfId="45466" xr:uid="{00000000-0005-0000-0000-00004F940000}"/>
    <cellStyle name="b_081222_Synlab Fin Model_0930_7.KPI_Article_Pages_9.KPI_Book (2)_BOOKCoSKPI_BOOKCoSKPI" xfId="45467" xr:uid="{00000000-0005-0000-0000-000050940000}"/>
    <cellStyle name="b_081222_Synlab Fin Model_0930_7.KPI_Article_Pages_9.KPI_Book (2)_BOOKCoSKPI_BOOKCoSKPI_1" xfId="45468" xr:uid="{00000000-0005-0000-0000-000051940000}"/>
    <cellStyle name="b_081222_Synlab Fin Model_0930_7.KPI_Article_Pages_9.KPI_Book (2)_BOOKCoSKPI_BOOKCoSKPI_1_0.Mgmt Cockpit" xfId="45469" xr:uid="{00000000-0005-0000-0000-000052940000}"/>
    <cellStyle name="b_081222_Synlab Fin Model_0930_7.KPI_Article_Pages_9.KPI_Book (2)_BOOKCoSKPI_BOOKCoSKPI_1_3.GrossMargin_Journals" xfId="45470" xr:uid="{00000000-0005-0000-0000-000053940000}"/>
    <cellStyle name="b_081222_Synlab Fin Model_0930_7.KPI_Article_Pages_9.KPI_Book (2)_BOOKCoSKPI_BOOKCoSKPI_3.GrossMargin_Journals" xfId="45471" xr:uid="{00000000-0005-0000-0000-000054940000}"/>
    <cellStyle name="b_081222_Synlab Fin Model_0930_7.KPI_Article_Pages_9.KPI_Book (2)_BOOKCoSKPI_BOOKCoSKPI_BOOKCoSKPI" xfId="45472" xr:uid="{00000000-0005-0000-0000-000055940000}"/>
    <cellStyle name="b_081222_Synlab Fin Model_0930_7.KPI_Article_Pages_9.KPI_Book (2)_BOOKCoSKPI_BOOKCoSKPI_BOOKCoSKPI_0.Mgmt Cockpit" xfId="45473" xr:uid="{00000000-0005-0000-0000-000056940000}"/>
    <cellStyle name="b_081222_Synlab Fin Model_0930_7.KPI_Article_Pages_9.KPI_Book (2)_BOOKCoSKPI_BOOKCoSKPI_BOOKCoSKPI_3.GrossMargin_Journals" xfId="45474" xr:uid="{00000000-0005-0000-0000-000057940000}"/>
    <cellStyle name="b_081222_Synlab Fin Model_0930_7.KPI_Article_Pages_9.KPI_Book (2)_BOOKCoSKPI_CREST_SPS_KPI" xfId="45475" xr:uid="{00000000-0005-0000-0000-000058940000}"/>
    <cellStyle name="b_081222_Synlab Fin Model_0930_7.KPI_Article_Pages_9.KPI_Book (2)_BOOKCoSKPI_CREST_SPS_KPI_0.Mgmt Cockpit" xfId="45476" xr:uid="{00000000-0005-0000-0000-000059940000}"/>
    <cellStyle name="b_081222_Synlab Fin Model_0930_7.KPI_Article_Pages_9.KPI_Book (2)_BOOKCoSKPI_CREST_SPS_KPI_3.GrossMargin_Journals" xfId="45477" xr:uid="{00000000-0005-0000-0000-00005A940000}"/>
    <cellStyle name="b_081222_Synlab Fin Model_0930_7.KPI_Article_Pages_9.KPI_Book (2)_BOOKCoSKPI_CREST_SPS_KPI_BOOKCoSKPI" xfId="45478" xr:uid="{00000000-0005-0000-0000-00005B940000}"/>
    <cellStyle name="b_081222_Synlab Fin Model_0930_7.KPI_Article_Pages_9.KPI_Book (2)_BOOKCoSKPI_CREST_SPS_KPI_BOOKCoSKPI_1" xfId="45479" xr:uid="{00000000-0005-0000-0000-00005C940000}"/>
    <cellStyle name="b_081222_Synlab Fin Model_0930_7.KPI_Article_Pages_9.KPI_Book (2)_BOOKCoSKPI_CREST_SPS_KPI_BOOKCoSKPI_1_0.Mgmt Cockpit" xfId="45480" xr:uid="{00000000-0005-0000-0000-00005D940000}"/>
    <cellStyle name="b_081222_Synlab Fin Model_0930_7.KPI_Article_Pages_9.KPI_Book (2)_BOOKCoSKPI_CREST_SPS_KPI_BOOKCoSKPI_1_3.GrossMargin_Journals" xfId="45481" xr:uid="{00000000-0005-0000-0000-00005E940000}"/>
    <cellStyle name="b_081222_Synlab Fin Model_0930_7.KPI_Article_Pages_9.KPI_Book (2)_BOOKCoSKPI_CREST_SPS_KPI_BOOKCoSKPI_3.GrossMargin_Journals" xfId="45482" xr:uid="{00000000-0005-0000-0000-00005F940000}"/>
    <cellStyle name="b_081222_Synlab Fin Model_0930_7.KPI_Article_Pages_9.KPI_Book (2)_BOOKCoSKPI_CREST_SPS_KPI_BOOKCoSKPI_BOOKCoSKPI" xfId="45483" xr:uid="{00000000-0005-0000-0000-000060940000}"/>
    <cellStyle name="b_081222_Synlab Fin Model_0930_7.KPI_Article_Pages_9.KPI_Book (2)_BOOKCoSKPI_CREST_SPS_KPI_BOOKCoSKPI_BOOKCoSKPI_0.Mgmt Cockpit" xfId="45484" xr:uid="{00000000-0005-0000-0000-000061940000}"/>
    <cellStyle name="b_081222_Synlab Fin Model_0930_7.KPI_Article_Pages_9.KPI_Book (2)_BOOKCoSKPI_CREST_SPS_KPI_BOOKCoSKPI_BOOKCoSKPI_3.GrossMargin_Journals" xfId="45485" xr:uid="{00000000-0005-0000-0000-000062940000}"/>
    <cellStyle name="b_081222_Synlab Fin Model_0930_7.KPI_Article_Pages_9.KPI_Book (2)_BOOKCoSKPI_JOURNALCoSKPI" xfId="45486" xr:uid="{00000000-0005-0000-0000-000063940000}"/>
    <cellStyle name="b_081222_Synlab Fin Model_0930_7.KPI_Article_Pages_9.KPI_Book (2)_BOOKCoSKPI_ProdExp_Journal_KPI" xfId="45487" xr:uid="{00000000-0005-0000-0000-000064940000}"/>
    <cellStyle name="b_081222_Synlab Fin Model_0930_7.KPI_Article_Pages_9.KPI_Book (2)_CREST_SPS_KPI" xfId="45488" xr:uid="{00000000-0005-0000-0000-000065940000}"/>
    <cellStyle name="b_081222_Synlab Fin Model_0930_7.KPI_Article_Pages_9.KPI_Book (2)_CREST_SPS_KPI_0.Mgmt Cockpit" xfId="45489" xr:uid="{00000000-0005-0000-0000-000066940000}"/>
    <cellStyle name="b_081222_Synlab Fin Model_0930_7.KPI_Article_Pages_9.KPI_Book (2)_CREST_SPS_KPI_3.GrossMargin_Journals" xfId="45490" xr:uid="{00000000-0005-0000-0000-000067940000}"/>
    <cellStyle name="b_081222_Synlab Fin Model_0930_7.KPI_Article_Pages_9.KPI_Book (2)_CREST_SPS_KPI_BOOKCoSKPI" xfId="45491" xr:uid="{00000000-0005-0000-0000-000068940000}"/>
    <cellStyle name="b_081222_Synlab Fin Model_0930_7.KPI_Article_Pages_9.KPI_Book (2)_CREST_SPS_KPI_BOOKCoSKPI_1" xfId="45492" xr:uid="{00000000-0005-0000-0000-000069940000}"/>
    <cellStyle name="b_081222_Synlab Fin Model_0930_7.KPI_Article_Pages_9.KPI_Book (2)_CREST_SPS_KPI_BOOKCoSKPI_1_0.Mgmt Cockpit" xfId="45493" xr:uid="{00000000-0005-0000-0000-00006A940000}"/>
    <cellStyle name="b_081222_Synlab Fin Model_0930_7.KPI_Article_Pages_9.KPI_Book (2)_CREST_SPS_KPI_BOOKCoSKPI_1_3.GrossMargin_Journals" xfId="45494" xr:uid="{00000000-0005-0000-0000-00006B940000}"/>
    <cellStyle name="b_081222_Synlab Fin Model_0930_7.KPI_Article_Pages_9.KPI_Book (2)_CREST_SPS_KPI_BOOKCoSKPI_3.GrossMargin_Journals" xfId="45495" xr:uid="{00000000-0005-0000-0000-00006C940000}"/>
    <cellStyle name="b_081222_Synlab Fin Model_0930_7.KPI_Article_Pages_9.KPI_Book (2)_CREST_SPS_KPI_BOOKCoSKPI_BOOKCoSKPI" xfId="45496" xr:uid="{00000000-0005-0000-0000-00006D940000}"/>
    <cellStyle name="b_081222_Synlab Fin Model_0930_7.KPI_Article_Pages_9.KPI_Book (2)_CREST_SPS_KPI_BOOKCoSKPI_BOOKCoSKPI_0.Mgmt Cockpit" xfId="45497" xr:uid="{00000000-0005-0000-0000-00006E940000}"/>
    <cellStyle name="b_081222_Synlab Fin Model_0930_7.KPI_Article_Pages_9.KPI_Book (2)_CREST_SPS_KPI_BOOKCoSKPI_BOOKCoSKPI_3.GrossMargin_Journals" xfId="45498" xr:uid="{00000000-0005-0000-0000-00006F940000}"/>
    <cellStyle name="b_081222_Synlab Fin Model_0930_7.KPI_Article_Pages_9.KPI_Book (2)_JOURNALCoSKPI" xfId="45499" xr:uid="{00000000-0005-0000-0000-000070940000}"/>
    <cellStyle name="b_081222_Synlab Fin Model_0930_7.KPI_Article_Pages_9.KPI_Book (2)_ProdExp_Journal_KPI" xfId="45500" xr:uid="{00000000-0005-0000-0000-000071940000}"/>
    <cellStyle name="b_081222_Synlab Fin Model_0930_7.KPI_Article_Pages_BOOKCoSKPI" xfId="45501" xr:uid="{00000000-0005-0000-0000-000072940000}"/>
    <cellStyle name="b_081222_Synlab Fin Model_0930_7.KPI_Article_Pages_BOOKCoSKPI_0.Mgmt Cockpit" xfId="45502" xr:uid="{00000000-0005-0000-0000-000073940000}"/>
    <cellStyle name="b_081222_Synlab Fin Model_0930_7.KPI_Article_Pages_BOOKCoSKPI_1" xfId="45503" xr:uid="{00000000-0005-0000-0000-000074940000}"/>
    <cellStyle name="b_081222_Synlab Fin Model_0930_7.KPI_Article_Pages_BOOKCoSKPI_1_0.Mgmt Cockpit" xfId="45504" xr:uid="{00000000-0005-0000-0000-000075940000}"/>
    <cellStyle name="b_081222_Synlab Fin Model_0930_7.KPI_Article_Pages_BOOKCoSKPI_1_3.GrossMargin_Journals" xfId="45505" xr:uid="{00000000-0005-0000-0000-000076940000}"/>
    <cellStyle name="b_081222_Synlab Fin Model_0930_7.KPI_Article_Pages_BOOKCoSKPI_1_6.KPI_Issue" xfId="45506" xr:uid="{00000000-0005-0000-0000-000077940000}"/>
    <cellStyle name="b_081222_Synlab Fin Model_0930_7.KPI_Article_Pages_BOOKCoSKPI_1_BOOKCoSKPI" xfId="45507" xr:uid="{00000000-0005-0000-0000-000078940000}"/>
    <cellStyle name="b_081222_Synlab Fin Model_0930_7.KPI_Article_Pages_BOOKCoSKPI_1_BOOKCoSKPI_1" xfId="45508" xr:uid="{00000000-0005-0000-0000-000079940000}"/>
    <cellStyle name="b_081222_Synlab Fin Model_0930_7.KPI_Article_Pages_BOOKCoSKPI_1_BOOKCoSKPI_1_0.Mgmt Cockpit" xfId="45509" xr:uid="{00000000-0005-0000-0000-00007A940000}"/>
    <cellStyle name="b_081222_Synlab Fin Model_0930_7.KPI_Article_Pages_BOOKCoSKPI_1_BOOKCoSKPI_1_3.GrossMargin_Journals" xfId="45510" xr:uid="{00000000-0005-0000-0000-00007B940000}"/>
    <cellStyle name="b_081222_Synlab Fin Model_0930_7.KPI_Article_Pages_BOOKCoSKPI_1_BOOKCoSKPI_3.GrossMargin_Journals" xfId="45511" xr:uid="{00000000-0005-0000-0000-00007C940000}"/>
    <cellStyle name="b_081222_Synlab Fin Model_0930_7.KPI_Article_Pages_BOOKCoSKPI_1_BOOKCoSKPI_BOOKCoSKPI" xfId="45512" xr:uid="{00000000-0005-0000-0000-00007D940000}"/>
    <cellStyle name="b_081222_Synlab Fin Model_0930_7.KPI_Article_Pages_BOOKCoSKPI_1_BOOKCoSKPI_BOOKCoSKPI_0.Mgmt Cockpit" xfId="45513" xr:uid="{00000000-0005-0000-0000-00007E940000}"/>
    <cellStyle name="b_081222_Synlab Fin Model_0930_7.KPI_Article_Pages_BOOKCoSKPI_1_BOOKCoSKPI_BOOKCoSKPI_3.GrossMargin_Journals" xfId="45514" xr:uid="{00000000-0005-0000-0000-00007F940000}"/>
    <cellStyle name="b_081222_Synlab Fin Model_0930_7.KPI_Article_Pages_BOOKCoSKPI_1_CREST_SPS_KPI" xfId="45515" xr:uid="{00000000-0005-0000-0000-000080940000}"/>
    <cellStyle name="b_081222_Synlab Fin Model_0930_7.KPI_Article_Pages_BOOKCoSKPI_1_CREST_SPS_KPI_0.Mgmt Cockpit" xfId="45516" xr:uid="{00000000-0005-0000-0000-000081940000}"/>
    <cellStyle name="b_081222_Synlab Fin Model_0930_7.KPI_Article_Pages_BOOKCoSKPI_1_CREST_SPS_KPI_3.GrossMargin_Journals" xfId="45517" xr:uid="{00000000-0005-0000-0000-000082940000}"/>
    <cellStyle name="b_081222_Synlab Fin Model_0930_7.KPI_Article_Pages_BOOKCoSKPI_1_CREST_SPS_KPI_BOOKCoSKPI" xfId="45518" xr:uid="{00000000-0005-0000-0000-000083940000}"/>
    <cellStyle name="b_081222_Synlab Fin Model_0930_7.KPI_Article_Pages_BOOKCoSKPI_1_CREST_SPS_KPI_BOOKCoSKPI_1" xfId="45519" xr:uid="{00000000-0005-0000-0000-000084940000}"/>
    <cellStyle name="b_081222_Synlab Fin Model_0930_7.KPI_Article_Pages_BOOKCoSKPI_1_CREST_SPS_KPI_BOOKCoSKPI_1_0.Mgmt Cockpit" xfId="45520" xr:uid="{00000000-0005-0000-0000-000085940000}"/>
    <cellStyle name="b_081222_Synlab Fin Model_0930_7.KPI_Article_Pages_BOOKCoSKPI_1_CREST_SPS_KPI_BOOKCoSKPI_1_3.GrossMargin_Journals" xfId="45521" xr:uid="{00000000-0005-0000-0000-000086940000}"/>
    <cellStyle name="b_081222_Synlab Fin Model_0930_7.KPI_Article_Pages_BOOKCoSKPI_1_CREST_SPS_KPI_BOOKCoSKPI_3.GrossMargin_Journals" xfId="45522" xr:uid="{00000000-0005-0000-0000-000087940000}"/>
    <cellStyle name="b_081222_Synlab Fin Model_0930_7.KPI_Article_Pages_BOOKCoSKPI_1_CREST_SPS_KPI_BOOKCoSKPI_BOOKCoSKPI" xfId="45523" xr:uid="{00000000-0005-0000-0000-000088940000}"/>
    <cellStyle name="b_081222_Synlab Fin Model_0930_7.KPI_Article_Pages_BOOKCoSKPI_1_CREST_SPS_KPI_BOOKCoSKPI_BOOKCoSKPI_0.Mgmt Cockpit" xfId="45524" xr:uid="{00000000-0005-0000-0000-000089940000}"/>
    <cellStyle name="b_081222_Synlab Fin Model_0930_7.KPI_Article_Pages_BOOKCoSKPI_1_CREST_SPS_KPI_BOOKCoSKPI_BOOKCoSKPI_3.GrossMargin_Journals" xfId="45525" xr:uid="{00000000-0005-0000-0000-00008A940000}"/>
    <cellStyle name="b_081222_Synlab Fin Model_0930_7.KPI_Article_Pages_BOOKCoSKPI_1_JOURNALCoSKPI" xfId="45526" xr:uid="{00000000-0005-0000-0000-00008B940000}"/>
    <cellStyle name="b_081222_Synlab Fin Model_0930_7.KPI_Article_Pages_BOOKCoSKPI_1_ProdExp_Journal_KPI" xfId="45527" xr:uid="{00000000-0005-0000-0000-00008C940000}"/>
    <cellStyle name="b_081222_Synlab Fin Model_0930_7.KPI_Article_Pages_BOOKCoSKPI_2" xfId="45528" xr:uid="{00000000-0005-0000-0000-00008D940000}"/>
    <cellStyle name="b_081222_Synlab Fin Model_0930_7.KPI_Article_Pages_BOOKCoSKPI_2_0.Mgmt Cockpit" xfId="45529" xr:uid="{00000000-0005-0000-0000-00008E940000}"/>
    <cellStyle name="b_081222_Synlab Fin Model_0930_7.KPI_Article_Pages_BOOKCoSKPI_2_3.GrossMargin_Journals" xfId="45530" xr:uid="{00000000-0005-0000-0000-00008F940000}"/>
    <cellStyle name="b_081222_Synlab Fin Model_0930_7.KPI_Article_Pages_BOOKCoSKPI_3.GrossMargin_Journals" xfId="45531" xr:uid="{00000000-0005-0000-0000-000090940000}"/>
    <cellStyle name="b_081222_Synlab Fin Model_0930_7.KPI_Article_Pages_BOOKCoSKPI_6.KPI_Issue" xfId="45532" xr:uid="{00000000-0005-0000-0000-000091940000}"/>
    <cellStyle name="b_081222_Synlab Fin Model_0930_7.KPI_Article_Pages_BOOKCoSKPI_BOOKCoSKPI" xfId="45533" xr:uid="{00000000-0005-0000-0000-000092940000}"/>
    <cellStyle name="b_081222_Synlab Fin Model_0930_7.KPI_Article_Pages_BOOKCoSKPI_BOOKCoSKPI_0.Mgmt Cockpit" xfId="45534" xr:uid="{00000000-0005-0000-0000-000093940000}"/>
    <cellStyle name="b_081222_Synlab Fin Model_0930_7.KPI_Article_Pages_BOOKCoSKPI_BOOKCoSKPI_1" xfId="45535" xr:uid="{00000000-0005-0000-0000-000094940000}"/>
    <cellStyle name="b_081222_Synlab Fin Model_0930_7.KPI_Article_Pages_BOOKCoSKPI_BOOKCoSKPI_1_3.GrossMargin_Journals" xfId="45536" xr:uid="{00000000-0005-0000-0000-000095940000}"/>
    <cellStyle name="b_081222_Synlab Fin Model_0930_7.KPI_Article_Pages_BOOKCoSKPI_BOOKCoSKPI_1_BOOKCoSKPI" xfId="45537" xr:uid="{00000000-0005-0000-0000-000096940000}"/>
    <cellStyle name="b_081222_Synlab Fin Model_0930_7.KPI_Article_Pages_BOOKCoSKPI_BOOKCoSKPI_1_BOOKCoSKPI_0.Mgmt Cockpit" xfId="45538" xr:uid="{00000000-0005-0000-0000-000097940000}"/>
    <cellStyle name="b_081222_Synlab Fin Model_0930_7.KPI_Article_Pages_BOOKCoSKPI_BOOKCoSKPI_1_BOOKCoSKPI_3.GrossMargin_Journals" xfId="45539" xr:uid="{00000000-0005-0000-0000-000098940000}"/>
    <cellStyle name="b_081222_Synlab Fin Model_0930_7.KPI_Article_Pages_BOOKCoSKPI_BOOKCoSKPI_2" xfId="45540" xr:uid="{00000000-0005-0000-0000-000099940000}"/>
    <cellStyle name="b_081222_Synlab Fin Model_0930_7.KPI_Article_Pages_BOOKCoSKPI_BOOKCoSKPI_2_0.Mgmt Cockpit" xfId="45541" xr:uid="{00000000-0005-0000-0000-00009A940000}"/>
    <cellStyle name="b_081222_Synlab Fin Model_0930_7.KPI_Article_Pages_BOOKCoSKPI_BOOKCoSKPI_2_3.GrossMargin_Journals" xfId="45542" xr:uid="{00000000-0005-0000-0000-00009B940000}"/>
    <cellStyle name="b_081222_Synlab Fin Model_0930_7.KPI_Article_Pages_BOOKCoSKPI_BOOKCoSKPI_3.GrossMargin_Journals" xfId="45543" xr:uid="{00000000-0005-0000-0000-00009C940000}"/>
    <cellStyle name="b_081222_Synlab Fin Model_0930_7.KPI_Article_Pages_BOOKCoSKPI_BOOKCoSKPI_6.KPI_Issue" xfId="45544" xr:uid="{00000000-0005-0000-0000-00009D940000}"/>
    <cellStyle name="b_081222_Synlab Fin Model_0930_7.KPI_Article_Pages_BOOKCoSKPI_BOOKCoSKPI_BOOKCoSKPI" xfId="45545" xr:uid="{00000000-0005-0000-0000-00009E940000}"/>
    <cellStyle name="b_081222_Synlab Fin Model_0930_7.KPI_Article_Pages_BOOKCoSKPI_BOOKCoSKPI_BOOKCoSKPI_1" xfId="45546" xr:uid="{00000000-0005-0000-0000-00009F940000}"/>
    <cellStyle name="b_081222_Synlab Fin Model_0930_7.KPI_Article_Pages_BOOKCoSKPI_BOOKCoSKPI_BOOKCoSKPI_1_0.Mgmt Cockpit" xfId="45547" xr:uid="{00000000-0005-0000-0000-0000A0940000}"/>
    <cellStyle name="b_081222_Synlab Fin Model_0930_7.KPI_Article_Pages_BOOKCoSKPI_BOOKCoSKPI_BOOKCoSKPI_1_3.GrossMargin_Journals" xfId="45548" xr:uid="{00000000-0005-0000-0000-0000A1940000}"/>
    <cellStyle name="b_081222_Synlab Fin Model_0930_7.KPI_Article_Pages_BOOKCoSKPI_BOOKCoSKPI_BOOKCoSKPI_3.GrossMargin_Journals" xfId="45549" xr:uid="{00000000-0005-0000-0000-0000A2940000}"/>
    <cellStyle name="b_081222_Synlab Fin Model_0930_7.KPI_Article_Pages_BOOKCoSKPI_BOOKCoSKPI_BOOKCoSKPI_BOOKCoSKPI" xfId="45550" xr:uid="{00000000-0005-0000-0000-0000A3940000}"/>
    <cellStyle name="b_081222_Synlab Fin Model_0930_7.KPI_Article_Pages_BOOKCoSKPI_BOOKCoSKPI_BOOKCoSKPI_BOOKCoSKPI_0.Mgmt Cockpit" xfId="45551" xr:uid="{00000000-0005-0000-0000-0000A4940000}"/>
    <cellStyle name="b_081222_Synlab Fin Model_0930_7.KPI_Article_Pages_BOOKCoSKPI_BOOKCoSKPI_BOOKCoSKPI_BOOKCoSKPI_3.GrossMargin_Journals" xfId="45552" xr:uid="{00000000-0005-0000-0000-0000A5940000}"/>
    <cellStyle name="b_081222_Synlab Fin Model_0930_7.KPI_Article_Pages_BOOKCoSKPI_BOOKCoSKPI_CREST_SPS_KPI" xfId="45553" xr:uid="{00000000-0005-0000-0000-0000A6940000}"/>
    <cellStyle name="b_081222_Synlab Fin Model_0930_7.KPI_Article_Pages_BOOKCoSKPI_BOOKCoSKPI_CREST_SPS_KPI_0.Mgmt Cockpit" xfId="45554" xr:uid="{00000000-0005-0000-0000-0000A7940000}"/>
    <cellStyle name="b_081222_Synlab Fin Model_0930_7.KPI_Article_Pages_BOOKCoSKPI_BOOKCoSKPI_CREST_SPS_KPI_3.GrossMargin_Journals" xfId="45555" xr:uid="{00000000-0005-0000-0000-0000A8940000}"/>
    <cellStyle name="b_081222_Synlab Fin Model_0930_7.KPI_Article_Pages_BOOKCoSKPI_BOOKCoSKPI_CREST_SPS_KPI_BOOKCoSKPI" xfId="45556" xr:uid="{00000000-0005-0000-0000-0000A9940000}"/>
    <cellStyle name="b_081222_Synlab Fin Model_0930_7.KPI_Article_Pages_BOOKCoSKPI_BOOKCoSKPI_CREST_SPS_KPI_BOOKCoSKPI_1" xfId="45557" xr:uid="{00000000-0005-0000-0000-0000AA940000}"/>
    <cellStyle name="b_081222_Synlab Fin Model_0930_7.KPI_Article_Pages_BOOKCoSKPI_BOOKCoSKPI_CREST_SPS_KPI_BOOKCoSKPI_1_0.Mgmt Cockpit" xfId="45558" xr:uid="{00000000-0005-0000-0000-0000AB940000}"/>
    <cellStyle name="b_081222_Synlab Fin Model_0930_7.KPI_Article_Pages_BOOKCoSKPI_BOOKCoSKPI_CREST_SPS_KPI_BOOKCoSKPI_1_3.GrossMargin_Journals" xfId="45559" xr:uid="{00000000-0005-0000-0000-0000AC940000}"/>
    <cellStyle name="b_081222_Synlab Fin Model_0930_7.KPI_Article_Pages_BOOKCoSKPI_BOOKCoSKPI_CREST_SPS_KPI_BOOKCoSKPI_3.GrossMargin_Journals" xfId="45560" xr:uid="{00000000-0005-0000-0000-0000AD940000}"/>
    <cellStyle name="b_081222_Synlab Fin Model_0930_7.KPI_Article_Pages_BOOKCoSKPI_BOOKCoSKPI_CREST_SPS_KPI_BOOKCoSKPI_BOOKCoSKPI" xfId="45561" xr:uid="{00000000-0005-0000-0000-0000AE940000}"/>
    <cellStyle name="b_081222_Synlab Fin Model_0930_7.KPI_Article_Pages_BOOKCoSKPI_BOOKCoSKPI_CREST_SPS_KPI_BOOKCoSKPI_BOOKCoSKPI_0.Mgmt Cockpit" xfId="45562" xr:uid="{00000000-0005-0000-0000-0000AF940000}"/>
    <cellStyle name="b_081222_Synlab Fin Model_0930_7.KPI_Article_Pages_BOOKCoSKPI_BOOKCoSKPI_CREST_SPS_KPI_BOOKCoSKPI_BOOKCoSKPI_3.GrossMargin_Journals" xfId="45563" xr:uid="{00000000-0005-0000-0000-0000B0940000}"/>
    <cellStyle name="b_081222_Synlab Fin Model_0930_7.KPI_Article_Pages_BOOKCoSKPI_BOOKCoSKPI_JOURNALCoSKPI" xfId="45564" xr:uid="{00000000-0005-0000-0000-0000B1940000}"/>
    <cellStyle name="b_081222_Synlab Fin Model_0930_7.KPI_Article_Pages_BOOKCoSKPI_BOOKCoSKPI_ProdExp_Journal_KPI" xfId="45565" xr:uid="{00000000-0005-0000-0000-0000B2940000}"/>
    <cellStyle name="b_081222_Synlab Fin Model_0930_7.KPI_Article_Pages_BOOKCoSKPI_CREST_SPS_KPI" xfId="45566" xr:uid="{00000000-0005-0000-0000-0000B3940000}"/>
    <cellStyle name="b_081222_Synlab Fin Model_0930_7.KPI_Article_Pages_BOOKCoSKPI_CREST_SPS_KPI_0.Mgmt Cockpit" xfId="45567" xr:uid="{00000000-0005-0000-0000-0000B4940000}"/>
    <cellStyle name="b_081222_Synlab Fin Model_0930_7.KPI_Article_Pages_BOOKCoSKPI_CREST_SPS_KPI_3.GrossMargin_Journals" xfId="45568" xr:uid="{00000000-0005-0000-0000-0000B5940000}"/>
    <cellStyle name="b_081222_Synlab Fin Model_0930_7.KPI_Article_Pages_BOOKCoSKPI_CREST_SPS_KPI_BOOKCoSKPI" xfId="45569" xr:uid="{00000000-0005-0000-0000-0000B6940000}"/>
    <cellStyle name="b_081222_Synlab Fin Model_0930_7.KPI_Article_Pages_BOOKCoSKPI_CREST_SPS_KPI_BOOKCoSKPI_1" xfId="45570" xr:uid="{00000000-0005-0000-0000-0000B7940000}"/>
    <cellStyle name="b_081222_Synlab Fin Model_0930_7.KPI_Article_Pages_BOOKCoSKPI_CREST_SPS_KPI_BOOKCoSKPI_1_0.Mgmt Cockpit" xfId="45571" xr:uid="{00000000-0005-0000-0000-0000B8940000}"/>
    <cellStyle name="b_081222_Synlab Fin Model_0930_7.KPI_Article_Pages_BOOKCoSKPI_CREST_SPS_KPI_BOOKCoSKPI_1_3.GrossMargin_Journals" xfId="45572" xr:uid="{00000000-0005-0000-0000-0000B9940000}"/>
    <cellStyle name="b_081222_Synlab Fin Model_0930_7.KPI_Article_Pages_BOOKCoSKPI_CREST_SPS_KPI_BOOKCoSKPI_3.GrossMargin_Journals" xfId="45573" xr:uid="{00000000-0005-0000-0000-0000BA940000}"/>
    <cellStyle name="b_081222_Synlab Fin Model_0930_7.KPI_Article_Pages_BOOKCoSKPI_CREST_SPS_KPI_BOOKCoSKPI_BOOKCoSKPI" xfId="45574" xr:uid="{00000000-0005-0000-0000-0000BB940000}"/>
    <cellStyle name="b_081222_Synlab Fin Model_0930_7.KPI_Article_Pages_BOOKCoSKPI_CREST_SPS_KPI_BOOKCoSKPI_BOOKCoSKPI_0.Mgmt Cockpit" xfId="45575" xr:uid="{00000000-0005-0000-0000-0000BC940000}"/>
    <cellStyle name="b_081222_Synlab Fin Model_0930_7.KPI_Article_Pages_BOOKCoSKPI_CREST_SPS_KPI_BOOKCoSKPI_BOOKCoSKPI_3.GrossMargin_Journals" xfId="45576" xr:uid="{00000000-0005-0000-0000-0000BD940000}"/>
    <cellStyle name="b_081222_Synlab Fin Model_0930_7.KPI_Article_Pages_BOOKCoSKPI_JOURNALCoSKPI" xfId="45577" xr:uid="{00000000-0005-0000-0000-0000BE940000}"/>
    <cellStyle name="b_081222_Synlab Fin Model_0930_7.KPI_Article_Pages_BOOKCoSKPI_ProdExp_Journal_KPI" xfId="45578" xr:uid="{00000000-0005-0000-0000-0000BF940000}"/>
    <cellStyle name="b_081222_Synlab Fin Model_0930_7.KPI_Article_Pages_CREST_SPS_KPI" xfId="45579" xr:uid="{00000000-0005-0000-0000-0000C0940000}"/>
    <cellStyle name="b_081222_Synlab Fin Model_0930_7.KPI_Article_Pages_CREST_SPS_KPI_0.Mgmt Cockpit" xfId="45580" xr:uid="{00000000-0005-0000-0000-0000C1940000}"/>
    <cellStyle name="b_081222_Synlab Fin Model_0930_7.KPI_Article_Pages_CREST_SPS_KPI_3.GrossMargin_Journals" xfId="45581" xr:uid="{00000000-0005-0000-0000-0000C2940000}"/>
    <cellStyle name="b_081222_Synlab Fin Model_0930_7.KPI_Article_Pages_CREST_SPS_KPI_BOOKCoSKPI" xfId="45582" xr:uid="{00000000-0005-0000-0000-0000C3940000}"/>
    <cellStyle name="b_081222_Synlab Fin Model_0930_7.KPI_Article_Pages_CREST_SPS_KPI_BOOKCoSKPI_1" xfId="45583" xr:uid="{00000000-0005-0000-0000-0000C4940000}"/>
    <cellStyle name="b_081222_Synlab Fin Model_0930_7.KPI_Article_Pages_CREST_SPS_KPI_BOOKCoSKPI_1_0.Mgmt Cockpit" xfId="45584" xr:uid="{00000000-0005-0000-0000-0000C5940000}"/>
    <cellStyle name="b_081222_Synlab Fin Model_0930_7.KPI_Article_Pages_CREST_SPS_KPI_BOOKCoSKPI_1_3.GrossMargin_Journals" xfId="45585" xr:uid="{00000000-0005-0000-0000-0000C6940000}"/>
    <cellStyle name="b_081222_Synlab Fin Model_0930_7.KPI_Article_Pages_CREST_SPS_KPI_BOOKCoSKPI_3.GrossMargin_Journals" xfId="45586" xr:uid="{00000000-0005-0000-0000-0000C7940000}"/>
    <cellStyle name="b_081222_Synlab Fin Model_0930_7.KPI_Article_Pages_CREST_SPS_KPI_BOOKCoSKPI_BOOKCoSKPI" xfId="45587" xr:uid="{00000000-0005-0000-0000-0000C8940000}"/>
    <cellStyle name="b_081222_Synlab Fin Model_0930_7.KPI_Article_Pages_CREST_SPS_KPI_BOOKCoSKPI_BOOKCoSKPI_0.Mgmt Cockpit" xfId="45588" xr:uid="{00000000-0005-0000-0000-0000C9940000}"/>
    <cellStyle name="b_081222_Synlab Fin Model_0930_7.KPI_Article_Pages_CREST_SPS_KPI_BOOKCoSKPI_BOOKCoSKPI_3.GrossMargin_Journals" xfId="45589" xr:uid="{00000000-0005-0000-0000-0000CA940000}"/>
    <cellStyle name="b_081222_Synlab Fin Model_0930_7.KPI_Article_Pages_JOURNALCoSKPI" xfId="45590" xr:uid="{00000000-0005-0000-0000-0000CB940000}"/>
    <cellStyle name="b_081222_Synlab Fin Model_0930_7.KPI_Article_Pages_JOURNALCoSKPI_0.Mgmt Cockpit" xfId="45591" xr:uid="{00000000-0005-0000-0000-0000CC940000}"/>
    <cellStyle name="b_081222_Synlab Fin Model_0930_7.KPI_Article_Pages_JOURNALCoSKPI_1" xfId="45592" xr:uid="{00000000-0005-0000-0000-0000CD940000}"/>
    <cellStyle name="b_081222_Synlab Fin Model_0930_7.KPI_Article_Pages_JOURNALCoSKPI_3.GrossMargin_Journals" xfId="45593" xr:uid="{00000000-0005-0000-0000-0000CE940000}"/>
    <cellStyle name="b_081222_Synlab Fin Model_0930_7.KPI_Article_Pages_JOURNALCoSKPI_BOOKCoSKPI" xfId="45594" xr:uid="{00000000-0005-0000-0000-0000CF940000}"/>
    <cellStyle name="b_081222_Synlab Fin Model_0930_7.KPI_Article_Pages_JOURNALCoSKPI_BOOKCoSKPI_3.GrossMargin_Journals" xfId="45595" xr:uid="{00000000-0005-0000-0000-0000D0940000}"/>
    <cellStyle name="b_081222_Synlab Fin Model_0930_7.KPI_Article_Pages_JOURNALCoSKPI_BOOKCoSKPI_BOOKCoSKPI" xfId="45596" xr:uid="{00000000-0005-0000-0000-0000D1940000}"/>
    <cellStyle name="b_081222_Synlab Fin Model_0930_7.KPI_Article_Pages_JOURNALCoSKPI_BOOKCoSKPI_BOOKCoSKPI_0.Mgmt Cockpit" xfId="45597" xr:uid="{00000000-0005-0000-0000-0000D2940000}"/>
    <cellStyle name="b_081222_Synlab Fin Model_0930_7.KPI_Article_Pages_JOURNALCoSKPI_BOOKCoSKPI_BOOKCoSKPI_3.GrossMargin_Journals" xfId="45598" xr:uid="{00000000-0005-0000-0000-0000D3940000}"/>
    <cellStyle name="b_081222_Synlab Fin Model_0930_7.KPI_Article_Pages_JOURNALCoSKPI_CREST_SPS_KPI" xfId="45599" xr:uid="{00000000-0005-0000-0000-0000D4940000}"/>
    <cellStyle name="b_081222_Synlab Fin Model_0930_7.KPI_Article_Pages_JOURNALCoSKPI_CREST_SPS_KPI_0.Mgmt Cockpit" xfId="45600" xr:uid="{00000000-0005-0000-0000-0000D5940000}"/>
    <cellStyle name="b_081222_Synlab Fin Model_0930_7.KPI_Article_Pages_JOURNALCoSKPI_CREST_SPS_KPI_3.GrossMargin_Journals" xfId="45601" xr:uid="{00000000-0005-0000-0000-0000D6940000}"/>
    <cellStyle name="b_081222_Synlab Fin Model_0930_7.KPI_Article_Pages_JOURNALCoSKPI_CREST_SPS_KPI_BOOKCoSKPI" xfId="45602" xr:uid="{00000000-0005-0000-0000-0000D7940000}"/>
    <cellStyle name="b_081222_Synlab Fin Model_0930_7.KPI_Article_Pages_JOURNALCoSKPI_CREST_SPS_KPI_BOOKCoSKPI_1" xfId="45603" xr:uid="{00000000-0005-0000-0000-0000D8940000}"/>
    <cellStyle name="b_081222_Synlab Fin Model_0930_7.KPI_Article_Pages_JOURNALCoSKPI_CREST_SPS_KPI_BOOKCoSKPI_1_0.Mgmt Cockpit" xfId="45604" xr:uid="{00000000-0005-0000-0000-0000D9940000}"/>
    <cellStyle name="b_081222_Synlab Fin Model_0930_7.KPI_Article_Pages_JOURNALCoSKPI_CREST_SPS_KPI_BOOKCoSKPI_1_3.GrossMargin_Journals" xfId="45605" xr:uid="{00000000-0005-0000-0000-0000DA940000}"/>
    <cellStyle name="b_081222_Synlab Fin Model_0930_7.KPI_Article_Pages_JOURNALCoSKPI_CREST_SPS_KPI_BOOKCoSKPI_3.GrossMargin_Journals" xfId="45606" xr:uid="{00000000-0005-0000-0000-0000DB940000}"/>
    <cellStyle name="b_081222_Synlab Fin Model_0930_7.KPI_Article_Pages_JOURNALCoSKPI_CREST_SPS_KPI_BOOKCoSKPI_BOOKCoSKPI" xfId="45607" xr:uid="{00000000-0005-0000-0000-0000DC940000}"/>
    <cellStyle name="b_081222_Synlab Fin Model_0930_7.KPI_Article_Pages_JOURNALCoSKPI_CREST_SPS_KPI_BOOKCoSKPI_BOOKCoSKPI_0.Mgmt Cockpit" xfId="45608" xr:uid="{00000000-0005-0000-0000-0000DD940000}"/>
    <cellStyle name="b_081222_Synlab Fin Model_0930_7.KPI_Article_Pages_JOURNALCoSKPI_CREST_SPS_KPI_BOOKCoSKPI_BOOKCoSKPI_3.GrossMargin_Journals" xfId="45609" xr:uid="{00000000-0005-0000-0000-0000DE940000}"/>
    <cellStyle name="b_081222_Synlab Fin Model_0930_7.KPI_Article_Pages_ProdExp_Journal_KPI" xfId="45610" xr:uid="{00000000-0005-0000-0000-0000DF940000}"/>
    <cellStyle name="b_081222_Synlab Fin Model_0930_9.KPI_Book (2)" xfId="45611" xr:uid="{00000000-0005-0000-0000-0000E0940000}"/>
    <cellStyle name="b_081222_Synlab Fin Model_0930_9.KPI_Book (2)_0.Mgmt Cockpit" xfId="45612" xr:uid="{00000000-0005-0000-0000-0000E1940000}"/>
    <cellStyle name="b_081222_Synlab Fin Model_0930_9.KPI_Book (2)_3.GrossMargin_Journals" xfId="45613" xr:uid="{00000000-0005-0000-0000-0000E2940000}"/>
    <cellStyle name="b_081222_Synlab Fin Model_0930_9.KPI_Book (2)_6.KPI_Issue" xfId="45614" xr:uid="{00000000-0005-0000-0000-0000E3940000}"/>
    <cellStyle name="b_081222_Synlab Fin Model_0930_9.KPI_Book (2)_BOOKCoSKPI" xfId="45615" xr:uid="{00000000-0005-0000-0000-0000E4940000}"/>
    <cellStyle name="b_081222_Synlab Fin Model_0930_9.KPI_Book (2)_BOOKCoSKPI_0.Mgmt Cockpit" xfId="45616" xr:uid="{00000000-0005-0000-0000-0000E5940000}"/>
    <cellStyle name="b_081222_Synlab Fin Model_0930_9.KPI_Book (2)_BOOKCoSKPI_1" xfId="45617" xr:uid="{00000000-0005-0000-0000-0000E6940000}"/>
    <cellStyle name="b_081222_Synlab Fin Model_0930_9.KPI_Book (2)_BOOKCoSKPI_1_3.GrossMargin_Journals" xfId="45618" xr:uid="{00000000-0005-0000-0000-0000E7940000}"/>
    <cellStyle name="b_081222_Synlab Fin Model_0930_9.KPI_Book (2)_BOOKCoSKPI_1_BOOKCoSKPI" xfId="45619" xr:uid="{00000000-0005-0000-0000-0000E8940000}"/>
    <cellStyle name="b_081222_Synlab Fin Model_0930_9.KPI_Book (2)_BOOKCoSKPI_1_BOOKCoSKPI_0.Mgmt Cockpit" xfId="45620" xr:uid="{00000000-0005-0000-0000-0000E9940000}"/>
    <cellStyle name="b_081222_Synlab Fin Model_0930_9.KPI_Book (2)_BOOKCoSKPI_1_BOOKCoSKPI_3.GrossMargin_Journals" xfId="45621" xr:uid="{00000000-0005-0000-0000-0000EA940000}"/>
    <cellStyle name="b_081222_Synlab Fin Model_0930_9.KPI_Book (2)_BOOKCoSKPI_2" xfId="45622" xr:uid="{00000000-0005-0000-0000-0000EB940000}"/>
    <cellStyle name="b_081222_Synlab Fin Model_0930_9.KPI_Book (2)_BOOKCoSKPI_2_0.Mgmt Cockpit" xfId="45623" xr:uid="{00000000-0005-0000-0000-0000EC940000}"/>
    <cellStyle name="b_081222_Synlab Fin Model_0930_9.KPI_Book (2)_BOOKCoSKPI_2_3.GrossMargin_Journals" xfId="45624" xr:uid="{00000000-0005-0000-0000-0000ED940000}"/>
    <cellStyle name="b_081222_Synlab Fin Model_0930_9.KPI_Book (2)_BOOKCoSKPI_3.GrossMargin_Journals" xfId="45625" xr:uid="{00000000-0005-0000-0000-0000EE940000}"/>
    <cellStyle name="b_081222_Synlab Fin Model_0930_9.KPI_Book (2)_BOOKCoSKPI_6.KPI_Issue" xfId="45626" xr:uid="{00000000-0005-0000-0000-0000EF940000}"/>
    <cellStyle name="b_081222_Synlab Fin Model_0930_9.KPI_Book (2)_BOOKCoSKPI_BOOKCoSKPI" xfId="45627" xr:uid="{00000000-0005-0000-0000-0000F0940000}"/>
    <cellStyle name="b_081222_Synlab Fin Model_0930_9.KPI_Book (2)_BOOKCoSKPI_BOOKCoSKPI_1" xfId="45628" xr:uid="{00000000-0005-0000-0000-0000F1940000}"/>
    <cellStyle name="b_081222_Synlab Fin Model_0930_9.KPI_Book (2)_BOOKCoSKPI_BOOKCoSKPI_1_0.Mgmt Cockpit" xfId="45629" xr:uid="{00000000-0005-0000-0000-0000F2940000}"/>
    <cellStyle name="b_081222_Synlab Fin Model_0930_9.KPI_Book (2)_BOOKCoSKPI_BOOKCoSKPI_1_3.GrossMargin_Journals" xfId="45630" xr:uid="{00000000-0005-0000-0000-0000F3940000}"/>
    <cellStyle name="b_081222_Synlab Fin Model_0930_9.KPI_Book (2)_BOOKCoSKPI_BOOKCoSKPI_3.GrossMargin_Journals" xfId="45631" xr:uid="{00000000-0005-0000-0000-0000F4940000}"/>
    <cellStyle name="b_081222_Synlab Fin Model_0930_9.KPI_Book (2)_BOOKCoSKPI_BOOKCoSKPI_BOOKCoSKPI" xfId="45632" xr:uid="{00000000-0005-0000-0000-0000F5940000}"/>
    <cellStyle name="b_081222_Synlab Fin Model_0930_9.KPI_Book (2)_BOOKCoSKPI_BOOKCoSKPI_BOOKCoSKPI_0.Mgmt Cockpit" xfId="45633" xr:uid="{00000000-0005-0000-0000-0000F6940000}"/>
    <cellStyle name="b_081222_Synlab Fin Model_0930_9.KPI_Book (2)_BOOKCoSKPI_BOOKCoSKPI_BOOKCoSKPI_3.GrossMargin_Journals" xfId="45634" xr:uid="{00000000-0005-0000-0000-0000F7940000}"/>
    <cellStyle name="b_081222_Synlab Fin Model_0930_9.KPI_Book (2)_BOOKCoSKPI_CREST_SPS_KPI" xfId="45635" xr:uid="{00000000-0005-0000-0000-0000F8940000}"/>
    <cellStyle name="b_081222_Synlab Fin Model_0930_9.KPI_Book (2)_BOOKCoSKPI_CREST_SPS_KPI_0.Mgmt Cockpit" xfId="45636" xr:uid="{00000000-0005-0000-0000-0000F9940000}"/>
    <cellStyle name="b_081222_Synlab Fin Model_0930_9.KPI_Book (2)_BOOKCoSKPI_CREST_SPS_KPI_3.GrossMargin_Journals" xfId="45637" xr:uid="{00000000-0005-0000-0000-0000FA940000}"/>
    <cellStyle name="b_081222_Synlab Fin Model_0930_9.KPI_Book (2)_BOOKCoSKPI_CREST_SPS_KPI_BOOKCoSKPI" xfId="45638" xr:uid="{00000000-0005-0000-0000-0000FB940000}"/>
    <cellStyle name="b_081222_Synlab Fin Model_0930_9.KPI_Book (2)_BOOKCoSKPI_CREST_SPS_KPI_BOOKCoSKPI_1" xfId="45639" xr:uid="{00000000-0005-0000-0000-0000FC940000}"/>
    <cellStyle name="b_081222_Synlab Fin Model_0930_9.KPI_Book (2)_BOOKCoSKPI_CREST_SPS_KPI_BOOKCoSKPI_1_0.Mgmt Cockpit" xfId="45640" xr:uid="{00000000-0005-0000-0000-0000FD940000}"/>
    <cellStyle name="b_081222_Synlab Fin Model_0930_9.KPI_Book (2)_BOOKCoSKPI_CREST_SPS_KPI_BOOKCoSKPI_1_3.GrossMargin_Journals" xfId="45641" xr:uid="{00000000-0005-0000-0000-0000FE940000}"/>
    <cellStyle name="b_081222_Synlab Fin Model_0930_9.KPI_Book (2)_BOOKCoSKPI_CREST_SPS_KPI_BOOKCoSKPI_3.GrossMargin_Journals" xfId="45642" xr:uid="{00000000-0005-0000-0000-0000FF940000}"/>
    <cellStyle name="b_081222_Synlab Fin Model_0930_9.KPI_Book (2)_BOOKCoSKPI_CREST_SPS_KPI_BOOKCoSKPI_BOOKCoSKPI" xfId="45643" xr:uid="{00000000-0005-0000-0000-000000950000}"/>
    <cellStyle name="b_081222_Synlab Fin Model_0930_9.KPI_Book (2)_BOOKCoSKPI_CREST_SPS_KPI_BOOKCoSKPI_BOOKCoSKPI_0.Mgmt Cockpit" xfId="45644" xr:uid="{00000000-0005-0000-0000-000001950000}"/>
    <cellStyle name="b_081222_Synlab Fin Model_0930_9.KPI_Book (2)_BOOKCoSKPI_CREST_SPS_KPI_BOOKCoSKPI_BOOKCoSKPI_3.GrossMargin_Journals" xfId="45645" xr:uid="{00000000-0005-0000-0000-000002950000}"/>
    <cellStyle name="b_081222_Synlab Fin Model_0930_9.KPI_Book (2)_BOOKCoSKPI_JOURNALCoSKPI" xfId="45646" xr:uid="{00000000-0005-0000-0000-000003950000}"/>
    <cellStyle name="b_081222_Synlab Fin Model_0930_9.KPI_Book (2)_BOOKCoSKPI_ProdExp_Journal_KPI" xfId="45647" xr:uid="{00000000-0005-0000-0000-000004950000}"/>
    <cellStyle name="b_081222_Synlab Fin Model_0930_9.KPI_Book (2)_CREST_SPS_KPI" xfId="45648" xr:uid="{00000000-0005-0000-0000-000005950000}"/>
    <cellStyle name="b_081222_Synlab Fin Model_0930_9.KPI_Book (2)_CREST_SPS_KPI_0.Mgmt Cockpit" xfId="45649" xr:uid="{00000000-0005-0000-0000-000006950000}"/>
    <cellStyle name="b_081222_Synlab Fin Model_0930_9.KPI_Book (2)_CREST_SPS_KPI_3.GrossMargin_Journals" xfId="45650" xr:uid="{00000000-0005-0000-0000-000007950000}"/>
    <cellStyle name="b_081222_Synlab Fin Model_0930_9.KPI_Book (2)_CREST_SPS_KPI_BOOKCoSKPI" xfId="45651" xr:uid="{00000000-0005-0000-0000-000008950000}"/>
    <cellStyle name="b_081222_Synlab Fin Model_0930_9.KPI_Book (2)_CREST_SPS_KPI_BOOKCoSKPI_1" xfId="45652" xr:uid="{00000000-0005-0000-0000-000009950000}"/>
    <cellStyle name="b_081222_Synlab Fin Model_0930_9.KPI_Book (2)_CREST_SPS_KPI_BOOKCoSKPI_1_0.Mgmt Cockpit" xfId="45653" xr:uid="{00000000-0005-0000-0000-00000A950000}"/>
    <cellStyle name="b_081222_Synlab Fin Model_0930_9.KPI_Book (2)_CREST_SPS_KPI_BOOKCoSKPI_1_3.GrossMargin_Journals" xfId="45654" xr:uid="{00000000-0005-0000-0000-00000B950000}"/>
    <cellStyle name="b_081222_Synlab Fin Model_0930_9.KPI_Book (2)_CREST_SPS_KPI_BOOKCoSKPI_3.GrossMargin_Journals" xfId="45655" xr:uid="{00000000-0005-0000-0000-00000C950000}"/>
    <cellStyle name="b_081222_Synlab Fin Model_0930_9.KPI_Book (2)_CREST_SPS_KPI_BOOKCoSKPI_BOOKCoSKPI" xfId="45656" xr:uid="{00000000-0005-0000-0000-00000D950000}"/>
    <cellStyle name="b_081222_Synlab Fin Model_0930_9.KPI_Book (2)_CREST_SPS_KPI_BOOKCoSKPI_BOOKCoSKPI_0.Mgmt Cockpit" xfId="45657" xr:uid="{00000000-0005-0000-0000-00000E950000}"/>
    <cellStyle name="b_081222_Synlab Fin Model_0930_9.KPI_Book (2)_CREST_SPS_KPI_BOOKCoSKPI_BOOKCoSKPI_3.GrossMargin_Journals" xfId="45658" xr:uid="{00000000-0005-0000-0000-00000F950000}"/>
    <cellStyle name="b_081222_Synlab Fin Model_0930_9.KPI_Book (2)_JOURNALCoSKPI" xfId="45659" xr:uid="{00000000-0005-0000-0000-000010950000}"/>
    <cellStyle name="b_081222_Synlab Fin Model_0930_9.KPI_Book (2)_ProdExp_Journal_KPI" xfId="45660" xr:uid="{00000000-0005-0000-0000-000011950000}"/>
    <cellStyle name="b_081222_Synlab Fin Model_0930_BMC sales TE" xfId="17464" xr:uid="{00000000-0005-0000-0000-000012950000}"/>
    <cellStyle name="b_081222_Synlab Fin Model_0930_BOOKCoSKPI" xfId="45661" xr:uid="{00000000-0005-0000-0000-000013950000}"/>
    <cellStyle name="b_081222_Synlab Fin Model_0930_BOOKCoSKPI_0.Mgmt Cockpit" xfId="45662" xr:uid="{00000000-0005-0000-0000-000014950000}"/>
    <cellStyle name="b_081222_Synlab Fin Model_0930_BOOKCoSKPI_1" xfId="45663" xr:uid="{00000000-0005-0000-0000-000015950000}"/>
    <cellStyle name="b_081222_Synlab Fin Model_0930_BOOKCoSKPI_1_0.Mgmt Cockpit" xfId="45664" xr:uid="{00000000-0005-0000-0000-000016950000}"/>
    <cellStyle name="b_081222_Synlab Fin Model_0930_BOOKCoSKPI_1_3.GrossMargin_Journals" xfId="45665" xr:uid="{00000000-0005-0000-0000-000017950000}"/>
    <cellStyle name="b_081222_Synlab Fin Model_0930_BOOKCoSKPI_1_6.KPI_Issue" xfId="45666" xr:uid="{00000000-0005-0000-0000-000018950000}"/>
    <cellStyle name="b_081222_Synlab Fin Model_0930_BOOKCoSKPI_1_BOOKCoSKPI" xfId="45667" xr:uid="{00000000-0005-0000-0000-000019950000}"/>
    <cellStyle name="b_081222_Synlab Fin Model_0930_BOOKCoSKPI_1_BOOKCoSKPI_1" xfId="45668" xr:uid="{00000000-0005-0000-0000-00001A950000}"/>
    <cellStyle name="b_081222_Synlab Fin Model_0930_BOOKCoSKPI_1_BOOKCoSKPI_1_0.Mgmt Cockpit" xfId="45669" xr:uid="{00000000-0005-0000-0000-00001B950000}"/>
    <cellStyle name="b_081222_Synlab Fin Model_0930_BOOKCoSKPI_1_BOOKCoSKPI_1_3.GrossMargin_Journals" xfId="45670" xr:uid="{00000000-0005-0000-0000-00001C950000}"/>
    <cellStyle name="b_081222_Synlab Fin Model_0930_BOOKCoSKPI_1_BOOKCoSKPI_3.GrossMargin_Journals" xfId="45671" xr:uid="{00000000-0005-0000-0000-00001D950000}"/>
    <cellStyle name="b_081222_Synlab Fin Model_0930_BOOKCoSKPI_1_BOOKCoSKPI_BOOKCoSKPI" xfId="45672" xr:uid="{00000000-0005-0000-0000-00001E950000}"/>
    <cellStyle name="b_081222_Synlab Fin Model_0930_BOOKCoSKPI_1_BOOKCoSKPI_BOOKCoSKPI_0.Mgmt Cockpit" xfId="45673" xr:uid="{00000000-0005-0000-0000-00001F950000}"/>
    <cellStyle name="b_081222_Synlab Fin Model_0930_BOOKCoSKPI_1_BOOKCoSKPI_BOOKCoSKPI_3.GrossMargin_Journals" xfId="45674" xr:uid="{00000000-0005-0000-0000-000020950000}"/>
    <cellStyle name="b_081222_Synlab Fin Model_0930_BOOKCoSKPI_1_CREST_SPS_KPI" xfId="45675" xr:uid="{00000000-0005-0000-0000-000021950000}"/>
    <cellStyle name="b_081222_Synlab Fin Model_0930_BOOKCoSKPI_1_CREST_SPS_KPI_0.Mgmt Cockpit" xfId="45676" xr:uid="{00000000-0005-0000-0000-000022950000}"/>
    <cellStyle name="b_081222_Synlab Fin Model_0930_BOOKCoSKPI_1_CREST_SPS_KPI_3.GrossMargin_Journals" xfId="45677" xr:uid="{00000000-0005-0000-0000-000023950000}"/>
    <cellStyle name="b_081222_Synlab Fin Model_0930_BOOKCoSKPI_1_CREST_SPS_KPI_BOOKCoSKPI" xfId="45678" xr:uid="{00000000-0005-0000-0000-000024950000}"/>
    <cellStyle name="b_081222_Synlab Fin Model_0930_BOOKCoSKPI_1_CREST_SPS_KPI_BOOKCoSKPI_1" xfId="45679" xr:uid="{00000000-0005-0000-0000-000025950000}"/>
    <cellStyle name="b_081222_Synlab Fin Model_0930_BOOKCoSKPI_1_CREST_SPS_KPI_BOOKCoSKPI_1_0.Mgmt Cockpit" xfId="45680" xr:uid="{00000000-0005-0000-0000-000026950000}"/>
    <cellStyle name="b_081222_Synlab Fin Model_0930_BOOKCoSKPI_1_CREST_SPS_KPI_BOOKCoSKPI_1_3.GrossMargin_Journals" xfId="45681" xr:uid="{00000000-0005-0000-0000-000027950000}"/>
    <cellStyle name="b_081222_Synlab Fin Model_0930_BOOKCoSKPI_1_CREST_SPS_KPI_BOOKCoSKPI_3.GrossMargin_Journals" xfId="45682" xr:uid="{00000000-0005-0000-0000-000028950000}"/>
    <cellStyle name="b_081222_Synlab Fin Model_0930_BOOKCoSKPI_1_CREST_SPS_KPI_BOOKCoSKPI_BOOKCoSKPI" xfId="45683" xr:uid="{00000000-0005-0000-0000-000029950000}"/>
    <cellStyle name="b_081222_Synlab Fin Model_0930_BOOKCoSKPI_1_CREST_SPS_KPI_BOOKCoSKPI_BOOKCoSKPI_0.Mgmt Cockpit" xfId="45684" xr:uid="{00000000-0005-0000-0000-00002A950000}"/>
    <cellStyle name="b_081222_Synlab Fin Model_0930_BOOKCoSKPI_1_CREST_SPS_KPI_BOOKCoSKPI_BOOKCoSKPI_3.GrossMargin_Journals" xfId="45685" xr:uid="{00000000-0005-0000-0000-00002B950000}"/>
    <cellStyle name="b_081222_Synlab Fin Model_0930_BOOKCoSKPI_1_JOURNALCoSKPI" xfId="45686" xr:uid="{00000000-0005-0000-0000-00002C950000}"/>
    <cellStyle name="b_081222_Synlab Fin Model_0930_BOOKCoSKPI_1_ProdExp_Journal_KPI" xfId="45687" xr:uid="{00000000-0005-0000-0000-00002D950000}"/>
    <cellStyle name="b_081222_Synlab Fin Model_0930_BOOKCoSKPI_2" xfId="45688" xr:uid="{00000000-0005-0000-0000-00002E950000}"/>
    <cellStyle name="b_081222_Synlab Fin Model_0930_BOOKCoSKPI_2_3.GrossMargin_Journals" xfId="45689" xr:uid="{00000000-0005-0000-0000-00002F950000}"/>
    <cellStyle name="b_081222_Synlab Fin Model_0930_BOOKCoSKPI_2_BOOKCoSKPI" xfId="45690" xr:uid="{00000000-0005-0000-0000-000030950000}"/>
    <cellStyle name="b_081222_Synlab Fin Model_0930_BOOKCoSKPI_2_BOOKCoSKPI_0.Mgmt Cockpit" xfId="45691" xr:uid="{00000000-0005-0000-0000-000031950000}"/>
    <cellStyle name="b_081222_Synlab Fin Model_0930_BOOKCoSKPI_2_BOOKCoSKPI_3.GrossMargin_Journals" xfId="45692" xr:uid="{00000000-0005-0000-0000-000032950000}"/>
    <cellStyle name="b_081222_Synlab Fin Model_0930_BOOKCoSKPI_3" xfId="45693" xr:uid="{00000000-0005-0000-0000-000033950000}"/>
    <cellStyle name="b_081222_Synlab Fin Model_0930_BOOKCoSKPI_3.GrossMargin_Journals" xfId="45694" xr:uid="{00000000-0005-0000-0000-000034950000}"/>
    <cellStyle name="b_081222_Synlab Fin Model_0930_BOOKCoSKPI_3_0.Mgmt Cockpit" xfId="45695" xr:uid="{00000000-0005-0000-0000-000035950000}"/>
    <cellStyle name="b_081222_Synlab Fin Model_0930_BOOKCoSKPI_3_3.GrossMargin_Journals" xfId="45696" xr:uid="{00000000-0005-0000-0000-000036950000}"/>
    <cellStyle name="b_081222_Synlab Fin Model_0930_BOOKCoSKPI_6.KPI_Issue" xfId="45697" xr:uid="{00000000-0005-0000-0000-000037950000}"/>
    <cellStyle name="b_081222_Synlab Fin Model_0930_BOOKCoSKPI_BOOKCoSKPI" xfId="45698" xr:uid="{00000000-0005-0000-0000-000038950000}"/>
    <cellStyle name="b_081222_Synlab Fin Model_0930_BOOKCoSKPI_BOOKCoSKPI_0.Mgmt Cockpit" xfId="45699" xr:uid="{00000000-0005-0000-0000-000039950000}"/>
    <cellStyle name="b_081222_Synlab Fin Model_0930_BOOKCoSKPI_BOOKCoSKPI_1" xfId="45700" xr:uid="{00000000-0005-0000-0000-00003A950000}"/>
    <cellStyle name="b_081222_Synlab Fin Model_0930_BOOKCoSKPI_BOOKCoSKPI_1_3.GrossMargin_Journals" xfId="45701" xr:uid="{00000000-0005-0000-0000-00003B950000}"/>
    <cellStyle name="b_081222_Synlab Fin Model_0930_BOOKCoSKPI_BOOKCoSKPI_1_BOOKCoSKPI" xfId="45702" xr:uid="{00000000-0005-0000-0000-00003C950000}"/>
    <cellStyle name="b_081222_Synlab Fin Model_0930_BOOKCoSKPI_BOOKCoSKPI_1_BOOKCoSKPI_0.Mgmt Cockpit" xfId="45703" xr:uid="{00000000-0005-0000-0000-00003D950000}"/>
    <cellStyle name="b_081222_Synlab Fin Model_0930_BOOKCoSKPI_BOOKCoSKPI_1_BOOKCoSKPI_3.GrossMargin_Journals" xfId="45704" xr:uid="{00000000-0005-0000-0000-00003E950000}"/>
    <cellStyle name="b_081222_Synlab Fin Model_0930_BOOKCoSKPI_BOOKCoSKPI_2" xfId="45705" xr:uid="{00000000-0005-0000-0000-00003F950000}"/>
    <cellStyle name="b_081222_Synlab Fin Model_0930_BOOKCoSKPI_BOOKCoSKPI_2_0.Mgmt Cockpit" xfId="45706" xr:uid="{00000000-0005-0000-0000-000040950000}"/>
    <cellStyle name="b_081222_Synlab Fin Model_0930_BOOKCoSKPI_BOOKCoSKPI_2_3.GrossMargin_Journals" xfId="45707" xr:uid="{00000000-0005-0000-0000-000041950000}"/>
    <cellStyle name="b_081222_Synlab Fin Model_0930_BOOKCoSKPI_BOOKCoSKPI_3.GrossMargin_Journals" xfId="45708" xr:uid="{00000000-0005-0000-0000-000042950000}"/>
    <cellStyle name="b_081222_Synlab Fin Model_0930_BOOKCoSKPI_BOOKCoSKPI_6.KPI_Issue" xfId="45709" xr:uid="{00000000-0005-0000-0000-000043950000}"/>
    <cellStyle name="b_081222_Synlab Fin Model_0930_BOOKCoSKPI_BOOKCoSKPI_BOOKCoSKPI" xfId="45710" xr:uid="{00000000-0005-0000-0000-000044950000}"/>
    <cellStyle name="b_081222_Synlab Fin Model_0930_BOOKCoSKPI_BOOKCoSKPI_BOOKCoSKPI_1" xfId="45711" xr:uid="{00000000-0005-0000-0000-000045950000}"/>
    <cellStyle name="b_081222_Synlab Fin Model_0930_BOOKCoSKPI_BOOKCoSKPI_BOOKCoSKPI_1_0.Mgmt Cockpit" xfId="45712" xr:uid="{00000000-0005-0000-0000-000046950000}"/>
    <cellStyle name="b_081222_Synlab Fin Model_0930_BOOKCoSKPI_BOOKCoSKPI_BOOKCoSKPI_1_3.GrossMargin_Journals" xfId="45713" xr:uid="{00000000-0005-0000-0000-000047950000}"/>
    <cellStyle name="b_081222_Synlab Fin Model_0930_BOOKCoSKPI_BOOKCoSKPI_BOOKCoSKPI_3.GrossMargin_Journals" xfId="45714" xr:uid="{00000000-0005-0000-0000-000048950000}"/>
    <cellStyle name="b_081222_Synlab Fin Model_0930_BOOKCoSKPI_BOOKCoSKPI_BOOKCoSKPI_BOOKCoSKPI" xfId="45715" xr:uid="{00000000-0005-0000-0000-000049950000}"/>
    <cellStyle name="b_081222_Synlab Fin Model_0930_BOOKCoSKPI_BOOKCoSKPI_BOOKCoSKPI_BOOKCoSKPI_0.Mgmt Cockpit" xfId="45716" xr:uid="{00000000-0005-0000-0000-00004A950000}"/>
    <cellStyle name="b_081222_Synlab Fin Model_0930_BOOKCoSKPI_BOOKCoSKPI_BOOKCoSKPI_BOOKCoSKPI_3.GrossMargin_Journals" xfId="45717" xr:uid="{00000000-0005-0000-0000-00004B950000}"/>
    <cellStyle name="b_081222_Synlab Fin Model_0930_BOOKCoSKPI_BOOKCoSKPI_CREST_SPS_KPI" xfId="45718" xr:uid="{00000000-0005-0000-0000-00004C950000}"/>
    <cellStyle name="b_081222_Synlab Fin Model_0930_BOOKCoSKPI_BOOKCoSKPI_CREST_SPS_KPI_0.Mgmt Cockpit" xfId="45719" xr:uid="{00000000-0005-0000-0000-00004D950000}"/>
    <cellStyle name="b_081222_Synlab Fin Model_0930_BOOKCoSKPI_BOOKCoSKPI_CREST_SPS_KPI_3.GrossMargin_Journals" xfId="45720" xr:uid="{00000000-0005-0000-0000-00004E950000}"/>
    <cellStyle name="b_081222_Synlab Fin Model_0930_BOOKCoSKPI_BOOKCoSKPI_CREST_SPS_KPI_BOOKCoSKPI" xfId="45721" xr:uid="{00000000-0005-0000-0000-00004F950000}"/>
    <cellStyle name="b_081222_Synlab Fin Model_0930_BOOKCoSKPI_BOOKCoSKPI_CREST_SPS_KPI_BOOKCoSKPI_1" xfId="45722" xr:uid="{00000000-0005-0000-0000-000050950000}"/>
    <cellStyle name="b_081222_Synlab Fin Model_0930_BOOKCoSKPI_BOOKCoSKPI_CREST_SPS_KPI_BOOKCoSKPI_1_0.Mgmt Cockpit" xfId="45723" xr:uid="{00000000-0005-0000-0000-000051950000}"/>
    <cellStyle name="b_081222_Synlab Fin Model_0930_BOOKCoSKPI_BOOKCoSKPI_CREST_SPS_KPI_BOOKCoSKPI_1_3.GrossMargin_Journals" xfId="45724" xr:uid="{00000000-0005-0000-0000-000052950000}"/>
    <cellStyle name="b_081222_Synlab Fin Model_0930_BOOKCoSKPI_BOOKCoSKPI_CREST_SPS_KPI_BOOKCoSKPI_3.GrossMargin_Journals" xfId="45725" xr:uid="{00000000-0005-0000-0000-000053950000}"/>
    <cellStyle name="b_081222_Synlab Fin Model_0930_BOOKCoSKPI_BOOKCoSKPI_CREST_SPS_KPI_BOOKCoSKPI_BOOKCoSKPI" xfId="45726" xr:uid="{00000000-0005-0000-0000-000054950000}"/>
    <cellStyle name="b_081222_Synlab Fin Model_0930_BOOKCoSKPI_BOOKCoSKPI_CREST_SPS_KPI_BOOKCoSKPI_BOOKCoSKPI_0.Mgmt Cockpit" xfId="45727" xr:uid="{00000000-0005-0000-0000-000055950000}"/>
    <cellStyle name="b_081222_Synlab Fin Model_0930_BOOKCoSKPI_BOOKCoSKPI_CREST_SPS_KPI_BOOKCoSKPI_BOOKCoSKPI_3.GrossMargin_Journals" xfId="45728" xr:uid="{00000000-0005-0000-0000-000056950000}"/>
    <cellStyle name="b_081222_Synlab Fin Model_0930_BOOKCoSKPI_BOOKCoSKPI_JOURNALCoSKPI" xfId="45729" xr:uid="{00000000-0005-0000-0000-000057950000}"/>
    <cellStyle name="b_081222_Synlab Fin Model_0930_BOOKCoSKPI_BOOKCoSKPI_ProdExp_Journal_KPI" xfId="45730" xr:uid="{00000000-0005-0000-0000-000058950000}"/>
    <cellStyle name="b_081222_Synlab Fin Model_0930_BOOKCoSKPI_CREST_SPS_KPI" xfId="45731" xr:uid="{00000000-0005-0000-0000-000059950000}"/>
    <cellStyle name="b_081222_Synlab Fin Model_0930_BOOKCoSKPI_CREST_SPS_KPI_0.Mgmt Cockpit" xfId="45732" xr:uid="{00000000-0005-0000-0000-00005A950000}"/>
    <cellStyle name="b_081222_Synlab Fin Model_0930_BOOKCoSKPI_CREST_SPS_KPI_3.GrossMargin_Journals" xfId="45733" xr:uid="{00000000-0005-0000-0000-00005B950000}"/>
    <cellStyle name="b_081222_Synlab Fin Model_0930_BOOKCoSKPI_CREST_SPS_KPI_BOOKCoSKPI" xfId="45734" xr:uid="{00000000-0005-0000-0000-00005C950000}"/>
    <cellStyle name="b_081222_Synlab Fin Model_0930_BOOKCoSKPI_CREST_SPS_KPI_BOOKCoSKPI_1" xfId="45735" xr:uid="{00000000-0005-0000-0000-00005D950000}"/>
    <cellStyle name="b_081222_Synlab Fin Model_0930_BOOKCoSKPI_CREST_SPS_KPI_BOOKCoSKPI_1_0.Mgmt Cockpit" xfId="45736" xr:uid="{00000000-0005-0000-0000-00005E950000}"/>
    <cellStyle name="b_081222_Synlab Fin Model_0930_BOOKCoSKPI_CREST_SPS_KPI_BOOKCoSKPI_1_3.GrossMargin_Journals" xfId="45737" xr:uid="{00000000-0005-0000-0000-00005F950000}"/>
    <cellStyle name="b_081222_Synlab Fin Model_0930_BOOKCoSKPI_CREST_SPS_KPI_BOOKCoSKPI_3.GrossMargin_Journals" xfId="45738" xr:uid="{00000000-0005-0000-0000-000060950000}"/>
    <cellStyle name="b_081222_Synlab Fin Model_0930_BOOKCoSKPI_CREST_SPS_KPI_BOOKCoSKPI_BOOKCoSKPI" xfId="45739" xr:uid="{00000000-0005-0000-0000-000061950000}"/>
    <cellStyle name="b_081222_Synlab Fin Model_0930_BOOKCoSKPI_CREST_SPS_KPI_BOOKCoSKPI_BOOKCoSKPI_0.Mgmt Cockpit" xfId="45740" xr:uid="{00000000-0005-0000-0000-000062950000}"/>
    <cellStyle name="b_081222_Synlab Fin Model_0930_BOOKCoSKPI_CREST_SPS_KPI_BOOKCoSKPI_BOOKCoSKPI_3.GrossMargin_Journals" xfId="45741" xr:uid="{00000000-0005-0000-0000-000063950000}"/>
    <cellStyle name="b_081222_Synlab Fin Model_0930_BOOKCoSKPI_JOURNALCoSKPI" xfId="45742" xr:uid="{00000000-0005-0000-0000-000064950000}"/>
    <cellStyle name="b_081222_Synlab Fin Model_0930_BOOKCoSKPI_ProdExp_Journal_KPI" xfId="45743" xr:uid="{00000000-0005-0000-0000-000065950000}"/>
    <cellStyle name="b_081222_Synlab Fin Model_0930_CREST_SPS_KPI" xfId="45744" xr:uid="{00000000-0005-0000-0000-000066950000}"/>
    <cellStyle name="b_081222_Synlab Fin Model_0930_CREST_SPS_KPI_0.Mgmt Cockpit" xfId="45745" xr:uid="{00000000-0005-0000-0000-000067950000}"/>
    <cellStyle name="b_081222_Synlab Fin Model_0930_CREST_SPS_KPI_3.GrossMargin_Journals" xfId="45746" xr:uid="{00000000-0005-0000-0000-000068950000}"/>
    <cellStyle name="b_081222_Synlab Fin Model_0930_CREST_SPS_KPI_BOOKCoSKPI" xfId="45747" xr:uid="{00000000-0005-0000-0000-000069950000}"/>
    <cellStyle name="b_081222_Synlab Fin Model_0930_CREST_SPS_KPI_BOOKCoSKPI_1" xfId="45748" xr:uid="{00000000-0005-0000-0000-00006A950000}"/>
    <cellStyle name="b_081222_Synlab Fin Model_0930_CREST_SPS_KPI_BOOKCoSKPI_1_0.Mgmt Cockpit" xfId="45749" xr:uid="{00000000-0005-0000-0000-00006B950000}"/>
    <cellStyle name="b_081222_Synlab Fin Model_0930_CREST_SPS_KPI_BOOKCoSKPI_1_3.GrossMargin_Journals" xfId="45750" xr:uid="{00000000-0005-0000-0000-00006C950000}"/>
    <cellStyle name="b_081222_Synlab Fin Model_0930_CREST_SPS_KPI_BOOKCoSKPI_3.GrossMargin_Journals" xfId="45751" xr:uid="{00000000-0005-0000-0000-00006D950000}"/>
    <cellStyle name="b_081222_Synlab Fin Model_0930_CREST_SPS_KPI_BOOKCoSKPI_BOOKCoSKPI" xfId="45752" xr:uid="{00000000-0005-0000-0000-00006E950000}"/>
    <cellStyle name="b_081222_Synlab Fin Model_0930_CREST_SPS_KPI_BOOKCoSKPI_BOOKCoSKPI_0.Mgmt Cockpit" xfId="45753" xr:uid="{00000000-0005-0000-0000-00006F950000}"/>
    <cellStyle name="b_081222_Synlab Fin Model_0930_CREST_SPS_KPI_BOOKCoSKPI_BOOKCoSKPI_3.GrossMargin_Journals" xfId="45754" xr:uid="{00000000-0005-0000-0000-000070950000}"/>
    <cellStyle name="b_081222_Synlab Fin Model_0930_Data" xfId="17465" xr:uid="{00000000-0005-0000-0000-000071950000}"/>
    <cellStyle name="b_081222_Synlab Fin Model_0930_Data_Structure" xfId="17466" xr:uid="{00000000-0005-0000-0000-000072950000}"/>
    <cellStyle name="b_081222_Synlab Fin Model_0930_Data_structure_1" xfId="17467" xr:uid="{00000000-0005-0000-0000-000073950000}"/>
    <cellStyle name="b_081222_Synlab Fin Model_0930_Data_Structure_structure" xfId="17468" xr:uid="{00000000-0005-0000-0000-000074950000}"/>
    <cellStyle name="b_081222_Synlab Fin Model_0930_JOURNALCoSKPI" xfId="45755" xr:uid="{00000000-0005-0000-0000-000075950000}"/>
    <cellStyle name="b_081222_Synlab Fin Model_0930_JOURNALCoSKPI_0.Mgmt Cockpit" xfId="45756" xr:uid="{00000000-0005-0000-0000-000076950000}"/>
    <cellStyle name="b_081222_Synlab Fin Model_0930_JOURNALCoSKPI_1" xfId="45757" xr:uid="{00000000-0005-0000-0000-000077950000}"/>
    <cellStyle name="b_081222_Synlab Fin Model_0930_JOURNALCoSKPI_3.GrossMargin_Journals" xfId="45758" xr:uid="{00000000-0005-0000-0000-000078950000}"/>
    <cellStyle name="b_081222_Synlab Fin Model_0930_JOURNALCoSKPI_BOOKCoSKPI" xfId="45759" xr:uid="{00000000-0005-0000-0000-000079950000}"/>
    <cellStyle name="b_081222_Synlab Fin Model_0930_JOURNALCoSKPI_BOOKCoSKPI_3.GrossMargin_Journals" xfId="45760" xr:uid="{00000000-0005-0000-0000-00007A950000}"/>
    <cellStyle name="b_081222_Synlab Fin Model_0930_JOURNALCoSKPI_BOOKCoSKPI_BOOKCoSKPI" xfId="45761" xr:uid="{00000000-0005-0000-0000-00007B950000}"/>
    <cellStyle name="b_081222_Synlab Fin Model_0930_JOURNALCoSKPI_BOOKCoSKPI_BOOKCoSKPI_0.Mgmt Cockpit" xfId="45762" xr:uid="{00000000-0005-0000-0000-00007C950000}"/>
    <cellStyle name="b_081222_Synlab Fin Model_0930_JOURNALCoSKPI_BOOKCoSKPI_BOOKCoSKPI_3.GrossMargin_Journals" xfId="45763" xr:uid="{00000000-0005-0000-0000-00007D950000}"/>
    <cellStyle name="b_081222_Synlab Fin Model_0930_JOURNALCoSKPI_CREST_SPS_KPI" xfId="45764" xr:uid="{00000000-0005-0000-0000-00007E950000}"/>
    <cellStyle name="b_081222_Synlab Fin Model_0930_JOURNALCoSKPI_CREST_SPS_KPI_0.Mgmt Cockpit" xfId="45765" xr:uid="{00000000-0005-0000-0000-00007F950000}"/>
    <cellStyle name="b_081222_Synlab Fin Model_0930_JOURNALCoSKPI_CREST_SPS_KPI_3.GrossMargin_Journals" xfId="45766" xr:uid="{00000000-0005-0000-0000-000080950000}"/>
    <cellStyle name="b_081222_Synlab Fin Model_0930_JOURNALCoSKPI_CREST_SPS_KPI_BOOKCoSKPI" xfId="45767" xr:uid="{00000000-0005-0000-0000-000081950000}"/>
    <cellStyle name="b_081222_Synlab Fin Model_0930_JOURNALCoSKPI_CREST_SPS_KPI_BOOKCoSKPI_1" xfId="45768" xr:uid="{00000000-0005-0000-0000-000082950000}"/>
    <cellStyle name="b_081222_Synlab Fin Model_0930_JOURNALCoSKPI_CREST_SPS_KPI_BOOKCoSKPI_1_0.Mgmt Cockpit" xfId="45769" xr:uid="{00000000-0005-0000-0000-000083950000}"/>
    <cellStyle name="b_081222_Synlab Fin Model_0930_JOURNALCoSKPI_CREST_SPS_KPI_BOOKCoSKPI_1_3.GrossMargin_Journals" xfId="45770" xr:uid="{00000000-0005-0000-0000-000084950000}"/>
    <cellStyle name="b_081222_Synlab Fin Model_0930_JOURNALCoSKPI_CREST_SPS_KPI_BOOKCoSKPI_3.GrossMargin_Journals" xfId="45771" xr:uid="{00000000-0005-0000-0000-000085950000}"/>
    <cellStyle name="b_081222_Synlab Fin Model_0930_JOURNALCoSKPI_CREST_SPS_KPI_BOOKCoSKPI_BOOKCoSKPI" xfId="45772" xr:uid="{00000000-0005-0000-0000-000086950000}"/>
    <cellStyle name="b_081222_Synlab Fin Model_0930_JOURNALCoSKPI_CREST_SPS_KPI_BOOKCoSKPI_BOOKCoSKPI_0.Mgmt Cockpit" xfId="45773" xr:uid="{00000000-0005-0000-0000-000087950000}"/>
    <cellStyle name="b_081222_Synlab Fin Model_0930_JOURNALCoSKPI_CREST_SPS_KPI_BOOKCoSKPI_BOOKCoSKPI_3.GrossMargin_Journals" xfId="45774" xr:uid="{00000000-0005-0000-0000-000088950000}"/>
    <cellStyle name="b_081222_Synlab Fin Model_0930_MSOA PE" xfId="17469" xr:uid="{00000000-0005-0000-0000-000089950000}"/>
    <cellStyle name="b_081222_Synlab Fin Model_0930_Open Acces" xfId="17470" xr:uid="{00000000-0005-0000-0000-00008A950000}"/>
    <cellStyle name="b_081222_Synlab Fin Model_0930_ProdExp_Journal_KPI" xfId="45775" xr:uid="{00000000-0005-0000-0000-00008B950000}"/>
    <cellStyle name="b_081222_Synlab Fin Model_0930_Structure" xfId="17471" xr:uid="{00000000-0005-0000-0000-00008C950000}"/>
    <cellStyle name="b_081222_Synlab Fin Model_0930_Structure_1" xfId="17472" xr:uid="{00000000-0005-0000-0000-00008D950000}"/>
    <cellStyle name="b_081222_Synlab Fin Model_0930_Structure_1_structure" xfId="17473" xr:uid="{00000000-0005-0000-0000-00008E950000}"/>
    <cellStyle name="b_081222_Synlab Fin Model_0930_structure_2" xfId="17474" xr:uid="{00000000-0005-0000-0000-00008F950000}"/>
    <cellStyle name="b_081222_Synlab Fin Model_0930_Structure_Structure" xfId="17475" xr:uid="{00000000-0005-0000-0000-000090950000}"/>
    <cellStyle name="b_081222_Synlab Fin Model_0930_Structure_structure_1" xfId="17476" xr:uid="{00000000-0005-0000-0000-000091950000}"/>
    <cellStyle name="b_081222_Synlab Fin Model_0930_Structure_Structure_structure" xfId="17477" xr:uid="{00000000-0005-0000-0000-000092950000}"/>
    <cellStyle name="b_10. eBook Usage" xfId="45776" xr:uid="{00000000-0005-0000-0000-000093950000}"/>
    <cellStyle name="b_10. eBook Usage_0.Mgmt Cockpit" xfId="45777" xr:uid="{00000000-0005-0000-0000-000094950000}"/>
    <cellStyle name="b_10. eBook Usage_2a. IiC - CAPEX" xfId="45778" xr:uid="{00000000-0005-0000-0000-000095950000}"/>
    <cellStyle name="b_10. eBook Usage_3. FTE PeKo" xfId="45779" xr:uid="{00000000-0005-0000-0000-000096950000}"/>
    <cellStyle name="b_10. eBook Usage_3.GrossMargin_Journals" xfId="45780" xr:uid="{00000000-0005-0000-0000-000097950000}"/>
    <cellStyle name="b_10. eBook Usage_6.KPI_Issue" xfId="45781" xr:uid="{00000000-0005-0000-0000-000098950000}"/>
    <cellStyle name="b_10. eBook Usage_BOOKCoSKPI" xfId="45782" xr:uid="{00000000-0005-0000-0000-000099950000}"/>
    <cellStyle name="b_10. eBook Usage_BOOKCoSKPI_3.GrossMargin_Journals" xfId="45783" xr:uid="{00000000-0005-0000-0000-00009A950000}"/>
    <cellStyle name="b_10. eBook Usage_BOOKCoSKPI_BOOKCoSKPI" xfId="45784" xr:uid="{00000000-0005-0000-0000-00009B950000}"/>
    <cellStyle name="b_10. eBook Usage_BOOKCoSKPI_BOOKCoSKPI_0.Mgmt Cockpit" xfId="45785" xr:uid="{00000000-0005-0000-0000-00009C950000}"/>
    <cellStyle name="b_10. eBook Usage_BOOKCoSKPI_BOOKCoSKPI_3.GrossMargin_Journals" xfId="45786" xr:uid="{00000000-0005-0000-0000-00009D950000}"/>
    <cellStyle name="b_10. eBook Usage_CREST_SPS_KPI" xfId="45787" xr:uid="{00000000-0005-0000-0000-00009E950000}"/>
    <cellStyle name="b_10. eBook Usage_CREST_SPS_KPI_0.Mgmt Cockpit" xfId="45788" xr:uid="{00000000-0005-0000-0000-00009F950000}"/>
    <cellStyle name="b_10. eBook Usage_CREST_SPS_KPI_3.GrossMargin_Journals" xfId="45789" xr:uid="{00000000-0005-0000-0000-0000A0950000}"/>
    <cellStyle name="b_10. eBook Usage_CREST_SPS_KPI_BOOKCoSKPI" xfId="45790" xr:uid="{00000000-0005-0000-0000-0000A1950000}"/>
    <cellStyle name="b_10. eBook Usage_CREST_SPS_KPI_BOOKCoSKPI_1" xfId="45791" xr:uid="{00000000-0005-0000-0000-0000A2950000}"/>
    <cellStyle name="b_10. eBook Usage_CREST_SPS_KPI_BOOKCoSKPI_1_0.Mgmt Cockpit" xfId="45792" xr:uid="{00000000-0005-0000-0000-0000A3950000}"/>
    <cellStyle name="b_10. eBook Usage_CREST_SPS_KPI_BOOKCoSKPI_1_3.GrossMargin_Journals" xfId="45793" xr:uid="{00000000-0005-0000-0000-0000A4950000}"/>
    <cellStyle name="b_10. eBook Usage_CREST_SPS_KPI_BOOKCoSKPI_3.GrossMargin_Journals" xfId="45794" xr:uid="{00000000-0005-0000-0000-0000A5950000}"/>
    <cellStyle name="b_10. eBook Usage_CREST_SPS_KPI_BOOKCoSKPI_BOOKCoSKPI" xfId="45795" xr:uid="{00000000-0005-0000-0000-0000A6950000}"/>
    <cellStyle name="b_10. eBook Usage_CREST_SPS_KPI_BOOKCoSKPI_BOOKCoSKPI_0.Mgmt Cockpit" xfId="45796" xr:uid="{00000000-0005-0000-0000-0000A7950000}"/>
    <cellStyle name="b_10. eBook Usage_CREST_SPS_KPI_BOOKCoSKPI_BOOKCoSKPI_3.GrossMargin_Journals" xfId="45797" xr:uid="{00000000-0005-0000-0000-0000A8950000}"/>
    <cellStyle name="b_10. eBook Usage_JOURNALCoSKPI" xfId="45798" xr:uid="{00000000-0005-0000-0000-0000A9950000}"/>
    <cellStyle name="b_2.p&amp;l- Global" xfId="45799" xr:uid="{00000000-0005-0000-0000-0000AA950000}"/>
    <cellStyle name="b_2.p&amp;l- Global_0.Mgmt Cockpit" xfId="45800" xr:uid="{00000000-0005-0000-0000-0000AB950000}"/>
    <cellStyle name="b_2.p&amp;l- Global_3.GrossMargin_Journals" xfId="45801" xr:uid="{00000000-0005-0000-0000-0000AC950000}"/>
    <cellStyle name="b_2.p&amp;l- Global_6.KPI_Issue" xfId="45802" xr:uid="{00000000-0005-0000-0000-0000AD950000}"/>
    <cellStyle name="b_2.p&amp;l- Global_BOOKCoSKPI" xfId="45803" xr:uid="{00000000-0005-0000-0000-0000AE950000}"/>
    <cellStyle name="b_2.p&amp;l- Global_BOOKCoSKPI_1" xfId="45804" xr:uid="{00000000-0005-0000-0000-0000AF950000}"/>
    <cellStyle name="b_2.p&amp;l- Global_BOOKCoSKPI_1_0.Mgmt Cockpit" xfId="45805" xr:uid="{00000000-0005-0000-0000-0000B0950000}"/>
    <cellStyle name="b_2.p&amp;l- Global_BOOKCoSKPI_1_3.GrossMargin_Journals" xfId="45806" xr:uid="{00000000-0005-0000-0000-0000B1950000}"/>
    <cellStyle name="b_2.p&amp;l- Global_BOOKCoSKPI_3.GrossMargin_Journals" xfId="45807" xr:uid="{00000000-0005-0000-0000-0000B2950000}"/>
    <cellStyle name="b_2.p&amp;l- Global_BOOKCoSKPI_BOOKCoSKPI" xfId="45808" xr:uid="{00000000-0005-0000-0000-0000B3950000}"/>
    <cellStyle name="b_2.p&amp;l- Global_BOOKCoSKPI_BOOKCoSKPI_0.Mgmt Cockpit" xfId="45809" xr:uid="{00000000-0005-0000-0000-0000B4950000}"/>
    <cellStyle name="b_2.p&amp;l- Global_BOOKCoSKPI_BOOKCoSKPI_3.GrossMargin_Journals" xfId="45810" xr:uid="{00000000-0005-0000-0000-0000B5950000}"/>
    <cellStyle name="b_2.p&amp;l- Global_CREST_SPS_KPI" xfId="45811" xr:uid="{00000000-0005-0000-0000-0000B6950000}"/>
    <cellStyle name="b_2.p&amp;l- Global_CREST_SPS_KPI_0.Mgmt Cockpit" xfId="45812" xr:uid="{00000000-0005-0000-0000-0000B7950000}"/>
    <cellStyle name="b_2.p&amp;l- Global_CREST_SPS_KPI_3.GrossMargin_Journals" xfId="45813" xr:uid="{00000000-0005-0000-0000-0000B8950000}"/>
    <cellStyle name="b_2.p&amp;l- Global_CREST_SPS_KPI_BOOKCoSKPI" xfId="45814" xr:uid="{00000000-0005-0000-0000-0000B9950000}"/>
    <cellStyle name="b_2.p&amp;l- Global_CREST_SPS_KPI_BOOKCoSKPI_1" xfId="45815" xr:uid="{00000000-0005-0000-0000-0000BA950000}"/>
    <cellStyle name="b_2.p&amp;l- Global_CREST_SPS_KPI_BOOKCoSKPI_1_0.Mgmt Cockpit" xfId="45816" xr:uid="{00000000-0005-0000-0000-0000BB950000}"/>
    <cellStyle name="b_2.p&amp;l- Global_CREST_SPS_KPI_BOOKCoSKPI_1_3.GrossMargin_Journals" xfId="45817" xr:uid="{00000000-0005-0000-0000-0000BC950000}"/>
    <cellStyle name="b_2.p&amp;l- Global_CREST_SPS_KPI_BOOKCoSKPI_3.GrossMargin_Journals" xfId="45818" xr:uid="{00000000-0005-0000-0000-0000BD950000}"/>
    <cellStyle name="b_2.p&amp;l- Global_CREST_SPS_KPI_BOOKCoSKPI_BOOKCoSKPI" xfId="45819" xr:uid="{00000000-0005-0000-0000-0000BE950000}"/>
    <cellStyle name="b_2.p&amp;l- Global_CREST_SPS_KPI_BOOKCoSKPI_BOOKCoSKPI_0.Mgmt Cockpit" xfId="45820" xr:uid="{00000000-0005-0000-0000-0000BF950000}"/>
    <cellStyle name="b_2.p&amp;l- Global_CREST_SPS_KPI_BOOKCoSKPI_BOOKCoSKPI_3.GrossMargin_Journals" xfId="45821" xr:uid="{00000000-0005-0000-0000-0000C0950000}"/>
    <cellStyle name="b_2.p&amp;l- Global_JOURNALCoSKPI" xfId="45822" xr:uid="{00000000-0005-0000-0000-0000C1950000}"/>
    <cellStyle name="b_2.p&amp;l- Global_ProdExp_Journal_KPI" xfId="45823" xr:uid="{00000000-0005-0000-0000-0000C2950000}"/>
    <cellStyle name="b_2a. IiC - CAPEX" xfId="45824" xr:uid="{00000000-0005-0000-0000-0000C3950000}"/>
    <cellStyle name="b_2a.IiC - CAPEX" xfId="45825" xr:uid="{00000000-0005-0000-0000-0000C4950000}"/>
    <cellStyle name="b_2a.IiC - CAPEX_3.GrossMargin_Journals" xfId="45826" xr:uid="{00000000-0005-0000-0000-0000C5950000}"/>
    <cellStyle name="b_2a.IiC - CAPEX_6.KPI_Issue" xfId="45827" xr:uid="{00000000-0005-0000-0000-0000C6950000}"/>
    <cellStyle name="b_2a.IiC - CAPEX_BOOKCoSKPI" xfId="45828" xr:uid="{00000000-0005-0000-0000-0000C7950000}"/>
    <cellStyle name="b_2a.IiC - CAPEX_BOOKCoSKPI_0.Mgmt Cockpit" xfId="45829" xr:uid="{00000000-0005-0000-0000-0000C8950000}"/>
    <cellStyle name="b_2a.IiC - CAPEX_BOOKCoSKPI_1" xfId="45830" xr:uid="{00000000-0005-0000-0000-0000C9950000}"/>
    <cellStyle name="b_2a.IiC - CAPEX_BOOKCoSKPI_1_0.Mgmt Cockpit" xfId="45831" xr:uid="{00000000-0005-0000-0000-0000CA950000}"/>
    <cellStyle name="b_2a.IiC - CAPEX_BOOKCoSKPI_1_3.GrossMargin_Journals" xfId="45832" xr:uid="{00000000-0005-0000-0000-0000CB950000}"/>
    <cellStyle name="b_2a.IiC - CAPEX_BOOKCoSKPI_3.GrossMargin_Journals" xfId="45833" xr:uid="{00000000-0005-0000-0000-0000CC950000}"/>
    <cellStyle name="b_2a.IiC - CAPEX_BOOKCoSKPI_6.KPI_Issue" xfId="45834" xr:uid="{00000000-0005-0000-0000-0000CD950000}"/>
    <cellStyle name="b_2a.IiC - CAPEX_BOOKCoSKPI_BOOKCoSKPI" xfId="45835" xr:uid="{00000000-0005-0000-0000-0000CE950000}"/>
    <cellStyle name="b_2a.IiC - CAPEX_BOOKCoSKPI_BOOKCoSKPI_1" xfId="45836" xr:uid="{00000000-0005-0000-0000-0000CF950000}"/>
    <cellStyle name="b_2a.IiC - CAPEX_BOOKCoSKPI_BOOKCoSKPI_1_0.Mgmt Cockpit" xfId="45837" xr:uid="{00000000-0005-0000-0000-0000D0950000}"/>
    <cellStyle name="b_2a.IiC - CAPEX_BOOKCoSKPI_BOOKCoSKPI_1_3.GrossMargin_Journals" xfId="45838" xr:uid="{00000000-0005-0000-0000-0000D1950000}"/>
    <cellStyle name="b_2a.IiC - CAPEX_BOOKCoSKPI_BOOKCoSKPI_3.GrossMargin_Journals" xfId="45839" xr:uid="{00000000-0005-0000-0000-0000D2950000}"/>
    <cellStyle name="b_2a.IiC - CAPEX_BOOKCoSKPI_BOOKCoSKPI_BOOKCoSKPI" xfId="45840" xr:uid="{00000000-0005-0000-0000-0000D3950000}"/>
    <cellStyle name="b_2a.IiC - CAPEX_BOOKCoSKPI_BOOKCoSKPI_BOOKCoSKPI_0.Mgmt Cockpit" xfId="45841" xr:uid="{00000000-0005-0000-0000-0000D4950000}"/>
    <cellStyle name="b_2a.IiC - CAPEX_BOOKCoSKPI_BOOKCoSKPI_BOOKCoSKPI_3.GrossMargin_Journals" xfId="45842" xr:uid="{00000000-0005-0000-0000-0000D5950000}"/>
    <cellStyle name="b_2a.IiC - CAPEX_BOOKCoSKPI_CREST_SPS_KPI" xfId="45843" xr:uid="{00000000-0005-0000-0000-0000D6950000}"/>
    <cellStyle name="b_2a.IiC - CAPEX_BOOKCoSKPI_CREST_SPS_KPI_0.Mgmt Cockpit" xfId="45844" xr:uid="{00000000-0005-0000-0000-0000D7950000}"/>
    <cellStyle name="b_2a.IiC - CAPEX_BOOKCoSKPI_CREST_SPS_KPI_3.GrossMargin_Journals" xfId="45845" xr:uid="{00000000-0005-0000-0000-0000D8950000}"/>
    <cellStyle name="b_2a.IiC - CAPEX_BOOKCoSKPI_CREST_SPS_KPI_BOOKCoSKPI" xfId="45846" xr:uid="{00000000-0005-0000-0000-0000D9950000}"/>
    <cellStyle name="b_2a.IiC - CAPEX_BOOKCoSKPI_CREST_SPS_KPI_BOOKCoSKPI_1" xfId="45847" xr:uid="{00000000-0005-0000-0000-0000DA950000}"/>
    <cellStyle name="b_2a.IiC - CAPEX_BOOKCoSKPI_CREST_SPS_KPI_BOOKCoSKPI_1_0.Mgmt Cockpit" xfId="45848" xr:uid="{00000000-0005-0000-0000-0000DB950000}"/>
    <cellStyle name="b_2a.IiC - CAPEX_BOOKCoSKPI_CREST_SPS_KPI_BOOKCoSKPI_1_3.GrossMargin_Journals" xfId="45849" xr:uid="{00000000-0005-0000-0000-0000DC950000}"/>
    <cellStyle name="b_2a.IiC - CAPEX_BOOKCoSKPI_CREST_SPS_KPI_BOOKCoSKPI_3.GrossMargin_Journals" xfId="45850" xr:uid="{00000000-0005-0000-0000-0000DD950000}"/>
    <cellStyle name="b_2a.IiC - CAPEX_BOOKCoSKPI_CREST_SPS_KPI_BOOKCoSKPI_BOOKCoSKPI" xfId="45851" xr:uid="{00000000-0005-0000-0000-0000DE950000}"/>
    <cellStyle name="b_2a.IiC - CAPEX_BOOKCoSKPI_CREST_SPS_KPI_BOOKCoSKPI_BOOKCoSKPI_0.Mgmt Cockpit" xfId="45852" xr:uid="{00000000-0005-0000-0000-0000DF950000}"/>
    <cellStyle name="b_2a.IiC - CAPEX_BOOKCoSKPI_CREST_SPS_KPI_BOOKCoSKPI_BOOKCoSKPI_3.GrossMargin_Journals" xfId="45853" xr:uid="{00000000-0005-0000-0000-0000E0950000}"/>
    <cellStyle name="b_2a.IiC - CAPEX_BOOKCoSKPI_JOURNALCoSKPI" xfId="45854" xr:uid="{00000000-0005-0000-0000-0000E1950000}"/>
    <cellStyle name="b_2a.IiC - CAPEX_BOOKCoSKPI_ProdExp_Journal_KPI" xfId="45855" xr:uid="{00000000-0005-0000-0000-0000E2950000}"/>
    <cellStyle name="b_2a.IiC - CAPEX_CREST_SPS_KPI" xfId="45856" xr:uid="{00000000-0005-0000-0000-0000E3950000}"/>
    <cellStyle name="b_2a.IiC - CAPEX_CREST_SPS_KPI_0.Mgmt Cockpit" xfId="45857" xr:uid="{00000000-0005-0000-0000-0000E4950000}"/>
    <cellStyle name="b_2a.IiC - CAPEX_CREST_SPS_KPI_3.GrossMargin_Journals" xfId="45858" xr:uid="{00000000-0005-0000-0000-0000E5950000}"/>
    <cellStyle name="b_2a.IiC - CAPEX_CREST_SPS_KPI_BOOKCoSKPI" xfId="45859" xr:uid="{00000000-0005-0000-0000-0000E6950000}"/>
    <cellStyle name="b_2a.IiC - CAPEX_CREST_SPS_KPI_BOOKCoSKPI_1" xfId="45860" xr:uid="{00000000-0005-0000-0000-0000E7950000}"/>
    <cellStyle name="b_2a.IiC - CAPEX_CREST_SPS_KPI_BOOKCoSKPI_1_0.Mgmt Cockpit" xfId="45861" xr:uid="{00000000-0005-0000-0000-0000E8950000}"/>
    <cellStyle name="b_2a.IiC - CAPEX_CREST_SPS_KPI_BOOKCoSKPI_1_3.GrossMargin_Journals" xfId="45862" xr:uid="{00000000-0005-0000-0000-0000E9950000}"/>
    <cellStyle name="b_2a.IiC - CAPEX_CREST_SPS_KPI_BOOKCoSKPI_3.GrossMargin_Journals" xfId="45863" xr:uid="{00000000-0005-0000-0000-0000EA950000}"/>
    <cellStyle name="b_2a.IiC - CAPEX_CREST_SPS_KPI_BOOKCoSKPI_BOOKCoSKPI" xfId="45864" xr:uid="{00000000-0005-0000-0000-0000EB950000}"/>
    <cellStyle name="b_2a.IiC - CAPEX_CREST_SPS_KPI_BOOKCoSKPI_BOOKCoSKPI_0.Mgmt Cockpit" xfId="45865" xr:uid="{00000000-0005-0000-0000-0000EC950000}"/>
    <cellStyle name="b_2a.IiC - CAPEX_CREST_SPS_KPI_BOOKCoSKPI_BOOKCoSKPI_3.GrossMargin_Journals" xfId="45866" xr:uid="{00000000-0005-0000-0000-0000ED950000}"/>
    <cellStyle name="b_2a.IiC - CAPEX_JOURNALCoSKPI" xfId="45867" xr:uid="{00000000-0005-0000-0000-0000EE950000}"/>
    <cellStyle name="b_2a.IiC - CAPEX_ProdExp_Journal_KPI" xfId="45868" xr:uid="{00000000-0005-0000-0000-0000EF950000}"/>
    <cellStyle name="b_3. FTE PeKo" xfId="45869" xr:uid="{00000000-0005-0000-0000-0000F0950000}"/>
    <cellStyle name="b_3.GrossMargin_Journals" xfId="45870" xr:uid="{00000000-0005-0000-0000-0000F1950000}"/>
    <cellStyle name="b_4.GrossMargin_Books" xfId="45871" xr:uid="{00000000-0005-0000-0000-0000F2950000}"/>
    <cellStyle name="b_4.GrossMargin_Books_0.Mgmt Cockpit" xfId="45872" xr:uid="{00000000-0005-0000-0000-0000F3950000}"/>
    <cellStyle name="b_4.GrossMargin_Books_3.GrossMargin_Journals" xfId="45873" xr:uid="{00000000-0005-0000-0000-0000F4950000}"/>
    <cellStyle name="b_4.GrossMargin_Books_6.KPI_Issue" xfId="45874" xr:uid="{00000000-0005-0000-0000-0000F5950000}"/>
    <cellStyle name="b_4.GrossMargin_Books_BOOKCoSKPI" xfId="45875" xr:uid="{00000000-0005-0000-0000-0000F6950000}"/>
    <cellStyle name="b_4.GrossMargin_Books_BOOKCoSKPI_0.Mgmt Cockpit" xfId="45876" xr:uid="{00000000-0005-0000-0000-0000F7950000}"/>
    <cellStyle name="b_4.GrossMargin_Books_BOOKCoSKPI_1" xfId="45877" xr:uid="{00000000-0005-0000-0000-0000F8950000}"/>
    <cellStyle name="b_4.GrossMargin_Books_BOOKCoSKPI_1_3.GrossMargin_Journals" xfId="45878" xr:uid="{00000000-0005-0000-0000-0000F9950000}"/>
    <cellStyle name="b_4.GrossMargin_Books_BOOKCoSKPI_1_BOOKCoSKPI" xfId="45879" xr:uid="{00000000-0005-0000-0000-0000FA950000}"/>
    <cellStyle name="b_4.GrossMargin_Books_BOOKCoSKPI_1_BOOKCoSKPI_0.Mgmt Cockpit" xfId="45880" xr:uid="{00000000-0005-0000-0000-0000FB950000}"/>
    <cellStyle name="b_4.GrossMargin_Books_BOOKCoSKPI_1_BOOKCoSKPI_3.GrossMargin_Journals" xfId="45881" xr:uid="{00000000-0005-0000-0000-0000FC950000}"/>
    <cellStyle name="b_4.GrossMargin_Books_BOOKCoSKPI_2" xfId="45882" xr:uid="{00000000-0005-0000-0000-0000FD950000}"/>
    <cellStyle name="b_4.GrossMargin_Books_BOOKCoSKPI_2_0.Mgmt Cockpit" xfId="45883" xr:uid="{00000000-0005-0000-0000-0000FE950000}"/>
    <cellStyle name="b_4.GrossMargin_Books_BOOKCoSKPI_2_3.GrossMargin_Journals" xfId="45884" xr:uid="{00000000-0005-0000-0000-0000FF950000}"/>
    <cellStyle name="b_4.GrossMargin_Books_BOOKCoSKPI_3.GrossMargin_Journals" xfId="45885" xr:uid="{00000000-0005-0000-0000-000000960000}"/>
    <cellStyle name="b_4.GrossMargin_Books_BOOKCoSKPI_6.KPI_Issue" xfId="45886" xr:uid="{00000000-0005-0000-0000-000001960000}"/>
    <cellStyle name="b_4.GrossMargin_Books_BOOKCoSKPI_BOOKCoSKPI" xfId="45887" xr:uid="{00000000-0005-0000-0000-000002960000}"/>
    <cellStyle name="b_4.GrossMargin_Books_BOOKCoSKPI_BOOKCoSKPI_1" xfId="45888" xr:uid="{00000000-0005-0000-0000-000003960000}"/>
    <cellStyle name="b_4.GrossMargin_Books_BOOKCoSKPI_BOOKCoSKPI_1_0.Mgmt Cockpit" xfId="45889" xr:uid="{00000000-0005-0000-0000-000004960000}"/>
    <cellStyle name="b_4.GrossMargin_Books_BOOKCoSKPI_BOOKCoSKPI_1_3.GrossMargin_Journals" xfId="45890" xr:uid="{00000000-0005-0000-0000-000005960000}"/>
    <cellStyle name="b_4.GrossMargin_Books_BOOKCoSKPI_BOOKCoSKPI_3.GrossMargin_Journals" xfId="45891" xr:uid="{00000000-0005-0000-0000-000006960000}"/>
    <cellStyle name="b_4.GrossMargin_Books_BOOKCoSKPI_BOOKCoSKPI_BOOKCoSKPI" xfId="45892" xr:uid="{00000000-0005-0000-0000-000007960000}"/>
    <cellStyle name="b_4.GrossMargin_Books_BOOKCoSKPI_BOOKCoSKPI_BOOKCoSKPI_0.Mgmt Cockpit" xfId="45893" xr:uid="{00000000-0005-0000-0000-000008960000}"/>
    <cellStyle name="b_4.GrossMargin_Books_BOOKCoSKPI_BOOKCoSKPI_BOOKCoSKPI_3.GrossMargin_Journals" xfId="45894" xr:uid="{00000000-0005-0000-0000-000009960000}"/>
    <cellStyle name="b_4.GrossMargin_Books_BOOKCoSKPI_CREST_SPS_KPI" xfId="45895" xr:uid="{00000000-0005-0000-0000-00000A960000}"/>
    <cellStyle name="b_4.GrossMargin_Books_BOOKCoSKPI_CREST_SPS_KPI_0.Mgmt Cockpit" xfId="45896" xr:uid="{00000000-0005-0000-0000-00000B960000}"/>
    <cellStyle name="b_4.GrossMargin_Books_BOOKCoSKPI_CREST_SPS_KPI_3.GrossMargin_Journals" xfId="45897" xr:uid="{00000000-0005-0000-0000-00000C960000}"/>
    <cellStyle name="b_4.GrossMargin_Books_BOOKCoSKPI_CREST_SPS_KPI_BOOKCoSKPI" xfId="45898" xr:uid="{00000000-0005-0000-0000-00000D960000}"/>
    <cellStyle name="b_4.GrossMargin_Books_BOOKCoSKPI_CREST_SPS_KPI_BOOKCoSKPI_1" xfId="45899" xr:uid="{00000000-0005-0000-0000-00000E960000}"/>
    <cellStyle name="b_4.GrossMargin_Books_BOOKCoSKPI_CREST_SPS_KPI_BOOKCoSKPI_1_0.Mgmt Cockpit" xfId="45900" xr:uid="{00000000-0005-0000-0000-00000F960000}"/>
    <cellStyle name="b_4.GrossMargin_Books_BOOKCoSKPI_CREST_SPS_KPI_BOOKCoSKPI_1_3.GrossMargin_Journals" xfId="45901" xr:uid="{00000000-0005-0000-0000-000010960000}"/>
    <cellStyle name="b_4.GrossMargin_Books_BOOKCoSKPI_CREST_SPS_KPI_BOOKCoSKPI_3.GrossMargin_Journals" xfId="45902" xr:uid="{00000000-0005-0000-0000-000011960000}"/>
    <cellStyle name="b_4.GrossMargin_Books_BOOKCoSKPI_CREST_SPS_KPI_BOOKCoSKPI_BOOKCoSKPI" xfId="45903" xr:uid="{00000000-0005-0000-0000-000012960000}"/>
    <cellStyle name="b_4.GrossMargin_Books_BOOKCoSKPI_CREST_SPS_KPI_BOOKCoSKPI_BOOKCoSKPI_0.Mgmt Cockpit" xfId="45904" xr:uid="{00000000-0005-0000-0000-000013960000}"/>
    <cellStyle name="b_4.GrossMargin_Books_BOOKCoSKPI_CREST_SPS_KPI_BOOKCoSKPI_BOOKCoSKPI_3.GrossMargin_Journals" xfId="45905" xr:uid="{00000000-0005-0000-0000-000014960000}"/>
    <cellStyle name="b_4.GrossMargin_Books_BOOKCoSKPI_JOURNALCoSKPI" xfId="45906" xr:uid="{00000000-0005-0000-0000-000015960000}"/>
    <cellStyle name="b_4.GrossMargin_Books_BOOKCoSKPI_ProdExp_Journal_KPI" xfId="45907" xr:uid="{00000000-0005-0000-0000-000016960000}"/>
    <cellStyle name="b_4.GrossMargin_Books_CREST_SPS_KPI" xfId="45908" xr:uid="{00000000-0005-0000-0000-000017960000}"/>
    <cellStyle name="b_4.GrossMargin_Books_CREST_SPS_KPI_0.Mgmt Cockpit" xfId="45909" xr:uid="{00000000-0005-0000-0000-000018960000}"/>
    <cellStyle name="b_4.GrossMargin_Books_CREST_SPS_KPI_3.GrossMargin_Journals" xfId="45910" xr:uid="{00000000-0005-0000-0000-000019960000}"/>
    <cellStyle name="b_4.GrossMargin_Books_CREST_SPS_KPI_BOOKCoSKPI" xfId="45911" xr:uid="{00000000-0005-0000-0000-00001A960000}"/>
    <cellStyle name="b_4.GrossMargin_Books_CREST_SPS_KPI_BOOKCoSKPI_1" xfId="45912" xr:uid="{00000000-0005-0000-0000-00001B960000}"/>
    <cellStyle name="b_4.GrossMargin_Books_CREST_SPS_KPI_BOOKCoSKPI_1_0.Mgmt Cockpit" xfId="45913" xr:uid="{00000000-0005-0000-0000-00001C960000}"/>
    <cellStyle name="b_4.GrossMargin_Books_CREST_SPS_KPI_BOOKCoSKPI_1_3.GrossMargin_Journals" xfId="45914" xr:uid="{00000000-0005-0000-0000-00001D960000}"/>
    <cellStyle name="b_4.GrossMargin_Books_CREST_SPS_KPI_BOOKCoSKPI_3.GrossMargin_Journals" xfId="45915" xr:uid="{00000000-0005-0000-0000-00001E960000}"/>
    <cellStyle name="b_4.GrossMargin_Books_CREST_SPS_KPI_BOOKCoSKPI_BOOKCoSKPI" xfId="45916" xr:uid="{00000000-0005-0000-0000-00001F960000}"/>
    <cellStyle name="b_4.GrossMargin_Books_CREST_SPS_KPI_BOOKCoSKPI_BOOKCoSKPI_0.Mgmt Cockpit" xfId="45917" xr:uid="{00000000-0005-0000-0000-000020960000}"/>
    <cellStyle name="b_4.GrossMargin_Books_CREST_SPS_KPI_BOOKCoSKPI_BOOKCoSKPI_3.GrossMargin_Journals" xfId="45918" xr:uid="{00000000-0005-0000-0000-000021960000}"/>
    <cellStyle name="b_4.GrossMargin_Books_JOURNALCoSKPI" xfId="45919" xr:uid="{00000000-0005-0000-0000-000022960000}"/>
    <cellStyle name="b_4.GrossMargin_Books_ProdExp_Journal_KPI" xfId="45920" xr:uid="{00000000-0005-0000-0000-000023960000}"/>
    <cellStyle name="b_6.KPI_Issue" xfId="45921" xr:uid="{00000000-0005-0000-0000-000024960000}"/>
    <cellStyle name="b_7.KPI_Article_Pages" xfId="45922" xr:uid="{00000000-0005-0000-0000-000025960000}"/>
    <cellStyle name="b_7.KPI_Article_Pages_3.GrossMargin_Journals" xfId="45923" xr:uid="{00000000-0005-0000-0000-000026960000}"/>
    <cellStyle name="b_7.KPI_Article_Pages_4.GrossMargin_Books" xfId="45924" xr:uid="{00000000-0005-0000-0000-000027960000}"/>
    <cellStyle name="b_7.KPI_Article_Pages_4.GrossMargin_Books_0.Mgmt Cockpit" xfId="45925" xr:uid="{00000000-0005-0000-0000-000028960000}"/>
    <cellStyle name="b_7.KPI_Article_Pages_4.GrossMargin_Books_3.GrossMargin_Journals" xfId="45926" xr:uid="{00000000-0005-0000-0000-000029960000}"/>
    <cellStyle name="b_7.KPI_Article_Pages_4.GrossMargin_Books_6.KPI_Issue" xfId="45927" xr:uid="{00000000-0005-0000-0000-00002A960000}"/>
    <cellStyle name="b_7.KPI_Article_Pages_4.GrossMargin_Books_BOOKCoSKPI" xfId="45928" xr:uid="{00000000-0005-0000-0000-00002B960000}"/>
    <cellStyle name="b_7.KPI_Article_Pages_4.GrossMargin_Books_BOOKCoSKPI_0.Mgmt Cockpit" xfId="45929" xr:uid="{00000000-0005-0000-0000-00002C960000}"/>
    <cellStyle name="b_7.KPI_Article_Pages_4.GrossMargin_Books_BOOKCoSKPI_1" xfId="45930" xr:uid="{00000000-0005-0000-0000-00002D960000}"/>
    <cellStyle name="b_7.KPI_Article_Pages_4.GrossMargin_Books_BOOKCoSKPI_1_3.GrossMargin_Journals" xfId="45931" xr:uid="{00000000-0005-0000-0000-00002E960000}"/>
    <cellStyle name="b_7.KPI_Article_Pages_4.GrossMargin_Books_BOOKCoSKPI_1_BOOKCoSKPI" xfId="45932" xr:uid="{00000000-0005-0000-0000-00002F960000}"/>
    <cellStyle name="b_7.KPI_Article_Pages_4.GrossMargin_Books_BOOKCoSKPI_1_BOOKCoSKPI_0.Mgmt Cockpit" xfId="45933" xr:uid="{00000000-0005-0000-0000-000030960000}"/>
    <cellStyle name="b_7.KPI_Article_Pages_4.GrossMargin_Books_BOOKCoSKPI_1_BOOKCoSKPI_3.GrossMargin_Journals" xfId="45934" xr:uid="{00000000-0005-0000-0000-000031960000}"/>
    <cellStyle name="b_7.KPI_Article_Pages_4.GrossMargin_Books_BOOKCoSKPI_2" xfId="45935" xr:uid="{00000000-0005-0000-0000-000032960000}"/>
    <cellStyle name="b_7.KPI_Article_Pages_4.GrossMargin_Books_BOOKCoSKPI_2_0.Mgmt Cockpit" xfId="45936" xr:uid="{00000000-0005-0000-0000-000033960000}"/>
    <cellStyle name="b_7.KPI_Article_Pages_4.GrossMargin_Books_BOOKCoSKPI_2_3.GrossMargin_Journals" xfId="45937" xr:uid="{00000000-0005-0000-0000-000034960000}"/>
    <cellStyle name="b_7.KPI_Article_Pages_4.GrossMargin_Books_BOOKCoSKPI_3.GrossMargin_Journals" xfId="45938" xr:uid="{00000000-0005-0000-0000-000035960000}"/>
    <cellStyle name="b_7.KPI_Article_Pages_4.GrossMargin_Books_BOOKCoSKPI_6.KPI_Issue" xfId="45939" xr:uid="{00000000-0005-0000-0000-000036960000}"/>
    <cellStyle name="b_7.KPI_Article_Pages_4.GrossMargin_Books_BOOKCoSKPI_BOOKCoSKPI" xfId="45940" xr:uid="{00000000-0005-0000-0000-000037960000}"/>
    <cellStyle name="b_7.KPI_Article_Pages_4.GrossMargin_Books_BOOKCoSKPI_BOOKCoSKPI_1" xfId="45941" xr:uid="{00000000-0005-0000-0000-000038960000}"/>
    <cellStyle name="b_7.KPI_Article_Pages_4.GrossMargin_Books_BOOKCoSKPI_BOOKCoSKPI_1_0.Mgmt Cockpit" xfId="45942" xr:uid="{00000000-0005-0000-0000-000039960000}"/>
    <cellStyle name="b_7.KPI_Article_Pages_4.GrossMargin_Books_BOOKCoSKPI_BOOKCoSKPI_1_3.GrossMargin_Journals" xfId="45943" xr:uid="{00000000-0005-0000-0000-00003A960000}"/>
    <cellStyle name="b_7.KPI_Article_Pages_4.GrossMargin_Books_BOOKCoSKPI_BOOKCoSKPI_3.GrossMargin_Journals" xfId="45944" xr:uid="{00000000-0005-0000-0000-00003B960000}"/>
    <cellStyle name="b_7.KPI_Article_Pages_4.GrossMargin_Books_BOOKCoSKPI_BOOKCoSKPI_BOOKCoSKPI" xfId="45945" xr:uid="{00000000-0005-0000-0000-00003C960000}"/>
    <cellStyle name="b_7.KPI_Article_Pages_4.GrossMargin_Books_BOOKCoSKPI_BOOKCoSKPI_BOOKCoSKPI_0.Mgmt Cockpit" xfId="45946" xr:uid="{00000000-0005-0000-0000-00003D960000}"/>
    <cellStyle name="b_7.KPI_Article_Pages_4.GrossMargin_Books_BOOKCoSKPI_BOOKCoSKPI_BOOKCoSKPI_3.GrossMargin_Journals" xfId="45947" xr:uid="{00000000-0005-0000-0000-00003E960000}"/>
    <cellStyle name="b_7.KPI_Article_Pages_4.GrossMargin_Books_BOOKCoSKPI_CREST_SPS_KPI" xfId="45948" xr:uid="{00000000-0005-0000-0000-00003F960000}"/>
    <cellStyle name="b_7.KPI_Article_Pages_4.GrossMargin_Books_BOOKCoSKPI_CREST_SPS_KPI_0.Mgmt Cockpit" xfId="45949" xr:uid="{00000000-0005-0000-0000-000040960000}"/>
    <cellStyle name="b_7.KPI_Article_Pages_4.GrossMargin_Books_BOOKCoSKPI_CREST_SPS_KPI_3.GrossMargin_Journals" xfId="45950" xr:uid="{00000000-0005-0000-0000-000041960000}"/>
    <cellStyle name="b_7.KPI_Article_Pages_4.GrossMargin_Books_BOOKCoSKPI_CREST_SPS_KPI_BOOKCoSKPI" xfId="45951" xr:uid="{00000000-0005-0000-0000-000042960000}"/>
    <cellStyle name="b_7.KPI_Article_Pages_4.GrossMargin_Books_BOOKCoSKPI_CREST_SPS_KPI_BOOKCoSKPI_1" xfId="45952" xr:uid="{00000000-0005-0000-0000-000043960000}"/>
    <cellStyle name="b_7.KPI_Article_Pages_4.GrossMargin_Books_BOOKCoSKPI_CREST_SPS_KPI_BOOKCoSKPI_1_0.Mgmt Cockpit" xfId="45953" xr:uid="{00000000-0005-0000-0000-000044960000}"/>
    <cellStyle name="b_7.KPI_Article_Pages_4.GrossMargin_Books_BOOKCoSKPI_CREST_SPS_KPI_BOOKCoSKPI_1_3.GrossMargin_Journals" xfId="45954" xr:uid="{00000000-0005-0000-0000-000045960000}"/>
    <cellStyle name="b_7.KPI_Article_Pages_4.GrossMargin_Books_BOOKCoSKPI_CREST_SPS_KPI_BOOKCoSKPI_3.GrossMargin_Journals" xfId="45955" xr:uid="{00000000-0005-0000-0000-000046960000}"/>
    <cellStyle name="b_7.KPI_Article_Pages_4.GrossMargin_Books_BOOKCoSKPI_CREST_SPS_KPI_BOOKCoSKPI_BOOKCoSKPI" xfId="45956" xr:uid="{00000000-0005-0000-0000-000047960000}"/>
    <cellStyle name="b_7.KPI_Article_Pages_4.GrossMargin_Books_BOOKCoSKPI_CREST_SPS_KPI_BOOKCoSKPI_BOOKCoSKPI_0.Mgmt Cockpit" xfId="45957" xr:uid="{00000000-0005-0000-0000-000048960000}"/>
    <cellStyle name="b_7.KPI_Article_Pages_4.GrossMargin_Books_BOOKCoSKPI_CREST_SPS_KPI_BOOKCoSKPI_BOOKCoSKPI_3.GrossMargin_Journals" xfId="45958" xr:uid="{00000000-0005-0000-0000-000049960000}"/>
    <cellStyle name="b_7.KPI_Article_Pages_4.GrossMargin_Books_BOOKCoSKPI_JOURNALCoSKPI" xfId="45959" xr:uid="{00000000-0005-0000-0000-00004A960000}"/>
    <cellStyle name="b_7.KPI_Article_Pages_4.GrossMargin_Books_BOOKCoSKPI_ProdExp_Journal_KPI" xfId="45960" xr:uid="{00000000-0005-0000-0000-00004B960000}"/>
    <cellStyle name="b_7.KPI_Article_Pages_4.GrossMargin_Books_CREST_SPS_KPI" xfId="45961" xr:uid="{00000000-0005-0000-0000-00004C960000}"/>
    <cellStyle name="b_7.KPI_Article_Pages_4.GrossMargin_Books_CREST_SPS_KPI_0.Mgmt Cockpit" xfId="45962" xr:uid="{00000000-0005-0000-0000-00004D960000}"/>
    <cellStyle name="b_7.KPI_Article_Pages_4.GrossMargin_Books_CREST_SPS_KPI_3.GrossMargin_Journals" xfId="45963" xr:uid="{00000000-0005-0000-0000-00004E960000}"/>
    <cellStyle name="b_7.KPI_Article_Pages_4.GrossMargin_Books_CREST_SPS_KPI_BOOKCoSKPI" xfId="45964" xr:uid="{00000000-0005-0000-0000-00004F960000}"/>
    <cellStyle name="b_7.KPI_Article_Pages_4.GrossMargin_Books_CREST_SPS_KPI_BOOKCoSKPI_1" xfId="45965" xr:uid="{00000000-0005-0000-0000-000050960000}"/>
    <cellStyle name="b_7.KPI_Article_Pages_4.GrossMargin_Books_CREST_SPS_KPI_BOOKCoSKPI_1_0.Mgmt Cockpit" xfId="45966" xr:uid="{00000000-0005-0000-0000-000051960000}"/>
    <cellStyle name="b_7.KPI_Article_Pages_4.GrossMargin_Books_CREST_SPS_KPI_BOOKCoSKPI_1_3.GrossMargin_Journals" xfId="45967" xr:uid="{00000000-0005-0000-0000-000052960000}"/>
    <cellStyle name="b_7.KPI_Article_Pages_4.GrossMargin_Books_CREST_SPS_KPI_BOOKCoSKPI_3.GrossMargin_Journals" xfId="45968" xr:uid="{00000000-0005-0000-0000-000053960000}"/>
    <cellStyle name="b_7.KPI_Article_Pages_4.GrossMargin_Books_CREST_SPS_KPI_BOOKCoSKPI_BOOKCoSKPI" xfId="45969" xr:uid="{00000000-0005-0000-0000-000054960000}"/>
    <cellStyle name="b_7.KPI_Article_Pages_4.GrossMargin_Books_CREST_SPS_KPI_BOOKCoSKPI_BOOKCoSKPI_0.Mgmt Cockpit" xfId="45970" xr:uid="{00000000-0005-0000-0000-000055960000}"/>
    <cellStyle name="b_7.KPI_Article_Pages_4.GrossMargin_Books_CREST_SPS_KPI_BOOKCoSKPI_BOOKCoSKPI_3.GrossMargin_Journals" xfId="45971" xr:uid="{00000000-0005-0000-0000-000056960000}"/>
    <cellStyle name="b_7.KPI_Article_Pages_4.GrossMargin_Books_JOURNALCoSKPI" xfId="45972" xr:uid="{00000000-0005-0000-0000-000057960000}"/>
    <cellStyle name="b_7.KPI_Article_Pages_4.GrossMargin_Books_ProdExp_Journal_KPI" xfId="45973" xr:uid="{00000000-0005-0000-0000-000058960000}"/>
    <cellStyle name="b_7.KPI_Article_Pages_6.KPI_Issue" xfId="45974" xr:uid="{00000000-0005-0000-0000-000059960000}"/>
    <cellStyle name="b_7.KPI_Article_Pages_9.KPI_Book (2)" xfId="45975" xr:uid="{00000000-0005-0000-0000-00005A960000}"/>
    <cellStyle name="b_7.KPI_Article_Pages_9.KPI_Book (2)_0.Mgmt Cockpit" xfId="45976" xr:uid="{00000000-0005-0000-0000-00005B960000}"/>
    <cellStyle name="b_7.KPI_Article_Pages_9.KPI_Book (2)_3.GrossMargin_Journals" xfId="45977" xr:uid="{00000000-0005-0000-0000-00005C960000}"/>
    <cellStyle name="b_7.KPI_Article_Pages_9.KPI_Book (2)_6.KPI_Issue" xfId="45978" xr:uid="{00000000-0005-0000-0000-00005D960000}"/>
    <cellStyle name="b_7.KPI_Article_Pages_9.KPI_Book (2)_BOOKCoSKPI" xfId="45979" xr:uid="{00000000-0005-0000-0000-00005E960000}"/>
    <cellStyle name="b_7.KPI_Article_Pages_9.KPI_Book (2)_BOOKCoSKPI_0.Mgmt Cockpit" xfId="45980" xr:uid="{00000000-0005-0000-0000-00005F960000}"/>
    <cellStyle name="b_7.KPI_Article_Pages_9.KPI_Book (2)_BOOKCoSKPI_1" xfId="45981" xr:uid="{00000000-0005-0000-0000-000060960000}"/>
    <cellStyle name="b_7.KPI_Article_Pages_9.KPI_Book (2)_BOOKCoSKPI_1_3.GrossMargin_Journals" xfId="45982" xr:uid="{00000000-0005-0000-0000-000061960000}"/>
    <cellStyle name="b_7.KPI_Article_Pages_9.KPI_Book (2)_BOOKCoSKPI_1_BOOKCoSKPI" xfId="45983" xr:uid="{00000000-0005-0000-0000-000062960000}"/>
    <cellStyle name="b_7.KPI_Article_Pages_9.KPI_Book (2)_BOOKCoSKPI_1_BOOKCoSKPI_0.Mgmt Cockpit" xfId="45984" xr:uid="{00000000-0005-0000-0000-000063960000}"/>
    <cellStyle name="b_7.KPI_Article_Pages_9.KPI_Book (2)_BOOKCoSKPI_1_BOOKCoSKPI_3.GrossMargin_Journals" xfId="45985" xr:uid="{00000000-0005-0000-0000-000064960000}"/>
    <cellStyle name="b_7.KPI_Article_Pages_9.KPI_Book (2)_BOOKCoSKPI_2" xfId="45986" xr:uid="{00000000-0005-0000-0000-000065960000}"/>
    <cellStyle name="b_7.KPI_Article_Pages_9.KPI_Book (2)_BOOKCoSKPI_2_0.Mgmt Cockpit" xfId="45987" xr:uid="{00000000-0005-0000-0000-000066960000}"/>
    <cellStyle name="b_7.KPI_Article_Pages_9.KPI_Book (2)_BOOKCoSKPI_2_3.GrossMargin_Journals" xfId="45988" xr:uid="{00000000-0005-0000-0000-000067960000}"/>
    <cellStyle name="b_7.KPI_Article_Pages_9.KPI_Book (2)_BOOKCoSKPI_3.GrossMargin_Journals" xfId="45989" xr:uid="{00000000-0005-0000-0000-000068960000}"/>
    <cellStyle name="b_7.KPI_Article_Pages_9.KPI_Book (2)_BOOKCoSKPI_6.KPI_Issue" xfId="45990" xr:uid="{00000000-0005-0000-0000-000069960000}"/>
    <cellStyle name="b_7.KPI_Article_Pages_9.KPI_Book (2)_BOOKCoSKPI_BOOKCoSKPI" xfId="45991" xr:uid="{00000000-0005-0000-0000-00006A960000}"/>
    <cellStyle name="b_7.KPI_Article_Pages_9.KPI_Book (2)_BOOKCoSKPI_BOOKCoSKPI_1" xfId="45992" xr:uid="{00000000-0005-0000-0000-00006B960000}"/>
    <cellStyle name="b_7.KPI_Article_Pages_9.KPI_Book (2)_BOOKCoSKPI_BOOKCoSKPI_1_0.Mgmt Cockpit" xfId="45993" xr:uid="{00000000-0005-0000-0000-00006C960000}"/>
    <cellStyle name="b_7.KPI_Article_Pages_9.KPI_Book (2)_BOOKCoSKPI_BOOKCoSKPI_1_3.GrossMargin_Journals" xfId="45994" xr:uid="{00000000-0005-0000-0000-00006D960000}"/>
    <cellStyle name="b_7.KPI_Article_Pages_9.KPI_Book (2)_BOOKCoSKPI_BOOKCoSKPI_3.GrossMargin_Journals" xfId="45995" xr:uid="{00000000-0005-0000-0000-00006E960000}"/>
    <cellStyle name="b_7.KPI_Article_Pages_9.KPI_Book (2)_BOOKCoSKPI_BOOKCoSKPI_BOOKCoSKPI" xfId="45996" xr:uid="{00000000-0005-0000-0000-00006F960000}"/>
    <cellStyle name="b_7.KPI_Article_Pages_9.KPI_Book (2)_BOOKCoSKPI_BOOKCoSKPI_BOOKCoSKPI_0.Mgmt Cockpit" xfId="45997" xr:uid="{00000000-0005-0000-0000-000070960000}"/>
    <cellStyle name="b_7.KPI_Article_Pages_9.KPI_Book (2)_BOOKCoSKPI_BOOKCoSKPI_BOOKCoSKPI_3.GrossMargin_Journals" xfId="45998" xr:uid="{00000000-0005-0000-0000-000071960000}"/>
    <cellStyle name="b_7.KPI_Article_Pages_9.KPI_Book (2)_BOOKCoSKPI_CREST_SPS_KPI" xfId="45999" xr:uid="{00000000-0005-0000-0000-000072960000}"/>
    <cellStyle name="b_7.KPI_Article_Pages_9.KPI_Book (2)_BOOKCoSKPI_CREST_SPS_KPI_0.Mgmt Cockpit" xfId="46000" xr:uid="{00000000-0005-0000-0000-000073960000}"/>
    <cellStyle name="b_7.KPI_Article_Pages_9.KPI_Book (2)_BOOKCoSKPI_CREST_SPS_KPI_3.GrossMargin_Journals" xfId="46001" xr:uid="{00000000-0005-0000-0000-000074960000}"/>
    <cellStyle name="b_7.KPI_Article_Pages_9.KPI_Book (2)_BOOKCoSKPI_CREST_SPS_KPI_BOOKCoSKPI" xfId="46002" xr:uid="{00000000-0005-0000-0000-000075960000}"/>
    <cellStyle name="b_7.KPI_Article_Pages_9.KPI_Book (2)_BOOKCoSKPI_CREST_SPS_KPI_BOOKCoSKPI_1" xfId="46003" xr:uid="{00000000-0005-0000-0000-000076960000}"/>
    <cellStyle name="b_7.KPI_Article_Pages_9.KPI_Book (2)_BOOKCoSKPI_CREST_SPS_KPI_BOOKCoSKPI_1_0.Mgmt Cockpit" xfId="46004" xr:uid="{00000000-0005-0000-0000-000077960000}"/>
    <cellStyle name="b_7.KPI_Article_Pages_9.KPI_Book (2)_BOOKCoSKPI_CREST_SPS_KPI_BOOKCoSKPI_1_3.GrossMargin_Journals" xfId="46005" xr:uid="{00000000-0005-0000-0000-000078960000}"/>
    <cellStyle name="b_7.KPI_Article_Pages_9.KPI_Book (2)_BOOKCoSKPI_CREST_SPS_KPI_BOOKCoSKPI_3.GrossMargin_Journals" xfId="46006" xr:uid="{00000000-0005-0000-0000-000079960000}"/>
    <cellStyle name="b_7.KPI_Article_Pages_9.KPI_Book (2)_BOOKCoSKPI_CREST_SPS_KPI_BOOKCoSKPI_BOOKCoSKPI" xfId="46007" xr:uid="{00000000-0005-0000-0000-00007A960000}"/>
    <cellStyle name="b_7.KPI_Article_Pages_9.KPI_Book (2)_BOOKCoSKPI_CREST_SPS_KPI_BOOKCoSKPI_BOOKCoSKPI_0.Mgmt Cockpit" xfId="46008" xr:uid="{00000000-0005-0000-0000-00007B960000}"/>
    <cellStyle name="b_7.KPI_Article_Pages_9.KPI_Book (2)_BOOKCoSKPI_CREST_SPS_KPI_BOOKCoSKPI_BOOKCoSKPI_3.GrossMargin_Journals" xfId="46009" xr:uid="{00000000-0005-0000-0000-00007C960000}"/>
    <cellStyle name="b_7.KPI_Article_Pages_9.KPI_Book (2)_BOOKCoSKPI_JOURNALCoSKPI" xfId="46010" xr:uid="{00000000-0005-0000-0000-00007D960000}"/>
    <cellStyle name="b_7.KPI_Article_Pages_9.KPI_Book (2)_BOOKCoSKPI_ProdExp_Journal_KPI" xfId="46011" xr:uid="{00000000-0005-0000-0000-00007E960000}"/>
    <cellStyle name="b_7.KPI_Article_Pages_9.KPI_Book (2)_CREST_SPS_KPI" xfId="46012" xr:uid="{00000000-0005-0000-0000-00007F960000}"/>
    <cellStyle name="b_7.KPI_Article_Pages_9.KPI_Book (2)_CREST_SPS_KPI_0.Mgmt Cockpit" xfId="46013" xr:uid="{00000000-0005-0000-0000-000080960000}"/>
    <cellStyle name="b_7.KPI_Article_Pages_9.KPI_Book (2)_CREST_SPS_KPI_3.GrossMargin_Journals" xfId="46014" xr:uid="{00000000-0005-0000-0000-000081960000}"/>
    <cellStyle name="b_7.KPI_Article_Pages_9.KPI_Book (2)_CREST_SPS_KPI_BOOKCoSKPI" xfId="46015" xr:uid="{00000000-0005-0000-0000-000082960000}"/>
    <cellStyle name="b_7.KPI_Article_Pages_9.KPI_Book (2)_CREST_SPS_KPI_BOOKCoSKPI_1" xfId="46016" xr:uid="{00000000-0005-0000-0000-000083960000}"/>
    <cellStyle name="b_7.KPI_Article_Pages_9.KPI_Book (2)_CREST_SPS_KPI_BOOKCoSKPI_1_0.Mgmt Cockpit" xfId="46017" xr:uid="{00000000-0005-0000-0000-000084960000}"/>
    <cellStyle name="b_7.KPI_Article_Pages_9.KPI_Book (2)_CREST_SPS_KPI_BOOKCoSKPI_1_3.GrossMargin_Journals" xfId="46018" xr:uid="{00000000-0005-0000-0000-000085960000}"/>
    <cellStyle name="b_7.KPI_Article_Pages_9.KPI_Book (2)_CREST_SPS_KPI_BOOKCoSKPI_3.GrossMargin_Journals" xfId="46019" xr:uid="{00000000-0005-0000-0000-000086960000}"/>
    <cellStyle name="b_7.KPI_Article_Pages_9.KPI_Book (2)_CREST_SPS_KPI_BOOKCoSKPI_BOOKCoSKPI" xfId="46020" xr:uid="{00000000-0005-0000-0000-000087960000}"/>
    <cellStyle name="b_7.KPI_Article_Pages_9.KPI_Book (2)_CREST_SPS_KPI_BOOKCoSKPI_BOOKCoSKPI_0.Mgmt Cockpit" xfId="46021" xr:uid="{00000000-0005-0000-0000-000088960000}"/>
    <cellStyle name="b_7.KPI_Article_Pages_9.KPI_Book (2)_CREST_SPS_KPI_BOOKCoSKPI_BOOKCoSKPI_3.GrossMargin_Journals" xfId="46022" xr:uid="{00000000-0005-0000-0000-000089960000}"/>
    <cellStyle name="b_7.KPI_Article_Pages_9.KPI_Book (2)_JOURNALCoSKPI" xfId="46023" xr:uid="{00000000-0005-0000-0000-00008A960000}"/>
    <cellStyle name="b_7.KPI_Article_Pages_9.KPI_Book (2)_ProdExp_Journal_KPI" xfId="46024" xr:uid="{00000000-0005-0000-0000-00008B960000}"/>
    <cellStyle name="b_7.KPI_Article_Pages_BOOKCoSKPI" xfId="46025" xr:uid="{00000000-0005-0000-0000-00008C960000}"/>
    <cellStyle name="b_7.KPI_Article_Pages_BOOKCoSKPI_0.Mgmt Cockpit" xfId="46026" xr:uid="{00000000-0005-0000-0000-00008D960000}"/>
    <cellStyle name="b_7.KPI_Article_Pages_BOOKCoSKPI_1" xfId="46027" xr:uid="{00000000-0005-0000-0000-00008E960000}"/>
    <cellStyle name="b_7.KPI_Article_Pages_BOOKCoSKPI_1_0.Mgmt Cockpit" xfId="46028" xr:uid="{00000000-0005-0000-0000-00008F960000}"/>
    <cellStyle name="b_7.KPI_Article_Pages_BOOKCoSKPI_1_3.GrossMargin_Journals" xfId="46029" xr:uid="{00000000-0005-0000-0000-000090960000}"/>
    <cellStyle name="b_7.KPI_Article_Pages_BOOKCoSKPI_1_6.KPI_Issue" xfId="46030" xr:uid="{00000000-0005-0000-0000-000091960000}"/>
    <cellStyle name="b_7.KPI_Article_Pages_BOOKCoSKPI_1_BOOKCoSKPI" xfId="46031" xr:uid="{00000000-0005-0000-0000-000092960000}"/>
    <cellStyle name="b_7.KPI_Article_Pages_BOOKCoSKPI_1_BOOKCoSKPI_1" xfId="46032" xr:uid="{00000000-0005-0000-0000-000093960000}"/>
    <cellStyle name="b_7.KPI_Article_Pages_BOOKCoSKPI_1_BOOKCoSKPI_1_0.Mgmt Cockpit" xfId="46033" xr:uid="{00000000-0005-0000-0000-000094960000}"/>
    <cellStyle name="b_7.KPI_Article_Pages_BOOKCoSKPI_1_BOOKCoSKPI_1_3.GrossMargin_Journals" xfId="46034" xr:uid="{00000000-0005-0000-0000-000095960000}"/>
    <cellStyle name="b_7.KPI_Article_Pages_BOOKCoSKPI_1_BOOKCoSKPI_3.GrossMargin_Journals" xfId="46035" xr:uid="{00000000-0005-0000-0000-000096960000}"/>
    <cellStyle name="b_7.KPI_Article_Pages_BOOKCoSKPI_1_BOOKCoSKPI_BOOKCoSKPI" xfId="46036" xr:uid="{00000000-0005-0000-0000-000097960000}"/>
    <cellStyle name="b_7.KPI_Article_Pages_BOOKCoSKPI_1_BOOKCoSKPI_BOOKCoSKPI_0.Mgmt Cockpit" xfId="46037" xr:uid="{00000000-0005-0000-0000-000098960000}"/>
    <cellStyle name="b_7.KPI_Article_Pages_BOOKCoSKPI_1_BOOKCoSKPI_BOOKCoSKPI_3.GrossMargin_Journals" xfId="46038" xr:uid="{00000000-0005-0000-0000-000099960000}"/>
    <cellStyle name="b_7.KPI_Article_Pages_BOOKCoSKPI_1_CREST_SPS_KPI" xfId="46039" xr:uid="{00000000-0005-0000-0000-00009A960000}"/>
    <cellStyle name="b_7.KPI_Article_Pages_BOOKCoSKPI_1_CREST_SPS_KPI_0.Mgmt Cockpit" xfId="46040" xr:uid="{00000000-0005-0000-0000-00009B960000}"/>
    <cellStyle name="b_7.KPI_Article_Pages_BOOKCoSKPI_1_CREST_SPS_KPI_3.GrossMargin_Journals" xfId="46041" xr:uid="{00000000-0005-0000-0000-00009C960000}"/>
    <cellStyle name="b_7.KPI_Article_Pages_BOOKCoSKPI_1_CREST_SPS_KPI_BOOKCoSKPI" xfId="46042" xr:uid="{00000000-0005-0000-0000-00009D960000}"/>
    <cellStyle name="b_7.KPI_Article_Pages_BOOKCoSKPI_1_CREST_SPS_KPI_BOOKCoSKPI_1" xfId="46043" xr:uid="{00000000-0005-0000-0000-00009E960000}"/>
    <cellStyle name="b_7.KPI_Article_Pages_BOOKCoSKPI_1_CREST_SPS_KPI_BOOKCoSKPI_1_0.Mgmt Cockpit" xfId="46044" xr:uid="{00000000-0005-0000-0000-00009F960000}"/>
    <cellStyle name="b_7.KPI_Article_Pages_BOOKCoSKPI_1_CREST_SPS_KPI_BOOKCoSKPI_1_3.GrossMargin_Journals" xfId="46045" xr:uid="{00000000-0005-0000-0000-0000A0960000}"/>
    <cellStyle name="b_7.KPI_Article_Pages_BOOKCoSKPI_1_CREST_SPS_KPI_BOOKCoSKPI_3.GrossMargin_Journals" xfId="46046" xr:uid="{00000000-0005-0000-0000-0000A1960000}"/>
    <cellStyle name="b_7.KPI_Article_Pages_BOOKCoSKPI_1_CREST_SPS_KPI_BOOKCoSKPI_BOOKCoSKPI" xfId="46047" xr:uid="{00000000-0005-0000-0000-0000A2960000}"/>
    <cellStyle name="b_7.KPI_Article_Pages_BOOKCoSKPI_1_CREST_SPS_KPI_BOOKCoSKPI_BOOKCoSKPI_0.Mgmt Cockpit" xfId="46048" xr:uid="{00000000-0005-0000-0000-0000A3960000}"/>
    <cellStyle name="b_7.KPI_Article_Pages_BOOKCoSKPI_1_CREST_SPS_KPI_BOOKCoSKPI_BOOKCoSKPI_3.GrossMargin_Journals" xfId="46049" xr:uid="{00000000-0005-0000-0000-0000A4960000}"/>
    <cellStyle name="b_7.KPI_Article_Pages_BOOKCoSKPI_1_JOURNALCoSKPI" xfId="46050" xr:uid="{00000000-0005-0000-0000-0000A5960000}"/>
    <cellStyle name="b_7.KPI_Article_Pages_BOOKCoSKPI_1_ProdExp_Journal_KPI" xfId="46051" xr:uid="{00000000-0005-0000-0000-0000A6960000}"/>
    <cellStyle name="b_7.KPI_Article_Pages_BOOKCoSKPI_2" xfId="46052" xr:uid="{00000000-0005-0000-0000-0000A7960000}"/>
    <cellStyle name="b_7.KPI_Article_Pages_BOOKCoSKPI_2_0.Mgmt Cockpit" xfId="46053" xr:uid="{00000000-0005-0000-0000-0000A8960000}"/>
    <cellStyle name="b_7.KPI_Article_Pages_BOOKCoSKPI_2_3.GrossMargin_Journals" xfId="46054" xr:uid="{00000000-0005-0000-0000-0000A9960000}"/>
    <cellStyle name="b_7.KPI_Article_Pages_BOOKCoSKPI_3.GrossMargin_Journals" xfId="46055" xr:uid="{00000000-0005-0000-0000-0000AA960000}"/>
    <cellStyle name="b_7.KPI_Article_Pages_BOOKCoSKPI_6.KPI_Issue" xfId="46056" xr:uid="{00000000-0005-0000-0000-0000AB960000}"/>
    <cellStyle name="b_7.KPI_Article_Pages_BOOKCoSKPI_BOOKCoSKPI" xfId="46057" xr:uid="{00000000-0005-0000-0000-0000AC960000}"/>
    <cellStyle name="b_7.KPI_Article_Pages_BOOKCoSKPI_BOOKCoSKPI_0.Mgmt Cockpit" xfId="46058" xr:uid="{00000000-0005-0000-0000-0000AD960000}"/>
    <cellStyle name="b_7.KPI_Article_Pages_BOOKCoSKPI_BOOKCoSKPI_1" xfId="46059" xr:uid="{00000000-0005-0000-0000-0000AE960000}"/>
    <cellStyle name="b_7.KPI_Article_Pages_BOOKCoSKPI_BOOKCoSKPI_1_3.GrossMargin_Journals" xfId="46060" xr:uid="{00000000-0005-0000-0000-0000AF960000}"/>
    <cellStyle name="b_7.KPI_Article_Pages_BOOKCoSKPI_BOOKCoSKPI_1_BOOKCoSKPI" xfId="46061" xr:uid="{00000000-0005-0000-0000-0000B0960000}"/>
    <cellStyle name="b_7.KPI_Article_Pages_BOOKCoSKPI_BOOKCoSKPI_1_BOOKCoSKPI_0.Mgmt Cockpit" xfId="46062" xr:uid="{00000000-0005-0000-0000-0000B1960000}"/>
    <cellStyle name="b_7.KPI_Article_Pages_BOOKCoSKPI_BOOKCoSKPI_1_BOOKCoSKPI_3.GrossMargin_Journals" xfId="46063" xr:uid="{00000000-0005-0000-0000-0000B2960000}"/>
    <cellStyle name="b_7.KPI_Article_Pages_BOOKCoSKPI_BOOKCoSKPI_2" xfId="46064" xr:uid="{00000000-0005-0000-0000-0000B3960000}"/>
    <cellStyle name="b_7.KPI_Article_Pages_BOOKCoSKPI_BOOKCoSKPI_2_0.Mgmt Cockpit" xfId="46065" xr:uid="{00000000-0005-0000-0000-0000B4960000}"/>
    <cellStyle name="b_7.KPI_Article_Pages_BOOKCoSKPI_BOOKCoSKPI_2_3.GrossMargin_Journals" xfId="46066" xr:uid="{00000000-0005-0000-0000-0000B5960000}"/>
    <cellStyle name="b_7.KPI_Article_Pages_BOOKCoSKPI_BOOKCoSKPI_3.GrossMargin_Journals" xfId="46067" xr:uid="{00000000-0005-0000-0000-0000B6960000}"/>
    <cellStyle name="b_7.KPI_Article_Pages_BOOKCoSKPI_BOOKCoSKPI_6.KPI_Issue" xfId="46068" xr:uid="{00000000-0005-0000-0000-0000B7960000}"/>
    <cellStyle name="b_7.KPI_Article_Pages_BOOKCoSKPI_BOOKCoSKPI_BOOKCoSKPI" xfId="46069" xr:uid="{00000000-0005-0000-0000-0000B8960000}"/>
    <cellStyle name="b_7.KPI_Article_Pages_BOOKCoSKPI_BOOKCoSKPI_BOOKCoSKPI_1" xfId="46070" xr:uid="{00000000-0005-0000-0000-0000B9960000}"/>
    <cellStyle name="b_7.KPI_Article_Pages_BOOKCoSKPI_BOOKCoSKPI_BOOKCoSKPI_1_0.Mgmt Cockpit" xfId="46071" xr:uid="{00000000-0005-0000-0000-0000BA960000}"/>
    <cellStyle name="b_7.KPI_Article_Pages_BOOKCoSKPI_BOOKCoSKPI_BOOKCoSKPI_1_3.GrossMargin_Journals" xfId="46072" xr:uid="{00000000-0005-0000-0000-0000BB960000}"/>
    <cellStyle name="b_7.KPI_Article_Pages_BOOKCoSKPI_BOOKCoSKPI_BOOKCoSKPI_3.GrossMargin_Journals" xfId="46073" xr:uid="{00000000-0005-0000-0000-0000BC960000}"/>
    <cellStyle name="b_7.KPI_Article_Pages_BOOKCoSKPI_BOOKCoSKPI_BOOKCoSKPI_BOOKCoSKPI" xfId="46074" xr:uid="{00000000-0005-0000-0000-0000BD960000}"/>
    <cellStyle name="b_7.KPI_Article_Pages_BOOKCoSKPI_BOOKCoSKPI_BOOKCoSKPI_BOOKCoSKPI_0.Mgmt Cockpit" xfId="46075" xr:uid="{00000000-0005-0000-0000-0000BE960000}"/>
    <cellStyle name="b_7.KPI_Article_Pages_BOOKCoSKPI_BOOKCoSKPI_BOOKCoSKPI_BOOKCoSKPI_3.GrossMargin_Journals" xfId="46076" xr:uid="{00000000-0005-0000-0000-0000BF960000}"/>
    <cellStyle name="b_7.KPI_Article_Pages_BOOKCoSKPI_BOOKCoSKPI_CREST_SPS_KPI" xfId="46077" xr:uid="{00000000-0005-0000-0000-0000C0960000}"/>
    <cellStyle name="b_7.KPI_Article_Pages_BOOKCoSKPI_BOOKCoSKPI_CREST_SPS_KPI_0.Mgmt Cockpit" xfId="46078" xr:uid="{00000000-0005-0000-0000-0000C1960000}"/>
    <cellStyle name="b_7.KPI_Article_Pages_BOOKCoSKPI_BOOKCoSKPI_CREST_SPS_KPI_3.GrossMargin_Journals" xfId="46079" xr:uid="{00000000-0005-0000-0000-0000C2960000}"/>
    <cellStyle name="b_7.KPI_Article_Pages_BOOKCoSKPI_BOOKCoSKPI_CREST_SPS_KPI_BOOKCoSKPI" xfId="46080" xr:uid="{00000000-0005-0000-0000-0000C3960000}"/>
    <cellStyle name="b_7.KPI_Article_Pages_BOOKCoSKPI_BOOKCoSKPI_CREST_SPS_KPI_BOOKCoSKPI_1" xfId="46081" xr:uid="{00000000-0005-0000-0000-0000C4960000}"/>
    <cellStyle name="b_7.KPI_Article_Pages_BOOKCoSKPI_BOOKCoSKPI_CREST_SPS_KPI_BOOKCoSKPI_1_0.Mgmt Cockpit" xfId="46082" xr:uid="{00000000-0005-0000-0000-0000C5960000}"/>
    <cellStyle name="b_7.KPI_Article_Pages_BOOKCoSKPI_BOOKCoSKPI_CREST_SPS_KPI_BOOKCoSKPI_1_3.GrossMargin_Journals" xfId="46083" xr:uid="{00000000-0005-0000-0000-0000C6960000}"/>
    <cellStyle name="b_7.KPI_Article_Pages_BOOKCoSKPI_BOOKCoSKPI_CREST_SPS_KPI_BOOKCoSKPI_3.GrossMargin_Journals" xfId="46084" xr:uid="{00000000-0005-0000-0000-0000C7960000}"/>
    <cellStyle name="b_7.KPI_Article_Pages_BOOKCoSKPI_BOOKCoSKPI_CREST_SPS_KPI_BOOKCoSKPI_BOOKCoSKPI" xfId="46085" xr:uid="{00000000-0005-0000-0000-0000C8960000}"/>
    <cellStyle name="b_7.KPI_Article_Pages_BOOKCoSKPI_BOOKCoSKPI_CREST_SPS_KPI_BOOKCoSKPI_BOOKCoSKPI_0.Mgmt Cockpit" xfId="46086" xr:uid="{00000000-0005-0000-0000-0000C9960000}"/>
    <cellStyle name="b_7.KPI_Article_Pages_BOOKCoSKPI_BOOKCoSKPI_CREST_SPS_KPI_BOOKCoSKPI_BOOKCoSKPI_3.GrossMargin_Journals" xfId="46087" xr:uid="{00000000-0005-0000-0000-0000CA960000}"/>
    <cellStyle name="b_7.KPI_Article_Pages_BOOKCoSKPI_BOOKCoSKPI_JOURNALCoSKPI" xfId="46088" xr:uid="{00000000-0005-0000-0000-0000CB960000}"/>
    <cellStyle name="b_7.KPI_Article_Pages_BOOKCoSKPI_BOOKCoSKPI_ProdExp_Journal_KPI" xfId="46089" xr:uid="{00000000-0005-0000-0000-0000CC960000}"/>
    <cellStyle name="b_7.KPI_Article_Pages_BOOKCoSKPI_CREST_SPS_KPI" xfId="46090" xr:uid="{00000000-0005-0000-0000-0000CD960000}"/>
    <cellStyle name="b_7.KPI_Article_Pages_BOOKCoSKPI_CREST_SPS_KPI_0.Mgmt Cockpit" xfId="46091" xr:uid="{00000000-0005-0000-0000-0000CE960000}"/>
    <cellStyle name="b_7.KPI_Article_Pages_BOOKCoSKPI_CREST_SPS_KPI_3.GrossMargin_Journals" xfId="46092" xr:uid="{00000000-0005-0000-0000-0000CF960000}"/>
    <cellStyle name="b_7.KPI_Article_Pages_BOOKCoSKPI_CREST_SPS_KPI_BOOKCoSKPI" xfId="46093" xr:uid="{00000000-0005-0000-0000-0000D0960000}"/>
    <cellStyle name="b_7.KPI_Article_Pages_BOOKCoSKPI_CREST_SPS_KPI_BOOKCoSKPI_1" xfId="46094" xr:uid="{00000000-0005-0000-0000-0000D1960000}"/>
    <cellStyle name="b_7.KPI_Article_Pages_BOOKCoSKPI_CREST_SPS_KPI_BOOKCoSKPI_1_0.Mgmt Cockpit" xfId="46095" xr:uid="{00000000-0005-0000-0000-0000D2960000}"/>
    <cellStyle name="b_7.KPI_Article_Pages_BOOKCoSKPI_CREST_SPS_KPI_BOOKCoSKPI_1_3.GrossMargin_Journals" xfId="46096" xr:uid="{00000000-0005-0000-0000-0000D3960000}"/>
    <cellStyle name="b_7.KPI_Article_Pages_BOOKCoSKPI_CREST_SPS_KPI_BOOKCoSKPI_3.GrossMargin_Journals" xfId="46097" xr:uid="{00000000-0005-0000-0000-0000D4960000}"/>
    <cellStyle name="b_7.KPI_Article_Pages_BOOKCoSKPI_CREST_SPS_KPI_BOOKCoSKPI_BOOKCoSKPI" xfId="46098" xr:uid="{00000000-0005-0000-0000-0000D5960000}"/>
    <cellStyle name="b_7.KPI_Article_Pages_BOOKCoSKPI_CREST_SPS_KPI_BOOKCoSKPI_BOOKCoSKPI_0.Mgmt Cockpit" xfId="46099" xr:uid="{00000000-0005-0000-0000-0000D6960000}"/>
    <cellStyle name="b_7.KPI_Article_Pages_BOOKCoSKPI_CREST_SPS_KPI_BOOKCoSKPI_BOOKCoSKPI_3.GrossMargin_Journals" xfId="46100" xr:uid="{00000000-0005-0000-0000-0000D7960000}"/>
    <cellStyle name="b_7.KPI_Article_Pages_BOOKCoSKPI_JOURNALCoSKPI" xfId="46101" xr:uid="{00000000-0005-0000-0000-0000D8960000}"/>
    <cellStyle name="b_7.KPI_Article_Pages_BOOKCoSKPI_ProdExp_Journal_KPI" xfId="46102" xr:uid="{00000000-0005-0000-0000-0000D9960000}"/>
    <cellStyle name="b_7.KPI_Article_Pages_CREST_SPS_KPI" xfId="46103" xr:uid="{00000000-0005-0000-0000-0000DA960000}"/>
    <cellStyle name="b_7.KPI_Article_Pages_CREST_SPS_KPI_0.Mgmt Cockpit" xfId="46104" xr:uid="{00000000-0005-0000-0000-0000DB960000}"/>
    <cellStyle name="b_7.KPI_Article_Pages_CREST_SPS_KPI_3.GrossMargin_Journals" xfId="46105" xr:uid="{00000000-0005-0000-0000-0000DC960000}"/>
    <cellStyle name="b_7.KPI_Article_Pages_CREST_SPS_KPI_BOOKCoSKPI" xfId="46106" xr:uid="{00000000-0005-0000-0000-0000DD960000}"/>
    <cellStyle name="b_7.KPI_Article_Pages_CREST_SPS_KPI_BOOKCoSKPI_1" xfId="46107" xr:uid="{00000000-0005-0000-0000-0000DE960000}"/>
    <cellStyle name="b_7.KPI_Article_Pages_CREST_SPS_KPI_BOOKCoSKPI_1_0.Mgmt Cockpit" xfId="46108" xr:uid="{00000000-0005-0000-0000-0000DF960000}"/>
    <cellStyle name="b_7.KPI_Article_Pages_CREST_SPS_KPI_BOOKCoSKPI_1_3.GrossMargin_Journals" xfId="46109" xr:uid="{00000000-0005-0000-0000-0000E0960000}"/>
    <cellStyle name="b_7.KPI_Article_Pages_CREST_SPS_KPI_BOOKCoSKPI_3.GrossMargin_Journals" xfId="46110" xr:uid="{00000000-0005-0000-0000-0000E1960000}"/>
    <cellStyle name="b_7.KPI_Article_Pages_CREST_SPS_KPI_BOOKCoSKPI_BOOKCoSKPI" xfId="46111" xr:uid="{00000000-0005-0000-0000-0000E2960000}"/>
    <cellStyle name="b_7.KPI_Article_Pages_CREST_SPS_KPI_BOOKCoSKPI_BOOKCoSKPI_0.Mgmt Cockpit" xfId="46112" xr:uid="{00000000-0005-0000-0000-0000E3960000}"/>
    <cellStyle name="b_7.KPI_Article_Pages_CREST_SPS_KPI_BOOKCoSKPI_BOOKCoSKPI_3.GrossMargin_Journals" xfId="46113" xr:uid="{00000000-0005-0000-0000-0000E4960000}"/>
    <cellStyle name="b_7.KPI_Article_Pages_JOURNALCoSKPI" xfId="46114" xr:uid="{00000000-0005-0000-0000-0000E5960000}"/>
    <cellStyle name="b_7.KPI_Article_Pages_JOURNALCoSKPI_0.Mgmt Cockpit" xfId="46115" xr:uid="{00000000-0005-0000-0000-0000E6960000}"/>
    <cellStyle name="b_7.KPI_Article_Pages_JOURNALCoSKPI_1" xfId="46116" xr:uid="{00000000-0005-0000-0000-0000E7960000}"/>
    <cellStyle name="b_7.KPI_Article_Pages_JOURNALCoSKPI_3.GrossMargin_Journals" xfId="46117" xr:uid="{00000000-0005-0000-0000-0000E8960000}"/>
    <cellStyle name="b_7.KPI_Article_Pages_JOURNALCoSKPI_BOOKCoSKPI" xfId="46118" xr:uid="{00000000-0005-0000-0000-0000E9960000}"/>
    <cellStyle name="b_7.KPI_Article_Pages_JOURNALCoSKPI_BOOKCoSKPI_3.GrossMargin_Journals" xfId="46119" xr:uid="{00000000-0005-0000-0000-0000EA960000}"/>
    <cellStyle name="b_7.KPI_Article_Pages_JOURNALCoSKPI_BOOKCoSKPI_BOOKCoSKPI" xfId="46120" xr:uid="{00000000-0005-0000-0000-0000EB960000}"/>
    <cellStyle name="b_7.KPI_Article_Pages_JOURNALCoSKPI_BOOKCoSKPI_BOOKCoSKPI_0.Mgmt Cockpit" xfId="46121" xr:uid="{00000000-0005-0000-0000-0000EC960000}"/>
    <cellStyle name="b_7.KPI_Article_Pages_JOURNALCoSKPI_BOOKCoSKPI_BOOKCoSKPI_3.GrossMargin_Journals" xfId="46122" xr:uid="{00000000-0005-0000-0000-0000ED960000}"/>
    <cellStyle name="b_7.KPI_Article_Pages_JOURNALCoSKPI_CREST_SPS_KPI" xfId="46123" xr:uid="{00000000-0005-0000-0000-0000EE960000}"/>
    <cellStyle name="b_7.KPI_Article_Pages_JOURNALCoSKPI_CREST_SPS_KPI_0.Mgmt Cockpit" xfId="46124" xr:uid="{00000000-0005-0000-0000-0000EF960000}"/>
    <cellStyle name="b_7.KPI_Article_Pages_JOURNALCoSKPI_CREST_SPS_KPI_3.GrossMargin_Journals" xfId="46125" xr:uid="{00000000-0005-0000-0000-0000F0960000}"/>
    <cellStyle name="b_7.KPI_Article_Pages_JOURNALCoSKPI_CREST_SPS_KPI_BOOKCoSKPI" xfId="46126" xr:uid="{00000000-0005-0000-0000-0000F1960000}"/>
    <cellStyle name="b_7.KPI_Article_Pages_JOURNALCoSKPI_CREST_SPS_KPI_BOOKCoSKPI_1" xfId="46127" xr:uid="{00000000-0005-0000-0000-0000F2960000}"/>
    <cellStyle name="b_7.KPI_Article_Pages_JOURNALCoSKPI_CREST_SPS_KPI_BOOKCoSKPI_1_0.Mgmt Cockpit" xfId="46128" xr:uid="{00000000-0005-0000-0000-0000F3960000}"/>
    <cellStyle name="b_7.KPI_Article_Pages_JOURNALCoSKPI_CREST_SPS_KPI_BOOKCoSKPI_1_3.GrossMargin_Journals" xfId="46129" xr:uid="{00000000-0005-0000-0000-0000F4960000}"/>
    <cellStyle name="b_7.KPI_Article_Pages_JOURNALCoSKPI_CREST_SPS_KPI_BOOKCoSKPI_3.GrossMargin_Journals" xfId="46130" xr:uid="{00000000-0005-0000-0000-0000F5960000}"/>
    <cellStyle name="b_7.KPI_Article_Pages_JOURNALCoSKPI_CREST_SPS_KPI_BOOKCoSKPI_BOOKCoSKPI" xfId="46131" xr:uid="{00000000-0005-0000-0000-0000F6960000}"/>
    <cellStyle name="b_7.KPI_Article_Pages_JOURNALCoSKPI_CREST_SPS_KPI_BOOKCoSKPI_BOOKCoSKPI_0.Mgmt Cockpit" xfId="46132" xr:uid="{00000000-0005-0000-0000-0000F7960000}"/>
    <cellStyle name="b_7.KPI_Article_Pages_JOURNALCoSKPI_CREST_SPS_KPI_BOOKCoSKPI_BOOKCoSKPI_3.GrossMargin_Journals" xfId="46133" xr:uid="{00000000-0005-0000-0000-0000F8960000}"/>
    <cellStyle name="b_7.KPI_Article_Pages_ProdExp_Journal_KPI" xfId="46134" xr:uid="{00000000-0005-0000-0000-0000F9960000}"/>
    <cellStyle name="b_9.KPI_Book (2)" xfId="46135" xr:uid="{00000000-0005-0000-0000-0000FA960000}"/>
    <cellStyle name="b_9.KPI_Book (2)_0.Mgmt Cockpit" xfId="46136" xr:uid="{00000000-0005-0000-0000-0000FB960000}"/>
    <cellStyle name="b_9.KPI_Book (2)_3.GrossMargin_Journals" xfId="46137" xr:uid="{00000000-0005-0000-0000-0000FC960000}"/>
    <cellStyle name="b_9.KPI_Book (2)_6.KPI_Issue" xfId="46138" xr:uid="{00000000-0005-0000-0000-0000FD960000}"/>
    <cellStyle name="b_9.KPI_Book (2)_BOOKCoSKPI" xfId="46139" xr:uid="{00000000-0005-0000-0000-0000FE960000}"/>
    <cellStyle name="b_9.KPI_Book (2)_BOOKCoSKPI_0.Mgmt Cockpit" xfId="46140" xr:uid="{00000000-0005-0000-0000-0000FF960000}"/>
    <cellStyle name="b_9.KPI_Book (2)_BOOKCoSKPI_1" xfId="46141" xr:uid="{00000000-0005-0000-0000-000000970000}"/>
    <cellStyle name="b_9.KPI_Book (2)_BOOKCoSKPI_1_3.GrossMargin_Journals" xfId="46142" xr:uid="{00000000-0005-0000-0000-000001970000}"/>
    <cellStyle name="b_9.KPI_Book (2)_BOOKCoSKPI_1_BOOKCoSKPI" xfId="46143" xr:uid="{00000000-0005-0000-0000-000002970000}"/>
    <cellStyle name="b_9.KPI_Book (2)_BOOKCoSKPI_1_BOOKCoSKPI_0.Mgmt Cockpit" xfId="46144" xr:uid="{00000000-0005-0000-0000-000003970000}"/>
    <cellStyle name="b_9.KPI_Book (2)_BOOKCoSKPI_1_BOOKCoSKPI_3.GrossMargin_Journals" xfId="46145" xr:uid="{00000000-0005-0000-0000-000004970000}"/>
    <cellStyle name="b_9.KPI_Book (2)_BOOKCoSKPI_2" xfId="46146" xr:uid="{00000000-0005-0000-0000-000005970000}"/>
    <cellStyle name="b_9.KPI_Book (2)_BOOKCoSKPI_2_0.Mgmt Cockpit" xfId="46147" xr:uid="{00000000-0005-0000-0000-000006970000}"/>
    <cellStyle name="b_9.KPI_Book (2)_BOOKCoSKPI_2_3.GrossMargin_Journals" xfId="46148" xr:uid="{00000000-0005-0000-0000-000007970000}"/>
    <cellStyle name="b_9.KPI_Book (2)_BOOKCoSKPI_3.GrossMargin_Journals" xfId="46149" xr:uid="{00000000-0005-0000-0000-000008970000}"/>
    <cellStyle name="b_9.KPI_Book (2)_BOOKCoSKPI_6.KPI_Issue" xfId="46150" xr:uid="{00000000-0005-0000-0000-000009970000}"/>
    <cellStyle name="b_9.KPI_Book (2)_BOOKCoSKPI_BOOKCoSKPI" xfId="46151" xr:uid="{00000000-0005-0000-0000-00000A970000}"/>
    <cellStyle name="b_9.KPI_Book (2)_BOOKCoSKPI_BOOKCoSKPI_1" xfId="46152" xr:uid="{00000000-0005-0000-0000-00000B970000}"/>
    <cellStyle name="b_9.KPI_Book (2)_BOOKCoSKPI_BOOKCoSKPI_1_0.Mgmt Cockpit" xfId="46153" xr:uid="{00000000-0005-0000-0000-00000C970000}"/>
    <cellStyle name="b_9.KPI_Book (2)_BOOKCoSKPI_BOOKCoSKPI_1_3.GrossMargin_Journals" xfId="46154" xr:uid="{00000000-0005-0000-0000-00000D970000}"/>
    <cellStyle name="b_9.KPI_Book (2)_BOOKCoSKPI_BOOKCoSKPI_3.GrossMargin_Journals" xfId="46155" xr:uid="{00000000-0005-0000-0000-00000E970000}"/>
    <cellStyle name="b_9.KPI_Book (2)_BOOKCoSKPI_BOOKCoSKPI_BOOKCoSKPI" xfId="46156" xr:uid="{00000000-0005-0000-0000-00000F970000}"/>
    <cellStyle name="b_9.KPI_Book (2)_BOOKCoSKPI_BOOKCoSKPI_BOOKCoSKPI_0.Mgmt Cockpit" xfId="46157" xr:uid="{00000000-0005-0000-0000-000010970000}"/>
    <cellStyle name="b_9.KPI_Book (2)_BOOKCoSKPI_BOOKCoSKPI_BOOKCoSKPI_3.GrossMargin_Journals" xfId="46158" xr:uid="{00000000-0005-0000-0000-000011970000}"/>
    <cellStyle name="b_9.KPI_Book (2)_BOOKCoSKPI_CREST_SPS_KPI" xfId="46159" xr:uid="{00000000-0005-0000-0000-000012970000}"/>
    <cellStyle name="b_9.KPI_Book (2)_BOOKCoSKPI_CREST_SPS_KPI_0.Mgmt Cockpit" xfId="46160" xr:uid="{00000000-0005-0000-0000-000013970000}"/>
    <cellStyle name="b_9.KPI_Book (2)_BOOKCoSKPI_CREST_SPS_KPI_3.GrossMargin_Journals" xfId="46161" xr:uid="{00000000-0005-0000-0000-000014970000}"/>
    <cellStyle name="b_9.KPI_Book (2)_BOOKCoSKPI_CREST_SPS_KPI_BOOKCoSKPI" xfId="46162" xr:uid="{00000000-0005-0000-0000-000015970000}"/>
    <cellStyle name="b_9.KPI_Book (2)_BOOKCoSKPI_CREST_SPS_KPI_BOOKCoSKPI_1" xfId="46163" xr:uid="{00000000-0005-0000-0000-000016970000}"/>
    <cellStyle name="b_9.KPI_Book (2)_BOOKCoSKPI_CREST_SPS_KPI_BOOKCoSKPI_1_0.Mgmt Cockpit" xfId="46164" xr:uid="{00000000-0005-0000-0000-000017970000}"/>
    <cellStyle name="b_9.KPI_Book (2)_BOOKCoSKPI_CREST_SPS_KPI_BOOKCoSKPI_1_3.GrossMargin_Journals" xfId="46165" xr:uid="{00000000-0005-0000-0000-000018970000}"/>
    <cellStyle name="b_9.KPI_Book (2)_BOOKCoSKPI_CREST_SPS_KPI_BOOKCoSKPI_3.GrossMargin_Journals" xfId="46166" xr:uid="{00000000-0005-0000-0000-000019970000}"/>
    <cellStyle name="b_9.KPI_Book (2)_BOOKCoSKPI_CREST_SPS_KPI_BOOKCoSKPI_BOOKCoSKPI" xfId="46167" xr:uid="{00000000-0005-0000-0000-00001A970000}"/>
    <cellStyle name="b_9.KPI_Book (2)_BOOKCoSKPI_CREST_SPS_KPI_BOOKCoSKPI_BOOKCoSKPI_0.Mgmt Cockpit" xfId="46168" xr:uid="{00000000-0005-0000-0000-00001B970000}"/>
    <cellStyle name="b_9.KPI_Book (2)_BOOKCoSKPI_CREST_SPS_KPI_BOOKCoSKPI_BOOKCoSKPI_3.GrossMargin_Journals" xfId="46169" xr:uid="{00000000-0005-0000-0000-00001C970000}"/>
    <cellStyle name="b_9.KPI_Book (2)_BOOKCoSKPI_JOURNALCoSKPI" xfId="46170" xr:uid="{00000000-0005-0000-0000-00001D970000}"/>
    <cellStyle name="b_9.KPI_Book (2)_BOOKCoSKPI_ProdExp_Journal_KPI" xfId="46171" xr:uid="{00000000-0005-0000-0000-00001E970000}"/>
    <cellStyle name="b_9.KPI_Book (2)_CREST_SPS_KPI" xfId="46172" xr:uid="{00000000-0005-0000-0000-00001F970000}"/>
    <cellStyle name="b_9.KPI_Book (2)_CREST_SPS_KPI_0.Mgmt Cockpit" xfId="46173" xr:uid="{00000000-0005-0000-0000-000020970000}"/>
    <cellStyle name="b_9.KPI_Book (2)_CREST_SPS_KPI_3.GrossMargin_Journals" xfId="46174" xr:uid="{00000000-0005-0000-0000-000021970000}"/>
    <cellStyle name="b_9.KPI_Book (2)_CREST_SPS_KPI_BOOKCoSKPI" xfId="46175" xr:uid="{00000000-0005-0000-0000-000022970000}"/>
    <cellStyle name="b_9.KPI_Book (2)_CREST_SPS_KPI_BOOKCoSKPI_1" xfId="46176" xr:uid="{00000000-0005-0000-0000-000023970000}"/>
    <cellStyle name="b_9.KPI_Book (2)_CREST_SPS_KPI_BOOKCoSKPI_1_0.Mgmt Cockpit" xfId="46177" xr:uid="{00000000-0005-0000-0000-000024970000}"/>
    <cellStyle name="b_9.KPI_Book (2)_CREST_SPS_KPI_BOOKCoSKPI_1_3.GrossMargin_Journals" xfId="46178" xr:uid="{00000000-0005-0000-0000-000025970000}"/>
    <cellStyle name="b_9.KPI_Book (2)_CREST_SPS_KPI_BOOKCoSKPI_3.GrossMargin_Journals" xfId="46179" xr:uid="{00000000-0005-0000-0000-000026970000}"/>
    <cellStyle name="b_9.KPI_Book (2)_CREST_SPS_KPI_BOOKCoSKPI_BOOKCoSKPI" xfId="46180" xr:uid="{00000000-0005-0000-0000-000027970000}"/>
    <cellStyle name="b_9.KPI_Book (2)_CREST_SPS_KPI_BOOKCoSKPI_BOOKCoSKPI_0.Mgmt Cockpit" xfId="46181" xr:uid="{00000000-0005-0000-0000-000028970000}"/>
    <cellStyle name="b_9.KPI_Book (2)_CREST_SPS_KPI_BOOKCoSKPI_BOOKCoSKPI_3.GrossMargin_Journals" xfId="46182" xr:uid="{00000000-0005-0000-0000-000029970000}"/>
    <cellStyle name="b_9.KPI_Book (2)_JOURNALCoSKPI" xfId="46183" xr:uid="{00000000-0005-0000-0000-00002A970000}"/>
    <cellStyle name="b_9.KPI_Book (2)_ProdExp_Journal_KPI" xfId="46184" xr:uid="{00000000-0005-0000-0000-00002B970000}"/>
    <cellStyle name="b_BMC sales TE" xfId="17478" xr:uid="{00000000-0005-0000-0000-00002C970000}"/>
    <cellStyle name="b_BOOKCoSKPI" xfId="46185" xr:uid="{00000000-0005-0000-0000-00002D970000}"/>
    <cellStyle name="b_BOOKCoSKPI_0.Mgmt Cockpit" xfId="46186" xr:uid="{00000000-0005-0000-0000-00002E970000}"/>
    <cellStyle name="b_BOOKCoSKPI_1" xfId="46187" xr:uid="{00000000-0005-0000-0000-00002F970000}"/>
    <cellStyle name="b_BOOKCoSKPI_1_0.Mgmt Cockpit" xfId="46188" xr:uid="{00000000-0005-0000-0000-000030970000}"/>
    <cellStyle name="b_BOOKCoSKPI_1_3.GrossMargin_Journals" xfId="46189" xr:uid="{00000000-0005-0000-0000-000031970000}"/>
    <cellStyle name="b_BOOKCoSKPI_1_6.KPI_Issue" xfId="46190" xr:uid="{00000000-0005-0000-0000-000032970000}"/>
    <cellStyle name="b_BOOKCoSKPI_1_BOOKCoSKPI" xfId="46191" xr:uid="{00000000-0005-0000-0000-000033970000}"/>
    <cellStyle name="b_BOOKCoSKPI_1_BOOKCoSKPI_1" xfId="46192" xr:uid="{00000000-0005-0000-0000-000034970000}"/>
    <cellStyle name="b_BOOKCoSKPI_1_BOOKCoSKPI_1_0.Mgmt Cockpit" xfId="46193" xr:uid="{00000000-0005-0000-0000-000035970000}"/>
    <cellStyle name="b_BOOKCoSKPI_1_BOOKCoSKPI_1_3.GrossMargin_Journals" xfId="46194" xr:uid="{00000000-0005-0000-0000-000036970000}"/>
    <cellStyle name="b_BOOKCoSKPI_1_BOOKCoSKPI_3.GrossMargin_Journals" xfId="46195" xr:uid="{00000000-0005-0000-0000-000037970000}"/>
    <cellStyle name="b_BOOKCoSKPI_1_BOOKCoSKPI_BOOKCoSKPI" xfId="46196" xr:uid="{00000000-0005-0000-0000-000038970000}"/>
    <cellStyle name="b_BOOKCoSKPI_1_BOOKCoSKPI_BOOKCoSKPI_0.Mgmt Cockpit" xfId="46197" xr:uid="{00000000-0005-0000-0000-000039970000}"/>
    <cellStyle name="b_BOOKCoSKPI_1_BOOKCoSKPI_BOOKCoSKPI_3.GrossMargin_Journals" xfId="46198" xr:uid="{00000000-0005-0000-0000-00003A970000}"/>
    <cellStyle name="b_BOOKCoSKPI_1_CREST_SPS_KPI" xfId="46199" xr:uid="{00000000-0005-0000-0000-00003B970000}"/>
    <cellStyle name="b_BOOKCoSKPI_1_CREST_SPS_KPI_0.Mgmt Cockpit" xfId="46200" xr:uid="{00000000-0005-0000-0000-00003C970000}"/>
    <cellStyle name="b_BOOKCoSKPI_1_CREST_SPS_KPI_3.GrossMargin_Journals" xfId="46201" xr:uid="{00000000-0005-0000-0000-00003D970000}"/>
    <cellStyle name="b_BOOKCoSKPI_1_CREST_SPS_KPI_BOOKCoSKPI" xfId="46202" xr:uid="{00000000-0005-0000-0000-00003E970000}"/>
    <cellStyle name="b_BOOKCoSKPI_1_CREST_SPS_KPI_BOOKCoSKPI_1" xfId="46203" xr:uid="{00000000-0005-0000-0000-00003F970000}"/>
    <cellStyle name="b_BOOKCoSKPI_1_CREST_SPS_KPI_BOOKCoSKPI_1_0.Mgmt Cockpit" xfId="46204" xr:uid="{00000000-0005-0000-0000-000040970000}"/>
    <cellStyle name="b_BOOKCoSKPI_1_CREST_SPS_KPI_BOOKCoSKPI_1_3.GrossMargin_Journals" xfId="46205" xr:uid="{00000000-0005-0000-0000-000041970000}"/>
    <cellStyle name="b_BOOKCoSKPI_1_CREST_SPS_KPI_BOOKCoSKPI_3.GrossMargin_Journals" xfId="46206" xr:uid="{00000000-0005-0000-0000-000042970000}"/>
    <cellStyle name="b_BOOKCoSKPI_1_CREST_SPS_KPI_BOOKCoSKPI_BOOKCoSKPI" xfId="46207" xr:uid="{00000000-0005-0000-0000-000043970000}"/>
    <cellStyle name="b_BOOKCoSKPI_1_CREST_SPS_KPI_BOOKCoSKPI_BOOKCoSKPI_0.Mgmt Cockpit" xfId="46208" xr:uid="{00000000-0005-0000-0000-000044970000}"/>
    <cellStyle name="b_BOOKCoSKPI_1_CREST_SPS_KPI_BOOKCoSKPI_BOOKCoSKPI_3.GrossMargin_Journals" xfId="46209" xr:uid="{00000000-0005-0000-0000-000045970000}"/>
    <cellStyle name="b_BOOKCoSKPI_1_JOURNALCoSKPI" xfId="46210" xr:uid="{00000000-0005-0000-0000-000046970000}"/>
    <cellStyle name="b_BOOKCoSKPI_1_ProdExp_Journal_KPI" xfId="46211" xr:uid="{00000000-0005-0000-0000-000047970000}"/>
    <cellStyle name="b_BOOKCoSKPI_2" xfId="46212" xr:uid="{00000000-0005-0000-0000-000048970000}"/>
    <cellStyle name="b_BOOKCoSKPI_2_3.GrossMargin_Journals" xfId="46213" xr:uid="{00000000-0005-0000-0000-000049970000}"/>
    <cellStyle name="b_BOOKCoSKPI_2_BOOKCoSKPI" xfId="46214" xr:uid="{00000000-0005-0000-0000-00004A970000}"/>
    <cellStyle name="b_BOOKCoSKPI_2_BOOKCoSKPI_0.Mgmt Cockpit" xfId="46215" xr:uid="{00000000-0005-0000-0000-00004B970000}"/>
    <cellStyle name="b_BOOKCoSKPI_2_BOOKCoSKPI_3.GrossMargin_Journals" xfId="46216" xr:uid="{00000000-0005-0000-0000-00004C970000}"/>
    <cellStyle name="b_BOOKCoSKPI_3" xfId="46217" xr:uid="{00000000-0005-0000-0000-00004D970000}"/>
    <cellStyle name="b_BOOKCoSKPI_3.GrossMargin_Journals" xfId="46218" xr:uid="{00000000-0005-0000-0000-00004E970000}"/>
    <cellStyle name="b_BOOKCoSKPI_3_0.Mgmt Cockpit" xfId="46219" xr:uid="{00000000-0005-0000-0000-00004F970000}"/>
    <cellStyle name="b_BOOKCoSKPI_3_3.GrossMargin_Journals" xfId="46220" xr:uid="{00000000-0005-0000-0000-000050970000}"/>
    <cellStyle name="b_BOOKCoSKPI_6.KPI_Issue" xfId="46221" xr:uid="{00000000-0005-0000-0000-000051970000}"/>
    <cellStyle name="b_BOOKCoSKPI_BOOKCoSKPI" xfId="46222" xr:uid="{00000000-0005-0000-0000-000052970000}"/>
    <cellStyle name="b_BOOKCoSKPI_BOOKCoSKPI_0.Mgmt Cockpit" xfId="46223" xr:uid="{00000000-0005-0000-0000-000053970000}"/>
    <cellStyle name="b_BOOKCoSKPI_BOOKCoSKPI_1" xfId="46224" xr:uid="{00000000-0005-0000-0000-000054970000}"/>
    <cellStyle name="b_BOOKCoSKPI_BOOKCoSKPI_1_3.GrossMargin_Journals" xfId="46225" xr:uid="{00000000-0005-0000-0000-000055970000}"/>
    <cellStyle name="b_BOOKCoSKPI_BOOKCoSKPI_1_BOOKCoSKPI" xfId="46226" xr:uid="{00000000-0005-0000-0000-000056970000}"/>
    <cellStyle name="b_BOOKCoSKPI_BOOKCoSKPI_1_BOOKCoSKPI_0.Mgmt Cockpit" xfId="46227" xr:uid="{00000000-0005-0000-0000-000057970000}"/>
    <cellStyle name="b_BOOKCoSKPI_BOOKCoSKPI_1_BOOKCoSKPI_3.GrossMargin_Journals" xfId="46228" xr:uid="{00000000-0005-0000-0000-000058970000}"/>
    <cellStyle name="b_BOOKCoSKPI_BOOKCoSKPI_2" xfId="46229" xr:uid="{00000000-0005-0000-0000-000059970000}"/>
    <cellStyle name="b_BOOKCoSKPI_BOOKCoSKPI_2_0.Mgmt Cockpit" xfId="46230" xr:uid="{00000000-0005-0000-0000-00005A970000}"/>
    <cellStyle name="b_BOOKCoSKPI_BOOKCoSKPI_2_3.GrossMargin_Journals" xfId="46231" xr:uid="{00000000-0005-0000-0000-00005B970000}"/>
    <cellStyle name="b_BOOKCoSKPI_BOOKCoSKPI_3.GrossMargin_Journals" xfId="46232" xr:uid="{00000000-0005-0000-0000-00005C970000}"/>
    <cellStyle name="b_BOOKCoSKPI_BOOKCoSKPI_6.KPI_Issue" xfId="46233" xr:uid="{00000000-0005-0000-0000-00005D970000}"/>
    <cellStyle name="b_BOOKCoSKPI_BOOKCoSKPI_BOOKCoSKPI" xfId="46234" xr:uid="{00000000-0005-0000-0000-00005E970000}"/>
    <cellStyle name="b_BOOKCoSKPI_BOOKCoSKPI_BOOKCoSKPI_1" xfId="46235" xr:uid="{00000000-0005-0000-0000-00005F970000}"/>
    <cellStyle name="b_BOOKCoSKPI_BOOKCoSKPI_BOOKCoSKPI_1_0.Mgmt Cockpit" xfId="46236" xr:uid="{00000000-0005-0000-0000-000060970000}"/>
    <cellStyle name="b_BOOKCoSKPI_BOOKCoSKPI_BOOKCoSKPI_1_3.GrossMargin_Journals" xfId="46237" xr:uid="{00000000-0005-0000-0000-000061970000}"/>
    <cellStyle name="b_BOOKCoSKPI_BOOKCoSKPI_BOOKCoSKPI_3.GrossMargin_Journals" xfId="46238" xr:uid="{00000000-0005-0000-0000-000062970000}"/>
    <cellStyle name="b_BOOKCoSKPI_BOOKCoSKPI_BOOKCoSKPI_BOOKCoSKPI" xfId="46239" xr:uid="{00000000-0005-0000-0000-000063970000}"/>
    <cellStyle name="b_BOOKCoSKPI_BOOKCoSKPI_BOOKCoSKPI_BOOKCoSKPI_0.Mgmt Cockpit" xfId="46240" xr:uid="{00000000-0005-0000-0000-000064970000}"/>
    <cellStyle name="b_BOOKCoSKPI_BOOKCoSKPI_BOOKCoSKPI_BOOKCoSKPI_3.GrossMargin_Journals" xfId="46241" xr:uid="{00000000-0005-0000-0000-000065970000}"/>
    <cellStyle name="b_BOOKCoSKPI_BOOKCoSKPI_CREST_SPS_KPI" xfId="46242" xr:uid="{00000000-0005-0000-0000-000066970000}"/>
    <cellStyle name="b_BOOKCoSKPI_BOOKCoSKPI_CREST_SPS_KPI_0.Mgmt Cockpit" xfId="46243" xr:uid="{00000000-0005-0000-0000-000067970000}"/>
    <cellStyle name="b_BOOKCoSKPI_BOOKCoSKPI_CREST_SPS_KPI_3.GrossMargin_Journals" xfId="46244" xr:uid="{00000000-0005-0000-0000-000068970000}"/>
    <cellStyle name="b_BOOKCoSKPI_BOOKCoSKPI_CREST_SPS_KPI_BOOKCoSKPI" xfId="46245" xr:uid="{00000000-0005-0000-0000-000069970000}"/>
    <cellStyle name="b_BOOKCoSKPI_BOOKCoSKPI_CREST_SPS_KPI_BOOKCoSKPI_1" xfId="46246" xr:uid="{00000000-0005-0000-0000-00006A970000}"/>
    <cellStyle name="b_BOOKCoSKPI_BOOKCoSKPI_CREST_SPS_KPI_BOOKCoSKPI_1_0.Mgmt Cockpit" xfId="46247" xr:uid="{00000000-0005-0000-0000-00006B970000}"/>
    <cellStyle name="b_BOOKCoSKPI_BOOKCoSKPI_CREST_SPS_KPI_BOOKCoSKPI_1_3.GrossMargin_Journals" xfId="46248" xr:uid="{00000000-0005-0000-0000-00006C970000}"/>
    <cellStyle name="b_BOOKCoSKPI_BOOKCoSKPI_CREST_SPS_KPI_BOOKCoSKPI_3.GrossMargin_Journals" xfId="46249" xr:uid="{00000000-0005-0000-0000-00006D970000}"/>
    <cellStyle name="b_BOOKCoSKPI_BOOKCoSKPI_CREST_SPS_KPI_BOOKCoSKPI_BOOKCoSKPI" xfId="46250" xr:uid="{00000000-0005-0000-0000-00006E970000}"/>
    <cellStyle name="b_BOOKCoSKPI_BOOKCoSKPI_CREST_SPS_KPI_BOOKCoSKPI_BOOKCoSKPI_0.Mgmt Cockpit" xfId="46251" xr:uid="{00000000-0005-0000-0000-00006F970000}"/>
    <cellStyle name="b_BOOKCoSKPI_BOOKCoSKPI_CREST_SPS_KPI_BOOKCoSKPI_BOOKCoSKPI_3.GrossMargin_Journals" xfId="46252" xr:uid="{00000000-0005-0000-0000-000070970000}"/>
    <cellStyle name="b_BOOKCoSKPI_BOOKCoSKPI_JOURNALCoSKPI" xfId="46253" xr:uid="{00000000-0005-0000-0000-000071970000}"/>
    <cellStyle name="b_BOOKCoSKPI_BOOKCoSKPI_ProdExp_Journal_KPI" xfId="46254" xr:uid="{00000000-0005-0000-0000-000072970000}"/>
    <cellStyle name="b_BOOKCoSKPI_CREST_SPS_KPI" xfId="46255" xr:uid="{00000000-0005-0000-0000-000073970000}"/>
    <cellStyle name="b_BOOKCoSKPI_CREST_SPS_KPI_0.Mgmt Cockpit" xfId="46256" xr:uid="{00000000-0005-0000-0000-000074970000}"/>
    <cellStyle name="b_BOOKCoSKPI_CREST_SPS_KPI_3.GrossMargin_Journals" xfId="46257" xr:uid="{00000000-0005-0000-0000-000075970000}"/>
    <cellStyle name="b_BOOKCoSKPI_CREST_SPS_KPI_BOOKCoSKPI" xfId="46258" xr:uid="{00000000-0005-0000-0000-000076970000}"/>
    <cellStyle name="b_BOOKCoSKPI_CREST_SPS_KPI_BOOKCoSKPI_1" xfId="46259" xr:uid="{00000000-0005-0000-0000-000077970000}"/>
    <cellStyle name="b_BOOKCoSKPI_CREST_SPS_KPI_BOOKCoSKPI_1_0.Mgmt Cockpit" xfId="46260" xr:uid="{00000000-0005-0000-0000-000078970000}"/>
    <cellStyle name="b_BOOKCoSKPI_CREST_SPS_KPI_BOOKCoSKPI_1_3.GrossMargin_Journals" xfId="46261" xr:uid="{00000000-0005-0000-0000-000079970000}"/>
    <cellStyle name="b_BOOKCoSKPI_CREST_SPS_KPI_BOOKCoSKPI_3.GrossMargin_Journals" xfId="46262" xr:uid="{00000000-0005-0000-0000-00007A970000}"/>
    <cellStyle name="b_BOOKCoSKPI_CREST_SPS_KPI_BOOKCoSKPI_BOOKCoSKPI" xfId="46263" xr:uid="{00000000-0005-0000-0000-00007B970000}"/>
    <cellStyle name="b_BOOKCoSKPI_CREST_SPS_KPI_BOOKCoSKPI_BOOKCoSKPI_0.Mgmt Cockpit" xfId="46264" xr:uid="{00000000-0005-0000-0000-00007C970000}"/>
    <cellStyle name="b_BOOKCoSKPI_CREST_SPS_KPI_BOOKCoSKPI_BOOKCoSKPI_3.GrossMargin_Journals" xfId="46265" xr:uid="{00000000-0005-0000-0000-00007D970000}"/>
    <cellStyle name="b_BOOKCoSKPI_JOURNALCoSKPI" xfId="46266" xr:uid="{00000000-0005-0000-0000-00007E970000}"/>
    <cellStyle name="b_BOOKCoSKPI_ProdExp_Journal_KPI" xfId="46267" xr:uid="{00000000-0005-0000-0000-00007F970000}"/>
    <cellStyle name="b_CREST_SPS_KPI" xfId="46268" xr:uid="{00000000-0005-0000-0000-000080970000}"/>
    <cellStyle name="b_CREST_SPS_KPI_0.Mgmt Cockpit" xfId="46269" xr:uid="{00000000-0005-0000-0000-000081970000}"/>
    <cellStyle name="b_CREST_SPS_KPI_3.GrossMargin_Journals" xfId="46270" xr:uid="{00000000-0005-0000-0000-000082970000}"/>
    <cellStyle name="b_CREST_SPS_KPI_BOOKCoSKPI" xfId="46271" xr:uid="{00000000-0005-0000-0000-000083970000}"/>
    <cellStyle name="b_CREST_SPS_KPI_BOOKCoSKPI_1" xfId="46272" xr:uid="{00000000-0005-0000-0000-000084970000}"/>
    <cellStyle name="b_CREST_SPS_KPI_BOOKCoSKPI_1_0.Mgmt Cockpit" xfId="46273" xr:uid="{00000000-0005-0000-0000-000085970000}"/>
    <cellStyle name="b_CREST_SPS_KPI_BOOKCoSKPI_1_3.GrossMargin_Journals" xfId="46274" xr:uid="{00000000-0005-0000-0000-000086970000}"/>
    <cellStyle name="b_CREST_SPS_KPI_BOOKCoSKPI_3.GrossMargin_Journals" xfId="46275" xr:uid="{00000000-0005-0000-0000-000087970000}"/>
    <cellStyle name="b_CREST_SPS_KPI_BOOKCoSKPI_BOOKCoSKPI" xfId="46276" xr:uid="{00000000-0005-0000-0000-000088970000}"/>
    <cellStyle name="b_CREST_SPS_KPI_BOOKCoSKPI_BOOKCoSKPI_0.Mgmt Cockpit" xfId="46277" xr:uid="{00000000-0005-0000-0000-000089970000}"/>
    <cellStyle name="b_CREST_SPS_KPI_BOOKCoSKPI_BOOKCoSKPI_3.GrossMargin_Journals" xfId="46278" xr:uid="{00000000-0005-0000-0000-00008A970000}"/>
    <cellStyle name="b_Data" xfId="17479" xr:uid="{00000000-0005-0000-0000-00008B970000}"/>
    <cellStyle name="b_Data_Structure" xfId="17480" xr:uid="{00000000-0005-0000-0000-00008C970000}"/>
    <cellStyle name="b_Data_structure_1" xfId="17481" xr:uid="{00000000-0005-0000-0000-00008D970000}"/>
    <cellStyle name="b_Data_Structure_structure" xfId="17482" xr:uid="{00000000-0005-0000-0000-00008E970000}"/>
    <cellStyle name="b_Group Financials" xfId="17483" xr:uid="{00000000-0005-0000-0000-00008F970000}"/>
    <cellStyle name="b_Group Financials_0.Mgmt Cockpit" xfId="46279" xr:uid="{00000000-0005-0000-0000-000090970000}"/>
    <cellStyle name="b_Group Financials_10. eBook Usage" xfId="46280" xr:uid="{00000000-0005-0000-0000-000091970000}"/>
    <cellStyle name="b_Group Financials_10. eBook Usage_0.Mgmt Cockpit" xfId="46281" xr:uid="{00000000-0005-0000-0000-000092970000}"/>
    <cellStyle name="b_Group Financials_10. eBook Usage_2a. IiC - CAPEX" xfId="46282" xr:uid="{00000000-0005-0000-0000-000093970000}"/>
    <cellStyle name="b_Group Financials_10. eBook Usage_3. FTE PeKo" xfId="46283" xr:uid="{00000000-0005-0000-0000-000094970000}"/>
    <cellStyle name="b_Group Financials_10. eBook Usage_3.GrossMargin_Journals" xfId="46284" xr:uid="{00000000-0005-0000-0000-000095970000}"/>
    <cellStyle name="b_Group Financials_10. eBook Usage_6.KPI_Issue" xfId="46285" xr:uid="{00000000-0005-0000-0000-000096970000}"/>
    <cellStyle name="b_Group Financials_10. eBook Usage_BOOKCoSKPI" xfId="46286" xr:uid="{00000000-0005-0000-0000-000097970000}"/>
    <cellStyle name="b_Group Financials_10. eBook Usage_BOOKCoSKPI_3.GrossMargin_Journals" xfId="46287" xr:uid="{00000000-0005-0000-0000-000098970000}"/>
    <cellStyle name="b_Group Financials_10. eBook Usage_BOOKCoSKPI_BOOKCoSKPI" xfId="46288" xr:uid="{00000000-0005-0000-0000-000099970000}"/>
    <cellStyle name="b_Group Financials_10. eBook Usage_BOOKCoSKPI_BOOKCoSKPI_0.Mgmt Cockpit" xfId="46289" xr:uid="{00000000-0005-0000-0000-00009A970000}"/>
    <cellStyle name="b_Group Financials_10. eBook Usage_BOOKCoSKPI_BOOKCoSKPI_3.GrossMargin_Journals" xfId="46290" xr:uid="{00000000-0005-0000-0000-00009B970000}"/>
    <cellStyle name="b_Group Financials_10. eBook Usage_CREST_SPS_KPI" xfId="46291" xr:uid="{00000000-0005-0000-0000-00009C970000}"/>
    <cellStyle name="b_Group Financials_10. eBook Usage_CREST_SPS_KPI_0.Mgmt Cockpit" xfId="46292" xr:uid="{00000000-0005-0000-0000-00009D970000}"/>
    <cellStyle name="b_Group Financials_10. eBook Usage_CREST_SPS_KPI_3.GrossMargin_Journals" xfId="46293" xr:uid="{00000000-0005-0000-0000-00009E970000}"/>
    <cellStyle name="b_Group Financials_10. eBook Usage_CREST_SPS_KPI_BOOKCoSKPI" xfId="46294" xr:uid="{00000000-0005-0000-0000-00009F970000}"/>
    <cellStyle name="b_Group Financials_10. eBook Usage_CREST_SPS_KPI_BOOKCoSKPI_1" xfId="46295" xr:uid="{00000000-0005-0000-0000-0000A0970000}"/>
    <cellStyle name="b_Group Financials_10. eBook Usage_CREST_SPS_KPI_BOOKCoSKPI_1_0.Mgmt Cockpit" xfId="46296" xr:uid="{00000000-0005-0000-0000-0000A1970000}"/>
    <cellStyle name="b_Group Financials_10. eBook Usage_CREST_SPS_KPI_BOOKCoSKPI_1_3.GrossMargin_Journals" xfId="46297" xr:uid="{00000000-0005-0000-0000-0000A2970000}"/>
    <cellStyle name="b_Group Financials_10. eBook Usage_CREST_SPS_KPI_BOOKCoSKPI_3.GrossMargin_Journals" xfId="46298" xr:uid="{00000000-0005-0000-0000-0000A3970000}"/>
    <cellStyle name="b_Group Financials_10. eBook Usage_CREST_SPS_KPI_BOOKCoSKPI_BOOKCoSKPI" xfId="46299" xr:uid="{00000000-0005-0000-0000-0000A4970000}"/>
    <cellStyle name="b_Group Financials_10. eBook Usage_CREST_SPS_KPI_BOOKCoSKPI_BOOKCoSKPI_0.Mgmt Cockpit" xfId="46300" xr:uid="{00000000-0005-0000-0000-0000A5970000}"/>
    <cellStyle name="b_Group Financials_10. eBook Usage_CREST_SPS_KPI_BOOKCoSKPI_BOOKCoSKPI_3.GrossMargin_Journals" xfId="46301" xr:uid="{00000000-0005-0000-0000-0000A6970000}"/>
    <cellStyle name="b_Group Financials_10. eBook Usage_JOURNALCoSKPI" xfId="46302" xr:uid="{00000000-0005-0000-0000-0000A7970000}"/>
    <cellStyle name="b_Group Financials_2.p&amp;l- Global" xfId="46303" xr:uid="{00000000-0005-0000-0000-0000A8970000}"/>
    <cellStyle name="b_Group Financials_2.p&amp;l- Global_0.Mgmt Cockpit" xfId="46304" xr:uid="{00000000-0005-0000-0000-0000A9970000}"/>
    <cellStyle name="b_Group Financials_2.p&amp;l- Global_3.GrossMargin_Journals" xfId="46305" xr:uid="{00000000-0005-0000-0000-0000AA970000}"/>
    <cellStyle name="b_Group Financials_2.p&amp;l- Global_6.KPI_Issue" xfId="46306" xr:uid="{00000000-0005-0000-0000-0000AB970000}"/>
    <cellStyle name="b_Group Financials_2.p&amp;l- Global_BOOKCoSKPI" xfId="46307" xr:uid="{00000000-0005-0000-0000-0000AC970000}"/>
    <cellStyle name="b_Group Financials_2.p&amp;l- Global_BOOKCoSKPI_1" xfId="46308" xr:uid="{00000000-0005-0000-0000-0000AD970000}"/>
    <cellStyle name="b_Group Financials_2.p&amp;l- Global_BOOKCoSKPI_1_0.Mgmt Cockpit" xfId="46309" xr:uid="{00000000-0005-0000-0000-0000AE970000}"/>
    <cellStyle name="b_Group Financials_2.p&amp;l- Global_BOOKCoSKPI_1_3.GrossMargin_Journals" xfId="46310" xr:uid="{00000000-0005-0000-0000-0000AF970000}"/>
    <cellStyle name="b_Group Financials_2.p&amp;l- Global_BOOKCoSKPI_3.GrossMargin_Journals" xfId="46311" xr:uid="{00000000-0005-0000-0000-0000B0970000}"/>
    <cellStyle name="b_Group Financials_2.p&amp;l- Global_BOOKCoSKPI_BOOKCoSKPI" xfId="46312" xr:uid="{00000000-0005-0000-0000-0000B1970000}"/>
    <cellStyle name="b_Group Financials_2.p&amp;l- Global_BOOKCoSKPI_BOOKCoSKPI_0.Mgmt Cockpit" xfId="46313" xr:uid="{00000000-0005-0000-0000-0000B2970000}"/>
    <cellStyle name="b_Group Financials_2.p&amp;l- Global_BOOKCoSKPI_BOOKCoSKPI_3.GrossMargin_Journals" xfId="46314" xr:uid="{00000000-0005-0000-0000-0000B3970000}"/>
    <cellStyle name="b_Group Financials_2.p&amp;l- Global_CREST_SPS_KPI" xfId="46315" xr:uid="{00000000-0005-0000-0000-0000B4970000}"/>
    <cellStyle name="b_Group Financials_2.p&amp;l- Global_CREST_SPS_KPI_0.Mgmt Cockpit" xfId="46316" xr:uid="{00000000-0005-0000-0000-0000B5970000}"/>
    <cellStyle name="b_Group Financials_2.p&amp;l- Global_CREST_SPS_KPI_3.GrossMargin_Journals" xfId="46317" xr:uid="{00000000-0005-0000-0000-0000B6970000}"/>
    <cellStyle name="b_Group Financials_2.p&amp;l- Global_CREST_SPS_KPI_BOOKCoSKPI" xfId="46318" xr:uid="{00000000-0005-0000-0000-0000B7970000}"/>
    <cellStyle name="b_Group Financials_2.p&amp;l- Global_CREST_SPS_KPI_BOOKCoSKPI_1" xfId="46319" xr:uid="{00000000-0005-0000-0000-0000B8970000}"/>
    <cellStyle name="b_Group Financials_2.p&amp;l- Global_CREST_SPS_KPI_BOOKCoSKPI_1_0.Mgmt Cockpit" xfId="46320" xr:uid="{00000000-0005-0000-0000-0000B9970000}"/>
    <cellStyle name="b_Group Financials_2.p&amp;l- Global_CREST_SPS_KPI_BOOKCoSKPI_1_3.GrossMargin_Journals" xfId="46321" xr:uid="{00000000-0005-0000-0000-0000BA970000}"/>
    <cellStyle name="b_Group Financials_2.p&amp;l- Global_CREST_SPS_KPI_BOOKCoSKPI_3.GrossMargin_Journals" xfId="46322" xr:uid="{00000000-0005-0000-0000-0000BB970000}"/>
    <cellStyle name="b_Group Financials_2.p&amp;l- Global_CREST_SPS_KPI_BOOKCoSKPI_BOOKCoSKPI" xfId="46323" xr:uid="{00000000-0005-0000-0000-0000BC970000}"/>
    <cellStyle name="b_Group Financials_2.p&amp;l- Global_CREST_SPS_KPI_BOOKCoSKPI_BOOKCoSKPI_0.Mgmt Cockpit" xfId="46324" xr:uid="{00000000-0005-0000-0000-0000BD970000}"/>
    <cellStyle name="b_Group Financials_2.p&amp;l- Global_CREST_SPS_KPI_BOOKCoSKPI_BOOKCoSKPI_3.GrossMargin_Journals" xfId="46325" xr:uid="{00000000-0005-0000-0000-0000BE970000}"/>
    <cellStyle name="b_Group Financials_2.p&amp;l- Global_JOURNALCoSKPI" xfId="46326" xr:uid="{00000000-0005-0000-0000-0000BF970000}"/>
    <cellStyle name="b_Group Financials_2.p&amp;l- Global_ProdExp_Journal_KPI" xfId="46327" xr:uid="{00000000-0005-0000-0000-0000C0970000}"/>
    <cellStyle name="b_Group Financials_2a. IiC - CAPEX" xfId="46328" xr:uid="{00000000-0005-0000-0000-0000C1970000}"/>
    <cellStyle name="b_Group Financials_2a.IiC - CAPEX" xfId="46329" xr:uid="{00000000-0005-0000-0000-0000C2970000}"/>
    <cellStyle name="b_Group Financials_2a.IiC - CAPEX_3.GrossMargin_Journals" xfId="46330" xr:uid="{00000000-0005-0000-0000-0000C3970000}"/>
    <cellStyle name="b_Group Financials_2a.IiC - CAPEX_6.KPI_Issue" xfId="46331" xr:uid="{00000000-0005-0000-0000-0000C4970000}"/>
    <cellStyle name="b_Group Financials_2a.IiC - CAPEX_BOOKCoSKPI" xfId="46332" xr:uid="{00000000-0005-0000-0000-0000C5970000}"/>
    <cellStyle name="b_Group Financials_2a.IiC - CAPEX_BOOKCoSKPI_0.Mgmt Cockpit" xfId="46333" xr:uid="{00000000-0005-0000-0000-0000C6970000}"/>
    <cellStyle name="b_Group Financials_2a.IiC - CAPEX_BOOKCoSKPI_1" xfId="46334" xr:uid="{00000000-0005-0000-0000-0000C7970000}"/>
    <cellStyle name="b_Group Financials_2a.IiC - CAPEX_BOOKCoSKPI_1_0.Mgmt Cockpit" xfId="46335" xr:uid="{00000000-0005-0000-0000-0000C8970000}"/>
    <cellStyle name="b_Group Financials_2a.IiC - CAPEX_BOOKCoSKPI_1_3.GrossMargin_Journals" xfId="46336" xr:uid="{00000000-0005-0000-0000-0000C9970000}"/>
    <cellStyle name="b_Group Financials_2a.IiC - CAPEX_BOOKCoSKPI_3.GrossMargin_Journals" xfId="46337" xr:uid="{00000000-0005-0000-0000-0000CA970000}"/>
    <cellStyle name="b_Group Financials_2a.IiC - CAPEX_BOOKCoSKPI_6.KPI_Issue" xfId="46338" xr:uid="{00000000-0005-0000-0000-0000CB970000}"/>
    <cellStyle name="b_Group Financials_2a.IiC - CAPEX_BOOKCoSKPI_BOOKCoSKPI" xfId="46339" xr:uid="{00000000-0005-0000-0000-0000CC970000}"/>
    <cellStyle name="b_Group Financials_2a.IiC - CAPEX_BOOKCoSKPI_BOOKCoSKPI_1" xfId="46340" xr:uid="{00000000-0005-0000-0000-0000CD970000}"/>
    <cellStyle name="b_Group Financials_2a.IiC - CAPEX_BOOKCoSKPI_BOOKCoSKPI_1_0.Mgmt Cockpit" xfId="46341" xr:uid="{00000000-0005-0000-0000-0000CE970000}"/>
    <cellStyle name="b_Group Financials_2a.IiC - CAPEX_BOOKCoSKPI_BOOKCoSKPI_1_3.GrossMargin_Journals" xfId="46342" xr:uid="{00000000-0005-0000-0000-0000CF970000}"/>
    <cellStyle name="b_Group Financials_2a.IiC - CAPEX_BOOKCoSKPI_BOOKCoSKPI_3.GrossMargin_Journals" xfId="46343" xr:uid="{00000000-0005-0000-0000-0000D0970000}"/>
    <cellStyle name="b_Group Financials_2a.IiC - CAPEX_BOOKCoSKPI_BOOKCoSKPI_BOOKCoSKPI" xfId="46344" xr:uid="{00000000-0005-0000-0000-0000D1970000}"/>
    <cellStyle name="b_Group Financials_2a.IiC - CAPEX_BOOKCoSKPI_BOOKCoSKPI_BOOKCoSKPI_0.Mgmt Cockpit" xfId="46345" xr:uid="{00000000-0005-0000-0000-0000D2970000}"/>
    <cellStyle name="b_Group Financials_2a.IiC - CAPEX_BOOKCoSKPI_BOOKCoSKPI_BOOKCoSKPI_3.GrossMargin_Journals" xfId="46346" xr:uid="{00000000-0005-0000-0000-0000D3970000}"/>
    <cellStyle name="b_Group Financials_2a.IiC - CAPEX_BOOKCoSKPI_CREST_SPS_KPI" xfId="46347" xr:uid="{00000000-0005-0000-0000-0000D4970000}"/>
    <cellStyle name="b_Group Financials_2a.IiC - CAPEX_BOOKCoSKPI_CREST_SPS_KPI_0.Mgmt Cockpit" xfId="46348" xr:uid="{00000000-0005-0000-0000-0000D5970000}"/>
    <cellStyle name="b_Group Financials_2a.IiC - CAPEX_BOOKCoSKPI_CREST_SPS_KPI_3.GrossMargin_Journals" xfId="46349" xr:uid="{00000000-0005-0000-0000-0000D6970000}"/>
    <cellStyle name="b_Group Financials_2a.IiC - CAPEX_BOOKCoSKPI_CREST_SPS_KPI_BOOKCoSKPI" xfId="46350" xr:uid="{00000000-0005-0000-0000-0000D7970000}"/>
    <cellStyle name="b_Group Financials_2a.IiC - CAPEX_BOOKCoSKPI_CREST_SPS_KPI_BOOKCoSKPI_1" xfId="46351" xr:uid="{00000000-0005-0000-0000-0000D8970000}"/>
    <cellStyle name="b_Group Financials_2a.IiC - CAPEX_BOOKCoSKPI_CREST_SPS_KPI_BOOKCoSKPI_1_0.Mgmt Cockpit" xfId="46352" xr:uid="{00000000-0005-0000-0000-0000D9970000}"/>
    <cellStyle name="b_Group Financials_2a.IiC - CAPEX_BOOKCoSKPI_CREST_SPS_KPI_BOOKCoSKPI_1_3.GrossMargin_Journals" xfId="46353" xr:uid="{00000000-0005-0000-0000-0000DA970000}"/>
    <cellStyle name="b_Group Financials_2a.IiC - CAPEX_BOOKCoSKPI_CREST_SPS_KPI_BOOKCoSKPI_3.GrossMargin_Journals" xfId="46354" xr:uid="{00000000-0005-0000-0000-0000DB970000}"/>
    <cellStyle name="b_Group Financials_2a.IiC - CAPEX_BOOKCoSKPI_CREST_SPS_KPI_BOOKCoSKPI_BOOKCoSKPI" xfId="46355" xr:uid="{00000000-0005-0000-0000-0000DC970000}"/>
    <cellStyle name="b_Group Financials_2a.IiC - CAPEX_BOOKCoSKPI_CREST_SPS_KPI_BOOKCoSKPI_BOOKCoSKPI_0.Mgmt Cockpit" xfId="46356" xr:uid="{00000000-0005-0000-0000-0000DD970000}"/>
    <cellStyle name="b_Group Financials_2a.IiC - CAPEX_BOOKCoSKPI_CREST_SPS_KPI_BOOKCoSKPI_BOOKCoSKPI_3.GrossMargin_Journals" xfId="46357" xr:uid="{00000000-0005-0000-0000-0000DE970000}"/>
    <cellStyle name="b_Group Financials_2a.IiC - CAPEX_BOOKCoSKPI_JOURNALCoSKPI" xfId="46358" xr:uid="{00000000-0005-0000-0000-0000DF970000}"/>
    <cellStyle name="b_Group Financials_2a.IiC - CAPEX_BOOKCoSKPI_ProdExp_Journal_KPI" xfId="46359" xr:uid="{00000000-0005-0000-0000-0000E0970000}"/>
    <cellStyle name="b_Group Financials_2a.IiC - CAPEX_CREST_SPS_KPI" xfId="46360" xr:uid="{00000000-0005-0000-0000-0000E1970000}"/>
    <cellStyle name="b_Group Financials_2a.IiC - CAPEX_CREST_SPS_KPI_0.Mgmt Cockpit" xfId="46361" xr:uid="{00000000-0005-0000-0000-0000E2970000}"/>
    <cellStyle name="b_Group Financials_2a.IiC - CAPEX_CREST_SPS_KPI_3.GrossMargin_Journals" xfId="46362" xr:uid="{00000000-0005-0000-0000-0000E3970000}"/>
    <cellStyle name="b_Group Financials_2a.IiC - CAPEX_CREST_SPS_KPI_BOOKCoSKPI" xfId="46363" xr:uid="{00000000-0005-0000-0000-0000E4970000}"/>
    <cellStyle name="b_Group Financials_2a.IiC - CAPEX_CREST_SPS_KPI_BOOKCoSKPI_1" xfId="46364" xr:uid="{00000000-0005-0000-0000-0000E5970000}"/>
    <cellStyle name="b_Group Financials_2a.IiC - CAPEX_CREST_SPS_KPI_BOOKCoSKPI_1_0.Mgmt Cockpit" xfId="46365" xr:uid="{00000000-0005-0000-0000-0000E6970000}"/>
    <cellStyle name="b_Group Financials_2a.IiC - CAPEX_CREST_SPS_KPI_BOOKCoSKPI_1_3.GrossMargin_Journals" xfId="46366" xr:uid="{00000000-0005-0000-0000-0000E7970000}"/>
    <cellStyle name="b_Group Financials_2a.IiC - CAPEX_CREST_SPS_KPI_BOOKCoSKPI_3.GrossMargin_Journals" xfId="46367" xr:uid="{00000000-0005-0000-0000-0000E8970000}"/>
    <cellStyle name="b_Group Financials_2a.IiC - CAPEX_CREST_SPS_KPI_BOOKCoSKPI_BOOKCoSKPI" xfId="46368" xr:uid="{00000000-0005-0000-0000-0000E9970000}"/>
    <cellStyle name="b_Group Financials_2a.IiC - CAPEX_CREST_SPS_KPI_BOOKCoSKPI_BOOKCoSKPI_0.Mgmt Cockpit" xfId="46369" xr:uid="{00000000-0005-0000-0000-0000EA970000}"/>
    <cellStyle name="b_Group Financials_2a.IiC - CAPEX_CREST_SPS_KPI_BOOKCoSKPI_BOOKCoSKPI_3.GrossMargin_Journals" xfId="46370" xr:uid="{00000000-0005-0000-0000-0000EB970000}"/>
    <cellStyle name="b_Group Financials_2a.IiC - CAPEX_JOURNALCoSKPI" xfId="46371" xr:uid="{00000000-0005-0000-0000-0000EC970000}"/>
    <cellStyle name="b_Group Financials_2a.IiC - CAPEX_ProdExp_Journal_KPI" xfId="46372" xr:uid="{00000000-0005-0000-0000-0000ED970000}"/>
    <cellStyle name="b_Group Financials_3. FTE PeKo" xfId="46373" xr:uid="{00000000-0005-0000-0000-0000EE970000}"/>
    <cellStyle name="b_Group Financials_3.GrossMargin_Journals" xfId="46374" xr:uid="{00000000-0005-0000-0000-0000EF970000}"/>
    <cellStyle name="b_Group Financials_4.GrossMargin_Books" xfId="46375" xr:uid="{00000000-0005-0000-0000-0000F0970000}"/>
    <cellStyle name="b_Group Financials_4.GrossMargin_Books_0.Mgmt Cockpit" xfId="46376" xr:uid="{00000000-0005-0000-0000-0000F1970000}"/>
    <cellStyle name="b_Group Financials_4.GrossMargin_Books_3.GrossMargin_Journals" xfId="46377" xr:uid="{00000000-0005-0000-0000-0000F2970000}"/>
    <cellStyle name="b_Group Financials_4.GrossMargin_Books_6.KPI_Issue" xfId="46378" xr:uid="{00000000-0005-0000-0000-0000F3970000}"/>
    <cellStyle name="b_Group Financials_4.GrossMargin_Books_BOOKCoSKPI" xfId="46379" xr:uid="{00000000-0005-0000-0000-0000F4970000}"/>
    <cellStyle name="b_Group Financials_4.GrossMargin_Books_BOOKCoSKPI_0.Mgmt Cockpit" xfId="46380" xr:uid="{00000000-0005-0000-0000-0000F5970000}"/>
    <cellStyle name="b_Group Financials_4.GrossMargin_Books_BOOKCoSKPI_1" xfId="46381" xr:uid="{00000000-0005-0000-0000-0000F6970000}"/>
    <cellStyle name="b_Group Financials_4.GrossMargin_Books_BOOKCoSKPI_1_3.GrossMargin_Journals" xfId="46382" xr:uid="{00000000-0005-0000-0000-0000F7970000}"/>
    <cellStyle name="b_Group Financials_4.GrossMargin_Books_BOOKCoSKPI_1_BOOKCoSKPI" xfId="46383" xr:uid="{00000000-0005-0000-0000-0000F8970000}"/>
    <cellStyle name="b_Group Financials_4.GrossMargin_Books_BOOKCoSKPI_1_BOOKCoSKPI_0.Mgmt Cockpit" xfId="46384" xr:uid="{00000000-0005-0000-0000-0000F9970000}"/>
    <cellStyle name="b_Group Financials_4.GrossMargin_Books_BOOKCoSKPI_1_BOOKCoSKPI_3.GrossMargin_Journals" xfId="46385" xr:uid="{00000000-0005-0000-0000-0000FA970000}"/>
    <cellStyle name="b_Group Financials_4.GrossMargin_Books_BOOKCoSKPI_2" xfId="46386" xr:uid="{00000000-0005-0000-0000-0000FB970000}"/>
    <cellStyle name="b_Group Financials_4.GrossMargin_Books_BOOKCoSKPI_2_0.Mgmt Cockpit" xfId="46387" xr:uid="{00000000-0005-0000-0000-0000FC970000}"/>
    <cellStyle name="b_Group Financials_4.GrossMargin_Books_BOOKCoSKPI_2_3.GrossMargin_Journals" xfId="46388" xr:uid="{00000000-0005-0000-0000-0000FD970000}"/>
    <cellStyle name="b_Group Financials_4.GrossMargin_Books_BOOKCoSKPI_3.GrossMargin_Journals" xfId="46389" xr:uid="{00000000-0005-0000-0000-0000FE970000}"/>
    <cellStyle name="b_Group Financials_4.GrossMargin_Books_BOOKCoSKPI_6.KPI_Issue" xfId="46390" xr:uid="{00000000-0005-0000-0000-0000FF970000}"/>
    <cellStyle name="b_Group Financials_4.GrossMargin_Books_BOOKCoSKPI_BOOKCoSKPI" xfId="46391" xr:uid="{00000000-0005-0000-0000-000000980000}"/>
    <cellStyle name="b_Group Financials_4.GrossMargin_Books_BOOKCoSKPI_BOOKCoSKPI_1" xfId="46392" xr:uid="{00000000-0005-0000-0000-000001980000}"/>
    <cellStyle name="b_Group Financials_4.GrossMargin_Books_BOOKCoSKPI_BOOKCoSKPI_1_0.Mgmt Cockpit" xfId="46393" xr:uid="{00000000-0005-0000-0000-000002980000}"/>
    <cellStyle name="b_Group Financials_4.GrossMargin_Books_BOOKCoSKPI_BOOKCoSKPI_1_3.GrossMargin_Journals" xfId="46394" xr:uid="{00000000-0005-0000-0000-000003980000}"/>
    <cellStyle name="b_Group Financials_4.GrossMargin_Books_BOOKCoSKPI_BOOKCoSKPI_3.GrossMargin_Journals" xfId="46395" xr:uid="{00000000-0005-0000-0000-000004980000}"/>
    <cellStyle name="b_Group Financials_4.GrossMargin_Books_BOOKCoSKPI_BOOKCoSKPI_BOOKCoSKPI" xfId="46396" xr:uid="{00000000-0005-0000-0000-000005980000}"/>
    <cellStyle name="b_Group Financials_4.GrossMargin_Books_BOOKCoSKPI_BOOKCoSKPI_BOOKCoSKPI_0.Mgmt Cockpit" xfId="46397" xr:uid="{00000000-0005-0000-0000-000006980000}"/>
    <cellStyle name="b_Group Financials_4.GrossMargin_Books_BOOKCoSKPI_BOOKCoSKPI_BOOKCoSKPI_3.GrossMargin_Journals" xfId="46398" xr:uid="{00000000-0005-0000-0000-000007980000}"/>
    <cellStyle name="b_Group Financials_4.GrossMargin_Books_BOOKCoSKPI_CREST_SPS_KPI" xfId="46399" xr:uid="{00000000-0005-0000-0000-000008980000}"/>
    <cellStyle name="b_Group Financials_4.GrossMargin_Books_BOOKCoSKPI_CREST_SPS_KPI_0.Mgmt Cockpit" xfId="46400" xr:uid="{00000000-0005-0000-0000-000009980000}"/>
    <cellStyle name="b_Group Financials_4.GrossMargin_Books_BOOKCoSKPI_CREST_SPS_KPI_3.GrossMargin_Journals" xfId="46401" xr:uid="{00000000-0005-0000-0000-00000A980000}"/>
    <cellStyle name="b_Group Financials_4.GrossMargin_Books_BOOKCoSKPI_CREST_SPS_KPI_BOOKCoSKPI" xfId="46402" xr:uid="{00000000-0005-0000-0000-00000B980000}"/>
    <cellStyle name="b_Group Financials_4.GrossMargin_Books_BOOKCoSKPI_CREST_SPS_KPI_BOOKCoSKPI_1" xfId="46403" xr:uid="{00000000-0005-0000-0000-00000C980000}"/>
    <cellStyle name="b_Group Financials_4.GrossMargin_Books_BOOKCoSKPI_CREST_SPS_KPI_BOOKCoSKPI_1_0.Mgmt Cockpit" xfId="46404" xr:uid="{00000000-0005-0000-0000-00000D980000}"/>
    <cellStyle name="b_Group Financials_4.GrossMargin_Books_BOOKCoSKPI_CREST_SPS_KPI_BOOKCoSKPI_1_3.GrossMargin_Journals" xfId="46405" xr:uid="{00000000-0005-0000-0000-00000E980000}"/>
    <cellStyle name="b_Group Financials_4.GrossMargin_Books_BOOKCoSKPI_CREST_SPS_KPI_BOOKCoSKPI_3.GrossMargin_Journals" xfId="46406" xr:uid="{00000000-0005-0000-0000-00000F980000}"/>
    <cellStyle name="b_Group Financials_4.GrossMargin_Books_BOOKCoSKPI_CREST_SPS_KPI_BOOKCoSKPI_BOOKCoSKPI" xfId="46407" xr:uid="{00000000-0005-0000-0000-000010980000}"/>
    <cellStyle name="b_Group Financials_4.GrossMargin_Books_BOOKCoSKPI_CREST_SPS_KPI_BOOKCoSKPI_BOOKCoSKPI_0.Mgmt Cockpit" xfId="46408" xr:uid="{00000000-0005-0000-0000-000011980000}"/>
    <cellStyle name="b_Group Financials_4.GrossMargin_Books_BOOKCoSKPI_CREST_SPS_KPI_BOOKCoSKPI_BOOKCoSKPI_3.GrossMargin_Journals" xfId="46409" xr:uid="{00000000-0005-0000-0000-000012980000}"/>
    <cellStyle name="b_Group Financials_4.GrossMargin_Books_BOOKCoSKPI_JOURNALCoSKPI" xfId="46410" xr:uid="{00000000-0005-0000-0000-000013980000}"/>
    <cellStyle name="b_Group Financials_4.GrossMargin_Books_BOOKCoSKPI_ProdExp_Journal_KPI" xfId="46411" xr:uid="{00000000-0005-0000-0000-000014980000}"/>
    <cellStyle name="b_Group Financials_4.GrossMargin_Books_CREST_SPS_KPI" xfId="46412" xr:uid="{00000000-0005-0000-0000-000015980000}"/>
    <cellStyle name="b_Group Financials_4.GrossMargin_Books_CREST_SPS_KPI_0.Mgmt Cockpit" xfId="46413" xr:uid="{00000000-0005-0000-0000-000016980000}"/>
    <cellStyle name="b_Group Financials_4.GrossMargin_Books_CREST_SPS_KPI_3.GrossMargin_Journals" xfId="46414" xr:uid="{00000000-0005-0000-0000-000017980000}"/>
    <cellStyle name="b_Group Financials_4.GrossMargin_Books_CREST_SPS_KPI_BOOKCoSKPI" xfId="46415" xr:uid="{00000000-0005-0000-0000-000018980000}"/>
    <cellStyle name="b_Group Financials_4.GrossMargin_Books_CREST_SPS_KPI_BOOKCoSKPI_1" xfId="46416" xr:uid="{00000000-0005-0000-0000-000019980000}"/>
    <cellStyle name="b_Group Financials_4.GrossMargin_Books_CREST_SPS_KPI_BOOKCoSKPI_1_0.Mgmt Cockpit" xfId="46417" xr:uid="{00000000-0005-0000-0000-00001A980000}"/>
    <cellStyle name="b_Group Financials_4.GrossMargin_Books_CREST_SPS_KPI_BOOKCoSKPI_1_3.GrossMargin_Journals" xfId="46418" xr:uid="{00000000-0005-0000-0000-00001B980000}"/>
    <cellStyle name="b_Group Financials_4.GrossMargin_Books_CREST_SPS_KPI_BOOKCoSKPI_3.GrossMargin_Journals" xfId="46419" xr:uid="{00000000-0005-0000-0000-00001C980000}"/>
    <cellStyle name="b_Group Financials_4.GrossMargin_Books_CREST_SPS_KPI_BOOKCoSKPI_BOOKCoSKPI" xfId="46420" xr:uid="{00000000-0005-0000-0000-00001D980000}"/>
    <cellStyle name="b_Group Financials_4.GrossMargin_Books_CREST_SPS_KPI_BOOKCoSKPI_BOOKCoSKPI_0.Mgmt Cockpit" xfId="46421" xr:uid="{00000000-0005-0000-0000-00001E980000}"/>
    <cellStyle name="b_Group Financials_4.GrossMargin_Books_CREST_SPS_KPI_BOOKCoSKPI_BOOKCoSKPI_3.GrossMargin_Journals" xfId="46422" xr:uid="{00000000-0005-0000-0000-00001F980000}"/>
    <cellStyle name="b_Group Financials_4.GrossMargin_Books_JOURNALCoSKPI" xfId="46423" xr:uid="{00000000-0005-0000-0000-000020980000}"/>
    <cellStyle name="b_Group Financials_4.GrossMargin_Books_ProdExp_Journal_KPI" xfId="46424" xr:uid="{00000000-0005-0000-0000-000021980000}"/>
    <cellStyle name="b_Group Financials_6.KPI_Issue" xfId="46425" xr:uid="{00000000-0005-0000-0000-000022980000}"/>
    <cellStyle name="b_Group Financials_7.KPI_Article_Pages" xfId="46426" xr:uid="{00000000-0005-0000-0000-000023980000}"/>
    <cellStyle name="b_Group Financials_7.KPI_Article_Pages_3.GrossMargin_Journals" xfId="46427" xr:uid="{00000000-0005-0000-0000-000024980000}"/>
    <cellStyle name="b_Group Financials_7.KPI_Article_Pages_4.GrossMargin_Books" xfId="46428" xr:uid="{00000000-0005-0000-0000-000025980000}"/>
    <cellStyle name="b_Group Financials_7.KPI_Article_Pages_4.GrossMargin_Books_0.Mgmt Cockpit" xfId="46429" xr:uid="{00000000-0005-0000-0000-000026980000}"/>
    <cellStyle name="b_Group Financials_7.KPI_Article_Pages_4.GrossMargin_Books_3.GrossMargin_Journals" xfId="46430" xr:uid="{00000000-0005-0000-0000-000027980000}"/>
    <cellStyle name="b_Group Financials_7.KPI_Article_Pages_4.GrossMargin_Books_6.KPI_Issue" xfId="46431" xr:uid="{00000000-0005-0000-0000-000028980000}"/>
    <cellStyle name="b_Group Financials_7.KPI_Article_Pages_4.GrossMargin_Books_BOOKCoSKPI" xfId="46432" xr:uid="{00000000-0005-0000-0000-000029980000}"/>
    <cellStyle name="b_Group Financials_7.KPI_Article_Pages_4.GrossMargin_Books_BOOKCoSKPI_0.Mgmt Cockpit" xfId="46433" xr:uid="{00000000-0005-0000-0000-00002A980000}"/>
    <cellStyle name="b_Group Financials_7.KPI_Article_Pages_4.GrossMargin_Books_BOOKCoSKPI_1" xfId="46434" xr:uid="{00000000-0005-0000-0000-00002B980000}"/>
    <cellStyle name="b_Group Financials_7.KPI_Article_Pages_4.GrossMargin_Books_BOOKCoSKPI_1_3.GrossMargin_Journals" xfId="46435" xr:uid="{00000000-0005-0000-0000-00002C980000}"/>
    <cellStyle name="b_Group Financials_7.KPI_Article_Pages_4.GrossMargin_Books_BOOKCoSKPI_1_BOOKCoSKPI" xfId="46436" xr:uid="{00000000-0005-0000-0000-00002D980000}"/>
    <cellStyle name="b_Group Financials_7.KPI_Article_Pages_4.GrossMargin_Books_BOOKCoSKPI_1_BOOKCoSKPI_0.Mgmt Cockpit" xfId="46437" xr:uid="{00000000-0005-0000-0000-00002E980000}"/>
    <cellStyle name="b_Group Financials_7.KPI_Article_Pages_4.GrossMargin_Books_BOOKCoSKPI_1_BOOKCoSKPI_3.GrossMargin_Journals" xfId="46438" xr:uid="{00000000-0005-0000-0000-00002F980000}"/>
    <cellStyle name="b_Group Financials_7.KPI_Article_Pages_4.GrossMargin_Books_BOOKCoSKPI_2" xfId="46439" xr:uid="{00000000-0005-0000-0000-000030980000}"/>
    <cellStyle name="b_Group Financials_7.KPI_Article_Pages_4.GrossMargin_Books_BOOKCoSKPI_2_0.Mgmt Cockpit" xfId="46440" xr:uid="{00000000-0005-0000-0000-000031980000}"/>
    <cellStyle name="b_Group Financials_7.KPI_Article_Pages_4.GrossMargin_Books_BOOKCoSKPI_2_3.GrossMargin_Journals" xfId="46441" xr:uid="{00000000-0005-0000-0000-000032980000}"/>
    <cellStyle name="b_Group Financials_7.KPI_Article_Pages_4.GrossMargin_Books_BOOKCoSKPI_3.GrossMargin_Journals" xfId="46442" xr:uid="{00000000-0005-0000-0000-000033980000}"/>
    <cellStyle name="b_Group Financials_7.KPI_Article_Pages_4.GrossMargin_Books_BOOKCoSKPI_6.KPI_Issue" xfId="46443" xr:uid="{00000000-0005-0000-0000-000034980000}"/>
    <cellStyle name="b_Group Financials_7.KPI_Article_Pages_4.GrossMargin_Books_BOOKCoSKPI_BOOKCoSKPI" xfId="46444" xr:uid="{00000000-0005-0000-0000-000035980000}"/>
    <cellStyle name="b_Group Financials_7.KPI_Article_Pages_4.GrossMargin_Books_BOOKCoSKPI_BOOKCoSKPI_1" xfId="46445" xr:uid="{00000000-0005-0000-0000-000036980000}"/>
    <cellStyle name="b_Group Financials_7.KPI_Article_Pages_4.GrossMargin_Books_BOOKCoSKPI_BOOKCoSKPI_1_0.Mgmt Cockpit" xfId="46446" xr:uid="{00000000-0005-0000-0000-000037980000}"/>
    <cellStyle name="b_Group Financials_7.KPI_Article_Pages_4.GrossMargin_Books_BOOKCoSKPI_BOOKCoSKPI_1_3.GrossMargin_Journals" xfId="46447" xr:uid="{00000000-0005-0000-0000-000038980000}"/>
    <cellStyle name="b_Group Financials_7.KPI_Article_Pages_4.GrossMargin_Books_BOOKCoSKPI_BOOKCoSKPI_3.GrossMargin_Journals" xfId="46448" xr:uid="{00000000-0005-0000-0000-000039980000}"/>
    <cellStyle name="b_Group Financials_7.KPI_Article_Pages_4.GrossMargin_Books_BOOKCoSKPI_BOOKCoSKPI_BOOKCoSKPI" xfId="46449" xr:uid="{00000000-0005-0000-0000-00003A980000}"/>
    <cellStyle name="b_Group Financials_7.KPI_Article_Pages_4.GrossMargin_Books_BOOKCoSKPI_BOOKCoSKPI_BOOKCoSKPI_0.Mgmt Cockpit" xfId="46450" xr:uid="{00000000-0005-0000-0000-00003B980000}"/>
    <cellStyle name="b_Group Financials_7.KPI_Article_Pages_4.GrossMargin_Books_BOOKCoSKPI_BOOKCoSKPI_BOOKCoSKPI_3.GrossMargin_Journals" xfId="46451" xr:uid="{00000000-0005-0000-0000-00003C980000}"/>
    <cellStyle name="b_Group Financials_7.KPI_Article_Pages_4.GrossMargin_Books_BOOKCoSKPI_CREST_SPS_KPI" xfId="46452" xr:uid="{00000000-0005-0000-0000-00003D980000}"/>
    <cellStyle name="b_Group Financials_7.KPI_Article_Pages_4.GrossMargin_Books_BOOKCoSKPI_CREST_SPS_KPI_0.Mgmt Cockpit" xfId="46453" xr:uid="{00000000-0005-0000-0000-00003E980000}"/>
    <cellStyle name="b_Group Financials_7.KPI_Article_Pages_4.GrossMargin_Books_BOOKCoSKPI_CREST_SPS_KPI_3.GrossMargin_Journals" xfId="46454" xr:uid="{00000000-0005-0000-0000-00003F980000}"/>
    <cellStyle name="b_Group Financials_7.KPI_Article_Pages_4.GrossMargin_Books_BOOKCoSKPI_CREST_SPS_KPI_BOOKCoSKPI" xfId="46455" xr:uid="{00000000-0005-0000-0000-000040980000}"/>
    <cellStyle name="b_Group Financials_7.KPI_Article_Pages_4.GrossMargin_Books_BOOKCoSKPI_CREST_SPS_KPI_BOOKCoSKPI_1" xfId="46456" xr:uid="{00000000-0005-0000-0000-000041980000}"/>
    <cellStyle name="b_Group Financials_7.KPI_Article_Pages_4.GrossMargin_Books_BOOKCoSKPI_CREST_SPS_KPI_BOOKCoSKPI_1_0.Mgmt Cockpit" xfId="46457" xr:uid="{00000000-0005-0000-0000-000042980000}"/>
    <cellStyle name="b_Group Financials_7.KPI_Article_Pages_4.GrossMargin_Books_BOOKCoSKPI_CREST_SPS_KPI_BOOKCoSKPI_1_3.GrossMargin_Journals" xfId="46458" xr:uid="{00000000-0005-0000-0000-000043980000}"/>
    <cellStyle name="b_Group Financials_7.KPI_Article_Pages_4.GrossMargin_Books_BOOKCoSKPI_CREST_SPS_KPI_BOOKCoSKPI_3.GrossMargin_Journals" xfId="46459" xr:uid="{00000000-0005-0000-0000-000044980000}"/>
    <cellStyle name="b_Group Financials_7.KPI_Article_Pages_4.GrossMargin_Books_BOOKCoSKPI_CREST_SPS_KPI_BOOKCoSKPI_BOOKCoSKPI" xfId="46460" xr:uid="{00000000-0005-0000-0000-000045980000}"/>
    <cellStyle name="b_Group Financials_7.KPI_Article_Pages_4.GrossMargin_Books_BOOKCoSKPI_CREST_SPS_KPI_BOOKCoSKPI_BOOKCoSKPI_0.Mgmt Cockpit" xfId="46461" xr:uid="{00000000-0005-0000-0000-000046980000}"/>
    <cellStyle name="b_Group Financials_7.KPI_Article_Pages_4.GrossMargin_Books_BOOKCoSKPI_CREST_SPS_KPI_BOOKCoSKPI_BOOKCoSKPI_3.GrossMargin_Journals" xfId="46462" xr:uid="{00000000-0005-0000-0000-000047980000}"/>
    <cellStyle name="b_Group Financials_7.KPI_Article_Pages_4.GrossMargin_Books_BOOKCoSKPI_JOURNALCoSKPI" xfId="46463" xr:uid="{00000000-0005-0000-0000-000048980000}"/>
    <cellStyle name="b_Group Financials_7.KPI_Article_Pages_4.GrossMargin_Books_BOOKCoSKPI_ProdExp_Journal_KPI" xfId="46464" xr:uid="{00000000-0005-0000-0000-000049980000}"/>
    <cellStyle name="b_Group Financials_7.KPI_Article_Pages_4.GrossMargin_Books_CREST_SPS_KPI" xfId="46465" xr:uid="{00000000-0005-0000-0000-00004A980000}"/>
    <cellStyle name="b_Group Financials_7.KPI_Article_Pages_4.GrossMargin_Books_CREST_SPS_KPI_0.Mgmt Cockpit" xfId="46466" xr:uid="{00000000-0005-0000-0000-00004B980000}"/>
    <cellStyle name="b_Group Financials_7.KPI_Article_Pages_4.GrossMargin_Books_CREST_SPS_KPI_3.GrossMargin_Journals" xfId="46467" xr:uid="{00000000-0005-0000-0000-00004C980000}"/>
    <cellStyle name="b_Group Financials_7.KPI_Article_Pages_4.GrossMargin_Books_CREST_SPS_KPI_BOOKCoSKPI" xfId="46468" xr:uid="{00000000-0005-0000-0000-00004D980000}"/>
    <cellStyle name="b_Group Financials_7.KPI_Article_Pages_4.GrossMargin_Books_CREST_SPS_KPI_BOOKCoSKPI_1" xfId="46469" xr:uid="{00000000-0005-0000-0000-00004E980000}"/>
    <cellStyle name="b_Group Financials_7.KPI_Article_Pages_4.GrossMargin_Books_CREST_SPS_KPI_BOOKCoSKPI_1_0.Mgmt Cockpit" xfId="46470" xr:uid="{00000000-0005-0000-0000-00004F980000}"/>
    <cellStyle name="b_Group Financials_7.KPI_Article_Pages_4.GrossMargin_Books_CREST_SPS_KPI_BOOKCoSKPI_1_3.GrossMargin_Journals" xfId="46471" xr:uid="{00000000-0005-0000-0000-000050980000}"/>
    <cellStyle name="b_Group Financials_7.KPI_Article_Pages_4.GrossMargin_Books_CREST_SPS_KPI_BOOKCoSKPI_3.GrossMargin_Journals" xfId="46472" xr:uid="{00000000-0005-0000-0000-000051980000}"/>
    <cellStyle name="b_Group Financials_7.KPI_Article_Pages_4.GrossMargin_Books_CREST_SPS_KPI_BOOKCoSKPI_BOOKCoSKPI" xfId="46473" xr:uid="{00000000-0005-0000-0000-000052980000}"/>
    <cellStyle name="b_Group Financials_7.KPI_Article_Pages_4.GrossMargin_Books_CREST_SPS_KPI_BOOKCoSKPI_BOOKCoSKPI_0.Mgmt Cockpit" xfId="46474" xr:uid="{00000000-0005-0000-0000-000053980000}"/>
    <cellStyle name="b_Group Financials_7.KPI_Article_Pages_4.GrossMargin_Books_CREST_SPS_KPI_BOOKCoSKPI_BOOKCoSKPI_3.GrossMargin_Journals" xfId="46475" xr:uid="{00000000-0005-0000-0000-000054980000}"/>
    <cellStyle name="b_Group Financials_7.KPI_Article_Pages_4.GrossMargin_Books_JOURNALCoSKPI" xfId="46476" xr:uid="{00000000-0005-0000-0000-000055980000}"/>
    <cellStyle name="b_Group Financials_7.KPI_Article_Pages_4.GrossMargin_Books_ProdExp_Journal_KPI" xfId="46477" xr:uid="{00000000-0005-0000-0000-000056980000}"/>
    <cellStyle name="b_Group Financials_7.KPI_Article_Pages_6.KPI_Issue" xfId="46478" xr:uid="{00000000-0005-0000-0000-000057980000}"/>
    <cellStyle name="b_Group Financials_7.KPI_Article_Pages_9.KPI_Book (2)" xfId="46479" xr:uid="{00000000-0005-0000-0000-000058980000}"/>
    <cellStyle name="b_Group Financials_7.KPI_Article_Pages_9.KPI_Book (2)_0.Mgmt Cockpit" xfId="46480" xr:uid="{00000000-0005-0000-0000-000059980000}"/>
    <cellStyle name="b_Group Financials_7.KPI_Article_Pages_9.KPI_Book (2)_3.GrossMargin_Journals" xfId="46481" xr:uid="{00000000-0005-0000-0000-00005A980000}"/>
    <cellStyle name="b_Group Financials_7.KPI_Article_Pages_9.KPI_Book (2)_6.KPI_Issue" xfId="46482" xr:uid="{00000000-0005-0000-0000-00005B980000}"/>
    <cellStyle name="b_Group Financials_7.KPI_Article_Pages_9.KPI_Book (2)_BOOKCoSKPI" xfId="46483" xr:uid="{00000000-0005-0000-0000-00005C980000}"/>
    <cellStyle name="b_Group Financials_7.KPI_Article_Pages_9.KPI_Book (2)_BOOKCoSKPI_0.Mgmt Cockpit" xfId="46484" xr:uid="{00000000-0005-0000-0000-00005D980000}"/>
    <cellStyle name="b_Group Financials_7.KPI_Article_Pages_9.KPI_Book (2)_BOOKCoSKPI_1" xfId="46485" xr:uid="{00000000-0005-0000-0000-00005E980000}"/>
    <cellStyle name="b_Group Financials_7.KPI_Article_Pages_9.KPI_Book (2)_BOOKCoSKPI_1_3.GrossMargin_Journals" xfId="46486" xr:uid="{00000000-0005-0000-0000-00005F980000}"/>
    <cellStyle name="b_Group Financials_7.KPI_Article_Pages_9.KPI_Book (2)_BOOKCoSKPI_1_BOOKCoSKPI" xfId="46487" xr:uid="{00000000-0005-0000-0000-000060980000}"/>
    <cellStyle name="b_Group Financials_7.KPI_Article_Pages_9.KPI_Book (2)_BOOKCoSKPI_1_BOOKCoSKPI_0.Mgmt Cockpit" xfId="46488" xr:uid="{00000000-0005-0000-0000-000061980000}"/>
    <cellStyle name="b_Group Financials_7.KPI_Article_Pages_9.KPI_Book (2)_BOOKCoSKPI_1_BOOKCoSKPI_3.GrossMargin_Journals" xfId="46489" xr:uid="{00000000-0005-0000-0000-000062980000}"/>
    <cellStyle name="b_Group Financials_7.KPI_Article_Pages_9.KPI_Book (2)_BOOKCoSKPI_2" xfId="46490" xr:uid="{00000000-0005-0000-0000-000063980000}"/>
    <cellStyle name="b_Group Financials_7.KPI_Article_Pages_9.KPI_Book (2)_BOOKCoSKPI_2_0.Mgmt Cockpit" xfId="46491" xr:uid="{00000000-0005-0000-0000-000064980000}"/>
    <cellStyle name="b_Group Financials_7.KPI_Article_Pages_9.KPI_Book (2)_BOOKCoSKPI_2_3.GrossMargin_Journals" xfId="46492" xr:uid="{00000000-0005-0000-0000-000065980000}"/>
    <cellStyle name="b_Group Financials_7.KPI_Article_Pages_9.KPI_Book (2)_BOOKCoSKPI_3.GrossMargin_Journals" xfId="46493" xr:uid="{00000000-0005-0000-0000-000066980000}"/>
    <cellStyle name="b_Group Financials_7.KPI_Article_Pages_9.KPI_Book (2)_BOOKCoSKPI_6.KPI_Issue" xfId="46494" xr:uid="{00000000-0005-0000-0000-000067980000}"/>
    <cellStyle name="b_Group Financials_7.KPI_Article_Pages_9.KPI_Book (2)_BOOKCoSKPI_BOOKCoSKPI" xfId="46495" xr:uid="{00000000-0005-0000-0000-000068980000}"/>
    <cellStyle name="b_Group Financials_7.KPI_Article_Pages_9.KPI_Book (2)_BOOKCoSKPI_BOOKCoSKPI_1" xfId="46496" xr:uid="{00000000-0005-0000-0000-000069980000}"/>
    <cellStyle name="b_Group Financials_7.KPI_Article_Pages_9.KPI_Book (2)_BOOKCoSKPI_BOOKCoSKPI_1_0.Mgmt Cockpit" xfId="46497" xr:uid="{00000000-0005-0000-0000-00006A980000}"/>
    <cellStyle name="b_Group Financials_7.KPI_Article_Pages_9.KPI_Book (2)_BOOKCoSKPI_BOOKCoSKPI_1_3.GrossMargin_Journals" xfId="46498" xr:uid="{00000000-0005-0000-0000-00006B980000}"/>
    <cellStyle name="b_Group Financials_7.KPI_Article_Pages_9.KPI_Book (2)_BOOKCoSKPI_BOOKCoSKPI_3.GrossMargin_Journals" xfId="46499" xr:uid="{00000000-0005-0000-0000-00006C980000}"/>
    <cellStyle name="b_Group Financials_7.KPI_Article_Pages_9.KPI_Book (2)_BOOKCoSKPI_BOOKCoSKPI_BOOKCoSKPI" xfId="46500" xr:uid="{00000000-0005-0000-0000-00006D980000}"/>
    <cellStyle name="b_Group Financials_7.KPI_Article_Pages_9.KPI_Book (2)_BOOKCoSKPI_BOOKCoSKPI_BOOKCoSKPI_0.Mgmt Cockpit" xfId="46501" xr:uid="{00000000-0005-0000-0000-00006E980000}"/>
    <cellStyle name="b_Group Financials_7.KPI_Article_Pages_9.KPI_Book (2)_BOOKCoSKPI_BOOKCoSKPI_BOOKCoSKPI_3.GrossMargin_Journals" xfId="46502" xr:uid="{00000000-0005-0000-0000-00006F980000}"/>
    <cellStyle name="b_Group Financials_7.KPI_Article_Pages_9.KPI_Book (2)_BOOKCoSKPI_CREST_SPS_KPI" xfId="46503" xr:uid="{00000000-0005-0000-0000-000070980000}"/>
    <cellStyle name="b_Group Financials_7.KPI_Article_Pages_9.KPI_Book (2)_BOOKCoSKPI_CREST_SPS_KPI_0.Mgmt Cockpit" xfId="46504" xr:uid="{00000000-0005-0000-0000-000071980000}"/>
    <cellStyle name="b_Group Financials_7.KPI_Article_Pages_9.KPI_Book (2)_BOOKCoSKPI_CREST_SPS_KPI_3.GrossMargin_Journals" xfId="46505" xr:uid="{00000000-0005-0000-0000-000072980000}"/>
    <cellStyle name="b_Group Financials_7.KPI_Article_Pages_9.KPI_Book (2)_BOOKCoSKPI_CREST_SPS_KPI_BOOKCoSKPI" xfId="46506" xr:uid="{00000000-0005-0000-0000-000073980000}"/>
    <cellStyle name="b_Group Financials_7.KPI_Article_Pages_9.KPI_Book (2)_BOOKCoSKPI_CREST_SPS_KPI_BOOKCoSKPI_1" xfId="46507" xr:uid="{00000000-0005-0000-0000-000074980000}"/>
    <cellStyle name="b_Group Financials_7.KPI_Article_Pages_9.KPI_Book (2)_BOOKCoSKPI_CREST_SPS_KPI_BOOKCoSKPI_1_0.Mgmt Cockpit" xfId="46508" xr:uid="{00000000-0005-0000-0000-000075980000}"/>
    <cellStyle name="b_Group Financials_7.KPI_Article_Pages_9.KPI_Book (2)_BOOKCoSKPI_CREST_SPS_KPI_BOOKCoSKPI_1_3.GrossMargin_Journals" xfId="46509" xr:uid="{00000000-0005-0000-0000-000076980000}"/>
    <cellStyle name="b_Group Financials_7.KPI_Article_Pages_9.KPI_Book (2)_BOOKCoSKPI_CREST_SPS_KPI_BOOKCoSKPI_3.GrossMargin_Journals" xfId="46510" xr:uid="{00000000-0005-0000-0000-000077980000}"/>
    <cellStyle name="b_Group Financials_7.KPI_Article_Pages_9.KPI_Book (2)_BOOKCoSKPI_CREST_SPS_KPI_BOOKCoSKPI_BOOKCoSKPI" xfId="46511" xr:uid="{00000000-0005-0000-0000-000078980000}"/>
    <cellStyle name="b_Group Financials_7.KPI_Article_Pages_9.KPI_Book (2)_BOOKCoSKPI_CREST_SPS_KPI_BOOKCoSKPI_BOOKCoSKPI_0.Mgmt Cockpit" xfId="46512" xr:uid="{00000000-0005-0000-0000-000079980000}"/>
    <cellStyle name="b_Group Financials_7.KPI_Article_Pages_9.KPI_Book (2)_BOOKCoSKPI_CREST_SPS_KPI_BOOKCoSKPI_BOOKCoSKPI_3.GrossMargin_Journals" xfId="46513" xr:uid="{00000000-0005-0000-0000-00007A980000}"/>
    <cellStyle name="b_Group Financials_7.KPI_Article_Pages_9.KPI_Book (2)_BOOKCoSKPI_JOURNALCoSKPI" xfId="46514" xr:uid="{00000000-0005-0000-0000-00007B980000}"/>
    <cellStyle name="b_Group Financials_7.KPI_Article_Pages_9.KPI_Book (2)_BOOKCoSKPI_ProdExp_Journal_KPI" xfId="46515" xr:uid="{00000000-0005-0000-0000-00007C980000}"/>
    <cellStyle name="b_Group Financials_7.KPI_Article_Pages_9.KPI_Book (2)_CREST_SPS_KPI" xfId="46516" xr:uid="{00000000-0005-0000-0000-00007D980000}"/>
    <cellStyle name="b_Group Financials_7.KPI_Article_Pages_9.KPI_Book (2)_CREST_SPS_KPI_0.Mgmt Cockpit" xfId="46517" xr:uid="{00000000-0005-0000-0000-00007E980000}"/>
    <cellStyle name="b_Group Financials_7.KPI_Article_Pages_9.KPI_Book (2)_CREST_SPS_KPI_3.GrossMargin_Journals" xfId="46518" xr:uid="{00000000-0005-0000-0000-00007F980000}"/>
    <cellStyle name="b_Group Financials_7.KPI_Article_Pages_9.KPI_Book (2)_CREST_SPS_KPI_BOOKCoSKPI" xfId="46519" xr:uid="{00000000-0005-0000-0000-000080980000}"/>
    <cellStyle name="b_Group Financials_7.KPI_Article_Pages_9.KPI_Book (2)_CREST_SPS_KPI_BOOKCoSKPI_1" xfId="46520" xr:uid="{00000000-0005-0000-0000-000081980000}"/>
    <cellStyle name="b_Group Financials_7.KPI_Article_Pages_9.KPI_Book (2)_CREST_SPS_KPI_BOOKCoSKPI_1_0.Mgmt Cockpit" xfId="46521" xr:uid="{00000000-0005-0000-0000-000082980000}"/>
    <cellStyle name="b_Group Financials_7.KPI_Article_Pages_9.KPI_Book (2)_CREST_SPS_KPI_BOOKCoSKPI_1_3.GrossMargin_Journals" xfId="46522" xr:uid="{00000000-0005-0000-0000-000083980000}"/>
    <cellStyle name="b_Group Financials_7.KPI_Article_Pages_9.KPI_Book (2)_CREST_SPS_KPI_BOOKCoSKPI_3.GrossMargin_Journals" xfId="46523" xr:uid="{00000000-0005-0000-0000-000084980000}"/>
    <cellStyle name="b_Group Financials_7.KPI_Article_Pages_9.KPI_Book (2)_CREST_SPS_KPI_BOOKCoSKPI_BOOKCoSKPI" xfId="46524" xr:uid="{00000000-0005-0000-0000-000085980000}"/>
    <cellStyle name="b_Group Financials_7.KPI_Article_Pages_9.KPI_Book (2)_CREST_SPS_KPI_BOOKCoSKPI_BOOKCoSKPI_0.Mgmt Cockpit" xfId="46525" xr:uid="{00000000-0005-0000-0000-000086980000}"/>
    <cellStyle name="b_Group Financials_7.KPI_Article_Pages_9.KPI_Book (2)_CREST_SPS_KPI_BOOKCoSKPI_BOOKCoSKPI_3.GrossMargin_Journals" xfId="46526" xr:uid="{00000000-0005-0000-0000-000087980000}"/>
    <cellStyle name="b_Group Financials_7.KPI_Article_Pages_9.KPI_Book (2)_JOURNALCoSKPI" xfId="46527" xr:uid="{00000000-0005-0000-0000-000088980000}"/>
    <cellStyle name="b_Group Financials_7.KPI_Article_Pages_9.KPI_Book (2)_ProdExp_Journal_KPI" xfId="46528" xr:uid="{00000000-0005-0000-0000-000089980000}"/>
    <cellStyle name="b_Group Financials_7.KPI_Article_Pages_BOOKCoSKPI" xfId="46529" xr:uid="{00000000-0005-0000-0000-00008A980000}"/>
    <cellStyle name="b_Group Financials_7.KPI_Article_Pages_BOOKCoSKPI_0.Mgmt Cockpit" xfId="46530" xr:uid="{00000000-0005-0000-0000-00008B980000}"/>
    <cellStyle name="b_Group Financials_7.KPI_Article_Pages_BOOKCoSKPI_1" xfId="46531" xr:uid="{00000000-0005-0000-0000-00008C980000}"/>
    <cellStyle name="b_Group Financials_7.KPI_Article_Pages_BOOKCoSKPI_1_0.Mgmt Cockpit" xfId="46532" xr:uid="{00000000-0005-0000-0000-00008D980000}"/>
    <cellStyle name="b_Group Financials_7.KPI_Article_Pages_BOOKCoSKPI_1_3.GrossMargin_Journals" xfId="46533" xr:uid="{00000000-0005-0000-0000-00008E980000}"/>
    <cellStyle name="b_Group Financials_7.KPI_Article_Pages_BOOKCoSKPI_1_6.KPI_Issue" xfId="46534" xr:uid="{00000000-0005-0000-0000-00008F980000}"/>
    <cellStyle name="b_Group Financials_7.KPI_Article_Pages_BOOKCoSKPI_1_BOOKCoSKPI" xfId="46535" xr:uid="{00000000-0005-0000-0000-000090980000}"/>
    <cellStyle name="b_Group Financials_7.KPI_Article_Pages_BOOKCoSKPI_1_BOOKCoSKPI_1" xfId="46536" xr:uid="{00000000-0005-0000-0000-000091980000}"/>
    <cellStyle name="b_Group Financials_7.KPI_Article_Pages_BOOKCoSKPI_1_BOOKCoSKPI_1_0.Mgmt Cockpit" xfId="46537" xr:uid="{00000000-0005-0000-0000-000092980000}"/>
    <cellStyle name="b_Group Financials_7.KPI_Article_Pages_BOOKCoSKPI_1_BOOKCoSKPI_1_3.GrossMargin_Journals" xfId="46538" xr:uid="{00000000-0005-0000-0000-000093980000}"/>
    <cellStyle name="b_Group Financials_7.KPI_Article_Pages_BOOKCoSKPI_1_BOOKCoSKPI_3.GrossMargin_Journals" xfId="46539" xr:uid="{00000000-0005-0000-0000-000094980000}"/>
    <cellStyle name="b_Group Financials_7.KPI_Article_Pages_BOOKCoSKPI_1_BOOKCoSKPI_BOOKCoSKPI" xfId="46540" xr:uid="{00000000-0005-0000-0000-000095980000}"/>
    <cellStyle name="b_Group Financials_7.KPI_Article_Pages_BOOKCoSKPI_1_BOOKCoSKPI_BOOKCoSKPI_0.Mgmt Cockpit" xfId="46541" xr:uid="{00000000-0005-0000-0000-000096980000}"/>
    <cellStyle name="b_Group Financials_7.KPI_Article_Pages_BOOKCoSKPI_1_BOOKCoSKPI_BOOKCoSKPI_3.GrossMargin_Journals" xfId="46542" xr:uid="{00000000-0005-0000-0000-000097980000}"/>
    <cellStyle name="b_Group Financials_7.KPI_Article_Pages_BOOKCoSKPI_1_CREST_SPS_KPI" xfId="46543" xr:uid="{00000000-0005-0000-0000-000098980000}"/>
    <cellStyle name="b_Group Financials_7.KPI_Article_Pages_BOOKCoSKPI_1_CREST_SPS_KPI_0.Mgmt Cockpit" xfId="46544" xr:uid="{00000000-0005-0000-0000-000099980000}"/>
    <cellStyle name="b_Group Financials_7.KPI_Article_Pages_BOOKCoSKPI_1_CREST_SPS_KPI_3.GrossMargin_Journals" xfId="46545" xr:uid="{00000000-0005-0000-0000-00009A980000}"/>
    <cellStyle name="b_Group Financials_7.KPI_Article_Pages_BOOKCoSKPI_1_CREST_SPS_KPI_BOOKCoSKPI" xfId="46546" xr:uid="{00000000-0005-0000-0000-00009B980000}"/>
    <cellStyle name="b_Group Financials_7.KPI_Article_Pages_BOOKCoSKPI_1_CREST_SPS_KPI_BOOKCoSKPI_1" xfId="46547" xr:uid="{00000000-0005-0000-0000-00009C980000}"/>
    <cellStyle name="b_Group Financials_7.KPI_Article_Pages_BOOKCoSKPI_1_CREST_SPS_KPI_BOOKCoSKPI_1_0.Mgmt Cockpit" xfId="46548" xr:uid="{00000000-0005-0000-0000-00009D980000}"/>
    <cellStyle name="b_Group Financials_7.KPI_Article_Pages_BOOKCoSKPI_1_CREST_SPS_KPI_BOOKCoSKPI_1_3.GrossMargin_Journals" xfId="46549" xr:uid="{00000000-0005-0000-0000-00009E980000}"/>
    <cellStyle name="b_Group Financials_7.KPI_Article_Pages_BOOKCoSKPI_1_CREST_SPS_KPI_BOOKCoSKPI_3.GrossMargin_Journals" xfId="46550" xr:uid="{00000000-0005-0000-0000-00009F980000}"/>
    <cellStyle name="b_Group Financials_7.KPI_Article_Pages_BOOKCoSKPI_1_CREST_SPS_KPI_BOOKCoSKPI_BOOKCoSKPI" xfId="46551" xr:uid="{00000000-0005-0000-0000-0000A0980000}"/>
    <cellStyle name="b_Group Financials_7.KPI_Article_Pages_BOOKCoSKPI_1_CREST_SPS_KPI_BOOKCoSKPI_BOOKCoSKPI_0.Mgmt Cockpit" xfId="46552" xr:uid="{00000000-0005-0000-0000-0000A1980000}"/>
    <cellStyle name="b_Group Financials_7.KPI_Article_Pages_BOOKCoSKPI_1_CREST_SPS_KPI_BOOKCoSKPI_BOOKCoSKPI_3.GrossMargin_Journals" xfId="46553" xr:uid="{00000000-0005-0000-0000-0000A2980000}"/>
    <cellStyle name="b_Group Financials_7.KPI_Article_Pages_BOOKCoSKPI_1_JOURNALCoSKPI" xfId="46554" xr:uid="{00000000-0005-0000-0000-0000A3980000}"/>
    <cellStyle name="b_Group Financials_7.KPI_Article_Pages_BOOKCoSKPI_1_ProdExp_Journal_KPI" xfId="46555" xr:uid="{00000000-0005-0000-0000-0000A4980000}"/>
    <cellStyle name="b_Group Financials_7.KPI_Article_Pages_BOOKCoSKPI_2" xfId="46556" xr:uid="{00000000-0005-0000-0000-0000A5980000}"/>
    <cellStyle name="b_Group Financials_7.KPI_Article_Pages_BOOKCoSKPI_2_0.Mgmt Cockpit" xfId="46557" xr:uid="{00000000-0005-0000-0000-0000A6980000}"/>
    <cellStyle name="b_Group Financials_7.KPI_Article_Pages_BOOKCoSKPI_2_3.GrossMargin_Journals" xfId="46558" xr:uid="{00000000-0005-0000-0000-0000A7980000}"/>
    <cellStyle name="b_Group Financials_7.KPI_Article_Pages_BOOKCoSKPI_3.GrossMargin_Journals" xfId="46559" xr:uid="{00000000-0005-0000-0000-0000A8980000}"/>
    <cellStyle name="b_Group Financials_7.KPI_Article_Pages_BOOKCoSKPI_6.KPI_Issue" xfId="46560" xr:uid="{00000000-0005-0000-0000-0000A9980000}"/>
    <cellStyle name="b_Group Financials_7.KPI_Article_Pages_BOOKCoSKPI_BOOKCoSKPI" xfId="46561" xr:uid="{00000000-0005-0000-0000-0000AA980000}"/>
    <cellStyle name="b_Group Financials_7.KPI_Article_Pages_BOOKCoSKPI_BOOKCoSKPI_0.Mgmt Cockpit" xfId="46562" xr:uid="{00000000-0005-0000-0000-0000AB980000}"/>
    <cellStyle name="b_Group Financials_7.KPI_Article_Pages_BOOKCoSKPI_BOOKCoSKPI_1" xfId="46563" xr:uid="{00000000-0005-0000-0000-0000AC980000}"/>
    <cellStyle name="b_Group Financials_7.KPI_Article_Pages_BOOKCoSKPI_BOOKCoSKPI_1_3.GrossMargin_Journals" xfId="46564" xr:uid="{00000000-0005-0000-0000-0000AD980000}"/>
    <cellStyle name="b_Group Financials_7.KPI_Article_Pages_BOOKCoSKPI_BOOKCoSKPI_1_BOOKCoSKPI" xfId="46565" xr:uid="{00000000-0005-0000-0000-0000AE980000}"/>
    <cellStyle name="b_Group Financials_7.KPI_Article_Pages_BOOKCoSKPI_BOOKCoSKPI_1_BOOKCoSKPI_0.Mgmt Cockpit" xfId="46566" xr:uid="{00000000-0005-0000-0000-0000AF980000}"/>
    <cellStyle name="b_Group Financials_7.KPI_Article_Pages_BOOKCoSKPI_BOOKCoSKPI_1_BOOKCoSKPI_3.GrossMargin_Journals" xfId="46567" xr:uid="{00000000-0005-0000-0000-0000B0980000}"/>
    <cellStyle name="b_Group Financials_7.KPI_Article_Pages_BOOKCoSKPI_BOOKCoSKPI_2" xfId="46568" xr:uid="{00000000-0005-0000-0000-0000B1980000}"/>
    <cellStyle name="b_Group Financials_7.KPI_Article_Pages_BOOKCoSKPI_BOOKCoSKPI_2_0.Mgmt Cockpit" xfId="46569" xr:uid="{00000000-0005-0000-0000-0000B2980000}"/>
    <cellStyle name="b_Group Financials_7.KPI_Article_Pages_BOOKCoSKPI_BOOKCoSKPI_2_3.GrossMargin_Journals" xfId="46570" xr:uid="{00000000-0005-0000-0000-0000B3980000}"/>
    <cellStyle name="b_Group Financials_7.KPI_Article_Pages_BOOKCoSKPI_BOOKCoSKPI_3.GrossMargin_Journals" xfId="46571" xr:uid="{00000000-0005-0000-0000-0000B4980000}"/>
    <cellStyle name="b_Group Financials_7.KPI_Article_Pages_BOOKCoSKPI_BOOKCoSKPI_6.KPI_Issue" xfId="46572" xr:uid="{00000000-0005-0000-0000-0000B5980000}"/>
    <cellStyle name="b_Group Financials_7.KPI_Article_Pages_BOOKCoSKPI_BOOKCoSKPI_BOOKCoSKPI" xfId="46573" xr:uid="{00000000-0005-0000-0000-0000B6980000}"/>
    <cellStyle name="b_Group Financials_7.KPI_Article_Pages_BOOKCoSKPI_BOOKCoSKPI_BOOKCoSKPI_1" xfId="46574" xr:uid="{00000000-0005-0000-0000-0000B7980000}"/>
    <cellStyle name="b_Group Financials_7.KPI_Article_Pages_BOOKCoSKPI_BOOKCoSKPI_BOOKCoSKPI_1_0.Mgmt Cockpit" xfId="46575" xr:uid="{00000000-0005-0000-0000-0000B8980000}"/>
    <cellStyle name="b_Group Financials_7.KPI_Article_Pages_BOOKCoSKPI_BOOKCoSKPI_BOOKCoSKPI_1_3.GrossMargin_Journals" xfId="46576" xr:uid="{00000000-0005-0000-0000-0000B9980000}"/>
    <cellStyle name="b_Group Financials_7.KPI_Article_Pages_BOOKCoSKPI_BOOKCoSKPI_BOOKCoSKPI_3.GrossMargin_Journals" xfId="46577" xr:uid="{00000000-0005-0000-0000-0000BA980000}"/>
    <cellStyle name="b_Group Financials_7.KPI_Article_Pages_BOOKCoSKPI_BOOKCoSKPI_BOOKCoSKPI_BOOKCoSKPI" xfId="46578" xr:uid="{00000000-0005-0000-0000-0000BB980000}"/>
    <cellStyle name="b_Group Financials_7.KPI_Article_Pages_BOOKCoSKPI_BOOKCoSKPI_BOOKCoSKPI_BOOKCoSKPI_0.Mgmt Cockpit" xfId="46579" xr:uid="{00000000-0005-0000-0000-0000BC980000}"/>
    <cellStyle name="b_Group Financials_7.KPI_Article_Pages_BOOKCoSKPI_BOOKCoSKPI_BOOKCoSKPI_BOOKCoSKPI_3.GrossMargin_Journals" xfId="46580" xr:uid="{00000000-0005-0000-0000-0000BD980000}"/>
    <cellStyle name="b_Group Financials_7.KPI_Article_Pages_BOOKCoSKPI_BOOKCoSKPI_CREST_SPS_KPI" xfId="46581" xr:uid="{00000000-0005-0000-0000-0000BE980000}"/>
    <cellStyle name="b_Group Financials_7.KPI_Article_Pages_BOOKCoSKPI_BOOKCoSKPI_CREST_SPS_KPI_0.Mgmt Cockpit" xfId="46582" xr:uid="{00000000-0005-0000-0000-0000BF980000}"/>
    <cellStyle name="b_Group Financials_7.KPI_Article_Pages_BOOKCoSKPI_BOOKCoSKPI_CREST_SPS_KPI_3.GrossMargin_Journals" xfId="46583" xr:uid="{00000000-0005-0000-0000-0000C0980000}"/>
    <cellStyle name="b_Group Financials_7.KPI_Article_Pages_BOOKCoSKPI_BOOKCoSKPI_CREST_SPS_KPI_BOOKCoSKPI" xfId="46584" xr:uid="{00000000-0005-0000-0000-0000C1980000}"/>
    <cellStyle name="b_Group Financials_7.KPI_Article_Pages_BOOKCoSKPI_BOOKCoSKPI_CREST_SPS_KPI_BOOKCoSKPI_1" xfId="46585" xr:uid="{00000000-0005-0000-0000-0000C2980000}"/>
    <cellStyle name="b_Group Financials_7.KPI_Article_Pages_BOOKCoSKPI_BOOKCoSKPI_CREST_SPS_KPI_BOOKCoSKPI_1_0.Mgmt Cockpit" xfId="46586" xr:uid="{00000000-0005-0000-0000-0000C3980000}"/>
    <cellStyle name="b_Group Financials_7.KPI_Article_Pages_BOOKCoSKPI_BOOKCoSKPI_CREST_SPS_KPI_BOOKCoSKPI_1_3.GrossMargin_Journals" xfId="46587" xr:uid="{00000000-0005-0000-0000-0000C4980000}"/>
    <cellStyle name="b_Group Financials_7.KPI_Article_Pages_BOOKCoSKPI_BOOKCoSKPI_CREST_SPS_KPI_BOOKCoSKPI_3.GrossMargin_Journals" xfId="46588" xr:uid="{00000000-0005-0000-0000-0000C5980000}"/>
    <cellStyle name="b_Group Financials_7.KPI_Article_Pages_BOOKCoSKPI_BOOKCoSKPI_CREST_SPS_KPI_BOOKCoSKPI_BOOKCoSKPI" xfId="46589" xr:uid="{00000000-0005-0000-0000-0000C6980000}"/>
    <cellStyle name="b_Group Financials_7.KPI_Article_Pages_BOOKCoSKPI_BOOKCoSKPI_CREST_SPS_KPI_BOOKCoSKPI_BOOKCoSKPI_0.Mgmt Cockpit" xfId="46590" xr:uid="{00000000-0005-0000-0000-0000C7980000}"/>
    <cellStyle name="b_Group Financials_7.KPI_Article_Pages_BOOKCoSKPI_BOOKCoSKPI_CREST_SPS_KPI_BOOKCoSKPI_BOOKCoSKPI_3.GrossMargin_Journals" xfId="46591" xr:uid="{00000000-0005-0000-0000-0000C8980000}"/>
    <cellStyle name="b_Group Financials_7.KPI_Article_Pages_BOOKCoSKPI_BOOKCoSKPI_JOURNALCoSKPI" xfId="46592" xr:uid="{00000000-0005-0000-0000-0000C9980000}"/>
    <cellStyle name="b_Group Financials_7.KPI_Article_Pages_BOOKCoSKPI_BOOKCoSKPI_ProdExp_Journal_KPI" xfId="46593" xr:uid="{00000000-0005-0000-0000-0000CA980000}"/>
    <cellStyle name="b_Group Financials_7.KPI_Article_Pages_BOOKCoSKPI_CREST_SPS_KPI" xfId="46594" xr:uid="{00000000-0005-0000-0000-0000CB980000}"/>
    <cellStyle name="b_Group Financials_7.KPI_Article_Pages_BOOKCoSKPI_CREST_SPS_KPI_0.Mgmt Cockpit" xfId="46595" xr:uid="{00000000-0005-0000-0000-0000CC980000}"/>
    <cellStyle name="b_Group Financials_7.KPI_Article_Pages_BOOKCoSKPI_CREST_SPS_KPI_3.GrossMargin_Journals" xfId="46596" xr:uid="{00000000-0005-0000-0000-0000CD980000}"/>
    <cellStyle name="b_Group Financials_7.KPI_Article_Pages_BOOKCoSKPI_CREST_SPS_KPI_BOOKCoSKPI" xfId="46597" xr:uid="{00000000-0005-0000-0000-0000CE980000}"/>
    <cellStyle name="b_Group Financials_7.KPI_Article_Pages_BOOKCoSKPI_CREST_SPS_KPI_BOOKCoSKPI_1" xfId="46598" xr:uid="{00000000-0005-0000-0000-0000CF980000}"/>
    <cellStyle name="b_Group Financials_7.KPI_Article_Pages_BOOKCoSKPI_CREST_SPS_KPI_BOOKCoSKPI_1_0.Mgmt Cockpit" xfId="46599" xr:uid="{00000000-0005-0000-0000-0000D0980000}"/>
    <cellStyle name="b_Group Financials_7.KPI_Article_Pages_BOOKCoSKPI_CREST_SPS_KPI_BOOKCoSKPI_1_3.GrossMargin_Journals" xfId="46600" xr:uid="{00000000-0005-0000-0000-0000D1980000}"/>
    <cellStyle name="b_Group Financials_7.KPI_Article_Pages_BOOKCoSKPI_CREST_SPS_KPI_BOOKCoSKPI_3.GrossMargin_Journals" xfId="46601" xr:uid="{00000000-0005-0000-0000-0000D2980000}"/>
    <cellStyle name="b_Group Financials_7.KPI_Article_Pages_BOOKCoSKPI_CREST_SPS_KPI_BOOKCoSKPI_BOOKCoSKPI" xfId="46602" xr:uid="{00000000-0005-0000-0000-0000D3980000}"/>
    <cellStyle name="b_Group Financials_7.KPI_Article_Pages_BOOKCoSKPI_CREST_SPS_KPI_BOOKCoSKPI_BOOKCoSKPI_0.Mgmt Cockpit" xfId="46603" xr:uid="{00000000-0005-0000-0000-0000D4980000}"/>
    <cellStyle name="b_Group Financials_7.KPI_Article_Pages_BOOKCoSKPI_CREST_SPS_KPI_BOOKCoSKPI_BOOKCoSKPI_3.GrossMargin_Journals" xfId="46604" xr:uid="{00000000-0005-0000-0000-0000D5980000}"/>
    <cellStyle name="b_Group Financials_7.KPI_Article_Pages_BOOKCoSKPI_JOURNALCoSKPI" xfId="46605" xr:uid="{00000000-0005-0000-0000-0000D6980000}"/>
    <cellStyle name="b_Group Financials_7.KPI_Article_Pages_BOOKCoSKPI_ProdExp_Journal_KPI" xfId="46606" xr:uid="{00000000-0005-0000-0000-0000D7980000}"/>
    <cellStyle name="b_Group Financials_7.KPI_Article_Pages_CREST_SPS_KPI" xfId="46607" xr:uid="{00000000-0005-0000-0000-0000D8980000}"/>
    <cellStyle name="b_Group Financials_7.KPI_Article_Pages_CREST_SPS_KPI_0.Mgmt Cockpit" xfId="46608" xr:uid="{00000000-0005-0000-0000-0000D9980000}"/>
    <cellStyle name="b_Group Financials_7.KPI_Article_Pages_CREST_SPS_KPI_3.GrossMargin_Journals" xfId="46609" xr:uid="{00000000-0005-0000-0000-0000DA980000}"/>
    <cellStyle name="b_Group Financials_7.KPI_Article_Pages_CREST_SPS_KPI_BOOKCoSKPI" xfId="46610" xr:uid="{00000000-0005-0000-0000-0000DB980000}"/>
    <cellStyle name="b_Group Financials_7.KPI_Article_Pages_CREST_SPS_KPI_BOOKCoSKPI_1" xfId="46611" xr:uid="{00000000-0005-0000-0000-0000DC980000}"/>
    <cellStyle name="b_Group Financials_7.KPI_Article_Pages_CREST_SPS_KPI_BOOKCoSKPI_1_0.Mgmt Cockpit" xfId="46612" xr:uid="{00000000-0005-0000-0000-0000DD980000}"/>
    <cellStyle name="b_Group Financials_7.KPI_Article_Pages_CREST_SPS_KPI_BOOKCoSKPI_1_3.GrossMargin_Journals" xfId="46613" xr:uid="{00000000-0005-0000-0000-0000DE980000}"/>
    <cellStyle name="b_Group Financials_7.KPI_Article_Pages_CREST_SPS_KPI_BOOKCoSKPI_3.GrossMargin_Journals" xfId="46614" xr:uid="{00000000-0005-0000-0000-0000DF980000}"/>
    <cellStyle name="b_Group Financials_7.KPI_Article_Pages_CREST_SPS_KPI_BOOKCoSKPI_BOOKCoSKPI" xfId="46615" xr:uid="{00000000-0005-0000-0000-0000E0980000}"/>
    <cellStyle name="b_Group Financials_7.KPI_Article_Pages_CREST_SPS_KPI_BOOKCoSKPI_BOOKCoSKPI_0.Mgmt Cockpit" xfId="46616" xr:uid="{00000000-0005-0000-0000-0000E1980000}"/>
    <cellStyle name="b_Group Financials_7.KPI_Article_Pages_CREST_SPS_KPI_BOOKCoSKPI_BOOKCoSKPI_3.GrossMargin_Journals" xfId="46617" xr:uid="{00000000-0005-0000-0000-0000E2980000}"/>
    <cellStyle name="b_Group Financials_7.KPI_Article_Pages_JOURNALCoSKPI" xfId="46618" xr:uid="{00000000-0005-0000-0000-0000E3980000}"/>
    <cellStyle name="b_Group Financials_7.KPI_Article_Pages_JOURNALCoSKPI_0.Mgmt Cockpit" xfId="46619" xr:uid="{00000000-0005-0000-0000-0000E4980000}"/>
    <cellStyle name="b_Group Financials_7.KPI_Article_Pages_JOURNALCoSKPI_1" xfId="46620" xr:uid="{00000000-0005-0000-0000-0000E5980000}"/>
    <cellStyle name="b_Group Financials_7.KPI_Article_Pages_JOURNALCoSKPI_3.GrossMargin_Journals" xfId="46621" xr:uid="{00000000-0005-0000-0000-0000E6980000}"/>
    <cellStyle name="b_Group Financials_7.KPI_Article_Pages_JOURNALCoSKPI_BOOKCoSKPI" xfId="46622" xr:uid="{00000000-0005-0000-0000-0000E7980000}"/>
    <cellStyle name="b_Group Financials_7.KPI_Article_Pages_JOURNALCoSKPI_BOOKCoSKPI_3.GrossMargin_Journals" xfId="46623" xr:uid="{00000000-0005-0000-0000-0000E8980000}"/>
    <cellStyle name="b_Group Financials_7.KPI_Article_Pages_JOURNALCoSKPI_BOOKCoSKPI_BOOKCoSKPI" xfId="46624" xr:uid="{00000000-0005-0000-0000-0000E9980000}"/>
    <cellStyle name="b_Group Financials_7.KPI_Article_Pages_JOURNALCoSKPI_BOOKCoSKPI_BOOKCoSKPI_0.Mgmt Cockpit" xfId="46625" xr:uid="{00000000-0005-0000-0000-0000EA980000}"/>
    <cellStyle name="b_Group Financials_7.KPI_Article_Pages_JOURNALCoSKPI_BOOKCoSKPI_BOOKCoSKPI_3.GrossMargin_Journals" xfId="46626" xr:uid="{00000000-0005-0000-0000-0000EB980000}"/>
    <cellStyle name="b_Group Financials_7.KPI_Article_Pages_JOURNALCoSKPI_CREST_SPS_KPI" xfId="46627" xr:uid="{00000000-0005-0000-0000-0000EC980000}"/>
    <cellStyle name="b_Group Financials_7.KPI_Article_Pages_JOURNALCoSKPI_CREST_SPS_KPI_0.Mgmt Cockpit" xfId="46628" xr:uid="{00000000-0005-0000-0000-0000ED980000}"/>
    <cellStyle name="b_Group Financials_7.KPI_Article_Pages_JOURNALCoSKPI_CREST_SPS_KPI_3.GrossMargin_Journals" xfId="46629" xr:uid="{00000000-0005-0000-0000-0000EE980000}"/>
    <cellStyle name="b_Group Financials_7.KPI_Article_Pages_JOURNALCoSKPI_CREST_SPS_KPI_BOOKCoSKPI" xfId="46630" xr:uid="{00000000-0005-0000-0000-0000EF980000}"/>
    <cellStyle name="b_Group Financials_7.KPI_Article_Pages_JOURNALCoSKPI_CREST_SPS_KPI_BOOKCoSKPI_1" xfId="46631" xr:uid="{00000000-0005-0000-0000-0000F0980000}"/>
    <cellStyle name="b_Group Financials_7.KPI_Article_Pages_JOURNALCoSKPI_CREST_SPS_KPI_BOOKCoSKPI_1_0.Mgmt Cockpit" xfId="46632" xr:uid="{00000000-0005-0000-0000-0000F1980000}"/>
    <cellStyle name="b_Group Financials_7.KPI_Article_Pages_JOURNALCoSKPI_CREST_SPS_KPI_BOOKCoSKPI_1_3.GrossMargin_Journals" xfId="46633" xr:uid="{00000000-0005-0000-0000-0000F2980000}"/>
    <cellStyle name="b_Group Financials_7.KPI_Article_Pages_JOURNALCoSKPI_CREST_SPS_KPI_BOOKCoSKPI_3.GrossMargin_Journals" xfId="46634" xr:uid="{00000000-0005-0000-0000-0000F3980000}"/>
    <cellStyle name="b_Group Financials_7.KPI_Article_Pages_JOURNALCoSKPI_CREST_SPS_KPI_BOOKCoSKPI_BOOKCoSKPI" xfId="46635" xr:uid="{00000000-0005-0000-0000-0000F4980000}"/>
    <cellStyle name="b_Group Financials_7.KPI_Article_Pages_JOURNALCoSKPI_CREST_SPS_KPI_BOOKCoSKPI_BOOKCoSKPI_0.Mgmt Cockpit" xfId="46636" xr:uid="{00000000-0005-0000-0000-0000F5980000}"/>
    <cellStyle name="b_Group Financials_7.KPI_Article_Pages_JOURNALCoSKPI_CREST_SPS_KPI_BOOKCoSKPI_BOOKCoSKPI_3.GrossMargin_Journals" xfId="46637" xr:uid="{00000000-0005-0000-0000-0000F6980000}"/>
    <cellStyle name="b_Group Financials_7.KPI_Article_Pages_ProdExp_Journal_KPI" xfId="46638" xr:uid="{00000000-0005-0000-0000-0000F7980000}"/>
    <cellStyle name="b_Group Financials_9.KPI_Book (2)" xfId="46639" xr:uid="{00000000-0005-0000-0000-0000F8980000}"/>
    <cellStyle name="b_Group Financials_9.KPI_Book (2)_0.Mgmt Cockpit" xfId="46640" xr:uid="{00000000-0005-0000-0000-0000F9980000}"/>
    <cellStyle name="b_Group Financials_9.KPI_Book (2)_3.GrossMargin_Journals" xfId="46641" xr:uid="{00000000-0005-0000-0000-0000FA980000}"/>
    <cellStyle name="b_Group Financials_9.KPI_Book (2)_6.KPI_Issue" xfId="46642" xr:uid="{00000000-0005-0000-0000-0000FB980000}"/>
    <cellStyle name="b_Group Financials_9.KPI_Book (2)_BOOKCoSKPI" xfId="46643" xr:uid="{00000000-0005-0000-0000-0000FC980000}"/>
    <cellStyle name="b_Group Financials_9.KPI_Book (2)_BOOKCoSKPI_0.Mgmt Cockpit" xfId="46644" xr:uid="{00000000-0005-0000-0000-0000FD980000}"/>
    <cellStyle name="b_Group Financials_9.KPI_Book (2)_BOOKCoSKPI_1" xfId="46645" xr:uid="{00000000-0005-0000-0000-0000FE980000}"/>
    <cellStyle name="b_Group Financials_9.KPI_Book (2)_BOOKCoSKPI_1_3.GrossMargin_Journals" xfId="46646" xr:uid="{00000000-0005-0000-0000-0000FF980000}"/>
    <cellStyle name="b_Group Financials_9.KPI_Book (2)_BOOKCoSKPI_1_BOOKCoSKPI" xfId="46647" xr:uid="{00000000-0005-0000-0000-000000990000}"/>
    <cellStyle name="b_Group Financials_9.KPI_Book (2)_BOOKCoSKPI_1_BOOKCoSKPI_0.Mgmt Cockpit" xfId="46648" xr:uid="{00000000-0005-0000-0000-000001990000}"/>
    <cellStyle name="b_Group Financials_9.KPI_Book (2)_BOOKCoSKPI_1_BOOKCoSKPI_3.GrossMargin_Journals" xfId="46649" xr:uid="{00000000-0005-0000-0000-000002990000}"/>
    <cellStyle name="b_Group Financials_9.KPI_Book (2)_BOOKCoSKPI_2" xfId="46650" xr:uid="{00000000-0005-0000-0000-000003990000}"/>
    <cellStyle name="b_Group Financials_9.KPI_Book (2)_BOOKCoSKPI_2_0.Mgmt Cockpit" xfId="46651" xr:uid="{00000000-0005-0000-0000-000004990000}"/>
    <cellStyle name="b_Group Financials_9.KPI_Book (2)_BOOKCoSKPI_2_3.GrossMargin_Journals" xfId="46652" xr:uid="{00000000-0005-0000-0000-000005990000}"/>
    <cellStyle name="b_Group Financials_9.KPI_Book (2)_BOOKCoSKPI_3.GrossMargin_Journals" xfId="46653" xr:uid="{00000000-0005-0000-0000-000006990000}"/>
    <cellStyle name="b_Group Financials_9.KPI_Book (2)_BOOKCoSKPI_6.KPI_Issue" xfId="46654" xr:uid="{00000000-0005-0000-0000-000007990000}"/>
    <cellStyle name="b_Group Financials_9.KPI_Book (2)_BOOKCoSKPI_BOOKCoSKPI" xfId="46655" xr:uid="{00000000-0005-0000-0000-000008990000}"/>
    <cellStyle name="b_Group Financials_9.KPI_Book (2)_BOOKCoSKPI_BOOKCoSKPI_1" xfId="46656" xr:uid="{00000000-0005-0000-0000-000009990000}"/>
    <cellStyle name="b_Group Financials_9.KPI_Book (2)_BOOKCoSKPI_BOOKCoSKPI_1_0.Mgmt Cockpit" xfId="46657" xr:uid="{00000000-0005-0000-0000-00000A990000}"/>
    <cellStyle name="b_Group Financials_9.KPI_Book (2)_BOOKCoSKPI_BOOKCoSKPI_1_3.GrossMargin_Journals" xfId="46658" xr:uid="{00000000-0005-0000-0000-00000B990000}"/>
    <cellStyle name="b_Group Financials_9.KPI_Book (2)_BOOKCoSKPI_BOOKCoSKPI_3.GrossMargin_Journals" xfId="46659" xr:uid="{00000000-0005-0000-0000-00000C990000}"/>
    <cellStyle name="b_Group Financials_9.KPI_Book (2)_BOOKCoSKPI_BOOKCoSKPI_BOOKCoSKPI" xfId="46660" xr:uid="{00000000-0005-0000-0000-00000D990000}"/>
    <cellStyle name="b_Group Financials_9.KPI_Book (2)_BOOKCoSKPI_BOOKCoSKPI_BOOKCoSKPI_0.Mgmt Cockpit" xfId="46661" xr:uid="{00000000-0005-0000-0000-00000E990000}"/>
    <cellStyle name="b_Group Financials_9.KPI_Book (2)_BOOKCoSKPI_BOOKCoSKPI_BOOKCoSKPI_3.GrossMargin_Journals" xfId="46662" xr:uid="{00000000-0005-0000-0000-00000F990000}"/>
    <cellStyle name="b_Group Financials_9.KPI_Book (2)_BOOKCoSKPI_CREST_SPS_KPI" xfId="46663" xr:uid="{00000000-0005-0000-0000-000010990000}"/>
    <cellStyle name="b_Group Financials_9.KPI_Book (2)_BOOKCoSKPI_CREST_SPS_KPI_0.Mgmt Cockpit" xfId="46664" xr:uid="{00000000-0005-0000-0000-000011990000}"/>
    <cellStyle name="b_Group Financials_9.KPI_Book (2)_BOOKCoSKPI_CREST_SPS_KPI_3.GrossMargin_Journals" xfId="46665" xr:uid="{00000000-0005-0000-0000-000012990000}"/>
    <cellStyle name="b_Group Financials_9.KPI_Book (2)_BOOKCoSKPI_CREST_SPS_KPI_BOOKCoSKPI" xfId="46666" xr:uid="{00000000-0005-0000-0000-000013990000}"/>
    <cellStyle name="b_Group Financials_9.KPI_Book (2)_BOOKCoSKPI_CREST_SPS_KPI_BOOKCoSKPI_1" xfId="46667" xr:uid="{00000000-0005-0000-0000-000014990000}"/>
    <cellStyle name="b_Group Financials_9.KPI_Book (2)_BOOKCoSKPI_CREST_SPS_KPI_BOOKCoSKPI_1_0.Mgmt Cockpit" xfId="46668" xr:uid="{00000000-0005-0000-0000-000015990000}"/>
    <cellStyle name="b_Group Financials_9.KPI_Book (2)_BOOKCoSKPI_CREST_SPS_KPI_BOOKCoSKPI_1_3.GrossMargin_Journals" xfId="46669" xr:uid="{00000000-0005-0000-0000-000016990000}"/>
    <cellStyle name="b_Group Financials_9.KPI_Book (2)_BOOKCoSKPI_CREST_SPS_KPI_BOOKCoSKPI_3.GrossMargin_Journals" xfId="46670" xr:uid="{00000000-0005-0000-0000-000017990000}"/>
    <cellStyle name="b_Group Financials_9.KPI_Book (2)_BOOKCoSKPI_CREST_SPS_KPI_BOOKCoSKPI_BOOKCoSKPI" xfId="46671" xr:uid="{00000000-0005-0000-0000-000018990000}"/>
    <cellStyle name="b_Group Financials_9.KPI_Book (2)_BOOKCoSKPI_CREST_SPS_KPI_BOOKCoSKPI_BOOKCoSKPI_0.Mgmt Cockpit" xfId="46672" xr:uid="{00000000-0005-0000-0000-000019990000}"/>
    <cellStyle name="b_Group Financials_9.KPI_Book (2)_BOOKCoSKPI_CREST_SPS_KPI_BOOKCoSKPI_BOOKCoSKPI_3.GrossMargin_Journals" xfId="46673" xr:uid="{00000000-0005-0000-0000-00001A990000}"/>
    <cellStyle name="b_Group Financials_9.KPI_Book (2)_BOOKCoSKPI_JOURNALCoSKPI" xfId="46674" xr:uid="{00000000-0005-0000-0000-00001B990000}"/>
    <cellStyle name="b_Group Financials_9.KPI_Book (2)_BOOKCoSKPI_ProdExp_Journal_KPI" xfId="46675" xr:uid="{00000000-0005-0000-0000-00001C990000}"/>
    <cellStyle name="b_Group Financials_9.KPI_Book (2)_CREST_SPS_KPI" xfId="46676" xr:uid="{00000000-0005-0000-0000-00001D990000}"/>
    <cellStyle name="b_Group Financials_9.KPI_Book (2)_CREST_SPS_KPI_0.Mgmt Cockpit" xfId="46677" xr:uid="{00000000-0005-0000-0000-00001E990000}"/>
    <cellStyle name="b_Group Financials_9.KPI_Book (2)_CREST_SPS_KPI_3.GrossMargin_Journals" xfId="46678" xr:uid="{00000000-0005-0000-0000-00001F990000}"/>
    <cellStyle name="b_Group Financials_9.KPI_Book (2)_CREST_SPS_KPI_BOOKCoSKPI" xfId="46679" xr:uid="{00000000-0005-0000-0000-000020990000}"/>
    <cellStyle name="b_Group Financials_9.KPI_Book (2)_CREST_SPS_KPI_BOOKCoSKPI_1" xfId="46680" xr:uid="{00000000-0005-0000-0000-000021990000}"/>
    <cellStyle name="b_Group Financials_9.KPI_Book (2)_CREST_SPS_KPI_BOOKCoSKPI_1_0.Mgmt Cockpit" xfId="46681" xr:uid="{00000000-0005-0000-0000-000022990000}"/>
    <cellStyle name="b_Group Financials_9.KPI_Book (2)_CREST_SPS_KPI_BOOKCoSKPI_1_3.GrossMargin_Journals" xfId="46682" xr:uid="{00000000-0005-0000-0000-000023990000}"/>
    <cellStyle name="b_Group Financials_9.KPI_Book (2)_CREST_SPS_KPI_BOOKCoSKPI_3.GrossMargin_Journals" xfId="46683" xr:uid="{00000000-0005-0000-0000-000024990000}"/>
    <cellStyle name="b_Group Financials_9.KPI_Book (2)_CREST_SPS_KPI_BOOKCoSKPI_BOOKCoSKPI" xfId="46684" xr:uid="{00000000-0005-0000-0000-000025990000}"/>
    <cellStyle name="b_Group Financials_9.KPI_Book (2)_CREST_SPS_KPI_BOOKCoSKPI_BOOKCoSKPI_0.Mgmt Cockpit" xfId="46685" xr:uid="{00000000-0005-0000-0000-000026990000}"/>
    <cellStyle name="b_Group Financials_9.KPI_Book (2)_CREST_SPS_KPI_BOOKCoSKPI_BOOKCoSKPI_3.GrossMargin_Journals" xfId="46686" xr:uid="{00000000-0005-0000-0000-000027990000}"/>
    <cellStyle name="b_Group Financials_9.KPI_Book (2)_JOURNALCoSKPI" xfId="46687" xr:uid="{00000000-0005-0000-0000-000028990000}"/>
    <cellStyle name="b_Group Financials_9.KPI_Book (2)_ProdExp_Journal_KPI" xfId="46688" xr:uid="{00000000-0005-0000-0000-000029990000}"/>
    <cellStyle name="b_Group Financials_BMC sales TE" xfId="17484" xr:uid="{00000000-0005-0000-0000-00002A990000}"/>
    <cellStyle name="b_Group Financials_BOOKCoSKPI" xfId="46689" xr:uid="{00000000-0005-0000-0000-00002B990000}"/>
    <cellStyle name="b_Group Financials_BOOKCoSKPI_0.Mgmt Cockpit" xfId="46690" xr:uid="{00000000-0005-0000-0000-00002C990000}"/>
    <cellStyle name="b_Group Financials_BOOKCoSKPI_1" xfId="46691" xr:uid="{00000000-0005-0000-0000-00002D990000}"/>
    <cellStyle name="b_Group Financials_BOOKCoSKPI_1_0.Mgmt Cockpit" xfId="46692" xr:uid="{00000000-0005-0000-0000-00002E990000}"/>
    <cellStyle name="b_Group Financials_BOOKCoSKPI_1_3.GrossMargin_Journals" xfId="46693" xr:uid="{00000000-0005-0000-0000-00002F990000}"/>
    <cellStyle name="b_Group Financials_BOOKCoSKPI_1_6.KPI_Issue" xfId="46694" xr:uid="{00000000-0005-0000-0000-000030990000}"/>
    <cellStyle name="b_Group Financials_BOOKCoSKPI_1_BOOKCoSKPI" xfId="46695" xr:uid="{00000000-0005-0000-0000-000031990000}"/>
    <cellStyle name="b_Group Financials_BOOKCoSKPI_1_BOOKCoSKPI_1" xfId="46696" xr:uid="{00000000-0005-0000-0000-000032990000}"/>
    <cellStyle name="b_Group Financials_BOOKCoSKPI_1_BOOKCoSKPI_1_0.Mgmt Cockpit" xfId="46697" xr:uid="{00000000-0005-0000-0000-000033990000}"/>
    <cellStyle name="b_Group Financials_BOOKCoSKPI_1_BOOKCoSKPI_1_3.GrossMargin_Journals" xfId="46698" xr:uid="{00000000-0005-0000-0000-000034990000}"/>
    <cellStyle name="b_Group Financials_BOOKCoSKPI_1_BOOKCoSKPI_3.GrossMargin_Journals" xfId="46699" xr:uid="{00000000-0005-0000-0000-000035990000}"/>
    <cellStyle name="b_Group Financials_BOOKCoSKPI_1_BOOKCoSKPI_BOOKCoSKPI" xfId="46700" xr:uid="{00000000-0005-0000-0000-000036990000}"/>
    <cellStyle name="b_Group Financials_BOOKCoSKPI_1_BOOKCoSKPI_BOOKCoSKPI_0.Mgmt Cockpit" xfId="46701" xr:uid="{00000000-0005-0000-0000-000037990000}"/>
    <cellStyle name="b_Group Financials_BOOKCoSKPI_1_BOOKCoSKPI_BOOKCoSKPI_3.GrossMargin_Journals" xfId="46702" xr:uid="{00000000-0005-0000-0000-000038990000}"/>
    <cellStyle name="b_Group Financials_BOOKCoSKPI_1_CREST_SPS_KPI" xfId="46703" xr:uid="{00000000-0005-0000-0000-000039990000}"/>
    <cellStyle name="b_Group Financials_BOOKCoSKPI_1_CREST_SPS_KPI_0.Mgmt Cockpit" xfId="46704" xr:uid="{00000000-0005-0000-0000-00003A990000}"/>
    <cellStyle name="b_Group Financials_BOOKCoSKPI_1_CREST_SPS_KPI_3.GrossMargin_Journals" xfId="46705" xr:uid="{00000000-0005-0000-0000-00003B990000}"/>
    <cellStyle name="b_Group Financials_BOOKCoSKPI_1_CREST_SPS_KPI_BOOKCoSKPI" xfId="46706" xr:uid="{00000000-0005-0000-0000-00003C990000}"/>
    <cellStyle name="b_Group Financials_BOOKCoSKPI_1_CREST_SPS_KPI_BOOKCoSKPI_1" xfId="46707" xr:uid="{00000000-0005-0000-0000-00003D990000}"/>
    <cellStyle name="b_Group Financials_BOOKCoSKPI_1_CREST_SPS_KPI_BOOKCoSKPI_1_0.Mgmt Cockpit" xfId="46708" xr:uid="{00000000-0005-0000-0000-00003E990000}"/>
    <cellStyle name="b_Group Financials_BOOKCoSKPI_1_CREST_SPS_KPI_BOOKCoSKPI_1_3.GrossMargin_Journals" xfId="46709" xr:uid="{00000000-0005-0000-0000-00003F990000}"/>
    <cellStyle name="b_Group Financials_BOOKCoSKPI_1_CREST_SPS_KPI_BOOKCoSKPI_3.GrossMargin_Journals" xfId="46710" xr:uid="{00000000-0005-0000-0000-000040990000}"/>
    <cellStyle name="b_Group Financials_BOOKCoSKPI_1_CREST_SPS_KPI_BOOKCoSKPI_BOOKCoSKPI" xfId="46711" xr:uid="{00000000-0005-0000-0000-000041990000}"/>
    <cellStyle name="b_Group Financials_BOOKCoSKPI_1_CREST_SPS_KPI_BOOKCoSKPI_BOOKCoSKPI_0.Mgmt Cockpit" xfId="46712" xr:uid="{00000000-0005-0000-0000-000042990000}"/>
    <cellStyle name="b_Group Financials_BOOKCoSKPI_1_CREST_SPS_KPI_BOOKCoSKPI_BOOKCoSKPI_3.GrossMargin_Journals" xfId="46713" xr:uid="{00000000-0005-0000-0000-000043990000}"/>
    <cellStyle name="b_Group Financials_BOOKCoSKPI_1_JOURNALCoSKPI" xfId="46714" xr:uid="{00000000-0005-0000-0000-000044990000}"/>
    <cellStyle name="b_Group Financials_BOOKCoSKPI_1_ProdExp_Journal_KPI" xfId="46715" xr:uid="{00000000-0005-0000-0000-000045990000}"/>
    <cellStyle name="b_Group Financials_BOOKCoSKPI_2" xfId="46716" xr:uid="{00000000-0005-0000-0000-000046990000}"/>
    <cellStyle name="b_Group Financials_BOOKCoSKPI_2_3.GrossMargin_Journals" xfId="46717" xr:uid="{00000000-0005-0000-0000-000047990000}"/>
    <cellStyle name="b_Group Financials_BOOKCoSKPI_2_BOOKCoSKPI" xfId="46718" xr:uid="{00000000-0005-0000-0000-000048990000}"/>
    <cellStyle name="b_Group Financials_BOOKCoSKPI_2_BOOKCoSKPI_0.Mgmt Cockpit" xfId="46719" xr:uid="{00000000-0005-0000-0000-000049990000}"/>
    <cellStyle name="b_Group Financials_BOOKCoSKPI_2_BOOKCoSKPI_3.GrossMargin_Journals" xfId="46720" xr:uid="{00000000-0005-0000-0000-00004A990000}"/>
    <cellStyle name="b_Group Financials_BOOKCoSKPI_3" xfId="46721" xr:uid="{00000000-0005-0000-0000-00004B990000}"/>
    <cellStyle name="b_Group Financials_BOOKCoSKPI_3.GrossMargin_Journals" xfId="46722" xr:uid="{00000000-0005-0000-0000-00004C990000}"/>
    <cellStyle name="b_Group Financials_BOOKCoSKPI_3_0.Mgmt Cockpit" xfId="46723" xr:uid="{00000000-0005-0000-0000-00004D990000}"/>
    <cellStyle name="b_Group Financials_BOOKCoSKPI_3_3.GrossMargin_Journals" xfId="46724" xr:uid="{00000000-0005-0000-0000-00004E990000}"/>
    <cellStyle name="b_Group Financials_BOOKCoSKPI_6.KPI_Issue" xfId="46725" xr:uid="{00000000-0005-0000-0000-00004F990000}"/>
    <cellStyle name="b_Group Financials_BOOKCoSKPI_BOOKCoSKPI" xfId="46726" xr:uid="{00000000-0005-0000-0000-000050990000}"/>
    <cellStyle name="b_Group Financials_BOOKCoSKPI_BOOKCoSKPI_0.Mgmt Cockpit" xfId="46727" xr:uid="{00000000-0005-0000-0000-000051990000}"/>
    <cellStyle name="b_Group Financials_BOOKCoSKPI_BOOKCoSKPI_1" xfId="46728" xr:uid="{00000000-0005-0000-0000-000052990000}"/>
    <cellStyle name="b_Group Financials_BOOKCoSKPI_BOOKCoSKPI_1_3.GrossMargin_Journals" xfId="46729" xr:uid="{00000000-0005-0000-0000-000053990000}"/>
    <cellStyle name="b_Group Financials_BOOKCoSKPI_BOOKCoSKPI_1_BOOKCoSKPI" xfId="46730" xr:uid="{00000000-0005-0000-0000-000054990000}"/>
    <cellStyle name="b_Group Financials_BOOKCoSKPI_BOOKCoSKPI_1_BOOKCoSKPI_0.Mgmt Cockpit" xfId="46731" xr:uid="{00000000-0005-0000-0000-000055990000}"/>
    <cellStyle name="b_Group Financials_BOOKCoSKPI_BOOKCoSKPI_1_BOOKCoSKPI_3.GrossMargin_Journals" xfId="46732" xr:uid="{00000000-0005-0000-0000-000056990000}"/>
    <cellStyle name="b_Group Financials_BOOKCoSKPI_BOOKCoSKPI_2" xfId="46733" xr:uid="{00000000-0005-0000-0000-000057990000}"/>
    <cellStyle name="b_Group Financials_BOOKCoSKPI_BOOKCoSKPI_2_0.Mgmt Cockpit" xfId="46734" xr:uid="{00000000-0005-0000-0000-000058990000}"/>
    <cellStyle name="b_Group Financials_BOOKCoSKPI_BOOKCoSKPI_2_3.GrossMargin_Journals" xfId="46735" xr:uid="{00000000-0005-0000-0000-000059990000}"/>
    <cellStyle name="b_Group Financials_BOOKCoSKPI_BOOKCoSKPI_3.GrossMargin_Journals" xfId="46736" xr:uid="{00000000-0005-0000-0000-00005A990000}"/>
    <cellStyle name="b_Group Financials_BOOKCoSKPI_BOOKCoSKPI_6.KPI_Issue" xfId="46737" xr:uid="{00000000-0005-0000-0000-00005B990000}"/>
    <cellStyle name="b_Group Financials_BOOKCoSKPI_BOOKCoSKPI_BOOKCoSKPI" xfId="46738" xr:uid="{00000000-0005-0000-0000-00005C990000}"/>
    <cellStyle name="b_Group Financials_BOOKCoSKPI_BOOKCoSKPI_BOOKCoSKPI_1" xfId="46739" xr:uid="{00000000-0005-0000-0000-00005D990000}"/>
    <cellStyle name="b_Group Financials_BOOKCoSKPI_BOOKCoSKPI_BOOKCoSKPI_1_0.Mgmt Cockpit" xfId="46740" xr:uid="{00000000-0005-0000-0000-00005E990000}"/>
    <cellStyle name="b_Group Financials_BOOKCoSKPI_BOOKCoSKPI_BOOKCoSKPI_1_3.GrossMargin_Journals" xfId="46741" xr:uid="{00000000-0005-0000-0000-00005F990000}"/>
    <cellStyle name="b_Group Financials_BOOKCoSKPI_BOOKCoSKPI_BOOKCoSKPI_3.GrossMargin_Journals" xfId="46742" xr:uid="{00000000-0005-0000-0000-000060990000}"/>
    <cellStyle name="b_Group Financials_BOOKCoSKPI_BOOKCoSKPI_BOOKCoSKPI_BOOKCoSKPI" xfId="46743" xr:uid="{00000000-0005-0000-0000-000061990000}"/>
    <cellStyle name="b_Group Financials_BOOKCoSKPI_BOOKCoSKPI_BOOKCoSKPI_BOOKCoSKPI_0.Mgmt Cockpit" xfId="46744" xr:uid="{00000000-0005-0000-0000-000062990000}"/>
    <cellStyle name="b_Group Financials_BOOKCoSKPI_BOOKCoSKPI_BOOKCoSKPI_BOOKCoSKPI_3.GrossMargin_Journals" xfId="46745" xr:uid="{00000000-0005-0000-0000-000063990000}"/>
    <cellStyle name="b_Group Financials_BOOKCoSKPI_BOOKCoSKPI_CREST_SPS_KPI" xfId="46746" xr:uid="{00000000-0005-0000-0000-000064990000}"/>
    <cellStyle name="b_Group Financials_BOOKCoSKPI_BOOKCoSKPI_CREST_SPS_KPI_0.Mgmt Cockpit" xfId="46747" xr:uid="{00000000-0005-0000-0000-000065990000}"/>
    <cellStyle name="b_Group Financials_BOOKCoSKPI_BOOKCoSKPI_CREST_SPS_KPI_3.GrossMargin_Journals" xfId="46748" xr:uid="{00000000-0005-0000-0000-000066990000}"/>
    <cellStyle name="b_Group Financials_BOOKCoSKPI_BOOKCoSKPI_CREST_SPS_KPI_BOOKCoSKPI" xfId="46749" xr:uid="{00000000-0005-0000-0000-000067990000}"/>
    <cellStyle name="b_Group Financials_BOOKCoSKPI_BOOKCoSKPI_CREST_SPS_KPI_BOOKCoSKPI_1" xfId="46750" xr:uid="{00000000-0005-0000-0000-000068990000}"/>
    <cellStyle name="b_Group Financials_BOOKCoSKPI_BOOKCoSKPI_CREST_SPS_KPI_BOOKCoSKPI_1_0.Mgmt Cockpit" xfId="46751" xr:uid="{00000000-0005-0000-0000-000069990000}"/>
    <cellStyle name="b_Group Financials_BOOKCoSKPI_BOOKCoSKPI_CREST_SPS_KPI_BOOKCoSKPI_1_3.GrossMargin_Journals" xfId="46752" xr:uid="{00000000-0005-0000-0000-00006A990000}"/>
    <cellStyle name="b_Group Financials_BOOKCoSKPI_BOOKCoSKPI_CREST_SPS_KPI_BOOKCoSKPI_3.GrossMargin_Journals" xfId="46753" xr:uid="{00000000-0005-0000-0000-00006B990000}"/>
    <cellStyle name="b_Group Financials_BOOKCoSKPI_BOOKCoSKPI_CREST_SPS_KPI_BOOKCoSKPI_BOOKCoSKPI" xfId="46754" xr:uid="{00000000-0005-0000-0000-00006C990000}"/>
    <cellStyle name="b_Group Financials_BOOKCoSKPI_BOOKCoSKPI_CREST_SPS_KPI_BOOKCoSKPI_BOOKCoSKPI_0.Mgmt Cockpit" xfId="46755" xr:uid="{00000000-0005-0000-0000-00006D990000}"/>
    <cellStyle name="b_Group Financials_BOOKCoSKPI_BOOKCoSKPI_CREST_SPS_KPI_BOOKCoSKPI_BOOKCoSKPI_3.GrossMargin_Journals" xfId="46756" xr:uid="{00000000-0005-0000-0000-00006E990000}"/>
    <cellStyle name="b_Group Financials_BOOKCoSKPI_BOOKCoSKPI_JOURNALCoSKPI" xfId="46757" xr:uid="{00000000-0005-0000-0000-00006F990000}"/>
    <cellStyle name="b_Group Financials_BOOKCoSKPI_BOOKCoSKPI_ProdExp_Journal_KPI" xfId="46758" xr:uid="{00000000-0005-0000-0000-000070990000}"/>
    <cellStyle name="b_Group Financials_BOOKCoSKPI_CREST_SPS_KPI" xfId="46759" xr:uid="{00000000-0005-0000-0000-000071990000}"/>
    <cellStyle name="b_Group Financials_BOOKCoSKPI_CREST_SPS_KPI_0.Mgmt Cockpit" xfId="46760" xr:uid="{00000000-0005-0000-0000-000072990000}"/>
    <cellStyle name="b_Group Financials_BOOKCoSKPI_CREST_SPS_KPI_3.GrossMargin_Journals" xfId="46761" xr:uid="{00000000-0005-0000-0000-000073990000}"/>
    <cellStyle name="b_Group Financials_BOOKCoSKPI_CREST_SPS_KPI_BOOKCoSKPI" xfId="46762" xr:uid="{00000000-0005-0000-0000-000074990000}"/>
    <cellStyle name="b_Group Financials_BOOKCoSKPI_CREST_SPS_KPI_BOOKCoSKPI_1" xfId="46763" xr:uid="{00000000-0005-0000-0000-000075990000}"/>
    <cellStyle name="b_Group Financials_BOOKCoSKPI_CREST_SPS_KPI_BOOKCoSKPI_1_0.Mgmt Cockpit" xfId="46764" xr:uid="{00000000-0005-0000-0000-000076990000}"/>
    <cellStyle name="b_Group Financials_BOOKCoSKPI_CREST_SPS_KPI_BOOKCoSKPI_1_3.GrossMargin_Journals" xfId="46765" xr:uid="{00000000-0005-0000-0000-000077990000}"/>
    <cellStyle name="b_Group Financials_BOOKCoSKPI_CREST_SPS_KPI_BOOKCoSKPI_3.GrossMargin_Journals" xfId="46766" xr:uid="{00000000-0005-0000-0000-000078990000}"/>
    <cellStyle name="b_Group Financials_BOOKCoSKPI_CREST_SPS_KPI_BOOKCoSKPI_BOOKCoSKPI" xfId="46767" xr:uid="{00000000-0005-0000-0000-000079990000}"/>
    <cellStyle name="b_Group Financials_BOOKCoSKPI_CREST_SPS_KPI_BOOKCoSKPI_BOOKCoSKPI_0.Mgmt Cockpit" xfId="46768" xr:uid="{00000000-0005-0000-0000-00007A990000}"/>
    <cellStyle name="b_Group Financials_BOOKCoSKPI_CREST_SPS_KPI_BOOKCoSKPI_BOOKCoSKPI_3.GrossMargin_Journals" xfId="46769" xr:uid="{00000000-0005-0000-0000-00007B990000}"/>
    <cellStyle name="b_Group Financials_BOOKCoSKPI_JOURNALCoSKPI" xfId="46770" xr:uid="{00000000-0005-0000-0000-00007C990000}"/>
    <cellStyle name="b_Group Financials_BOOKCoSKPI_ProdExp_Journal_KPI" xfId="46771" xr:uid="{00000000-0005-0000-0000-00007D990000}"/>
    <cellStyle name="b_Group Financials_CREST_SPS_KPI" xfId="46772" xr:uid="{00000000-0005-0000-0000-00007E990000}"/>
    <cellStyle name="b_Group Financials_CREST_SPS_KPI_0.Mgmt Cockpit" xfId="46773" xr:uid="{00000000-0005-0000-0000-00007F990000}"/>
    <cellStyle name="b_Group Financials_CREST_SPS_KPI_3.GrossMargin_Journals" xfId="46774" xr:uid="{00000000-0005-0000-0000-000080990000}"/>
    <cellStyle name="b_Group Financials_CREST_SPS_KPI_BOOKCoSKPI" xfId="46775" xr:uid="{00000000-0005-0000-0000-000081990000}"/>
    <cellStyle name="b_Group Financials_CREST_SPS_KPI_BOOKCoSKPI_1" xfId="46776" xr:uid="{00000000-0005-0000-0000-000082990000}"/>
    <cellStyle name="b_Group Financials_CREST_SPS_KPI_BOOKCoSKPI_1_0.Mgmt Cockpit" xfId="46777" xr:uid="{00000000-0005-0000-0000-000083990000}"/>
    <cellStyle name="b_Group Financials_CREST_SPS_KPI_BOOKCoSKPI_1_3.GrossMargin_Journals" xfId="46778" xr:uid="{00000000-0005-0000-0000-000084990000}"/>
    <cellStyle name="b_Group Financials_CREST_SPS_KPI_BOOKCoSKPI_3.GrossMargin_Journals" xfId="46779" xr:uid="{00000000-0005-0000-0000-000085990000}"/>
    <cellStyle name="b_Group Financials_CREST_SPS_KPI_BOOKCoSKPI_BOOKCoSKPI" xfId="46780" xr:uid="{00000000-0005-0000-0000-000086990000}"/>
    <cellStyle name="b_Group Financials_CREST_SPS_KPI_BOOKCoSKPI_BOOKCoSKPI_0.Mgmt Cockpit" xfId="46781" xr:uid="{00000000-0005-0000-0000-000087990000}"/>
    <cellStyle name="b_Group Financials_CREST_SPS_KPI_BOOKCoSKPI_BOOKCoSKPI_3.GrossMargin_Journals" xfId="46782" xr:uid="{00000000-0005-0000-0000-000088990000}"/>
    <cellStyle name="b_Group Financials_Data" xfId="17485" xr:uid="{00000000-0005-0000-0000-000089990000}"/>
    <cellStyle name="b_Group Financials_Data_Structure" xfId="17486" xr:uid="{00000000-0005-0000-0000-00008A990000}"/>
    <cellStyle name="b_Group Financials_Data_structure_1" xfId="17487" xr:uid="{00000000-0005-0000-0000-00008B990000}"/>
    <cellStyle name="b_Group Financials_Data_Structure_structure" xfId="17488" xr:uid="{00000000-0005-0000-0000-00008C990000}"/>
    <cellStyle name="b_Group Financials_JOURNALCoSKPI" xfId="46783" xr:uid="{00000000-0005-0000-0000-00008D990000}"/>
    <cellStyle name="b_Group Financials_JOURNALCoSKPI_0.Mgmt Cockpit" xfId="46784" xr:uid="{00000000-0005-0000-0000-00008E990000}"/>
    <cellStyle name="b_Group Financials_JOURNALCoSKPI_1" xfId="46785" xr:uid="{00000000-0005-0000-0000-00008F990000}"/>
    <cellStyle name="b_Group Financials_JOURNALCoSKPI_3.GrossMargin_Journals" xfId="46786" xr:uid="{00000000-0005-0000-0000-000090990000}"/>
    <cellStyle name="b_Group Financials_JOURNALCoSKPI_BOOKCoSKPI" xfId="46787" xr:uid="{00000000-0005-0000-0000-000091990000}"/>
    <cellStyle name="b_Group Financials_JOURNALCoSKPI_BOOKCoSKPI_3.GrossMargin_Journals" xfId="46788" xr:uid="{00000000-0005-0000-0000-000092990000}"/>
    <cellStyle name="b_Group Financials_JOURNALCoSKPI_BOOKCoSKPI_BOOKCoSKPI" xfId="46789" xr:uid="{00000000-0005-0000-0000-000093990000}"/>
    <cellStyle name="b_Group Financials_JOURNALCoSKPI_BOOKCoSKPI_BOOKCoSKPI_0.Mgmt Cockpit" xfId="46790" xr:uid="{00000000-0005-0000-0000-000094990000}"/>
    <cellStyle name="b_Group Financials_JOURNALCoSKPI_BOOKCoSKPI_BOOKCoSKPI_3.GrossMargin_Journals" xfId="46791" xr:uid="{00000000-0005-0000-0000-000095990000}"/>
    <cellStyle name="b_Group Financials_JOURNALCoSKPI_CREST_SPS_KPI" xfId="46792" xr:uid="{00000000-0005-0000-0000-000096990000}"/>
    <cellStyle name="b_Group Financials_JOURNALCoSKPI_CREST_SPS_KPI_0.Mgmt Cockpit" xfId="46793" xr:uid="{00000000-0005-0000-0000-000097990000}"/>
    <cellStyle name="b_Group Financials_JOURNALCoSKPI_CREST_SPS_KPI_3.GrossMargin_Journals" xfId="46794" xr:uid="{00000000-0005-0000-0000-000098990000}"/>
    <cellStyle name="b_Group Financials_JOURNALCoSKPI_CREST_SPS_KPI_BOOKCoSKPI" xfId="46795" xr:uid="{00000000-0005-0000-0000-000099990000}"/>
    <cellStyle name="b_Group Financials_JOURNALCoSKPI_CREST_SPS_KPI_BOOKCoSKPI_1" xfId="46796" xr:uid="{00000000-0005-0000-0000-00009A990000}"/>
    <cellStyle name="b_Group Financials_JOURNALCoSKPI_CREST_SPS_KPI_BOOKCoSKPI_1_0.Mgmt Cockpit" xfId="46797" xr:uid="{00000000-0005-0000-0000-00009B990000}"/>
    <cellStyle name="b_Group Financials_JOURNALCoSKPI_CREST_SPS_KPI_BOOKCoSKPI_1_3.GrossMargin_Journals" xfId="46798" xr:uid="{00000000-0005-0000-0000-00009C990000}"/>
    <cellStyle name="b_Group Financials_JOURNALCoSKPI_CREST_SPS_KPI_BOOKCoSKPI_3.GrossMargin_Journals" xfId="46799" xr:uid="{00000000-0005-0000-0000-00009D990000}"/>
    <cellStyle name="b_Group Financials_JOURNALCoSKPI_CREST_SPS_KPI_BOOKCoSKPI_BOOKCoSKPI" xfId="46800" xr:uid="{00000000-0005-0000-0000-00009E990000}"/>
    <cellStyle name="b_Group Financials_JOURNALCoSKPI_CREST_SPS_KPI_BOOKCoSKPI_BOOKCoSKPI_0.Mgmt Cockpit" xfId="46801" xr:uid="{00000000-0005-0000-0000-00009F990000}"/>
    <cellStyle name="b_Group Financials_JOURNALCoSKPI_CREST_SPS_KPI_BOOKCoSKPI_BOOKCoSKPI_3.GrossMargin_Journals" xfId="46802" xr:uid="{00000000-0005-0000-0000-0000A0990000}"/>
    <cellStyle name="b_Group Financials_MSOA PE" xfId="17489" xr:uid="{00000000-0005-0000-0000-0000A1990000}"/>
    <cellStyle name="b_Group Financials_Open Acces" xfId="17490" xr:uid="{00000000-0005-0000-0000-0000A2990000}"/>
    <cellStyle name="b_Group Financials_ProdExp_Journal_KPI" xfId="46803" xr:uid="{00000000-0005-0000-0000-0000A3990000}"/>
    <cellStyle name="b_Group Financials_Structure" xfId="17491" xr:uid="{00000000-0005-0000-0000-0000A4990000}"/>
    <cellStyle name="b_Group Financials_Structure_1" xfId="17492" xr:uid="{00000000-0005-0000-0000-0000A5990000}"/>
    <cellStyle name="b_Group Financials_Structure_1_structure" xfId="17493" xr:uid="{00000000-0005-0000-0000-0000A6990000}"/>
    <cellStyle name="b_Group Financials_structure_2" xfId="17494" xr:uid="{00000000-0005-0000-0000-0000A7990000}"/>
    <cellStyle name="b_Group Financials_Structure_Structure" xfId="17495" xr:uid="{00000000-0005-0000-0000-0000A8990000}"/>
    <cellStyle name="b_Group Financials_Structure_structure_1" xfId="17496" xr:uid="{00000000-0005-0000-0000-0000A9990000}"/>
    <cellStyle name="b_Group Financials_Structure_Structure_structure" xfId="17497" xr:uid="{00000000-0005-0000-0000-0000AA990000}"/>
    <cellStyle name="b_Integrated Model_BP DCF LBO_v5" xfId="17498" xr:uid="{00000000-0005-0000-0000-0000AB990000}"/>
    <cellStyle name="b_Integrated Model_BP DCF LBO_v5_0.Mgmt Cockpit" xfId="46804" xr:uid="{00000000-0005-0000-0000-0000AC990000}"/>
    <cellStyle name="b_Integrated Model_BP DCF LBO_v5_10. eBook Usage" xfId="46805" xr:uid="{00000000-0005-0000-0000-0000AD990000}"/>
    <cellStyle name="b_Integrated Model_BP DCF LBO_v5_10. eBook Usage_0.Mgmt Cockpit" xfId="46806" xr:uid="{00000000-0005-0000-0000-0000AE990000}"/>
    <cellStyle name="b_Integrated Model_BP DCF LBO_v5_10. eBook Usage_2a. IiC - CAPEX" xfId="46807" xr:uid="{00000000-0005-0000-0000-0000AF990000}"/>
    <cellStyle name="b_Integrated Model_BP DCF LBO_v5_10. eBook Usage_3. FTE PeKo" xfId="46808" xr:uid="{00000000-0005-0000-0000-0000B0990000}"/>
    <cellStyle name="b_Integrated Model_BP DCF LBO_v5_10. eBook Usage_3.GrossMargin_Journals" xfId="46809" xr:uid="{00000000-0005-0000-0000-0000B1990000}"/>
    <cellStyle name="b_Integrated Model_BP DCF LBO_v5_10. eBook Usage_6.KPI_Issue" xfId="46810" xr:uid="{00000000-0005-0000-0000-0000B2990000}"/>
    <cellStyle name="b_Integrated Model_BP DCF LBO_v5_10. eBook Usage_BOOKCoSKPI" xfId="46811" xr:uid="{00000000-0005-0000-0000-0000B3990000}"/>
    <cellStyle name="b_Integrated Model_BP DCF LBO_v5_10. eBook Usage_BOOKCoSKPI_3.GrossMargin_Journals" xfId="46812" xr:uid="{00000000-0005-0000-0000-0000B4990000}"/>
    <cellStyle name="b_Integrated Model_BP DCF LBO_v5_10. eBook Usage_BOOKCoSKPI_BOOKCoSKPI" xfId="46813" xr:uid="{00000000-0005-0000-0000-0000B5990000}"/>
    <cellStyle name="b_Integrated Model_BP DCF LBO_v5_10. eBook Usage_BOOKCoSKPI_BOOKCoSKPI_0.Mgmt Cockpit" xfId="46814" xr:uid="{00000000-0005-0000-0000-0000B6990000}"/>
    <cellStyle name="b_Integrated Model_BP DCF LBO_v5_10. eBook Usage_BOOKCoSKPI_BOOKCoSKPI_3.GrossMargin_Journals" xfId="46815" xr:uid="{00000000-0005-0000-0000-0000B7990000}"/>
    <cellStyle name="b_Integrated Model_BP DCF LBO_v5_10. eBook Usage_CREST_SPS_KPI" xfId="46816" xr:uid="{00000000-0005-0000-0000-0000B8990000}"/>
    <cellStyle name="b_Integrated Model_BP DCF LBO_v5_10. eBook Usage_CREST_SPS_KPI_0.Mgmt Cockpit" xfId="46817" xr:uid="{00000000-0005-0000-0000-0000B9990000}"/>
    <cellStyle name="b_Integrated Model_BP DCF LBO_v5_10. eBook Usage_CREST_SPS_KPI_3.GrossMargin_Journals" xfId="46818" xr:uid="{00000000-0005-0000-0000-0000BA990000}"/>
    <cellStyle name="b_Integrated Model_BP DCF LBO_v5_10. eBook Usage_CREST_SPS_KPI_BOOKCoSKPI" xfId="46819" xr:uid="{00000000-0005-0000-0000-0000BB990000}"/>
    <cellStyle name="b_Integrated Model_BP DCF LBO_v5_10. eBook Usage_CREST_SPS_KPI_BOOKCoSKPI_1" xfId="46820" xr:uid="{00000000-0005-0000-0000-0000BC990000}"/>
    <cellStyle name="b_Integrated Model_BP DCF LBO_v5_10. eBook Usage_CREST_SPS_KPI_BOOKCoSKPI_1_0.Mgmt Cockpit" xfId="46821" xr:uid="{00000000-0005-0000-0000-0000BD990000}"/>
    <cellStyle name="b_Integrated Model_BP DCF LBO_v5_10. eBook Usage_CREST_SPS_KPI_BOOKCoSKPI_1_3.GrossMargin_Journals" xfId="46822" xr:uid="{00000000-0005-0000-0000-0000BE990000}"/>
    <cellStyle name="b_Integrated Model_BP DCF LBO_v5_10. eBook Usage_CREST_SPS_KPI_BOOKCoSKPI_3.GrossMargin_Journals" xfId="46823" xr:uid="{00000000-0005-0000-0000-0000BF990000}"/>
    <cellStyle name="b_Integrated Model_BP DCF LBO_v5_10. eBook Usage_CREST_SPS_KPI_BOOKCoSKPI_BOOKCoSKPI" xfId="46824" xr:uid="{00000000-0005-0000-0000-0000C0990000}"/>
    <cellStyle name="b_Integrated Model_BP DCF LBO_v5_10. eBook Usage_CREST_SPS_KPI_BOOKCoSKPI_BOOKCoSKPI_0.Mgmt Cockpit" xfId="46825" xr:uid="{00000000-0005-0000-0000-0000C1990000}"/>
    <cellStyle name="b_Integrated Model_BP DCF LBO_v5_10. eBook Usage_CREST_SPS_KPI_BOOKCoSKPI_BOOKCoSKPI_3.GrossMargin_Journals" xfId="46826" xr:uid="{00000000-0005-0000-0000-0000C2990000}"/>
    <cellStyle name="b_Integrated Model_BP DCF LBO_v5_10. eBook Usage_JOURNALCoSKPI" xfId="46827" xr:uid="{00000000-0005-0000-0000-0000C3990000}"/>
    <cellStyle name="b_Integrated Model_BP DCF LBO_v5_2.p&amp;l- Global" xfId="46828" xr:uid="{00000000-0005-0000-0000-0000C4990000}"/>
    <cellStyle name="b_Integrated Model_BP DCF LBO_v5_2.p&amp;l- Global_0.Mgmt Cockpit" xfId="46829" xr:uid="{00000000-0005-0000-0000-0000C5990000}"/>
    <cellStyle name="b_Integrated Model_BP DCF LBO_v5_2.p&amp;l- Global_3.GrossMargin_Journals" xfId="46830" xr:uid="{00000000-0005-0000-0000-0000C6990000}"/>
    <cellStyle name="b_Integrated Model_BP DCF LBO_v5_2.p&amp;l- Global_6.KPI_Issue" xfId="46831" xr:uid="{00000000-0005-0000-0000-0000C7990000}"/>
    <cellStyle name="b_Integrated Model_BP DCF LBO_v5_2.p&amp;l- Global_BOOKCoSKPI" xfId="46832" xr:uid="{00000000-0005-0000-0000-0000C8990000}"/>
    <cellStyle name="b_Integrated Model_BP DCF LBO_v5_2.p&amp;l- Global_BOOKCoSKPI_1" xfId="46833" xr:uid="{00000000-0005-0000-0000-0000C9990000}"/>
    <cellStyle name="b_Integrated Model_BP DCF LBO_v5_2.p&amp;l- Global_BOOKCoSKPI_1_0.Mgmt Cockpit" xfId="46834" xr:uid="{00000000-0005-0000-0000-0000CA990000}"/>
    <cellStyle name="b_Integrated Model_BP DCF LBO_v5_2.p&amp;l- Global_BOOKCoSKPI_1_3.GrossMargin_Journals" xfId="46835" xr:uid="{00000000-0005-0000-0000-0000CB990000}"/>
    <cellStyle name="b_Integrated Model_BP DCF LBO_v5_2.p&amp;l- Global_BOOKCoSKPI_3.GrossMargin_Journals" xfId="46836" xr:uid="{00000000-0005-0000-0000-0000CC990000}"/>
    <cellStyle name="b_Integrated Model_BP DCF LBO_v5_2.p&amp;l- Global_BOOKCoSKPI_BOOKCoSKPI" xfId="46837" xr:uid="{00000000-0005-0000-0000-0000CD990000}"/>
    <cellStyle name="b_Integrated Model_BP DCF LBO_v5_2.p&amp;l- Global_BOOKCoSKPI_BOOKCoSKPI_0.Mgmt Cockpit" xfId="46838" xr:uid="{00000000-0005-0000-0000-0000CE990000}"/>
    <cellStyle name="b_Integrated Model_BP DCF LBO_v5_2.p&amp;l- Global_BOOKCoSKPI_BOOKCoSKPI_3.GrossMargin_Journals" xfId="46839" xr:uid="{00000000-0005-0000-0000-0000CF990000}"/>
    <cellStyle name="b_Integrated Model_BP DCF LBO_v5_2.p&amp;l- Global_CREST_SPS_KPI" xfId="46840" xr:uid="{00000000-0005-0000-0000-0000D0990000}"/>
    <cellStyle name="b_Integrated Model_BP DCF LBO_v5_2.p&amp;l- Global_CREST_SPS_KPI_0.Mgmt Cockpit" xfId="46841" xr:uid="{00000000-0005-0000-0000-0000D1990000}"/>
    <cellStyle name="b_Integrated Model_BP DCF LBO_v5_2.p&amp;l- Global_CREST_SPS_KPI_3.GrossMargin_Journals" xfId="46842" xr:uid="{00000000-0005-0000-0000-0000D2990000}"/>
    <cellStyle name="b_Integrated Model_BP DCF LBO_v5_2.p&amp;l- Global_CREST_SPS_KPI_BOOKCoSKPI" xfId="46843" xr:uid="{00000000-0005-0000-0000-0000D3990000}"/>
    <cellStyle name="b_Integrated Model_BP DCF LBO_v5_2.p&amp;l- Global_CREST_SPS_KPI_BOOKCoSKPI_1" xfId="46844" xr:uid="{00000000-0005-0000-0000-0000D4990000}"/>
    <cellStyle name="b_Integrated Model_BP DCF LBO_v5_2.p&amp;l- Global_CREST_SPS_KPI_BOOKCoSKPI_1_0.Mgmt Cockpit" xfId="46845" xr:uid="{00000000-0005-0000-0000-0000D5990000}"/>
    <cellStyle name="b_Integrated Model_BP DCF LBO_v5_2.p&amp;l- Global_CREST_SPS_KPI_BOOKCoSKPI_1_3.GrossMargin_Journals" xfId="46846" xr:uid="{00000000-0005-0000-0000-0000D6990000}"/>
    <cellStyle name="b_Integrated Model_BP DCF LBO_v5_2.p&amp;l- Global_CREST_SPS_KPI_BOOKCoSKPI_3.GrossMargin_Journals" xfId="46847" xr:uid="{00000000-0005-0000-0000-0000D7990000}"/>
    <cellStyle name="b_Integrated Model_BP DCF LBO_v5_2.p&amp;l- Global_CREST_SPS_KPI_BOOKCoSKPI_BOOKCoSKPI" xfId="46848" xr:uid="{00000000-0005-0000-0000-0000D8990000}"/>
    <cellStyle name="b_Integrated Model_BP DCF LBO_v5_2.p&amp;l- Global_CREST_SPS_KPI_BOOKCoSKPI_BOOKCoSKPI_0.Mgmt Cockpit" xfId="46849" xr:uid="{00000000-0005-0000-0000-0000D9990000}"/>
    <cellStyle name="b_Integrated Model_BP DCF LBO_v5_2.p&amp;l- Global_CREST_SPS_KPI_BOOKCoSKPI_BOOKCoSKPI_3.GrossMargin_Journals" xfId="46850" xr:uid="{00000000-0005-0000-0000-0000DA990000}"/>
    <cellStyle name="b_Integrated Model_BP DCF LBO_v5_2.p&amp;l- Global_JOURNALCoSKPI" xfId="46851" xr:uid="{00000000-0005-0000-0000-0000DB990000}"/>
    <cellStyle name="b_Integrated Model_BP DCF LBO_v5_2.p&amp;l- Global_ProdExp_Journal_KPI" xfId="46852" xr:uid="{00000000-0005-0000-0000-0000DC990000}"/>
    <cellStyle name="b_Integrated Model_BP DCF LBO_v5_2a. IiC - CAPEX" xfId="46853" xr:uid="{00000000-0005-0000-0000-0000DD990000}"/>
    <cellStyle name="b_Integrated Model_BP DCF LBO_v5_2a.IiC - CAPEX" xfId="46854" xr:uid="{00000000-0005-0000-0000-0000DE990000}"/>
    <cellStyle name="b_Integrated Model_BP DCF LBO_v5_2a.IiC - CAPEX_3.GrossMargin_Journals" xfId="46855" xr:uid="{00000000-0005-0000-0000-0000DF990000}"/>
    <cellStyle name="b_Integrated Model_BP DCF LBO_v5_2a.IiC - CAPEX_6.KPI_Issue" xfId="46856" xr:uid="{00000000-0005-0000-0000-0000E0990000}"/>
    <cellStyle name="b_Integrated Model_BP DCF LBO_v5_2a.IiC - CAPEX_BOOKCoSKPI" xfId="46857" xr:uid="{00000000-0005-0000-0000-0000E1990000}"/>
    <cellStyle name="b_Integrated Model_BP DCF LBO_v5_2a.IiC - CAPEX_BOOKCoSKPI_0.Mgmt Cockpit" xfId="46858" xr:uid="{00000000-0005-0000-0000-0000E2990000}"/>
    <cellStyle name="b_Integrated Model_BP DCF LBO_v5_2a.IiC - CAPEX_BOOKCoSKPI_1" xfId="46859" xr:uid="{00000000-0005-0000-0000-0000E3990000}"/>
    <cellStyle name="b_Integrated Model_BP DCF LBO_v5_2a.IiC - CAPEX_BOOKCoSKPI_1_0.Mgmt Cockpit" xfId="46860" xr:uid="{00000000-0005-0000-0000-0000E4990000}"/>
    <cellStyle name="b_Integrated Model_BP DCF LBO_v5_2a.IiC - CAPEX_BOOKCoSKPI_1_3.GrossMargin_Journals" xfId="46861" xr:uid="{00000000-0005-0000-0000-0000E5990000}"/>
    <cellStyle name="b_Integrated Model_BP DCF LBO_v5_2a.IiC - CAPEX_BOOKCoSKPI_3.GrossMargin_Journals" xfId="46862" xr:uid="{00000000-0005-0000-0000-0000E6990000}"/>
    <cellStyle name="b_Integrated Model_BP DCF LBO_v5_2a.IiC - CAPEX_BOOKCoSKPI_6.KPI_Issue" xfId="46863" xr:uid="{00000000-0005-0000-0000-0000E7990000}"/>
    <cellStyle name="b_Integrated Model_BP DCF LBO_v5_2a.IiC - CAPEX_BOOKCoSKPI_BOOKCoSKPI" xfId="46864" xr:uid="{00000000-0005-0000-0000-0000E8990000}"/>
    <cellStyle name="b_Integrated Model_BP DCF LBO_v5_2a.IiC - CAPEX_BOOKCoSKPI_BOOKCoSKPI_1" xfId="46865" xr:uid="{00000000-0005-0000-0000-0000E9990000}"/>
    <cellStyle name="b_Integrated Model_BP DCF LBO_v5_2a.IiC - CAPEX_BOOKCoSKPI_BOOKCoSKPI_1_0.Mgmt Cockpit" xfId="46866" xr:uid="{00000000-0005-0000-0000-0000EA990000}"/>
    <cellStyle name="b_Integrated Model_BP DCF LBO_v5_2a.IiC - CAPEX_BOOKCoSKPI_BOOKCoSKPI_1_3.GrossMargin_Journals" xfId="46867" xr:uid="{00000000-0005-0000-0000-0000EB990000}"/>
    <cellStyle name="b_Integrated Model_BP DCF LBO_v5_2a.IiC - CAPEX_BOOKCoSKPI_BOOKCoSKPI_3.GrossMargin_Journals" xfId="46868" xr:uid="{00000000-0005-0000-0000-0000EC990000}"/>
    <cellStyle name="b_Integrated Model_BP DCF LBO_v5_2a.IiC - CAPEX_BOOKCoSKPI_BOOKCoSKPI_BOOKCoSKPI" xfId="46869" xr:uid="{00000000-0005-0000-0000-0000ED990000}"/>
    <cellStyle name="b_Integrated Model_BP DCF LBO_v5_2a.IiC - CAPEX_BOOKCoSKPI_BOOKCoSKPI_BOOKCoSKPI_0.Mgmt Cockpit" xfId="46870" xr:uid="{00000000-0005-0000-0000-0000EE990000}"/>
    <cellStyle name="b_Integrated Model_BP DCF LBO_v5_2a.IiC - CAPEX_BOOKCoSKPI_BOOKCoSKPI_BOOKCoSKPI_3.GrossMargin_Journals" xfId="46871" xr:uid="{00000000-0005-0000-0000-0000EF990000}"/>
    <cellStyle name="b_Integrated Model_BP DCF LBO_v5_2a.IiC - CAPEX_BOOKCoSKPI_CREST_SPS_KPI" xfId="46872" xr:uid="{00000000-0005-0000-0000-0000F0990000}"/>
    <cellStyle name="b_Integrated Model_BP DCF LBO_v5_2a.IiC - CAPEX_BOOKCoSKPI_CREST_SPS_KPI_0.Mgmt Cockpit" xfId="46873" xr:uid="{00000000-0005-0000-0000-0000F1990000}"/>
    <cellStyle name="b_Integrated Model_BP DCF LBO_v5_2a.IiC - CAPEX_BOOKCoSKPI_CREST_SPS_KPI_3.GrossMargin_Journals" xfId="46874" xr:uid="{00000000-0005-0000-0000-0000F2990000}"/>
    <cellStyle name="b_Integrated Model_BP DCF LBO_v5_2a.IiC - CAPEX_BOOKCoSKPI_CREST_SPS_KPI_BOOKCoSKPI" xfId="46875" xr:uid="{00000000-0005-0000-0000-0000F3990000}"/>
    <cellStyle name="b_Integrated Model_BP DCF LBO_v5_2a.IiC - CAPEX_BOOKCoSKPI_CREST_SPS_KPI_BOOKCoSKPI_1" xfId="46876" xr:uid="{00000000-0005-0000-0000-0000F4990000}"/>
    <cellStyle name="b_Integrated Model_BP DCF LBO_v5_2a.IiC - CAPEX_BOOKCoSKPI_CREST_SPS_KPI_BOOKCoSKPI_1_0.Mgmt Cockpit" xfId="46877" xr:uid="{00000000-0005-0000-0000-0000F5990000}"/>
    <cellStyle name="b_Integrated Model_BP DCF LBO_v5_2a.IiC - CAPEX_BOOKCoSKPI_CREST_SPS_KPI_BOOKCoSKPI_1_3.GrossMargin_Journals" xfId="46878" xr:uid="{00000000-0005-0000-0000-0000F6990000}"/>
    <cellStyle name="b_Integrated Model_BP DCF LBO_v5_2a.IiC - CAPEX_BOOKCoSKPI_CREST_SPS_KPI_BOOKCoSKPI_3.GrossMargin_Journals" xfId="46879" xr:uid="{00000000-0005-0000-0000-0000F7990000}"/>
    <cellStyle name="b_Integrated Model_BP DCF LBO_v5_2a.IiC - CAPEX_BOOKCoSKPI_CREST_SPS_KPI_BOOKCoSKPI_BOOKCoSKPI" xfId="46880" xr:uid="{00000000-0005-0000-0000-0000F8990000}"/>
    <cellStyle name="b_Integrated Model_BP DCF LBO_v5_2a.IiC - CAPEX_BOOKCoSKPI_CREST_SPS_KPI_BOOKCoSKPI_BOOKCoSKPI_0.Mgmt Cockpit" xfId="46881" xr:uid="{00000000-0005-0000-0000-0000F9990000}"/>
    <cellStyle name="b_Integrated Model_BP DCF LBO_v5_2a.IiC - CAPEX_BOOKCoSKPI_CREST_SPS_KPI_BOOKCoSKPI_BOOKCoSKPI_3.GrossMargin_Journals" xfId="46882" xr:uid="{00000000-0005-0000-0000-0000FA990000}"/>
    <cellStyle name="b_Integrated Model_BP DCF LBO_v5_2a.IiC - CAPEX_BOOKCoSKPI_JOURNALCoSKPI" xfId="46883" xr:uid="{00000000-0005-0000-0000-0000FB990000}"/>
    <cellStyle name="b_Integrated Model_BP DCF LBO_v5_2a.IiC - CAPEX_BOOKCoSKPI_ProdExp_Journal_KPI" xfId="46884" xr:uid="{00000000-0005-0000-0000-0000FC990000}"/>
    <cellStyle name="b_Integrated Model_BP DCF LBO_v5_2a.IiC - CAPEX_CREST_SPS_KPI" xfId="46885" xr:uid="{00000000-0005-0000-0000-0000FD990000}"/>
    <cellStyle name="b_Integrated Model_BP DCF LBO_v5_2a.IiC - CAPEX_CREST_SPS_KPI_0.Mgmt Cockpit" xfId="46886" xr:uid="{00000000-0005-0000-0000-0000FE990000}"/>
    <cellStyle name="b_Integrated Model_BP DCF LBO_v5_2a.IiC - CAPEX_CREST_SPS_KPI_3.GrossMargin_Journals" xfId="46887" xr:uid="{00000000-0005-0000-0000-0000FF990000}"/>
    <cellStyle name="b_Integrated Model_BP DCF LBO_v5_2a.IiC - CAPEX_CREST_SPS_KPI_BOOKCoSKPI" xfId="46888" xr:uid="{00000000-0005-0000-0000-0000009A0000}"/>
    <cellStyle name="b_Integrated Model_BP DCF LBO_v5_2a.IiC - CAPEX_CREST_SPS_KPI_BOOKCoSKPI_1" xfId="46889" xr:uid="{00000000-0005-0000-0000-0000019A0000}"/>
    <cellStyle name="b_Integrated Model_BP DCF LBO_v5_2a.IiC - CAPEX_CREST_SPS_KPI_BOOKCoSKPI_1_0.Mgmt Cockpit" xfId="46890" xr:uid="{00000000-0005-0000-0000-0000029A0000}"/>
    <cellStyle name="b_Integrated Model_BP DCF LBO_v5_2a.IiC - CAPEX_CREST_SPS_KPI_BOOKCoSKPI_1_3.GrossMargin_Journals" xfId="46891" xr:uid="{00000000-0005-0000-0000-0000039A0000}"/>
    <cellStyle name="b_Integrated Model_BP DCF LBO_v5_2a.IiC - CAPEX_CREST_SPS_KPI_BOOKCoSKPI_3.GrossMargin_Journals" xfId="46892" xr:uid="{00000000-0005-0000-0000-0000049A0000}"/>
    <cellStyle name="b_Integrated Model_BP DCF LBO_v5_2a.IiC - CAPEX_CREST_SPS_KPI_BOOKCoSKPI_BOOKCoSKPI" xfId="46893" xr:uid="{00000000-0005-0000-0000-0000059A0000}"/>
    <cellStyle name="b_Integrated Model_BP DCF LBO_v5_2a.IiC - CAPEX_CREST_SPS_KPI_BOOKCoSKPI_BOOKCoSKPI_0.Mgmt Cockpit" xfId="46894" xr:uid="{00000000-0005-0000-0000-0000069A0000}"/>
    <cellStyle name="b_Integrated Model_BP DCF LBO_v5_2a.IiC - CAPEX_CREST_SPS_KPI_BOOKCoSKPI_BOOKCoSKPI_3.GrossMargin_Journals" xfId="46895" xr:uid="{00000000-0005-0000-0000-0000079A0000}"/>
    <cellStyle name="b_Integrated Model_BP DCF LBO_v5_2a.IiC - CAPEX_JOURNALCoSKPI" xfId="46896" xr:uid="{00000000-0005-0000-0000-0000089A0000}"/>
    <cellStyle name="b_Integrated Model_BP DCF LBO_v5_2a.IiC - CAPEX_ProdExp_Journal_KPI" xfId="46897" xr:uid="{00000000-0005-0000-0000-0000099A0000}"/>
    <cellStyle name="b_Integrated Model_BP DCF LBO_v5_3. FTE PeKo" xfId="46898" xr:uid="{00000000-0005-0000-0000-00000A9A0000}"/>
    <cellStyle name="b_Integrated Model_BP DCF LBO_v5_3.GrossMargin_Journals" xfId="46899" xr:uid="{00000000-0005-0000-0000-00000B9A0000}"/>
    <cellStyle name="b_Integrated Model_BP DCF LBO_v5_4.GrossMargin_Books" xfId="46900" xr:uid="{00000000-0005-0000-0000-00000C9A0000}"/>
    <cellStyle name="b_Integrated Model_BP DCF LBO_v5_4.GrossMargin_Books_0.Mgmt Cockpit" xfId="46901" xr:uid="{00000000-0005-0000-0000-00000D9A0000}"/>
    <cellStyle name="b_Integrated Model_BP DCF LBO_v5_4.GrossMargin_Books_3.GrossMargin_Journals" xfId="46902" xr:uid="{00000000-0005-0000-0000-00000E9A0000}"/>
    <cellStyle name="b_Integrated Model_BP DCF LBO_v5_4.GrossMargin_Books_6.KPI_Issue" xfId="46903" xr:uid="{00000000-0005-0000-0000-00000F9A0000}"/>
    <cellStyle name="b_Integrated Model_BP DCF LBO_v5_4.GrossMargin_Books_BOOKCoSKPI" xfId="46904" xr:uid="{00000000-0005-0000-0000-0000109A0000}"/>
    <cellStyle name="b_Integrated Model_BP DCF LBO_v5_4.GrossMargin_Books_BOOKCoSKPI_0.Mgmt Cockpit" xfId="46905" xr:uid="{00000000-0005-0000-0000-0000119A0000}"/>
    <cellStyle name="b_Integrated Model_BP DCF LBO_v5_4.GrossMargin_Books_BOOKCoSKPI_1" xfId="46906" xr:uid="{00000000-0005-0000-0000-0000129A0000}"/>
    <cellStyle name="b_Integrated Model_BP DCF LBO_v5_4.GrossMargin_Books_BOOKCoSKPI_1_3.GrossMargin_Journals" xfId="46907" xr:uid="{00000000-0005-0000-0000-0000139A0000}"/>
    <cellStyle name="b_Integrated Model_BP DCF LBO_v5_4.GrossMargin_Books_BOOKCoSKPI_1_BOOKCoSKPI" xfId="46908" xr:uid="{00000000-0005-0000-0000-0000149A0000}"/>
    <cellStyle name="b_Integrated Model_BP DCF LBO_v5_4.GrossMargin_Books_BOOKCoSKPI_1_BOOKCoSKPI_0.Mgmt Cockpit" xfId="46909" xr:uid="{00000000-0005-0000-0000-0000159A0000}"/>
    <cellStyle name="b_Integrated Model_BP DCF LBO_v5_4.GrossMargin_Books_BOOKCoSKPI_1_BOOKCoSKPI_3.GrossMargin_Journals" xfId="46910" xr:uid="{00000000-0005-0000-0000-0000169A0000}"/>
    <cellStyle name="b_Integrated Model_BP DCF LBO_v5_4.GrossMargin_Books_BOOKCoSKPI_2" xfId="46911" xr:uid="{00000000-0005-0000-0000-0000179A0000}"/>
    <cellStyle name="b_Integrated Model_BP DCF LBO_v5_4.GrossMargin_Books_BOOKCoSKPI_2_0.Mgmt Cockpit" xfId="46912" xr:uid="{00000000-0005-0000-0000-0000189A0000}"/>
    <cellStyle name="b_Integrated Model_BP DCF LBO_v5_4.GrossMargin_Books_BOOKCoSKPI_2_3.GrossMargin_Journals" xfId="46913" xr:uid="{00000000-0005-0000-0000-0000199A0000}"/>
    <cellStyle name="b_Integrated Model_BP DCF LBO_v5_4.GrossMargin_Books_BOOKCoSKPI_3.GrossMargin_Journals" xfId="46914" xr:uid="{00000000-0005-0000-0000-00001A9A0000}"/>
    <cellStyle name="b_Integrated Model_BP DCF LBO_v5_4.GrossMargin_Books_BOOKCoSKPI_6.KPI_Issue" xfId="46915" xr:uid="{00000000-0005-0000-0000-00001B9A0000}"/>
    <cellStyle name="b_Integrated Model_BP DCF LBO_v5_4.GrossMargin_Books_BOOKCoSKPI_BOOKCoSKPI" xfId="46916" xr:uid="{00000000-0005-0000-0000-00001C9A0000}"/>
    <cellStyle name="b_Integrated Model_BP DCF LBO_v5_4.GrossMargin_Books_BOOKCoSKPI_BOOKCoSKPI_1" xfId="46917" xr:uid="{00000000-0005-0000-0000-00001D9A0000}"/>
    <cellStyle name="b_Integrated Model_BP DCF LBO_v5_4.GrossMargin_Books_BOOKCoSKPI_BOOKCoSKPI_1_0.Mgmt Cockpit" xfId="46918" xr:uid="{00000000-0005-0000-0000-00001E9A0000}"/>
    <cellStyle name="b_Integrated Model_BP DCF LBO_v5_4.GrossMargin_Books_BOOKCoSKPI_BOOKCoSKPI_1_3.GrossMargin_Journals" xfId="46919" xr:uid="{00000000-0005-0000-0000-00001F9A0000}"/>
    <cellStyle name="b_Integrated Model_BP DCF LBO_v5_4.GrossMargin_Books_BOOKCoSKPI_BOOKCoSKPI_3.GrossMargin_Journals" xfId="46920" xr:uid="{00000000-0005-0000-0000-0000209A0000}"/>
    <cellStyle name="b_Integrated Model_BP DCF LBO_v5_4.GrossMargin_Books_BOOKCoSKPI_BOOKCoSKPI_BOOKCoSKPI" xfId="46921" xr:uid="{00000000-0005-0000-0000-0000219A0000}"/>
    <cellStyle name="b_Integrated Model_BP DCF LBO_v5_4.GrossMargin_Books_BOOKCoSKPI_BOOKCoSKPI_BOOKCoSKPI_0.Mgmt Cockpit" xfId="46922" xr:uid="{00000000-0005-0000-0000-0000229A0000}"/>
    <cellStyle name="b_Integrated Model_BP DCF LBO_v5_4.GrossMargin_Books_BOOKCoSKPI_BOOKCoSKPI_BOOKCoSKPI_3.GrossMargin_Journals" xfId="46923" xr:uid="{00000000-0005-0000-0000-0000239A0000}"/>
    <cellStyle name="b_Integrated Model_BP DCF LBO_v5_4.GrossMargin_Books_BOOKCoSKPI_CREST_SPS_KPI" xfId="46924" xr:uid="{00000000-0005-0000-0000-0000249A0000}"/>
    <cellStyle name="b_Integrated Model_BP DCF LBO_v5_4.GrossMargin_Books_BOOKCoSKPI_CREST_SPS_KPI_0.Mgmt Cockpit" xfId="46925" xr:uid="{00000000-0005-0000-0000-0000259A0000}"/>
    <cellStyle name="b_Integrated Model_BP DCF LBO_v5_4.GrossMargin_Books_BOOKCoSKPI_CREST_SPS_KPI_3.GrossMargin_Journals" xfId="46926" xr:uid="{00000000-0005-0000-0000-0000269A0000}"/>
    <cellStyle name="b_Integrated Model_BP DCF LBO_v5_4.GrossMargin_Books_BOOKCoSKPI_CREST_SPS_KPI_BOOKCoSKPI" xfId="46927" xr:uid="{00000000-0005-0000-0000-0000279A0000}"/>
    <cellStyle name="b_Integrated Model_BP DCF LBO_v5_4.GrossMargin_Books_BOOKCoSKPI_CREST_SPS_KPI_BOOKCoSKPI_1" xfId="46928" xr:uid="{00000000-0005-0000-0000-0000289A0000}"/>
    <cellStyle name="b_Integrated Model_BP DCF LBO_v5_4.GrossMargin_Books_BOOKCoSKPI_CREST_SPS_KPI_BOOKCoSKPI_1_0.Mgmt Cockpit" xfId="46929" xr:uid="{00000000-0005-0000-0000-0000299A0000}"/>
    <cellStyle name="b_Integrated Model_BP DCF LBO_v5_4.GrossMargin_Books_BOOKCoSKPI_CREST_SPS_KPI_BOOKCoSKPI_1_3.GrossMargin_Journals" xfId="46930" xr:uid="{00000000-0005-0000-0000-00002A9A0000}"/>
    <cellStyle name="b_Integrated Model_BP DCF LBO_v5_4.GrossMargin_Books_BOOKCoSKPI_CREST_SPS_KPI_BOOKCoSKPI_3.GrossMargin_Journals" xfId="46931" xr:uid="{00000000-0005-0000-0000-00002B9A0000}"/>
    <cellStyle name="b_Integrated Model_BP DCF LBO_v5_4.GrossMargin_Books_BOOKCoSKPI_CREST_SPS_KPI_BOOKCoSKPI_BOOKCoSKPI" xfId="46932" xr:uid="{00000000-0005-0000-0000-00002C9A0000}"/>
    <cellStyle name="b_Integrated Model_BP DCF LBO_v5_4.GrossMargin_Books_BOOKCoSKPI_CREST_SPS_KPI_BOOKCoSKPI_BOOKCoSKPI_0.Mgmt Cockpit" xfId="46933" xr:uid="{00000000-0005-0000-0000-00002D9A0000}"/>
    <cellStyle name="b_Integrated Model_BP DCF LBO_v5_4.GrossMargin_Books_BOOKCoSKPI_CREST_SPS_KPI_BOOKCoSKPI_BOOKCoSKPI_3.GrossMargin_Journals" xfId="46934" xr:uid="{00000000-0005-0000-0000-00002E9A0000}"/>
    <cellStyle name="b_Integrated Model_BP DCF LBO_v5_4.GrossMargin_Books_BOOKCoSKPI_JOURNALCoSKPI" xfId="46935" xr:uid="{00000000-0005-0000-0000-00002F9A0000}"/>
    <cellStyle name="b_Integrated Model_BP DCF LBO_v5_4.GrossMargin_Books_BOOKCoSKPI_ProdExp_Journal_KPI" xfId="46936" xr:uid="{00000000-0005-0000-0000-0000309A0000}"/>
    <cellStyle name="b_Integrated Model_BP DCF LBO_v5_4.GrossMargin_Books_CREST_SPS_KPI" xfId="46937" xr:uid="{00000000-0005-0000-0000-0000319A0000}"/>
    <cellStyle name="b_Integrated Model_BP DCF LBO_v5_4.GrossMargin_Books_CREST_SPS_KPI_0.Mgmt Cockpit" xfId="46938" xr:uid="{00000000-0005-0000-0000-0000329A0000}"/>
    <cellStyle name="b_Integrated Model_BP DCF LBO_v5_4.GrossMargin_Books_CREST_SPS_KPI_3.GrossMargin_Journals" xfId="46939" xr:uid="{00000000-0005-0000-0000-0000339A0000}"/>
    <cellStyle name="b_Integrated Model_BP DCF LBO_v5_4.GrossMargin_Books_CREST_SPS_KPI_BOOKCoSKPI" xfId="46940" xr:uid="{00000000-0005-0000-0000-0000349A0000}"/>
    <cellStyle name="b_Integrated Model_BP DCF LBO_v5_4.GrossMargin_Books_CREST_SPS_KPI_BOOKCoSKPI_1" xfId="46941" xr:uid="{00000000-0005-0000-0000-0000359A0000}"/>
    <cellStyle name="b_Integrated Model_BP DCF LBO_v5_4.GrossMargin_Books_CREST_SPS_KPI_BOOKCoSKPI_1_0.Mgmt Cockpit" xfId="46942" xr:uid="{00000000-0005-0000-0000-0000369A0000}"/>
    <cellStyle name="b_Integrated Model_BP DCF LBO_v5_4.GrossMargin_Books_CREST_SPS_KPI_BOOKCoSKPI_1_3.GrossMargin_Journals" xfId="46943" xr:uid="{00000000-0005-0000-0000-0000379A0000}"/>
    <cellStyle name="b_Integrated Model_BP DCF LBO_v5_4.GrossMargin_Books_CREST_SPS_KPI_BOOKCoSKPI_3.GrossMargin_Journals" xfId="46944" xr:uid="{00000000-0005-0000-0000-0000389A0000}"/>
    <cellStyle name="b_Integrated Model_BP DCF LBO_v5_4.GrossMargin_Books_CREST_SPS_KPI_BOOKCoSKPI_BOOKCoSKPI" xfId="46945" xr:uid="{00000000-0005-0000-0000-0000399A0000}"/>
    <cellStyle name="b_Integrated Model_BP DCF LBO_v5_4.GrossMargin_Books_CREST_SPS_KPI_BOOKCoSKPI_BOOKCoSKPI_0.Mgmt Cockpit" xfId="46946" xr:uid="{00000000-0005-0000-0000-00003A9A0000}"/>
    <cellStyle name="b_Integrated Model_BP DCF LBO_v5_4.GrossMargin_Books_CREST_SPS_KPI_BOOKCoSKPI_BOOKCoSKPI_3.GrossMargin_Journals" xfId="46947" xr:uid="{00000000-0005-0000-0000-00003B9A0000}"/>
    <cellStyle name="b_Integrated Model_BP DCF LBO_v5_4.GrossMargin_Books_JOURNALCoSKPI" xfId="46948" xr:uid="{00000000-0005-0000-0000-00003C9A0000}"/>
    <cellStyle name="b_Integrated Model_BP DCF LBO_v5_4.GrossMargin_Books_ProdExp_Journal_KPI" xfId="46949" xr:uid="{00000000-0005-0000-0000-00003D9A0000}"/>
    <cellStyle name="b_Integrated Model_BP DCF LBO_v5_6.KPI_Issue" xfId="46950" xr:uid="{00000000-0005-0000-0000-00003E9A0000}"/>
    <cellStyle name="b_Integrated Model_BP DCF LBO_v5_7.KPI_Article_Pages" xfId="46951" xr:uid="{00000000-0005-0000-0000-00003F9A0000}"/>
    <cellStyle name="b_Integrated Model_BP DCF LBO_v5_7.KPI_Article_Pages_3.GrossMargin_Journals" xfId="46952" xr:uid="{00000000-0005-0000-0000-0000409A0000}"/>
    <cellStyle name="b_Integrated Model_BP DCF LBO_v5_7.KPI_Article_Pages_4.GrossMargin_Books" xfId="46953" xr:uid="{00000000-0005-0000-0000-0000419A0000}"/>
    <cellStyle name="b_Integrated Model_BP DCF LBO_v5_7.KPI_Article_Pages_4.GrossMargin_Books_0.Mgmt Cockpit" xfId="46954" xr:uid="{00000000-0005-0000-0000-0000429A0000}"/>
    <cellStyle name="b_Integrated Model_BP DCF LBO_v5_7.KPI_Article_Pages_4.GrossMargin_Books_3.GrossMargin_Journals" xfId="46955" xr:uid="{00000000-0005-0000-0000-0000439A0000}"/>
    <cellStyle name="b_Integrated Model_BP DCF LBO_v5_7.KPI_Article_Pages_4.GrossMargin_Books_6.KPI_Issue" xfId="46956" xr:uid="{00000000-0005-0000-0000-0000449A0000}"/>
    <cellStyle name="b_Integrated Model_BP DCF LBO_v5_7.KPI_Article_Pages_4.GrossMargin_Books_BOOKCoSKPI" xfId="46957" xr:uid="{00000000-0005-0000-0000-0000459A0000}"/>
    <cellStyle name="b_Integrated Model_BP DCF LBO_v5_7.KPI_Article_Pages_4.GrossMargin_Books_BOOKCoSKPI_0.Mgmt Cockpit" xfId="46958" xr:uid="{00000000-0005-0000-0000-0000469A0000}"/>
    <cellStyle name="b_Integrated Model_BP DCF LBO_v5_7.KPI_Article_Pages_4.GrossMargin_Books_BOOKCoSKPI_1" xfId="46959" xr:uid="{00000000-0005-0000-0000-0000479A0000}"/>
    <cellStyle name="b_Integrated Model_BP DCF LBO_v5_7.KPI_Article_Pages_4.GrossMargin_Books_BOOKCoSKPI_1_3.GrossMargin_Journals" xfId="46960" xr:uid="{00000000-0005-0000-0000-0000489A0000}"/>
    <cellStyle name="b_Integrated Model_BP DCF LBO_v5_7.KPI_Article_Pages_4.GrossMargin_Books_BOOKCoSKPI_1_BOOKCoSKPI" xfId="46961" xr:uid="{00000000-0005-0000-0000-0000499A0000}"/>
    <cellStyle name="b_Integrated Model_BP DCF LBO_v5_7.KPI_Article_Pages_4.GrossMargin_Books_BOOKCoSKPI_1_BOOKCoSKPI_0.Mgmt Cockpit" xfId="46962" xr:uid="{00000000-0005-0000-0000-00004A9A0000}"/>
    <cellStyle name="b_Integrated Model_BP DCF LBO_v5_7.KPI_Article_Pages_4.GrossMargin_Books_BOOKCoSKPI_1_BOOKCoSKPI_3.GrossMargin_Journals" xfId="46963" xr:uid="{00000000-0005-0000-0000-00004B9A0000}"/>
    <cellStyle name="b_Integrated Model_BP DCF LBO_v5_7.KPI_Article_Pages_4.GrossMargin_Books_BOOKCoSKPI_2" xfId="46964" xr:uid="{00000000-0005-0000-0000-00004C9A0000}"/>
    <cellStyle name="b_Integrated Model_BP DCF LBO_v5_7.KPI_Article_Pages_4.GrossMargin_Books_BOOKCoSKPI_2_0.Mgmt Cockpit" xfId="46965" xr:uid="{00000000-0005-0000-0000-00004D9A0000}"/>
    <cellStyle name="b_Integrated Model_BP DCF LBO_v5_7.KPI_Article_Pages_4.GrossMargin_Books_BOOKCoSKPI_2_3.GrossMargin_Journals" xfId="46966" xr:uid="{00000000-0005-0000-0000-00004E9A0000}"/>
    <cellStyle name="b_Integrated Model_BP DCF LBO_v5_7.KPI_Article_Pages_4.GrossMargin_Books_BOOKCoSKPI_3.GrossMargin_Journals" xfId="46967" xr:uid="{00000000-0005-0000-0000-00004F9A0000}"/>
    <cellStyle name="b_Integrated Model_BP DCF LBO_v5_7.KPI_Article_Pages_4.GrossMargin_Books_BOOKCoSKPI_6.KPI_Issue" xfId="46968" xr:uid="{00000000-0005-0000-0000-0000509A0000}"/>
    <cellStyle name="b_Integrated Model_BP DCF LBO_v5_7.KPI_Article_Pages_4.GrossMargin_Books_BOOKCoSKPI_BOOKCoSKPI" xfId="46969" xr:uid="{00000000-0005-0000-0000-0000519A0000}"/>
    <cellStyle name="b_Integrated Model_BP DCF LBO_v5_7.KPI_Article_Pages_4.GrossMargin_Books_BOOKCoSKPI_BOOKCoSKPI_1" xfId="46970" xr:uid="{00000000-0005-0000-0000-0000529A0000}"/>
    <cellStyle name="b_Integrated Model_BP DCF LBO_v5_7.KPI_Article_Pages_4.GrossMargin_Books_BOOKCoSKPI_BOOKCoSKPI_1_0.Mgmt Cockpit" xfId="46971" xr:uid="{00000000-0005-0000-0000-0000539A0000}"/>
    <cellStyle name="b_Integrated Model_BP DCF LBO_v5_7.KPI_Article_Pages_4.GrossMargin_Books_BOOKCoSKPI_BOOKCoSKPI_1_3.GrossMargin_Journals" xfId="46972" xr:uid="{00000000-0005-0000-0000-0000549A0000}"/>
    <cellStyle name="b_Integrated Model_BP DCF LBO_v5_7.KPI_Article_Pages_4.GrossMargin_Books_BOOKCoSKPI_BOOKCoSKPI_3.GrossMargin_Journals" xfId="46973" xr:uid="{00000000-0005-0000-0000-0000559A0000}"/>
    <cellStyle name="b_Integrated Model_BP DCF LBO_v5_7.KPI_Article_Pages_4.GrossMargin_Books_BOOKCoSKPI_BOOKCoSKPI_BOOKCoSKPI" xfId="46974" xr:uid="{00000000-0005-0000-0000-0000569A0000}"/>
    <cellStyle name="b_Integrated Model_BP DCF LBO_v5_7.KPI_Article_Pages_4.GrossMargin_Books_BOOKCoSKPI_BOOKCoSKPI_BOOKCoSKPI_0.Mgmt Cockpit" xfId="46975" xr:uid="{00000000-0005-0000-0000-0000579A0000}"/>
    <cellStyle name="b_Integrated Model_BP DCF LBO_v5_7.KPI_Article_Pages_4.GrossMargin_Books_BOOKCoSKPI_BOOKCoSKPI_BOOKCoSKPI_3.GrossMargin_Journals" xfId="46976" xr:uid="{00000000-0005-0000-0000-0000589A0000}"/>
    <cellStyle name="b_Integrated Model_BP DCF LBO_v5_7.KPI_Article_Pages_4.GrossMargin_Books_BOOKCoSKPI_CREST_SPS_KPI" xfId="46977" xr:uid="{00000000-0005-0000-0000-0000599A0000}"/>
    <cellStyle name="b_Integrated Model_BP DCF LBO_v5_7.KPI_Article_Pages_4.GrossMargin_Books_BOOKCoSKPI_CREST_SPS_KPI_0.Mgmt Cockpit" xfId="46978" xr:uid="{00000000-0005-0000-0000-00005A9A0000}"/>
    <cellStyle name="b_Integrated Model_BP DCF LBO_v5_7.KPI_Article_Pages_4.GrossMargin_Books_BOOKCoSKPI_CREST_SPS_KPI_3.GrossMargin_Journals" xfId="46979" xr:uid="{00000000-0005-0000-0000-00005B9A0000}"/>
    <cellStyle name="b_Integrated Model_BP DCF LBO_v5_7.KPI_Article_Pages_4.GrossMargin_Books_BOOKCoSKPI_CREST_SPS_KPI_BOOKCoSKPI" xfId="46980" xr:uid="{00000000-0005-0000-0000-00005C9A0000}"/>
    <cellStyle name="b_Integrated Model_BP DCF LBO_v5_7.KPI_Article_Pages_4.GrossMargin_Books_BOOKCoSKPI_CREST_SPS_KPI_BOOKCoSKPI_1" xfId="46981" xr:uid="{00000000-0005-0000-0000-00005D9A0000}"/>
    <cellStyle name="b_Integrated Model_BP DCF LBO_v5_7.KPI_Article_Pages_4.GrossMargin_Books_BOOKCoSKPI_CREST_SPS_KPI_BOOKCoSKPI_1_0.Mgmt Cockpit" xfId="46982" xr:uid="{00000000-0005-0000-0000-00005E9A0000}"/>
    <cellStyle name="b_Integrated Model_BP DCF LBO_v5_7.KPI_Article_Pages_4.GrossMargin_Books_BOOKCoSKPI_CREST_SPS_KPI_BOOKCoSKPI_1_3.GrossMargin_Journals" xfId="46983" xr:uid="{00000000-0005-0000-0000-00005F9A0000}"/>
    <cellStyle name="b_Integrated Model_BP DCF LBO_v5_7.KPI_Article_Pages_4.GrossMargin_Books_BOOKCoSKPI_CREST_SPS_KPI_BOOKCoSKPI_3.GrossMargin_Journals" xfId="46984" xr:uid="{00000000-0005-0000-0000-0000609A0000}"/>
    <cellStyle name="b_Integrated Model_BP DCF LBO_v5_7.KPI_Article_Pages_4.GrossMargin_Books_BOOKCoSKPI_CREST_SPS_KPI_BOOKCoSKPI_BOOKCoSKPI" xfId="46985" xr:uid="{00000000-0005-0000-0000-0000619A0000}"/>
    <cellStyle name="b_Integrated Model_BP DCF LBO_v5_7.KPI_Article_Pages_4.GrossMargin_Books_BOOKCoSKPI_CREST_SPS_KPI_BOOKCoSKPI_BOOKCoSKPI_0.Mgmt Cockpit" xfId="46986" xr:uid="{00000000-0005-0000-0000-0000629A0000}"/>
    <cellStyle name="b_Integrated Model_BP DCF LBO_v5_7.KPI_Article_Pages_4.GrossMargin_Books_BOOKCoSKPI_CREST_SPS_KPI_BOOKCoSKPI_BOOKCoSKPI_3.GrossMargin_Journals" xfId="46987" xr:uid="{00000000-0005-0000-0000-0000639A0000}"/>
    <cellStyle name="b_Integrated Model_BP DCF LBO_v5_7.KPI_Article_Pages_4.GrossMargin_Books_BOOKCoSKPI_JOURNALCoSKPI" xfId="46988" xr:uid="{00000000-0005-0000-0000-0000649A0000}"/>
    <cellStyle name="b_Integrated Model_BP DCF LBO_v5_7.KPI_Article_Pages_4.GrossMargin_Books_BOOKCoSKPI_ProdExp_Journal_KPI" xfId="46989" xr:uid="{00000000-0005-0000-0000-0000659A0000}"/>
    <cellStyle name="b_Integrated Model_BP DCF LBO_v5_7.KPI_Article_Pages_4.GrossMargin_Books_CREST_SPS_KPI" xfId="46990" xr:uid="{00000000-0005-0000-0000-0000669A0000}"/>
    <cellStyle name="b_Integrated Model_BP DCF LBO_v5_7.KPI_Article_Pages_4.GrossMargin_Books_CREST_SPS_KPI_0.Mgmt Cockpit" xfId="46991" xr:uid="{00000000-0005-0000-0000-0000679A0000}"/>
    <cellStyle name="b_Integrated Model_BP DCF LBO_v5_7.KPI_Article_Pages_4.GrossMargin_Books_CREST_SPS_KPI_3.GrossMargin_Journals" xfId="46992" xr:uid="{00000000-0005-0000-0000-0000689A0000}"/>
    <cellStyle name="b_Integrated Model_BP DCF LBO_v5_7.KPI_Article_Pages_4.GrossMargin_Books_CREST_SPS_KPI_BOOKCoSKPI" xfId="46993" xr:uid="{00000000-0005-0000-0000-0000699A0000}"/>
    <cellStyle name="b_Integrated Model_BP DCF LBO_v5_7.KPI_Article_Pages_4.GrossMargin_Books_CREST_SPS_KPI_BOOKCoSKPI_1" xfId="46994" xr:uid="{00000000-0005-0000-0000-00006A9A0000}"/>
    <cellStyle name="b_Integrated Model_BP DCF LBO_v5_7.KPI_Article_Pages_4.GrossMargin_Books_CREST_SPS_KPI_BOOKCoSKPI_1_0.Mgmt Cockpit" xfId="46995" xr:uid="{00000000-0005-0000-0000-00006B9A0000}"/>
    <cellStyle name="b_Integrated Model_BP DCF LBO_v5_7.KPI_Article_Pages_4.GrossMargin_Books_CREST_SPS_KPI_BOOKCoSKPI_1_3.GrossMargin_Journals" xfId="46996" xr:uid="{00000000-0005-0000-0000-00006C9A0000}"/>
    <cellStyle name="b_Integrated Model_BP DCF LBO_v5_7.KPI_Article_Pages_4.GrossMargin_Books_CREST_SPS_KPI_BOOKCoSKPI_3.GrossMargin_Journals" xfId="46997" xr:uid="{00000000-0005-0000-0000-00006D9A0000}"/>
    <cellStyle name="b_Integrated Model_BP DCF LBO_v5_7.KPI_Article_Pages_4.GrossMargin_Books_CREST_SPS_KPI_BOOKCoSKPI_BOOKCoSKPI" xfId="46998" xr:uid="{00000000-0005-0000-0000-00006E9A0000}"/>
    <cellStyle name="b_Integrated Model_BP DCF LBO_v5_7.KPI_Article_Pages_4.GrossMargin_Books_CREST_SPS_KPI_BOOKCoSKPI_BOOKCoSKPI_0.Mgmt Cockpit" xfId="46999" xr:uid="{00000000-0005-0000-0000-00006F9A0000}"/>
    <cellStyle name="b_Integrated Model_BP DCF LBO_v5_7.KPI_Article_Pages_4.GrossMargin_Books_CREST_SPS_KPI_BOOKCoSKPI_BOOKCoSKPI_3.GrossMargin_Journals" xfId="47000" xr:uid="{00000000-0005-0000-0000-0000709A0000}"/>
    <cellStyle name="b_Integrated Model_BP DCF LBO_v5_7.KPI_Article_Pages_4.GrossMargin_Books_JOURNALCoSKPI" xfId="47001" xr:uid="{00000000-0005-0000-0000-0000719A0000}"/>
    <cellStyle name="b_Integrated Model_BP DCF LBO_v5_7.KPI_Article_Pages_4.GrossMargin_Books_ProdExp_Journal_KPI" xfId="47002" xr:uid="{00000000-0005-0000-0000-0000729A0000}"/>
    <cellStyle name="b_Integrated Model_BP DCF LBO_v5_7.KPI_Article_Pages_6.KPI_Issue" xfId="47003" xr:uid="{00000000-0005-0000-0000-0000739A0000}"/>
    <cellStyle name="b_Integrated Model_BP DCF LBO_v5_7.KPI_Article_Pages_9.KPI_Book (2)" xfId="47004" xr:uid="{00000000-0005-0000-0000-0000749A0000}"/>
    <cellStyle name="b_Integrated Model_BP DCF LBO_v5_7.KPI_Article_Pages_9.KPI_Book (2)_0.Mgmt Cockpit" xfId="47005" xr:uid="{00000000-0005-0000-0000-0000759A0000}"/>
    <cellStyle name="b_Integrated Model_BP DCF LBO_v5_7.KPI_Article_Pages_9.KPI_Book (2)_3.GrossMargin_Journals" xfId="47006" xr:uid="{00000000-0005-0000-0000-0000769A0000}"/>
    <cellStyle name="b_Integrated Model_BP DCF LBO_v5_7.KPI_Article_Pages_9.KPI_Book (2)_6.KPI_Issue" xfId="47007" xr:uid="{00000000-0005-0000-0000-0000779A0000}"/>
    <cellStyle name="b_Integrated Model_BP DCF LBO_v5_7.KPI_Article_Pages_9.KPI_Book (2)_BOOKCoSKPI" xfId="47008" xr:uid="{00000000-0005-0000-0000-0000789A0000}"/>
    <cellStyle name="b_Integrated Model_BP DCF LBO_v5_7.KPI_Article_Pages_9.KPI_Book (2)_BOOKCoSKPI_0.Mgmt Cockpit" xfId="47009" xr:uid="{00000000-0005-0000-0000-0000799A0000}"/>
    <cellStyle name="b_Integrated Model_BP DCF LBO_v5_7.KPI_Article_Pages_9.KPI_Book (2)_BOOKCoSKPI_1" xfId="47010" xr:uid="{00000000-0005-0000-0000-00007A9A0000}"/>
    <cellStyle name="b_Integrated Model_BP DCF LBO_v5_7.KPI_Article_Pages_9.KPI_Book (2)_BOOKCoSKPI_1_3.GrossMargin_Journals" xfId="47011" xr:uid="{00000000-0005-0000-0000-00007B9A0000}"/>
    <cellStyle name="b_Integrated Model_BP DCF LBO_v5_7.KPI_Article_Pages_9.KPI_Book (2)_BOOKCoSKPI_1_BOOKCoSKPI" xfId="47012" xr:uid="{00000000-0005-0000-0000-00007C9A0000}"/>
    <cellStyle name="b_Integrated Model_BP DCF LBO_v5_7.KPI_Article_Pages_9.KPI_Book (2)_BOOKCoSKPI_1_BOOKCoSKPI_0.Mgmt Cockpit" xfId="47013" xr:uid="{00000000-0005-0000-0000-00007D9A0000}"/>
    <cellStyle name="b_Integrated Model_BP DCF LBO_v5_7.KPI_Article_Pages_9.KPI_Book (2)_BOOKCoSKPI_1_BOOKCoSKPI_3.GrossMargin_Journals" xfId="47014" xr:uid="{00000000-0005-0000-0000-00007E9A0000}"/>
    <cellStyle name="b_Integrated Model_BP DCF LBO_v5_7.KPI_Article_Pages_9.KPI_Book (2)_BOOKCoSKPI_2" xfId="47015" xr:uid="{00000000-0005-0000-0000-00007F9A0000}"/>
    <cellStyle name="b_Integrated Model_BP DCF LBO_v5_7.KPI_Article_Pages_9.KPI_Book (2)_BOOKCoSKPI_2_0.Mgmt Cockpit" xfId="47016" xr:uid="{00000000-0005-0000-0000-0000809A0000}"/>
    <cellStyle name="b_Integrated Model_BP DCF LBO_v5_7.KPI_Article_Pages_9.KPI_Book (2)_BOOKCoSKPI_2_3.GrossMargin_Journals" xfId="47017" xr:uid="{00000000-0005-0000-0000-0000819A0000}"/>
    <cellStyle name="b_Integrated Model_BP DCF LBO_v5_7.KPI_Article_Pages_9.KPI_Book (2)_BOOKCoSKPI_3.GrossMargin_Journals" xfId="47018" xr:uid="{00000000-0005-0000-0000-0000829A0000}"/>
    <cellStyle name="b_Integrated Model_BP DCF LBO_v5_7.KPI_Article_Pages_9.KPI_Book (2)_BOOKCoSKPI_6.KPI_Issue" xfId="47019" xr:uid="{00000000-0005-0000-0000-0000839A0000}"/>
    <cellStyle name="b_Integrated Model_BP DCF LBO_v5_7.KPI_Article_Pages_9.KPI_Book (2)_BOOKCoSKPI_BOOKCoSKPI" xfId="47020" xr:uid="{00000000-0005-0000-0000-0000849A0000}"/>
    <cellStyle name="b_Integrated Model_BP DCF LBO_v5_7.KPI_Article_Pages_9.KPI_Book (2)_BOOKCoSKPI_BOOKCoSKPI_1" xfId="47021" xr:uid="{00000000-0005-0000-0000-0000859A0000}"/>
    <cellStyle name="b_Integrated Model_BP DCF LBO_v5_7.KPI_Article_Pages_9.KPI_Book (2)_BOOKCoSKPI_BOOKCoSKPI_1_0.Mgmt Cockpit" xfId="47022" xr:uid="{00000000-0005-0000-0000-0000869A0000}"/>
    <cellStyle name="b_Integrated Model_BP DCF LBO_v5_7.KPI_Article_Pages_9.KPI_Book (2)_BOOKCoSKPI_BOOKCoSKPI_1_3.GrossMargin_Journals" xfId="47023" xr:uid="{00000000-0005-0000-0000-0000879A0000}"/>
    <cellStyle name="b_Integrated Model_BP DCF LBO_v5_7.KPI_Article_Pages_9.KPI_Book (2)_BOOKCoSKPI_BOOKCoSKPI_3.GrossMargin_Journals" xfId="47024" xr:uid="{00000000-0005-0000-0000-0000889A0000}"/>
    <cellStyle name="b_Integrated Model_BP DCF LBO_v5_7.KPI_Article_Pages_9.KPI_Book (2)_BOOKCoSKPI_BOOKCoSKPI_BOOKCoSKPI" xfId="47025" xr:uid="{00000000-0005-0000-0000-0000899A0000}"/>
    <cellStyle name="b_Integrated Model_BP DCF LBO_v5_7.KPI_Article_Pages_9.KPI_Book (2)_BOOKCoSKPI_BOOKCoSKPI_BOOKCoSKPI_0.Mgmt Cockpit" xfId="47026" xr:uid="{00000000-0005-0000-0000-00008A9A0000}"/>
    <cellStyle name="b_Integrated Model_BP DCF LBO_v5_7.KPI_Article_Pages_9.KPI_Book (2)_BOOKCoSKPI_BOOKCoSKPI_BOOKCoSKPI_3.GrossMargin_Journals" xfId="47027" xr:uid="{00000000-0005-0000-0000-00008B9A0000}"/>
    <cellStyle name="b_Integrated Model_BP DCF LBO_v5_7.KPI_Article_Pages_9.KPI_Book (2)_BOOKCoSKPI_CREST_SPS_KPI" xfId="47028" xr:uid="{00000000-0005-0000-0000-00008C9A0000}"/>
    <cellStyle name="b_Integrated Model_BP DCF LBO_v5_7.KPI_Article_Pages_9.KPI_Book (2)_BOOKCoSKPI_CREST_SPS_KPI_0.Mgmt Cockpit" xfId="47029" xr:uid="{00000000-0005-0000-0000-00008D9A0000}"/>
    <cellStyle name="b_Integrated Model_BP DCF LBO_v5_7.KPI_Article_Pages_9.KPI_Book (2)_BOOKCoSKPI_CREST_SPS_KPI_3.GrossMargin_Journals" xfId="47030" xr:uid="{00000000-0005-0000-0000-00008E9A0000}"/>
    <cellStyle name="b_Integrated Model_BP DCF LBO_v5_7.KPI_Article_Pages_9.KPI_Book (2)_BOOKCoSKPI_CREST_SPS_KPI_BOOKCoSKPI" xfId="47031" xr:uid="{00000000-0005-0000-0000-00008F9A0000}"/>
    <cellStyle name="b_Integrated Model_BP DCF LBO_v5_7.KPI_Article_Pages_9.KPI_Book (2)_BOOKCoSKPI_CREST_SPS_KPI_BOOKCoSKPI_1" xfId="47032" xr:uid="{00000000-0005-0000-0000-0000909A0000}"/>
    <cellStyle name="b_Integrated Model_BP DCF LBO_v5_7.KPI_Article_Pages_9.KPI_Book (2)_BOOKCoSKPI_CREST_SPS_KPI_BOOKCoSKPI_1_0.Mgmt Cockpit" xfId="47033" xr:uid="{00000000-0005-0000-0000-0000919A0000}"/>
    <cellStyle name="b_Integrated Model_BP DCF LBO_v5_7.KPI_Article_Pages_9.KPI_Book (2)_BOOKCoSKPI_CREST_SPS_KPI_BOOKCoSKPI_1_3.GrossMargin_Journals" xfId="47034" xr:uid="{00000000-0005-0000-0000-0000929A0000}"/>
    <cellStyle name="b_Integrated Model_BP DCF LBO_v5_7.KPI_Article_Pages_9.KPI_Book (2)_BOOKCoSKPI_CREST_SPS_KPI_BOOKCoSKPI_3.GrossMargin_Journals" xfId="47035" xr:uid="{00000000-0005-0000-0000-0000939A0000}"/>
    <cellStyle name="b_Integrated Model_BP DCF LBO_v5_7.KPI_Article_Pages_9.KPI_Book (2)_BOOKCoSKPI_CREST_SPS_KPI_BOOKCoSKPI_BOOKCoSKPI" xfId="47036" xr:uid="{00000000-0005-0000-0000-0000949A0000}"/>
    <cellStyle name="b_Integrated Model_BP DCF LBO_v5_7.KPI_Article_Pages_9.KPI_Book (2)_BOOKCoSKPI_CREST_SPS_KPI_BOOKCoSKPI_BOOKCoSKPI_0.Mgmt Cockpit" xfId="47037" xr:uid="{00000000-0005-0000-0000-0000959A0000}"/>
    <cellStyle name="b_Integrated Model_BP DCF LBO_v5_7.KPI_Article_Pages_9.KPI_Book (2)_BOOKCoSKPI_CREST_SPS_KPI_BOOKCoSKPI_BOOKCoSKPI_3.GrossMargin_Journals" xfId="47038" xr:uid="{00000000-0005-0000-0000-0000969A0000}"/>
    <cellStyle name="b_Integrated Model_BP DCF LBO_v5_7.KPI_Article_Pages_9.KPI_Book (2)_BOOKCoSKPI_JOURNALCoSKPI" xfId="47039" xr:uid="{00000000-0005-0000-0000-0000979A0000}"/>
    <cellStyle name="b_Integrated Model_BP DCF LBO_v5_7.KPI_Article_Pages_9.KPI_Book (2)_BOOKCoSKPI_ProdExp_Journal_KPI" xfId="47040" xr:uid="{00000000-0005-0000-0000-0000989A0000}"/>
    <cellStyle name="b_Integrated Model_BP DCF LBO_v5_7.KPI_Article_Pages_9.KPI_Book (2)_CREST_SPS_KPI" xfId="47041" xr:uid="{00000000-0005-0000-0000-0000999A0000}"/>
    <cellStyle name="b_Integrated Model_BP DCF LBO_v5_7.KPI_Article_Pages_9.KPI_Book (2)_CREST_SPS_KPI_0.Mgmt Cockpit" xfId="47042" xr:uid="{00000000-0005-0000-0000-00009A9A0000}"/>
    <cellStyle name="b_Integrated Model_BP DCF LBO_v5_7.KPI_Article_Pages_9.KPI_Book (2)_CREST_SPS_KPI_3.GrossMargin_Journals" xfId="47043" xr:uid="{00000000-0005-0000-0000-00009B9A0000}"/>
    <cellStyle name="b_Integrated Model_BP DCF LBO_v5_7.KPI_Article_Pages_9.KPI_Book (2)_CREST_SPS_KPI_BOOKCoSKPI" xfId="47044" xr:uid="{00000000-0005-0000-0000-00009C9A0000}"/>
    <cellStyle name="b_Integrated Model_BP DCF LBO_v5_7.KPI_Article_Pages_9.KPI_Book (2)_CREST_SPS_KPI_BOOKCoSKPI_1" xfId="47045" xr:uid="{00000000-0005-0000-0000-00009D9A0000}"/>
    <cellStyle name="b_Integrated Model_BP DCF LBO_v5_7.KPI_Article_Pages_9.KPI_Book (2)_CREST_SPS_KPI_BOOKCoSKPI_1_0.Mgmt Cockpit" xfId="47046" xr:uid="{00000000-0005-0000-0000-00009E9A0000}"/>
    <cellStyle name="b_Integrated Model_BP DCF LBO_v5_7.KPI_Article_Pages_9.KPI_Book (2)_CREST_SPS_KPI_BOOKCoSKPI_1_3.GrossMargin_Journals" xfId="47047" xr:uid="{00000000-0005-0000-0000-00009F9A0000}"/>
    <cellStyle name="b_Integrated Model_BP DCF LBO_v5_7.KPI_Article_Pages_9.KPI_Book (2)_CREST_SPS_KPI_BOOKCoSKPI_3.GrossMargin_Journals" xfId="47048" xr:uid="{00000000-0005-0000-0000-0000A09A0000}"/>
    <cellStyle name="b_Integrated Model_BP DCF LBO_v5_7.KPI_Article_Pages_9.KPI_Book (2)_CREST_SPS_KPI_BOOKCoSKPI_BOOKCoSKPI" xfId="47049" xr:uid="{00000000-0005-0000-0000-0000A19A0000}"/>
    <cellStyle name="b_Integrated Model_BP DCF LBO_v5_7.KPI_Article_Pages_9.KPI_Book (2)_CREST_SPS_KPI_BOOKCoSKPI_BOOKCoSKPI_0.Mgmt Cockpit" xfId="47050" xr:uid="{00000000-0005-0000-0000-0000A29A0000}"/>
    <cellStyle name="b_Integrated Model_BP DCF LBO_v5_7.KPI_Article_Pages_9.KPI_Book (2)_CREST_SPS_KPI_BOOKCoSKPI_BOOKCoSKPI_3.GrossMargin_Journals" xfId="47051" xr:uid="{00000000-0005-0000-0000-0000A39A0000}"/>
    <cellStyle name="b_Integrated Model_BP DCF LBO_v5_7.KPI_Article_Pages_9.KPI_Book (2)_JOURNALCoSKPI" xfId="47052" xr:uid="{00000000-0005-0000-0000-0000A49A0000}"/>
    <cellStyle name="b_Integrated Model_BP DCF LBO_v5_7.KPI_Article_Pages_9.KPI_Book (2)_ProdExp_Journal_KPI" xfId="47053" xr:uid="{00000000-0005-0000-0000-0000A59A0000}"/>
    <cellStyle name="b_Integrated Model_BP DCF LBO_v5_7.KPI_Article_Pages_BOOKCoSKPI" xfId="47054" xr:uid="{00000000-0005-0000-0000-0000A69A0000}"/>
    <cellStyle name="b_Integrated Model_BP DCF LBO_v5_7.KPI_Article_Pages_BOOKCoSKPI_0.Mgmt Cockpit" xfId="47055" xr:uid="{00000000-0005-0000-0000-0000A79A0000}"/>
    <cellStyle name="b_Integrated Model_BP DCF LBO_v5_7.KPI_Article_Pages_BOOKCoSKPI_1" xfId="47056" xr:uid="{00000000-0005-0000-0000-0000A89A0000}"/>
    <cellStyle name="b_Integrated Model_BP DCF LBO_v5_7.KPI_Article_Pages_BOOKCoSKPI_1_0.Mgmt Cockpit" xfId="47057" xr:uid="{00000000-0005-0000-0000-0000A99A0000}"/>
    <cellStyle name="b_Integrated Model_BP DCF LBO_v5_7.KPI_Article_Pages_BOOKCoSKPI_1_3.GrossMargin_Journals" xfId="47058" xr:uid="{00000000-0005-0000-0000-0000AA9A0000}"/>
    <cellStyle name="b_Integrated Model_BP DCF LBO_v5_7.KPI_Article_Pages_BOOKCoSKPI_1_6.KPI_Issue" xfId="47059" xr:uid="{00000000-0005-0000-0000-0000AB9A0000}"/>
    <cellStyle name="b_Integrated Model_BP DCF LBO_v5_7.KPI_Article_Pages_BOOKCoSKPI_1_BOOKCoSKPI" xfId="47060" xr:uid="{00000000-0005-0000-0000-0000AC9A0000}"/>
    <cellStyle name="b_Integrated Model_BP DCF LBO_v5_7.KPI_Article_Pages_BOOKCoSKPI_1_BOOKCoSKPI_1" xfId="47061" xr:uid="{00000000-0005-0000-0000-0000AD9A0000}"/>
    <cellStyle name="b_Integrated Model_BP DCF LBO_v5_7.KPI_Article_Pages_BOOKCoSKPI_1_BOOKCoSKPI_1_0.Mgmt Cockpit" xfId="47062" xr:uid="{00000000-0005-0000-0000-0000AE9A0000}"/>
    <cellStyle name="b_Integrated Model_BP DCF LBO_v5_7.KPI_Article_Pages_BOOKCoSKPI_1_BOOKCoSKPI_1_3.GrossMargin_Journals" xfId="47063" xr:uid="{00000000-0005-0000-0000-0000AF9A0000}"/>
    <cellStyle name="b_Integrated Model_BP DCF LBO_v5_7.KPI_Article_Pages_BOOKCoSKPI_1_BOOKCoSKPI_3.GrossMargin_Journals" xfId="47064" xr:uid="{00000000-0005-0000-0000-0000B09A0000}"/>
    <cellStyle name="b_Integrated Model_BP DCF LBO_v5_7.KPI_Article_Pages_BOOKCoSKPI_1_BOOKCoSKPI_BOOKCoSKPI" xfId="47065" xr:uid="{00000000-0005-0000-0000-0000B19A0000}"/>
    <cellStyle name="b_Integrated Model_BP DCF LBO_v5_7.KPI_Article_Pages_BOOKCoSKPI_1_BOOKCoSKPI_BOOKCoSKPI_0.Mgmt Cockpit" xfId="47066" xr:uid="{00000000-0005-0000-0000-0000B29A0000}"/>
    <cellStyle name="b_Integrated Model_BP DCF LBO_v5_7.KPI_Article_Pages_BOOKCoSKPI_1_BOOKCoSKPI_BOOKCoSKPI_3.GrossMargin_Journals" xfId="47067" xr:uid="{00000000-0005-0000-0000-0000B39A0000}"/>
    <cellStyle name="b_Integrated Model_BP DCF LBO_v5_7.KPI_Article_Pages_BOOKCoSKPI_1_CREST_SPS_KPI" xfId="47068" xr:uid="{00000000-0005-0000-0000-0000B49A0000}"/>
    <cellStyle name="b_Integrated Model_BP DCF LBO_v5_7.KPI_Article_Pages_BOOKCoSKPI_1_CREST_SPS_KPI_0.Mgmt Cockpit" xfId="47069" xr:uid="{00000000-0005-0000-0000-0000B59A0000}"/>
    <cellStyle name="b_Integrated Model_BP DCF LBO_v5_7.KPI_Article_Pages_BOOKCoSKPI_1_CREST_SPS_KPI_3.GrossMargin_Journals" xfId="47070" xr:uid="{00000000-0005-0000-0000-0000B69A0000}"/>
    <cellStyle name="b_Integrated Model_BP DCF LBO_v5_7.KPI_Article_Pages_BOOKCoSKPI_1_CREST_SPS_KPI_BOOKCoSKPI" xfId="47071" xr:uid="{00000000-0005-0000-0000-0000B79A0000}"/>
    <cellStyle name="b_Integrated Model_BP DCF LBO_v5_7.KPI_Article_Pages_BOOKCoSKPI_1_CREST_SPS_KPI_BOOKCoSKPI_1" xfId="47072" xr:uid="{00000000-0005-0000-0000-0000B89A0000}"/>
    <cellStyle name="b_Integrated Model_BP DCF LBO_v5_7.KPI_Article_Pages_BOOKCoSKPI_1_CREST_SPS_KPI_BOOKCoSKPI_1_0.Mgmt Cockpit" xfId="47073" xr:uid="{00000000-0005-0000-0000-0000B99A0000}"/>
    <cellStyle name="b_Integrated Model_BP DCF LBO_v5_7.KPI_Article_Pages_BOOKCoSKPI_1_CREST_SPS_KPI_BOOKCoSKPI_1_3.GrossMargin_Journals" xfId="47074" xr:uid="{00000000-0005-0000-0000-0000BA9A0000}"/>
    <cellStyle name="b_Integrated Model_BP DCF LBO_v5_7.KPI_Article_Pages_BOOKCoSKPI_1_CREST_SPS_KPI_BOOKCoSKPI_3.GrossMargin_Journals" xfId="47075" xr:uid="{00000000-0005-0000-0000-0000BB9A0000}"/>
    <cellStyle name="b_Integrated Model_BP DCF LBO_v5_7.KPI_Article_Pages_BOOKCoSKPI_1_CREST_SPS_KPI_BOOKCoSKPI_BOOKCoSKPI" xfId="47076" xr:uid="{00000000-0005-0000-0000-0000BC9A0000}"/>
    <cellStyle name="b_Integrated Model_BP DCF LBO_v5_7.KPI_Article_Pages_BOOKCoSKPI_1_CREST_SPS_KPI_BOOKCoSKPI_BOOKCoSKPI_0.Mgmt Cockpit" xfId="47077" xr:uid="{00000000-0005-0000-0000-0000BD9A0000}"/>
    <cellStyle name="b_Integrated Model_BP DCF LBO_v5_7.KPI_Article_Pages_BOOKCoSKPI_1_CREST_SPS_KPI_BOOKCoSKPI_BOOKCoSKPI_3.GrossMargin_Journals" xfId="47078" xr:uid="{00000000-0005-0000-0000-0000BE9A0000}"/>
    <cellStyle name="b_Integrated Model_BP DCF LBO_v5_7.KPI_Article_Pages_BOOKCoSKPI_1_JOURNALCoSKPI" xfId="47079" xr:uid="{00000000-0005-0000-0000-0000BF9A0000}"/>
    <cellStyle name="b_Integrated Model_BP DCF LBO_v5_7.KPI_Article_Pages_BOOKCoSKPI_1_ProdExp_Journal_KPI" xfId="47080" xr:uid="{00000000-0005-0000-0000-0000C09A0000}"/>
    <cellStyle name="b_Integrated Model_BP DCF LBO_v5_7.KPI_Article_Pages_BOOKCoSKPI_2" xfId="47081" xr:uid="{00000000-0005-0000-0000-0000C19A0000}"/>
    <cellStyle name="b_Integrated Model_BP DCF LBO_v5_7.KPI_Article_Pages_BOOKCoSKPI_2_0.Mgmt Cockpit" xfId="47082" xr:uid="{00000000-0005-0000-0000-0000C29A0000}"/>
    <cellStyle name="b_Integrated Model_BP DCF LBO_v5_7.KPI_Article_Pages_BOOKCoSKPI_2_3.GrossMargin_Journals" xfId="47083" xr:uid="{00000000-0005-0000-0000-0000C39A0000}"/>
    <cellStyle name="b_Integrated Model_BP DCF LBO_v5_7.KPI_Article_Pages_BOOKCoSKPI_3.GrossMargin_Journals" xfId="47084" xr:uid="{00000000-0005-0000-0000-0000C49A0000}"/>
    <cellStyle name="b_Integrated Model_BP DCF LBO_v5_7.KPI_Article_Pages_BOOKCoSKPI_6.KPI_Issue" xfId="47085" xr:uid="{00000000-0005-0000-0000-0000C59A0000}"/>
    <cellStyle name="b_Integrated Model_BP DCF LBO_v5_7.KPI_Article_Pages_BOOKCoSKPI_BOOKCoSKPI" xfId="47086" xr:uid="{00000000-0005-0000-0000-0000C69A0000}"/>
    <cellStyle name="b_Integrated Model_BP DCF LBO_v5_7.KPI_Article_Pages_BOOKCoSKPI_BOOKCoSKPI_0.Mgmt Cockpit" xfId="47087" xr:uid="{00000000-0005-0000-0000-0000C79A0000}"/>
    <cellStyle name="b_Integrated Model_BP DCF LBO_v5_7.KPI_Article_Pages_BOOKCoSKPI_BOOKCoSKPI_1" xfId="47088" xr:uid="{00000000-0005-0000-0000-0000C89A0000}"/>
    <cellStyle name="b_Integrated Model_BP DCF LBO_v5_7.KPI_Article_Pages_BOOKCoSKPI_BOOKCoSKPI_1_3.GrossMargin_Journals" xfId="47089" xr:uid="{00000000-0005-0000-0000-0000C99A0000}"/>
    <cellStyle name="b_Integrated Model_BP DCF LBO_v5_7.KPI_Article_Pages_BOOKCoSKPI_BOOKCoSKPI_1_BOOKCoSKPI" xfId="47090" xr:uid="{00000000-0005-0000-0000-0000CA9A0000}"/>
    <cellStyle name="b_Integrated Model_BP DCF LBO_v5_7.KPI_Article_Pages_BOOKCoSKPI_BOOKCoSKPI_1_BOOKCoSKPI_0.Mgmt Cockpit" xfId="47091" xr:uid="{00000000-0005-0000-0000-0000CB9A0000}"/>
    <cellStyle name="b_Integrated Model_BP DCF LBO_v5_7.KPI_Article_Pages_BOOKCoSKPI_BOOKCoSKPI_1_BOOKCoSKPI_3.GrossMargin_Journals" xfId="47092" xr:uid="{00000000-0005-0000-0000-0000CC9A0000}"/>
    <cellStyle name="b_Integrated Model_BP DCF LBO_v5_7.KPI_Article_Pages_BOOKCoSKPI_BOOKCoSKPI_2" xfId="47093" xr:uid="{00000000-0005-0000-0000-0000CD9A0000}"/>
    <cellStyle name="b_Integrated Model_BP DCF LBO_v5_7.KPI_Article_Pages_BOOKCoSKPI_BOOKCoSKPI_2_0.Mgmt Cockpit" xfId="47094" xr:uid="{00000000-0005-0000-0000-0000CE9A0000}"/>
    <cellStyle name="b_Integrated Model_BP DCF LBO_v5_7.KPI_Article_Pages_BOOKCoSKPI_BOOKCoSKPI_2_3.GrossMargin_Journals" xfId="47095" xr:uid="{00000000-0005-0000-0000-0000CF9A0000}"/>
    <cellStyle name="b_Integrated Model_BP DCF LBO_v5_7.KPI_Article_Pages_BOOKCoSKPI_BOOKCoSKPI_3.GrossMargin_Journals" xfId="47096" xr:uid="{00000000-0005-0000-0000-0000D09A0000}"/>
    <cellStyle name="b_Integrated Model_BP DCF LBO_v5_7.KPI_Article_Pages_BOOKCoSKPI_BOOKCoSKPI_6.KPI_Issue" xfId="47097" xr:uid="{00000000-0005-0000-0000-0000D19A0000}"/>
    <cellStyle name="b_Integrated Model_BP DCF LBO_v5_7.KPI_Article_Pages_BOOKCoSKPI_BOOKCoSKPI_BOOKCoSKPI" xfId="47098" xr:uid="{00000000-0005-0000-0000-0000D29A0000}"/>
    <cellStyle name="b_Integrated Model_BP DCF LBO_v5_7.KPI_Article_Pages_BOOKCoSKPI_BOOKCoSKPI_BOOKCoSKPI_1" xfId="47099" xr:uid="{00000000-0005-0000-0000-0000D39A0000}"/>
    <cellStyle name="b_Integrated Model_BP DCF LBO_v5_7.KPI_Article_Pages_BOOKCoSKPI_BOOKCoSKPI_BOOKCoSKPI_1_0.Mgmt Cockpit" xfId="47100" xr:uid="{00000000-0005-0000-0000-0000D49A0000}"/>
    <cellStyle name="b_Integrated Model_BP DCF LBO_v5_7.KPI_Article_Pages_BOOKCoSKPI_BOOKCoSKPI_BOOKCoSKPI_1_3.GrossMargin_Journals" xfId="47101" xr:uid="{00000000-0005-0000-0000-0000D59A0000}"/>
    <cellStyle name="b_Integrated Model_BP DCF LBO_v5_7.KPI_Article_Pages_BOOKCoSKPI_BOOKCoSKPI_BOOKCoSKPI_3.GrossMargin_Journals" xfId="47102" xr:uid="{00000000-0005-0000-0000-0000D69A0000}"/>
    <cellStyle name="b_Integrated Model_BP DCF LBO_v5_7.KPI_Article_Pages_BOOKCoSKPI_BOOKCoSKPI_BOOKCoSKPI_BOOKCoSKPI" xfId="47103" xr:uid="{00000000-0005-0000-0000-0000D79A0000}"/>
    <cellStyle name="b_Integrated Model_BP DCF LBO_v5_7.KPI_Article_Pages_BOOKCoSKPI_BOOKCoSKPI_BOOKCoSKPI_BOOKCoSKPI_0.Mgmt Cockpit" xfId="47104" xr:uid="{00000000-0005-0000-0000-0000D89A0000}"/>
    <cellStyle name="b_Integrated Model_BP DCF LBO_v5_7.KPI_Article_Pages_BOOKCoSKPI_BOOKCoSKPI_BOOKCoSKPI_BOOKCoSKPI_3.GrossMargin_Journals" xfId="47105" xr:uid="{00000000-0005-0000-0000-0000D99A0000}"/>
    <cellStyle name="b_Integrated Model_BP DCF LBO_v5_7.KPI_Article_Pages_BOOKCoSKPI_BOOKCoSKPI_CREST_SPS_KPI" xfId="47106" xr:uid="{00000000-0005-0000-0000-0000DA9A0000}"/>
    <cellStyle name="b_Integrated Model_BP DCF LBO_v5_7.KPI_Article_Pages_BOOKCoSKPI_BOOKCoSKPI_CREST_SPS_KPI_0.Mgmt Cockpit" xfId="47107" xr:uid="{00000000-0005-0000-0000-0000DB9A0000}"/>
    <cellStyle name="b_Integrated Model_BP DCF LBO_v5_7.KPI_Article_Pages_BOOKCoSKPI_BOOKCoSKPI_CREST_SPS_KPI_3.GrossMargin_Journals" xfId="47108" xr:uid="{00000000-0005-0000-0000-0000DC9A0000}"/>
    <cellStyle name="b_Integrated Model_BP DCF LBO_v5_7.KPI_Article_Pages_BOOKCoSKPI_BOOKCoSKPI_CREST_SPS_KPI_BOOKCoSKPI" xfId="47109" xr:uid="{00000000-0005-0000-0000-0000DD9A0000}"/>
    <cellStyle name="b_Integrated Model_BP DCF LBO_v5_7.KPI_Article_Pages_BOOKCoSKPI_BOOKCoSKPI_CREST_SPS_KPI_BOOKCoSKPI_1" xfId="47110" xr:uid="{00000000-0005-0000-0000-0000DE9A0000}"/>
    <cellStyle name="b_Integrated Model_BP DCF LBO_v5_7.KPI_Article_Pages_BOOKCoSKPI_BOOKCoSKPI_CREST_SPS_KPI_BOOKCoSKPI_1_0.Mgmt Cockpit" xfId="47111" xr:uid="{00000000-0005-0000-0000-0000DF9A0000}"/>
    <cellStyle name="b_Integrated Model_BP DCF LBO_v5_7.KPI_Article_Pages_BOOKCoSKPI_BOOKCoSKPI_CREST_SPS_KPI_BOOKCoSKPI_1_3.GrossMargin_Journals" xfId="47112" xr:uid="{00000000-0005-0000-0000-0000E09A0000}"/>
    <cellStyle name="b_Integrated Model_BP DCF LBO_v5_7.KPI_Article_Pages_BOOKCoSKPI_BOOKCoSKPI_CREST_SPS_KPI_BOOKCoSKPI_3.GrossMargin_Journals" xfId="47113" xr:uid="{00000000-0005-0000-0000-0000E19A0000}"/>
    <cellStyle name="b_Integrated Model_BP DCF LBO_v5_7.KPI_Article_Pages_BOOKCoSKPI_BOOKCoSKPI_CREST_SPS_KPI_BOOKCoSKPI_BOOKCoSKPI" xfId="47114" xr:uid="{00000000-0005-0000-0000-0000E29A0000}"/>
    <cellStyle name="b_Integrated Model_BP DCF LBO_v5_7.KPI_Article_Pages_BOOKCoSKPI_BOOKCoSKPI_CREST_SPS_KPI_BOOKCoSKPI_BOOKCoSKPI_0.Mgmt Cockpit" xfId="47115" xr:uid="{00000000-0005-0000-0000-0000E39A0000}"/>
    <cellStyle name="b_Integrated Model_BP DCF LBO_v5_7.KPI_Article_Pages_BOOKCoSKPI_BOOKCoSKPI_CREST_SPS_KPI_BOOKCoSKPI_BOOKCoSKPI_3.GrossMargin_Journals" xfId="47116" xr:uid="{00000000-0005-0000-0000-0000E49A0000}"/>
    <cellStyle name="b_Integrated Model_BP DCF LBO_v5_7.KPI_Article_Pages_BOOKCoSKPI_BOOKCoSKPI_JOURNALCoSKPI" xfId="47117" xr:uid="{00000000-0005-0000-0000-0000E59A0000}"/>
    <cellStyle name="b_Integrated Model_BP DCF LBO_v5_7.KPI_Article_Pages_BOOKCoSKPI_BOOKCoSKPI_ProdExp_Journal_KPI" xfId="47118" xr:uid="{00000000-0005-0000-0000-0000E69A0000}"/>
    <cellStyle name="b_Integrated Model_BP DCF LBO_v5_7.KPI_Article_Pages_BOOKCoSKPI_CREST_SPS_KPI" xfId="47119" xr:uid="{00000000-0005-0000-0000-0000E79A0000}"/>
    <cellStyle name="b_Integrated Model_BP DCF LBO_v5_7.KPI_Article_Pages_BOOKCoSKPI_CREST_SPS_KPI_0.Mgmt Cockpit" xfId="47120" xr:uid="{00000000-0005-0000-0000-0000E89A0000}"/>
    <cellStyle name="b_Integrated Model_BP DCF LBO_v5_7.KPI_Article_Pages_BOOKCoSKPI_CREST_SPS_KPI_3.GrossMargin_Journals" xfId="47121" xr:uid="{00000000-0005-0000-0000-0000E99A0000}"/>
    <cellStyle name="b_Integrated Model_BP DCF LBO_v5_7.KPI_Article_Pages_BOOKCoSKPI_CREST_SPS_KPI_BOOKCoSKPI" xfId="47122" xr:uid="{00000000-0005-0000-0000-0000EA9A0000}"/>
    <cellStyle name="b_Integrated Model_BP DCF LBO_v5_7.KPI_Article_Pages_BOOKCoSKPI_CREST_SPS_KPI_BOOKCoSKPI_1" xfId="47123" xr:uid="{00000000-0005-0000-0000-0000EB9A0000}"/>
    <cellStyle name="b_Integrated Model_BP DCF LBO_v5_7.KPI_Article_Pages_BOOKCoSKPI_CREST_SPS_KPI_BOOKCoSKPI_1_0.Mgmt Cockpit" xfId="47124" xr:uid="{00000000-0005-0000-0000-0000EC9A0000}"/>
    <cellStyle name="b_Integrated Model_BP DCF LBO_v5_7.KPI_Article_Pages_BOOKCoSKPI_CREST_SPS_KPI_BOOKCoSKPI_1_3.GrossMargin_Journals" xfId="47125" xr:uid="{00000000-0005-0000-0000-0000ED9A0000}"/>
    <cellStyle name="b_Integrated Model_BP DCF LBO_v5_7.KPI_Article_Pages_BOOKCoSKPI_CREST_SPS_KPI_BOOKCoSKPI_3.GrossMargin_Journals" xfId="47126" xr:uid="{00000000-0005-0000-0000-0000EE9A0000}"/>
    <cellStyle name="b_Integrated Model_BP DCF LBO_v5_7.KPI_Article_Pages_BOOKCoSKPI_CREST_SPS_KPI_BOOKCoSKPI_BOOKCoSKPI" xfId="47127" xr:uid="{00000000-0005-0000-0000-0000EF9A0000}"/>
    <cellStyle name="b_Integrated Model_BP DCF LBO_v5_7.KPI_Article_Pages_BOOKCoSKPI_CREST_SPS_KPI_BOOKCoSKPI_BOOKCoSKPI_0.Mgmt Cockpit" xfId="47128" xr:uid="{00000000-0005-0000-0000-0000F09A0000}"/>
    <cellStyle name="b_Integrated Model_BP DCF LBO_v5_7.KPI_Article_Pages_BOOKCoSKPI_CREST_SPS_KPI_BOOKCoSKPI_BOOKCoSKPI_3.GrossMargin_Journals" xfId="47129" xr:uid="{00000000-0005-0000-0000-0000F19A0000}"/>
    <cellStyle name="b_Integrated Model_BP DCF LBO_v5_7.KPI_Article_Pages_BOOKCoSKPI_JOURNALCoSKPI" xfId="47130" xr:uid="{00000000-0005-0000-0000-0000F29A0000}"/>
    <cellStyle name="b_Integrated Model_BP DCF LBO_v5_7.KPI_Article_Pages_BOOKCoSKPI_ProdExp_Journal_KPI" xfId="47131" xr:uid="{00000000-0005-0000-0000-0000F39A0000}"/>
    <cellStyle name="b_Integrated Model_BP DCF LBO_v5_7.KPI_Article_Pages_CREST_SPS_KPI" xfId="47132" xr:uid="{00000000-0005-0000-0000-0000F49A0000}"/>
    <cellStyle name="b_Integrated Model_BP DCF LBO_v5_7.KPI_Article_Pages_CREST_SPS_KPI_0.Mgmt Cockpit" xfId="47133" xr:uid="{00000000-0005-0000-0000-0000F59A0000}"/>
    <cellStyle name="b_Integrated Model_BP DCF LBO_v5_7.KPI_Article_Pages_CREST_SPS_KPI_3.GrossMargin_Journals" xfId="47134" xr:uid="{00000000-0005-0000-0000-0000F69A0000}"/>
    <cellStyle name="b_Integrated Model_BP DCF LBO_v5_7.KPI_Article_Pages_CREST_SPS_KPI_BOOKCoSKPI" xfId="47135" xr:uid="{00000000-0005-0000-0000-0000F79A0000}"/>
    <cellStyle name="b_Integrated Model_BP DCF LBO_v5_7.KPI_Article_Pages_CREST_SPS_KPI_BOOKCoSKPI_1" xfId="47136" xr:uid="{00000000-0005-0000-0000-0000F89A0000}"/>
    <cellStyle name="b_Integrated Model_BP DCF LBO_v5_7.KPI_Article_Pages_CREST_SPS_KPI_BOOKCoSKPI_1_0.Mgmt Cockpit" xfId="47137" xr:uid="{00000000-0005-0000-0000-0000F99A0000}"/>
    <cellStyle name="b_Integrated Model_BP DCF LBO_v5_7.KPI_Article_Pages_CREST_SPS_KPI_BOOKCoSKPI_1_3.GrossMargin_Journals" xfId="47138" xr:uid="{00000000-0005-0000-0000-0000FA9A0000}"/>
    <cellStyle name="b_Integrated Model_BP DCF LBO_v5_7.KPI_Article_Pages_CREST_SPS_KPI_BOOKCoSKPI_3.GrossMargin_Journals" xfId="47139" xr:uid="{00000000-0005-0000-0000-0000FB9A0000}"/>
    <cellStyle name="b_Integrated Model_BP DCF LBO_v5_7.KPI_Article_Pages_CREST_SPS_KPI_BOOKCoSKPI_BOOKCoSKPI" xfId="47140" xr:uid="{00000000-0005-0000-0000-0000FC9A0000}"/>
    <cellStyle name="b_Integrated Model_BP DCF LBO_v5_7.KPI_Article_Pages_CREST_SPS_KPI_BOOKCoSKPI_BOOKCoSKPI_0.Mgmt Cockpit" xfId="47141" xr:uid="{00000000-0005-0000-0000-0000FD9A0000}"/>
    <cellStyle name="b_Integrated Model_BP DCF LBO_v5_7.KPI_Article_Pages_CREST_SPS_KPI_BOOKCoSKPI_BOOKCoSKPI_3.GrossMargin_Journals" xfId="47142" xr:uid="{00000000-0005-0000-0000-0000FE9A0000}"/>
    <cellStyle name="b_Integrated Model_BP DCF LBO_v5_7.KPI_Article_Pages_JOURNALCoSKPI" xfId="47143" xr:uid="{00000000-0005-0000-0000-0000FF9A0000}"/>
    <cellStyle name="b_Integrated Model_BP DCF LBO_v5_7.KPI_Article_Pages_JOURNALCoSKPI_0.Mgmt Cockpit" xfId="47144" xr:uid="{00000000-0005-0000-0000-0000009B0000}"/>
    <cellStyle name="b_Integrated Model_BP DCF LBO_v5_7.KPI_Article_Pages_JOURNALCoSKPI_1" xfId="47145" xr:uid="{00000000-0005-0000-0000-0000019B0000}"/>
    <cellStyle name="b_Integrated Model_BP DCF LBO_v5_7.KPI_Article_Pages_JOURNALCoSKPI_3.GrossMargin_Journals" xfId="47146" xr:uid="{00000000-0005-0000-0000-0000029B0000}"/>
    <cellStyle name="b_Integrated Model_BP DCF LBO_v5_7.KPI_Article_Pages_JOURNALCoSKPI_BOOKCoSKPI" xfId="47147" xr:uid="{00000000-0005-0000-0000-0000039B0000}"/>
    <cellStyle name="b_Integrated Model_BP DCF LBO_v5_7.KPI_Article_Pages_JOURNALCoSKPI_BOOKCoSKPI_3.GrossMargin_Journals" xfId="47148" xr:uid="{00000000-0005-0000-0000-0000049B0000}"/>
    <cellStyle name="b_Integrated Model_BP DCF LBO_v5_7.KPI_Article_Pages_JOURNALCoSKPI_BOOKCoSKPI_BOOKCoSKPI" xfId="47149" xr:uid="{00000000-0005-0000-0000-0000059B0000}"/>
    <cellStyle name="b_Integrated Model_BP DCF LBO_v5_7.KPI_Article_Pages_JOURNALCoSKPI_BOOKCoSKPI_BOOKCoSKPI_0.Mgmt Cockpit" xfId="47150" xr:uid="{00000000-0005-0000-0000-0000069B0000}"/>
    <cellStyle name="b_Integrated Model_BP DCF LBO_v5_7.KPI_Article_Pages_JOURNALCoSKPI_BOOKCoSKPI_BOOKCoSKPI_3.GrossMargin_Journals" xfId="47151" xr:uid="{00000000-0005-0000-0000-0000079B0000}"/>
    <cellStyle name="b_Integrated Model_BP DCF LBO_v5_7.KPI_Article_Pages_JOURNALCoSKPI_CREST_SPS_KPI" xfId="47152" xr:uid="{00000000-0005-0000-0000-0000089B0000}"/>
    <cellStyle name="b_Integrated Model_BP DCF LBO_v5_7.KPI_Article_Pages_JOURNALCoSKPI_CREST_SPS_KPI_0.Mgmt Cockpit" xfId="47153" xr:uid="{00000000-0005-0000-0000-0000099B0000}"/>
    <cellStyle name="b_Integrated Model_BP DCF LBO_v5_7.KPI_Article_Pages_JOURNALCoSKPI_CREST_SPS_KPI_3.GrossMargin_Journals" xfId="47154" xr:uid="{00000000-0005-0000-0000-00000A9B0000}"/>
    <cellStyle name="b_Integrated Model_BP DCF LBO_v5_7.KPI_Article_Pages_JOURNALCoSKPI_CREST_SPS_KPI_BOOKCoSKPI" xfId="47155" xr:uid="{00000000-0005-0000-0000-00000B9B0000}"/>
    <cellStyle name="b_Integrated Model_BP DCF LBO_v5_7.KPI_Article_Pages_JOURNALCoSKPI_CREST_SPS_KPI_BOOKCoSKPI_1" xfId="47156" xr:uid="{00000000-0005-0000-0000-00000C9B0000}"/>
    <cellStyle name="b_Integrated Model_BP DCF LBO_v5_7.KPI_Article_Pages_JOURNALCoSKPI_CREST_SPS_KPI_BOOKCoSKPI_1_0.Mgmt Cockpit" xfId="47157" xr:uid="{00000000-0005-0000-0000-00000D9B0000}"/>
    <cellStyle name="b_Integrated Model_BP DCF LBO_v5_7.KPI_Article_Pages_JOURNALCoSKPI_CREST_SPS_KPI_BOOKCoSKPI_1_3.GrossMargin_Journals" xfId="47158" xr:uid="{00000000-0005-0000-0000-00000E9B0000}"/>
    <cellStyle name="b_Integrated Model_BP DCF LBO_v5_7.KPI_Article_Pages_JOURNALCoSKPI_CREST_SPS_KPI_BOOKCoSKPI_3.GrossMargin_Journals" xfId="47159" xr:uid="{00000000-0005-0000-0000-00000F9B0000}"/>
    <cellStyle name="b_Integrated Model_BP DCF LBO_v5_7.KPI_Article_Pages_JOURNALCoSKPI_CREST_SPS_KPI_BOOKCoSKPI_BOOKCoSKPI" xfId="47160" xr:uid="{00000000-0005-0000-0000-0000109B0000}"/>
    <cellStyle name="b_Integrated Model_BP DCF LBO_v5_7.KPI_Article_Pages_JOURNALCoSKPI_CREST_SPS_KPI_BOOKCoSKPI_BOOKCoSKPI_0.Mgmt Cockpit" xfId="47161" xr:uid="{00000000-0005-0000-0000-0000119B0000}"/>
    <cellStyle name="b_Integrated Model_BP DCF LBO_v5_7.KPI_Article_Pages_JOURNALCoSKPI_CREST_SPS_KPI_BOOKCoSKPI_BOOKCoSKPI_3.GrossMargin_Journals" xfId="47162" xr:uid="{00000000-0005-0000-0000-0000129B0000}"/>
    <cellStyle name="b_Integrated Model_BP DCF LBO_v5_7.KPI_Article_Pages_ProdExp_Journal_KPI" xfId="47163" xr:uid="{00000000-0005-0000-0000-0000139B0000}"/>
    <cellStyle name="b_Integrated Model_BP DCF LBO_v5_9.KPI_Book (2)" xfId="47164" xr:uid="{00000000-0005-0000-0000-0000149B0000}"/>
    <cellStyle name="b_Integrated Model_BP DCF LBO_v5_9.KPI_Book (2)_0.Mgmt Cockpit" xfId="47165" xr:uid="{00000000-0005-0000-0000-0000159B0000}"/>
    <cellStyle name="b_Integrated Model_BP DCF LBO_v5_9.KPI_Book (2)_3.GrossMargin_Journals" xfId="47166" xr:uid="{00000000-0005-0000-0000-0000169B0000}"/>
    <cellStyle name="b_Integrated Model_BP DCF LBO_v5_9.KPI_Book (2)_6.KPI_Issue" xfId="47167" xr:uid="{00000000-0005-0000-0000-0000179B0000}"/>
    <cellStyle name="b_Integrated Model_BP DCF LBO_v5_9.KPI_Book (2)_BOOKCoSKPI" xfId="47168" xr:uid="{00000000-0005-0000-0000-0000189B0000}"/>
    <cellStyle name="b_Integrated Model_BP DCF LBO_v5_9.KPI_Book (2)_BOOKCoSKPI_0.Mgmt Cockpit" xfId="47169" xr:uid="{00000000-0005-0000-0000-0000199B0000}"/>
    <cellStyle name="b_Integrated Model_BP DCF LBO_v5_9.KPI_Book (2)_BOOKCoSKPI_1" xfId="47170" xr:uid="{00000000-0005-0000-0000-00001A9B0000}"/>
    <cellStyle name="b_Integrated Model_BP DCF LBO_v5_9.KPI_Book (2)_BOOKCoSKPI_1_3.GrossMargin_Journals" xfId="47171" xr:uid="{00000000-0005-0000-0000-00001B9B0000}"/>
    <cellStyle name="b_Integrated Model_BP DCF LBO_v5_9.KPI_Book (2)_BOOKCoSKPI_1_BOOKCoSKPI" xfId="47172" xr:uid="{00000000-0005-0000-0000-00001C9B0000}"/>
    <cellStyle name="b_Integrated Model_BP DCF LBO_v5_9.KPI_Book (2)_BOOKCoSKPI_1_BOOKCoSKPI_0.Mgmt Cockpit" xfId="47173" xr:uid="{00000000-0005-0000-0000-00001D9B0000}"/>
    <cellStyle name="b_Integrated Model_BP DCF LBO_v5_9.KPI_Book (2)_BOOKCoSKPI_1_BOOKCoSKPI_3.GrossMargin_Journals" xfId="47174" xr:uid="{00000000-0005-0000-0000-00001E9B0000}"/>
    <cellStyle name="b_Integrated Model_BP DCF LBO_v5_9.KPI_Book (2)_BOOKCoSKPI_2" xfId="47175" xr:uid="{00000000-0005-0000-0000-00001F9B0000}"/>
    <cellStyle name="b_Integrated Model_BP DCF LBO_v5_9.KPI_Book (2)_BOOKCoSKPI_2_0.Mgmt Cockpit" xfId="47176" xr:uid="{00000000-0005-0000-0000-0000209B0000}"/>
    <cellStyle name="b_Integrated Model_BP DCF LBO_v5_9.KPI_Book (2)_BOOKCoSKPI_2_3.GrossMargin_Journals" xfId="47177" xr:uid="{00000000-0005-0000-0000-0000219B0000}"/>
    <cellStyle name="b_Integrated Model_BP DCF LBO_v5_9.KPI_Book (2)_BOOKCoSKPI_3.GrossMargin_Journals" xfId="47178" xr:uid="{00000000-0005-0000-0000-0000229B0000}"/>
    <cellStyle name="b_Integrated Model_BP DCF LBO_v5_9.KPI_Book (2)_BOOKCoSKPI_6.KPI_Issue" xfId="47179" xr:uid="{00000000-0005-0000-0000-0000239B0000}"/>
    <cellStyle name="b_Integrated Model_BP DCF LBO_v5_9.KPI_Book (2)_BOOKCoSKPI_BOOKCoSKPI" xfId="47180" xr:uid="{00000000-0005-0000-0000-0000249B0000}"/>
    <cellStyle name="b_Integrated Model_BP DCF LBO_v5_9.KPI_Book (2)_BOOKCoSKPI_BOOKCoSKPI_1" xfId="47181" xr:uid="{00000000-0005-0000-0000-0000259B0000}"/>
    <cellStyle name="b_Integrated Model_BP DCF LBO_v5_9.KPI_Book (2)_BOOKCoSKPI_BOOKCoSKPI_1_0.Mgmt Cockpit" xfId="47182" xr:uid="{00000000-0005-0000-0000-0000269B0000}"/>
    <cellStyle name="b_Integrated Model_BP DCF LBO_v5_9.KPI_Book (2)_BOOKCoSKPI_BOOKCoSKPI_1_3.GrossMargin_Journals" xfId="47183" xr:uid="{00000000-0005-0000-0000-0000279B0000}"/>
    <cellStyle name="b_Integrated Model_BP DCF LBO_v5_9.KPI_Book (2)_BOOKCoSKPI_BOOKCoSKPI_3.GrossMargin_Journals" xfId="47184" xr:uid="{00000000-0005-0000-0000-0000289B0000}"/>
    <cellStyle name="b_Integrated Model_BP DCF LBO_v5_9.KPI_Book (2)_BOOKCoSKPI_BOOKCoSKPI_BOOKCoSKPI" xfId="47185" xr:uid="{00000000-0005-0000-0000-0000299B0000}"/>
    <cellStyle name="b_Integrated Model_BP DCF LBO_v5_9.KPI_Book (2)_BOOKCoSKPI_BOOKCoSKPI_BOOKCoSKPI_0.Mgmt Cockpit" xfId="47186" xr:uid="{00000000-0005-0000-0000-00002A9B0000}"/>
    <cellStyle name="b_Integrated Model_BP DCF LBO_v5_9.KPI_Book (2)_BOOKCoSKPI_BOOKCoSKPI_BOOKCoSKPI_3.GrossMargin_Journals" xfId="47187" xr:uid="{00000000-0005-0000-0000-00002B9B0000}"/>
    <cellStyle name="b_Integrated Model_BP DCF LBO_v5_9.KPI_Book (2)_BOOKCoSKPI_CREST_SPS_KPI" xfId="47188" xr:uid="{00000000-0005-0000-0000-00002C9B0000}"/>
    <cellStyle name="b_Integrated Model_BP DCF LBO_v5_9.KPI_Book (2)_BOOKCoSKPI_CREST_SPS_KPI_0.Mgmt Cockpit" xfId="47189" xr:uid="{00000000-0005-0000-0000-00002D9B0000}"/>
    <cellStyle name="b_Integrated Model_BP DCF LBO_v5_9.KPI_Book (2)_BOOKCoSKPI_CREST_SPS_KPI_3.GrossMargin_Journals" xfId="47190" xr:uid="{00000000-0005-0000-0000-00002E9B0000}"/>
    <cellStyle name="b_Integrated Model_BP DCF LBO_v5_9.KPI_Book (2)_BOOKCoSKPI_CREST_SPS_KPI_BOOKCoSKPI" xfId="47191" xr:uid="{00000000-0005-0000-0000-00002F9B0000}"/>
    <cellStyle name="b_Integrated Model_BP DCF LBO_v5_9.KPI_Book (2)_BOOKCoSKPI_CREST_SPS_KPI_BOOKCoSKPI_1" xfId="47192" xr:uid="{00000000-0005-0000-0000-0000309B0000}"/>
    <cellStyle name="b_Integrated Model_BP DCF LBO_v5_9.KPI_Book (2)_BOOKCoSKPI_CREST_SPS_KPI_BOOKCoSKPI_1_0.Mgmt Cockpit" xfId="47193" xr:uid="{00000000-0005-0000-0000-0000319B0000}"/>
    <cellStyle name="b_Integrated Model_BP DCF LBO_v5_9.KPI_Book (2)_BOOKCoSKPI_CREST_SPS_KPI_BOOKCoSKPI_1_3.GrossMargin_Journals" xfId="47194" xr:uid="{00000000-0005-0000-0000-0000329B0000}"/>
    <cellStyle name="b_Integrated Model_BP DCF LBO_v5_9.KPI_Book (2)_BOOKCoSKPI_CREST_SPS_KPI_BOOKCoSKPI_3.GrossMargin_Journals" xfId="47195" xr:uid="{00000000-0005-0000-0000-0000339B0000}"/>
    <cellStyle name="b_Integrated Model_BP DCF LBO_v5_9.KPI_Book (2)_BOOKCoSKPI_CREST_SPS_KPI_BOOKCoSKPI_BOOKCoSKPI" xfId="47196" xr:uid="{00000000-0005-0000-0000-0000349B0000}"/>
    <cellStyle name="b_Integrated Model_BP DCF LBO_v5_9.KPI_Book (2)_BOOKCoSKPI_CREST_SPS_KPI_BOOKCoSKPI_BOOKCoSKPI_0.Mgmt Cockpit" xfId="47197" xr:uid="{00000000-0005-0000-0000-0000359B0000}"/>
    <cellStyle name="b_Integrated Model_BP DCF LBO_v5_9.KPI_Book (2)_BOOKCoSKPI_CREST_SPS_KPI_BOOKCoSKPI_BOOKCoSKPI_3.GrossMargin_Journals" xfId="47198" xr:uid="{00000000-0005-0000-0000-0000369B0000}"/>
    <cellStyle name="b_Integrated Model_BP DCF LBO_v5_9.KPI_Book (2)_BOOKCoSKPI_JOURNALCoSKPI" xfId="47199" xr:uid="{00000000-0005-0000-0000-0000379B0000}"/>
    <cellStyle name="b_Integrated Model_BP DCF LBO_v5_9.KPI_Book (2)_BOOKCoSKPI_ProdExp_Journal_KPI" xfId="47200" xr:uid="{00000000-0005-0000-0000-0000389B0000}"/>
    <cellStyle name="b_Integrated Model_BP DCF LBO_v5_9.KPI_Book (2)_CREST_SPS_KPI" xfId="47201" xr:uid="{00000000-0005-0000-0000-0000399B0000}"/>
    <cellStyle name="b_Integrated Model_BP DCF LBO_v5_9.KPI_Book (2)_CREST_SPS_KPI_0.Mgmt Cockpit" xfId="47202" xr:uid="{00000000-0005-0000-0000-00003A9B0000}"/>
    <cellStyle name="b_Integrated Model_BP DCF LBO_v5_9.KPI_Book (2)_CREST_SPS_KPI_3.GrossMargin_Journals" xfId="47203" xr:uid="{00000000-0005-0000-0000-00003B9B0000}"/>
    <cellStyle name="b_Integrated Model_BP DCF LBO_v5_9.KPI_Book (2)_CREST_SPS_KPI_BOOKCoSKPI" xfId="47204" xr:uid="{00000000-0005-0000-0000-00003C9B0000}"/>
    <cellStyle name="b_Integrated Model_BP DCF LBO_v5_9.KPI_Book (2)_CREST_SPS_KPI_BOOKCoSKPI_1" xfId="47205" xr:uid="{00000000-0005-0000-0000-00003D9B0000}"/>
    <cellStyle name="b_Integrated Model_BP DCF LBO_v5_9.KPI_Book (2)_CREST_SPS_KPI_BOOKCoSKPI_1_0.Mgmt Cockpit" xfId="47206" xr:uid="{00000000-0005-0000-0000-00003E9B0000}"/>
    <cellStyle name="b_Integrated Model_BP DCF LBO_v5_9.KPI_Book (2)_CREST_SPS_KPI_BOOKCoSKPI_1_3.GrossMargin_Journals" xfId="47207" xr:uid="{00000000-0005-0000-0000-00003F9B0000}"/>
    <cellStyle name="b_Integrated Model_BP DCF LBO_v5_9.KPI_Book (2)_CREST_SPS_KPI_BOOKCoSKPI_3.GrossMargin_Journals" xfId="47208" xr:uid="{00000000-0005-0000-0000-0000409B0000}"/>
    <cellStyle name="b_Integrated Model_BP DCF LBO_v5_9.KPI_Book (2)_CREST_SPS_KPI_BOOKCoSKPI_BOOKCoSKPI" xfId="47209" xr:uid="{00000000-0005-0000-0000-0000419B0000}"/>
    <cellStyle name="b_Integrated Model_BP DCF LBO_v5_9.KPI_Book (2)_CREST_SPS_KPI_BOOKCoSKPI_BOOKCoSKPI_0.Mgmt Cockpit" xfId="47210" xr:uid="{00000000-0005-0000-0000-0000429B0000}"/>
    <cellStyle name="b_Integrated Model_BP DCF LBO_v5_9.KPI_Book (2)_CREST_SPS_KPI_BOOKCoSKPI_BOOKCoSKPI_3.GrossMargin_Journals" xfId="47211" xr:uid="{00000000-0005-0000-0000-0000439B0000}"/>
    <cellStyle name="b_Integrated Model_BP DCF LBO_v5_9.KPI_Book (2)_JOURNALCoSKPI" xfId="47212" xr:uid="{00000000-0005-0000-0000-0000449B0000}"/>
    <cellStyle name="b_Integrated Model_BP DCF LBO_v5_9.KPI_Book (2)_ProdExp_Journal_KPI" xfId="47213" xr:uid="{00000000-0005-0000-0000-0000459B0000}"/>
    <cellStyle name="b_Integrated Model_BP DCF LBO_v5_BMC sales TE" xfId="17499" xr:uid="{00000000-0005-0000-0000-0000469B0000}"/>
    <cellStyle name="b_Integrated Model_BP DCF LBO_v5_BOOKCoSKPI" xfId="47214" xr:uid="{00000000-0005-0000-0000-0000479B0000}"/>
    <cellStyle name="b_Integrated Model_BP DCF LBO_v5_BOOKCoSKPI_0.Mgmt Cockpit" xfId="47215" xr:uid="{00000000-0005-0000-0000-0000489B0000}"/>
    <cellStyle name="b_Integrated Model_BP DCF LBO_v5_BOOKCoSKPI_1" xfId="47216" xr:uid="{00000000-0005-0000-0000-0000499B0000}"/>
    <cellStyle name="b_Integrated Model_BP DCF LBO_v5_BOOKCoSKPI_1_0.Mgmt Cockpit" xfId="47217" xr:uid="{00000000-0005-0000-0000-00004A9B0000}"/>
    <cellStyle name="b_Integrated Model_BP DCF LBO_v5_BOOKCoSKPI_1_3.GrossMargin_Journals" xfId="47218" xr:uid="{00000000-0005-0000-0000-00004B9B0000}"/>
    <cellStyle name="b_Integrated Model_BP DCF LBO_v5_BOOKCoSKPI_1_6.KPI_Issue" xfId="47219" xr:uid="{00000000-0005-0000-0000-00004C9B0000}"/>
    <cellStyle name="b_Integrated Model_BP DCF LBO_v5_BOOKCoSKPI_1_BOOKCoSKPI" xfId="47220" xr:uid="{00000000-0005-0000-0000-00004D9B0000}"/>
    <cellStyle name="b_Integrated Model_BP DCF LBO_v5_BOOKCoSKPI_1_BOOKCoSKPI_1" xfId="47221" xr:uid="{00000000-0005-0000-0000-00004E9B0000}"/>
    <cellStyle name="b_Integrated Model_BP DCF LBO_v5_BOOKCoSKPI_1_BOOKCoSKPI_1_0.Mgmt Cockpit" xfId="47222" xr:uid="{00000000-0005-0000-0000-00004F9B0000}"/>
    <cellStyle name="b_Integrated Model_BP DCF LBO_v5_BOOKCoSKPI_1_BOOKCoSKPI_1_3.GrossMargin_Journals" xfId="47223" xr:uid="{00000000-0005-0000-0000-0000509B0000}"/>
    <cellStyle name="b_Integrated Model_BP DCF LBO_v5_BOOKCoSKPI_1_BOOKCoSKPI_3.GrossMargin_Journals" xfId="47224" xr:uid="{00000000-0005-0000-0000-0000519B0000}"/>
    <cellStyle name="b_Integrated Model_BP DCF LBO_v5_BOOKCoSKPI_1_BOOKCoSKPI_BOOKCoSKPI" xfId="47225" xr:uid="{00000000-0005-0000-0000-0000529B0000}"/>
    <cellStyle name="b_Integrated Model_BP DCF LBO_v5_BOOKCoSKPI_1_BOOKCoSKPI_BOOKCoSKPI_0.Mgmt Cockpit" xfId="47226" xr:uid="{00000000-0005-0000-0000-0000539B0000}"/>
    <cellStyle name="b_Integrated Model_BP DCF LBO_v5_BOOKCoSKPI_1_BOOKCoSKPI_BOOKCoSKPI_3.GrossMargin_Journals" xfId="47227" xr:uid="{00000000-0005-0000-0000-0000549B0000}"/>
    <cellStyle name="b_Integrated Model_BP DCF LBO_v5_BOOKCoSKPI_1_CREST_SPS_KPI" xfId="47228" xr:uid="{00000000-0005-0000-0000-0000559B0000}"/>
    <cellStyle name="b_Integrated Model_BP DCF LBO_v5_BOOKCoSKPI_1_CREST_SPS_KPI_0.Mgmt Cockpit" xfId="47229" xr:uid="{00000000-0005-0000-0000-0000569B0000}"/>
    <cellStyle name="b_Integrated Model_BP DCF LBO_v5_BOOKCoSKPI_1_CREST_SPS_KPI_3.GrossMargin_Journals" xfId="47230" xr:uid="{00000000-0005-0000-0000-0000579B0000}"/>
    <cellStyle name="b_Integrated Model_BP DCF LBO_v5_BOOKCoSKPI_1_CREST_SPS_KPI_BOOKCoSKPI" xfId="47231" xr:uid="{00000000-0005-0000-0000-0000589B0000}"/>
    <cellStyle name="b_Integrated Model_BP DCF LBO_v5_BOOKCoSKPI_1_CREST_SPS_KPI_BOOKCoSKPI_1" xfId="47232" xr:uid="{00000000-0005-0000-0000-0000599B0000}"/>
    <cellStyle name="b_Integrated Model_BP DCF LBO_v5_BOOKCoSKPI_1_CREST_SPS_KPI_BOOKCoSKPI_1_0.Mgmt Cockpit" xfId="47233" xr:uid="{00000000-0005-0000-0000-00005A9B0000}"/>
    <cellStyle name="b_Integrated Model_BP DCF LBO_v5_BOOKCoSKPI_1_CREST_SPS_KPI_BOOKCoSKPI_1_3.GrossMargin_Journals" xfId="47234" xr:uid="{00000000-0005-0000-0000-00005B9B0000}"/>
    <cellStyle name="b_Integrated Model_BP DCF LBO_v5_BOOKCoSKPI_1_CREST_SPS_KPI_BOOKCoSKPI_3.GrossMargin_Journals" xfId="47235" xr:uid="{00000000-0005-0000-0000-00005C9B0000}"/>
    <cellStyle name="b_Integrated Model_BP DCF LBO_v5_BOOKCoSKPI_1_CREST_SPS_KPI_BOOKCoSKPI_BOOKCoSKPI" xfId="47236" xr:uid="{00000000-0005-0000-0000-00005D9B0000}"/>
    <cellStyle name="b_Integrated Model_BP DCF LBO_v5_BOOKCoSKPI_1_CREST_SPS_KPI_BOOKCoSKPI_BOOKCoSKPI_0.Mgmt Cockpit" xfId="47237" xr:uid="{00000000-0005-0000-0000-00005E9B0000}"/>
    <cellStyle name="b_Integrated Model_BP DCF LBO_v5_BOOKCoSKPI_1_CREST_SPS_KPI_BOOKCoSKPI_BOOKCoSKPI_3.GrossMargin_Journals" xfId="47238" xr:uid="{00000000-0005-0000-0000-00005F9B0000}"/>
    <cellStyle name="b_Integrated Model_BP DCF LBO_v5_BOOKCoSKPI_1_JOURNALCoSKPI" xfId="47239" xr:uid="{00000000-0005-0000-0000-0000609B0000}"/>
    <cellStyle name="b_Integrated Model_BP DCF LBO_v5_BOOKCoSKPI_1_ProdExp_Journal_KPI" xfId="47240" xr:uid="{00000000-0005-0000-0000-0000619B0000}"/>
    <cellStyle name="b_Integrated Model_BP DCF LBO_v5_BOOKCoSKPI_2" xfId="47241" xr:uid="{00000000-0005-0000-0000-0000629B0000}"/>
    <cellStyle name="b_Integrated Model_BP DCF LBO_v5_BOOKCoSKPI_2_3.GrossMargin_Journals" xfId="47242" xr:uid="{00000000-0005-0000-0000-0000639B0000}"/>
    <cellStyle name="b_Integrated Model_BP DCF LBO_v5_BOOKCoSKPI_2_BOOKCoSKPI" xfId="47243" xr:uid="{00000000-0005-0000-0000-0000649B0000}"/>
    <cellStyle name="b_Integrated Model_BP DCF LBO_v5_BOOKCoSKPI_2_BOOKCoSKPI_0.Mgmt Cockpit" xfId="47244" xr:uid="{00000000-0005-0000-0000-0000659B0000}"/>
    <cellStyle name="b_Integrated Model_BP DCF LBO_v5_BOOKCoSKPI_2_BOOKCoSKPI_3.GrossMargin_Journals" xfId="47245" xr:uid="{00000000-0005-0000-0000-0000669B0000}"/>
    <cellStyle name="b_Integrated Model_BP DCF LBO_v5_BOOKCoSKPI_3" xfId="47246" xr:uid="{00000000-0005-0000-0000-0000679B0000}"/>
    <cellStyle name="b_Integrated Model_BP DCF LBO_v5_BOOKCoSKPI_3.GrossMargin_Journals" xfId="47247" xr:uid="{00000000-0005-0000-0000-0000689B0000}"/>
    <cellStyle name="b_Integrated Model_BP DCF LBO_v5_BOOKCoSKPI_3_0.Mgmt Cockpit" xfId="47248" xr:uid="{00000000-0005-0000-0000-0000699B0000}"/>
    <cellStyle name="b_Integrated Model_BP DCF LBO_v5_BOOKCoSKPI_3_3.GrossMargin_Journals" xfId="47249" xr:uid="{00000000-0005-0000-0000-00006A9B0000}"/>
    <cellStyle name="b_Integrated Model_BP DCF LBO_v5_BOOKCoSKPI_6.KPI_Issue" xfId="47250" xr:uid="{00000000-0005-0000-0000-00006B9B0000}"/>
    <cellStyle name="b_Integrated Model_BP DCF LBO_v5_BOOKCoSKPI_BOOKCoSKPI" xfId="47251" xr:uid="{00000000-0005-0000-0000-00006C9B0000}"/>
    <cellStyle name="b_Integrated Model_BP DCF LBO_v5_BOOKCoSKPI_BOOKCoSKPI_0.Mgmt Cockpit" xfId="47252" xr:uid="{00000000-0005-0000-0000-00006D9B0000}"/>
    <cellStyle name="b_Integrated Model_BP DCF LBO_v5_BOOKCoSKPI_BOOKCoSKPI_1" xfId="47253" xr:uid="{00000000-0005-0000-0000-00006E9B0000}"/>
    <cellStyle name="b_Integrated Model_BP DCF LBO_v5_BOOKCoSKPI_BOOKCoSKPI_1_3.GrossMargin_Journals" xfId="47254" xr:uid="{00000000-0005-0000-0000-00006F9B0000}"/>
    <cellStyle name="b_Integrated Model_BP DCF LBO_v5_BOOKCoSKPI_BOOKCoSKPI_1_BOOKCoSKPI" xfId="47255" xr:uid="{00000000-0005-0000-0000-0000709B0000}"/>
    <cellStyle name="b_Integrated Model_BP DCF LBO_v5_BOOKCoSKPI_BOOKCoSKPI_1_BOOKCoSKPI_0.Mgmt Cockpit" xfId="47256" xr:uid="{00000000-0005-0000-0000-0000719B0000}"/>
    <cellStyle name="b_Integrated Model_BP DCF LBO_v5_BOOKCoSKPI_BOOKCoSKPI_1_BOOKCoSKPI_3.GrossMargin_Journals" xfId="47257" xr:uid="{00000000-0005-0000-0000-0000729B0000}"/>
    <cellStyle name="b_Integrated Model_BP DCF LBO_v5_BOOKCoSKPI_BOOKCoSKPI_2" xfId="47258" xr:uid="{00000000-0005-0000-0000-0000739B0000}"/>
    <cellStyle name="b_Integrated Model_BP DCF LBO_v5_BOOKCoSKPI_BOOKCoSKPI_2_0.Mgmt Cockpit" xfId="47259" xr:uid="{00000000-0005-0000-0000-0000749B0000}"/>
    <cellStyle name="b_Integrated Model_BP DCF LBO_v5_BOOKCoSKPI_BOOKCoSKPI_2_3.GrossMargin_Journals" xfId="47260" xr:uid="{00000000-0005-0000-0000-0000759B0000}"/>
    <cellStyle name="b_Integrated Model_BP DCF LBO_v5_BOOKCoSKPI_BOOKCoSKPI_3.GrossMargin_Journals" xfId="47261" xr:uid="{00000000-0005-0000-0000-0000769B0000}"/>
    <cellStyle name="b_Integrated Model_BP DCF LBO_v5_BOOKCoSKPI_BOOKCoSKPI_6.KPI_Issue" xfId="47262" xr:uid="{00000000-0005-0000-0000-0000779B0000}"/>
    <cellStyle name="b_Integrated Model_BP DCF LBO_v5_BOOKCoSKPI_BOOKCoSKPI_BOOKCoSKPI" xfId="47263" xr:uid="{00000000-0005-0000-0000-0000789B0000}"/>
    <cellStyle name="b_Integrated Model_BP DCF LBO_v5_BOOKCoSKPI_BOOKCoSKPI_BOOKCoSKPI_1" xfId="47264" xr:uid="{00000000-0005-0000-0000-0000799B0000}"/>
    <cellStyle name="b_Integrated Model_BP DCF LBO_v5_BOOKCoSKPI_BOOKCoSKPI_BOOKCoSKPI_1_0.Mgmt Cockpit" xfId="47265" xr:uid="{00000000-0005-0000-0000-00007A9B0000}"/>
    <cellStyle name="b_Integrated Model_BP DCF LBO_v5_BOOKCoSKPI_BOOKCoSKPI_BOOKCoSKPI_1_3.GrossMargin_Journals" xfId="47266" xr:uid="{00000000-0005-0000-0000-00007B9B0000}"/>
    <cellStyle name="b_Integrated Model_BP DCF LBO_v5_BOOKCoSKPI_BOOKCoSKPI_BOOKCoSKPI_3.GrossMargin_Journals" xfId="47267" xr:uid="{00000000-0005-0000-0000-00007C9B0000}"/>
    <cellStyle name="b_Integrated Model_BP DCF LBO_v5_BOOKCoSKPI_BOOKCoSKPI_BOOKCoSKPI_BOOKCoSKPI" xfId="47268" xr:uid="{00000000-0005-0000-0000-00007D9B0000}"/>
    <cellStyle name="b_Integrated Model_BP DCF LBO_v5_BOOKCoSKPI_BOOKCoSKPI_BOOKCoSKPI_BOOKCoSKPI_0.Mgmt Cockpit" xfId="47269" xr:uid="{00000000-0005-0000-0000-00007E9B0000}"/>
    <cellStyle name="b_Integrated Model_BP DCF LBO_v5_BOOKCoSKPI_BOOKCoSKPI_BOOKCoSKPI_BOOKCoSKPI_3.GrossMargin_Journals" xfId="47270" xr:uid="{00000000-0005-0000-0000-00007F9B0000}"/>
    <cellStyle name="b_Integrated Model_BP DCF LBO_v5_BOOKCoSKPI_BOOKCoSKPI_CREST_SPS_KPI" xfId="47271" xr:uid="{00000000-0005-0000-0000-0000809B0000}"/>
    <cellStyle name="b_Integrated Model_BP DCF LBO_v5_BOOKCoSKPI_BOOKCoSKPI_CREST_SPS_KPI_0.Mgmt Cockpit" xfId="47272" xr:uid="{00000000-0005-0000-0000-0000819B0000}"/>
    <cellStyle name="b_Integrated Model_BP DCF LBO_v5_BOOKCoSKPI_BOOKCoSKPI_CREST_SPS_KPI_3.GrossMargin_Journals" xfId="47273" xr:uid="{00000000-0005-0000-0000-0000829B0000}"/>
    <cellStyle name="b_Integrated Model_BP DCF LBO_v5_BOOKCoSKPI_BOOKCoSKPI_CREST_SPS_KPI_BOOKCoSKPI" xfId="47274" xr:uid="{00000000-0005-0000-0000-0000839B0000}"/>
    <cellStyle name="b_Integrated Model_BP DCF LBO_v5_BOOKCoSKPI_BOOKCoSKPI_CREST_SPS_KPI_BOOKCoSKPI_1" xfId="47275" xr:uid="{00000000-0005-0000-0000-0000849B0000}"/>
    <cellStyle name="b_Integrated Model_BP DCF LBO_v5_BOOKCoSKPI_BOOKCoSKPI_CREST_SPS_KPI_BOOKCoSKPI_1_0.Mgmt Cockpit" xfId="47276" xr:uid="{00000000-0005-0000-0000-0000859B0000}"/>
    <cellStyle name="b_Integrated Model_BP DCF LBO_v5_BOOKCoSKPI_BOOKCoSKPI_CREST_SPS_KPI_BOOKCoSKPI_1_3.GrossMargin_Journals" xfId="47277" xr:uid="{00000000-0005-0000-0000-0000869B0000}"/>
    <cellStyle name="b_Integrated Model_BP DCF LBO_v5_BOOKCoSKPI_BOOKCoSKPI_CREST_SPS_KPI_BOOKCoSKPI_3.GrossMargin_Journals" xfId="47278" xr:uid="{00000000-0005-0000-0000-0000879B0000}"/>
    <cellStyle name="b_Integrated Model_BP DCF LBO_v5_BOOKCoSKPI_BOOKCoSKPI_CREST_SPS_KPI_BOOKCoSKPI_BOOKCoSKPI" xfId="47279" xr:uid="{00000000-0005-0000-0000-0000889B0000}"/>
    <cellStyle name="b_Integrated Model_BP DCF LBO_v5_BOOKCoSKPI_BOOKCoSKPI_CREST_SPS_KPI_BOOKCoSKPI_BOOKCoSKPI_0.Mgmt Cockpit" xfId="47280" xr:uid="{00000000-0005-0000-0000-0000899B0000}"/>
    <cellStyle name="b_Integrated Model_BP DCF LBO_v5_BOOKCoSKPI_BOOKCoSKPI_CREST_SPS_KPI_BOOKCoSKPI_BOOKCoSKPI_3.GrossMargin_Journals" xfId="47281" xr:uid="{00000000-0005-0000-0000-00008A9B0000}"/>
    <cellStyle name="b_Integrated Model_BP DCF LBO_v5_BOOKCoSKPI_BOOKCoSKPI_JOURNALCoSKPI" xfId="47282" xr:uid="{00000000-0005-0000-0000-00008B9B0000}"/>
    <cellStyle name="b_Integrated Model_BP DCF LBO_v5_BOOKCoSKPI_BOOKCoSKPI_ProdExp_Journal_KPI" xfId="47283" xr:uid="{00000000-0005-0000-0000-00008C9B0000}"/>
    <cellStyle name="b_Integrated Model_BP DCF LBO_v5_BOOKCoSKPI_CREST_SPS_KPI" xfId="47284" xr:uid="{00000000-0005-0000-0000-00008D9B0000}"/>
    <cellStyle name="b_Integrated Model_BP DCF LBO_v5_BOOKCoSKPI_CREST_SPS_KPI_0.Mgmt Cockpit" xfId="47285" xr:uid="{00000000-0005-0000-0000-00008E9B0000}"/>
    <cellStyle name="b_Integrated Model_BP DCF LBO_v5_BOOKCoSKPI_CREST_SPS_KPI_3.GrossMargin_Journals" xfId="47286" xr:uid="{00000000-0005-0000-0000-00008F9B0000}"/>
    <cellStyle name="b_Integrated Model_BP DCF LBO_v5_BOOKCoSKPI_CREST_SPS_KPI_BOOKCoSKPI" xfId="47287" xr:uid="{00000000-0005-0000-0000-0000909B0000}"/>
    <cellStyle name="b_Integrated Model_BP DCF LBO_v5_BOOKCoSKPI_CREST_SPS_KPI_BOOKCoSKPI_1" xfId="47288" xr:uid="{00000000-0005-0000-0000-0000919B0000}"/>
    <cellStyle name="b_Integrated Model_BP DCF LBO_v5_BOOKCoSKPI_CREST_SPS_KPI_BOOKCoSKPI_1_0.Mgmt Cockpit" xfId="47289" xr:uid="{00000000-0005-0000-0000-0000929B0000}"/>
    <cellStyle name="b_Integrated Model_BP DCF LBO_v5_BOOKCoSKPI_CREST_SPS_KPI_BOOKCoSKPI_1_3.GrossMargin_Journals" xfId="47290" xr:uid="{00000000-0005-0000-0000-0000939B0000}"/>
    <cellStyle name="b_Integrated Model_BP DCF LBO_v5_BOOKCoSKPI_CREST_SPS_KPI_BOOKCoSKPI_3.GrossMargin_Journals" xfId="47291" xr:uid="{00000000-0005-0000-0000-0000949B0000}"/>
    <cellStyle name="b_Integrated Model_BP DCF LBO_v5_BOOKCoSKPI_CREST_SPS_KPI_BOOKCoSKPI_BOOKCoSKPI" xfId="47292" xr:uid="{00000000-0005-0000-0000-0000959B0000}"/>
    <cellStyle name="b_Integrated Model_BP DCF LBO_v5_BOOKCoSKPI_CREST_SPS_KPI_BOOKCoSKPI_BOOKCoSKPI_0.Mgmt Cockpit" xfId="47293" xr:uid="{00000000-0005-0000-0000-0000969B0000}"/>
    <cellStyle name="b_Integrated Model_BP DCF LBO_v5_BOOKCoSKPI_CREST_SPS_KPI_BOOKCoSKPI_BOOKCoSKPI_3.GrossMargin_Journals" xfId="47294" xr:uid="{00000000-0005-0000-0000-0000979B0000}"/>
    <cellStyle name="b_Integrated Model_BP DCF LBO_v5_BOOKCoSKPI_JOURNALCoSKPI" xfId="47295" xr:uid="{00000000-0005-0000-0000-0000989B0000}"/>
    <cellStyle name="b_Integrated Model_BP DCF LBO_v5_BOOKCoSKPI_ProdExp_Journal_KPI" xfId="47296" xr:uid="{00000000-0005-0000-0000-0000999B0000}"/>
    <cellStyle name="b_Integrated Model_BP DCF LBO_v5_CREST_SPS_KPI" xfId="47297" xr:uid="{00000000-0005-0000-0000-00009A9B0000}"/>
    <cellStyle name="b_Integrated Model_BP DCF LBO_v5_CREST_SPS_KPI_0.Mgmt Cockpit" xfId="47298" xr:uid="{00000000-0005-0000-0000-00009B9B0000}"/>
    <cellStyle name="b_Integrated Model_BP DCF LBO_v5_CREST_SPS_KPI_3.GrossMargin_Journals" xfId="47299" xr:uid="{00000000-0005-0000-0000-00009C9B0000}"/>
    <cellStyle name="b_Integrated Model_BP DCF LBO_v5_CREST_SPS_KPI_BOOKCoSKPI" xfId="47300" xr:uid="{00000000-0005-0000-0000-00009D9B0000}"/>
    <cellStyle name="b_Integrated Model_BP DCF LBO_v5_CREST_SPS_KPI_BOOKCoSKPI_1" xfId="47301" xr:uid="{00000000-0005-0000-0000-00009E9B0000}"/>
    <cellStyle name="b_Integrated Model_BP DCF LBO_v5_CREST_SPS_KPI_BOOKCoSKPI_1_0.Mgmt Cockpit" xfId="47302" xr:uid="{00000000-0005-0000-0000-00009F9B0000}"/>
    <cellStyle name="b_Integrated Model_BP DCF LBO_v5_CREST_SPS_KPI_BOOKCoSKPI_1_3.GrossMargin_Journals" xfId="47303" xr:uid="{00000000-0005-0000-0000-0000A09B0000}"/>
    <cellStyle name="b_Integrated Model_BP DCF LBO_v5_CREST_SPS_KPI_BOOKCoSKPI_3.GrossMargin_Journals" xfId="47304" xr:uid="{00000000-0005-0000-0000-0000A19B0000}"/>
    <cellStyle name="b_Integrated Model_BP DCF LBO_v5_CREST_SPS_KPI_BOOKCoSKPI_BOOKCoSKPI" xfId="47305" xr:uid="{00000000-0005-0000-0000-0000A29B0000}"/>
    <cellStyle name="b_Integrated Model_BP DCF LBO_v5_CREST_SPS_KPI_BOOKCoSKPI_BOOKCoSKPI_0.Mgmt Cockpit" xfId="47306" xr:uid="{00000000-0005-0000-0000-0000A39B0000}"/>
    <cellStyle name="b_Integrated Model_BP DCF LBO_v5_CREST_SPS_KPI_BOOKCoSKPI_BOOKCoSKPI_3.GrossMargin_Journals" xfId="47307" xr:uid="{00000000-0005-0000-0000-0000A49B0000}"/>
    <cellStyle name="b_Integrated Model_BP DCF LBO_v5_Data" xfId="17500" xr:uid="{00000000-0005-0000-0000-0000A59B0000}"/>
    <cellStyle name="b_Integrated Model_BP DCF LBO_v5_Data_Structure" xfId="17501" xr:uid="{00000000-0005-0000-0000-0000A69B0000}"/>
    <cellStyle name="b_Integrated Model_BP DCF LBO_v5_Data_structure_1" xfId="17502" xr:uid="{00000000-0005-0000-0000-0000A79B0000}"/>
    <cellStyle name="b_Integrated Model_BP DCF LBO_v5_Data_Structure_structure" xfId="17503" xr:uid="{00000000-0005-0000-0000-0000A89B0000}"/>
    <cellStyle name="b_Integrated Model_BP DCF LBO_v5_JOURNALCoSKPI" xfId="47308" xr:uid="{00000000-0005-0000-0000-0000A99B0000}"/>
    <cellStyle name="b_Integrated Model_BP DCF LBO_v5_JOURNALCoSKPI_0.Mgmt Cockpit" xfId="47309" xr:uid="{00000000-0005-0000-0000-0000AA9B0000}"/>
    <cellStyle name="b_Integrated Model_BP DCF LBO_v5_JOURNALCoSKPI_1" xfId="47310" xr:uid="{00000000-0005-0000-0000-0000AB9B0000}"/>
    <cellStyle name="b_Integrated Model_BP DCF LBO_v5_JOURNALCoSKPI_3.GrossMargin_Journals" xfId="47311" xr:uid="{00000000-0005-0000-0000-0000AC9B0000}"/>
    <cellStyle name="b_Integrated Model_BP DCF LBO_v5_JOURNALCoSKPI_BOOKCoSKPI" xfId="47312" xr:uid="{00000000-0005-0000-0000-0000AD9B0000}"/>
    <cellStyle name="b_Integrated Model_BP DCF LBO_v5_JOURNALCoSKPI_BOOKCoSKPI_3.GrossMargin_Journals" xfId="47313" xr:uid="{00000000-0005-0000-0000-0000AE9B0000}"/>
    <cellStyle name="b_Integrated Model_BP DCF LBO_v5_JOURNALCoSKPI_BOOKCoSKPI_BOOKCoSKPI" xfId="47314" xr:uid="{00000000-0005-0000-0000-0000AF9B0000}"/>
    <cellStyle name="b_Integrated Model_BP DCF LBO_v5_JOURNALCoSKPI_BOOKCoSKPI_BOOKCoSKPI_0.Mgmt Cockpit" xfId="47315" xr:uid="{00000000-0005-0000-0000-0000B09B0000}"/>
    <cellStyle name="b_Integrated Model_BP DCF LBO_v5_JOURNALCoSKPI_BOOKCoSKPI_BOOKCoSKPI_3.GrossMargin_Journals" xfId="47316" xr:uid="{00000000-0005-0000-0000-0000B19B0000}"/>
    <cellStyle name="b_Integrated Model_BP DCF LBO_v5_JOURNALCoSKPI_CREST_SPS_KPI" xfId="47317" xr:uid="{00000000-0005-0000-0000-0000B29B0000}"/>
    <cellStyle name="b_Integrated Model_BP DCF LBO_v5_JOURNALCoSKPI_CREST_SPS_KPI_0.Mgmt Cockpit" xfId="47318" xr:uid="{00000000-0005-0000-0000-0000B39B0000}"/>
    <cellStyle name="b_Integrated Model_BP DCF LBO_v5_JOURNALCoSKPI_CREST_SPS_KPI_3.GrossMargin_Journals" xfId="47319" xr:uid="{00000000-0005-0000-0000-0000B49B0000}"/>
    <cellStyle name="b_Integrated Model_BP DCF LBO_v5_JOURNALCoSKPI_CREST_SPS_KPI_BOOKCoSKPI" xfId="47320" xr:uid="{00000000-0005-0000-0000-0000B59B0000}"/>
    <cellStyle name="b_Integrated Model_BP DCF LBO_v5_JOURNALCoSKPI_CREST_SPS_KPI_BOOKCoSKPI_1" xfId="47321" xr:uid="{00000000-0005-0000-0000-0000B69B0000}"/>
    <cellStyle name="b_Integrated Model_BP DCF LBO_v5_JOURNALCoSKPI_CREST_SPS_KPI_BOOKCoSKPI_1_0.Mgmt Cockpit" xfId="47322" xr:uid="{00000000-0005-0000-0000-0000B79B0000}"/>
    <cellStyle name="b_Integrated Model_BP DCF LBO_v5_JOURNALCoSKPI_CREST_SPS_KPI_BOOKCoSKPI_1_3.GrossMargin_Journals" xfId="47323" xr:uid="{00000000-0005-0000-0000-0000B89B0000}"/>
    <cellStyle name="b_Integrated Model_BP DCF LBO_v5_JOURNALCoSKPI_CREST_SPS_KPI_BOOKCoSKPI_3.GrossMargin_Journals" xfId="47324" xr:uid="{00000000-0005-0000-0000-0000B99B0000}"/>
    <cellStyle name="b_Integrated Model_BP DCF LBO_v5_JOURNALCoSKPI_CREST_SPS_KPI_BOOKCoSKPI_BOOKCoSKPI" xfId="47325" xr:uid="{00000000-0005-0000-0000-0000BA9B0000}"/>
    <cellStyle name="b_Integrated Model_BP DCF LBO_v5_JOURNALCoSKPI_CREST_SPS_KPI_BOOKCoSKPI_BOOKCoSKPI_0.Mgmt Cockpit" xfId="47326" xr:uid="{00000000-0005-0000-0000-0000BB9B0000}"/>
    <cellStyle name="b_Integrated Model_BP DCF LBO_v5_JOURNALCoSKPI_CREST_SPS_KPI_BOOKCoSKPI_BOOKCoSKPI_3.GrossMargin_Journals" xfId="47327" xr:uid="{00000000-0005-0000-0000-0000BC9B0000}"/>
    <cellStyle name="b_Integrated Model_BP DCF LBO_v5_MSOA PE" xfId="17504" xr:uid="{00000000-0005-0000-0000-0000BD9B0000}"/>
    <cellStyle name="b_Integrated Model_BP DCF LBO_v5_Open Acces" xfId="17505" xr:uid="{00000000-0005-0000-0000-0000BE9B0000}"/>
    <cellStyle name="b_Integrated Model_BP DCF LBO_v5_ProdExp_Journal_KPI" xfId="47328" xr:uid="{00000000-0005-0000-0000-0000BF9B0000}"/>
    <cellStyle name="b_Integrated Model_BP DCF LBO_v5_Structure" xfId="17506" xr:uid="{00000000-0005-0000-0000-0000C09B0000}"/>
    <cellStyle name="b_Integrated Model_BP DCF LBO_v5_Structure_1" xfId="17507" xr:uid="{00000000-0005-0000-0000-0000C19B0000}"/>
    <cellStyle name="b_Integrated Model_BP DCF LBO_v5_Structure_1_structure" xfId="17508" xr:uid="{00000000-0005-0000-0000-0000C29B0000}"/>
    <cellStyle name="b_Integrated Model_BP DCF LBO_v5_structure_2" xfId="17509" xr:uid="{00000000-0005-0000-0000-0000C39B0000}"/>
    <cellStyle name="b_Integrated Model_BP DCF LBO_v5_Structure_Structure" xfId="17510" xr:uid="{00000000-0005-0000-0000-0000C49B0000}"/>
    <cellStyle name="b_Integrated Model_BP DCF LBO_v5_Structure_structure_1" xfId="17511" xr:uid="{00000000-0005-0000-0000-0000C59B0000}"/>
    <cellStyle name="b_Integrated Model_BP DCF LBO_v5_Structure_Structure_structure" xfId="17512" xr:uid="{00000000-0005-0000-0000-0000C69B0000}"/>
    <cellStyle name="b_JOURNALCoSKPI" xfId="47329" xr:uid="{00000000-0005-0000-0000-0000C79B0000}"/>
    <cellStyle name="b_JOURNALCoSKPI_0.Mgmt Cockpit" xfId="47330" xr:uid="{00000000-0005-0000-0000-0000C89B0000}"/>
    <cellStyle name="b_JOURNALCoSKPI_1" xfId="47331" xr:uid="{00000000-0005-0000-0000-0000C99B0000}"/>
    <cellStyle name="b_JOURNALCoSKPI_3.GrossMargin_Journals" xfId="47332" xr:uid="{00000000-0005-0000-0000-0000CA9B0000}"/>
    <cellStyle name="b_JOURNALCoSKPI_BOOKCoSKPI" xfId="47333" xr:uid="{00000000-0005-0000-0000-0000CB9B0000}"/>
    <cellStyle name="b_JOURNALCoSKPI_BOOKCoSKPI_3.GrossMargin_Journals" xfId="47334" xr:uid="{00000000-0005-0000-0000-0000CC9B0000}"/>
    <cellStyle name="b_JOURNALCoSKPI_BOOKCoSKPI_BOOKCoSKPI" xfId="47335" xr:uid="{00000000-0005-0000-0000-0000CD9B0000}"/>
    <cellStyle name="b_JOURNALCoSKPI_BOOKCoSKPI_BOOKCoSKPI_0.Mgmt Cockpit" xfId="47336" xr:uid="{00000000-0005-0000-0000-0000CE9B0000}"/>
    <cellStyle name="b_JOURNALCoSKPI_BOOKCoSKPI_BOOKCoSKPI_3.GrossMargin_Journals" xfId="47337" xr:uid="{00000000-0005-0000-0000-0000CF9B0000}"/>
    <cellStyle name="b_JOURNALCoSKPI_CREST_SPS_KPI" xfId="47338" xr:uid="{00000000-0005-0000-0000-0000D09B0000}"/>
    <cellStyle name="b_JOURNALCoSKPI_CREST_SPS_KPI_0.Mgmt Cockpit" xfId="47339" xr:uid="{00000000-0005-0000-0000-0000D19B0000}"/>
    <cellStyle name="b_JOURNALCoSKPI_CREST_SPS_KPI_3.GrossMargin_Journals" xfId="47340" xr:uid="{00000000-0005-0000-0000-0000D29B0000}"/>
    <cellStyle name="b_JOURNALCoSKPI_CREST_SPS_KPI_BOOKCoSKPI" xfId="47341" xr:uid="{00000000-0005-0000-0000-0000D39B0000}"/>
    <cellStyle name="b_JOURNALCoSKPI_CREST_SPS_KPI_BOOKCoSKPI_1" xfId="47342" xr:uid="{00000000-0005-0000-0000-0000D49B0000}"/>
    <cellStyle name="b_JOURNALCoSKPI_CREST_SPS_KPI_BOOKCoSKPI_1_0.Mgmt Cockpit" xfId="47343" xr:uid="{00000000-0005-0000-0000-0000D59B0000}"/>
    <cellStyle name="b_JOURNALCoSKPI_CREST_SPS_KPI_BOOKCoSKPI_1_3.GrossMargin_Journals" xfId="47344" xr:uid="{00000000-0005-0000-0000-0000D69B0000}"/>
    <cellStyle name="b_JOURNALCoSKPI_CREST_SPS_KPI_BOOKCoSKPI_3.GrossMargin_Journals" xfId="47345" xr:uid="{00000000-0005-0000-0000-0000D79B0000}"/>
    <cellStyle name="b_JOURNALCoSKPI_CREST_SPS_KPI_BOOKCoSKPI_BOOKCoSKPI" xfId="47346" xr:uid="{00000000-0005-0000-0000-0000D89B0000}"/>
    <cellStyle name="b_JOURNALCoSKPI_CREST_SPS_KPI_BOOKCoSKPI_BOOKCoSKPI_0.Mgmt Cockpit" xfId="47347" xr:uid="{00000000-0005-0000-0000-0000D99B0000}"/>
    <cellStyle name="b_JOURNALCoSKPI_CREST_SPS_KPI_BOOKCoSKPI_BOOKCoSKPI_3.GrossMargin_Journals" xfId="47348" xr:uid="{00000000-0005-0000-0000-0000DA9B0000}"/>
    <cellStyle name="b_MSOA PE" xfId="17513" xr:uid="{00000000-0005-0000-0000-0000DB9B0000}"/>
    <cellStyle name="b_Open Acces" xfId="17514" xr:uid="{00000000-0005-0000-0000-0000DC9B0000}"/>
    <cellStyle name="b_page" xfId="17515" xr:uid="{00000000-0005-0000-0000-0000DD9B0000}"/>
    <cellStyle name="b_page_0.Mgmt Cockpit" xfId="47349" xr:uid="{00000000-0005-0000-0000-0000DE9B0000}"/>
    <cellStyle name="b_page_10. eBook Usage" xfId="47350" xr:uid="{00000000-0005-0000-0000-0000DF9B0000}"/>
    <cellStyle name="b_page_10. eBook Usage_0.Mgmt Cockpit" xfId="47351" xr:uid="{00000000-0005-0000-0000-0000E09B0000}"/>
    <cellStyle name="b_page_10. eBook Usage_2a. IiC - CAPEX" xfId="47352" xr:uid="{00000000-0005-0000-0000-0000E19B0000}"/>
    <cellStyle name="b_page_10. eBook Usage_3. FTE PeKo" xfId="47353" xr:uid="{00000000-0005-0000-0000-0000E29B0000}"/>
    <cellStyle name="b_page_10. eBook Usage_3.GrossMargin_Journals" xfId="47354" xr:uid="{00000000-0005-0000-0000-0000E39B0000}"/>
    <cellStyle name="b_page_10. eBook Usage_6.KPI_Issue" xfId="47355" xr:uid="{00000000-0005-0000-0000-0000E49B0000}"/>
    <cellStyle name="b_page_10. eBook Usage_BOOKCoSKPI" xfId="47356" xr:uid="{00000000-0005-0000-0000-0000E59B0000}"/>
    <cellStyle name="b_page_10. eBook Usage_BOOKCoSKPI_3.GrossMargin_Journals" xfId="47357" xr:uid="{00000000-0005-0000-0000-0000E69B0000}"/>
    <cellStyle name="b_page_10. eBook Usage_BOOKCoSKPI_BOOKCoSKPI" xfId="47358" xr:uid="{00000000-0005-0000-0000-0000E79B0000}"/>
    <cellStyle name="b_page_10. eBook Usage_BOOKCoSKPI_BOOKCoSKPI_0.Mgmt Cockpit" xfId="47359" xr:uid="{00000000-0005-0000-0000-0000E89B0000}"/>
    <cellStyle name="b_page_10. eBook Usage_BOOKCoSKPI_BOOKCoSKPI_3.GrossMargin_Journals" xfId="47360" xr:uid="{00000000-0005-0000-0000-0000E99B0000}"/>
    <cellStyle name="b_page_10. eBook Usage_CREST_SPS_KPI" xfId="47361" xr:uid="{00000000-0005-0000-0000-0000EA9B0000}"/>
    <cellStyle name="b_page_10. eBook Usage_CREST_SPS_KPI_0.Mgmt Cockpit" xfId="47362" xr:uid="{00000000-0005-0000-0000-0000EB9B0000}"/>
    <cellStyle name="b_page_10. eBook Usage_CREST_SPS_KPI_3.GrossMargin_Journals" xfId="47363" xr:uid="{00000000-0005-0000-0000-0000EC9B0000}"/>
    <cellStyle name="b_page_10. eBook Usage_CREST_SPS_KPI_BOOKCoSKPI" xfId="47364" xr:uid="{00000000-0005-0000-0000-0000ED9B0000}"/>
    <cellStyle name="b_page_10. eBook Usage_CREST_SPS_KPI_BOOKCoSKPI_1" xfId="47365" xr:uid="{00000000-0005-0000-0000-0000EE9B0000}"/>
    <cellStyle name="b_page_10. eBook Usage_CREST_SPS_KPI_BOOKCoSKPI_1_0.Mgmt Cockpit" xfId="47366" xr:uid="{00000000-0005-0000-0000-0000EF9B0000}"/>
    <cellStyle name="b_page_10. eBook Usage_CREST_SPS_KPI_BOOKCoSKPI_1_3.GrossMargin_Journals" xfId="47367" xr:uid="{00000000-0005-0000-0000-0000F09B0000}"/>
    <cellStyle name="b_page_10. eBook Usage_CREST_SPS_KPI_BOOKCoSKPI_3.GrossMargin_Journals" xfId="47368" xr:uid="{00000000-0005-0000-0000-0000F19B0000}"/>
    <cellStyle name="b_page_10. eBook Usage_CREST_SPS_KPI_BOOKCoSKPI_BOOKCoSKPI" xfId="47369" xr:uid="{00000000-0005-0000-0000-0000F29B0000}"/>
    <cellStyle name="b_page_10. eBook Usage_CREST_SPS_KPI_BOOKCoSKPI_BOOKCoSKPI_0.Mgmt Cockpit" xfId="47370" xr:uid="{00000000-0005-0000-0000-0000F39B0000}"/>
    <cellStyle name="b_page_10. eBook Usage_CREST_SPS_KPI_BOOKCoSKPI_BOOKCoSKPI_3.GrossMargin_Journals" xfId="47371" xr:uid="{00000000-0005-0000-0000-0000F49B0000}"/>
    <cellStyle name="b_page_10. eBook Usage_JOURNALCoSKPI" xfId="47372" xr:uid="{00000000-0005-0000-0000-0000F59B0000}"/>
    <cellStyle name="b_page_2.p&amp;l- Global" xfId="47373" xr:uid="{00000000-0005-0000-0000-0000F69B0000}"/>
    <cellStyle name="b_page_2.p&amp;l- Global_0.Mgmt Cockpit" xfId="47374" xr:uid="{00000000-0005-0000-0000-0000F79B0000}"/>
    <cellStyle name="b_page_2.p&amp;l- Global_3.GrossMargin_Journals" xfId="47375" xr:uid="{00000000-0005-0000-0000-0000F89B0000}"/>
    <cellStyle name="b_page_2.p&amp;l- Global_6.KPI_Issue" xfId="47376" xr:uid="{00000000-0005-0000-0000-0000F99B0000}"/>
    <cellStyle name="b_page_2.p&amp;l- Global_BOOKCoSKPI" xfId="47377" xr:uid="{00000000-0005-0000-0000-0000FA9B0000}"/>
    <cellStyle name="b_page_2.p&amp;l- Global_BOOKCoSKPI_1" xfId="47378" xr:uid="{00000000-0005-0000-0000-0000FB9B0000}"/>
    <cellStyle name="b_page_2.p&amp;l- Global_BOOKCoSKPI_1_0.Mgmt Cockpit" xfId="47379" xr:uid="{00000000-0005-0000-0000-0000FC9B0000}"/>
    <cellStyle name="b_page_2.p&amp;l- Global_BOOKCoSKPI_1_3.GrossMargin_Journals" xfId="47380" xr:uid="{00000000-0005-0000-0000-0000FD9B0000}"/>
    <cellStyle name="b_page_2.p&amp;l- Global_BOOKCoSKPI_3.GrossMargin_Journals" xfId="47381" xr:uid="{00000000-0005-0000-0000-0000FE9B0000}"/>
    <cellStyle name="b_page_2.p&amp;l- Global_BOOKCoSKPI_BOOKCoSKPI" xfId="47382" xr:uid="{00000000-0005-0000-0000-0000FF9B0000}"/>
    <cellStyle name="b_page_2.p&amp;l- Global_BOOKCoSKPI_BOOKCoSKPI_0.Mgmt Cockpit" xfId="47383" xr:uid="{00000000-0005-0000-0000-0000009C0000}"/>
    <cellStyle name="b_page_2.p&amp;l- Global_BOOKCoSKPI_BOOKCoSKPI_3.GrossMargin_Journals" xfId="47384" xr:uid="{00000000-0005-0000-0000-0000019C0000}"/>
    <cellStyle name="b_page_2.p&amp;l- Global_CREST_SPS_KPI" xfId="47385" xr:uid="{00000000-0005-0000-0000-0000029C0000}"/>
    <cellStyle name="b_page_2.p&amp;l- Global_CREST_SPS_KPI_0.Mgmt Cockpit" xfId="47386" xr:uid="{00000000-0005-0000-0000-0000039C0000}"/>
    <cellStyle name="b_page_2.p&amp;l- Global_CREST_SPS_KPI_3.GrossMargin_Journals" xfId="47387" xr:uid="{00000000-0005-0000-0000-0000049C0000}"/>
    <cellStyle name="b_page_2.p&amp;l- Global_CREST_SPS_KPI_BOOKCoSKPI" xfId="47388" xr:uid="{00000000-0005-0000-0000-0000059C0000}"/>
    <cellStyle name="b_page_2.p&amp;l- Global_CREST_SPS_KPI_BOOKCoSKPI_1" xfId="47389" xr:uid="{00000000-0005-0000-0000-0000069C0000}"/>
    <cellStyle name="b_page_2.p&amp;l- Global_CREST_SPS_KPI_BOOKCoSKPI_1_0.Mgmt Cockpit" xfId="47390" xr:uid="{00000000-0005-0000-0000-0000079C0000}"/>
    <cellStyle name="b_page_2.p&amp;l- Global_CREST_SPS_KPI_BOOKCoSKPI_1_3.GrossMargin_Journals" xfId="47391" xr:uid="{00000000-0005-0000-0000-0000089C0000}"/>
    <cellStyle name="b_page_2.p&amp;l- Global_CREST_SPS_KPI_BOOKCoSKPI_3.GrossMargin_Journals" xfId="47392" xr:uid="{00000000-0005-0000-0000-0000099C0000}"/>
    <cellStyle name="b_page_2.p&amp;l- Global_CREST_SPS_KPI_BOOKCoSKPI_BOOKCoSKPI" xfId="47393" xr:uid="{00000000-0005-0000-0000-00000A9C0000}"/>
    <cellStyle name="b_page_2.p&amp;l- Global_CREST_SPS_KPI_BOOKCoSKPI_BOOKCoSKPI_0.Mgmt Cockpit" xfId="47394" xr:uid="{00000000-0005-0000-0000-00000B9C0000}"/>
    <cellStyle name="b_page_2.p&amp;l- Global_CREST_SPS_KPI_BOOKCoSKPI_BOOKCoSKPI_3.GrossMargin_Journals" xfId="47395" xr:uid="{00000000-0005-0000-0000-00000C9C0000}"/>
    <cellStyle name="b_page_2.p&amp;l- Global_JOURNALCoSKPI" xfId="47396" xr:uid="{00000000-0005-0000-0000-00000D9C0000}"/>
    <cellStyle name="b_page_2.p&amp;l- Global_ProdExp_Journal_KPI" xfId="47397" xr:uid="{00000000-0005-0000-0000-00000E9C0000}"/>
    <cellStyle name="b_page_2a. IiC - CAPEX" xfId="47398" xr:uid="{00000000-0005-0000-0000-00000F9C0000}"/>
    <cellStyle name="b_page_2a.IiC - CAPEX" xfId="47399" xr:uid="{00000000-0005-0000-0000-0000109C0000}"/>
    <cellStyle name="b_page_2a.IiC - CAPEX_3.GrossMargin_Journals" xfId="47400" xr:uid="{00000000-0005-0000-0000-0000119C0000}"/>
    <cellStyle name="b_page_2a.IiC - CAPEX_6.KPI_Issue" xfId="47401" xr:uid="{00000000-0005-0000-0000-0000129C0000}"/>
    <cellStyle name="b_page_2a.IiC - CAPEX_BOOKCoSKPI" xfId="47402" xr:uid="{00000000-0005-0000-0000-0000139C0000}"/>
    <cellStyle name="b_page_2a.IiC - CAPEX_BOOKCoSKPI_0.Mgmt Cockpit" xfId="47403" xr:uid="{00000000-0005-0000-0000-0000149C0000}"/>
    <cellStyle name="b_page_2a.IiC - CAPEX_BOOKCoSKPI_1" xfId="47404" xr:uid="{00000000-0005-0000-0000-0000159C0000}"/>
    <cellStyle name="b_page_2a.IiC - CAPEX_BOOKCoSKPI_1_0.Mgmt Cockpit" xfId="47405" xr:uid="{00000000-0005-0000-0000-0000169C0000}"/>
    <cellStyle name="b_page_2a.IiC - CAPEX_BOOKCoSKPI_1_3.GrossMargin_Journals" xfId="47406" xr:uid="{00000000-0005-0000-0000-0000179C0000}"/>
    <cellStyle name="b_page_2a.IiC - CAPEX_BOOKCoSKPI_3.GrossMargin_Journals" xfId="47407" xr:uid="{00000000-0005-0000-0000-0000189C0000}"/>
    <cellStyle name="b_page_2a.IiC - CAPEX_BOOKCoSKPI_6.KPI_Issue" xfId="47408" xr:uid="{00000000-0005-0000-0000-0000199C0000}"/>
    <cellStyle name="b_page_2a.IiC - CAPEX_BOOKCoSKPI_BOOKCoSKPI" xfId="47409" xr:uid="{00000000-0005-0000-0000-00001A9C0000}"/>
    <cellStyle name="b_page_2a.IiC - CAPEX_BOOKCoSKPI_BOOKCoSKPI_1" xfId="47410" xr:uid="{00000000-0005-0000-0000-00001B9C0000}"/>
    <cellStyle name="b_page_2a.IiC - CAPEX_BOOKCoSKPI_BOOKCoSKPI_1_0.Mgmt Cockpit" xfId="47411" xr:uid="{00000000-0005-0000-0000-00001C9C0000}"/>
    <cellStyle name="b_page_2a.IiC - CAPEX_BOOKCoSKPI_BOOKCoSKPI_1_3.GrossMargin_Journals" xfId="47412" xr:uid="{00000000-0005-0000-0000-00001D9C0000}"/>
    <cellStyle name="b_page_2a.IiC - CAPEX_BOOKCoSKPI_BOOKCoSKPI_3.GrossMargin_Journals" xfId="47413" xr:uid="{00000000-0005-0000-0000-00001E9C0000}"/>
    <cellStyle name="b_page_2a.IiC - CAPEX_BOOKCoSKPI_BOOKCoSKPI_BOOKCoSKPI" xfId="47414" xr:uid="{00000000-0005-0000-0000-00001F9C0000}"/>
    <cellStyle name="b_page_2a.IiC - CAPEX_BOOKCoSKPI_BOOKCoSKPI_BOOKCoSKPI_0.Mgmt Cockpit" xfId="47415" xr:uid="{00000000-0005-0000-0000-0000209C0000}"/>
    <cellStyle name="b_page_2a.IiC - CAPEX_BOOKCoSKPI_BOOKCoSKPI_BOOKCoSKPI_3.GrossMargin_Journals" xfId="47416" xr:uid="{00000000-0005-0000-0000-0000219C0000}"/>
    <cellStyle name="b_page_2a.IiC - CAPEX_BOOKCoSKPI_CREST_SPS_KPI" xfId="47417" xr:uid="{00000000-0005-0000-0000-0000229C0000}"/>
    <cellStyle name="b_page_2a.IiC - CAPEX_BOOKCoSKPI_CREST_SPS_KPI_0.Mgmt Cockpit" xfId="47418" xr:uid="{00000000-0005-0000-0000-0000239C0000}"/>
    <cellStyle name="b_page_2a.IiC - CAPEX_BOOKCoSKPI_CREST_SPS_KPI_3.GrossMargin_Journals" xfId="47419" xr:uid="{00000000-0005-0000-0000-0000249C0000}"/>
    <cellStyle name="b_page_2a.IiC - CAPEX_BOOKCoSKPI_CREST_SPS_KPI_BOOKCoSKPI" xfId="47420" xr:uid="{00000000-0005-0000-0000-0000259C0000}"/>
    <cellStyle name="b_page_2a.IiC - CAPEX_BOOKCoSKPI_CREST_SPS_KPI_BOOKCoSKPI_1" xfId="47421" xr:uid="{00000000-0005-0000-0000-0000269C0000}"/>
    <cellStyle name="b_page_2a.IiC - CAPEX_BOOKCoSKPI_CREST_SPS_KPI_BOOKCoSKPI_1_0.Mgmt Cockpit" xfId="47422" xr:uid="{00000000-0005-0000-0000-0000279C0000}"/>
    <cellStyle name="b_page_2a.IiC - CAPEX_BOOKCoSKPI_CREST_SPS_KPI_BOOKCoSKPI_1_3.GrossMargin_Journals" xfId="47423" xr:uid="{00000000-0005-0000-0000-0000289C0000}"/>
    <cellStyle name="b_page_2a.IiC - CAPEX_BOOKCoSKPI_CREST_SPS_KPI_BOOKCoSKPI_3.GrossMargin_Journals" xfId="47424" xr:uid="{00000000-0005-0000-0000-0000299C0000}"/>
    <cellStyle name="b_page_2a.IiC - CAPEX_BOOKCoSKPI_CREST_SPS_KPI_BOOKCoSKPI_BOOKCoSKPI" xfId="47425" xr:uid="{00000000-0005-0000-0000-00002A9C0000}"/>
    <cellStyle name="b_page_2a.IiC - CAPEX_BOOKCoSKPI_CREST_SPS_KPI_BOOKCoSKPI_BOOKCoSKPI_0.Mgmt Cockpit" xfId="47426" xr:uid="{00000000-0005-0000-0000-00002B9C0000}"/>
    <cellStyle name="b_page_2a.IiC - CAPEX_BOOKCoSKPI_CREST_SPS_KPI_BOOKCoSKPI_BOOKCoSKPI_3.GrossMargin_Journals" xfId="47427" xr:uid="{00000000-0005-0000-0000-00002C9C0000}"/>
    <cellStyle name="b_page_2a.IiC - CAPEX_BOOKCoSKPI_JOURNALCoSKPI" xfId="47428" xr:uid="{00000000-0005-0000-0000-00002D9C0000}"/>
    <cellStyle name="b_page_2a.IiC - CAPEX_BOOKCoSKPI_ProdExp_Journal_KPI" xfId="47429" xr:uid="{00000000-0005-0000-0000-00002E9C0000}"/>
    <cellStyle name="b_page_2a.IiC - CAPEX_CREST_SPS_KPI" xfId="47430" xr:uid="{00000000-0005-0000-0000-00002F9C0000}"/>
    <cellStyle name="b_page_2a.IiC - CAPEX_CREST_SPS_KPI_0.Mgmt Cockpit" xfId="47431" xr:uid="{00000000-0005-0000-0000-0000309C0000}"/>
    <cellStyle name="b_page_2a.IiC - CAPEX_CREST_SPS_KPI_3.GrossMargin_Journals" xfId="47432" xr:uid="{00000000-0005-0000-0000-0000319C0000}"/>
    <cellStyle name="b_page_2a.IiC - CAPEX_CREST_SPS_KPI_BOOKCoSKPI" xfId="47433" xr:uid="{00000000-0005-0000-0000-0000329C0000}"/>
    <cellStyle name="b_page_2a.IiC - CAPEX_CREST_SPS_KPI_BOOKCoSKPI_1" xfId="47434" xr:uid="{00000000-0005-0000-0000-0000339C0000}"/>
    <cellStyle name="b_page_2a.IiC - CAPEX_CREST_SPS_KPI_BOOKCoSKPI_1_0.Mgmt Cockpit" xfId="47435" xr:uid="{00000000-0005-0000-0000-0000349C0000}"/>
    <cellStyle name="b_page_2a.IiC - CAPEX_CREST_SPS_KPI_BOOKCoSKPI_1_3.GrossMargin_Journals" xfId="47436" xr:uid="{00000000-0005-0000-0000-0000359C0000}"/>
    <cellStyle name="b_page_2a.IiC - CAPEX_CREST_SPS_KPI_BOOKCoSKPI_3.GrossMargin_Journals" xfId="47437" xr:uid="{00000000-0005-0000-0000-0000369C0000}"/>
    <cellStyle name="b_page_2a.IiC - CAPEX_CREST_SPS_KPI_BOOKCoSKPI_BOOKCoSKPI" xfId="47438" xr:uid="{00000000-0005-0000-0000-0000379C0000}"/>
    <cellStyle name="b_page_2a.IiC - CAPEX_CREST_SPS_KPI_BOOKCoSKPI_BOOKCoSKPI_0.Mgmt Cockpit" xfId="47439" xr:uid="{00000000-0005-0000-0000-0000389C0000}"/>
    <cellStyle name="b_page_2a.IiC - CAPEX_CREST_SPS_KPI_BOOKCoSKPI_BOOKCoSKPI_3.GrossMargin_Journals" xfId="47440" xr:uid="{00000000-0005-0000-0000-0000399C0000}"/>
    <cellStyle name="b_page_2a.IiC - CAPEX_JOURNALCoSKPI" xfId="47441" xr:uid="{00000000-0005-0000-0000-00003A9C0000}"/>
    <cellStyle name="b_page_2a.IiC - CAPEX_ProdExp_Journal_KPI" xfId="47442" xr:uid="{00000000-0005-0000-0000-00003B9C0000}"/>
    <cellStyle name="b_page_3. FTE PeKo" xfId="47443" xr:uid="{00000000-0005-0000-0000-00003C9C0000}"/>
    <cellStyle name="b_page_3.GrossMargin_Journals" xfId="47444" xr:uid="{00000000-0005-0000-0000-00003D9C0000}"/>
    <cellStyle name="b_page_4.GrossMargin_Books" xfId="47445" xr:uid="{00000000-0005-0000-0000-00003E9C0000}"/>
    <cellStyle name="b_page_4.GrossMargin_Books_0.Mgmt Cockpit" xfId="47446" xr:uid="{00000000-0005-0000-0000-00003F9C0000}"/>
    <cellStyle name="b_page_4.GrossMargin_Books_3.GrossMargin_Journals" xfId="47447" xr:uid="{00000000-0005-0000-0000-0000409C0000}"/>
    <cellStyle name="b_page_4.GrossMargin_Books_6.KPI_Issue" xfId="47448" xr:uid="{00000000-0005-0000-0000-0000419C0000}"/>
    <cellStyle name="b_page_4.GrossMargin_Books_BOOKCoSKPI" xfId="47449" xr:uid="{00000000-0005-0000-0000-0000429C0000}"/>
    <cellStyle name="b_page_4.GrossMargin_Books_BOOKCoSKPI_0.Mgmt Cockpit" xfId="47450" xr:uid="{00000000-0005-0000-0000-0000439C0000}"/>
    <cellStyle name="b_page_4.GrossMargin_Books_BOOKCoSKPI_1" xfId="47451" xr:uid="{00000000-0005-0000-0000-0000449C0000}"/>
    <cellStyle name="b_page_4.GrossMargin_Books_BOOKCoSKPI_1_3.GrossMargin_Journals" xfId="47452" xr:uid="{00000000-0005-0000-0000-0000459C0000}"/>
    <cellStyle name="b_page_4.GrossMargin_Books_BOOKCoSKPI_1_BOOKCoSKPI" xfId="47453" xr:uid="{00000000-0005-0000-0000-0000469C0000}"/>
    <cellStyle name="b_page_4.GrossMargin_Books_BOOKCoSKPI_1_BOOKCoSKPI_0.Mgmt Cockpit" xfId="47454" xr:uid="{00000000-0005-0000-0000-0000479C0000}"/>
    <cellStyle name="b_page_4.GrossMargin_Books_BOOKCoSKPI_1_BOOKCoSKPI_3.GrossMargin_Journals" xfId="47455" xr:uid="{00000000-0005-0000-0000-0000489C0000}"/>
    <cellStyle name="b_page_4.GrossMargin_Books_BOOKCoSKPI_2" xfId="47456" xr:uid="{00000000-0005-0000-0000-0000499C0000}"/>
    <cellStyle name="b_page_4.GrossMargin_Books_BOOKCoSKPI_2_0.Mgmt Cockpit" xfId="47457" xr:uid="{00000000-0005-0000-0000-00004A9C0000}"/>
    <cellStyle name="b_page_4.GrossMargin_Books_BOOKCoSKPI_2_3.GrossMargin_Journals" xfId="47458" xr:uid="{00000000-0005-0000-0000-00004B9C0000}"/>
    <cellStyle name="b_page_4.GrossMargin_Books_BOOKCoSKPI_3.GrossMargin_Journals" xfId="47459" xr:uid="{00000000-0005-0000-0000-00004C9C0000}"/>
    <cellStyle name="b_page_4.GrossMargin_Books_BOOKCoSKPI_6.KPI_Issue" xfId="47460" xr:uid="{00000000-0005-0000-0000-00004D9C0000}"/>
    <cellStyle name="b_page_4.GrossMargin_Books_BOOKCoSKPI_BOOKCoSKPI" xfId="47461" xr:uid="{00000000-0005-0000-0000-00004E9C0000}"/>
    <cellStyle name="b_page_4.GrossMargin_Books_BOOKCoSKPI_BOOKCoSKPI_1" xfId="47462" xr:uid="{00000000-0005-0000-0000-00004F9C0000}"/>
    <cellStyle name="b_page_4.GrossMargin_Books_BOOKCoSKPI_BOOKCoSKPI_1_0.Mgmt Cockpit" xfId="47463" xr:uid="{00000000-0005-0000-0000-0000509C0000}"/>
    <cellStyle name="b_page_4.GrossMargin_Books_BOOKCoSKPI_BOOKCoSKPI_1_3.GrossMargin_Journals" xfId="47464" xr:uid="{00000000-0005-0000-0000-0000519C0000}"/>
    <cellStyle name="b_page_4.GrossMargin_Books_BOOKCoSKPI_BOOKCoSKPI_3.GrossMargin_Journals" xfId="47465" xr:uid="{00000000-0005-0000-0000-0000529C0000}"/>
    <cellStyle name="b_page_4.GrossMargin_Books_BOOKCoSKPI_BOOKCoSKPI_BOOKCoSKPI" xfId="47466" xr:uid="{00000000-0005-0000-0000-0000539C0000}"/>
    <cellStyle name="b_page_4.GrossMargin_Books_BOOKCoSKPI_BOOKCoSKPI_BOOKCoSKPI_0.Mgmt Cockpit" xfId="47467" xr:uid="{00000000-0005-0000-0000-0000549C0000}"/>
    <cellStyle name="b_page_4.GrossMargin_Books_BOOKCoSKPI_BOOKCoSKPI_BOOKCoSKPI_3.GrossMargin_Journals" xfId="47468" xr:uid="{00000000-0005-0000-0000-0000559C0000}"/>
    <cellStyle name="b_page_4.GrossMargin_Books_BOOKCoSKPI_CREST_SPS_KPI" xfId="47469" xr:uid="{00000000-0005-0000-0000-0000569C0000}"/>
    <cellStyle name="b_page_4.GrossMargin_Books_BOOKCoSKPI_CREST_SPS_KPI_0.Mgmt Cockpit" xfId="47470" xr:uid="{00000000-0005-0000-0000-0000579C0000}"/>
    <cellStyle name="b_page_4.GrossMargin_Books_BOOKCoSKPI_CREST_SPS_KPI_3.GrossMargin_Journals" xfId="47471" xr:uid="{00000000-0005-0000-0000-0000589C0000}"/>
    <cellStyle name="b_page_4.GrossMargin_Books_BOOKCoSKPI_CREST_SPS_KPI_BOOKCoSKPI" xfId="47472" xr:uid="{00000000-0005-0000-0000-0000599C0000}"/>
    <cellStyle name="b_page_4.GrossMargin_Books_BOOKCoSKPI_CREST_SPS_KPI_BOOKCoSKPI_1" xfId="47473" xr:uid="{00000000-0005-0000-0000-00005A9C0000}"/>
    <cellStyle name="b_page_4.GrossMargin_Books_BOOKCoSKPI_CREST_SPS_KPI_BOOKCoSKPI_1_0.Mgmt Cockpit" xfId="47474" xr:uid="{00000000-0005-0000-0000-00005B9C0000}"/>
    <cellStyle name="b_page_4.GrossMargin_Books_BOOKCoSKPI_CREST_SPS_KPI_BOOKCoSKPI_1_3.GrossMargin_Journals" xfId="47475" xr:uid="{00000000-0005-0000-0000-00005C9C0000}"/>
    <cellStyle name="b_page_4.GrossMargin_Books_BOOKCoSKPI_CREST_SPS_KPI_BOOKCoSKPI_3.GrossMargin_Journals" xfId="47476" xr:uid="{00000000-0005-0000-0000-00005D9C0000}"/>
    <cellStyle name="b_page_4.GrossMargin_Books_BOOKCoSKPI_CREST_SPS_KPI_BOOKCoSKPI_BOOKCoSKPI" xfId="47477" xr:uid="{00000000-0005-0000-0000-00005E9C0000}"/>
    <cellStyle name="b_page_4.GrossMargin_Books_BOOKCoSKPI_CREST_SPS_KPI_BOOKCoSKPI_BOOKCoSKPI_0.Mgmt Cockpit" xfId="47478" xr:uid="{00000000-0005-0000-0000-00005F9C0000}"/>
    <cellStyle name="b_page_4.GrossMargin_Books_BOOKCoSKPI_CREST_SPS_KPI_BOOKCoSKPI_BOOKCoSKPI_3.GrossMargin_Journals" xfId="47479" xr:uid="{00000000-0005-0000-0000-0000609C0000}"/>
    <cellStyle name="b_page_4.GrossMargin_Books_BOOKCoSKPI_JOURNALCoSKPI" xfId="47480" xr:uid="{00000000-0005-0000-0000-0000619C0000}"/>
    <cellStyle name="b_page_4.GrossMargin_Books_BOOKCoSKPI_ProdExp_Journal_KPI" xfId="47481" xr:uid="{00000000-0005-0000-0000-0000629C0000}"/>
    <cellStyle name="b_page_4.GrossMargin_Books_CREST_SPS_KPI" xfId="47482" xr:uid="{00000000-0005-0000-0000-0000639C0000}"/>
    <cellStyle name="b_page_4.GrossMargin_Books_CREST_SPS_KPI_0.Mgmt Cockpit" xfId="47483" xr:uid="{00000000-0005-0000-0000-0000649C0000}"/>
    <cellStyle name="b_page_4.GrossMargin_Books_CREST_SPS_KPI_3.GrossMargin_Journals" xfId="47484" xr:uid="{00000000-0005-0000-0000-0000659C0000}"/>
    <cellStyle name="b_page_4.GrossMargin_Books_CREST_SPS_KPI_BOOKCoSKPI" xfId="47485" xr:uid="{00000000-0005-0000-0000-0000669C0000}"/>
    <cellStyle name="b_page_4.GrossMargin_Books_CREST_SPS_KPI_BOOKCoSKPI_1" xfId="47486" xr:uid="{00000000-0005-0000-0000-0000679C0000}"/>
    <cellStyle name="b_page_4.GrossMargin_Books_CREST_SPS_KPI_BOOKCoSKPI_1_0.Mgmt Cockpit" xfId="47487" xr:uid="{00000000-0005-0000-0000-0000689C0000}"/>
    <cellStyle name="b_page_4.GrossMargin_Books_CREST_SPS_KPI_BOOKCoSKPI_1_3.GrossMargin_Journals" xfId="47488" xr:uid="{00000000-0005-0000-0000-0000699C0000}"/>
    <cellStyle name="b_page_4.GrossMargin_Books_CREST_SPS_KPI_BOOKCoSKPI_3.GrossMargin_Journals" xfId="47489" xr:uid="{00000000-0005-0000-0000-00006A9C0000}"/>
    <cellStyle name="b_page_4.GrossMargin_Books_CREST_SPS_KPI_BOOKCoSKPI_BOOKCoSKPI" xfId="47490" xr:uid="{00000000-0005-0000-0000-00006B9C0000}"/>
    <cellStyle name="b_page_4.GrossMargin_Books_CREST_SPS_KPI_BOOKCoSKPI_BOOKCoSKPI_0.Mgmt Cockpit" xfId="47491" xr:uid="{00000000-0005-0000-0000-00006C9C0000}"/>
    <cellStyle name="b_page_4.GrossMargin_Books_CREST_SPS_KPI_BOOKCoSKPI_BOOKCoSKPI_3.GrossMargin_Journals" xfId="47492" xr:uid="{00000000-0005-0000-0000-00006D9C0000}"/>
    <cellStyle name="b_page_4.GrossMargin_Books_JOURNALCoSKPI" xfId="47493" xr:uid="{00000000-0005-0000-0000-00006E9C0000}"/>
    <cellStyle name="b_page_4.GrossMargin_Books_ProdExp_Journal_KPI" xfId="47494" xr:uid="{00000000-0005-0000-0000-00006F9C0000}"/>
    <cellStyle name="b_page_6.KPI_Issue" xfId="47495" xr:uid="{00000000-0005-0000-0000-0000709C0000}"/>
    <cellStyle name="b_page_7.KPI_Article_Pages" xfId="47496" xr:uid="{00000000-0005-0000-0000-0000719C0000}"/>
    <cellStyle name="b_page_7.KPI_Article_Pages_3.GrossMargin_Journals" xfId="47497" xr:uid="{00000000-0005-0000-0000-0000729C0000}"/>
    <cellStyle name="b_page_7.KPI_Article_Pages_4.GrossMargin_Books" xfId="47498" xr:uid="{00000000-0005-0000-0000-0000739C0000}"/>
    <cellStyle name="b_page_7.KPI_Article_Pages_4.GrossMargin_Books_0.Mgmt Cockpit" xfId="47499" xr:uid="{00000000-0005-0000-0000-0000749C0000}"/>
    <cellStyle name="b_page_7.KPI_Article_Pages_4.GrossMargin_Books_3.GrossMargin_Journals" xfId="47500" xr:uid="{00000000-0005-0000-0000-0000759C0000}"/>
    <cellStyle name="b_page_7.KPI_Article_Pages_4.GrossMargin_Books_6.KPI_Issue" xfId="47501" xr:uid="{00000000-0005-0000-0000-0000769C0000}"/>
    <cellStyle name="b_page_7.KPI_Article_Pages_4.GrossMargin_Books_BOOKCoSKPI" xfId="47502" xr:uid="{00000000-0005-0000-0000-0000779C0000}"/>
    <cellStyle name="b_page_7.KPI_Article_Pages_4.GrossMargin_Books_BOOKCoSKPI_0.Mgmt Cockpit" xfId="47503" xr:uid="{00000000-0005-0000-0000-0000789C0000}"/>
    <cellStyle name="b_page_7.KPI_Article_Pages_4.GrossMargin_Books_BOOKCoSKPI_1" xfId="47504" xr:uid="{00000000-0005-0000-0000-0000799C0000}"/>
    <cellStyle name="b_page_7.KPI_Article_Pages_4.GrossMargin_Books_BOOKCoSKPI_1_3.GrossMargin_Journals" xfId="47505" xr:uid="{00000000-0005-0000-0000-00007A9C0000}"/>
    <cellStyle name="b_page_7.KPI_Article_Pages_4.GrossMargin_Books_BOOKCoSKPI_1_BOOKCoSKPI" xfId="47506" xr:uid="{00000000-0005-0000-0000-00007B9C0000}"/>
    <cellStyle name="b_page_7.KPI_Article_Pages_4.GrossMargin_Books_BOOKCoSKPI_1_BOOKCoSKPI_0.Mgmt Cockpit" xfId="47507" xr:uid="{00000000-0005-0000-0000-00007C9C0000}"/>
    <cellStyle name="b_page_7.KPI_Article_Pages_4.GrossMargin_Books_BOOKCoSKPI_1_BOOKCoSKPI_3.GrossMargin_Journals" xfId="47508" xr:uid="{00000000-0005-0000-0000-00007D9C0000}"/>
    <cellStyle name="b_page_7.KPI_Article_Pages_4.GrossMargin_Books_BOOKCoSKPI_2" xfId="47509" xr:uid="{00000000-0005-0000-0000-00007E9C0000}"/>
    <cellStyle name="b_page_7.KPI_Article_Pages_4.GrossMargin_Books_BOOKCoSKPI_2_0.Mgmt Cockpit" xfId="47510" xr:uid="{00000000-0005-0000-0000-00007F9C0000}"/>
    <cellStyle name="b_page_7.KPI_Article_Pages_4.GrossMargin_Books_BOOKCoSKPI_2_3.GrossMargin_Journals" xfId="47511" xr:uid="{00000000-0005-0000-0000-0000809C0000}"/>
    <cellStyle name="b_page_7.KPI_Article_Pages_4.GrossMargin_Books_BOOKCoSKPI_3.GrossMargin_Journals" xfId="47512" xr:uid="{00000000-0005-0000-0000-0000819C0000}"/>
    <cellStyle name="b_page_7.KPI_Article_Pages_4.GrossMargin_Books_BOOKCoSKPI_6.KPI_Issue" xfId="47513" xr:uid="{00000000-0005-0000-0000-0000829C0000}"/>
    <cellStyle name="b_page_7.KPI_Article_Pages_4.GrossMargin_Books_BOOKCoSKPI_BOOKCoSKPI" xfId="47514" xr:uid="{00000000-0005-0000-0000-0000839C0000}"/>
    <cellStyle name="b_page_7.KPI_Article_Pages_4.GrossMargin_Books_BOOKCoSKPI_BOOKCoSKPI_1" xfId="47515" xr:uid="{00000000-0005-0000-0000-0000849C0000}"/>
    <cellStyle name="b_page_7.KPI_Article_Pages_4.GrossMargin_Books_BOOKCoSKPI_BOOKCoSKPI_1_0.Mgmt Cockpit" xfId="47516" xr:uid="{00000000-0005-0000-0000-0000859C0000}"/>
    <cellStyle name="b_page_7.KPI_Article_Pages_4.GrossMargin_Books_BOOKCoSKPI_BOOKCoSKPI_1_3.GrossMargin_Journals" xfId="47517" xr:uid="{00000000-0005-0000-0000-0000869C0000}"/>
    <cellStyle name="b_page_7.KPI_Article_Pages_4.GrossMargin_Books_BOOKCoSKPI_BOOKCoSKPI_3.GrossMargin_Journals" xfId="47518" xr:uid="{00000000-0005-0000-0000-0000879C0000}"/>
    <cellStyle name="b_page_7.KPI_Article_Pages_4.GrossMargin_Books_BOOKCoSKPI_BOOKCoSKPI_BOOKCoSKPI" xfId="47519" xr:uid="{00000000-0005-0000-0000-0000889C0000}"/>
    <cellStyle name="b_page_7.KPI_Article_Pages_4.GrossMargin_Books_BOOKCoSKPI_BOOKCoSKPI_BOOKCoSKPI_0.Mgmt Cockpit" xfId="47520" xr:uid="{00000000-0005-0000-0000-0000899C0000}"/>
    <cellStyle name="b_page_7.KPI_Article_Pages_4.GrossMargin_Books_BOOKCoSKPI_BOOKCoSKPI_BOOKCoSKPI_3.GrossMargin_Journals" xfId="47521" xr:uid="{00000000-0005-0000-0000-00008A9C0000}"/>
    <cellStyle name="b_page_7.KPI_Article_Pages_4.GrossMargin_Books_BOOKCoSKPI_CREST_SPS_KPI" xfId="47522" xr:uid="{00000000-0005-0000-0000-00008B9C0000}"/>
    <cellStyle name="b_page_7.KPI_Article_Pages_4.GrossMargin_Books_BOOKCoSKPI_CREST_SPS_KPI_0.Mgmt Cockpit" xfId="47523" xr:uid="{00000000-0005-0000-0000-00008C9C0000}"/>
    <cellStyle name="b_page_7.KPI_Article_Pages_4.GrossMargin_Books_BOOKCoSKPI_CREST_SPS_KPI_3.GrossMargin_Journals" xfId="47524" xr:uid="{00000000-0005-0000-0000-00008D9C0000}"/>
    <cellStyle name="b_page_7.KPI_Article_Pages_4.GrossMargin_Books_BOOKCoSKPI_CREST_SPS_KPI_BOOKCoSKPI" xfId="47525" xr:uid="{00000000-0005-0000-0000-00008E9C0000}"/>
    <cellStyle name="b_page_7.KPI_Article_Pages_4.GrossMargin_Books_BOOKCoSKPI_CREST_SPS_KPI_BOOKCoSKPI_1" xfId="47526" xr:uid="{00000000-0005-0000-0000-00008F9C0000}"/>
    <cellStyle name="b_page_7.KPI_Article_Pages_4.GrossMargin_Books_BOOKCoSKPI_CREST_SPS_KPI_BOOKCoSKPI_1_0.Mgmt Cockpit" xfId="47527" xr:uid="{00000000-0005-0000-0000-0000909C0000}"/>
    <cellStyle name="b_page_7.KPI_Article_Pages_4.GrossMargin_Books_BOOKCoSKPI_CREST_SPS_KPI_BOOKCoSKPI_1_3.GrossMargin_Journals" xfId="47528" xr:uid="{00000000-0005-0000-0000-0000919C0000}"/>
    <cellStyle name="b_page_7.KPI_Article_Pages_4.GrossMargin_Books_BOOKCoSKPI_CREST_SPS_KPI_BOOKCoSKPI_3.GrossMargin_Journals" xfId="47529" xr:uid="{00000000-0005-0000-0000-0000929C0000}"/>
    <cellStyle name="b_page_7.KPI_Article_Pages_4.GrossMargin_Books_BOOKCoSKPI_CREST_SPS_KPI_BOOKCoSKPI_BOOKCoSKPI" xfId="47530" xr:uid="{00000000-0005-0000-0000-0000939C0000}"/>
    <cellStyle name="b_page_7.KPI_Article_Pages_4.GrossMargin_Books_BOOKCoSKPI_CREST_SPS_KPI_BOOKCoSKPI_BOOKCoSKPI_0.Mgmt Cockpit" xfId="47531" xr:uid="{00000000-0005-0000-0000-0000949C0000}"/>
    <cellStyle name="b_page_7.KPI_Article_Pages_4.GrossMargin_Books_BOOKCoSKPI_CREST_SPS_KPI_BOOKCoSKPI_BOOKCoSKPI_3.GrossMargin_Journals" xfId="47532" xr:uid="{00000000-0005-0000-0000-0000959C0000}"/>
    <cellStyle name="b_page_7.KPI_Article_Pages_4.GrossMargin_Books_BOOKCoSKPI_JOURNALCoSKPI" xfId="47533" xr:uid="{00000000-0005-0000-0000-0000969C0000}"/>
    <cellStyle name="b_page_7.KPI_Article_Pages_4.GrossMargin_Books_BOOKCoSKPI_ProdExp_Journal_KPI" xfId="47534" xr:uid="{00000000-0005-0000-0000-0000979C0000}"/>
    <cellStyle name="b_page_7.KPI_Article_Pages_4.GrossMargin_Books_CREST_SPS_KPI" xfId="47535" xr:uid="{00000000-0005-0000-0000-0000989C0000}"/>
    <cellStyle name="b_page_7.KPI_Article_Pages_4.GrossMargin_Books_CREST_SPS_KPI_0.Mgmt Cockpit" xfId="47536" xr:uid="{00000000-0005-0000-0000-0000999C0000}"/>
    <cellStyle name="b_page_7.KPI_Article_Pages_4.GrossMargin_Books_CREST_SPS_KPI_3.GrossMargin_Journals" xfId="47537" xr:uid="{00000000-0005-0000-0000-00009A9C0000}"/>
    <cellStyle name="b_page_7.KPI_Article_Pages_4.GrossMargin_Books_CREST_SPS_KPI_BOOKCoSKPI" xfId="47538" xr:uid="{00000000-0005-0000-0000-00009B9C0000}"/>
    <cellStyle name="b_page_7.KPI_Article_Pages_4.GrossMargin_Books_CREST_SPS_KPI_BOOKCoSKPI_1" xfId="47539" xr:uid="{00000000-0005-0000-0000-00009C9C0000}"/>
    <cellStyle name="b_page_7.KPI_Article_Pages_4.GrossMargin_Books_CREST_SPS_KPI_BOOKCoSKPI_1_0.Mgmt Cockpit" xfId="47540" xr:uid="{00000000-0005-0000-0000-00009D9C0000}"/>
    <cellStyle name="b_page_7.KPI_Article_Pages_4.GrossMargin_Books_CREST_SPS_KPI_BOOKCoSKPI_1_3.GrossMargin_Journals" xfId="47541" xr:uid="{00000000-0005-0000-0000-00009E9C0000}"/>
    <cellStyle name="b_page_7.KPI_Article_Pages_4.GrossMargin_Books_CREST_SPS_KPI_BOOKCoSKPI_3.GrossMargin_Journals" xfId="47542" xr:uid="{00000000-0005-0000-0000-00009F9C0000}"/>
    <cellStyle name="b_page_7.KPI_Article_Pages_4.GrossMargin_Books_CREST_SPS_KPI_BOOKCoSKPI_BOOKCoSKPI" xfId="47543" xr:uid="{00000000-0005-0000-0000-0000A09C0000}"/>
    <cellStyle name="b_page_7.KPI_Article_Pages_4.GrossMargin_Books_CREST_SPS_KPI_BOOKCoSKPI_BOOKCoSKPI_0.Mgmt Cockpit" xfId="47544" xr:uid="{00000000-0005-0000-0000-0000A19C0000}"/>
    <cellStyle name="b_page_7.KPI_Article_Pages_4.GrossMargin_Books_CREST_SPS_KPI_BOOKCoSKPI_BOOKCoSKPI_3.GrossMargin_Journals" xfId="47545" xr:uid="{00000000-0005-0000-0000-0000A29C0000}"/>
    <cellStyle name="b_page_7.KPI_Article_Pages_4.GrossMargin_Books_JOURNALCoSKPI" xfId="47546" xr:uid="{00000000-0005-0000-0000-0000A39C0000}"/>
    <cellStyle name="b_page_7.KPI_Article_Pages_4.GrossMargin_Books_ProdExp_Journal_KPI" xfId="47547" xr:uid="{00000000-0005-0000-0000-0000A49C0000}"/>
    <cellStyle name="b_page_7.KPI_Article_Pages_6.KPI_Issue" xfId="47548" xr:uid="{00000000-0005-0000-0000-0000A59C0000}"/>
    <cellStyle name="b_page_7.KPI_Article_Pages_9.KPI_Book (2)" xfId="47549" xr:uid="{00000000-0005-0000-0000-0000A69C0000}"/>
    <cellStyle name="b_page_7.KPI_Article_Pages_9.KPI_Book (2)_0.Mgmt Cockpit" xfId="47550" xr:uid="{00000000-0005-0000-0000-0000A79C0000}"/>
    <cellStyle name="b_page_7.KPI_Article_Pages_9.KPI_Book (2)_3.GrossMargin_Journals" xfId="47551" xr:uid="{00000000-0005-0000-0000-0000A89C0000}"/>
    <cellStyle name="b_page_7.KPI_Article_Pages_9.KPI_Book (2)_6.KPI_Issue" xfId="47552" xr:uid="{00000000-0005-0000-0000-0000A99C0000}"/>
    <cellStyle name="b_page_7.KPI_Article_Pages_9.KPI_Book (2)_BOOKCoSKPI" xfId="47553" xr:uid="{00000000-0005-0000-0000-0000AA9C0000}"/>
    <cellStyle name="b_page_7.KPI_Article_Pages_9.KPI_Book (2)_BOOKCoSKPI_0.Mgmt Cockpit" xfId="47554" xr:uid="{00000000-0005-0000-0000-0000AB9C0000}"/>
    <cellStyle name="b_page_7.KPI_Article_Pages_9.KPI_Book (2)_BOOKCoSKPI_1" xfId="47555" xr:uid="{00000000-0005-0000-0000-0000AC9C0000}"/>
    <cellStyle name="b_page_7.KPI_Article_Pages_9.KPI_Book (2)_BOOKCoSKPI_1_3.GrossMargin_Journals" xfId="47556" xr:uid="{00000000-0005-0000-0000-0000AD9C0000}"/>
    <cellStyle name="b_page_7.KPI_Article_Pages_9.KPI_Book (2)_BOOKCoSKPI_1_BOOKCoSKPI" xfId="47557" xr:uid="{00000000-0005-0000-0000-0000AE9C0000}"/>
    <cellStyle name="b_page_7.KPI_Article_Pages_9.KPI_Book (2)_BOOKCoSKPI_1_BOOKCoSKPI_0.Mgmt Cockpit" xfId="47558" xr:uid="{00000000-0005-0000-0000-0000AF9C0000}"/>
    <cellStyle name="b_page_7.KPI_Article_Pages_9.KPI_Book (2)_BOOKCoSKPI_1_BOOKCoSKPI_3.GrossMargin_Journals" xfId="47559" xr:uid="{00000000-0005-0000-0000-0000B09C0000}"/>
    <cellStyle name="b_page_7.KPI_Article_Pages_9.KPI_Book (2)_BOOKCoSKPI_2" xfId="47560" xr:uid="{00000000-0005-0000-0000-0000B19C0000}"/>
    <cellStyle name="b_page_7.KPI_Article_Pages_9.KPI_Book (2)_BOOKCoSKPI_2_0.Mgmt Cockpit" xfId="47561" xr:uid="{00000000-0005-0000-0000-0000B29C0000}"/>
    <cellStyle name="b_page_7.KPI_Article_Pages_9.KPI_Book (2)_BOOKCoSKPI_2_3.GrossMargin_Journals" xfId="47562" xr:uid="{00000000-0005-0000-0000-0000B39C0000}"/>
    <cellStyle name="b_page_7.KPI_Article_Pages_9.KPI_Book (2)_BOOKCoSKPI_3.GrossMargin_Journals" xfId="47563" xr:uid="{00000000-0005-0000-0000-0000B49C0000}"/>
    <cellStyle name="b_page_7.KPI_Article_Pages_9.KPI_Book (2)_BOOKCoSKPI_6.KPI_Issue" xfId="47564" xr:uid="{00000000-0005-0000-0000-0000B59C0000}"/>
    <cellStyle name="b_page_7.KPI_Article_Pages_9.KPI_Book (2)_BOOKCoSKPI_BOOKCoSKPI" xfId="47565" xr:uid="{00000000-0005-0000-0000-0000B69C0000}"/>
    <cellStyle name="b_page_7.KPI_Article_Pages_9.KPI_Book (2)_BOOKCoSKPI_BOOKCoSKPI_1" xfId="47566" xr:uid="{00000000-0005-0000-0000-0000B79C0000}"/>
    <cellStyle name="b_page_7.KPI_Article_Pages_9.KPI_Book (2)_BOOKCoSKPI_BOOKCoSKPI_1_0.Mgmt Cockpit" xfId="47567" xr:uid="{00000000-0005-0000-0000-0000B89C0000}"/>
    <cellStyle name="b_page_7.KPI_Article_Pages_9.KPI_Book (2)_BOOKCoSKPI_BOOKCoSKPI_1_3.GrossMargin_Journals" xfId="47568" xr:uid="{00000000-0005-0000-0000-0000B99C0000}"/>
    <cellStyle name="b_page_7.KPI_Article_Pages_9.KPI_Book (2)_BOOKCoSKPI_BOOKCoSKPI_3.GrossMargin_Journals" xfId="47569" xr:uid="{00000000-0005-0000-0000-0000BA9C0000}"/>
    <cellStyle name="b_page_7.KPI_Article_Pages_9.KPI_Book (2)_BOOKCoSKPI_BOOKCoSKPI_BOOKCoSKPI" xfId="47570" xr:uid="{00000000-0005-0000-0000-0000BB9C0000}"/>
    <cellStyle name="b_page_7.KPI_Article_Pages_9.KPI_Book (2)_BOOKCoSKPI_BOOKCoSKPI_BOOKCoSKPI_0.Mgmt Cockpit" xfId="47571" xr:uid="{00000000-0005-0000-0000-0000BC9C0000}"/>
    <cellStyle name="b_page_7.KPI_Article_Pages_9.KPI_Book (2)_BOOKCoSKPI_BOOKCoSKPI_BOOKCoSKPI_3.GrossMargin_Journals" xfId="47572" xr:uid="{00000000-0005-0000-0000-0000BD9C0000}"/>
    <cellStyle name="b_page_7.KPI_Article_Pages_9.KPI_Book (2)_BOOKCoSKPI_CREST_SPS_KPI" xfId="47573" xr:uid="{00000000-0005-0000-0000-0000BE9C0000}"/>
    <cellStyle name="b_page_7.KPI_Article_Pages_9.KPI_Book (2)_BOOKCoSKPI_CREST_SPS_KPI_0.Mgmt Cockpit" xfId="47574" xr:uid="{00000000-0005-0000-0000-0000BF9C0000}"/>
    <cellStyle name="b_page_7.KPI_Article_Pages_9.KPI_Book (2)_BOOKCoSKPI_CREST_SPS_KPI_3.GrossMargin_Journals" xfId="47575" xr:uid="{00000000-0005-0000-0000-0000C09C0000}"/>
    <cellStyle name="b_page_7.KPI_Article_Pages_9.KPI_Book (2)_BOOKCoSKPI_CREST_SPS_KPI_BOOKCoSKPI" xfId="47576" xr:uid="{00000000-0005-0000-0000-0000C19C0000}"/>
    <cellStyle name="b_page_7.KPI_Article_Pages_9.KPI_Book (2)_BOOKCoSKPI_CREST_SPS_KPI_BOOKCoSKPI_1" xfId="47577" xr:uid="{00000000-0005-0000-0000-0000C29C0000}"/>
    <cellStyle name="b_page_7.KPI_Article_Pages_9.KPI_Book (2)_BOOKCoSKPI_CREST_SPS_KPI_BOOKCoSKPI_1_0.Mgmt Cockpit" xfId="47578" xr:uid="{00000000-0005-0000-0000-0000C39C0000}"/>
    <cellStyle name="b_page_7.KPI_Article_Pages_9.KPI_Book (2)_BOOKCoSKPI_CREST_SPS_KPI_BOOKCoSKPI_1_3.GrossMargin_Journals" xfId="47579" xr:uid="{00000000-0005-0000-0000-0000C49C0000}"/>
    <cellStyle name="b_page_7.KPI_Article_Pages_9.KPI_Book (2)_BOOKCoSKPI_CREST_SPS_KPI_BOOKCoSKPI_3.GrossMargin_Journals" xfId="47580" xr:uid="{00000000-0005-0000-0000-0000C59C0000}"/>
    <cellStyle name="b_page_7.KPI_Article_Pages_9.KPI_Book (2)_BOOKCoSKPI_CREST_SPS_KPI_BOOKCoSKPI_BOOKCoSKPI" xfId="47581" xr:uid="{00000000-0005-0000-0000-0000C69C0000}"/>
    <cellStyle name="b_page_7.KPI_Article_Pages_9.KPI_Book (2)_BOOKCoSKPI_CREST_SPS_KPI_BOOKCoSKPI_BOOKCoSKPI_0.Mgmt Cockpit" xfId="47582" xr:uid="{00000000-0005-0000-0000-0000C79C0000}"/>
    <cellStyle name="b_page_7.KPI_Article_Pages_9.KPI_Book (2)_BOOKCoSKPI_CREST_SPS_KPI_BOOKCoSKPI_BOOKCoSKPI_3.GrossMargin_Journals" xfId="47583" xr:uid="{00000000-0005-0000-0000-0000C89C0000}"/>
    <cellStyle name="b_page_7.KPI_Article_Pages_9.KPI_Book (2)_BOOKCoSKPI_JOURNALCoSKPI" xfId="47584" xr:uid="{00000000-0005-0000-0000-0000C99C0000}"/>
    <cellStyle name="b_page_7.KPI_Article_Pages_9.KPI_Book (2)_BOOKCoSKPI_ProdExp_Journal_KPI" xfId="47585" xr:uid="{00000000-0005-0000-0000-0000CA9C0000}"/>
    <cellStyle name="b_page_7.KPI_Article_Pages_9.KPI_Book (2)_CREST_SPS_KPI" xfId="47586" xr:uid="{00000000-0005-0000-0000-0000CB9C0000}"/>
    <cellStyle name="b_page_7.KPI_Article_Pages_9.KPI_Book (2)_CREST_SPS_KPI_0.Mgmt Cockpit" xfId="47587" xr:uid="{00000000-0005-0000-0000-0000CC9C0000}"/>
    <cellStyle name="b_page_7.KPI_Article_Pages_9.KPI_Book (2)_CREST_SPS_KPI_3.GrossMargin_Journals" xfId="47588" xr:uid="{00000000-0005-0000-0000-0000CD9C0000}"/>
    <cellStyle name="b_page_7.KPI_Article_Pages_9.KPI_Book (2)_CREST_SPS_KPI_BOOKCoSKPI" xfId="47589" xr:uid="{00000000-0005-0000-0000-0000CE9C0000}"/>
    <cellStyle name="b_page_7.KPI_Article_Pages_9.KPI_Book (2)_CREST_SPS_KPI_BOOKCoSKPI_1" xfId="47590" xr:uid="{00000000-0005-0000-0000-0000CF9C0000}"/>
    <cellStyle name="b_page_7.KPI_Article_Pages_9.KPI_Book (2)_CREST_SPS_KPI_BOOKCoSKPI_1_0.Mgmt Cockpit" xfId="47591" xr:uid="{00000000-0005-0000-0000-0000D09C0000}"/>
    <cellStyle name="b_page_7.KPI_Article_Pages_9.KPI_Book (2)_CREST_SPS_KPI_BOOKCoSKPI_1_3.GrossMargin_Journals" xfId="47592" xr:uid="{00000000-0005-0000-0000-0000D19C0000}"/>
    <cellStyle name="b_page_7.KPI_Article_Pages_9.KPI_Book (2)_CREST_SPS_KPI_BOOKCoSKPI_3.GrossMargin_Journals" xfId="47593" xr:uid="{00000000-0005-0000-0000-0000D29C0000}"/>
    <cellStyle name="b_page_7.KPI_Article_Pages_9.KPI_Book (2)_CREST_SPS_KPI_BOOKCoSKPI_BOOKCoSKPI" xfId="47594" xr:uid="{00000000-0005-0000-0000-0000D39C0000}"/>
    <cellStyle name="b_page_7.KPI_Article_Pages_9.KPI_Book (2)_CREST_SPS_KPI_BOOKCoSKPI_BOOKCoSKPI_0.Mgmt Cockpit" xfId="47595" xr:uid="{00000000-0005-0000-0000-0000D49C0000}"/>
    <cellStyle name="b_page_7.KPI_Article_Pages_9.KPI_Book (2)_CREST_SPS_KPI_BOOKCoSKPI_BOOKCoSKPI_3.GrossMargin_Journals" xfId="47596" xr:uid="{00000000-0005-0000-0000-0000D59C0000}"/>
    <cellStyle name="b_page_7.KPI_Article_Pages_9.KPI_Book (2)_JOURNALCoSKPI" xfId="47597" xr:uid="{00000000-0005-0000-0000-0000D69C0000}"/>
    <cellStyle name="b_page_7.KPI_Article_Pages_9.KPI_Book (2)_ProdExp_Journal_KPI" xfId="47598" xr:uid="{00000000-0005-0000-0000-0000D79C0000}"/>
    <cellStyle name="b_page_7.KPI_Article_Pages_BOOKCoSKPI" xfId="47599" xr:uid="{00000000-0005-0000-0000-0000D89C0000}"/>
    <cellStyle name="b_page_7.KPI_Article_Pages_BOOKCoSKPI_0.Mgmt Cockpit" xfId="47600" xr:uid="{00000000-0005-0000-0000-0000D99C0000}"/>
    <cellStyle name="b_page_7.KPI_Article_Pages_BOOKCoSKPI_1" xfId="47601" xr:uid="{00000000-0005-0000-0000-0000DA9C0000}"/>
    <cellStyle name="b_page_7.KPI_Article_Pages_BOOKCoSKPI_1_0.Mgmt Cockpit" xfId="47602" xr:uid="{00000000-0005-0000-0000-0000DB9C0000}"/>
    <cellStyle name="b_page_7.KPI_Article_Pages_BOOKCoSKPI_1_3.GrossMargin_Journals" xfId="47603" xr:uid="{00000000-0005-0000-0000-0000DC9C0000}"/>
    <cellStyle name="b_page_7.KPI_Article_Pages_BOOKCoSKPI_1_6.KPI_Issue" xfId="47604" xr:uid="{00000000-0005-0000-0000-0000DD9C0000}"/>
    <cellStyle name="b_page_7.KPI_Article_Pages_BOOKCoSKPI_1_BOOKCoSKPI" xfId="47605" xr:uid="{00000000-0005-0000-0000-0000DE9C0000}"/>
    <cellStyle name="b_page_7.KPI_Article_Pages_BOOKCoSKPI_1_BOOKCoSKPI_1" xfId="47606" xr:uid="{00000000-0005-0000-0000-0000DF9C0000}"/>
    <cellStyle name="b_page_7.KPI_Article_Pages_BOOKCoSKPI_1_BOOKCoSKPI_1_0.Mgmt Cockpit" xfId="47607" xr:uid="{00000000-0005-0000-0000-0000E09C0000}"/>
    <cellStyle name="b_page_7.KPI_Article_Pages_BOOKCoSKPI_1_BOOKCoSKPI_1_3.GrossMargin_Journals" xfId="47608" xr:uid="{00000000-0005-0000-0000-0000E19C0000}"/>
    <cellStyle name="b_page_7.KPI_Article_Pages_BOOKCoSKPI_1_BOOKCoSKPI_3.GrossMargin_Journals" xfId="47609" xr:uid="{00000000-0005-0000-0000-0000E29C0000}"/>
    <cellStyle name="b_page_7.KPI_Article_Pages_BOOKCoSKPI_1_BOOKCoSKPI_BOOKCoSKPI" xfId="47610" xr:uid="{00000000-0005-0000-0000-0000E39C0000}"/>
    <cellStyle name="b_page_7.KPI_Article_Pages_BOOKCoSKPI_1_BOOKCoSKPI_BOOKCoSKPI_0.Mgmt Cockpit" xfId="47611" xr:uid="{00000000-0005-0000-0000-0000E49C0000}"/>
    <cellStyle name="b_page_7.KPI_Article_Pages_BOOKCoSKPI_1_BOOKCoSKPI_BOOKCoSKPI_3.GrossMargin_Journals" xfId="47612" xr:uid="{00000000-0005-0000-0000-0000E59C0000}"/>
    <cellStyle name="b_page_7.KPI_Article_Pages_BOOKCoSKPI_1_CREST_SPS_KPI" xfId="47613" xr:uid="{00000000-0005-0000-0000-0000E69C0000}"/>
    <cellStyle name="b_page_7.KPI_Article_Pages_BOOKCoSKPI_1_CREST_SPS_KPI_0.Mgmt Cockpit" xfId="47614" xr:uid="{00000000-0005-0000-0000-0000E79C0000}"/>
    <cellStyle name="b_page_7.KPI_Article_Pages_BOOKCoSKPI_1_CREST_SPS_KPI_3.GrossMargin_Journals" xfId="47615" xr:uid="{00000000-0005-0000-0000-0000E89C0000}"/>
    <cellStyle name="b_page_7.KPI_Article_Pages_BOOKCoSKPI_1_CREST_SPS_KPI_BOOKCoSKPI" xfId="47616" xr:uid="{00000000-0005-0000-0000-0000E99C0000}"/>
    <cellStyle name="b_page_7.KPI_Article_Pages_BOOKCoSKPI_1_CREST_SPS_KPI_BOOKCoSKPI_1" xfId="47617" xr:uid="{00000000-0005-0000-0000-0000EA9C0000}"/>
    <cellStyle name="b_page_7.KPI_Article_Pages_BOOKCoSKPI_1_CREST_SPS_KPI_BOOKCoSKPI_1_0.Mgmt Cockpit" xfId="47618" xr:uid="{00000000-0005-0000-0000-0000EB9C0000}"/>
    <cellStyle name="b_page_7.KPI_Article_Pages_BOOKCoSKPI_1_CREST_SPS_KPI_BOOKCoSKPI_1_3.GrossMargin_Journals" xfId="47619" xr:uid="{00000000-0005-0000-0000-0000EC9C0000}"/>
    <cellStyle name="b_page_7.KPI_Article_Pages_BOOKCoSKPI_1_CREST_SPS_KPI_BOOKCoSKPI_3.GrossMargin_Journals" xfId="47620" xr:uid="{00000000-0005-0000-0000-0000ED9C0000}"/>
    <cellStyle name="b_page_7.KPI_Article_Pages_BOOKCoSKPI_1_CREST_SPS_KPI_BOOKCoSKPI_BOOKCoSKPI" xfId="47621" xr:uid="{00000000-0005-0000-0000-0000EE9C0000}"/>
    <cellStyle name="b_page_7.KPI_Article_Pages_BOOKCoSKPI_1_CREST_SPS_KPI_BOOKCoSKPI_BOOKCoSKPI_0.Mgmt Cockpit" xfId="47622" xr:uid="{00000000-0005-0000-0000-0000EF9C0000}"/>
    <cellStyle name="b_page_7.KPI_Article_Pages_BOOKCoSKPI_1_CREST_SPS_KPI_BOOKCoSKPI_BOOKCoSKPI_3.GrossMargin_Journals" xfId="47623" xr:uid="{00000000-0005-0000-0000-0000F09C0000}"/>
    <cellStyle name="b_page_7.KPI_Article_Pages_BOOKCoSKPI_1_JOURNALCoSKPI" xfId="47624" xr:uid="{00000000-0005-0000-0000-0000F19C0000}"/>
    <cellStyle name="b_page_7.KPI_Article_Pages_BOOKCoSKPI_1_ProdExp_Journal_KPI" xfId="47625" xr:uid="{00000000-0005-0000-0000-0000F29C0000}"/>
    <cellStyle name="b_page_7.KPI_Article_Pages_BOOKCoSKPI_2" xfId="47626" xr:uid="{00000000-0005-0000-0000-0000F39C0000}"/>
    <cellStyle name="b_page_7.KPI_Article_Pages_BOOKCoSKPI_2_0.Mgmt Cockpit" xfId="47627" xr:uid="{00000000-0005-0000-0000-0000F49C0000}"/>
    <cellStyle name="b_page_7.KPI_Article_Pages_BOOKCoSKPI_2_3.GrossMargin_Journals" xfId="47628" xr:uid="{00000000-0005-0000-0000-0000F59C0000}"/>
    <cellStyle name="b_page_7.KPI_Article_Pages_BOOKCoSKPI_3.GrossMargin_Journals" xfId="47629" xr:uid="{00000000-0005-0000-0000-0000F69C0000}"/>
    <cellStyle name="b_page_7.KPI_Article_Pages_BOOKCoSKPI_6.KPI_Issue" xfId="47630" xr:uid="{00000000-0005-0000-0000-0000F79C0000}"/>
    <cellStyle name="b_page_7.KPI_Article_Pages_BOOKCoSKPI_BOOKCoSKPI" xfId="47631" xr:uid="{00000000-0005-0000-0000-0000F89C0000}"/>
    <cellStyle name="b_page_7.KPI_Article_Pages_BOOKCoSKPI_BOOKCoSKPI_0.Mgmt Cockpit" xfId="47632" xr:uid="{00000000-0005-0000-0000-0000F99C0000}"/>
    <cellStyle name="b_page_7.KPI_Article_Pages_BOOKCoSKPI_BOOKCoSKPI_1" xfId="47633" xr:uid="{00000000-0005-0000-0000-0000FA9C0000}"/>
    <cellStyle name="b_page_7.KPI_Article_Pages_BOOKCoSKPI_BOOKCoSKPI_1_3.GrossMargin_Journals" xfId="47634" xr:uid="{00000000-0005-0000-0000-0000FB9C0000}"/>
    <cellStyle name="b_page_7.KPI_Article_Pages_BOOKCoSKPI_BOOKCoSKPI_1_BOOKCoSKPI" xfId="47635" xr:uid="{00000000-0005-0000-0000-0000FC9C0000}"/>
    <cellStyle name="b_page_7.KPI_Article_Pages_BOOKCoSKPI_BOOKCoSKPI_1_BOOKCoSKPI_0.Mgmt Cockpit" xfId="47636" xr:uid="{00000000-0005-0000-0000-0000FD9C0000}"/>
    <cellStyle name="b_page_7.KPI_Article_Pages_BOOKCoSKPI_BOOKCoSKPI_1_BOOKCoSKPI_3.GrossMargin_Journals" xfId="47637" xr:uid="{00000000-0005-0000-0000-0000FE9C0000}"/>
    <cellStyle name="b_page_7.KPI_Article_Pages_BOOKCoSKPI_BOOKCoSKPI_2" xfId="47638" xr:uid="{00000000-0005-0000-0000-0000FF9C0000}"/>
    <cellStyle name="b_page_7.KPI_Article_Pages_BOOKCoSKPI_BOOKCoSKPI_2_0.Mgmt Cockpit" xfId="47639" xr:uid="{00000000-0005-0000-0000-0000009D0000}"/>
    <cellStyle name="b_page_7.KPI_Article_Pages_BOOKCoSKPI_BOOKCoSKPI_2_3.GrossMargin_Journals" xfId="47640" xr:uid="{00000000-0005-0000-0000-0000019D0000}"/>
    <cellStyle name="b_page_7.KPI_Article_Pages_BOOKCoSKPI_BOOKCoSKPI_3.GrossMargin_Journals" xfId="47641" xr:uid="{00000000-0005-0000-0000-0000029D0000}"/>
    <cellStyle name="b_page_7.KPI_Article_Pages_BOOKCoSKPI_BOOKCoSKPI_6.KPI_Issue" xfId="47642" xr:uid="{00000000-0005-0000-0000-0000039D0000}"/>
    <cellStyle name="b_page_7.KPI_Article_Pages_BOOKCoSKPI_BOOKCoSKPI_BOOKCoSKPI" xfId="47643" xr:uid="{00000000-0005-0000-0000-0000049D0000}"/>
    <cellStyle name="b_page_7.KPI_Article_Pages_BOOKCoSKPI_BOOKCoSKPI_BOOKCoSKPI_1" xfId="47644" xr:uid="{00000000-0005-0000-0000-0000059D0000}"/>
    <cellStyle name="b_page_7.KPI_Article_Pages_BOOKCoSKPI_BOOKCoSKPI_BOOKCoSKPI_1_0.Mgmt Cockpit" xfId="47645" xr:uid="{00000000-0005-0000-0000-0000069D0000}"/>
    <cellStyle name="b_page_7.KPI_Article_Pages_BOOKCoSKPI_BOOKCoSKPI_BOOKCoSKPI_1_3.GrossMargin_Journals" xfId="47646" xr:uid="{00000000-0005-0000-0000-0000079D0000}"/>
    <cellStyle name="b_page_7.KPI_Article_Pages_BOOKCoSKPI_BOOKCoSKPI_BOOKCoSKPI_3.GrossMargin_Journals" xfId="47647" xr:uid="{00000000-0005-0000-0000-0000089D0000}"/>
    <cellStyle name="b_page_7.KPI_Article_Pages_BOOKCoSKPI_BOOKCoSKPI_BOOKCoSKPI_BOOKCoSKPI" xfId="47648" xr:uid="{00000000-0005-0000-0000-0000099D0000}"/>
    <cellStyle name="b_page_7.KPI_Article_Pages_BOOKCoSKPI_BOOKCoSKPI_BOOKCoSKPI_BOOKCoSKPI_0.Mgmt Cockpit" xfId="47649" xr:uid="{00000000-0005-0000-0000-00000A9D0000}"/>
    <cellStyle name="b_page_7.KPI_Article_Pages_BOOKCoSKPI_BOOKCoSKPI_BOOKCoSKPI_BOOKCoSKPI_3.GrossMargin_Journals" xfId="47650" xr:uid="{00000000-0005-0000-0000-00000B9D0000}"/>
    <cellStyle name="b_page_7.KPI_Article_Pages_BOOKCoSKPI_BOOKCoSKPI_CREST_SPS_KPI" xfId="47651" xr:uid="{00000000-0005-0000-0000-00000C9D0000}"/>
    <cellStyle name="b_page_7.KPI_Article_Pages_BOOKCoSKPI_BOOKCoSKPI_CREST_SPS_KPI_0.Mgmt Cockpit" xfId="47652" xr:uid="{00000000-0005-0000-0000-00000D9D0000}"/>
    <cellStyle name="b_page_7.KPI_Article_Pages_BOOKCoSKPI_BOOKCoSKPI_CREST_SPS_KPI_3.GrossMargin_Journals" xfId="47653" xr:uid="{00000000-0005-0000-0000-00000E9D0000}"/>
    <cellStyle name="b_page_7.KPI_Article_Pages_BOOKCoSKPI_BOOKCoSKPI_CREST_SPS_KPI_BOOKCoSKPI" xfId="47654" xr:uid="{00000000-0005-0000-0000-00000F9D0000}"/>
    <cellStyle name="b_page_7.KPI_Article_Pages_BOOKCoSKPI_BOOKCoSKPI_CREST_SPS_KPI_BOOKCoSKPI_1" xfId="47655" xr:uid="{00000000-0005-0000-0000-0000109D0000}"/>
    <cellStyle name="b_page_7.KPI_Article_Pages_BOOKCoSKPI_BOOKCoSKPI_CREST_SPS_KPI_BOOKCoSKPI_1_0.Mgmt Cockpit" xfId="47656" xr:uid="{00000000-0005-0000-0000-0000119D0000}"/>
    <cellStyle name="b_page_7.KPI_Article_Pages_BOOKCoSKPI_BOOKCoSKPI_CREST_SPS_KPI_BOOKCoSKPI_1_3.GrossMargin_Journals" xfId="47657" xr:uid="{00000000-0005-0000-0000-0000129D0000}"/>
    <cellStyle name="b_page_7.KPI_Article_Pages_BOOKCoSKPI_BOOKCoSKPI_CREST_SPS_KPI_BOOKCoSKPI_3.GrossMargin_Journals" xfId="47658" xr:uid="{00000000-0005-0000-0000-0000139D0000}"/>
    <cellStyle name="b_page_7.KPI_Article_Pages_BOOKCoSKPI_BOOKCoSKPI_CREST_SPS_KPI_BOOKCoSKPI_BOOKCoSKPI" xfId="47659" xr:uid="{00000000-0005-0000-0000-0000149D0000}"/>
    <cellStyle name="b_page_7.KPI_Article_Pages_BOOKCoSKPI_BOOKCoSKPI_CREST_SPS_KPI_BOOKCoSKPI_BOOKCoSKPI_0.Mgmt Cockpit" xfId="47660" xr:uid="{00000000-0005-0000-0000-0000159D0000}"/>
    <cellStyle name="b_page_7.KPI_Article_Pages_BOOKCoSKPI_BOOKCoSKPI_CREST_SPS_KPI_BOOKCoSKPI_BOOKCoSKPI_3.GrossMargin_Journals" xfId="47661" xr:uid="{00000000-0005-0000-0000-0000169D0000}"/>
    <cellStyle name="b_page_7.KPI_Article_Pages_BOOKCoSKPI_BOOKCoSKPI_JOURNALCoSKPI" xfId="47662" xr:uid="{00000000-0005-0000-0000-0000179D0000}"/>
    <cellStyle name="b_page_7.KPI_Article_Pages_BOOKCoSKPI_BOOKCoSKPI_ProdExp_Journal_KPI" xfId="47663" xr:uid="{00000000-0005-0000-0000-0000189D0000}"/>
    <cellStyle name="b_page_7.KPI_Article_Pages_BOOKCoSKPI_CREST_SPS_KPI" xfId="47664" xr:uid="{00000000-0005-0000-0000-0000199D0000}"/>
    <cellStyle name="b_page_7.KPI_Article_Pages_BOOKCoSKPI_CREST_SPS_KPI_0.Mgmt Cockpit" xfId="47665" xr:uid="{00000000-0005-0000-0000-00001A9D0000}"/>
    <cellStyle name="b_page_7.KPI_Article_Pages_BOOKCoSKPI_CREST_SPS_KPI_3.GrossMargin_Journals" xfId="47666" xr:uid="{00000000-0005-0000-0000-00001B9D0000}"/>
    <cellStyle name="b_page_7.KPI_Article_Pages_BOOKCoSKPI_CREST_SPS_KPI_BOOKCoSKPI" xfId="47667" xr:uid="{00000000-0005-0000-0000-00001C9D0000}"/>
    <cellStyle name="b_page_7.KPI_Article_Pages_BOOKCoSKPI_CREST_SPS_KPI_BOOKCoSKPI_1" xfId="47668" xr:uid="{00000000-0005-0000-0000-00001D9D0000}"/>
    <cellStyle name="b_page_7.KPI_Article_Pages_BOOKCoSKPI_CREST_SPS_KPI_BOOKCoSKPI_1_0.Mgmt Cockpit" xfId="47669" xr:uid="{00000000-0005-0000-0000-00001E9D0000}"/>
    <cellStyle name="b_page_7.KPI_Article_Pages_BOOKCoSKPI_CREST_SPS_KPI_BOOKCoSKPI_1_3.GrossMargin_Journals" xfId="47670" xr:uid="{00000000-0005-0000-0000-00001F9D0000}"/>
    <cellStyle name="b_page_7.KPI_Article_Pages_BOOKCoSKPI_CREST_SPS_KPI_BOOKCoSKPI_3.GrossMargin_Journals" xfId="47671" xr:uid="{00000000-0005-0000-0000-0000209D0000}"/>
    <cellStyle name="b_page_7.KPI_Article_Pages_BOOKCoSKPI_CREST_SPS_KPI_BOOKCoSKPI_BOOKCoSKPI" xfId="47672" xr:uid="{00000000-0005-0000-0000-0000219D0000}"/>
    <cellStyle name="b_page_7.KPI_Article_Pages_BOOKCoSKPI_CREST_SPS_KPI_BOOKCoSKPI_BOOKCoSKPI_0.Mgmt Cockpit" xfId="47673" xr:uid="{00000000-0005-0000-0000-0000229D0000}"/>
    <cellStyle name="b_page_7.KPI_Article_Pages_BOOKCoSKPI_CREST_SPS_KPI_BOOKCoSKPI_BOOKCoSKPI_3.GrossMargin_Journals" xfId="47674" xr:uid="{00000000-0005-0000-0000-0000239D0000}"/>
    <cellStyle name="b_page_7.KPI_Article_Pages_BOOKCoSKPI_JOURNALCoSKPI" xfId="47675" xr:uid="{00000000-0005-0000-0000-0000249D0000}"/>
    <cellStyle name="b_page_7.KPI_Article_Pages_BOOKCoSKPI_ProdExp_Journal_KPI" xfId="47676" xr:uid="{00000000-0005-0000-0000-0000259D0000}"/>
    <cellStyle name="b_page_7.KPI_Article_Pages_CREST_SPS_KPI" xfId="47677" xr:uid="{00000000-0005-0000-0000-0000269D0000}"/>
    <cellStyle name="b_page_7.KPI_Article_Pages_CREST_SPS_KPI_0.Mgmt Cockpit" xfId="47678" xr:uid="{00000000-0005-0000-0000-0000279D0000}"/>
    <cellStyle name="b_page_7.KPI_Article_Pages_CREST_SPS_KPI_3.GrossMargin_Journals" xfId="47679" xr:uid="{00000000-0005-0000-0000-0000289D0000}"/>
    <cellStyle name="b_page_7.KPI_Article_Pages_CREST_SPS_KPI_BOOKCoSKPI" xfId="47680" xr:uid="{00000000-0005-0000-0000-0000299D0000}"/>
    <cellStyle name="b_page_7.KPI_Article_Pages_CREST_SPS_KPI_BOOKCoSKPI_1" xfId="47681" xr:uid="{00000000-0005-0000-0000-00002A9D0000}"/>
    <cellStyle name="b_page_7.KPI_Article_Pages_CREST_SPS_KPI_BOOKCoSKPI_1_0.Mgmt Cockpit" xfId="47682" xr:uid="{00000000-0005-0000-0000-00002B9D0000}"/>
    <cellStyle name="b_page_7.KPI_Article_Pages_CREST_SPS_KPI_BOOKCoSKPI_1_3.GrossMargin_Journals" xfId="47683" xr:uid="{00000000-0005-0000-0000-00002C9D0000}"/>
    <cellStyle name="b_page_7.KPI_Article_Pages_CREST_SPS_KPI_BOOKCoSKPI_3.GrossMargin_Journals" xfId="47684" xr:uid="{00000000-0005-0000-0000-00002D9D0000}"/>
    <cellStyle name="b_page_7.KPI_Article_Pages_CREST_SPS_KPI_BOOKCoSKPI_BOOKCoSKPI" xfId="47685" xr:uid="{00000000-0005-0000-0000-00002E9D0000}"/>
    <cellStyle name="b_page_7.KPI_Article_Pages_CREST_SPS_KPI_BOOKCoSKPI_BOOKCoSKPI_0.Mgmt Cockpit" xfId="47686" xr:uid="{00000000-0005-0000-0000-00002F9D0000}"/>
    <cellStyle name="b_page_7.KPI_Article_Pages_CREST_SPS_KPI_BOOKCoSKPI_BOOKCoSKPI_3.GrossMargin_Journals" xfId="47687" xr:uid="{00000000-0005-0000-0000-0000309D0000}"/>
    <cellStyle name="b_page_7.KPI_Article_Pages_JOURNALCoSKPI" xfId="47688" xr:uid="{00000000-0005-0000-0000-0000319D0000}"/>
    <cellStyle name="b_page_7.KPI_Article_Pages_JOURNALCoSKPI_0.Mgmt Cockpit" xfId="47689" xr:uid="{00000000-0005-0000-0000-0000329D0000}"/>
    <cellStyle name="b_page_7.KPI_Article_Pages_JOURNALCoSKPI_1" xfId="47690" xr:uid="{00000000-0005-0000-0000-0000339D0000}"/>
    <cellStyle name="b_page_7.KPI_Article_Pages_JOURNALCoSKPI_3.GrossMargin_Journals" xfId="47691" xr:uid="{00000000-0005-0000-0000-0000349D0000}"/>
    <cellStyle name="b_page_7.KPI_Article_Pages_JOURNALCoSKPI_BOOKCoSKPI" xfId="47692" xr:uid="{00000000-0005-0000-0000-0000359D0000}"/>
    <cellStyle name="b_page_7.KPI_Article_Pages_JOURNALCoSKPI_BOOKCoSKPI_3.GrossMargin_Journals" xfId="47693" xr:uid="{00000000-0005-0000-0000-0000369D0000}"/>
    <cellStyle name="b_page_7.KPI_Article_Pages_JOURNALCoSKPI_BOOKCoSKPI_BOOKCoSKPI" xfId="47694" xr:uid="{00000000-0005-0000-0000-0000379D0000}"/>
    <cellStyle name="b_page_7.KPI_Article_Pages_JOURNALCoSKPI_BOOKCoSKPI_BOOKCoSKPI_0.Mgmt Cockpit" xfId="47695" xr:uid="{00000000-0005-0000-0000-0000389D0000}"/>
    <cellStyle name="b_page_7.KPI_Article_Pages_JOURNALCoSKPI_BOOKCoSKPI_BOOKCoSKPI_3.GrossMargin_Journals" xfId="47696" xr:uid="{00000000-0005-0000-0000-0000399D0000}"/>
    <cellStyle name="b_page_7.KPI_Article_Pages_JOURNALCoSKPI_CREST_SPS_KPI" xfId="47697" xr:uid="{00000000-0005-0000-0000-00003A9D0000}"/>
    <cellStyle name="b_page_7.KPI_Article_Pages_JOURNALCoSKPI_CREST_SPS_KPI_0.Mgmt Cockpit" xfId="47698" xr:uid="{00000000-0005-0000-0000-00003B9D0000}"/>
    <cellStyle name="b_page_7.KPI_Article_Pages_JOURNALCoSKPI_CREST_SPS_KPI_3.GrossMargin_Journals" xfId="47699" xr:uid="{00000000-0005-0000-0000-00003C9D0000}"/>
    <cellStyle name="b_page_7.KPI_Article_Pages_JOURNALCoSKPI_CREST_SPS_KPI_BOOKCoSKPI" xfId="47700" xr:uid="{00000000-0005-0000-0000-00003D9D0000}"/>
    <cellStyle name="b_page_7.KPI_Article_Pages_JOURNALCoSKPI_CREST_SPS_KPI_BOOKCoSKPI_1" xfId="47701" xr:uid="{00000000-0005-0000-0000-00003E9D0000}"/>
    <cellStyle name="b_page_7.KPI_Article_Pages_JOURNALCoSKPI_CREST_SPS_KPI_BOOKCoSKPI_1_0.Mgmt Cockpit" xfId="47702" xr:uid="{00000000-0005-0000-0000-00003F9D0000}"/>
    <cellStyle name="b_page_7.KPI_Article_Pages_JOURNALCoSKPI_CREST_SPS_KPI_BOOKCoSKPI_1_3.GrossMargin_Journals" xfId="47703" xr:uid="{00000000-0005-0000-0000-0000409D0000}"/>
    <cellStyle name="b_page_7.KPI_Article_Pages_JOURNALCoSKPI_CREST_SPS_KPI_BOOKCoSKPI_3.GrossMargin_Journals" xfId="47704" xr:uid="{00000000-0005-0000-0000-0000419D0000}"/>
    <cellStyle name="b_page_7.KPI_Article_Pages_JOURNALCoSKPI_CREST_SPS_KPI_BOOKCoSKPI_BOOKCoSKPI" xfId="47705" xr:uid="{00000000-0005-0000-0000-0000429D0000}"/>
    <cellStyle name="b_page_7.KPI_Article_Pages_JOURNALCoSKPI_CREST_SPS_KPI_BOOKCoSKPI_BOOKCoSKPI_0.Mgmt Cockpit" xfId="47706" xr:uid="{00000000-0005-0000-0000-0000439D0000}"/>
    <cellStyle name="b_page_7.KPI_Article_Pages_JOURNALCoSKPI_CREST_SPS_KPI_BOOKCoSKPI_BOOKCoSKPI_3.GrossMargin_Journals" xfId="47707" xr:uid="{00000000-0005-0000-0000-0000449D0000}"/>
    <cellStyle name="b_page_7.KPI_Article_Pages_ProdExp_Journal_KPI" xfId="47708" xr:uid="{00000000-0005-0000-0000-0000459D0000}"/>
    <cellStyle name="b_page_9.KPI_Book (2)" xfId="47709" xr:uid="{00000000-0005-0000-0000-0000469D0000}"/>
    <cellStyle name="b_page_9.KPI_Book (2)_0.Mgmt Cockpit" xfId="47710" xr:uid="{00000000-0005-0000-0000-0000479D0000}"/>
    <cellStyle name="b_page_9.KPI_Book (2)_3.GrossMargin_Journals" xfId="47711" xr:uid="{00000000-0005-0000-0000-0000489D0000}"/>
    <cellStyle name="b_page_9.KPI_Book (2)_6.KPI_Issue" xfId="47712" xr:uid="{00000000-0005-0000-0000-0000499D0000}"/>
    <cellStyle name="b_page_9.KPI_Book (2)_BOOKCoSKPI" xfId="47713" xr:uid="{00000000-0005-0000-0000-00004A9D0000}"/>
    <cellStyle name="b_page_9.KPI_Book (2)_BOOKCoSKPI_0.Mgmt Cockpit" xfId="47714" xr:uid="{00000000-0005-0000-0000-00004B9D0000}"/>
    <cellStyle name="b_page_9.KPI_Book (2)_BOOKCoSKPI_1" xfId="47715" xr:uid="{00000000-0005-0000-0000-00004C9D0000}"/>
    <cellStyle name="b_page_9.KPI_Book (2)_BOOKCoSKPI_1_3.GrossMargin_Journals" xfId="47716" xr:uid="{00000000-0005-0000-0000-00004D9D0000}"/>
    <cellStyle name="b_page_9.KPI_Book (2)_BOOKCoSKPI_1_BOOKCoSKPI" xfId="47717" xr:uid="{00000000-0005-0000-0000-00004E9D0000}"/>
    <cellStyle name="b_page_9.KPI_Book (2)_BOOKCoSKPI_1_BOOKCoSKPI_0.Mgmt Cockpit" xfId="47718" xr:uid="{00000000-0005-0000-0000-00004F9D0000}"/>
    <cellStyle name="b_page_9.KPI_Book (2)_BOOKCoSKPI_1_BOOKCoSKPI_3.GrossMargin_Journals" xfId="47719" xr:uid="{00000000-0005-0000-0000-0000509D0000}"/>
    <cellStyle name="b_page_9.KPI_Book (2)_BOOKCoSKPI_2" xfId="47720" xr:uid="{00000000-0005-0000-0000-0000519D0000}"/>
    <cellStyle name="b_page_9.KPI_Book (2)_BOOKCoSKPI_2_0.Mgmt Cockpit" xfId="47721" xr:uid="{00000000-0005-0000-0000-0000529D0000}"/>
    <cellStyle name="b_page_9.KPI_Book (2)_BOOKCoSKPI_2_3.GrossMargin_Journals" xfId="47722" xr:uid="{00000000-0005-0000-0000-0000539D0000}"/>
    <cellStyle name="b_page_9.KPI_Book (2)_BOOKCoSKPI_3.GrossMargin_Journals" xfId="47723" xr:uid="{00000000-0005-0000-0000-0000549D0000}"/>
    <cellStyle name="b_page_9.KPI_Book (2)_BOOKCoSKPI_6.KPI_Issue" xfId="47724" xr:uid="{00000000-0005-0000-0000-0000559D0000}"/>
    <cellStyle name="b_page_9.KPI_Book (2)_BOOKCoSKPI_BOOKCoSKPI" xfId="47725" xr:uid="{00000000-0005-0000-0000-0000569D0000}"/>
    <cellStyle name="b_page_9.KPI_Book (2)_BOOKCoSKPI_BOOKCoSKPI_1" xfId="47726" xr:uid="{00000000-0005-0000-0000-0000579D0000}"/>
    <cellStyle name="b_page_9.KPI_Book (2)_BOOKCoSKPI_BOOKCoSKPI_1_0.Mgmt Cockpit" xfId="47727" xr:uid="{00000000-0005-0000-0000-0000589D0000}"/>
    <cellStyle name="b_page_9.KPI_Book (2)_BOOKCoSKPI_BOOKCoSKPI_1_3.GrossMargin_Journals" xfId="47728" xr:uid="{00000000-0005-0000-0000-0000599D0000}"/>
    <cellStyle name="b_page_9.KPI_Book (2)_BOOKCoSKPI_BOOKCoSKPI_3.GrossMargin_Journals" xfId="47729" xr:uid="{00000000-0005-0000-0000-00005A9D0000}"/>
    <cellStyle name="b_page_9.KPI_Book (2)_BOOKCoSKPI_BOOKCoSKPI_BOOKCoSKPI" xfId="47730" xr:uid="{00000000-0005-0000-0000-00005B9D0000}"/>
    <cellStyle name="b_page_9.KPI_Book (2)_BOOKCoSKPI_BOOKCoSKPI_BOOKCoSKPI_0.Mgmt Cockpit" xfId="47731" xr:uid="{00000000-0005-0000-0000-00005C9D0000}"/>
    <cellStyle name="b_page_9.KPI_Book (2)_BOOKCoSKPI_BOOKCoSKPI_BOOKCoSKPI_3.GrossMargin_Journals" xfId="47732" xr:uid="{00000000-0005-0000-0000-00005D9D0000}"/>
    <cellStyle name="b_page_9.KPI_Book (2)_BOOKCoSKPI_CREST_SPS_KPI" xfId="47733" xr:uid="{00000000-0005-0000-0000-00005E9D0000}"/>
    <cellStyle name="b_page_9.KPI_Book (2)_BOOKCoSKPI_CREST_SPS_KPI_0.Mgmt Cockpit" xfId="47734" xr:uid="{00000000-0005-0000-0000-00005F9D0000}"/>
    <cellStyle name="b_page_9.KPI_Book (2)_BOOKCoSKPI_CREST_SPS_KPI_3.GrossMargin_Journals" xfId="47735" xr:uid="{00000000-0005-0000-0000-0000609D0000}"/>
    <cellStyle name="b_page_9.KPI_Book (2)_BOOKCoSKPI_CREST_SPS_KPI_BOOKCoSKPI" xfId="47736" xr:uid="{00000000-0005-0000-0000-0000619D0000}"/>
    <cellStyle name="b_page_9.KPI_Book (2)_BOOKCoSKPI_CREST_SPS_KPI_BOOKCoSKPI_1" xfId="47737" xr:uid="{00000000-0005-0000-0000-0000629D0000}"/>
    <cellStyle name="b_page_9.KPI_Book (2)_BOOKCoSKPI_CREST_SPS_KPI_BOOKCoSKPI_1_0.Mgmt Cockpit" xfId="47738" xr:uid="{00000000-0005-0000-0000-0000639D0000}"/>
    <cellStyle name="b_page_9.KPI_Book (2)_BOOKCoSKPI_CREST_SPS_KPI_BOOKCoSKPI_1_3.GrossMargin_Journals" xfId="47739" xr:uid="{00000000-0005-0000-0000-0000649D0000}"/>
    <cellStyle name="b_page_9.KPI_Book (2)_BOOKCoSKPI_CREST_SPS_KPI_BOOKCoSKPI_3.GrossMargin_Journals" xfId="47740" xr:uid="{00000000-0005-0000-0000-0000659D0000}"/>
    <cellStyle name="b_page_9.KPI_Book (2)_BOOKCoSKPI_CREST_SPS_KPI_BOOKCoSKPI_BOOKCoSKPI" xfId="47741" xr:uid="{00000000-0005-0000-0000-0000669D0000}"/>
    <cellStyle name="b_page_9.KPI_Book (2)_BOOKCoSKPI_CREST_SPS_KPI_BOOKCoSKPI_BOOKCoSKPI_0.Mgmt Cockpit" xfId="47742" xr:uid="{00000000-0005-0000-0000-0000679D0000}"/>
    <cellStyle name="b_page_9.KPI_Book (2)_BOOKCoSKPI_CREST_SPS_KPI_BOOKCoSKPI_BOOKCoSKPI_3.GrossMargin_Journals" xfId="47743" xr:uid="{00000000-0005-0000-0000-0000689D0000}"/>
    <cellStyle name="b_page_9.KPI_Book (2)_BOOKCoSKPI_JOURNALCoSKPI" xfId="47744" xr:uid="{00000000-0005-0000-0000-0000699D0000}"/>
    <cellStyle name="b_page_9.KPI_Book (2)_BOOKCoSKPI_ProdExp_Journal_KPI" xfId="47745" xr:uid="{00000000-0005-0000-0000-00006A9D0000}"/>
    <cellStyle name="b_page_9.KPI_Book (2)_CREST_SPS_KPI" xfId="47746" xr:uid="{00000000-0005-0000-0000-00006B9D0000}"/>
    <cellStyle name="b_page_9.KPI_Book (2)_CREST_SPS_KPI_0.Mgmt Cockpit" xfId="47747" xr:uid="{00000000-0005-0000-0000-00006C9D0000}"/>
    <cellStyle name="b_page_9.KPI_Book (2)_CREST_SPS_KPI_3.GrossMargin_Journals" xfId="47748" xr:uid="{00000000-0005-0000-0000-00006D9D0000}"/>
    <cellStyle name="b_page_9.KPI_Book (2)_CREST_SPS_KPI_BOOKCoSKPI" xfId="47749" xr:uid="{00000000-0005-0000-0000-00006E9D0000}"/>
    <cellStyle name="b_page_9.KPI_Book (2)_CREST_SPS_KPI_BOOKCoSKPI_1" xfId="47750" xr:uid="{00000000-0005-0000-0000-00006F9D0000}"/>
    <cellStyle name="b_page_9.KPI_Book (2)_CREST_SPS_KPI_BOOKCoSKPI_1_0.Mgmt Cockpit" xfId="47751" xr:uid="{00000000-0005-0000-0000-0000709D0000}"/>
    <cellStyle name="b_page_9.KPI_Book (2)_CREST_SPS_KPI_BOOKCoSKPI_1_3.GrossMargin_Journals" xfId="47752" xr:uid="{00000000-0005-0000-0000-0000719D0000}"/>
    <cellStyle name="b_page_9.KPI_Book (2)_CREST_SPS_KPI_BOOKCoSKPI_3.GrossMargin_Journals" xfId="47753" xr:uid="{00000000-0005-0000-0000-0000729D0000}"/>
    <cellStyle name="b_page_9.KPI_Book (2)_CREST_SPS_KPI_BOOKCoSKPI_BOOKCoSKPI" xfId="47754" xr:uid="{00000000-0005-0000-0000-0000739D0000}"/>
    <cellStyle name="b_page_9.KPI_Book (2)_CREST_SPS_KPI_BOOKCoSKPI_BOOKCoSKPI_0.Mgmt Cockpit" xfId="47755" xr:uid="{00000000-0005-0000-0000-0000749D0000}"/>
    <cellStyle name="b_page_9.KPI_Book (2)_CREST_SPS_KPI_BOOKCoSKPI_BOOKCoSKPI_3.GrossMargin_Journals" xfId="47756" xr:uid="{00000000-0005-0000-0000-0000759D0000}"/>
    <cellStyle name="b_page_9.KPI_Book (2)_JOURNALCoSKPI" xfId="47757" xr:uid="{00000000-0005-0000-0000-0000769D0000}"/>
    <cellStyle name="b_page_9.KPI_Book (2)_ProdExp_Journal_KPI" xfId="47758" xr:uid="{00000000-0005-0000-0000-0000779D0000}"/>
    <cellStyle name="b_page_BMC sales TE" xfId="17516" xr:uid="{00000000-0005-0000-0000-0000789D0000}"/>
    <cellStyle name="b_page_BOOKCoSKPI" xfId="47759" xr:uid="{00000000-0005-0000-0000-0000799D0000}"/>
    <cellStyle name="b_page_BOOKCoSKPI_0.Mgmt Cockpit" xfId="47760" xr:uid="{00000000-0005-0000-0000-00007A9D0000}"/>
    <cellStyle name="b_page_BOOKCoSKPI_1" xfId="47761" xr:uid="{00000000-0005-0000-0000-00007B9D0000}"/>
    <cellStyle name="b_page_BOOKCoSKPI_1_0.Mgmt Cockpit" xfId="47762" xr:uid="{00000000-0005-0000-0000-00007C9D0000}"/>
    <cellStyle name="b_page_BOOKCoSKPI_1_3.GrossMargin_Journals" xfId="47763" xr:uid="{00000000-0005-0000-0000-00007D9D0000}"/>
    <cellStyle name="b_page_BOOKCoSKPI_1_6.KPI_Issue" xfId="47764" xr:uid="{00000000-0005-0000-0000-00007E9D0000}"/>
    <cellStyle name="b_page_BOOKCoSKPI_1_BOOKCoSKPI" xfId="47765" xr:uid="{00000000-0005-0000-0000-00007F9D0000}"/>
    <cellStyle name="b_page_BOOKCoSKPI_1_BOOKCoSKPI_1" xfId="47766" xr:uid="{00000000-0005-0000-0000-0000809D0000}"/>
    <cellStyle name="b_page_BOOKCoSKPI_1_BOOKCoSKPI_1_0.Mgmt Cockpit" xfId="47767" xr:uid="{00000000-0005-0000-0000-0000819D0000}"/>
    <cellStyle name="b_page_BOOKCoSKPI_1_BOOKCoSKPI_1_3.GrossMargin_Journals" xfId="47768" xr:uid="{00000000-0005-0000-0000-0000829D0000}"/>
    <cellStyle name="b_page_BOOKCoSKPI_1_BOOKCoSKPI_3.GrossMargin_Journals" xfId="47769" xr:uid="{00000000-0005-0000-0000-0000839D0000}"/>
    <cellStyle name="b_page_BOOKCoSKPI_1_BOOKCoSKPI_BOOKCoSKPI" xfId="47770" xr:uid="{00000000-0005-0000-0000-0000849D0000}"/>
    <cellStyle name="b_page_BOOKCoSKPI_1_BOOKCoSKPI_BOOKCoSKPI_0.Mgmt Cockpit" xfId="47771" xr:uid="{00000000-0005-0000-0000-0000859D0000}"/>
    <cellStyle name="b_page_BOOKCoSKPI_1_BOOKCoSKPI_BOOKCoSKPI_3.GrossMargin_Journals" xfId="47772" xr:uid="{00000000-0005-0000-0000-0000869D0000}"/>
    <cellStyle name="b_page_BOOKCoSKPI_1_CREST_SPS_KPI" xfId="47773" xr:uid="{00000000-0005-0000-0000-0000879D0000}"/>
    <cellStyle name="b_page_BOOKCoSKPI_1_CREST_SPS_KPI_0.Mgmt Cockpit" xfId="47774" xr:uid="{00000000-0005-0000-0000-0000889D0000}"/>
    <cellStyle name="b_page_BOOKCoSKPI_1_CREST_SPS_KPI_3.GrossMargin_Journals" xfId="47775" xr:uid="{00000000-0005-0000-0000-0000899D0000}"/>
    <cellStyle name="b_page_BOOKCoSKPI_1_CREST_SPS_KPI_BOOKCoSKPI" xfId="47776" xr:uid="{00000000-0005-0000-0000-00008A9D0000}"/>
    <cellStyle name="b_page_BOOKCoSKPI_1_CREST_SPS_KPI_BOOKCoSKPI_1" xfId="47777" xr:uid="{00000000-0005-0000-0000-00008B9D0000}"/>
    <cellStyle name="b_page_BOOKCoSKPI_1_CREST_SPS_KPI_BOOKCoSKPI_1_0.Mgmt Cockpit" xfId="47778" xr:uid="{00000000-0005-0000-0000-00008C9D0000}"/>
    <cellStyle name="b_page_BOOKCoSKPI_1_CREST_SPS_KPI_BOOKCoSKPI_1_3.GrossMargin_Journals" xfId="47779" xr:uid="{00000000-0005-0000-0000-00008D9D0000}"/>
    <cellStyle name="b_page_BOOKCoSKPI_1_CREST_SPS_KPI_BOOKCoSKPI_3.GrossMargin_Journals" xfId="47780" xr:uid="{00000000-0005-0000-0000-00008E9D0000}"/>
    <cellStyle name="b_page_BOOKCoSKPI_1_CREST_SPS_KPI_BOOKCoSKPI_BOOKCoSKPI" xfId="47781" xr:uid="{00000000-0005-0000-0000-00008F9D0000}"/>
    <cellStyle name="b_page_BOOKCoSKPI_1_CREST_SPS_KPI_BOOKCoSKPI_BOOKCoSKPI_0.Mgmt Cockpit" xfId="47782" xr:uid="{00000000-0005-0000-0000-0000909D0000}"/>
    <cellStyle name="b_page_BOOKCoSKPI_1_CREST_SPS_KPI_BOOKCoSKPI_BOOKCoSKPI_3.GrossMargin_Journals" xfId="47783" xr:uid="{00000000-0005-0000-0000-0000919D0000}"/>
    <cellStyle name="b_page_BOOKCoSKPI_1_JOURNALCoSKPI" xfId="47784" xr:uid="{00000000-0005-0000-0000-0000929D0000}"/>
    <cellStyle name="b_page_BOOKCoSKPI_1_ProdExp_Journal_KPI" xfId="47785" xr:uid="{00000000-0005-0000-0000-0000939D0000}"/>
    <cellStyle name="b_page_BOOKCoSKPI_2" xfId="47786" xr:uid="{00000000-0005-0000-0000-0000949D0000}"/>
    <cellStyle name="b_page_BOOKCoSKPI_2_3.GrossMargin_Journals" xfId="47787" xr:uid="{00000000-0005-0000-0000-0000959D0000}"/>
    <cellStyle name="b_page_BOOKCoSKPI_2_BOOKCoSKPI" xfId="47788" xr:uid="{00000000-0005-0000-0000-0000969D0000}"/>
    <cellStyle name="b_page_BOOKCoSKPI_2_BOOKCoSKPI_0.Mgmt Cockpit" xfId="47789" xr:uid="{00000000-0005-0000-0000-0000979D0000}"/>
    <cellStyle name="b_page_BOOKCoSKPI_2_BOOKCoSKPI_3.GrossMargin_Journals" xfId="47790" xr:uid="{00000000-0005-0000-0000-0000989D0000}"/>
    <cellStyle name="b_page_BOOKCoSKPI_3" xfId="47791" xr:uid="{00000000-0005-0000-0000-0000999D0000}"/>
    <cellStyle name="b_page_BOOKCoSKPI_3.GrossMargin_Journals" xfId="47792" xr:uid="{00000000-0005-0000-0000-00009A9D0000}"/>
    <cellStyle name="b_page_BOOKCoSKPI_3_0.Mgmt Cockpit" xfId="47793" xr:uid="{00000000-0005-0000-0000-00009B9D0000}"/>
    <cellStyle name="b_page_BOOKCoSKPI_3_3.GrossMargin_Journals" xfId="47794" xr:uid="{00000000-0005-0000-0000-00009C9D0000}"/>
    <cellStyle name="b_page_BOOKCoSKPI_6.KPI_Issue" xfId="47795" xr:uid="{00000000-0005-0000-0000-00009D9D0000}"/>
    <cellStyle name="b_page_BOOKCoSKPI_BOOKCoSKPI" xfId="47796" xr:uid="{00000000-0005-0000-0000-00009E9D0000}"/>
    <cellStyle name="b_page_BOOKCoSKPI_BOOKCoSKPI_0.Mgmt Cockpit" xfId="47797" xr:uid="{00000000-0005-0000-0000-00009F9D0000}"/>
    <cellStyle name="b_page_BOOKCoSKPI_BOOKCoSKPI_1" xfId="47798" xr:uid="{00000000-0005-0000-0000-0000A09D0000}"/>
    <cellStyle name="b_page_BOOKCoSKPI_BOOKCoSKPI_1_3.GrossMargin_Journals" xfId="47799" xr:uid="{00000000-0005-0000-0000-0000A19D0000}"/>
    <cellStyle name="b_page_BOOKCoSKPI_BOOKCoSKPI_1_BOOKCoSKPI" xfId="47800" xr:uid="{00000000-0005-0000-0000-0000A29D0000}"/>
    <cellStyle name="b_page_BOOKCoSKPI_BOOKCoSKPI_1_BOOKCoSKPI_0.Mgmt Cockpit" xfId="47801" xr:uid="{00000000-0005-0000-0000-0000A39D0000}"/>
    <cellStyle name="b_page_BOOKCoSKPI_BOOKCoSKPI_1_BOOKCoSKPI_3.GrossMargin_Journals" xfId="47802" xr:uid="{00000000-0005-0000-0000-0000A49D0000}"/>
    <cellStyle name="b_page_BOOKCoSKPI_BOOKCoSKPI_2" xfId="47803" xr:uid="{00000000-0005-0000-0000-0000A59D0000}"/>
    <cellStyle name="b_page_BOOKCoSKPI_BOOKCoSKPI_2_0.Mgmt Cockpit" xfId="47804" xr:uid="{00000000-0005-0000-0000-0000A69D0000}"/>
    <cellStyle name="b_page_BOOKCoSKPI_BOOKCoSKPI_2_3.GrossMargin_Journals" xfId="47805" xr:uid="{00000000-0005-0000-0000-0000A79D0000}"/>
    <cellStyle name="b_page_BOOKCoSKPI_BOOKCoSKPI_3.GrossMargin_Journals" xfId="47806" xr:uid="{00000000-0005-0000-0000-0000A89D0000}"/>
    <cellStyle name="b_page_BOOKCoSKPI_BOOKCoSKPI_6.KPI_Issue" xfId="47807" xr:uid="{00000000-0005-0000-0000-0000A99D0000}"/>
    <cellStyle name="b_page_BOOKCoSKPI_BOOKCoSKPI_BOOKCoSKPI" xfId="47808" xr:uid="{00000000-0005-0000-0000-0000AA9D0000}"/>
    <cellStyle name="b_page_BOOKCoSKPI_BOOKCoSKPI_BOOKCoSKPI_1" xfId="47809" xr:uid="{00000000-0005-0000-0000-0000AB9D0000}"/>
    <cellStyle name="b_page_BOOKCoSKPI_BOOKCoSKPI_BOOKCoSKPI_1_0.Mgmt Cockpit" xfId="47810" xr:uid="{00000000-0005-0000-0000-0000AC9D0000}"/>
    <cellStyle name="b_page_BOOKCoSKPI_BOOKCoSKPI_BOOKCoSKPI_1_3.GrossMargin_Journals" xfId="47811" xr:uid="{00000000-0005-0000-0000-0000AD9D0000}"/>
    <cellStyle name="b_page_BOOKCoSKPI_BOOKCoSKPI_BOOKCoSKPI_3.GrossMargin_Journals" xfId="47812" xr:uid="{00000000-0005-0000-0000-0000AE9D0000}"/>
    <cellStyle name="b_page_BOOKCoSKPI_BOOKCoSKPI_BOOKCoSKPI_BOOKCoSKPI" xfId="47813" xr:uid="{00000000-0005-0000-0000-0000AF9D0000}"/>
    <cellStyle name="b_page_BOOKCoSKPI_BOOKCoSKPI_BOOKCoSKPI_BOOKCoSKPI_0.Mgmt Cockpit" xfId="47814" xr:uid="{00000000-0005-0000-0000-0000B09D0000}"/>
    <cellStyle name="b_page_BOOKCoSKPI_BOOKCoSKPI_BOOKCoSKPI_BOOKCoSKPI_3.GrossMargin_Journals" xfId="47815" xr:uid="{00000000-0005-0000-0000-0000B19D0000}"/>
    <cellStyle name="b_page_BOOKCoSKPI_BOOKCoSKPI_CREST_SPS_KPI" xfId="47816" xr:uid="{00000000-0005-0000-0000-0000B29D0000}"/>
    <cellStyle name="b_page_BOOKCoSKPI_BOOKCoSKPI_CREST_SPS_KPI_0.Mgmt Cockpit" xfId="47817" xr:uid="{00000000-0005-0000-0000-0000B39D0000}"/>
    <cellStyle name="b_page_BOOKCoSKPI_BOOKCoSKPI_CREST_SPS_KPI_3.GrossMargin_Journals" xfId="47818" xr:uid="{00000000-0005-0000-0000-0000B49D0000}"/>
    <cellStyle name="b_page_BOOKCoSKPI_BOOKCoSKPI_CREST_SPS_KPI_BOOKCoSKPI" xfId="47819" xr:uid="{00000000-0005-0000-0000-0000B59D0000}"/>
    <cellStyle name="b_page_BOOKCoSKPI_BOOKCoSKPI_CREST_SPS_KPI_BOOKCoSKPI_1" xfId="47820" xr:uid="{00000000-0005-0000-0000-0000B69D0000}"/>
    <cellStyle name="b_page_BOOKCoSKPI_BOOKCoSKPI_CREST_SPS_KPI_BOOKCoSKPI_1_0.Mgmt Cockpit" xfId="47821" xr:uid="{00000000-0005-0000-0000-0000B79D0000}"/>
    <cellStyle name="b_page_BOOKCoSKPI_BOOKCoSKPI_CREST_SPS_KPI_BOOKCoSKPI_1_3.GrossMargin_Journals" xfId="47822" xr:uid="{00000000-0005-0000-0000-0000B89D0000}"/>
    <cellStyle name="b_page_BOOKCoSKPI_BOOKCoSKPI_CREST_SPS_KPI_BOOKCoSKPI_3.GrossMargin_Journals" xfId="47823" xr:uid="{00000000-0005-0000-0000-0000B99D0000}"/>
    <cellStyle name="b_page_BOOKCoSKPI_BOOKCoSKPI_CREST_SPS_KPI_BOOKCoSKPI_BOOKCoSKPI" xfId="47824" xr:uid="{00000000-0005-0000-0000-0000BA9D0000}"/>
    <cellStyle name="b_page_BOOKCoSKPI_BOOKCoSKPI_CREST_SPS_KPI_BOOKCoSKPI_BOOKCoSKPI_0.Mgmt Cockpit" xfId="47825" xr:uid="{00000000-0005-0000-0000-0000BB9D0000}"/>
    <cellStyle name="b_page_BOOKCoSKPI_BOOKCoSKPI_CREST_SPS_KPI_BOOKCoSKPI_BOOKCoSKPI_3.GrossMargin_Journals" xfId="47826" xr:uid="{00000000-0005-0000-0000-0000BC9D0000}"/>
    <cellStyle name="b_page_BOOKCoSKPI_BOOKCoSKPI_JOURNALCoSKPI" xfId="47827" xr:uid="{00000000-0005-0000-0000-0000BD9D0000}"/>
    <cellStyle name="b_page_BOOKCoSKPI_BOOKCoSKPI_ProdExp_Journal_KPI" xfId="47828" xr:uid="{00000000-0005-0000-0000-0000BE9D0000}"/>
    <cellStyle name="b_page_BOOKCoSKPI_CREST_SPS_KPI" xfId="47829" xr:uid="{00000000-0005-0000-0000-0000BF9D0000}"/>
    <cellStyle name="b_page_BOOKCoSKPI_CREST_SPS_KPI_0.Mgmt Cockpit" xfId="47830" xr:uid="{00000000-0005-0000-0000-0000C09D0000}"/>
    <cellStyle name="b_page_BOOKCoSKPI_CREST_SPS_KPI_3.GrossMargin_Journals" xfId="47831" xr:uid="{00000000-0005-0000-0000-0000C19D0000}"/>
    <cellStyle name="b_page_BOOKCoSKPI_CREST_SPS_KPI_BOOKCoSKPI" xfId="47832" xr:uid="{00000000-0005-0000-0000-0000C29D0000}"/>
    <cellStyle name="b_page_BOOKCoSKPI_CREST_SPS_KPI_BOOKCoSKPI_1" xfId="47833" xr:uid="{00000000-0005-0000-0000-0000C39D0000}"/>
    <cellStyle name="b_page_BOOKCoSKPI_CREST_SPS_KPI_BOOKCoSKPI_1_0.Mgmt Cockpit" xfId="47834" xr:uid="{00000000-0005-0000-0000-0000C49D0000}"/>
    <cellStyle name="b_page_BOOKCoSKPI_CREST_SPS_KPI_BOOKCoSKPI_1_3.GrossMargin_Journals" xfId="47835" xr:uid="{00000000-0005-0000-0000-0000C59D0000}"/>
    <cellStyle name="b_page_BOOKCoSKPI_CREST_SPS_KPI_BOOKCoSKPI_3.GrossMargin_Journals" xfId="47836" xr:uid="{00000000-0005-0000-0000-0000C69D0000}"/>
    <cellStyle name="b_page_BOOKCoSKPI_CREST_SPS_KPI_BOOKCoSKPI_BOOKCoSKPI" xfId="47837" xr:uid="{00000000-0005-0000-0000-0000C79D0000}"/>
    <cellStyle name="b_page_BOOKCoSKPI_CREST_SPS_KPI_BOOKCoSKPI_BOOKCoSKPI_0.Mgmt Cockpit" xfId="47838" xr:uid="{00000000-0005-0000-0000-0000C89D0000}"/>
    <cellStyle name="b_page_BOOKCoSKPI_CREST_SPS_KPI_BOOKCoSKPI_BOOKCoSKPI_3.GrossMargin_Journals" xfId="47839" xr:uid="{00000000-0005-0000-0000-0000C99D0000}"/>
    <cellStyle name="b_page_BOOKCoSKPI_JOURNALCoSKPI" xfId="47840" xr:uid="{00000000-0005-0000-0000-0000CA9D0000}"/>
    <cellStyle name="b_page_BOOKCoSKPI_ProdExp_Journal_KPI" xfId="47841" xr:uid="{00000000-0005-0000-0000-0000CB9D0000}"/>
    <cellStyle name="b_page_CREST_SPS_KPI" xfId="47842" xr:uid="{00000000-0005-0000-0000-0000CC9D0000}"/>
    <cellStyle name="b_page_CREST_SPS_KPI_0.Mgmt Cockpit" xfId="47843" xr:uid="{00000000-0005-0000-0000-0000CD9D0000}"/>
    <cellStyle name="b_page_CREST_SPS_KPI_3.GrossMargin_Journals" xfId="47844" xr:uid="{00000000-0005-0000-0000-0000CE9D0000}"/>
    <cellStyle name="b_page_CREST_SPS_KPI_BOOKCoSKPI" xfId="47845" xr:uid="{00000000-0005-0000-0000-0000CF9D0000}"/>
    <cellStyle name="b_page_CREST_SPS_KPI_BOOKCoSKPI_1" xfId="47846" xr:uid="{00000000-0005-0000-0000-0000D09D0000}"/>
    <cellStyle name="b_page_CREST_SPS_KPI_BOOKCoSKPI_1_0.Mgmt Cockpit" xfId="47847" xr:uid="{00000000-0005-0000-0000-0000D19D0000}"/>
    <cellStyle name="b_page_CREST_SPS_KPI_BOOKCoSKPI_1_3.GrossMargin_Journals" xfId="47848" xr:uid="{00000000-0005-0000-0000-0000D29D0000}"/>
    <cellStyle name="b_page_CREST_SPS_KPI_BOOKCoSKPI_3.GrossMargin_Journals" xfId="47849" xr:uid="{00000000-0005-0000-0000-0000D39D0000}"/>
    <cellStyle name="b_page_CREST_SPS_KPI_BOOKCoSKPI_BOOKCoSKPI" xfId="47850" xr:uid="{00000000-0005-0000-0000-0000D49D0000}"/>
    <cellStyle name="b_page_CREST_SPS_KPI_BOOKCoSKPI_BOOKCoSKPI_0.Mgmt Cockpit" xfId="47851" xr:uid="{00000000-0005-0000-0000-0000D59D0000}"/>
    <cellStyle name="b_page_CREST_SPS_KPI_BOOKCoSKPI_BOOKCoSKPI_3.GrossMargin_Journals" xfId="47852" xr:uid="{00000000-0005-0000-0000-0000D69D0000}"/>
    <cellStyle name="b_page_Data" xfId="17517" xr:uid="{00000000-0005-0000-0000-0000D79D0000}"/>
    <cellStyle name="b_page_Data_Structure" xfId="17518" xr:uid="{00000000-0005-0000-0000-0000D89D0000}"/>
    <cellStyle name="b_page_Data_structure_1" xfId="17519" xr:uid="{00000000-0005-0000-0000-0000D99D0000}"/>
    <cellStyle name="b_page_Data_Structure_structure" xfId="17520" xr:uid="{00000000-0005-0000-0000-0000DA9D0000}"/>
    <cellStyle name="b_page_JOURNALCoSKPI" xfId="47853" xr:uid="{00000000-0005-0000-0000-0000DB9D0000}"/>
    <cellStyle name="b_page_JOURNALCoSKPI_0.Mgmt Cockpit" xfId="47854" xr:uid="{00000000-0005-0000-0000-0000DC9D0000}"/>
    <cellStyle name="b_page_JOURNALCoSKPI_1" xfId="47855" xr:uid="{00000000-0005-0000-0000-0000DD9D0000}"/>
    <cellStyle name="b_page_JOURNALCoSKPI_3.GrossMargin_Journals" xfId="47856" xr:uid="{00000000-0005-0000-0000-0000DE9D0000}"/>
    <cellStyle name="b_page_JOURNALCoSKPI_BOOKCoSKPI" xfId="47857" xr:uid="{00000000-0005-0000-0000-0000DF9D0000}"/>
    <cellStyle name="b_page_JOURNALCoSKPI_BOOKCoSKPI_3.GrossMargin_Journals" xfId="47858" xr:uid="{00000000-0005-0000-0000-0000E09D0000}"/>
    <cellStyle name="b_page_JOURNALCoSKPI_BOOKCoSKPI_BOOKCoSKPI" xfId="47859" xr:uid="{00000000-0005-0000-0000-0000E19D0000}"/>
    <cellStyle name="b_page_JOURNALCoSKPI_BOOKCoSKPI_BOOKCoSKPI_0.Mgmt Cockpit" xfId="47860" xr:uid="{00000000-0005-0000-0000-0000E29D0000}"/>
    <cellStyle name="b_page_JOURNALCoSKPI_BOOKCoSKPI_BOOKCoSKPI_3.GrossMargin_Journals" xfId="47861" xr:uid="{00000000-0005-0000-0000-0000E39D0000}"/>
    <cellStyle name="b_page_JOURNALCoSKPI_CREST_SPS_KPI" xfId="47862" xr:uid="{00000000-0005-0000-0000-0000E49D0000}"/>
    <cellStyle name="b_page_JOURNALCoSKPI_CREST_SPS_KPI_0.Mgmt Cockpit" xfId="47863" xr:uid="{00000000-0005-0000-0000-0000E59D0000}"/>
    <cellStyle name="b_page_JOURNALCoSKPI_CREST_SPS_KPI_3.GrossMargin_Journals" xfId="47864" xr:uid="{00000000-0005-0000-0000-0000E69D0000}"/>
    <cellStyle name="b_page_JOURNALCoSKPI_CREST_SPS_KPI_BOOKCoSKPI" xfId="47865" xr:uid="{00000000-0005-0000-0000-0000E79D0000}"/>
    <cellStyle name="b_page_JOURNALCoSKPI_CREST_SPS_KPI_BOOKCoSKPI_1" xfId="47866" xr:uid="{00000000-0005-0000-0000-0000E89D0000}"/>
    <cellStyle name="b_page_JOURNALCoSKPI_CREST_SPS_KPI_BOOKCoSKPI_1_0.Mgmt Cockpit" xfId="47867" xr:uid="{00000000-0005-0000-0000-0000E99D0000}"/>
    <cellStyle name="b_page_JOURNALCoSKPI_CREST_SPS_KPI_BOOKCoSKPI_1_3.GrossMargin_Journals" xfId="47868" xr:uid="{00000000-0005-0000-0000-0000EA9D0000}"/>
    <cellStyle name="b_page_JOURNALCoSKPI_CREST_SPS_KPI_BOOKCoSKPI_3.GrossMargin_Journals" xfId="47869" xr:uid="{00000000-0005-0000-0000-0000EB9D0000}"/>
    <cellStyle name="b_page_JOURNALCoSKPI_CREST_SPS_KPI_BOOKCoSKPI_BOOKCoSKPI" xfId="47870" xr:uid="{00000000-0005-0000-0000-0000EC9D0000}"/>
    <cellStyle name="b_page_JOURNALCoSKPI_CREST_SPS_KPI_BOOKCoSKPI_BOOKCoSKPI_0.Mgmt Cockpit" xfId="47871" xr:uid="{00000000-0005-0000-0000-0000ED9D0000}"/>
    <cellStyle name="b_page_JOURNALCoSKPI_CREST_SPS_KPI_BOOKCoSKPI_BOOKCoSKPI_3.GrossMargin_Journals" xfId="47872" xr:uid="{00000000-0005-0000-0000-0000EE9D0000}"/>
    <cellStyle name="b_page_MSOA PE" xfId="17521" xr:uid="{00000000-0005-0000-0000-0000EF9D0000}"/>
    <cellStyle name="b_page_Open Acces" xfId="17522" xr:uid="{00000000-0005-0000-0000-0000F09D0000}"/>
    <cellStyle name="b_page_ProdExp_Journal_KPI" xfId="47873" xr:uid="{00000000-0005-0000-0000-0000F19D0000}"/>
    <cellStyle name="b_page_Structure" xfId="17523" xr:uid="{00000000-0005-0000-0000-0000F29D0000}"/>
    <cellStyle name="b_page_Structure_1" xfId="17524" xr:uid="{00000000-0005-0000-0000-0000F39D0000}"/>
    <cellStyle name="b_page_Structure_1_structure" xfId="17525" xr:uid="{00000000-0005-0000-0000-0000F49D0000}"/>
    <cellStyle name="b_page_structure_2" xfId="17526" xr:uid="{00000000-0005-0000-0000-0000F59D0000}"/>
    <cellStyle name="b_page_Structure_Structure" xfId="17527" xr:uid="{00000000-0005-0000-0000-0000F69D0000}"/>
    <cellStyle name="b_page_Structure_structure_1" xfId="17528" xr:uid="{00000000-0005-0000-0000-0000F79D0000}"/>
    <cellStyle name="b_page_Structure_Structure_structure" xfId="17529" xr:uid="{00000000-0005-0000-0000-0000F89D0000}"/>
    <cellStyle name="b_ProdExp_Journal_KPI" xfId="47874" xr:uid="{00000000-0005-0000-0000-0000F99D0000}"/>
    <cellStyle name="b_Structure" xfId="17530" xr:uid="{00000000-0005-0000-0000-0000FA9D0000}"/>
    <cellStyle name="b_Structure_1" xfId="17531" xr:uid="{00000000-0005-0000-0000-0000FB9D0000}"/>
    <cellStyle name="b_Structure_1_structure" xfId="17532" xr:uid="{00000000-0005-0000-0000-0000FC9D0000}"/>
    <cellStyle name="b_structure_2" xfId="17533" xr:uid="{00000000-0005-0000-0000-0000FD9D0000}"/>
    <cellStyle name="b_Structure_Structure" xfId="17534" xr:uid="{00000000-0005-0000-0000-0000FE9D0000}"/>
    <cellStyle name="b_Structure_structure_1" xfId="17535" xr:uid="{00000000-0005-0000-0000-0000FF9D0000}"/>
    <cellStyle name="b_Structure_Structure_structure" xfId="17536" xr:uid="{00000000-0005-0000-0000-0000009E0000}"/>
    <cellStyle name="b0" xfId="17537" xr:uid="{00000000-0005-0000-0000-0000019E0000}"/>
    <cellStyle name="b09" xfId="17538" xr:uid="{00000000-0005-0000-0000-0000029E0000}"/>
    <cellStyle name="b1" xfId="17539" xr:uid="{00000000-0005-0000-0000-0000039E0000}"/>
    <cellStyle name="b2" xfId="17540" xr:uid="{00000000-0005-0000-0000-0000049E0000}"/>
    <cellStyle name="b3" xfId="17541" xr:uid="{00000000-0005-0000-0000-0000059E0000}"/>
    <cellStyle name="b4" xfId="17542" xr:uid="{00000000-0005-0000-0000-0000069E0000}"/>
    <cellStyle name="Back_button" xfId="17543" xr:uid="{00000000-0005-0000-0000-0000079E0000}"/>
    <cellStyle name="Bad 2" xfId="561" xr:uid="{00000000-0005-0000-0000-0000089E0000}"/>
    <cellStyle name="Bad 3" xfId="562" xr:uid="{00000000-0005-0000-0000-0000099E0000}"/>
    <cellStyle name="Bad 3 2" xfId="17544" xr:uid="{00000000-0005-0000-0000-00000A9E0000}"/>
    <cellStyle name="Bad 3_0.Mgmt Cockpit" xfId="47875" xr:uid="{00000000-0005-0000-0000-00000B9E0000}"/>
    <cellStyle name="Bad 4" xfId="1184" xr:uid="{00000000-0005-0000-0000-00000C9E0000}"/>
    <cellStyle name="Bad 5" xfId="17545" xr:uid="{00000000-0005-0000-0000-00000D9E0000}"/>
    <cellStyle name="Bad 6" xfId="860" xr:uid="{00000000-0005-0000-0000-00000E9E0000}"/>
    <cellStyle name="BalanceSheet" xfId="17546" xr:uid="{00000000-0005-0000-0000-00000F9E0000}"/>
    <cellStyle name="Balken" xfId="17547" xr:uid="{00000000-0005-0000-0000-0000109E0000}"/>
    <cellStyle name="Balken (dick)" xfId="17548" xr:uid="{00000000-0005-0000-0000-0000119E0000}"/>
    <cellStyle name="Balken 12pt" xfId="17549" xr:uid="{00000000-0005-0000-0000-0000129E0000}"/>
    <cellStyle name="Balken 16pt" xfId="17550" xr:uid="{00000000-0005-0000-0000-0000139E0000}"/>
    <cellStyle name="Balken 2" xfId="17551" xr:uid="{00000000-0005-0000-0000-0000149E0000}"/>
    <cellStyle name="Balken Projektion" xfId="17552" xr:uid="{00000000-0005-0000-0000-0000159E0000}"/>
    <cellStyle name="Balken_0.Mgmt Cockpit" xfId="47876" xr:uid="{00000000-0005-0000-0000-0000169E0000}"/>
    <cellStyle name="Balkenbeschriftung" xfId="17553" xr:uid="{00000000-0005-0000-0000-0000179E0000}"/>
    <cellStyle name="Banner" xfId="17554" xr:uid="{00000000-0005-0000-0000-0000189E0000}"/>
    <cellStyle name="Bar Title" xfId="17555" xr:uid="{00000000-0005-0000-0000-0000199E0000}"/>
    <cellStyle name="Beløb" xfId="17556" xr:uid="{00000000-0005-0000-0000-00001A9E0000}"/>
    <cellStyle name="Beløb (negative)" xfId="17557" xr:uid="{00000000-0005-0000-0000-00001B9E0000}"/>
    <cellStyle name="Beløb 1000" xfId="17558" xr:uid="{00000000-0005-0000-0000-00001C9E0000}"/>
    <cellStyle name="Beløb 1000 (negative)" xfId="17559" xr:uid="{00000000-0005-0000-0000-00001D9E0000}"/>
    <cellStyle name="Beløb 1000_0.Mgmt Cockpit" xfId="47877" xr:uid="{00000000-0005-0000-0000-00001E9E0000}"/>
    <cellStyle name="Beløb_0.Mgmt Cockpit" xfId="47878" xr:uid="{00000000-0005-0000-0000-00001F9E0000}"/>
    <cellStyle name="Benutzer" xfId="17560" xr:uid="{00000000-0005-0000-0000-0000209E0000}"/>
    <cellStyle name="Berechnung 10" xfId="17561" xr:uid="{00000000-0005-0000-0000-0000219E0000}"/>
    <cellStyle name="Berechnung 11" xfId="17562" xr:uid="{00000000-0005-0000-0000-0000229E0000}"/>
    <cellStyle name="Berechnung 12" xfId="17563" xr:uid="{00000000-0005-0000-0000-0000239E0000}"/>
    <cellStyle name="Berechnung 13" xfId="17564" xr:uid="{00000000-0005-0000-0000-0000249E0000}"/>
    <cellStyle name="Berechnung 14" xfId="17565" xr:uid="{00000000-0005-0000-0000-0000259E0000}"/>
    <cellStyle name="Berechnung 15" xfId="17566" xr:uid="{00000000-0005-0000-0000-0000269E0000}"/>
    <cellStyle name="Berechnung 16" xfId="17567" xr:uid="{00000000-0005-0000-0000-0000279E0000}"/>
    <cellStyle name="Berechnung 17" xfId="17568" xr:uid="{00000000-0005-0000-0000-0000289E0000}"/>
    <cellStyle name="Berechnung 18" xfId="17569" xr:uid="{00000000-0005-0000-0000-0000299E0000}"/>
    <cellStyle name="Berechnung 19" xfId="17570" xr:uid="{00000000-0005-0000-0000-00002A9E0000}"/>
    <cellStyle name="Berechnung 2" xfId="563" xr:uid="{00000000-0005-0000-0000-00002B9E0000}"/>
    <cellStyle name="Berechnung 2 2" xfId="564" xr:uid="{00000000-0005-0000-0000-00002C9E0000}"/>
    <cellStyle name="Berechnung 2 2 2" xfId="1185" xr:uid="{00000000-0005-0000-0000-00002D9E0000}"/>
    <cellStyle name="Berechnung 2 2 3" xfId="17571" xr:uid="{00000000-0005-0000-0000-00002E9E0000}"/>
    <cellStyle name="Berechnung 2 2_0.Mgmt Cockpit" xfId="17572" xr:uid="{00000000-0005-0000-0000-00002F9E0000}"/>
    <cellStyle name="Berechnung 2 3" xfId="1186" xr:uid="{00000000-0005-0000-0000-0000309E0000}"/>
    <cellStyle name="Berechnung 2 4" xfId="3270" xr:uid="{00000000-0005-0000-0000-0000319E0000}"/>
    <cellStyle name="Berechnung 2 5" xfId="17573" xr:uid="{00000000-0005-0000-0000-0000329E0000}"/>
    <cellStyle name="Berechnung 2_0.Mgmt Cockpit" xfId="17574" xr:uid="{00000000-0005-0000-0000-0000339E0000}"/>
    <cellStyle name="Berechnung 20" xfId="17575" xr:uid="{00000000-0005-0000-0000-0000349E0000}"/>
    <cellStyle name="Berechnung 21" xfId="17576" xr:uid="{00000000-0005-0000-0000-0000359E0000}"/>
    <cellStyle name="Berechnung 22" xfId="17577" xr:uid="{00000000-0005-0000-0000-0000369E0000}"/>
    <cellStyle name="Berechnung 23" xfId="17578" xr:uid="{00000000-0005-0000-0000-0000379E0000}"/>
    <cellStyle name="Berechnung 24" xfId="17579" xr:uid="{00000000-0005-0000-0000-0000389E0000}"/>
    <cellStyle name="Berechnung 25" xfId="47879" xr:uid="{00000000-0005-0000-0000-0000399E0000}"/>
    <cellStyle name="Berechnung 26" xfId="47880" xr:uid="{00000000-0005-0000-0000-00003A9E0000}"/>
    <cellStyle name="Berechnung 27" xfId="47881" xr:uid="{00000000-0005-0000-0000-00003B9E0000}"/>
    <cellStyle name="Berechnung 3" xfId="565" xr:uid="{00000000-0005-0000-0000-00003C9E0000}"/>
    <cellStyle name="Berechnung 3 2" xfId="566" xr:uid="{00000000-0005-0000-0000-00003D9E0000}"/>
    <cellStyle name="Berechnung 3 3" xfId="47882" xr:uid="{00000000-0005-0000-0000-00003E9E0000}"/>
    <cellStyle name="Berechnung 3_0.Mgmt Cockpit" xfId="17580" xr:uid="{00000000-0005-0000-0000-00003F9E0000}"/>
    <cellStyle name="Berechnung 4" xfId="567" xr:uid="{00000000-0005-0000-0000-0000409E0000}"/>
    <cellStyle name="Berechnung 4 2" xfId="17581" xr:uid="{00000000-0005-0000-0000-0000419E0000}"/>
    <cellStyle name="Berechnung 4_0.Mgmt Cockpit" xfId="17582" xr:uid="{00000000-0005-0000-0000-0000429E0000}"/>
    <cellStyle name="Berechnung 5" xfId="568" xr:uid="{00000000-0005-0000-0000-0000439E0000}"/>
    <cellStyle name="Berechnung 6" xfId="17583" xr:uid="{00000000-0005-0000-0000-0000449E0000}"/>
    <cellStyle name="Berechnung 7" xfId="17584" xr:uid="{00000000-0005-0000-0000-0000459E0000}"/>
    <cellStyle name="Berechnung 8" xfId="17585" xr:uid="{00000000-0005-0000-0000-0000469E0000}"/>
    <cellStyle name="Berechnung 9" xfId="17586" xr:uid="{00000000-0005-0000-0000-0000479E0000}"/>
    <cellStyle name="Beregning" xfId="17587" xr:uid="{00000000-0005-0000-0000-0000489E0000}"/>
    <cellStyle name="Beregning 10" xfId="17588" xr:uid="{00000000-0005-0000-0000-0000499E0000}"/>
    <cellStyle name="Beregning 10 2" xfId="17589" xr:uid="{00000000-0005-0000-0000-00004A9E0000}"/>
    <cellStyle name="Beregning 10_0.Mgmt Cockpit" xfId="47883" xr:uid="{00000000-0005-0000-0000-00004B9E0000}"/>
    <cellStyle name="Beregning 11" xfId="17590" xr:uid="{00000000-0005-0000-0000-00004C9E0000}"/>
    <cellStyle name="Beregning 11 2" xfId="17591" xr:uid="{00000000-0005-0000-0000-00004D9E0000}"/>
    <cellStyle name="Beregning 11_0.Mgmt Cockpit" xfId="47884" xr:uid="{00000000-0005-0000-0000-00004E9E0000}"/>
    <cellStyle name="Beregning 12" xfId="17592" xr:uid="{00000000-0005-0000-0000-00004F9E0000}"/>
    <cellStyle name="Beregning 12 2" xfId="17593" xr:uid="{00000000-0005-0000-0000-0000509E0000}"/>
    <cellStyle name="Beregning 12_0.Mgmt Cockpit" xfId="47885" xr:uid="{00000000-0005-0000-0000-0000519E0000}"/>
    <cellStyle name="Beregning 13" xfId="17594" xr:uid="{00000000-0005-0000-0000-0000529E0000}"/>
    <cellStyle name="Beregning 13 2" xfId="17595" xr:uid="{00000000-0005-0000-0000-0000539E0000}"/>
    <cellStyle name="Beregning 13_0.Mgmt Cockpit" xfId="47886" xr:uid="{00000000-0005-0000-0000-0000549E0000}"/>
    <cellStyle name="Beregning 14" xfId="17596" xr:uid="{00000000-0005-0000-0000-0000559E0000}"/>
    <cellStyle name="Beregning 14 2" xfId="17597" xr:uid="{00000000-0005-0000-0000-0000569E0000}"/>
    <cellStyle name="Beregning 14_0.Mgmt Cockpit" xfId="47887" xr:uid="{00000000-0005-0000-0000-0000579E0000}"/>
    <cellStyle name="Beregning 15" xfId="17598" xr:uid="{00000000-0005-0000-0000-0000589E0000}"/>
    <cellStyle name="Beregning 15 2" xfId="17599" xr:uid="{00000000-0005-0000-0000-0000599E0000}"/>
    <cellStyle name="Beregning 15_0.Mgmt Cockpit" xfId="47888" xr:uid="{00000000-0005-0000-0000-00005A9E0000}"/>
    <cellStyle name="Beregning 16" xfId="17600" xr:uid="{00000000-0005-0000-0000-00005B9E0000}"/>
    <cellStyle name="Beregning 16 2" xfId="17601" xr:uid="{00000000-0005-0000-0000-00005C9E0000}"/>
    <cellStyle name="Beregning 16_0.Mgmt Cockpit" xfId="47889" xr:uid="{00000000-0005-0000-0000-00005D9E0000}"/>
    <cellStyle name="Beregning 17" xfId="17602" xr:uid="{00000000-0005-0000-0000-00005E9E0000}"/>
    <cellStyle name="Beregning 18" xfId="17603" xr:uid="{00000000-0005-0000-0000-00005F9E0000}"/>
    <cellStyle name="Beregning 19" xfId="17604" xr:uid="{00000000-0005-0000-0000-0000609E0000}"/>
    <cellStyle name="Beregning 2" xfId="17605" xr:uid="{00000000-0005-0000-0000-0000619E0000}"/>
    <cellStyle name="Beregning 2 2" xfId="17606" xr:uid="{00000000-0005-0000-0000-0000629E0000}"/>
    <cellStyle name="Beregning 2 3" xfId="17607" xr:uid="{00000000-0005-0000-0000-0000639E0000}"/>
    <cellStyle name="Beregning 2 4" xfId="17608" xr:uid="{00000000-0005-0000-0000-0000649E0000}"/>
    <cellStyle name="Beregning 2 5" xfId="17609" xr:uid="{00000000-0005-0000-0000-0000659E0000}"/>
    <cellStyle name="Beregning 2 6" xfId="17610" xr:uid="{00000000-0005-0000-0000-0000669E0000}"/>
    <cellStyle name="Beregning 2_0.Mgmt Cockpit" xfId="47890" xr:uid="{00000000-0005-0000-0000-0000679E0000}"/>
    <cellStyle name="Beregning 20" xfId="17611" xr:uid="{00000000-0005-0000-0000-0000689E0000}"/>
    <cellStyle name="Beregning 21" xfId="17612" xr:uid="{00000000-0005-0000-0000-0000699E0000}"/>
    <cellStyle name="Beregning 22" xfId="17613" xr:uid="{00000000-0005-0000-0000-00006A9E0000}"/>
    <cellStyle name="Beregning 22 2" xfId="17614" xr:uid="{00000000-0005-0000-0000-00006B9E0000}"/>
    <cellStyle name="Beregning 22 3" xfId="17615" xr:uid="{00000000-0005-0000-0000-00006C9E0000}"/>
    <cellStyle name="Beregning 22 4" xfId="17616" xr:uid="{00000000-0005-0000-0000-00006D9E0000}"/>
    <cellStyle name="Beregning 22_0.Mgmt Cockpit" xfId="47891" xr:uid="{00000000-0005-0000-0000-00006E9E0000}"/>
    <cellStyle name="Beregning 23" xfId="17617" xr:uid="{00000000-0005-0000-0000-00006F9E0000}"/>
    <cellStyle name="Beregning 24" xfId="17618" xr:uid="{00000000-0005-0000-0000-0000709E0000}"/>
    <cellStyle name="Beregning 25" xfId="17619" xr:uid="{00000000-0005-0000-0000-0000719E0000}"/>
    <cellStyle name="Beregning 26" xfId="17620" xr:uid="{00000000-0005-0000-0000-0000729E0000}"/>
    <cellStyle name="Beregning 27" xfId="17621" xr:uid="{00000000-0005-0000-0000-0000739E0000}"/>
    <cellStyle name="Beregning 28" xfId="17622" xr:uid="{00000000-0005-0000-0000-0000749E0000}"/>
    <cellStyle name="Beregning 29" xfId="17623" xr:uid="{00000000-0005-0000-0000-0000759E0000}"/>
    <cellStyle name="Beregning 3" xfId="17624" xr:uid="{00000000-0005-0000-0000-0000769E0000}"/>
    <cellStyle name="Beregning 30" xfId="17625" xr:uid="{00000000-0005-0000-0000-0000779E0000}"/>
    <cellStyle name="Beregning 4" xfId="17626" xr:uid="{00000000-0005-0000-0000-0000789E0000}"/>
    <cellStyle name="Beregning 5" xfId="17627" xr:uid="{00000000-0005-0000-0000-0000799E0000}"/>
    <cellStyle name="Beregning 6" xfId="17628" xr:uid="{00000000-0005-0000-0000-00007A9E0000}"/>
    <cellStyle name="Beregning 7" xfId="17629" xr:uid="{00000000-0005-0000-0000-00007B9E0000}"/>
    <cellStyle name="Beregning 7 2" xfId="17630" xr:uid="{00000000-0005-0000-0000-00007C9E0000}"/>
    <cellStyle name="Beregning 7_0.Mgmt Cockpit" xfId="47892" xr:uid="{00000000-0005-0000-0000-00007D9E0000}"/>
    <cellStyle name="Beregning 8" xfId="17631" xr:uid="{00000000-0005-0000-0000-00007E9E0000}"/>
    <cellStyle name="Beregning 8 2" xfId="17632" xr:uid="{00000000-0005-0000-0000-00007F9E0000}"/>
    <cellStyle name="Beregning 8_0.Mgmt Cockpit" xfId="47893" xr:uid="{00000000-0005-0000-0000-0000809E0000}"/>
    <cellStyle name="Beregning 9" xfId="17633" xr:uid="{00000000-0005-0000-0000-0000819E0000}"/>
    <cellStyle name="Beregning 9 2" xfId="17634" xr:uid="{00000000-0005-0000-0000-0000829E0000}"/>
    <cellStyle name="Beregning 9_0.Mgmt Cockpit" xfId="47894" xr:uid="{00000000-0005-0000-0000-0000839E0000}"/>
    <cellStyle name="Beregning_0.Mgmt Cockpit" xfId="47895" xr:uid="{00000000-0005-0000-0000-0000849E0000}"/>
    <cellStyle name="Berekening" xfId="1187" xr:uid="{00000000-0005-0000-0000-0000859E0000}"/>
    <cellStyle name="Betrag" xfId="17635" xr:uid="{00000000-0005-0000-0000-0000869E0000}"/>
    <cellStyle name="BetragS" xfId="17636" xr:uid="{00000000-0005-0000-0000-0000879E0000}"/>
    <cellStyle name="BetragVorjahr" xfId="17637" xr:uid="{00000000-0005-0000-0000-0000889E0000}"/>
    <cellStyle name="BetterValues" xfId="17638" xr:uid="{00000000-0005-0000-0000-0000899E0000}"/>
    <cellStyle name="Beurteilung" xfId="17639" xr:uid="{00000000-0005-0000-0000-00008A9E0000}"/>
    <cellStyle name="Bewertung" xfId="17640" xr:uid="{00000000-0005-0000-0000-00008B9E0000}"/>
    <cellStyle name="BewertungE" xfId="17641" xr:uid="{00000000-0005-0000-0000-00008C9E0000}"/>
    <cellStyle name="BewertungS" xfId="17642" xr:uid="{00000000-0005-0000-0000-00008D9E0000}"/>
    <cellStyle name="Bezeichnung" xfId="17643" xr:uid="{00000000-0005-0000-0000-00008E9E0000}"/>
    <cellStyle name="Billing" xfId="17644" xr:uid="{00000000-0005-0000-0000-00008F9E0000}"/>
    <cellStyle name="Black" xfId="17645" xr:uid="{00000000-0005-0000-0000-0000909E0000}"/>
    <cellStyle name="BlackStrike" xfId="17646" xr:uid="{00000000-0005-0000-0000-0000919E0000}"/>
    <cellStyle name="BlackText" xfId="17647" xr:uid="{00000000-0005-0000-0000-0000929E0000}"/>
    <cellStyle name="Blank" xfId="17648" xr:uid="{00000000-0005-0000-0000-0000939E0000}"/>
    <cellStyle name="Blank [$]" xfId="17649" xr:uid="{00000000-0005-0000-0000-0000949E0000}"/>
    <cellStyle name="Blank [%]" xfId="17650" xr:uid="{00000000-0005-0000-0000-0000959E0000}"/>
    <cellStyle name="Blank [,]" xfId="17651" xr:uid="{00000000-0005-0000-0000-0000969E0000}"/>
    <cellStyle name="Blank [1$]" xfId="17652" xr:uid="{00000000-0005-0000-0000-0000979E0000}"/>
    <cellStyle name="Blank [1%]" xfId="17653" xr:uid="{00000000-0005-0000-0000-0000989E0000}"/>
    <cellStyle name="Blank [1,]" xfId="17654" xr:uid="{00000000-0005-0000-0000-0000999E0000}"/>
    <cellStyle name="Blank_0.Mgmt Cockpit" xfId="47896" xr:uid="{00000000-0005-0000-0000-00009A9E0000}"/>
    <cellStyle name="blue" xfId="17655" xr:uid="{00000000-0005-0000-0000-00009B9E0000}"/>
    <cellStyle name="blue$00" xfId="17656" xr:uid="{00000000-0005-0000-0000-00009C9E0000}"/>
    <cellStyle name="blue_0.Mgmt Cockpit" xfId="47897" xr:uid="{00000000-0005-0000-0000-00009D9E0000}"/>
    <cellStyle name="bo" xfId="17657" xr:uid="{00000000-0005-0000-0000-00009E9E0000}"/>
    <cellStyle name="Body" xfId="17658" xr:uid="{00000000-0005-0000-0000-00009F9E0000}"/>
    <cellStyle name="Bold" xfId="17659" xr:uid="{00000000-0005-0000-0000-0000A09E0000}"/>
    <cellStyle name="Bold 11" xfId="17660" xr:uid="{00000000-0005-0000-0000-0000A19E0000}"/>
    <cellStyle name="bold big" xfId="17661" xr:uid="{00000000-0005-0000-0000-0000A29E0000}"/>
    <cellStyle name="Bold/Border" xfId="17662" xr:uid="{00000000-0005-0000-0000-0000A39E0000}"/>
    <cellStyle name="Bold_0.Mgmt Cockpit" xfId="47898" xr:uid="{00000000-0005-0000-0000-0000A49E0000}"/>
    <cellStyle name="Bol-Data" xfId="17663" xr:uid="{00000000-0005-0000-0000-0000A59E0000}"/>
    <cellStyle name="bolet" xfId="17664" xr:uid="{00000000-0005-0000-0000-0000A69E0000}"/>
    <cellStyle name="Border" xfId="17665" xr:uid="{00000000-0005-0000-0000-0000A79E0000}"/>
    <cellStyle name="Border Heavy" xfId="17666" xr:uid="{00000000-0005-0000-0000-0000A89E0000}"/>
    <cellStyle name="Border Thin" xfId="17667" xr:uid="{00000000-0005-0000-0000-0000A99E0000}"/>
    <cellStyle name="Border_0.Mgmt Cockpit" xfId="47899" xr:uid="{00000000-0005-0000-0000-0000AA9E0000}"/>
    <cellStyle name="Bottom" xfId="17668" xr:uid="{00000000-0005-0000-0000-0000AB9E0000}"/>
    <cellStyle name="Bottom Edge" xfId="17669" xr:uid="{00000000-0005-0000-0000-0000AC9E0000}"/>
    <cellStyle name="Bottom_0.Mgmt Cockpit" xfId="47900" xr:uid="{00000000-0005-0000-0000-0000AD9E0000}"/>
    <cellStyle name="BottomBorder" xfId="17670" xr:uid="{00000000-0005-0000-0000-0000AE9E0000}"/>
    <cellStyle name="bout" xfId="17671" xr:uid="{00000000-0005-0000-0000-0000AF9E0000}"/>
    <cellStyle name="box blue" xfId="17672" xr:uid="{00000000-0005-0000-0000-0000B09E0000}"/>
    <cellStyle name="BP" xfId="17673" xr:uid="{00000000-0005-0000-0000-0000B19E0000}"/>
    <cellStyle name="Brand Align Left Text" xfId="17674" xr:uid="{00000000-0005-0000-0000-0000B29E0000}"/>
    <cellStyle name="Brand Default" xfId="17675" xr:uid="{00000000-0005-0000-0000-0000B39E0000}"/>
    <cellStyle name="Brand Default 2" xfId="17676" xr:uid="{00000000-0005-0000-0000-0000B49E0000}"/>
    <cellStyle name="Brand Default_0.Mgmt Cockpit" xfId="47901" xr:uid="{00000000-0005-0000-0000-0000B59E0000}"/>
    <cellStyle name="Brand Percent" xfId="17677" xr:uid="{00000000-0005-0000-0000-0000B69E0000}"/>
    <cellStyle name="Brand Source" xfId="17678" xr:uid="{00000000-0005-0000-0000-0000B79E0000}"/>
    <cellStyle name="Brand Subtitle with Underline" xfId="17679" xr:uid="{00000000-0005-0000-0000-0000B89E0000}"/>
    <cellStyle name="Brand Subtitle without Underline" xfId="17680" xr:uid="{00000000-0005-0000-0000-0000B99E0000}"/>
    <cellStyle name="Brand Title" xfId="17681" xr:uid="{00000000-0005-0000-0000-0000BA9E0000}"/>
    <cellStyle name="British Pound" xfId="17682" xr:uid="{00000000-0005-0000-0000-0000BB9E0000}"/>
    <cellStyle name="BritPound" xfId="17683" xr:uid="{00000000-0005-0000-0000-0000BC9E0000}"/>
    <cellStyle name="bt" xfId="17684" xr:uid="{00000000-0005-0000-0000-0000BD9E0000}"/>
    <cellStyle name="btit" xfId="17685" xr:uid="{00000000-0005-0000-0000-0000BE9E0000}"/>
    <cellStyle name="Bullet" xfId="17686" xr:uid="{00000000-0005-0000-0000-0000BF9E0000}"/>
    <cellStyle name="c" xfId="17687" xr:uid="{00000000-0005-0000-0000-0000C09E0000}"/>
    <cellStyle name="c_0.Mgmt Cockpit" xfId="47902" xr:uid="{00000000-0005-0000-0000-0000C19E0000}"/>
    <cellStyle name="c_10. eBook Usage" xfId="47903" xr:uid="{00000000-0005-0000-0000-0000C29E0000}"/>
    <cellStyle name="c_10. eBook Usage_0.Mgmt Cockpit" xfId="47904" xr:uid="{00000000-0005-0000-0000-0000C39E0000}"/>
    <cellStyle name="c_10. eBook Usage_2a. IiC - CAPEX" xfId="47905" xr:uid="{00000000-0005-0000-0000-0000C49E0000}"/>
    <cellStyle name="c_10. eBook Usage_3. FTE PeKo" xfId="47906" xr:uid="{00000000-0005-0000-0000-0000C59E0000}"/>
    <cellStyle name="c_10. eBook Usage_3.GrossMargin_Journals" xfId="47907" xr:uid="{00000000-0005-0000-0000-0000C69E0000}"/>
    <cellStyle name="c_10. eBook Usage_6.KPI_Issue" xfId="47908" xr:uid="{00000000-0005-0000-0000-0000C79E0000}"/>
    <cellStyle name="c_10. eBook Usage_BOOKCoSKPI" xfId="47909" xr:uid="{00000000-0005-0000-0000-0000C89E0000}"/>
    <cellStyle name="c_10. eBook Usage_BOOKCoSKPI_3.GrossMargin_Journals" xfId="47910" xr:uid="{00000000-0005-0000-0000-0000C99E0000}"/>
    <cellStyle name="c_10. eBook Usage_BOOKCoSKPI_BOOKCoSKPI" xfId="47911" xr:uid="{00000000-0005-0000-0000-0000CA9E0000}"/>
    <cellStyle name="c_10. eBook Usage_BOOKCoSKPI_BOOKCoSKPI_0.Mgmt Cockpit" xfId="47912" xr:uid="{00000000-0005-0000-0000-0000CB9E0000}"/>
    <cellStyle name="c_10. eBook Usage_BOOKCoSKPI_BOOKCoSKPI_3.GrossMargin_Journals" xfId="47913" xr:uid="{00000000-0005-0000-0000-0000CC9E0000}"/>
    <cellStyle name="c_10. eBook Usage_CREST_SPS_KPI" xfId="47914" xr:uid="{00000000-0005-0000-0000-0000CD9E0000}"/>
    <cellStyle name="c_10. eBook Usage_CREST_SPS_KPI_0.Mgmt Cockpit" xfId="47915" xr:uid="{00000000-0005-0000-0000-0000CE9E0000}"/>
    <cellStyle name="c_10. eBook Usage_CREST_SPS_KPI_3.GrossMargin_Journals" xfId="47916" xr:uid="{00000000-0005-0000-0000-0000CF9E0000}"/>
    <cellStyle name="c_10. eBook Usage_CREST_SPS_KPI_BOOKCoSKPI" xfId="47917" xr:uid="{00000000-0005-0000-0000-0000D09E0000}"/>
    <cellStyle name="c_10. eBook Usage_CREST_SPS_KPI_BOOKCoSKPI_1" xfId="47918" xr:uid="{00000000-0005-0000-0000-0000D19E0000}"/>
    <cellStyle name="c_10. eBook Usage_CREST_SPS_KPI_BOOKCoSKPI_1_0.Mgmt Cockpit" xfId="47919" xr:uid="{00000000-0005-0000-0000-0000D29E0000}"/>
    <cellStyle name="c_10. eBook Usage_CREST_SPS_KPI_BOOKCoSKPI_1_3.GrossMargin_Journals" xfId="47920" xr:uid="{00000000-0005-0000-0000-0000D39E0000}"/>
    <cellStyle name="c_10. eBook Usage_CREST_SPS_KPI_BOOKCoSKPI_3.GrossMargin_Journals" xfId="47921" xr:uid="{00000000-0005-0000-0000-0000D49E0000}"/>
    <cellStyle name="c_10. eBook Usage_CREST_SPS_KPI_BOOKCoSKPI_BOOKCoSKPI" xfId="47922" xr:uid="{00000000-0005-0000-0000-0000D59E0000}"/>
    <cellStyle name="c_10. eBook Usage_CREST_SPS_KPI_BOOKCoSKPI_BOOKCoSKPI_0.Mgmt Cockpit" xfId="47923" xr:uid="{00000000-0005-0000-0000-0000D69E0000}"/>
    <cellStyle name="c_10. eBook Usage_CREST_SPS_KPI_BOOKCoSKPI_BOOKCoSKPI_3.GrossMargin_Journals" xfId="47924" xr:uid="{00000000-0005-0000-0000-0000D79E0000}"/>
    <cellStyle name="c_2.p&amp;l- Global" xfId="47925" xr:uid="{00000000-0005-0000-0000-0000D89E0000}"/>
    <cellStyle name="c_2.p&amp;l- Global_0.Mgmt Cockpit" xfId="47926" xr:uid="{00000000-0005-0000-0000-0000D99E0000}"/>
    <cellStyle name="c_2.p&amp;l- Global_3.GrossMargin_Journals" xfId="47927" xr:uid="{00000000-0005-0000-0000-0000DA9E0000}"/>
    <cellStyle name="c_2.p&amp;l- Global_6.KPI_Issue" xfId="47928" xr:uid="{00000000-0005-0000-0000-0000DB9E0000}"/>
    <cellStyle name="c_2.p&amp;l- Global_BOOKCoSKPI" xfId="47929" xr:uid="{00000000-0005-0000-0000-0000DC9E0000}"/>
    <cellStyle name="c_2.p&amp;l- Global_BOOKCoSKPI_1" xfId="47930" xr:uid="{00000000-0005-0000-0000-0000DD9E0000}"/>
    <cellStyle name="c_2.p&amp;l- Global_BOOKCoSKPI_1_0.Mgmt Cockpit" xfId="47931" xr:uid="{00000000-0005-0000-0000-0000DE9E0000}"/>
    <cellStyle name="c_2.p&amp;l- Global_BOOKCoSKPI_1_3.GrossMargin_Journals" xfId="47932" xr:uid="{00000000-0005-0000-0000-0000DF9E0000}"/>
    <cellStyle name="c_2.p&amp;l- Global_BOOKCoSKPI_3.GrossMargin_Journals" xfId="47933" xr:uid="{00000000-0005-0000-0000-0000E09E0000}"/>
    <cellStyle name="c_2.p&amp;l- Global_BOOKCoSKPI_BOOKCoSKPI" xfId="47934" xr:uid="{00000000-0005-0000-0000-0000E19E0000}"/>
    <cellStyle name="c_2.p&amp;l- Global_BOOKCoSKPI_BOOKCoSKPI_0.Mgmt Cockpit" xfId="47935" xr:uid="{00000000-0005-0000-0000-0000E29E0000}"/>
    <cellStyle name="c_2.p&amp;l- Global_BOOKCoSKPI_BOOKCoSKPI_3.GrossMargin_Journals" xfId="47936" xr:uid="{00000000-0005-0000-0000-0000E39E0000}"/>
    <cellStyle name="c_2.p&amp;l- Global_CREST_SPS_KPI" xfId="47937" xr:uid="{00000000-0005-0000-0000-0000E49E0000}"/>
    <cellStyle name="c_2.p&amp;l- Global_CREST_SPS_KPI_0.Mgmt Cockpit" xfId="47938" xr:uid="{00000000-0005-0000-0000-0000E59E0000}"/>
    <cellStyle name="c_2.p&amp;l- Global_CREST_SPS_KPI_3.GrossMargin_Journals" xfId="47939" xr:uid="{00000000-0005-0000-0000-0000E69E0000}"/>
    <cellStyle name="c_2.p&amp;l- Global_CREST_SPS_KPI_BOOKCoSKPI" xfId="47940" xr:uid="{00000000-0005-0000-0000-0000E79E0000}"/>
    <cellStyle name="c_2.p&amp;l- Global_CREST_SPS_KPI_BOOKCoSKPI_1" xfId="47941" xr:uid="{00000000-0005-0000-0000-0000E89E0000}"/>
    <cellStyle name="c_2.p&amp;l- Global_CREST_SPS_KPI_BOOKCoSKPI_1_0.Mgmt Cockpit" xfId="47942" xr:uid="{00000000-0005-0000-0000-0000E99E0000}"/>
    <cellStyle name="c_2.p&amp;l- Global_CREST_SPS_KPI_BOOKCoSKPI_1_3.GrossMargin_Journals" xfId="47943" xr:uid="{00000000-0005-0000-0000-0000EA9E0000}"/>
    <cellStyle name="c_2.p&amp;l- Global_CREST_SPS_KPI_BOOKCoSKPI_3.GrossMargin_Journals" xfId="47944" xr:uid="{00000000-0005-0000-0000-0000EB9E0000}"/>
    <cellStyle name="c_2.p&amp;l- Global_CREST_SPS_KPI_BOOKCoSKPI_BOOKCoSKPI" xfId="47945" xr:uid="{00000000-0005-0000-0000-0000EC9E0000}"/>
    <cellStyle name="c_2.p&amp;l- Global_CREST_SPS_KPI_BOOKCoSKPI_BOOKCoSKPI_0.Mgmt Cockpit" xfId="47946" xr:uid="{00000000-0005-0000-0000-0000ED9E0000}"/>
    <cellStyle name="c_2.p&amp;l- Global_CREST_SPS_KPI_BOOKCoSKPI_BOOKCoSKPI_3.GrossMargin_Journals" xfId="47947" xr:uid="{00000000-0005-0000-0000-0000EE9E0000}"/>
    <cellStyle name="c_2.p&amp;l- Global_ProdExp_Journal_KPI" xfId="47948" xr:uid="{00000000-0005-0000-0000-0000EF9E0000}"/>
    <cellStyle name="c_2a. IiC - CAPEX" xfId="47949" xr:uid="{00000000-0005-0000-0000-0000F09E0000}"/>
    <cellStyle name="c_2a.IiC - CAPEX" xfId="47950" xr:uid="{00000000-0005-0000-0000-0000F19E0000}"/>
    <cellStyle name="c_2a.IiC - CAPEX_3.GrossMargin_Journals" xfId="47951" xr:uid="{00000000-0005-0000-0000-0000F29E0000}"/>
    <cellStyle name="c_2a.IiC - CAPEX_6.KPI_Issue" xfId="47952" xr:uid="{00000000-0005-0000-0000-0000F39E0000}"/>
    <cellStyle name="c_2a.IiC - CAPEX_BOOKCoSKPI" xfId="47953" xr:uid="{00000000-0005-0000-0000-0000F49E0000}"/>
    <cellStyle name="c_2a.IiC - CAPEX_BOOKCoSKPI_0.Mgmt Cockpit" xfId="47954" xr:uid="{00000000-0005-0000-0000-0000F59E0000}"/>
    <cellStyle name="c_2a.IiC - CAPEX_BOOKCoSKPI_1" xfId="47955" xr:uid="{00000000-0005-0000-0000-0000F69E0000}"/>
    <cellStyle name="c_2a.IiC - CAPEX_BOOKCoSKPI_1_0.Mgmt Cockpit" xfId="47956" xr:uid="{00000000-0005-0000-0000-0000F79E0000}"/>
    <cellStyle name="c_2a.IiC - CAPEX_BOOKCoSKPI_1_3.GrossMargin_Journals" xfId="47957" xr:uid="{00000000-0005-0000-0000-0000F89E0000}"/>
    <cellStyle name="c_2a.IiC - CAPEX_BOOKCoSKPI_3.GrossMargin_Journals" xfId="47958" xr:uid="{00000000-0005-0000-0000-0000F99E0000}"/>
    <cellStyle name="c_2a.IiC - CAPEX_BOOKCoSKPI_6.KPI_Issue" xfId="47959" xr:uid="{00000000-0005-0000-0000-0000FA9E0000}"/>
    <cellStyle name="c_2a.IiC - CAPEX_BOOKCoSKPI_BOOKCoSKPI" xfId="47960" xr:uid="{00000000-0005-0000-0000-0000FB9E0000}"/>
    <cellStyle name="c_2a.IiC - CAPEX_BOOKCoSKPI_BOOKCoSKPI_1" xfId="47961" xr:uid="{00000000-0005-0000-0000-0000FC9E0000}"/>
    <cellStyle name="c_2a.IiC - CAPEX_BOOKCoSKPI_BOOKCoSKPI_1_0.Mgmt Cockpit" xfId="47962" xr:uid="{00000000-0005-0000-0000-0000FD9E0000}"/>
    <cellStyle name="c_2a.IiC - CAPEX_BOOKCoSKPI_BOOKCoSKPI_1_3.GrossMargin_Journals" xfId="47963" xr:uid="{00000000-0005-0000-0000-0000FE9E0000}"/>
    <cellStyle name="c_2a.IiC - CAPEX_BOOKCoSKPI_BOOKCoSKPI_3.GrossMargin_Journals" xfId="47964" xr:uid="{00000000-0005-0000-0000-0000FF9E0000}"/>
    <cellStyle name="c_2a.IiC - CAPEX_BOOKCoSKPI_BOOKCoSKPI_BOOKCoSKPI" xfId="47965" xr:uid="{00000000-0005-0000-0000-0000009F0000}"/>
    <cellStyle name="c_2a.IiC - CAPEX_BOOKCoSKPI_BOOKCoSKPI_BOOKCoSKPI_0.Mgmt Cockpit" xfId="47966" xr:uid="{00000000-0005-0000-0000-0000019F0000}"/>
    <cellStyle name="c_2a.IiC - CAPEX_BOOKCoSKPI_BOOKCoSKPI_BOOKCoSKPI_3.GrossMargin_Journals" xfId="47967" xr:uid="{00000000-0005-0000-0000-0000029F0000}"/>
    <cellStyle name="c_2a.IiC - CAPEX_BOOKCoSKPI_CREST_SPS_KPI" xfId="47968" xr:uid="{00000000-0005-0000-0000-0000039F0000}"/>
    <cellStyle name="c_2a.IiC - CAPEX_BOOKCoSKPI_CREST_SPS_KPI_0.Mgmt Cockpit" xfId="47969" xr:uid="{00000000-0005-0000-0000-0000049F0000}"/>
    <cellStyle name="c_2a.IiC - CAPEX_BOOKCoSKPI_CREST_SPS_KPI_3.GrossMargin_Journals" xfId="47970" xr:uid="{00000000-0005-0000-0000-0000059F0000}"/>
    <cellStyle name="c_2a.IiC - CAPEX_BOOKCoSKPI_CREST_SPS_KPI_BOOKCoSKPI" xfId="47971" xr:uid="{00000000-0005-0000-0000-0000069F0000}"/>
    <cellStyle name="c_2a.IiC - CAPEX_BOOKCoSKPI_CREST_SPS_KPI_BOOKCoSKPI_1" xfId="47972" xr:uid="{00000000-0005-0000-0000-0000079F0000}"/>
    <cellStyle name="c_2a.IiC - CAPEX_BOOKCoSKPI_CREST_SPS_KPI_BOOKCoSKPI_1_0.Mgmt Cockpit" xfId="47973" xr:uid="{00000000-0005-0000-0000-0000089F0000}"/>
    <cellStyle name="c_2a.IiC - CAPEX_BOOKCoSKPI_CREST_SPS_KPI_BOOKCoSKPI_1_3.GrossMargin_Journals" xfId="47974" xr:uid="{00000000-0005-0000-0000-0000099F0000}"/>
    <cellStyle name="c_2a.IiC - CAPEX_BOOKCoSKPI_CREST_SPS_KPI_BOOKCoSKPI_3.GrossMargin_Journals" xfId="47975" xr:uid="{00000000-0005-0000-0000-00000A9F0000}"/>
    <cellStyle name="c_2a.IiC - CAPEX_BOOKCoSKPI_CREST_SPS_KPI_BOOKCoSKPI_BOOKCoSKPI" xfId="47976" xr:uid="{00000000-0005-0000-0000-00000B9F0000}"/>
    <cellStyle name="c_2a.IiC - CAPEX_BOOKCoSKPI_CREST_SPS_KPI_BOOKCoSKPI_BOOKCoSKPI_0.Mgmt Cockpit" xfId="47977" xr:uid="{00000000-0005-0000-0000-00000C9F0000}"/>
    <cellStyle name="c_2a.IiC - CAPEX_BOOKCoSKPI_CREST_SPS_KPI_BOOKCoSKPI_BOOKCoSKPI_3.GrossMargin_Journals" xfId="47978" xr:uid="{00000000-0005-0000-0000-00000D9F0000}"/>
    <cellStyle name="c_2a.IiC - CAPEX_BOOKCoSKPI_ProdExp_Journal_KPI" xfId="47979" xr:uid="{00000000-0005-0000-0000-00000E9F0000}"/>
    <cellStyle name="c_2a.IiC - CAPEX_CREST_SPS_KPI" xfId="47980" xr:uid="{00000000-0005-0000-0000-00000F9F0000}"/>
    <cellStyle name="c_2a.IiC - CAPEX_CREST_SPS_KPI_0.Mgmt Cockpit" xfId="47981" xr:uid="{00000000-0005-0000-0000-0000109F0000}"/>
    <cellStyle name="c_2a.IiC - CAPEX_CREST_SPS_KPI_3.GrossMargin_Journals" xfId="47982" xr:uid="{00000000-0005-0000-0000-0000119F0000}"/>
    <cellStyle name="c_2a.IiC - CAPEX_CREST_SPS_KPI_BOOKCoSKPI" xfId="47983" xr:uid="{00000000-0005-0000-0000-0000129F0000}"/>
    <cellStyle name="c_2a.IiC - CAPEX_CREST_SPS_KPI_BOOKCoSKPI_1" xfId="47984" xr:uid="{00000000-0005-0000-0000-0000139F0000}"/>
    <cellStyle name="c_2a.IiC - CAPEX_CREST_SPS_KPI_BOOKCoSKPI_1_0.Mgmt Cockpit" xfId="47985" xr:uid="{00000000-0005-0000-0000-0000149F0000}"/>
    <cellStyle name="c_2a.IiC - CAPEX_CREST_SPS_KPI_BOOKCoSKPI_1_3.GrossMargin_Journals" xfId="47986" xr:uid="{00000000-0005-0000-0000-0000159F0000}"/>
    <cellStyle name="c_2a.IiC - CAPEX_CREST_SPS_KPI_BOOKCoSKPI_3.GrossMargin_Journals" xfId="47987" xr:uid="{00000000-0005-0000-0000-0000169F0000}"/>
    <cellStyle name="c_2a.IiC - CAPEX_CREST_SPS_KPI_BOOKCoSKPI_BOOKCoSKPI" xfId="47988" xr:uid="{00000000-0005-0000-0000-0000179F0000}"/>
    <cellStyle name="c_2a.IiC - CAPEX_CREST_SPS_KPI_BOOKCoSKPI_BOOKCoSKPI_0.Mgmt Cockpit" xfId="47989" xr:uid="{00000000-0005-0000-0000-0000189F0000}"/>
    <cellStyle name="c_2a.IiC - CAPEX_CREST_SPS_KPI_BOOKCoSKPI_BOOKCoSKPI_3.GrossMargin_Journals" xfId="47990" xr:uid="{00000000-0005-0000-0000-0000199F0000}"/>
    <cellStyle name="c_2a.IiC - CAPEX_ProdExp_Journal_KPI" xfId="47991" xr:uid="{00000000-0005-0000-0000-00001A9F0000}"/>
    <cellStyle name="c_3. FTE PeKo" xfId="47992" xr:uid="{00000000-0005-0000-0000-00001B9F0000}"/>
    <cellStyle name="c_3.GrossMargin_Journals" xfId="47993" xr:uid="{00000000-0005-0000-0000-00001C9F0000}"/>
    <cellStyle name="c_4.GrossMargin_Books" xfId="47994" xr:uid="{00000000-0005-0000-0000-00001D9F0000}"/>
    <cellStyle name="c_4.GrossMargin_Books_0.Mgmt Cockpit" xfId="47995" xr:uid="{00000000-0005-0000-0000-00001E9F0000}"/>
    <cellStyle name="c_4.GrossMargin_Books_3.GrossMargin_Journals" xfId="47996" xr:uid="{00000000-0005-0000-0000-00001F9F0000}"/>
    <cellStyle name="c_4.GrossMargin_Books_6.KPI_Issue" xfId="47997" xr:uid="{00000000-0005-0000-0000-0000209F0000}"/>
    <cellStyle name="c_4.GrossMargin_Books_BOOKCoSKPI" xfId="47998" xr:uid="{00000000-0005-0000-0000-0000219F0000}"/>
    <cellStyle name="c_4.GrossMargin_Books_BOOKCoSKPI_0.Mgmt Cockpit" xfId="47999" xr:uid="{00000000-0005-0000-0000-0000229F0000}"/>
    <cellStyle name="c_4.GrossMargin_Books_BOOKCoSKPI_1" xfId="48000" xr:uid="{00000000-0005-0000-0000-0000239F0000}"/>
    <cellStyle name="c_4.GrossMargin_Books_BOOKCoSKPI_1_3.GrossMargin_Journals" xfId="48001" xr:uid="{00000000-0005-0000-0000-0000249F0000}"/>
    <cellStyle name="c_4.GrossMargin_Books_BOOKCoSKPI_1_BOOKCoSKPI" xfId="48002" xr:uid="{00000000-0005-0000-0000-0000259F0000}"/>
    <cellStyle name="c_4.GrossMargin_Books_BOOKCoSKPI_1_BOOKCoSKPI_0.Mgmt Cockpit" xfId="48003" xr:uid="{00000000-0005-0000-0000-0000269F0000}"/>
    <cellStyle name="c_4.GrossMargin_Books_BOOKCoSKPI_1_BOOKCoSKPI_3.GrossMargin_Journals" xfId="48004" xr:uid="{00000000-0005-0000-0000-0000279F0000}"/>
    <cellStyle name="c_4.GrossMargin_Books_BOOKCoSKPI_2" xfId="48005" xr:uid="{00000000-0005-0000-0000-0000289F0000}"/>
    <cellStyle name="c_4.GrossMargin_Books_BOOKCoSKPI_2_0.Mgmt Cockpit" xfId="48006" xr:uid="{00000000-0005-0000-0000-0000299F0000}"/>
    <cellStyle name="c_4.GrossMargin_Books_BOOKCoSKPI_2_3.GrossMargin_Journals" xfId="48007" xr:uid="{00000000-0005-0000-0000-00002A9F0000}"/>
    <cellStyle name="c_4.GrossMargin_Books_BOOKCoSKPI_3.GrossMargin_Journals" xfId="48008" xr:uid="{00000000-0005-0000-0000-00002B9F0000}"/>
    <cellStyle name="c_4.GrossMargin_Books_BOOKCoSKPI_6.KPI_Issue" xfId="48009" xr:uid="{00000000-0005-0000-0000-00002C9F0000}"/>
    <cellStyle name="c_4.GrossMargin_Books_BOOKCoSKPI_BOOKCoSKPI" xfId="48010" xr:uid="{00000000-0005-0000-0000-00002D9F0000}"/>
    <cellStyle name="c_4.GrossMargin_Books_BOOKCoSKPI_BOOKCoSKPI_1" xfId="48011" xr:uid="{00000000-0005-0000-0000-00002E9F0000}"/>
    <cellStyle name="c_4.GrossMargin_Books_BOOKCoSKPI_BOOKCoSKPI_1_0.Mgmt Cockpit" xfId="48012" xr:uid="{00000000-0005-0000-0000-00002F9F0000}"/>
    <cellStyle name="c_4.GrossMargin_Books_BOOKCoSKPI_BOOKCoSKPI_1_3.GrossMargin_Journals" xfId="48013" xr:uid="{00000000-0005-0000-0000-0000309F0000}"/>
    <cellStyle name="c_4.GrossMargin_Books_BOOKCoSKPI_BOOKCoSKPI_3.GrossMargin_Journals" xfId="48014" xr:uid="{00000000-0005-0000-0000-0000319F0000}"/>
    <cellStyle name="c_4.GrossMargin_Books_BOOKCoSKPI_BOOKCoSKPI_BOOKCoSKPI" xfId="48015" xr:uid="{00000000-0005-0000-0000-0000329F0000}"/>
    <cellStyle name="c_4.GrossMargin_Books_BOOKCoSKPI_BOOKCoSKPI_BOOKCoSKPI_0.Mgmt Cockpit" xfId="48016" xr:uid="{00000000-0005-0000-0000-0000339F0000}"/>
    <cellStyle name="c_4.GrossMargin_Books_BOOKCoSKPI_BOOKCoSKPI_BOOKCoSKPI_3.GrossMargin_Journals" xfId="48017" xr:uid="{00000000-0005-0000-0000-0000349F0000}"/>
    <cellStyle name="c_4.GrossMargin_Books_BOOKCoSKPI_CREST_SPS_KPI" xfId="48018" xr:uid="{00000000-0005-0000-0000-0000359F0000}"/>
    <cellStyle name="c_4.GrossMargin_Books_BOOKCoSKPI_CREST_SPS_KPI_0.Mgmt Cockpit" xfId="48019" xr:uid="{00000000-0005-0000-0000-0000369F0000}"/>
    <cellStyle name="c_4.GrossMargin_Books_BOOKCoSKPI_CREST_SPS_KPI_3.GrossMargin_Journals" xfId="48020" xr:uid="{00000000-0005-0000-0000-0000379F0000}"/>
    <cellStyle name="c_4.GrossMargin_Books_BOOKCoSKPI_CREST_SPS_KPI_BOOKCoSKPI" xfId="48021" xr:uid="{00000000-0005-0000-0000-0000389F0000}"/>
    <cellStyle name="c_4.GrossMargin_Books_BOOKCoSKPI_CREST_SPS_KPI_BOOKCoSKPI_1" xfId="48022" xr:uid="{00000000-0005-0000-0000-0000399F0000}"/>
    <cellStyle name="c_4.GrossMargin_Books_BOOKCoSKPI_CREST_SPS_KPI_BOOKCoSKPI_1_0.Mgmt Cockpit" xfId="48023" xr:uid="{00000000-0005-0000-0000-00003A9F0000}"/>
    <cellStyle name="c_4.GrossMargin_Books_BOOKCoSKPI_CREST_SPS_KPI_BOOKCoSKPI_1_3.GrossMargin_Journals" xfId="48024" xr:uid="{00000000-0005-0000-0000-00003B9F0000}"/>
    <cellStyle name="c_4.GrossMargin_Books_BOOKCoSKPI_CREST_SPS_KPI_BOOKCoSKPI_3.GrossMargin_Journals" xfId="48025" xr:uid="{00000000-0005-0000-0000-00003C9F0000}"/>
    <cellStyle name="c_4.GrossMargin_Books_BOOKCoSKPI_CREST_SPS_KPI_BOOKCoSKPI_BOOKCoSKPI" xfId="48026" xr:uid="{00000000-0005-0000-0000-00003D9F0000}"/>
    <cellStyle name="c_4.GrossMargin_Books_BOOKCoSKPI_CREST_SPS_KPI_BOOKCoSKPI_BOOKCoSKPI_0.Mgmt Cockpit" xfId="48027" xr:uid="{00000000-0005-0000-0000-00003E9F0000}"/>
    <cellStyle name="c_4.GrossMargin_Books_BOOKCoSKPI_CREST_SPS_KPI_BOOKCoSKPI_BOOKCoSKPI_3.GrossMargin_Journals" xfId="48028" xr:uid="{00000000-0005-0000-0000-00003F9F0000}"/>
    <cellStyle name="c_4.GrossMargin_Books_BOOKCoSKPI_ProdExp_Journal_KPI" xfId="48029" xr:uid="{00000000-0005-0000-0000-0000409F0000}"/>
    <cellStyle name="c_4.GrossMargin_Books_CREST_SPS_KPI" xfId="48030" xr:uid="{00000000-0005-0000-0000-0000419F0000}"/>
    <cellStyle name="c_4.GrossMargin_Books_CREST_SPS_KPI_0.Mgmt Cockpit" xfId="48031" xr:uid="{00000000-0005-0000-0000-0000429F0000}"/>
    <cellStyle name="c_4.GrossMargin_Books_CREST_SPS_KPI_3.GrossMargin_Journals" xfId="48032" xr:uid="{00000000-0005-0000-0000-0000439F0000}"/>
    <cellStyle name="c_4.GrossMargin_Books_CREST_SPS_KPI_BOOKCoSKPI" xfId="48033" xr:uid="{00000000-0005-0000-0000-0000449F0000}"/>
    <cellStyle name="c_4.GrossMargin_Books_CREST_SPS_KPI_BOOKCoSKPI_1" xfId="48034" xr:uid="{00000000-0005-0000-0000-0000459F0000}"/>
    <cellStyle name="c_4.GrossMargin_Books_CREST_SPS_KPI_BOOKCoSKPI_1_0.Mgmt Cockpit" xfId="48035" xr:uid="{00000000-0005-0000-0000-0000469F0000}"/>
    <cellStyle name="c_4.GrossMargin_Books_CREST_SPS_KPI_BOOKCoSKPI_1_3.GrossMargin_Journals" xfId="48036" xr:uid="{00000000-0005-0000-0000-0000479F0000}"/>
    <cellStyle name="c_4.GrossMargin_Books_CREST_SPS_KPI_BOOKCoSKPI_3.GrossMargin_Journals" xfId="48037" xr:uid="{00000000-0005-0000-0000-0000489F0000}"/>
    <cellStyle name="c_4.GrossMargin_Books_CREST_SPS_KPI_BOOKCoSKPI_BOOKCoSKPI" xfId="48038" xr:uid="{00000000-0005-0000-0000-0000499F0000}"/>
    <cellStyle name="c_4.GrossMargin_Books_CREST_SPS_KPI_BOOKCoSKPI_BOOKCoSKPI_0.Mgmt Cockpit" xfId="48039" xr:uid="{00000000-0005-0000-0000-00004A9F0000}"/>
    <cellStyle name="c_4.GrossMargin_Books_CREST_SPS_KPI_BOOKCoSKPI_BOOKCoSKPI_3.GrossMargin_Journals" xfId="48040" xr:uid="{00000000-0005-0000-0000-00004B9F0000}"/>
    <cellStyle name="c_4.GrossMargin_Books_ProdExp_Journal_KPI" xfId="48041" xr:uid="{00000000-0005-0000-0000-00004C9F0000}"/>
    <cellStyle name="c_6.KPI_Issue" xfId="48042" xr:uid="{00000000-0005-0000-0000-00004D9F0000}"/>
    <cellStyle name="c_7.KPI_Article_Pages" xfId="48043" xr:uid="{00000000-0005-0000-0000-00004E9F0000}"/>
    <cellStyle name="c_7.KPI_Article_Pages_3.GrossMargin_Journals" xfId="48044" xr:uid="{00000000-0005-0000-0000-00004F9F0000}"/>
    <cellStyle name="c_7.KPI_Article_Pages_4.GrossMargin_Books" xfId="48045" xr:uid="{00000000-0005-0000-0000-0000509F0000}"/>
    <cellStyle name="c_7.KPI_Article_Pages_4.GrossMargin_Books_0.Mgmt Cockpit" xfId="48046" xr:uid="{00000000-0005-0000-0000-0000519F0000}"/>
    <cellStyle name="c_7.KPI_Article_Pages_4.GrossMargin_Books_3.GrossMargin_Journals" xfId="48047" xr:uid="{00000000-0005-0000-0000-0000529F0000}"/>
    <cellStyle name="c_7.KPI_Article_Pages_4.GrossMargin_Books_6.KPI_Issue" xfId="48048" xr:uid="{00000000-0005-0000-0000-0000539F0000}"/>
    <cellStyle name="c_7.KPI_Article_Pages_4.GrossMargin_Books_BOOKCoSKPI" xfId="48049" xr:uid="{00000000-0005-0000-0000-0000549F0000}"/>
    <cellStyle name="c_7.KPI_Article_Pages_4.GrossMargin_Books_BOOKCoSKPI_0.Mgmt Cockpit" xfId="48050" xr:uid="{00000000-0005-0000-0000-0000559F0000}"/>
    <cellStyle name="c_7.KPI_Article_Pages_4.GrossMargin_Books_BOOKCoSKPI_1" xfId="48051" xr:uid="{00000000-0005-0000-0000-0000569F0000}"/>
    <cellStyle name="c_7.KPI_Article_Pages_4.GrossMargin_Books_BOOKCoSKPI_1_3.GrossMargin_Journals" xfId="48052" xr:uid="{00000000-0005-0000-0000-0000579F0000}"/>
    <cellStyle name="c_7.KPI_Article_Pages_4.GrossMargin_Books_BOOKCoSKPI_1_BOOKCoSKPI" xfId="48053" xr:uid="{00000000-0005-0000-0000-0000589F0000}"/>
    <cellStyle name="c_7.KPI_Article_Pages_4.GrossMargin_Books_BOOKCoSKPI_1_BOOKCoSKPI_0.Mgmt Cockpit" xfId="48054" xr:uid="{00000000-0005-0000-0000-0000599F0000}"/>
    <cellStyle name="c_7.KPI_Article_Pages_4.GrossMargin_Books_BOOKCoSKPI_1_BOOKCoSKPI_3.GrossMargin_Journals" xfId="48055" xr:uid="{00000000-0005-0000-0000-00005A9F0000}"/>
    <cellStyle name="c_7.KPI_Article_Pages_4.GrossMargin_Books_BOOKCoSKPI_2" xfId="48056" xr:uid="{00000000-0005-0000-0000-00005B9F0000}"/>
    <cellStyle name="c_7.KPI_Article_Pages_4.GrossMargin_Books_BOOKCoSKPI_2_0.Mgmt Cockpit" xfId="48057" xr:uid="{00000000-0005-0000-0000-00005C9F0000}"/>
    <cellStyle name="c_7.KPI_Article_Pages_4.GrossMargin_Books_BOOKCoSKPI_2_3.GrossMargin_Journals" xfId="48058" xr:uid="{00000000-0005-0000-0000-00005D9F0000}"/>
    <cellStyle name="c_7.KPI_Article_Pages_4.GrossMargin_Books_BOOKCoSKPI_3.GrossMargin_Journals" xfId="48059" xr:uid="{00000000-0005-0000-0000-00005E9F0000}"/>
    <cellStyle name="c_7.KPI_Article_Pages_4.GrossMargin_Books_BOOKCoSKPI_6.KPI_Issue" xfId="48060" xr:uid="{00000000-0005-0000-0000-00005F9F0000}"/>
    <cellStyle name="c_7.KPI_Article_Pages_4.GrossMargin_Books_BOOKCoSKPI_BOOKCoSKPI" xfId="48061" xr:uid="{00000000-0005-0000-0000-0000609F0000}"/>
    <cellStyle name="c_7.KPI_Article_Pages_4.GrossMargin_Books_BOOKCoSKPI_BOOKCoSKPI_1" xfId="48062" xr:uid="{00000000-0005-0000-0000-0000619F0000}"/>
    <cellStyle name="c_7.KPI_Article_Pages_4.GrossMargin_Books_BOOKCoSKPI_BOOKCoSKPI_1_0.Mgmt Cockpit" xfId="48063" xr:uid="{00000000-0005-0000-0000-0000629F0000}"/>
    <cellStyle name="c_7.KPI_Article_Pages_4.GrossMargin_Books_BOOKCoSKPI_BOOKCoSKPI_1_3.GrossMargin_Journals" xfId="48064" xr:uid="{00000000-0005-0000-0000-0000639F0000}"/>
    <cellStyle name="c_7.KPI_Article_Pages_4.GrossMargin_Books_BOOKCoSKPI_BOOKCoSKPI_3.GrossMargin_Journals" xfId="48065" xr:uid="{00000000-0005-0000-0000-0000649F0000}"/>
    <cellStyle name="c_7.KPI_Article_Pages_4.GrossMargin_Books_BOOKCoSKPI_BOOKCoSKPI_BOOKCoSKPI" xfId="48066" xr:uid="{00000000-0005-0000-0000-0000659F0000}"/>
    <cellStyle name="c_7.KPI_Article_Pages_4.GrossMargin_Books_BOOKCoSKPI_BOOKCoSKPI_BOOKCoSKPI_0.Mgmt Cockpit" xfId="48067" xr:uid="{00000000-0005-0000-0000-0000669F0000}"/>
    <cellStyle name="c_7.KPI_Article_Pages_4.GrossMargin_Books_BOOKCoSKPI_BOOKCoSKPI_BOOKCoSKPI_3.GrossMargin_Journals" xfId="48068" xr:uid="{00000000-0005-0000-0000-0000679F0000}"/>
    <cellStyle name="c_7.KPI_Article_Pages_4.GrossMargin_Books_BOOKCoSKPI_CREST_SPS_KPI" xfId="48069" xr:uid="{00000000-0005-0000-0000-0000689F0000}"/>
    <cellStyle name="c_7.KPI_Article_Pages_4.GrossMargin_Books_BOOKCoSKPI_CREST_SPS_KPI_0.Mgmt Cockpit" xfId="48070" xr:uid="{00000000-0005-0000-0000-0000699F0000}"/>
    <cellStyle name="c_7.KPI_Article_Pages_4.GrossMargin_Books_BOOKCoSKPI_CREST_SPS_KPI_3.GrossMargin_Journals" xfId="48071" xr:uid="{00000000-0005-0000-0000-00006A9F0000}"/>
    <cellStyle name="c_7.KPI_Article_Pages_4.GrossMargin_Books_BOOKCoSKPI_CREST_SPS_KPI_BOOKCoSKPI" xfId="48072" xr:uid="{00000000-0005-0000-0000-00006B9F0000}"/>
    <cellStyle name="c_7.KPI_Article_Pages_4.GrossMargin_Books_BOOKCoSKPI_CREST_SPS_KPI_BOOKCoSKPI_1" xfId="48073" xr:uid="{00000000-0005-0000-0000-00006C9F0000}"/>
    <cellStyle name="c_7.KPI_Article_Pages_4.GrossMargin_Books_BOOKCoSKPI_CREST_SPS_KPI_BOOKCoSKPI_1_0.Mgmt Cockpit" xfId="48074" xr:uid="{00000000-0005-0000-0000-00006D9F0000}"/>
    <cellStyle name="c_7.KPI_Article_Pages_4.GrossMargin_Books_BOOKCoSKPI_CREST_SPS_KPI_BOOKCoSKPI_1_3.GrossMargin_Journals" xfId="48075" xr:uid="{00000000-0005-0000-0000-00006E9F0000}"/>
    <cellStyle name="c_7.KPI_Article_Pages_4.GrossMargin_Books_BOOKCoSKPI_CREST_SPS_KPI_BOOKCoSKPI_3.GrossMargin_Journals" xfId="48076" xr:uid="{00000000-0005-0000-0000-00006F9F0000}"/>
    <cellStyle name="c_7.KPI_Article_Pages_4.GrossMargin_Books_BOOKCoSKPI_CREST_SPS_KPI_BOOKCoSKPI_BOOKCoSKPI" xfId="48077" xr:uid="{00000000-0005-0000-0000-0000709F0000}"/>
    <cellStyle name="c_7.KPI_Article_Pages_4.GrossMargin_Books_BOOKCoSKPI_CREST_SPS_KPI_BOOKCoSKPI_BOOKCoSKPI_0.Mgmt Cockpit" xfId="48078" xr:uid="{00000000-0005-0000-0000-0000719F0000}"/>
    <cellStyle name="c_7.KPI_Article_Pages_4.GrossMargin_Books_BOOKCoSKPI_CREST_SPS_KPI_BOOKCoSKPI_BOOKCoSKPI_3.GrossMargin_Journals" xfId="48079" xr:uid="{00000000-0005-0000-0000-0000729F0000}"/>
    <cellStyle name="c_7.KPI_Article_Pages_4.GrossMargin_Books_BOOKCoSKPI_ProdExp_Journal_KPI" xfId="48080" xr:uid="{00000000-0005-0000-0000-0000739F0000}"/>
    <cellStyle name="c_7.KPI_Article_Pages_4.GrossMargin_Books_CREST_SPS_KPI" xfId="48081" xr:uid="{00000000-0005-0000-0000-0000749F0000}"/>
    <cellStyle name="c_7.KPI_Article_Pages_4.GrossMargin_Books_CREST_SPS_KPI_0.Mgmt Cockpit" xfId="48082" xr:uid="{00000000-0005-0000-0000-0000759F0000}"/>
    <cellStyle name="c_7.KPI_Article_Pages_4.GrossMargin_Books_CREST_SPS_KPI_3.GrossMargin_Journals" xfId="48083" xr:uid="{00000000-0005-0000-0000-0000769F0000}"/>
    <cellStyle name="c_7.KPI_Article_Pages_4.GrossMargin_Books_CREST_SPS_KPI_BOOKCoSKPI" xfId="48084" xr:uid="{00000000-0005-0000-0000-0000779F0000}"/>
    <cellStyle name="c_7.KPI_Article_Pages_4.GrossMargin_Books_CREST_SPS_KPI_BOOKCoSKPI_1" xfId="48085" xr:uid="{00000000-0005-0000-0000-0000789F0000}"/>
    <cellStyle name="c_7.KPI_Article_Pages_4.GrossMargin_Books_CREST_SPS_KPI_BOOKCoSKPI_1_0.Mgmt Cockpit" xfId="48086" xr:uid="{00000000-0005-0000-0000-0000799F0000}"/>
    <cellStyle name="c_7.KPI_Article_Pages_4.GrossMargin_Books_CREST_SPS_KPI_BOOKCoSKPI_1_3.GrossMargin_Journals" xfId="48087" xr:uid="{00000000-0005-0000-0000-00007A9F0000}"/>
    <cellStyle name="c_7.KPI_Article_Pages_4.GrossMargin_Books_CREST_SPS_KPI_BOOKCoSKPI_3.GrossMargin_Journals" xfId="48088" xr:uid="{00000000-0005-0000-0000-00007B9F0000}"/>
    <cellStyle name="c_7.KPI_Article_Pages_4.GrossMargin_Books_CREST_SPS_KPI_BOOKCoSKPI_BOOKCoSKPI" xfId="48089" xr:uid="{00000000-0005-0000-0000-00007C9F0000}"/>
    <cellStyle name="c_7.KPI_Article_Pages_4.GrossMargin_Books_CREST_SPS_KPI_BOOKCoSKPI_BOOKCoSKPI_0.Mgmt Cockpit" xfId="48090" xr:uid="{00000000-0005-0000-0000-00007D9F0000}"/>
    <cellStyle name="c_7.KPI_Article_Pages_4.GrossMargin_Books_CREST_SPS_KPI_BOOKCoSKPI_BOOKCoSKPI_3.GrossMargin_Journals" xfId="48091" xr:uid="{00000000-0005-0000-0000-00007E9F0000}"/>
    <cellStyle name="c_7.KPI_Article_Pages_4.GrossMargin_Books_ProdExp_Journal_KPI" xfId="48092" xr:uid="{00000000-0005-0000-0000-00007F9F0000}"/>
    <cellStyle name="c_7.KPI_Article_Pages_6.KPI_Issue" xfId="48093" xr:uid="{00000000-0005-0000-0000-0000809F0000}"/>
    <cellStyle name="c_7.KPI_Article_Pages_9.KPI_Book (2)" xfId="48094" xr:uid="{00000000-0005-0000-0000-0000819F0000}"/>
    <cellStyle name="c_7.KPI_Article_Pages_9.KPI_Book (2)_0.Mgmt Cockpit" xfId="48095" xr:uid="{00000000-0005-0000-0000-0000829F0000}"/>
    <cellStyle name="c_7.KPI_Article_Pages_9.KPI_Book (2)_3.GrossMargin_Journals" xfId="48096" xr:uid="{00000000-0005-0000-0000-0000839F0000}"/>
    <cellStyle name="c_7.KPI_Article_Pages_9.KPI_Book (2)_6.KPI_Issue" xfId="48097" xr:uid="{00000000-0005-0000-0000-0000849F0000}"/>
    <cellStyle name="c_7.KPI_Article_Pages_9.KPI_Book (2)_BOOKCoSKPI" xfId="48098" xr:uid="{00000000-0005-0000-0000-0000859F0000}"/>
    <cellStyle name="c_7.KPI_Article_Pages_9.KPI_Book (2)_BOOKCoSKPI_0.Mgmt Cockpit" xfId="48099" xr:uid="{00000000-0005-0000-0000-0000869F0000}"/>
    <cellStyle name="c_7.KPI_Article_Pages_9.KPI_Book (2)_BOOKCoSKPI_1" xfId="48100" xr:uid="{00000000-0005-0000-0000-0000879F0000}"/>
    <cellStyle name="c_7.KPI_Article_Pages_9.KPI_Book (2)_BOOKCoSKPI_1_3.GrossMargin_Journals" xfId="48101" xr:uid="{00000000-0005-0000-0000-0000889F0000}"/>
    <cellStyle name="c_7.KPI_Article_Pages_9.KPI_Book (2)_BOOKCoSKPI_1_BOOKCoSKPI" xfId="48102" xr:uid="{00000000-0005-0000-0000-0000899F0000}"/>
    <cellStyle name="c_7.KPI_Article_Pages_9.KPI_Book (2)_BOOKCoSKPI_1_BOOKCoSKPI_0.Mgmt Cockpit" xfId="48103" xr:uid="{00000000-0005-0000-0000-00008A9F0000}"/>
    <cellStyle name="c_7.KPI_Article_Pages_9.KPI_Book (2)_BOOKCoSKPI_1_BOOKCoSKPI_3.GrossMargin_Journals" xfId="48104" xr:uid="{00000000-0005-0000-0000-00008B9F0000}"/>
    <cellStyle name="c_7.KPI_Article_Pages_9.KPI_Book (2)_BOOKCoSKPI_2" xfId="48105" xr:uid="{00000000-0005-0000-0000-00008C9F0000}"/>
    <cellStyle name="c_7.KPI_Article_Pages_9.KPI_Book (2)_BOOKCoSKPI_2_0.Mgmt Cockpit" xfId="48106" xr:uid="{00000000-0005-0000-0000-00008D9F0000}"/>
    <cellStyle name="c_7.KPI_Article_Pages_9.KPI_Book (2)_BOOKCoSKPI_2_3.GrossMargin_Journals" xfId="48107" xr:uid="{00000000-0005-0000-0000-00008E9F0000}"/>
    <cellStyle name="c_7.KPI_Article_Pages_9.KPI_Book (2)_BOOKCoSKPI_3.GrossMargin_Journals" xfId="48108" xr:uid="{00000000-0005-0000-0000-00008F9F0000}"/>
    <cellStyle name="c_7.KPI_Article_Pages_9.KPI_Book (2)_BOOKCoSKPI_6.KPI_Issue" xfId="48109" xr:uid="{00000000-0005-0000-0000-0000909F0000}"/>
    <cellStyle name="c_7.KPI_Article_Pages_9.KPI_Book (2)_BOOKCoSKPI_BOOKCoSKPI" xfId="48110" xr:uid="{00000000-0005-0000-0000-0000919F0000}"/>
    <cellStyle name="c_7.KPI_Article_Pages_9.KPI_Book (2)_BOOKCoSKPI_BOOKCoSKPI_1" xfId="48111" xr:uid="{00000000-0005-0000-0000-0000929F0000}"/>
    <cellStyle name="c_7.KPI_Article_Pages_9.KPI_Book (2)_BOOKCoSKPI_BOOKCoSKPI_1_0.Mgmt Cockpit" xfId="48112" xr:uid="{00000000-0005-0000-0000-0000939F0000}"/>
    <cellStyle name="c_7.KPI_Article_Pages_9.KPI_Book (2)_BOOKCoSKPI_BOOKCoSKPI_1_3.GrossMargin_Journals" xfId="48113" xr:uid="{00000000-0005-0000-0000-0000949F0000}"/>
    <cellStyle name="c_7.KPI_Article_Pages_9.KPI_Book (2)_BOOKCoSKPI_BOOKCoSKPI_3.GrossMargin_Journals" xfId="48114" xr:uid="{00000000-0005-0000-0000-0000959F0000}"/>
    <cellStyle name="c_7.KPI_Article_Pages_9.KPI_Book (2)_BOOKCoSKPI_BOOKCoSKPI_BOOKCoSKPI" xfId="48115" xr:uid="{00000000-0005-0000-0000-0000969F0000}"/>
    <cellStyle name="c_7.KPI_Article_Pages_9.KPI_Book (2)_BOOKCoSKPI_BOOKCoSKPI_BOOKCoSKPI_0.Mgmt Cockpit" xfId="48116" xr:uid="{00000000-0005-0000-0000-0000979F0000}"/>
    <cellStyle name="c_7.KPI_Article_Pages_9.KPI_Book (2)_BOOKCoSKPI_BOOKCoSKPI_BOOKCoSKPI_3.GrossMargin_Journals" xfId="48117" xr:uid="{00000000-0005-0000-0000-0000989F0000}"/>
    <cellStyle name="c_7.KPI_Article_Pages_9.KPI_Book (2)_BOOKCoSKPI_CREST_SPS_KPI" xfId="48118" xr:uid="{00000000-0005-0000-0000-0000999F0000}"/>
    <cellStyle name="c_7.KPI_Article_Pages_9.KPI_Book (2)_BOOKCoSKPI_CREST_SPS_KPI_0.Mgmt Cockpit" xfId="48119" xr:uid="{00000000-0005-0000-0000-00009A9F0000}"/>
    <cellStyle name="c_7.KPI_Article_Pages_9.KPI_Book (2)_BOOKCoSKPI_CREST_SPS_KPI_3.GrossMargin_Journals" xfId="48120" xr:uid="{00000000-0005-0000-0000-00009B9F0000}"/>
    <cellStyle name="c_7.KPI_Article_Pages_9.KPI_Book (2)_BOOKCoSKPI_CREST_SPS_KPI_BOOKCoSKPI" xfId="48121" xr:uid="{00000000-0005-0000-0000-00009C9F0000}"/>
    <cellStyle name="c_7.KPI_Article_Pages_9.KPI_Book (2)_BOOKCoSKPI_CREST_SPS_KPI_BOOKCoSKPI_1" xfId="48122" xr:uid="{00000000-0005-0000-0000-00009D9F0000}"/>
    <cellStyle name="c_7.KPI_Article_Pages_9.KPI_Book (2)_BOOKCoSKPI_CREST_SPS_KPI_BOOKCoSKPI_1_0.Mgmt Cockpit" xfId="48123" xr:uid="{00000000-0005-0000-0000-00009E9F0000}"/>
    <cellStyle name="c_7.KPI_Article_Pages_9.KPI_Book (2)_BOOKCoSKPI_CREST_SPS_KPI_BOOKCoSKPI_1_3.GrossMargin_Journals" xfId="48124" xr:uid="{00000000-0005-0000-0000-00009F9F0000}"/>
    <cellStyle name="c_7.KPI_Article_Pages_9.KPI_Book (2)_BOOKCoSKPI_CREST_SPS_KPI_BOOKCoSKPI_3.GrossMargin_Journals" xfId="48125" xr:uid="{00000000-0005-0000-0000-0000A09F0000}"/>
    <cellStyle name="c_7.KPI_Article_Pages_9.KPI_Book (2)_BOOKCoSKPI_CREST_SPS_KPI_BOOKCoSKPI_BOOKCoSKPI" xfId="48126" xr:uid="{00000000-0005-0000-0000-0000A19F0000}"/>
    <cellStyle name="c_7.KPI_Article_Pages_9.KPI_Book (2)_BOOKCoSKPI_CREST_SPS_KPI_BOOKCoSKPI_BOOKCoSKPI_0.Mgmt Cockpit" xfId="48127" xr:uid="{00000000-0005-0000-0000-0000A29F0000}"/>
    <cellStyle name="c_7.KPI_Article_Pages_9.KPI_Book (2)_BOOKCoSKPI_CREST_SPS_KPI_BOOKCoSKPI_BOOKCoSKPI_3.GrossMargin_Journals" xfId="48128" xr:uid="{00000000-0005-0000-0000-0000A39F0000}"/>
    <cellStyle name="c_7.KPI_Article_Pages_9.KPI_Book (2)_BOOKCoSKPI_ProdExp_Journal_KPI" xfId="48129" xr:uid="{00000000-0005-0000-0000-0000A49F0000}"/>
    <cellStyle name="c_7.KPI_Article_Pages_9.KPI_Book (2)_CREST_SPS_KPI" xfId="48130" xr:uid="{00000000-0005-0000-0000-0000A59F0000}"/>
    <cellStyle name="c_7.KPI_Article_Pages_9.KPI_Book (2)_CREST_SPS_KPI_0.Mgmt Cockpit" xfId="48131" xr:uid="{00000000-0005-0000-0000-0000A69F0000}"/>
    <cellStyle name="c_7.KPI_Article_Pages_9.KPI_Book (2)_CREST_SPS_KPI_3.GrossMargin_Journals" xfId="48132" xr:uid="{00000000-0005-0000-0000-0000A79F0000}"/>
    <cellStyle name="c_7.KPI_Article_Pages_9.KPI_Book (2)_CREST_SPS_KPI_BOOKCoSKPI" xfId="48133" xr:uid="{00000000-0005-0000-0000-0000A89F0000}"/>
    <cellStyle name="c_7.KPI_Article_Pages_9.KPI_Book (2)_CREST_SPS_KPI_BOOKCoSKPI_1" xfId="48134" xr:uid="{00000000-0005-0000-0000-0000A99F0000}"/>
    <cellStyle name="c_7.KPI_Article_Pages_9.KPI_Book (2)_CREST_SPS_KPI_BOOKCoSKPI_1_0.Mgmt Cockpit" xfId="48135" xr:uid="{00000000-0005-0000-0000-0000AA9F0000}"/>
    <cellStyle name="c_7.KPI_Article_Pages_9.KPI_Book (2)_CREST_SPS_KPI_BOOKCoSKPI_1_3.GrossMargin_Journals" xfId="48136" xr:uid="{00000000-0005-0000-0000-0000AB9F0000}"/>
    <cellStyle name="c_7.KPI_Article_Pages_9.KPI_Book (2)_CREST_SPS_KPI_BOOKCoSKPI_3.GrossMargin_Journals" xfId="48137" xr:uid="{00000000-0005-0000-0000-0000AC9F0000}"/>
    <cellStyle name="c_7.KPI_Article_Pages_9.KPI_Book (2)_CREST_SPS_KPI_BOOKCoSKPI_BOOKCoSKPI" xfId="48138" xr:uid="{00000000-0005-0000-0000-0000AD9F0000}"/>
    <cellStyle name="c_7.KPI_Article_Pages_9.KPI_Book (2)_CREST_SPS_KPI_BOOKCoSKPI_BOOKCoSKPI_0.Mgmt Cockpit" xfId="48139" xr:uid="{00000000-0005-0000-0000-0000AE9F0000}"/>
    <cellStyle name="c_7.KPI_Article_Pages_9.KPI_Book (2)_CREST_SPS_KPI_BOOKCoSKPI_BOOKCoSKPI_3.GrossMargin_Journals" xfId="48140" xr:uid="{00000000-0005-0000-0000-0000AF9F0000}"/>
    <cellStyle name="c_7.KPI_Article_Pages_9.KPI_Book (2)_ProdExp_Journal_KPI" xfId="48141" xr:uid="{00000000-0005-0000-0000-0000B09F0000}"/>
    <cellStyle name="c_7.KPI_Article_Pages_BOOKCoSKPI" xfId="48142" xr:uid="{00000000-0005-0000-0000-0000B19F0000}"/>
    <cellStyle name="c_7.KPI_Article_Pages_BOOKCoSKPI_0.Mgmt Cockpit" xfId="48143" xr:uid="{00000000-0005-0000-0000-0000B29F0000}"/>
    <cellStyle name="c_7.KPI_Article_Pages_BOOKCoSKPI_1" xfId="48144" xr:uid="{00000000-0005-0000-0000-0000B39F0000}"/>
    <cellStyle name="c_7.KPI_Article_Pages_BOOKCoSKPI_1_0.Mgmt Cockpit" xfId="48145" xr:uid="{00000000-0005-0000-0000-0000B49F0000}"/>
    <cellStyle name="c_7.KPI_Article_Pages_BOOKCoSKPI_1_3.GrossMargin_Journals" xfId="48146" xr:uid="{00000000-0005-0000-0000-0000B59F0000}"/>
    <cellStyle name="c_7.KPI_Article_Pages_BOOKCoSKPI_1_6.KPI_Issue" xfId="48147" xr:uid="{00000000-0005-0000-0000-0000B69F0000}"/>
    <cellStyle name="c_7.KPI_Article_Pages_BOOKCoSKPI_1_BOOKCoSKPI" xfId="48148" xr:uid="{00000000-0005-0000-0000-0000B79F0000}"/>
    <cellStyle name="c_7.KPI_Article_Pages_BOOKCoSKPI_1_BOOKCoSKPI_1" xfId="48149" xr:uid="{00000000-0005-0000-0000-0000B89F0000}"/>
    <cellStyle name="c_7.KPI_Article_Pages_BOOKCoSKPI_1_BOOKCoSKPI_1_0.Mgmt Cockpit" xfId="48150" xr:uid="{00000000-0005-0000-0000-0000B99F0000}"/>
    <cellStyle name="c_7.KPI_Article_Pages_BOOKCoSKPI_1_BOOKCoSKPI_1_3.GrossMargin_Journals" xfId="48151" xr:uid="{00000000-0005-0000-0000-0000BA9F0000}"/>
    <cellStyle name="c_7.KPI_Article_Pages_BOOKCoSKPI_1_BOOKCoSKPI_3.GrossMargin_Journals" xfId="48152" xr:uid="{00000000-0005-0000-0000-0000BB9F0000}"/>
    <cellStyle name="c_7.KPI_Article_Pages_BOOKCoSKPI_1_BOOKCoSKPI_BOOKCoSKPI" xfId="48153" xr:uid="{00000000-0005-0000-0000-0000BC9F0000}"/>
    <cellStyle name="c_7.KPI_Article_Pages_BOOKCoSKPI_1_BOOKCoSKPI_BOOKCoSKPI_0.Mgmt Cockpit" xfId="48154" xr:uid="{00000000-0005-0000-0000-0000BD9F0000}"/>
    <cellStyle name="c_7.KPI_Article_Pages_BOOKCoSKPI_1_BOOKCoSKPI_BOOKCoSKPI_3.GrossMargin_Journals" xfId="48155" xr:uid="{00000000-0005-0000-0000-0000BE9F0000}"/>
    <cellStyle name="c_7.KPI_Article_Pages_BOOKCoSKPI_1_CREST_SPS_KPI" xfId="48156" xr:uid="{00000000-0005-0000-0000-0000BF9F0000}"/>
    <cellStyle name="c_7.KPI_Article_Pages_BOOKCoSKPI_1_CREST_SPS_KPI_0.Mgmt Cockpit" xfId="48157" xr:uid="{00000000-0005-0000-0000-0000C09F0000}"/>
    <cellStyle name="c_7.KPI_Article_Pages_BOOKCoSKPI_1_CREST_SPS_KPI_3.GrossMargin_Journals" xfId="48158" xr:uid="{00000000-0005-0000-0000-0000C19F0000}"/>
    <cellStyle name="c_7.KPI_Article_Pages_BOOKCoSKPI_1_CREST_SPS_KPI_BOOKCoSKPI" xfId="48159" xr:uid="{00000000-0005-0000-0000-0000C29F0000}"/>
    <cellStyle name="c_7.KPI_Article_Pages_BOOKCoSKPI_1_CREST_SPS_KPI_BOOKCoSKPI_1" xfId="48160" xr:uid="{00000000-0005-0000-0000-0000C39F0000}"/>
    <cellStyle name="c_7.KPI_Article_Pages_BOOKCoSKPI_1_CREST_SPS_KPI_BOOKCoSKPI_1_0.Mgmt Cockpit" xfId="48161" xr:uid="{00000000-0005-0000-0000-0000C49F0000}"/>
    <cellStyle name="c_7.KPI_Article_Pages_BOOKCoSKPI_1_CREST_SPS_KPI_BOOKCoSKPI_1_3.GrossMargin_Journals" xfId="48162" xr:uid="{00000000-0005-0000-0000-0000C59F0000}"/>
    <cellStyle name="c_7.KPI_Article_Pages_BOOKCoSKPI_1_CREST_SPS_KPI_BOOKCoSKPI_3.GrossMargin_Journals" xfId="48163" xr:uid="{00000000-0005-0000-0000-0000C69F0000}"/>
    <cellStyle name="c_7.KPI_Article_Pages_BOOKCoSKPI_1_CREST_SPS_KPI_BOOKCoSKPI_BOOKCoSKPI" xfId="48164" xr:uid="{00000000-0005-0000-0000-0000C79F0000}"/>
    <cellStyle name="c_7.KPI_Article_Pages_BOOKCoSKPI_1_CREST_SPS_KPI_BOOKCoSKPI_BOOKCoSKPI_0.Mgmt Cockpit" xfId="48165" xr:uid="{00000000-0005-0000-0000-0000C89F0000}"/>
    <cellStyle name="c_7.KPI_Article_Pages_BOOKCoSKPI_1_CREST_SPS_KPI_BOOKCoSKPI_BOOKCoSKPI_3.GrossMargin_Journals" xfId="48166" xr:uid="{00000000-0005-0000-0000-0000C99F0000}"/>
    <cellStyle name="c_7.KPI_Article_Pages_BOOKCoSKPI_1_ProdExp_Journal_KPI" xfId="48167" xr:uid="{00000000-0005-0000-0000-0000CA9F0000}"/>
    <cellStyle name="c_7.KPI_Article_Pages_BOOKCoSKPI_2" xfId="48168" xr:uid="{00000000-0005-0000-0000-0000CB9F0000}"/>
    <cellStyle name="c_7.KPI_Article_Pages_BOOKCoSKPI_2_0.Mgmt Cockpit" xfId="48169" xr:uid="{00000000-0005-0000-0000-0000CC9F0000}"/>
    <cellStyle name="c_7.KPI_Article_Pages_BOOKCoSKPI_2_3.GrossMargin_Journals" xfId="48170" xr:uid="{00000000-0005-0000-0000-0000CD9F0000}"/>
    <cellStyle name="c_7.KPI_Article_Pages_BOOKCoSKPI_3.GrossMargin_Journals" xfId="48171" xr:uid="{00000000-0005-0000-0000-0000CE9F0000}"/>
    <cellStyle name="c_7.KPI_Article_Pages_BOOKCoSKPI_6.KPI_Issue" xfId="48172" xr:uid="{00000000-0005-0000-0000-0000CF9F0000}"/>
    <cellStyle name="c_7.KPI_Article_Pages_BOOKCoSKPI_BOOKCoSKPI" xfId="48173" xr:uid="{00000000-0005-0000-0000-0000D09F0000}"/>
    <cellStyle name="c_7.KPI_Article_Pages_BOOKCoSKPI_BOOKCoSKPI_0.Mgmt Cockpit" xfId="48174" xr:uid="{00000000-0005-0000-0000-0000D19F0000}"/>
    <cellStyle name="c_7.KPI_Article_Pages_BOOKCoSKPI_BOOKCoSKPI_1" xfId="48175" xr:uid="{00000000-0005-0000-0000-0000D29F0000}"/>
    <cellStyle name="c_7.KPI_Article_Pages_BOOKCoSKPI_BOOKCoSKPI_1_3.GrossMargin_Journals" xfId="48176" xr:uid="{00000000-0005-0000-0000-0000D39F0000}"/>
    <cellStyle name="c_7.KPI_Article_Pages_BOOKCoSKPI_BOOKCoSKPI_1_BOOKCoSKPI" xfId="48177" xr:uid="{00000000-0005-0000-0000-0000D49F0000}"/>
    <cellStyle name="c_7.KPI_Article_Pages_BOOKCoSKPI_BOOKCoSKPI_1_BOOKCoSKPI_0.Mgmt Cockpit" xfId="48178" xr:uid="{00000000-0005-0000-0000-0000D59F0000}"/>
    <cellStyle name="c_7.KPI_Article_Pages_BOOKCoSKPI_BOOKCoSKPI_1_BOOKCoSKPI_3.GrossMargin_Journals" xfId="48179" xr:uid="{00000000-0005-0000-0000-0000D69F0000}"/>
    <cellStyle name="c_7.KPI_Article_Pages_BOOKCoSKPI_BOOKCoSKPI_2" xfId="48180" xr:uid="{00000000-0005-0000-0000-0000D79F0000}"/>
    <cellStyle name="c_7.KPI_Article_Pages_BOOKCoSKPI_BOOKCoSKPI_2_0.Mgmt Cockpit" xfId="48181" xr:uid="{00000000-0005-0000-0000-0000D89F0000}"/>
    <cellStyle name="c_7.KPI_Article_Pages_BOOKCoSKPI_BOOKCoSKPI_2_3.GrossMargin_Journals" xfId="48182" xr:uid="{00000000-0005-0000-0000-0000D99F0000}"/>
    <cellStyle name="c_7.KPI_Article_Pages_BOOKCoSKPI_BOOKCoSKPI_3.GrossMargin_Journals" xfId="48183" xr:uid="{00000000-0005-0000-0000-0000DA9F0000}"/>
    <cellStyle name="c_7.KPI_Article_Pages_BOOKCoSKPI_BOOKCoSKPI_6.KPI_Issue" xfId="48184" xr:uid="{00000000-0005-0000-0000-0000DB9F0000}"/>
    <cellStyle name="c_7.KPI_Article_Pages_BOOKCoSKPI_BOOKCoSKPI_BOOKCoSKPI" xfId="48185" xr:uid="{00000000-0005-0000-0000-0000DC9F0000}"/>
    <cellStyle name="c_7.KPI_Article_Pages_BOOKCoSKPI_BOOKCoSKPI_BOOKCoSKPI_1" xfId="48186" xr:uid="{00000000-0005-0000-0000-0000DD9F0000}"/>
    <cellStyle name="c_7.KPI_Article_Pages_BOOKCoSKPI_BOOKCoSKPI_BOOKCoSKPI_1_0.Mgmt Cockpit" xfId="48187" xr:uid="{00000000-0005-0000-0000-0000DE9F0000}"/>
    <cellStyle name="c_7.KPI_Article_Pages_BOOKCoSKPI_BOOKCoSKPI_BOOKCoSKPI_1_3.GrossMargin_Journals" xfId="48188" xr:uid="{00000000-0005-0000-0000-0000DF9F0000}"/>
    <cellStyle name="c_7.KPI_Article_Pages_BOOKCoSKPI_BOOKCoSKPI_BOOKCoSKPI_3.GrossMargin_Journals" xfId="48189" xr:uid="{00000000-0005-0000-0000-0000E09F0000}"/>
    <cellStyle name="c_7.KPI_Article_Pages_BOOKCoSKPI_BOOKCoSKPI_BOOKCoSKPI_BOOKCoSKPI" xfId="48190" xr:uid="{00000000-0005-0000-0000-0000E19F0000}"/>
    <cellStyle name="c_7.KPI_Article_Pages_BOOKCoSKPI_BOOKCoSKPI_BOOKCoSKPI_BOOKCoSKPI_0.Mgmt Cockpit" xfId="48191" xr:uid="{00000000-0005-0000-0000-0000E29F0000}"/>
    <cellStyle name="c_7.KPI_Article_Pages_BOOKCoSKPI_BOOKCoSKPI_BOOKCoSKPI_BOOKCoSKPI_3.GrossMargin_Journals" xfId="48192" xr:uid="{00000000-0005-0000-0000-0000E39F0000}"/>
    <cellStyle name="c_7.KPI_Article_Pages_BOOKCoSKPI_BOOKCoSKPI_CREST_SPS_KPI" xfId="48193" xr:uid="{00000000-0005-0000-0000-0000E49F0000}"/>
    <cellStyle name="c_7.KPI_Article_Pages_BOOKCoSKPI_BOOKCoSKPI_CREST_SPS_KPI_0.Mgmt Cockpit" xfId="48194" xr:uid="{00000000-0005-0000-0000-0000E59F0000}"/>
    <cellStyle name="c_7.KPI_Article_Pages_BOOKCoSKPI_BOOKCoSKPI_CREST_SPS_KPI_3.GrossMargin_Journals" xfId="48195" xr:uid="{00000000-0005-0000-0000-0000E69F0000}"/>
    <cellStyle name="c_7.KPI_Article_Pages_BOOKCoSKPI_BOOKCoSKPI_CREST_SPS_KPI_BOOKCoSKPI" xfId="48196" xr:uid="{00000000-0005-0000-0000-0000E79F0000}"/>
    <cellStyle name="c_7.KPI_Article_Pages_BOOKCoSKPI_BOOKCoSKPI_CREST_SPS_KPI_BOOKCoSKPI_1" xfId="48197" xr:uid="{00000000-0005-0000-0000-0000E89F0000}"/>
    <cellStyle name="c_7.KPI_Article_Pages_BOOKCoSKPI_BOOKCoSKPI_CREST_SPS_KPI_BOOKCoSKPI_1_0.Mgmt Cockpit" xfId="48198" xr:uid="{00000000-0005-0000-0000-0000E99F0000}"/>
    <cellStyle name="c_7.KPI_Article_Pages_BOOKCoSKPI_BOOKCoSKPI_CREST_SPS_KPI_BOOKCoSKPI_1_3.GrossMargin_Journals" xfId="48199" xr:uid="{00000000-0005-0000-0000-0000EA9F0000}"/>
    <cellStyle name="c_7.KPI_Article_Pages_BOOKCoSKPI_BOOKCoSKPI_CREST_SPS_KPI_BOOKCoSKPI_3.GrossMargin_Journals" xfId="48200" xr:uid="{00000000-0005-0000-0000-0000EB9F0000}"/>
    <cellStyle name="c_7.KPI_Article_Pages_BOOKCoSKPI_BOOKCoSKPI_CREST_SPS_KPI_BOOKCoSKPI_BOOKCoSKPI" xfId="48201" xr:uid="{00000000-0005-0000-0000-0000EC9F0000}"/>
    <cellStyle name="c_7.KPI_Article_Pages_BOOKCoSKPI_BOOKCoSKPI_CREST_SPS_KPI_BOOKCoSKPI_BOOKCoSKPI_0.Mgmt Cockpit" xfId="48202" xr:uid="{00000000-0005-0000-0000-0000ED9F0000}"/>
    <cellStyle name="c_7.KPI_Article_Pages_BOOKCoSKPI_BOOKCoSKPI_CREST_SPS_KPI_BOOKCoSKPI_BOOKCoSKPI_3.GrossMargin_Journals" xfId="48203" xr:uid="{00000000-0005-0000-0000-0000EE9F0000}"/>
    <cellStyle name="c_7.KPI_Article_Pages_BOOKCoSKPI_BOOKCoSKPI_ProdExp_Journal_KPI" xfId="48204" xr:uid="{00000000-0005-0000-0000-0000EF9F0000}"/>
    <cellStyle name="c_7.KPI_Article_Pages_BOOKCoSKPI_CREST_SPS_KPI" xfId="48205" xr:uid="{00000000-0005-0000-0000-0000F09F0000}"/>
    <cellStyle name="c_7.KPI_Article_Pages_BOOKCoSKPI_CREST_SPS_KPI_0.Mgmt Cockpit" xfId="48206" xr:uid="{00000000-0005-0000-0000-0000F19F0000}"/>
    <cellStyle name="c_7.KPI_Article_Pages_BOOKCoSKPI_CREST_SPS_KPI_3.GrossMargin_Journals" xfId="48207" xr:uid="{00000000-0005-0000-0000-0000F29F0000}"/>
    <cellStyle name="c_7.KPI_Article_Pages_BOOKCoSKPI_CREST_SPS_KPI_BOOKCoSKPI" xfId="48208" xr:uid="{00000000-0005-0000-0000-0000F39F0000}"/>
    <cellStyle name="c_7.KPI_Article_Pages_BOOKCoSKPI_CREST_SPS_KPI_BOOKCoSKPI_1" xfId="48209" xr:uid="{00000000-0005-0000-0000-0000F49F0000}"/>
    <cellStyle name="c_7.KPI_Article_Pages_BOOKCoSKPI_CREST_SPS_KPI_BOOKCoSKPI_1_0.Mgmt Cockpit" xfId="48210" xr:uid="{00000000-0005-0000-0000-0000F59F0000}"/>
    <cellStyle name="c_7.KPI_Article_Pages_BOOKCoSKPI_CREST_SPS_KPI_BOOKCoSKPI_1_3.GrossMargin_Journals" xfId="48211" xr:uid="{00000000-0005-0000-0000-0000F69F0000}"/>
    <cellStyle name="c_7.KPI_Article_Pages_BOOKCoSKPI_CREST_SPS_KPI_BOOKCoSKPI_3.GrossMargin_Journals" xfId="48212" xr:uid="{00000000-0005-0000-0000-0000F79F0000}"/>
    <cellStyle name="c_7.KPI_Article_Pages_BOOKCoSKPI_CREST_SPS_KPI_BOOKCoSKPI_BOOKCoSKPI" xfId="48213" xr:uid="{00000000-0005-0000-0000-0000F89F0000}"/>
    <cellStyle name="c_7.KPI_Article_Pages_BOOKCoSKPI_CREST_SPS_KPI_BOOKCoSKPI_BOOKCoSKPI_0.Mgmt Cockpit" xfId="48214" xr:uid="{00000000-0005-0000-0000-0000F99F0000}"/>
    <cellStyle name="c_7.KPI_Article_Pages_BOOKCoSKPI_CREST_SPS_KPI_BOOKCoSKPI_BOOKCoSKPI_3.GrossMargin_Journals" xfId="48215" xr:uid="{00000000-0005-0000-0000-0000FA9F0000}"/>
    <cellStyle name="c_7.KPI_Article_Pages_BOOKCoSKPI_ProdExp_Journal_KPI" xfId="48216" xr:uid="{00000000-0005-0000-0000-0000FB9F0000}"/>
    <cellStyle name="c_7.KPI_Article_Pages_CREST_SPS_KPI" xfId="48217" xr:uid="{00000000-0005-0000-0000-0000FC9F0000}"/>
    <cellStyle name="c_7.KPI_Article_Pages_CREST_SPS_KPI_0.Mgmt Cockpit" xfId="48218" xr:uid="{00000000-0005-0000-0000-0000FD9F0000}"/>
    <cellStyle name="c_7.KPI_Article_Pages_CREST_SPS_KPI_3.GrossMargin_Journals" xfId="48219" xr:uid="{00000000-0005-0000-0000-0000FE9F0000}"/>
    <cellStyle name="c_7.KPI_Article_Pages_CREST_SPS_KPI_BOOKCoSKPI" xfId="48220" xr:uid="{00000000-0005-0000-0000-0000FF9F0000}"/>
    <cellStyle name="c_7.KPI_Article_Pages_CREST_SPS_KPI_BOOKCoSKPI_1" xfId="48221" xr:uid="{00000000-0005-0000-0000-000000A00000}"/>
    <cellStyle name="c_7.KPI_Article_Pages_CREST_SPS_KPI_BOOKCoSKPI_1_0.Mgmt Cockpit" xfId="48222" xr:uid="{00000000-0005-0000-0000-000001A00000}"/>
    <cellStyle name="c_7.KPI_Article_Pages_CREST_SPS_KPI_BOOKCoSKPI_1_3.GrossMargin_Journals" xfId="48223" xr:uid="{00000000-0005-0000-0000-000002A00000}"/>
    <cellStyle name="c_7.KPI_Article_Pages_CREST_SPS_KPI_BOOKCoSKPI_3.GrossMargin_Journals" xfId="48224" xr:uid="{00000000-0005-0000-0000-000003A00000}"/>
    <cellStyle name="c_7.KPI_Article_Pages_CREST_SPS_KPI_BOOKCoSKPI_BOOKCoSKPI" xfId="48225" xr:uid="{00000000-0005-0000-0000-000004A00000}"/>
    <cellStyle name="c_7.KPI_Article_Pages_CREST_SPS_KPI_BOOKCoSKPI_BOOKCoSKPI_0.Mgmt Cockpit" xfId="48226" xr:uid="{00000000-0005-0000-0000-000005A00000}"/>
    <cellStyle name="c_7.KPI_Article_Pages_CREST_SPS_KPI_BOOKCoSKPI_BOOKCoSKPI_3.GrossMargin_Journals" xfId="48227" xr:uid="{00000000-0005-0000-0000-000006A00000}"/>
    <cellStyle name="c_7.KPI_Article_Pages_JOURNALCoSKPI" xfId="48228" xr:uid="{00000000-0005-0000-0000-000007A00000}"/>
    <cellStyle name="c_7.KPI_Article_Pages_JOURNALCoSKPI_0.Mgmt Cockpit" xfId="48229" xr:uid="{00000000-0005-0000-0000-000008A00000}"/>
    <cellStyle name="c_7.KPI_Article_Pages_JOURNALCoSKPI_3.GrossMargin_Journals" xfId="48230" xr:uid="{00000000-0005-0000-0000-000009A00000}"/>
    <cellStyle name="c_7.KPI_Article_Pages_JOURNALCoSKPI_BOOKCoSKPI" xfId="48231" xr:uid="{00000000-0005-0000-0000-00000AA00000}"/>
    <cellStyle name="c_7.KPI_Article_Pages_JOURNALCoSKPI_BOOKCoSKPI_3.GrossMargin_Journals" xfId="48232" xr:uid="{00000000-0005-0000-0000-00000BA00000}"/>
    <cellStyle name="c_7.KPI_Article_Pages_JOURNALCoSKPI_BOOKCoSKPI_BOOKCoSKPI" xfId="48233" xr:uid="{00000000-0005-0000-0000-00000CA00000}"/>
    <cellStyle name="c_7.KPI_Article_Pages_JOURNALCoSKPI_BOOKCoSKPI_BOOKCoSKPI_0.Mgmt Cockpit" xfId="48234" xr:uid="{00000000-0005-0000-0000-00000DA00000}"/>
    <cellStyle name="c_7.KPI_Article_Pages_JOURNALCoSKPI_BOOKCoSKPI_BOOKCoSKPI_3.GrossMargin_Journals" xfId="48235" xr:uid="{00000000-0005-0000-0000-00000EA00000}"/>
    <cellStyle name="c_7.KPI_Article_Pages_JOURNALCoSKPI_CREST_SPS_KPI" xfId="48236" xr:uid="{00000000-0005-0000-0000-00000FA00000}"/>
    <cellStyle name="c_7.KPI_Article_Pages_JOURNALCoSKPI_CREST_SPS_KPI_0.Mgmt Cockpit" xfId="48237" xr:uid="{00000000-0005-0000-0000-000010A00000}"/>
    <cellStyle name="c_7.KPI_Article_Pages_JOURNALCoSKPI_CREST_SPS_KPI_3.GrossMargin_Journals" xfId="48238" xr:uid="{00000000-0005-0000-0000-000011A00000}"/>
    <cellStyle name="c_7.KPI_Article_Pages_JOURNALCoSKPI_CREST_SPS_KPI_BOOKCoSKPI" xfId="48239" xr:uid="{00000000-0005-0000-0000-000012A00000}"/>
    <cellStyle name="c_7.KPI_Article_Pages_JOURNALCoSKPI_CREST_SPS_KPI_BOOKCoSKPI_1" xfId="48240" xr:uid="{00000000-0005-0000-0000-000013A00000}"/>
    <cellStyle name="c_7.KPI_Article_Pages_JOURNALCoSKPI_CREST_SPS_KPI_BOOKCoSKPI_1_0.Mgmt Cockpit" xfId="48241" xr:uid="{00000000-0005-0000-0000-000014A00000}"/>
    <cellStyle name="c_7.KPI_Article_Pages_JOURNALCoSKPI_CREST_SPS_KPI_BOOKCoSKPI_1_3.GrossMargin_Journals" xfId="48242" xr:uid="{00000000-0005-0000-0000-000015A00000}"/>
    <cellStyle name="c_7.KPI_Article_Pages_JOURNALCoSKPI_CREST_SPS_KPI_BOOKCoSKPI_3.GrossMargin_Journals" xfId="48243" xr:uid="{00000000-0005-0000-0000-000016A00000}"/>
    <cellStyle name="c_7.KPI_Article_Pages_JOURNALCoSKPI_CREST_SPS_KPI_BOOKCoSKPI_BOOKCoSKPI" xfId="48244" xr:uid="{00000000-0005-0000-0000-000017A00000}"/>
    <cellStyle name="c_7.KPI_Article_Pages_JOURNALCoSKPI_CREST_SPS_KPI_BOOKCoSKPI_BOOKCoSKPI_0.Mgmt Cockpit" xfId="48245" xr:uid="{00000000-0005-0000-0000-000018A00000}"/>
    <cellStyle name="c_7.KPI_Article_Pages_JOURNALCoSKPI_CREST_SPS_KPI_BOOKCoSKPI_BOOKCoSKPI_3.GrossMargin_Journals" xfId="48246" xr:uid="{00000000-0005-0000-0000-000019A00000}"/>
    <cellStyle name="c_7.KPI_Article_Pages_ProdExp_Journal_KPI" xfId="48247" xr:uid="{00000000-0005-0000-0000-00001AA00000}"/>
    <cellStyle name="c_9.KPI_Book (2)" xfId="48248" xr:uid="{00000000-0005-0000-0000-00001BA00000}"/>
    <cellStyle name="c_9.KPI_Book (2)_0.Mgmt Cockpit" xfId="48249" xr:uid="{00000000-0005-0000-0000-00001CA00000}"/>
    <cellStyle name="c_9.KPI_Book (2)_3.GrossMargin_Journals" xfId="48250" xr:uid="{00000000-0005-0000-0000-00001DA00000}"/>
    <cellStyle name="c_9.KPI_Book (2)_6.KPI_Issue" xfId="48251" xr:uid="{00000000-0005-0000-0000-00001EA00000}"/>
    <cellStyle name="c_9.KPI_Book (2)_BOOKCoSKPI" xfId="48252" xr:uid="{00000000-0005-0000-0000-00001FA00000}"/>
    <cellStyle name="c_9.KPI_Book (2)_BOOKCoSKPI_0.Mgmt Cockpit" xfId="48253" xr:uid="{00000000-0005-0000-0000-000020A00000}"/>
    <cellStyle name="c_9.KPI_Book (2)_BOOKCoSKPI_1" xfId="48254" xr:uid="{00000000-0005-0000-0000-000021A00000}"/>
    <cellStyle name="c_9.KPI_Book (2)_BOOKCoSKPI_1_3.GrossMargin_Journals" xfId="48255" xr:uid="{00000000-0005-0000-0000-000022A00000}"/>
    <cellStyle name="c_9.KPI_Book (2)_BOOKCoSKPI_1_BOOKCoSKPI" xfId="48256" xr:uid="{00000000-0005-0000-0000-000023A00000}"/>
    <cellStyle name="c_9.KPI_Book (2)_BOOKCoSKPI_1_BOOKCoSKPI_0.Mgmt Cockpit" xfId="48257" xr:uid="{00000000-0005-0000-0000-000024A00000}"/>
    <cellStyle name="c_9.KPI_Book (2)_BOOKCoSKPI_1_BOOKCoSKPI_3.GrossMargin_Journals" xfId="48258" xr:uid="{00000000-0005-0000-0000-000025A00000}"/>
    <cellStyle name="c_9.KPI_Book (2)_BOOKCoSKPI_2" xfId="48259" xr:uid="{00000000-0005-0000-0000-000026A00000}"/>
    <cellStyle name="c_9.KPI_Book (2)_BOOKCoSKPI_2_0.Mgmt Cockpit" xfId="48260" xr:uid="{00000000-0005-0000-0000-000027A00000}"/>
    <cellStyle name="c_9.KPI_Book (2)_BOOKCoSKPI_2_3.GrossMargin_Journals" xfId="48261" xr:uid="{00000000-0005-0000-0000-000028A00000}"/>
    <cellStyle name="c_9.KPI_Book (2)_BOOKCoSKPI_3.GrossMargin_Journals" xfId="48262" xr:uid="{00000000-0005-0000-0000-000029A00000}"/>
    <cellStyle name="c_9.KPI_Book (2)_BOOKCoSKPI_6.KPI_Issue" xfId="48263" xr:uid="{00000000-0005-0000-0000-00002AA00000}"/>
    <cellStyle name="c_9.KPI_Book (2)_BOOKCoSKPI_BOOKCoSKPI" xfId="48264" xr:uid="{00000000-0005-0000-0000-00002BA00000}"/>
    <cellStyle name="c_9.KPI_Book (2)_BOOKCoSKPI_BOOKCoSKPI_1" xfId="48265" xr:uid="{00000000-0005-0000-0000-00002CA00000}"/>
    <cellStyle name="c_9.KPI_Book (2)_BOOKCoSKPI_BOOKCoSKPI_1_0.Mgmt Cockpit" xfId="48266" xr:uid="{00000000-0005-0000-0000-00002DA00000}"/>
    <cellStyle name="c_9.KPI_Book (2)_BOOKCoSKPI_BOOKCoSKPI_1_3.GrossMargin_Journals" xfId="48267" xr:uid="{00000000-0005-0000-0000-00002EA00000}"/>
    <cellStyle name="c_9.KPI_Book (2)_BOOKCoSKPI_BOOKCoSKPI_3.GrossMargin_Journals" xfId="48268" xr:uid="{00000000-0005-0000-0000-00002FA00000}"/>
    <cellStyle name="c_9.KPI_Book (2)_BOOKCoSKPI_BOOKCoSKPI_BOOKCoSKPI" xfId="48269" xr:uid="{00000000-0005-0000-0000-000030A00000}"/>
    <cellStyle name="c_9.KPI_Book (2)_BOOKCoSKPI_BOOKCoSKPI_BOOKCoSKPI_0.Mgmt Cockpit" xfId="48270" xr:uid="{00000000-0005-0000-0000-000031A00000}"/>
    <cellStyle name="c_9.KPI_Book (2)_BOOKCoSKPI_BOOKCoSKPI_BOOKCoSKPI_3.GrossMargin_Journals" xfId="48271" xr:uid="{00000000-0005-0000-0000-000032A00000}"/>
    <cellStyle name="c_9.KPI_Book (2)_BOOKCoSKPI_CREST_SPS_KPI" xfId="48272" xr:uid="{00000000-0005-0000-0000-000033A00000}"/>
    <cellStyle name="c_9.KPI_Book (2)_BOOKCoSKPI_CREST_SPS_KPI_0.Mgmt Cockpit" xfId="48273" xr:uid="{00000000-0005-0000-0000-000034A00000}"/>
    <cellStyle name="c_9.KPI_Book (2)_BOOKCoSKPI_CREST_SPS_KPI_3.GrossMargin_Journals" xfId="48274" xr:uid="{00000000-0005-0000-0000-000035A00000}"/>
    <cellStyle name="c_9.KPI_Book (2)_BOOKCoSKPI_CREST_SPS_KPI_BOOKCoSKPI" xfId="48275" xr:uid="{00000000-0005-0000-0000-000036A00000}"/>
    <cellStyle name="c_9.KPI_Book (2)_BOOKCoSKPI_CREST_SPS_KPI_BOOKCoSKPI_1" xfId="48276" xr:uid="{00000000-0005-0000-0000-000037A00000}"/>
    <cellStyle name="c_9.KPI_Book (2)_BOOKCoSKPI_CREST_SPS_KPI_BOOKCoSKPI_1_0.Mgmt Cockpit" xfId="48277" xr:uid="{00000000-0005-0000-0000-000038A00000}"/>
    <cellStyle name="c_9.KPI_Book (2)_BOOKCoSKPI_CREST_SPS_KPI_BOOKCoSKPI_1_3.GrossMargin_Journals" xfId="48278" xr:uid="{00000000-0005-0000-0000-000039A00000}"/>
    <cellStyle name="c_9.KPI_Book (2)_BOOKCoSKPI_CREST_SPS_KPI_BOOKCoSKPI_3.GrossMargin_Journals" xfId="48279" xr:uid="{00000000-0005-0000-0000-00003AA00000}"/>
    <cellStyle name="c_9.KPI_Book (2)_BOOKCoSKPI_CREST_SPS_KPI_BOOKCoSKPI_BOOKCoSKPI" xfId="48280" xr:uid="{00000000-0005-0000-0000-00003BA00000}"/>
    <cellStyle name="c_9.KPI_Book (2)_BOOKCoSKPI_CREST_SPS_KPI_BOOKCoSKPI_BOOKCoSKPI_0.Mgmt Cockpit" xfId="48281" xr:uid="{00000000-0005-0000-0000-00003CA00000}"/>
    <cellStyle name="c_9.KPI_Book (2)_BOOKCoSKPI_CREST_SPS_KPI_BOOKCoSKPI_BOOKCoSKPI_3.GrossMargin_Journals" xfId="48282" xr:uid="{00000000-0005-0000-0000-00003DA00000}"/>
    <cellStyle name="c_9.KPI_Book (2)_BOOKCoSKPI_ProdExp_Journal_KPI" xfId="48283" xr:uid="{00000000-0005-0000-0000-00003EA00000}"/>
    <cellStyle name="c_9.KPI_Book (2)_CREST_SPS_KPI" xfId="48284" xr:uid="{00000000-0005-0000-0000-00003FA00000}"/>
    <cellStyle name="c_9.KPI_Book (2)_CREST_SPS_KPI_0.Mgmt Cockpit" xfId="48285" xr:uid="{00000000-0005-0000-0000-000040A00000}"/>
    <cellStyle name="c_9.KPI_Book (2)_CREST_SPS_KPI_3.GrossMargin_Journals" xfId="48286" xr:uid="{00000000-0005-0000-0000-000041A00000}"/>
    <cellStyle name="c_9.KPI_Book (2)_CREST_SPS_KPI_BOOKCoSKPI" xfId="48287" xr:uid="{00000000-0005-0000-0000-000042A00000}"/>
    <cellStyle name="c_9.KPI_Book (2)_CREST_SPS_KPI_BOOKCoSKPI_1" xfId="48288" xr:uid="{00000000-0005-0000-0000-000043A00000}"/>
    <cellStyle name="c_9.KPI_Book (2)_CREST_SPS_KPI_BOOKCoSKPI_1_0.Mgmt Cockpit" xfId="48289" xr:uid="{00000000-0005-0000-0000-000044A00000}"/>
    <cellStyle name="c_9.KPI_Book (2)_CREST_SPS_KPI_BOOKCoSKPI_1_3.GrossMargin_Journals" xfId="48290" xr:uid="{00000000-0005-0000-0000-000045A00000}"/>
    <cellStyle name="c_9.KPI_Book (2)_CREST_SPS_KPI_BOOKCoSKPI_3.GrossMargin_Journals" xfId="48291" xr:uid="{00000000-0005-0000-0000-000046A00000}"/>
    <cellStyle name="c_9.KPI_Book (2)_CREST_SPS_KPI_BOOKCoSKPI_BOOKCoSKPI" xfId="48292" xr:uid="{00000000-0005-0000-0000-000047A00000}"/>
    <cellStyle name="c_9.KPI_Book (2)_CREST_SPS_KPI_BOOKCoSKPI_BOOKCoSKPI_0.Mgmt Cockpit" xfId="48293" xr:uid="{00000000-0005-0000-0000-000048A00000}"/>
    <cellStyle name="c_9.KPI_Book (2)_CREST_SPS_KPI_BOOKCoSKPI_BOOKCoSKPI_3.GrossMargin_Journals" xfId="48294" xr:uid="{00000000-0005-0000-0000-000049A00000}"/>
    <cellStyle name="c_9.KPI_Book (2)_ProdExp_Journal_KPI" xfId="48295" xr:uid="{00000000-0005-0000-0000-00004AA00000}"/>
    <cellStyle name="c_BMC sales TE" xfId="17688" xr:uid="{00000000-0005-0000-0000-00004BA00000}"/>
    <cellStyle name="c_BOOKCoSKPI" xfId="48296" xr:uid="{00000000-0005-0000-0000-00004CA00000}"/>
    <cellStyle name="c_BOOKCoSKPI_0.Mgmt Cockpit" xfId="48297" xr:uid="{00000000-0005-0000-0000-00004DA00000}"/>
    <cellStyle name="c_BOOKCoSKPI_1" xfId="48298" xr:uid="{00000000-0005-0000-0000-00004EA00000}"/>
    <cellStyle name="c_BOOKCoSKPI_1_0.Mgmt Cockpit" xfId="48299" xr:uid="{00000000-0005-0000-0000-00004FA00000}"/>
    <cellStyle name="c_BOOKCoSKPI_1_3.GrossMargin_Journals" xfId="48300" xr:uid="{00000000-0005-0000-0000-000050A00000}"/>
    <cellStyle name="c_BOOKCoSKPI_1_6.KPI_Issue" xfId="48301" xr:uid="{00000000-0005-0000-0000-000051A00000}"/>
    <cellStyle name="c_BOOKCoSKPI_1_BOOKCoSKPI" xfId="48302" xr:uid="{00000000-0005-0000-0000-000052A00000}"/>
    <cellStyle name="c_BOOKCoSKPI_1_BOOKCoSKPI_1" xfId="48303" xr:uid="{00000000-0005-0000-0000-000053A00000}"/>
    <cellStyle name="c_BOOKCoSKPI_1_BOOKCoSKPI_1_0.Mgmt Cockpit" xfId="48304" xr:uid="{00000000-0005-0000-0000-000054A00000}"/>
    <cellStyle name="c_BOOKCoSKPI_1_BOOKCoSKPI_1_3.GrossMargin_Journals" xfId="48305" xr:uid="{00000000-0005-0000-0000-000055A00000}"/>
    <cellStyle name="c_BOOKCoSKPI_1_BOOKCoSKPI_3.GrossMargin_Journals" xfId="48306" xr:uid="{00000000-0005-0000-0000-000056A00000}"/>
    <cellStyle name="c_BOOKCoSKPI_1_BOOKCoSKPI_BOOKCoSKPI" xfId="48307" xr:uid="{00000000-0005-0000-0000-000057A00000}"/>
    <cellStyle name="c_BOOKCoSKPI_1_BOOKCoSKPI_BOOKCoSKPI_0.Mgmt Cockpit" xfId="48308" xr:uid="{00000000-0005-0000-0000-000058A00000}"/>
    <cellStyle name="c_BOOKCoSKPI_1_BOOKCoSKPI_BOOKCoSKPI_3.GrossMargin_Journals" xfId="48309" xr:uid="{00000000-0005-0000-0000-000059A00000}"/>
    <cellStyle name="c_BOOKCoSKPI_1_CREST_SPS_KPI" xfId="48310" xr:uid="{00000000-0005-0000-0000-00005AA00000}"/>
    <cellStyle name="c_BOOKCoSKPI_1_CREST_SPS_KPI_0.Mgmt Cockpit" xfId="48311" xr:uid="{00000000-0005-0000-0000-00005BA00000}"/>
    <cellStyle name="c_BOOKCoSKPI_1_CREST_SPS_KPI_3.GrossMargin_Journals" xfId="48312" xr:uid="{00000000-0005-0000-0000-00005CA00000}"/>
    <cellStyle name="c_BOOKCoSKPI_1_CREST_SPS_KPI_BOOKCoSKPI" xfId="48313" xr:uid="{00000000-0005-0000-0000-00005DA00000}"/>
    <cellStyle name="c_BOOKCoSKPI_1_CREST_SPS_KPI_BOOKCoSKPI_1" xfId="48314" xr:uid="{00000000-0005-0000-0000-00005EA00000}"/>
    <cellStyle name="c_BOOKCoSKPI_1_CREST_SPS_KPI_BOOKCoSKPI_1_0.Mgmt Cockpit" xfId="48315" xr:uid="{00000000-0005-0000-0000-00005FA00000}"/>
    <cellStyle name="c_BOOKCoSKPI_1_CREST_SPS_KPI_BOOKCoSKPI_1_3.GrossMargin_Journals" xfId="48316" xr:uid="{00000000-0005-0000-0000-000060A00000}"/>
    <cellStyle name="c_BOOKCoSKPI_1_CREST_SPS_KPI_BOOKCoSKPI_3.GrossMargin_Journals" xfId="48317" xr:uid="{00000000-0005-0000-0000-000061A00000}"/>
    <cellStyle name="c_BOOKCoSKPI_1_CREST_SPS_KPI_BOOKCoSKPI_BOOKCoSKPI" xfId="48318" xr:uid="{00000000-0005-0000-0000-000062A00000}"/>
    <cellStyle name="c_BOOKCoSKPI_1_CREST_SPS_KPI_BOOKCoSKPI_BOOKCoSKPI_0.Mgmt Cockpit" xfId="48319" xr:uid="{00000000-0005-0000-0000-000063A00000}"/>
    <cellStyle name="c_BOOKCoSKPI_1_CREST_SPS_KPI_BOOKCoSKPI_BOOKCoSKPI_3.GrossMargin_Journals" xfId="48320" xr:uid="{00000000-0005-0000-0000-000064A00000}"/>
    <cellStyle name="c_BOOKCoSKPI_1_ProdExp_Journal_KPI" xfId="48321" xr:uid="{00000000-0005-0000-0000-000065A00000}"/>
    <cellStyle name="c_BOOKCoSKPI_2" xfId="48322" xr:uid="{00000000-0005-0000-0000-000066A00000}"/>
    <cellStyle name="c_BOOKCoSKPI_2_3.GrossMargin_Journals" xfId="48323" xr:uid="{00000000-0005-0000-0000-000067A00000}"/>
    <cellStyle name="c_BOOKCoSKPI_2_BOOKCoSKPI" xfId="48324" xr:uid="{00000000-0005-0000-0000-000068A00000}"/>
    <cellStyle name="c_BOOKCoSKPI_2_BOOKCoSKPI_0.Mgmt Cockpit" xfId="48325" xr:uid="{00000000-0005-0000-0000-000069A00000}"/>
    <cellStyle name="c_BOOKCoSKPI_2_BOOKCoSKPI_3.GrossMargin_Journals" xfId="48326" xr:uid="{00000000-0005-0000-0000-00006AA00000}"/>
    <cellStyle name="c_BOOKCoSKPI_3" xfId="48327" xr:uid="{00000000-0005-0000-0000-00006BA00000}"/>
    <cellStyle name="c_BOOKCoSKPI_3.GrossMargin_Journals" xfId="48328" xr:uid="{00000000-0005-0000-0000-00006CA00000}"/>
    <cellStyle name="c_BOOKCoSKPI_3_0.Mgmt Cockpit" xfId="48329" xr:uid="{00000000-0005-0000-0000-00006DA00000}"/>
    <cellStyle name="c_BOOKCoSKPI_3_3.GrossMargin_Journals" xfId="48330" xr:uid="{00000000-0005-0000-0000-00006EA00000}"/>
    <cellStyle name="c_BOOKCoSKPI_6.KPI_Issue" xfId="48331" xr:uid="{00000000-0005-0000-0000-00006FA00000}"/>
    <cellStyle name="c_BOOKCoSKPI_BOOKCoSKPI" xfId="48332" xr:uid="{00000000-0005-0000-0000-000070A00000}"/>
    <cellStyle name="c_BOOKCoSKPI_BOOKCoSKPI_0.Mgmt Cockpit" xfId="48333" xr:uid="{00000000-0005-0000-0000-000071A00000}"/>
    <cellStyle name="c_BOOKCoSKPI_BOOKCoSKPI_1" xfId="48334" xr:uid="{00000000-0005-0000-0000-000072A00000}"/>
    <cellStyle name="c_BOOKCoSKPI_BOOKCoSKPI_1_3.GrossMargin_Journals" xfId="48335" xr:uid="{00000000-0005-0000-0000-000073A00000}"/>
    <cellStyle name="c_BOOKCoSKPI_BOOKCoSKPI_1_BOOKCoSKPI" xfId="48336" xr:uid="{00000000-0005-0000-0000-000074A00000}"/>
    <cellStyle name="c_BOOKCoSKPI_BOOKCoSKPI_1_BOOKCoSKPI_0.Mgmt Cockpit" xfId="48337" xr:uid="{00000000-0005-0000-0000-000075A00000}"/>
    <cellStyle name="c_BOOKCoSKPI_BOOKCoSKPI_1_BOOKCoSKPI_3.GrossMargin_Journals" xfId="48338" xr:uid="{00000000-0005-0000-0000-000076A00000}"/>
    <cellStyle name="c_BOOKCoSKPI_BOOKCoSKPI_2" xfId="48339" xr:uid="{00000000-0005-0000-0000-000077A00000}"/>
    <cellStyle name="c_BOOKCoSKPI_BOOKCoSKPI_2_0.Mgmt Cockpit" xfId="48340" xr:uid="{00000000-0005-0000-0000-000078A00000}"/>
    <cellStyle name="c_BOOKCoSKPI_BOOKCoSKPI_2_3.GrossMargin_Journals" xfId="48341" xr:uid="{00000000-0005-0000-0000-000079A00000}"/>
    <cellStyle name="c_BOOKCoSKPI_BOOKCoSKPI_3.GrossMargin_Journals" xfId="48342" xr:uid="{00000000-0005-0000-0000-00007AA00000}"/>
    <cellStyle name="c_BOOKCoSKPI_BOOKCoSKPI_6.KPI_Issue" xfId="48343" xr:uid="{00000000-0005-0000-0000-00007BA00000}"/>
    <cellStyle name="c_BOOKCoSKPI_BOOKCoSKPI_BOOKCoSKPI" xfId="48344" xr:uid="{00000000-0005-0000-0000-00007CA00000}"/>
    <cellStyle name="c_BOOKCoSKPI_BOOKCoSKPI_BOOKCoSKPI_1" xfId="48345" xr:uid="{00000000-0005-0000-0000-00007DA00000}"/>
    <cellStyle name="c_BOOKCoSKPI_BOOKCoSKPI_BOOKCoSKPI_1_0.Mgmt Cockpit" xfId="48346" xr:uid="{00000000-0005-0000-0000-00007EA00000}"/>
    <cellStyle name="c_BOOKCoSKPI_BOOKCoSKPI_BOOKCoSKPI_1_3.GrossMargin_Journals" xfId="48347" xr:uid="{00000000-0005-0000-0000-00007FA00000}"/>
    <cellStyle name="c_BOOKCoSKPI_BOOKCoSKPI_BOOKCoSKPI_3.GrossMargin_Journals" xfId="48348" xr:uid="{00000000-0005-0000-0000-000080A00000}"/>
    <cellStyle name="c_BOOKCoSKPI_BOOKCoSKPI_BOOKCoSKPI_BOOKCoSKPI" xfId="48349" xr:uid="{00000000-0005-0000-0000-000081A00000}"/>
    <cellStyle name="c_BOOKCoSKPI_BOOKCoSKPI_BOOKCoSKPI_BOOKCoSKPI_0.Mgmt Cockpit" xfId="48350" xr:uid="{00000000-0005-0000-0000-000082A00000}"/>
    <cellStyle name="c_BOOKCoSKPI_BOOKCoSKPI_BOOKCoSKPI_BOOKCoSKPI_3.GrossMargin_Journals" xfId="48351" xr:uid="{00000000-0005-0000-0000-000083A00000}"/>
    <cellStyle name="c_BOOKCoSKPI_BOOKCoSKPI_CREST_SPS_KPI" xfId="48352" xr:uid="{00000000-0005-0000-0000-000084A00000}"/>
    <cellStyle name="c_BOOKCoSKPI_BOOKCoSKPI_CREST_SPS_KPI_0.Mgmt Cockpit" xfId="48353" xr:uid="{00000000-0005-0000-0000-000085A00000}"/>
    <cellStyle name="c_BOOKCoSKPI_BOOKCoSKPI_CREST_SPS_KPI_3.GrossMargin_Journals" xfId="48354" xr:uid="{00000000-0005-0000-0000-000086A00000}"/>
    <cellStyle name="c_BOOKCoSKPI_BOOKCoSKPI_CREST_SPS_KPI_BOOKCoSKPI" xfId="48355" xr:uid="{00000000-0005-0000-0000-000087A00000}"/>
    <cellStyle name="c_BOOKCoSKPI_BOOKCoSKPI_CREST_SPS_KPI_BOOKCoSKPI_1" xfId="48356" xr:uid="{00000000-0005-0000-0000-000088A00000}"/>
    <cellStyle name="c_BOOKCoSKPI_BOOKCoSKPI_CREST_SPS_KPI_BOOKCoSKPI_1_0.Mgmt Cockpit" xfId="48357" xr:uid="{00000000-0005-0000-0000-000089A00000}"/>
    <cellStyle name="c_BOOKCoSKPI_BOOKCoSKPI_CREST_SPS_KPI_BOOKCoSKPI_1_3.GrossMargin_Journals" xfId="48358" xr:uid="{00000000-0005-0000-0000-00008AA00000}"/>
    <cellStyle name="c_BOOKCoSKPI_BOOKCoSKPI_CREST_SPS_KPI_BOOKCoSKPI_3.GrossMargin_Journals" xfId="48359" xr:uid="{00000000-0005-0000-0000-00008BA00000}"/>
    <cellStyle name="c_BOOKCoSKPI_BOOKCoSKPI_CREST_SPS_KPI_BOOKCoSKPI_BOOKCoSKPI" xfId="48360" xr:uid="{00000000-0005-0000-0000-00008CA00000}"/>
    <cellStyle name="c_BOOKCoSKPI_BOOKCoSKPI_CREST_SPS_KPI_BOOKCoSKPI_BOOKCoSKPI_0.Mgmt Cockpit" xfId="48361" xr:uid="{00000000-0005-0000-0000-00008DA00000}"/>
    <cellStyle name="c_BOOKCoSKPI_BOOKCoSKPI_CREST_SPS_KPI_BOOKCoSKPI_BOOKCoSKPI_3.GrossMargin_Journals" xfId="48362" xr:uid="{00000000-0005-0000-0000-00008EA00000}"/>
    <cellStyle name="c_BOOKCoSKPI_BOOKCoSKPI_ProdExp_Journal_KPI" xfId="48363" xr:uid="{00000000-0005-0000-0000-00008FA00000}"/>
    <cellStyle name="c_BOOKCoSKPI_CREST_SPS_KPI" xfId="48364" xr:uid="{00000000-0005-0000-0000-000090A00000}"/>
    <cellStyle name="c_BOOKCoSKPI_CREST_SPS_KPI_0.Mgmt Cockpit" xfId="48365" xr:uid="{00000000-0005-0000-0000-000091A00000}"/>
    <cellStyle name="c_BOOKCoSKPI_CREST_SPS_KPI_3.GrossMargin_Journals" xfId="48366" xr:uid="{00000000-0005-0000-0000-000092A00000}"/>
    <cellStyle name="c_BOOKCoSKPI_CREST_SPS_KPI_BOOKCoSKPI" xfId="48367" xr:uid="{00000000-0005-0000-0000-000093A00000}"/>
    <cellStyle name="c_BOOKCoSKPI_CREST_SPS_KPI_BOOKCoSKPI_1" xfId="48368" xr:uid="{00000000-0005-0000-0000-000094A00000}"/>
    <cellStyle name="c_BOOKCoSKPI_CREST_SPS_KPI_BOOKCoSKPI_1_0.Mgmt Cockpit" xfId="48369" xr:uid="{00000000-0005-0000-0000-000095A00000}"/>
    <cellStyle name="c_BOOKCoSKPI_CREST_SPS_KPI_BOOKCoSKPI_1_3.GrossMargin_Journals" xfId="48370" xr:uid="{00000000-0005-0000-0000-000096A00000}"/>
    <cellStyle name="c_BOOKCoSKPI_CREST_SPS_KPI_BOOKCoSKPI_3.GrossMargin_Journals" xfId="48371" xr:uid="{00000000-0005-0000-0000-000097A00000}"/>
    <cellStyle name="c_BOOKCoSKPI_CREST_SPS_KPI_BOOKCoSKPI_BOOKCoSKPI" xfId="48372" xr:uid="{00000000-0005-0000-0000-000098A00000}"/>
    <cellStyle name="c_BOOKCoSKPI_CREST_SPS_KPI_BOOKCoSKPI_BOOKCoSKPI_0.Mgmt Cockpit" xfId="48373" xr:uid="{00000000-0005-0000-0000-000099A00000}"/>
    <cellStyle name="c_BOOKCoSKPI_CREST_SPS_KPI_BOOKCoSKPI_BOOKCoSKPI_3.GrossMargin_Journals" xfId="48374" xr:uid="{00000000-0005-0000-0000-00009AA00000}"/>
    <cellStyle name="c_BOOKCoSKPI_ProdExp_Journal_KPI" xfId="48375" xr:uid="{00000000-0005-0000-0000-00009BA00000}"/>
    <cellStyle name="c_CREST_SPS_KPI" xfId="48376" xr:uid="{00000000-0005-0000-0000-00009CA00000}"/>
    <cellStyle name="c_CREST_SPS_KPI_0.Mgmt Cockpit" xfId="48377" xr:uid="{00000000-0005-0000-0000-00009DA00000}"/>
    <cellStyle name="c_CREST_SPS_KPI_3.GrossMargin_Journals" xfId="48378" xr:uid="{00000000-0005-0000-0000-00009EA00000}"/>
    <cellStyle name="c_CREST_SPS_KPI_BOOKCoSKPI" xfId="48379" xr:uid="{00000000-0005-0000-0000-00009FA00000}"/>
    <cellStyle name="c_CREST_SPS_KPI_BOOKCoSKPI_1" xfId="48380" xr:uid="{00000000-0005-0000-0000-0000A0A00000}"/>
    <cellStyle name="c_CREST_SPS_KPI_BOOKCoSKPI_1_0.Mgmt Cockpit" xfId="48381" xr:uid="{00000000-0005-0000-0000-0000A1A00000}"/>
    <cellStyle name="c_CREST_SPS_KPI_BOOKCoSKPI_1_3.GrossMargin_Journals" xfId="48382" xr:uid="{00000000-0005-0000-0000-0000A2A00000}"/>
    <cellStyle name="c_CREST_SPS_KPI_BOOKCoSKPI_3.GrossMargin_Journals" xfId="48383" xr:uid="{00000000-0005-0000-0000-0000A3A00000}"/>
    <cellStyle name="c_CREST_SPS_KPI_BOOKCoSKPI_BOOKCoSKPI" xfId="48384" xr:uid="{00000000-0005-0000-0000-0000A4A00000}"/>
    <cellStyle name="c_CREST_SPS_KPI_BOOKCoSKPI_BOOKCoSKPI_0.Mgmt Cockpit" xfId="48385" xr:uid="{00000000-0005-0000-0000-0000A5A00000}"/>
    <cellStyle name="c_CREST_SPS_KPI_BOOKCoSKPI_BOOKCoSKPI_3.GrossMargin_Journals" xfId="48386" xr:uid="{00000000-0005-0000-0000-0000A6A00000}"/>
    <cellStyle name="c_Data" xfId="17689" xr:uid="{00000000-0005-0000-0000-0000A7A00000}"/>
    <cellStyle name="c_Data_Structure" xfId="17690" xr:uid="{00000000-0005-0000-0000-0000A8A00000}"/>
    <cellStyle name="c_Data_structure_1" xfId="17691" xr:uid="{00000000-0005-0000-0000-0000A9A00000}"/>
    <cellStyle name="c_Data_Structure_structure" xfId="17692" xr:uid="{00000000-0005-0000-0000-0000AAA00000}"/>
    <cellStyle name="c_Grouse+Pelican" xfId="17693" xr:uid="{00000000-0005-0000-0000-0000ABA00000}"/>
    <cellStyle name="c_Grouse+Pelican_0.Mgmt Cockpit" xfId="48387" xr:uid="{00000000-0005-0000-0000-0000ACA00000}"/>
    <cellStyle name="c_Grouse+Pelican_10. eBook Usage" xfId="48388" xr:uid="{00000000-0005-0000-0000-0000ADA00000}"/>
    <cellStyle name="c_Grouse+Pelican_10. eBook Usage_0.Mgmt Cockpit" xfId="48389" xr:uid="{00000000-0005-0000-0000-0000AEA00000}"/>
    <cellStyle name="c_Grouse+Pelican_10. eBook Usage_2a. IiC - CAPEX" xfId="48390" xr:uid="{00000000-0005-0000-0000-0000AFA00000}"/>
    <cellStyle name="c_Grouse+Pelican_10. eBook Usage_3. FTE PeKo" xfId="48391" xr:uid="{00000000-0005-0000-0000-0000B0A00000}"/>
    <cellStyle name="c_Grouse+Pelican_10. eBook Usage_3.GrossMargin_Journals" xfId="48392" xr:uid="{00000000-0005-0000-0000-0000B1A00000}"/>
    <cellStyle name="c_Grouse+Pelican_10. eBook Usage_6.KPI_Issue" xfId="48393" xr:uid="{00000000-0005-0000-0000-0000B2A00000}"/>
    <cellStyle name="c_Grouse+Pelican_10. eBook Usage_BOOKCoSKPI" xfId="48394" xr:uid="{00000000-0005-0000-0000-0000B3A00000}"/>
    <cellStyle name="c_Grouse+Pelican_10. eBook Usage_BOOKCoSKPI_3.GrossMargin_Journals" xfId="48395" xr:uid="{00000000-0005-0000-0000-0000B4A00000}"/>
    <cellStyle name="c_Grouse+Pelican_10. eBook Usage_BOOKCoSKPI_BOOKCoSKPI" xfId="48396" xr:uid="{00000000-0005-0000-0000-0000B5A00000}"/>
    <cellStyle name="c_Grouse+Pelican_10. eBook Usage_BOOKCoSKPI_BOOKCoSKPI_0.Mgmt Cockpit" xfId="48397" xr:uid="{00000000-0005-0000-0000-0000B6A00000}"/>
    <cellStyle name="c_Grouse+Pelican_10. eBook Usage_BOOKCoSKPI_BOOKCoSKPI_3.GrossMargin_Journals" xfId="48398" xr:uid="{00000000-0005-0000-0000-0000B7A00000}"/>
    <cellStyle name="c_Grouse+Pelican_10. eBook Usage_CREST_SPS_KPI" xfId="48399" xr:uid="{00000000-0005-0000-0000-0000B8A00000}"/>
    <cellStyle name="c_Grouse+Pelican_10. eBook Usage_CREST_SPS_KPI_0.Mgmt Cockpit" xfId="48400" xr:uid="{00000000-0005-0000-0000-0000B9A00000}"/>
    <cellStyle name="c_Grouse+Pelican_10. eBook Usage_CREST_SPS_KPI_3.GrossMargin_Journals" xfId="48401" xr:uid="{00000000-0005-0000-0000-0000BAA00000}"/>
    <cellStyle name="c_Grouse+Pelican_10. eBook Usage_CREST_SPS_KPI_BOOKCoSKPI" xfId="48402" xr:uid="{00000000-0005-0000-0000-0000BBA00000}"/>
    <cellStyle name="c_Grouse+Pelican_10. eBook Usage_CREST_SPS_KPI_BOOKCoSKPI_1" xfId="48403" xr:uid="{00000000-0005-0000-0000-0000BCA00000}"/>
    <cellStyle name="c_Grouse+Pelican_10. eBook Usage_CREST_SPS_KPI_BOOKCoSKPI_1_0.Mgmt Cockpit" xfId="48404" xr:uid="{00000000-0005-0000-0000-0000BDA00000}"/>
    <cellStyle name="c_Grouse+Pelican_10. eBook Usage_CREST_SPS_KPI_BOOKCoSKPI_1_3.GrossMargin_Journals" xfId="48405" xr:uid="{00000000-0005-0000-0000-0000BEA00000}"/>
    <cellStyle name="c_Grouse+Pelican_10. eBook Usage_CREST_SPS_KPI_BOOKCoSKPI_3.GrossMargin_Journals" xfId="48406" xr:uid="{00000000-0005-0000-0000-0000BFA00000}"/>
    <cellStyle name="c_Grouse+Pelican_10. eBook Usage_CREST_SPS_KPI_BOOKCoSKPI_BOOKCoSKPI" xfId="48407" xr:uid="{00000000-0005-0000-0000-0000C0A00000}"/>
    <cellStyle name="c_Grouse+Pelican_10. eBook Usage_CREST_SPS_KPI_BOOKCoSKPI_BOOKCoSKPI_0.Mgmt Cockpit" xfId="48408" xr:uid="{00000000-0005-0000-0000-0000C1A00000}"/>
    <cellStyle name="c_Grouse+Pelican_10. eBook Usage_CREST_SPS_KPI_BOOKCoSKPI_BOOKCoSKPI_3.GrossMargin_Journals" xfId="48409" xr:uid="{00000000-0005-0000-0000-0000C2A00000}"/>
    <cellStyle name="c_Grouse+Pelican_2.p&amp;l- Global" xfId="48410" xr:uid="{00000000-0005-0000-0000-0000C3A00000}"/>
    <cellStyle name="c_Grouse+Pelican_2.p&amp;l- Global_0.Mgmt Cockpit" xfId="48411" xr:uid="{00000000-0005-0000-0000-0000C4A00000}"/>
    <cellStyle name="c_Grouse+Pelican_2.p&amp;l- Global_3.GrossMargin_Journals" xfId="48412" xr:uid="{00000000-0005-0000-0000-0000C5A00000}"/>
    <cellStyle name="c_Grouse+Pelican_2.p&amp;l- Global_6.KPI_Issue" xfId="48413" xr:uid="{00000000-0005-0000-0000-0000C6A00000}"/>
    <cellStyle name="c_Grouse+Pelican_2.p&amp;l- Global_BOOKCoSKPI" xfId="48414" xr:uid="{00000000-0005-0000-0000-0000C7A00000}"/>
    <cellStyle name="c_Grouse+Pelican_2.p&amp;l- Global_BOOKCoSKPI_1" xfId="48415" xr:uid="{00000000-0005-0000-0000-0000C8A00000}"/>
    <cellStyle name="c_Grouse+Pelican_2.p&amp;l- Global_BOOKCoSKPI_1_0.Mgmt Cockpit" xfId="48416" xr:uid="{00000000-0005-0000-0000-0000C9A00000}"/>
    <cellStyle name="c_Grouse+Pelican_2.p&amp;l- Global_BOOKCoSKPI_1_3.GrossMargin_Journals" xfId="48417" xr:uid="{00000000-0005-0000-0000-0000CAA00000}"/>
    <cellStyle name="c_Grouse+Pelican_2.p&amp;l- Global_BOOKCoSKPI_3.GrossMargin_Journals" xfId="48418" xr:uid="{00000000-0005-0000-0000-0000CBA00000}"/>
    <cellStyle name="c_Grouse+Pelican_2.p&amp;l- Global_BOOKCoSKPI_BOOKCoSKPI" xfId="48419" xr:uid="{00000000-0005-0000-0000-0000CCA00000}"/>
    <cellStyle name="c_Grouse+Pelican_2.p&amp;l- Global_BOOKCoSKPI_BOOKCoSKPI_0.Mgmt Cockpit" xfId="48420" xr:uid="{00000000-0005-0000-0000-0000CDA00000}"/>
    <cellStyle name="c_Grouse+Pelican_2.p&amp;l- Global_BOOKCoSKPI_BOOKCoSKPI_3.GrossMargin_Journals" xfId="48421" xr:uid="{00000000-0005-0000-0000-0000CEA00000}"/>
    <cellStyle name="c_Grouse+Pelican_2.p&amp;l- Global_CREST_SPS_KPI" xfId="48422" xr:uid="{00000000-0005-0000-0000-0000CFA00000}"/>
    <cellStyle name="c_Grouse+Pelican_2.p&amp;l- Global_CREST_SPS_KPI_0.Mgmt Cockpit" xfId="48423" xr:uid="{00000000-0005-0000-0000-0000D0A00000}"/>
    <cellStyle name="c_Grouse+Pelican_2.p&amp;l- Global_CREST_SPS_KPI_3.GrossMargin_Journals" xfId="48424" xr:uid="{00000000-0005-0000-0000-0000D1A00000}"/>
    <cellStyle name="c_Grouse+Pelican_2.p&amp;l- Global_CREST_SPS_KPI_BOOKCoSKPI" xfId="48425" xr:uid="{00000000-0005-0000-0000-0000D2A00000}"/>
    <cellStyle name="c_Grouse+Pelican_2.p&amp;l- Global_CREST_SPS_KPI_BOOKCoSKPI_1" xfId="48426" xr:uid="{00000000-0005-0000-0000-0000D3A00000}"/>
    <cellStyle name="c_Grouse+Pelican_2.p&amp;l- Global_CREST_SPS_KPI_BOOKCoSKPI_1_0.Mgmt Cockpit" xfId="48427" xr:uid="{00000000-0005-0000-0000-0000D4A00000}"/>
    <cellStyle name="c_Grouse+Pelican_2.p&amp;l- Global_CREST_SPS_KPI_BOOKCoSKPI_1_3.GrossMargin_Journals" xfId="48428" xr:uid="{00000000-0005-0000-0000-0000D5A00000}"/>
    <cellStyle name="c_Grouse+Pelican_2.p&amp;l- Global_CREST_SPS_KPI_BOOKCoSKPI_3.GrossMargin_Journals" xfId="48429" xr:uid="{00000000-0005-0000-0000-0000D6A00000}"/>
    <cellStyle name="c_Grouse+Pelican_2.p&amp;l- Global_CREST_SPS_KPI_BOOKCoSKPI_BOOKCoSKPI" xfId="48430" xr:uid="{00000000-0005-0000-0000-0000D7A00000}"/>
    <cellStyle name="c_Grouse+Pelican_2.p&amp;l- Global_CREST_SPS_KPI_BOOKCoSKPI_BOOKCoSKPI_0.Mgmt Cockpit" xfId="48431" xr:uid="{00000000-0005-0000-0000-0000D8A00000}"/>
    <cellStyle name="c_Grouse+Pelican_2.p&amp;l- Global_CREST_SPS_KPI_BOOKCoSKPI_BOOKCoSKPI_3.GrossMargin_Journals" xfId="48432" xr:uid="{00000000-0005-0000-0000-0000D9A00000}"/>
    <cellStyle name="c_Grouse+Pelican_2.p&amp;l- Global_ProdExp_Journal_KPI" xfId="48433" xr:uid="{00000000-0005-0000-0000-0000DAA00000}"/>
    <cellStyle name="c_Grouse+Pelican_2a. IiC - CAPEX" xfId="48434" xr:uid="{00000000-0005-0000-0000-0000DBA00000}"/>
    <cellStyle name="c_Grouse+Pelican_2a.IiC - CAPEX" xfId="48435" xr:uid="{00000000-0005-0000-0000-0000DCA00000}"/>
    <cellStyle name="c_Grouse+Pelican_2a.IiC - CAPEX_3.GrossMargin_Journals" xfId="48436" xr:uid="{00000000-0005-0000-0000-0000DDA00000}"/>
    <cellStyle name="c_Grouse+Pelican_2a.IiC - CAPEX_6.KPI_Issue" xfId="48437" xr:uid="{00000000-0005-0000-0000-0000DEA00000}"/>
    <cellStyle name="c_Grouse+Pelican_2a.IiC - CAPEX_BOOKCoSKPI" xfId="48438" xr:uid="{00000000-0005-0000-0000-0000DFA00000}"/>
    <cellStyle name="c_Grouse+Pelican_2a.IiC - CAPEX_BOOKCoSKPI_0.Mgmt Cockpit" xfId="48439" xr:uid="{00000000-0005-0000-0000-0000E0A00000}"/>
    <cellStyle name="c_Grouse+Pelican_2a.IiC - CAPEX_BOOKCoSKPI_1" xfId="48440" xr:uid="{00000000-0005-0000-0000-0000E1A00000}"/>
    <cellStyle name="c_Grouse+Pelican_2a.IiC - CAPEX_BOOKCoSKPI_1_0.Mgmt Cockpit" xfId="48441" xr:uid="{00000000-0005-0000-0000-0000E2A00000}"/>
    <cellStyle name="c_Grouse+Pelican_2a.IiC - CAPEX_BOOKCoSKPI_1_3.GrossMargin_Journals" xfId="48442" xr:uid="{00000000-0005-0000-0000-0000E3A00000}"/>
    <cellStyle name="c_Grouse+Pelican_2a.IiC - CAPEX_BOOKCoSKPI_3.GrossMargin_Journals" xfId="48443" xr:uid="{00000000-0005-0000-0000-0000E4A00000}"/>
    <cellStyle name="c_Grouse+Pelican_2a.IiC - CAPEX_BOOKCoSKPI_6.KPI_Issue" xfId="48444" xr:uid="{00000000-0005-0000-0000-0000E5A00000}"/>
    <cellStyle name="c_Grouse+Pelican_2a.IiC - CAPEX_BOOKCoSKPI_BOOKCoSKPI" xfId="48445" xr:uid="{00000000-0005-0000-0000-0000E6A00000}"/>
    <cellStyle name="c_Grouse+Pelican_2a.IiC - CAPEX_BOOKCoSKPI_BOOKCoSKPI_1" xfId="48446" xr:uid="{00000000-0005-0000-0000-0000E7A00000}"/>
    <cellStyle name="c_Grouse+Pelican_2a.IiC - CAPEX_BOOKCoSKPI_BOOKCoSKPI_1_0.Mgmt Cockpit" xfId="48447" xr:uid="{00000000-0005-0000-0000-0000E8A00000}"/>
    <cellStyle name="c_Grouse+Pelican_2a.IiC - CAPEX_BOOKCoSKPI_BOOKCoSKPI_1_3.GrossMargin_Journals" xfId="48448" xr:uid="{00000000-0005-0000-0000-0000E9A00000}"/>
    <cellStyle name="c_Grouse+Pelican_2a.IiC - CAPEX_BOOKCoSKPI_BOOKCoSKPI_3.GrossMargin_Journals" xfId="48449" xr:uid="{00000000-0005-0000-0000-0000EAA00000}"/>
    <cellStyle name="c_Grouse+Pelican_2a.IiC - CAPEX_BOOKCoSKPI_BOOKCoSKPI_BOOKCoSKPI" xfId="48450" xr:uid="{00000000-0005-0000-0000-0000EBA00000}"/>
    <cellStyle name="c_Grouse+Pelican_2a.IiC - CAPEX_BOOKCoSKPI_BOOKCoSKPI_BOOKCoSKPI_0.Mgmt Cockpit" xfId="48451" xr:uid="{00000000-0005-0000-0000-0000ECA00000}"/>
    <cellStyle name="c_Grouse+Pelican_2a.IiC - CAPEX_BOOKCoSKPI_BOOKCoSKPI_BOOKCoSKPI_3.GrossMargin_Journals" xfId="48452" xr:uid="{00000000-0005-0000-0000-0000EDA00000}"/>
    <cellStyle name="c_Grouse+Pelican_2a.IiC - CAPEX_BOOKCoSKPI_CREST_SPS_KPI" xfId="48453" xr:uid="{00000000-0005-0000-0000-0000EEA00000}"/>
    <cellStyle name="c_Grouse+Pelican_2a.IiC - CAPEX_BOOKCoSKPI_CREST_SPS_KPI_0.Mgmt Cockpit" xfId="48454" xr:uid="{00000000-0005-0000-0000-0000EFA00000}"/>
    <cellStyle name="c_Grouse+Pelican_2a.IiC - CAPEX_BOOKCoSKPI_CREST_SPS_KPI_3.GrossMargin_Journals" xfId="48455" xr:uid="{00000000-0005-0000-0000-0000F0A00000}"/>
    <cellStyle name="c_Grouse+Pelican_2a.IiC - CAPEX_BOOKCoSKPI_CREST_SPS_KPI_BOOKCoSKPI" xfId="48456" xr:uid="{00000000-0005-0000-0000-0000F1A00000}"/>
    <cellStyle name="c_Grouse+Pelican_2a.IiC - CAPEX_BOOKCoSKPI_CREST_SPS_KPI_BOOKCoSKPI_1" xfId="48457" xr:uid="{00000000-0005-0000-0000-0000F2A00000}"/>
    <cellStyle name="c_Grouse+Pelican_2a.IiC - CAPEX_BOOKCoSKPI_CREST_SPS_KPI_BOOKCoSKPI_1_0.Mgmt Cockpit" xfId="48458" xr:uid="{00000000-0005-0000-0000-0000F3A00000}"/>
    <cellStyle name="c_Grouse+Pelican_2a.IiC - CAPEX_BOOKCoSKPI_CREST_SPS_KPI_BOOKCoSKPI_1_3.GrossMargin_Journals" xfId="48459" xr:uid="{00000000-0005-0000-0000-0000F4A00000}"/>
    <cellStyle name="c_Grouse+Pelican_2a.IiC - CAPEX_BOOKCoSKPI_CREST_SPS_KPI_BOOKCoSKPI_3.GrossMargin_Journals" xfId="48460" xr:uid="{00000000-0005-0000-0000-0000F5A00000}"/>
    <cellStyle name="c_Grouse+Pelican_2a.IiC - CAPEX_BOOKCoSKPI_CREST_SPS_KPI_BOOKCoSKPI_BOOKCoSKPI" xfId="48461" xr:uid="{00000000-0005-0000-0000-0000F6A00000}"/>
    <cellStyle name="c_Grouse+Pelican_2a.IiC - CAPEX_BOOKCoSKPI_CREST_SPS_KPI_BOOKCoSKPI_BOOKCoSKPI_0.Mgmt Cockpit" xfId="48462" xr:uid="{00000000-0005-0000-0000-0000F7A00000}"/>
    <cellStyle name="c_Grouse+Pelican_2a.IiC - CAPEX_BOOKCoSKPI_CREST_SPS_KPI_BOOKCoSKPI_BOOKCoSKPI_3.GrossMargin_Journals" xfId="48463" xr:uid="{00000000-0005-0000-0000-0000F8A00000}"/>
    <cellStyle name="c_Grouse+Pelican_2a.IiC - CAPEX_BOOKCoSKPI_ProdExp_Journal_KPI" xfId="48464" xr:uid="{00000000-0005-0000-0000-0000F9A00000}"/>
    <cellStyle name="c_Grouse+Pelican_2a.IiC - CAPEX_CREST_SPS_KPI" xfId="48465" xr:uid="{00000000-0005-0000-0000-0000FAA00000}"/>
    <cellStyle name="c_Grouse+Pelican_2a.IiC - CAPEX_CREST_SPS_KPI_0.Mgmt Cockpit" xfId="48466" xr:uid="{00000000-0005-0000-0000-0000FBA00000}"/>
    <cellStyle name="c_Grouse+Pelican_2a.IiC - CAPEX_CREST_SPS_KPI_3.GrossMargin_Journals" xfId="48467" xr:uid="{00000000-0005-0000-0000-0000FCA00000}"/>
    <cellStyle name="c_Grouse+Pelican_2a.IiC - CAPEX_CREST_SPS_KPI_BOOKCoSKPI" xfId="48468" xr:uid="{00000000-0005-0000-0000-0000FDA00000}"/>
    <cellStyle name="c_Grouse+Pelican_2a.IiC - CAPEX_CREST_SPS_KPI_BOOKCoSKPI_1" xfId="48469" xr:uid="{00000000-0005-0000-0000-0000FEA00000}"/>
    <cellStyle name="c_Grouse+Pelican_2a.IiC - CAPEX_CREST_SPS_KPI_BOOKCoSKPI_1_0.Mgmt Cockpit" xfId="48470" xr:uid="{00000000-0005-0000-0000-0000FFA00000}"/>
    <cellStyle name="c_Grouse+Pelican_2a.IiC - CAPEX_CREST_SPS_KPI_BOOKCoSKPI_1_3.GrossMargin_Journals" xfId="48471" xr:uid="{00000000-0005-0000-0000-000000A10000}"/>
    <cellStyle name="c_Grouse+Pelican_2a.IiC - CAPEX_CREST_SPS_KPI_BOOKCoSKPI_3.GrossMargin_Journals" xfId="48472" xr:uid="{00000000-0005-0000-0000-000001A10000}"/>
    <cellStyle name="c_Grouse+Pelican_2a.IiC - CAPEX_CREST_SPS_KPI_BOOKCoSKPI_BOOKCoSKPI" xfId="48473" xr:uid="{00000000-0005-0000-0000-000002A10000}"/>
    <cellStyle name="c_Grouse+Pelican_2a.IiC - CAPEX_CREST_SPS_KPI_BOOKCoSKPI_BOOKCoSKPI_0.Mgmt Cockpit" xfId="48474" xr:uid="{00000000-0005-0000-0000-000003A10000}"/>
    <cellStyle name="c_Grouse+Pelican_2a.IiC - CAPEX_CREST_SPS_KPI_BOOKCoSKPI_BOOKCoSKPI_3.GrossMargin_Journals" xfId="48475" xr:uid="{00000000-0005-0000-0000-000004A10000}"/>
    <cellStyle name="c_Grouse+Pelican_2a.IiC - CAPEX_ProdExp_Journal_KPI" xfId="48476" xr:uid="{00000000-0005-0000-0000-000005A10000}"/>
    <cellStyle name="c_Grouse+Pelican_3. FTE PeKo" xfId="48477" xr:uid="{00000000-0005-0000-0000-000006A10000}"/>
    <cellStyle name="c_Grouse+Pelican_3.GrossMargin_Journals" xfId="48478" xr:uid="{00000000-0005-0000-0000-000007A10000}"/>
    <cellStyle name="c_Grouse+Pelican_4.GrossMargin_Books" xfId="48479" xr:uid="{00000000-0005-0000-0000-000008A10000}"/>
    <cellStyle name="c_Grouse+Pelican_4.GrossMargin_Books_0.Mgmt Cockpit" xfId="48480" xr:uid="{00000000-0005-0000-0000-000009A10000}"/>
    <cellStyle name="c_Grouse+Pelican_4.GrossMargin_Books_3.GrossMargin_Journals" xfId="48481" xr:uid="{00000000-0005-0000-0000-00000AA10000}"/>
    <cellStyle name="c_Grouse+Pelican_4.GrossMargin_Books_6.KPI_Issue" xfId="48482" xr:uid="{00000000-0005-0000-0000-00000BA10000}"/>
    <cellStyle name="c_Grouse+Pelican_4.GrossMargin_Books_BOOKCoSKPI" xfId="48483" xr:uid="{00000000-0005-0000-0000-00000CA10000}"/>
    <cellStyle name="c_Grouse+Pelican_4.GrossMargin_Books_BOOKCoSKPI_0.Mgmt Cockpit" xfId="48484" xr:uid="{00000000-0005-0000-0000-00000DA10000}"/>
    <cellStyle name="c_Grouse+Pelican_4.GrossMargin_Books_BOOKCoSKPI_1" xfId="48485" xr:uid="{00000000-0005-0000-0000-00000EA10000}"/>
    <cellStyle name="c_Grouse+Pelican_4.GrossMargin_Books_BOOKCoSKPI_1_3.GrossMargin_Journals" xfId="48486" xr:uid="{00000000-0005-0000-0000-00000FA10000}"/>
    <cellStyle name="c_Grouse+Pelican_4.GrossMargin_Books_BOOKCoSKPI_1_BOOKCoSKPI" xfId="48487" xr:uid="{00000000-0005-0000-0000-000010A10000}"/>
    <cellStyle name="c_Grouse+Pelican_4.GrossMargin_Books_BOOKCoSKPI_1_BOOKCoSKPI_0.Mgmt Cockpit" xfId="48488" xr:uid="{00000000-0005-0000-0000-000011A10000}"/>
    <cellStyle name="c_Grouse+Pelican_4.GrossMargin_Books_BOOKCoSKPI_1_BOOKCoSKPI_3.GrossMargin_Journals" xfId="48489" xr:uid="{00000000-0005-0000-0000-000012A10000}"/>
    <cellStyle name="c_Grouse+Pelican_4.GrossMargin_Books_BOOKCoSKPI_2" xfId="48490" xr:uid="{00000000-0005-0000-0000-000013A10000}"/>
    <cellStyle name="c_Grouse+Pelican_4.GrossMargin_Books_BOOKCoSKPI_2_0.Mgmt Cockpit" xfId="48491" xr:uid="{00000000-0005-0000-0000-000014A10000}"/>
    <cellStyle name="c_Grouse+Pelican_4.GrossMargin_Books_BOOKCoSKPI_2_3.GrossMargin_Journals" xfId="48492" xr:uid="{00000000-0005-0000-0000-000015A10000}"/>
    <cellStyle name="c_Grouse+Pelican_4.GrossMargin_Books_BOOKCoSKPI_3.GrossMargin_Journals" xfId="48493" xr:uid="{00000000-0005-0000-0000-000016A10000}"/>
    <cellStyle name="c_Grouse+Pelican_4.GrossMargin_Books_BOOKCoSKPI_6.KPI_Issue" xfId="48494" xr:uid="{00000000-0005-0000-0000-000017A10000}"/>
    <cellStyle name="c_Grouse+Pelican_4.GrossMargin_Books_BOOKCoSKPI_BOOKCoSKPI" xfId="48495" xr:uid="{00000000-0005-0000-0000-000018A10000}"/>
    <cellStyle name="c_Grouse+Pelican_4.GrossMargin_Books_BOOKCoSKPI_BOOKCoSKPI_1" xfId="48496" xr:uid="{00000000-0005-0000-0000-000019A10000}"/>
    <cellStyle name="c_Grouse+Pelican_4.GrossMargin_Books_BOOKCoSKPI_BOOKCoSKPI_1_0.Mgmt Cockpit" xfId="48497" xr:uid="{00000000-0005-0000-0000-00001AA10000}"/>
    <cellStyle name="c_Grouse+Pelican_4.GrossMargin_Books_BOOKCoSKPI_BOOKCoSKPI_1_3.GrossMargin_Journals" xfId="48498" xr:uid="{00000000-0005-0000-0000-00001BA10000}"/>
    <cellStyle name="c_Grouse+Pelican_4.GrossMargin_Books_BOOKCoSKPI_BOOKCoSKPI_3.GrossMargin_Journals" xfId="48499" xr:uid="{00000000-0005-0000-0000-00001CA10000}"/>
    <cellStyle name="c_Grouse+Pelican_4.GrossMargin_Books_BOOKCoSKPI_BOOKCoSKPI_BOOKCoSKPI" xfId="48500" xr:uid="{00000000-0005-0000-0000-00001DA10000}"/>
    <cellStyle name="c_Grouse+Pelican_4.GrossMargin_Books_BOOKCoSKPI_BOOKCoSKPI_BOOKCoSKPI_0.Mgmt Cockpit" xfId="48501" xr:uid="{00000000-0005-0000-0000-00001EA10000}"/>
    <cellStyle name="c_Grouse+Pelican_4.GrossMargin_Books_BOOKCoSKPI_BOOKCoSKPI_BOOKCoSKPI_3.GrossMargin_Journals" xfId="48502" xr:uid="{00000000-0005-0000-0000-00001FA10000}"/>
    <cellStyle name="c_Grouse+Pelican_4.GrossMargin_Books_BOOKCoSKPI_CREST_SPS_KPI" xfId="48503" xr:uid="{00000000-0005-0000-0000-000020A10000}"/>
    <cellStyle name="c_Grouse+Pelican_4.GrossMargin_Books_BOOKCoSKPI_CREST_SPS_KPI_0.Mgmt Cockpit" xfId="48504" xr:uid="{00000000-0005-0000-0000-000021A10000}"/>
    <cellStyle name="c_Grouse+Pelican_4.GrossMargin_Books_BOOKCoSKPI_CREST_SPS_KPI_3.GrossMargin_Journals" xfId="48505" xr:uid="{00000000-0005-0000-0000-000022A10000}"/>
    <cellStyle name="c_Grouse+Pelican_4.GrossMargin_Books_BOOKCoSKPI_CREST_SPS_KPI_BOOKCoSKPI" xfId="48506" xr:uid="{00000000-0005-0000-0000-000023A10000}"/>
    <cellStyle name="c_Grouse+Pelican_4.GrossMargin_Books_BOOKCoSKPI_CREST_SPS_KPI_BOOKCoSKPI_1" xfId="48507" xr:uid="{00000000-0005-0000-0000-000024A10000}"/>
    <cellStyle name="c_Grouse+Pelican_4.GrossMargin_Books_BOOKCoSKPI_CREST_SPS_KPI_BOOKCoSKPI_1_0.Mgmt Cockpit" xfId="48508" xr:uid="{00000000-0005-0000-0000-000025A10000}"/>
    <cellStyle name="c_Grouse+Pelican_4.GrossMargin_Books_BOOKCoSKPI_CREST_SPS_KPI_BOOKCoSKPI_1_3.GrossMargin_Journals" xfId="48509" xr:uid="{00000000-0005-0000-0000-000026A10000}"/>
    <cellStyle name="c_Grouse+Pelican_4.GrossMargin_Books_BOOKCoSKPI_CREST_SPS_KPI_BOOKCoSKPI_3.GrossMargin_Journals" xfId="48510" xr:uid="{00000000-0005-0000-0000-000027A10000}"/>
    <cellStyle name="c_Grouse+Pelican_4.GrossMargin_Books_BOOKCoSKPI_CREST_SPS_KPI_BOOKCoSKPI_BOOKCoSKPI" xfId="48511" xr:uid="{00000000-0005-0000-0000-000028A10000}"/>
    <cellStyle name="c_Grouse+Pelican_4.GrossMargin_Books_BOOKCoSKPI_CREST_SPS_KPI_BOOKCoSKPI_BOOKCoSKPI_0.Mgmt Cockpit" xfId="48512" xr:uid="{00000000-0005-0000-0000-000029A10000}"/>
    <cellStyle name="c_Grouse+Pelican_4.GrossMargin_Books_BOOKCoSKPI_CREST_SPS_KPI_BOOKCoSKPI_BOOKCoSKPI_3.GrossMargin_Journals" xfId="48513" xr:uid="{00000000-0005-0000-0000-00002AA10000}"/>
    <cellStyle name="c_Grouse+Pelican_4.GrossMargin_Books_BOOKCoSKPI_ProdExp_Journal_KPI" xfId="48514" xr:uid="{00000000-0005-0000-0000-00002BA10000}"/>
    <cellStyle name="c_Grouse+Pelican_4.GrossMargin_Books_CREST_SPS_KPI" xfId="48515" xr:uid="{00000000-0005-0000-0000-00002CA10000}"/>
    <cellStyle name="c_Grouse+Pelican_4.GrossMargin_Books_CREST_SPS_KPI_0.Mgmt Cockpit" xfId="48516" xr:uid="{00000000-0005-0000-0000-00002DA10000}"/>
    <cellStyle name="c_Grouse+Pelican_4.GrossMargin_Books_CREST_SPS_KPI_3.GrossMargin_Journals" xfId="48517" xr:uid="{00000000-0005-0000-0000-00002EA10000}"/>
    <cellStyle name="c_Grouse+Pelican_4.GrossMargin_Books_CREST_SPS_KPI_BOOKCoSKPI" xfId="48518" xr:uid="{00000000-0005-0000-0000-00002FA10000}"/>
    <cellStyle name="c_Grouse+Pelican_4.GrossMargin_Books_CREST_SPS_KPI_BOOKCoSKPI_1" xfId="48519" xr:uid="{00000000-0005-0000-0000-000030A10000}"/>
    <cellStyle name="c_Grouse+Pelican_4.GrossMargin_Books_CREST_SPS_KPI_BOOKCoSKPI_1_0.Mgmt Cockpit" xfId="48520" xr:uid="{00000000-0005-0000-0000-000031A10000}"/>
    <cellStyle name="c_Grouse+Pelican_4.GrossMargin_Books_CREST_SPS_KPI_BOOKCoSKPI_1_3.GrossMargin_Journals" xfId="48521" xr:uid="{00000000-0005-0000-0000-000032A10000}"/>
    <cellStyle name="c_Grouse+Pelican_4.GrossMargin_Books_CREST_SPS_KPI_BOOKCoSKPI_3.GrossMargin_Journals" xfId="48522" xr:uid="{00000000-0005-0000-0000-000033A10000}"/>
    <cellStyle name="c_Grouse+Pelican_4.GrossMargin_Books_CREST_SPS_KPI_BOOKCoSKPI_BOOKCoSKPI" xfId="48523" xr:uid="{00000000-0005-0000-0000-000034A10000}"/>
    <cellStyle name="c_Grouse+Pelican_4.GrossMargin_Books_CREST_SPS_KPI_BOOKCoSKPI_BOOKCoSKPI_0.Mgmt Cockpit" xfId="48524" xr:uid="{00000000-0005-0000-0000-000035A10000}"/>
    <cellStyle name="c_Grouse+Pelican_4.GrossMargin_Books_CREST_SPS_KPI_BOOKCoSKPI_BOOKCoSKPI_3.GrossMargin_Journals" xfId="48525" xr:uid="{00000000-0005-0000-0000-000036A10000}"/>
    <cellStyle name="c_Grouse+Pelican_4.GrossMargin_Books_ProdExp_Journal_KPI" xfId="48526" xr:uid="{00000000-0005-0000-0000-000037A10000}"/>
    <cellStyle name="c_Grouse+Pelican_6.KPI_Issue" xfId="48527" xr:uid="{00000000-0005-0000-0000-000038A10000}"/>
    <cellStyle name="c_Grouse+Pelican_7.KPI_Article_Pages" xfId="48528" xr:uid="{00000000-0005-0000-0000-000039A10000}"/>
    <cellStyle name="c_Grouse+Pelican_7.KPI_Article_Pages_3.GrossMargin_Journals" xfId="48529" xr:uid="{00000000-0005-0000-0000-00003AA10000}"/>
    <cellStyle name="c_Grouse+Pelican_7.KPI_Article_Pages_4.GrossMargin_Books" xfId="48530" xr:uid="{00000000-0005-0000-0000-00003BA10000}"/>
    <cellStyle name="c_Grouse+Pelican_7.KPI_Article_Pages_4.GrossMargin_Books_0.Mgmt Cockpit" xfId="48531" xr:uid="{00000000-0005-0000-0000-00003CA10000}"/>
    <cellStyle name="c_Grouse+Pelican_7.KPI_Article_Pages_4.GrossMargin_Books_3.GrossMargin_Journals" xfId="48532" xr:uid="{00000000-0005-0000-0000-00003DA10000}"/>
    <cellStyle name="c_Grouse+Pelican_7.KPI_Article_Pages_4.GrossMargin_Books_6.KPI_Issue" xfId="48533" xr:uid="{00000000-0005-0000-0000-00003EA10000}"/>
    <cellStyle name="c_Grouse+Pelican_7.KPI_Article_Pages_4.GrossMargin_Books_BOOKCoSKPI" xfId="48534" xr:uid="{00000000-0005-0000-0000-00003FA10000}"/>
    <cellStyle name="c_Grouse+Pelican_7.KPI_Article_Pages_4.GrossMargin_Books_BOOKCoSKPI_0.Mgmt Cockpit" xfId="48535" xr:uid="{00000000-0005-0000-0000-000040A10000}"/>
    <cellStyle name="c_Grouse+Pelican_7.KPI_Article_Pages_4.GrossMargin_Books_BOOKCoSKPI_1" xfId="48536" xr:uid="{00000000-0005-0000-0000-000041A10000}"/>
    <cellStyle name="c_Grouse+Pelican_7.KPI_Article_Pages_4.GrossMargin_Books_BOOKCoSKPI_1_3.GrossMargin_Journals" xfId="48537" xr:uid="{00000000-0005-0000-0000-000042A10000}"/>
    <cellStyle name="c_Grouse+Pelican_7.KPI_Article_Pages_4.GrossMargin_Books_BOOKCoSKPI_1_BOOKCoSKPI" xfId="48538" xr:uid="{00000000-0005-0000-0000-000043A10000}"/>
    <cellStyle name="c_Grouse+Pelican_7.KPI_Article_Pages_4.GrossMargin_Books_BOOKCoSKPI_1_BOOKCoSKPI_0.Mgmt Cockpit" xfId="48539" xr:uid="{00000000-0005-0000-0000-000044A10000}"/>
    <cellStyle name="c_Grouse+Pelican_7.KPI_Article_Pages_4.GrossMargin_Books_BOOKCoSKPI_1_BOOKCoSKPI_3.GrossMargin_Journals" xfId="48540" xr:uid="{00000000-0005-0000-0000-000045A10000}"/>
    <cellStyle name="c_Grouse+Pelican_7.KPI_Article_Pages_4.GrossMargin_Books_BOOKCoSKPI_2" xfId="48541" xr:uid="{00000000-0005-0000-0000-000046A10000}"/>
    <cellStyle name="c_Grouse+Pelican_7.KPI_Article_Pages_4.GrossMargin_Books_BOOKCoSKPI_2_0.Mgmt Cockpit" xfId="48542" xr:uid="{00000000-0005-0000-0000-000047A10000}"/>
    <cellStyle name="c_Grouse+Pelican_7.KPI_Article_Pages_4.GrossMargin_Books_BOOKCoSKPI_2_3.GrossMargin_Journals" xfId="48543" xr:uid="{00000000-0005-0000-0000-000048A10000}"/>
    <cellStyle name="c_Grouse+Pelican_7.KPI_Article_Pages_4.GrossMargin_Books_BOOKCoSKPI_3.GrossMargin_Journals" xfId="48544" xr:uid="{00000000-0005-0000-0000-000049A10000}"/>
    <cellStyle name="c_Grouse+Pelican_7.KPI_Article_Pages_4.GrossMargin_Books_BOOKCoSKPI_6.KPI_Issue" xfId="48545" xr:uid="{00000000-0005-0000-0000-00004AA10000}"/>
    <cellStyle name="c_Grouse+Pelican_7.KPI_Article_Pages_4.GrossMargin_Books_BOOKCoSKPI_BOOKCoSKPI" xfId="48546" xr:uid="{00000000-0005-0000-0000-00004BA10000}"/>
    <cellStyle name="c_Grouse+Pelican_7.KPI_Article_Pages_4.GrossMargin_Books_BOOKCoSKPI_BOOKCoSKPI_1" xfId="48547" xr:uid="{00000000-0005-0000-0000-00004CA10000}"/>
    <cellStyle name="c_Grouse+Pelican_7.KPI_Article_Pages_4.GrossMargin_Books_BOOKCoSKPI_BOOKCoSKPI_1_0.Mgmt Cockpit" xfId="48548" xr:uid="{00000000-0005-0000-0000-00004DA10000}"/>
    <cellStyle name="c_Grouse+Pelican_7.KPI_Article_Pages_4.GrossMargin_Books_BOOKCoSKPI_BOOKCoSKPI_1_3.GrossMargin_Journals" xfId="48549" xr:uid="{00000000-0005-0000-0000-00004EA10000}"/>
    <cellStyle name="c_Grouse+Pelican_7.KPI_Article_Pages_4.GrossMargin_Books_BOOKCoSKPI_BOOKCoSKPI_3.GrossMargin_Journals" xfId="48550" xr:uid="{00000000-0005-0000-0000-00004FA10000}"/>
    <cellStyle name="c_Grouse+Pelican_7.KPI_Article_Pages_4.GrossMargin_Books_BOOKCoSKPI_BOOKCoSKPI_BOOKCoSKPI" xfId="48551" xr:uid="{00000000-0005-0000-0000-000050A10000}"/>
    <cellStyle name="c_Grouse+Pelican_7.KPI_Article_Pages_4.GrossMargin_Books_BOOKCoSKPI_BOOKCoSKPI_BOOKCoSKPI_0.Mgmt Cockpit" xfId="48552" xr:uid="{00000000-0005-0000-0000-000051A10000}"/>
    <cellStyle name="c_Grouse+Pelican_7.KPI_Article_Pages_4.GrossMargin_Books_BOOKCoSKPI_BOOKCoSKPI_BOOKCoSKPI_3.GrossMargin_Journals" xfId="48553" xr:uid="{00000000-0005-0000-0000-000052A10000}"/>
    <cellStyle name="c_Grouse+Pelican_7.KPI_Article_Pages_4.GrossMargin_Books_BOOKCoSKPI_CREST_SPS_KPI" xfId="48554" xr:uid="{00000000-0005-0000-0000-000053A10000}"/>
    <cellStyle name="c_Grouse+Pelican_7.KPI_Article_Pages_4.GrossMargin_Books_BOOKCoSKPI_CREST_SPS_KPI_0.Mgmt Cockpit" xfId="48555" xr:uid="{00000000-0005-0000-0000-000054A10000}"/>
    <cellStyle name="c_Grouse+Pelican_7.KPI_Article_Pages_4.GrossMargin_Books_BOOKCoSKPI_CREST_SPS_KPI_3.GrossMargin_Journals" xfId="48556" xr:uid="{00000000-0005-0000-0000-000055A10000}"/>
    <cellStyle name="c_Grouse+Pelican_7.KPI_Article_Pages_4.GrossMargin_Books_BOOKCoSKPI_CREST_SPS_KPI_BOOKCoSKPI" xfId="48557" xr:uid="{00000000-0005-0000-0000-000056A10000}"/>
    <cellStyle name="c_Grouse+Pelican_7.KPI_Article_Pages_4.GrossMargin_Books_BOOKCoSKPI_CREST_SPS_KPI_BOOKCoSKPI_1" xfId="48558" xr:uid="{00000000-0005-0000-0000-000057A10000}"/>
    <cellStyle name="c_Grouse+Pelican_7.KPI_Article_Pages_4.GrossMargin_Books_BOOKCoSKPI_CREST_SPS_KPI_BOOKCoSKPI_1_0.Mgmt Cockpit" xfId="48559" xr:uid="{00000000-0005-0000-0000-000058A10000}"/>
    <cellStyle name="c_Grouse+Pelican_7.KPI_Article_Pages_4.GrossMargin_Books_BOOKCoSKPI_CREST_SPS_KPI_BOOKCoSKPI_1_3.GrossMargin_Journals" xfId="48560" xr:uid="{00000000-0005-0000-0000-000059A10000}"/>
    <cellStyle name="c_Grouse+Pelican_7.KPI_Article_Pages_4.GrossMargin_Books_BOOKCoSKPI_CREST_SPS_KPI_BOOKCoSKPI_3.GrossMargin_Journals" xfId="48561" xr:uid="{00000000-0005-0000-0000-00005AA10000}"/>
    <cellStyle name="c_Grouse+Pelican_7.KPI_Article_Pages_4.GrossMargin_Books_BOOKCoSKPI_CREST_SPS_KPI_BOOKCoSKPI_BOOKCoSKPI" xfId="48562" xr:uid="{00000000-0005-0000-0000-00005BA10000}"/>
    <cellStyle name="c_Grouse+Pelican_7.KPI_Article_Pages_4.GrossMargin_Books_BOOKCoSKPI_CREST_SPS_KPI_BOOKCoSKPI_BOOKCoSKPI_0.Mgmt Cockpit" xfId="48563" xr:uid="{00000000-0005-0000-0000-00005CA10000}"/>
    <cellStyle name="c_Grouse+Pelican_7.KPI_Article_Pages_4.GrossMargin_Books_BOOKCoSKPI_CREST_SPS_KPI_BOOKCoSKPI_BOOKCoSKPI_3.GrossMargin_Journals" xfId="48564" xr:uid="{00000000-0005-0000-0000-00005DA10000}"/>
    <cellStyle name="c_Grouse+Pelican_7.KPI_Article_Pages_4.GrossMargin_Books_BOOKCoSKPI_ProdExp_Journal_KPI" xfId="48565" xr:uid="{00000000-0005-0000-0000-00005EA10000}"/>
    <cellStyle name="c_Grouse+Pelican_7.KPI_Article_Pages_4.GrossMargin_Books_CREST_SPS_KPI" xfId="48566" xr:uid="{00000000-0005-0000-0000-00005FA10000}"/>
    <cellStyle name="c_Grouse+Pelican_7.KPI_Article_Pages_4.GrossMargin_Books_CREST_SPS_KPI_0.Mgmt Cockpit" xfId="48567" xr:uid="{00000000-0005-0000-0000-000060A10000}"/>
    <cellStyle name="c_Grouse+Pelican_7.KPI_Article_Pages_4.GrossMargin_Books_CREST_SPS_KPI_3.GrossMargin_Journals" xfId="48568" xr:uid="{00000000-0005-0000-0000-000061A10000}"/>
    <cellStyle name="c_Grouse+Pelican_7.KPI_Article_Pages_4.GrossMargin_Books_CREST_SPS_KPI_BOOKCoSKPI" xfId="48569" xr:uid="{00000000-0005-0000-0000-000062A10000}"/>
    <cellStyle name="c_Grouse+Pelican_7.KPI_Article_Pages_4.GrossMargin_Books_CREST_SPS_KPI_BOOKCoSKPI_1" xfId="48570" xr:uid="{00000000-0005-0000-0000-000063A10000}"/>
    <cellStyle name="c_Grouse+Pelican_7.KPI_Article_Pages_4.GrossMargin_Books_CREST_SPS_KPI_BOOKCoSKPI_1_0.Mgmt Cockpit" xfId="48571" xr:uid="{00000000-0005-0000-0000-000064A10000}"/>
    <cellStyle name="c_Grouse+Pelican_7.KPI_Article_Pages_4.GrossMargin_Books_CREST_SPS_KPI_BOOKCoSKPI_1_3.GrossMargin_Journals" xfId="48572" xr:uid="{00000000-0005-0000-0000-000065A10000}"/>
    <cellStyle name="c_Grouse+Pelican_7.KPI_Article_Pages_4.GrossMargin_Books_CREST_SPS_KPI_BOOKCoSKPI_3.GrossMargin_Journals" xfId="48573" xr:uid="{00000000-0005-0000-0000-000066A10000}"/>
    <cellStyle name="c_Grouse+Pelican_7.KPI_Article_Pages_4.GrossMargin_Books_CREST_SPS_KPI_BOOKCoSKPI_BOOKCoSKPI" xfId="48574" xr:uid="{00000000-0005-0000-0000-000067A10000}"/>
    <cellStyle name="c_Grouse+Pelican_7.KPI_Article_Pages_4.GrossMargin_Books_CREST_SPS_KPI_BOOKCoSKPI_BOOKCoSKPI_0.Mgmt Cockpit" xfId="48575" xr:uid="{00000000-0005-0000-0000-000068A10000}"/>
    <cellStyle name="c_Grouse+Pelican_7.KPI_Article_Pages_4.GrossMargin_Books_CREST_SPS_KPI_BOOKCoSKPI_BOOKCoSKPI_3.GrossMargin_Journals" xfId="48576" xr:uid="{00000000-0005-0000-0000-000069A10000}"/>
    <cellStyle name="c_Grouse+Pelican_7.KPI_Article_Pages_4.GrossMargin_Books_ProdExp_Journal_KPI" xfId="48577" xr:uid="{00000000-0005-0000-0000-00006AA10000}"/>
    <cellStyle name="c_Grouse+Pelican_7.KPI_Article_Pages_6.KPI_Issue" xfId="48578" xr:uid="{00000000-0005-0000-0000-00006BA10000}"/>
    <cellStyle name="c_Grouse+Pelican_7.KPI_Article_Pages_9.KPI_Book (2)" xfId="48579" xr:uid="{00000000-0005-0000-0000-00006CA10000}"/>
    <cellStyle name="c_Grouse+Pelican_7.KPI_Article_Pages_9.KPI_Book (2)_0.Mgmt Cockpit" xfId="48580" xr:uid="{00000000-0005-0000-0000-00006DA10000}"/>
    <cellStyle name="c_Grouse+Pelican_7.KPI_Article_Pages_9.KPI_Book (2)_3.GrossMargin_Journals" xfId="48581" xr:uid="{00000000-0005-0000-0000-00006EA10000}"/>
    <cellStyle name="c_Grouse+Pelican_7.KPI_Article_Pages_9.KPI_Book (2)_6.KPI_Issue" xfId="48582" xr:uid="{00000000-0005-0000-0000-00006FA10000}"/>
    <cellStyle name="c_Grouse+Pelican_7.KPI_Article_Pages_9.KPI_Book (2)_BOOKCoSKPI" xfId="48583" xr:uid="{00000000-0005-0000-0000-000070A10000}"/>
    <cellStyle name="c_Grouse+Pelican_7.KPI_Article_Pages_9.KPI_Book (2)_BOOKCoSKPI_0.Mgmt Cockpit" xfId="48584" xr:uid="{00000000-0005-0000-0000-000071A10000}"/>
    <cellStyle name="c_Grouse+Pelican_7.KPI_Article_Pages_9.KPI_Book (2)_BOOKCoSKPI_1" xfId="48585" xr:uid="{00000000-0005-0000-0000-000072A10000}"/>
    <cellStyle name="c_Grouse+Pelican_7.KPI_Article_Pages_9.KPI_Book (2)_BOOKCoSKPI_1_3.GrossMargin_Journals" xfId="48586" xr:uid="{00000000-0005-0000-0000-000073A10000}"/>
    <cellStyle name="c_Grouse+Pelican_7.KPI_Article_Pages_9.KPI_Book (2)_BOOKCoSKPI_1_BOOKCoSKPI" xfId="48587" xr:uid="{00000000-0005-0000-0000-000074A10000}"/>
    <cellStyle name="c_Grouse+Pelican_7.KPI_Article_Pages_9.KPI_Book (2)_BOOKCoSKPI_1_BOOKCoSKPI_0.Mgmt Cockpit" xfId="48588" xr:uid="{00000000-0005-0000-0000-000075A10000}"/>
    <cellStyle name="c_Grouse+Pelican_7.KPI_Article_Pages_9.KPI_Book (2)_BOOKCoSKPI_1_BOOKCoSKPI_3.GrossMargin_Journals" xfId="48589" xr:uid="{00000000-0005-0000-0000-000076A10000}"/>
    <cellStyle name="c_Grouse+Pelican_7.KPI_Article_Pages_9.KPI_Book (2)_BOOKCoSKPI_2" xfId="48590" xr:uid="{00000000-0005-0000-0000-000077A10000}"/>
    <cellStyle name="c_Grouse+Pelican_7.KPI_Article_Pages_9.KPI_Book (2)_BOOKCoSKPI_2_0.Mgmt Cockpit" xfId="48591" xr:uid="{00000000-0005-0000-0000-000078A10000}"/>
    <cellStyle name="c_Grouse+Pelican_7.KPI_Article_Pages_9.KPI_Book (2)_BOOKCoSKPI_2_3.GrossMargin_Journals" xfId="48592" xr:uid="{00000000-0005-0000-0000-000079A10000}"/>
    <cellStyle name="c_Grouse+Pelican_7.KPI_Article_Pages_9.KPI_Book (2)_BOOKCoSKPI_3.GrossMargin_Journals" xfId="48593" xr:uid="{00000000-0005-0000-0000-00007AA10000}"/>
    <cellStyle name="c_Grouse+Pelican_7.KPI_Article_Pages_9.KPI_Book (2)_BOOKCoSKPI_6.KPI_Issue" xfId="48594" xr:uid="{00000000-0005-0000-0000-00007BA10000}"/>
    <cellStyle name="c_Grouse+Pelican_7.KPI_Article_Pages_9.KPI_Book (2)_BOOKCoSKPI_BOOKCoSKPI" xfId="48595" xr:uid="{00000000-0005-0000-0000-00007CA10000}"/>
    <cellStyle name="c_Grouse+Pelican_7.KPI_Article_Pages_9.KPI_Book (2)_BOOKCoSKPI_BOOKCoSKPI_1" xfId="48596" xr:uid="{00000000-0005-0000-0000-00007DA10000}"/>
    <cellStyle name="c_Grouse+Pelican_7.KPI_Article_Pages_9.KPI_Book (2)_BOOKCoSKPI_BOOKCoSKPI_1_0.Mgmt Cockpit" xfId="48597" xr:uid="{00000000-0005-0000-0000-00007EA10000}"/>
    <cellStyle name="c_Grouse+Pelican_7.KPI_Article_Pages_9.KPI_Book (2)_BOOKCoSKPI_BOOKCoSKPI_1_3.GrossMargin_Journals" xfId="48598" xr:uid="{00000000-0005-0000-0000-00007FA10000}"/>
    <cellStyle name="c_Grouse+Pelican_7.KPI_Article_Pages_9.KPI_Book (2)_BOOKCoSKPI_BOOKCoSKPI_3.GrossMargin_Journals" xfId="48599" xr:uid="{00000000-0005-0000-0000-000080A10000}"/>
    <cellStyle name="c_Grouse+Pelican_7.KPI_Article_Pages_9.KPI_Book (2)_BOOKCoSKPI_BOOKCoSKPI_BOOKCoSKPI" xfId="48600" xr:uid="{00000000-0005-0000-0000-000081A10000}"/>
    <cellStyle name="c_Grouse+Pelican_7.KPI_Article_Pages_9.KPI_Book (2)_BOOKCoSKPI_BOOKCoSKPI_BOOKCoSKPI_0.Mgmt Cockpit" xfId="48601" xr:uid="{00000000-0005-0000-0000-000082A10000}"/>
    <cellStyle name="c_Grouse+Pelican_7.KPI_Article_Pages_9.KPI_Book (2)_BOOKCoSKPI_BOOKCoSKPI_BOOKCoSKPI_3.GrossMargin_Journals" xfId="48602" xr:uid="{00000000-0005-0000-0000-000083A10000}"/>
    <cellStyle name="c_Grouse+Pelican_7.KPI_Article_Pages_9.KPI_Book (2)_BOOKCoSKPI_CREST_SPS_KPI" xfId="48603" xr:uid="{00000000-0005-0000-0000-000084A10000}"/>
    <cellStyle name="c_Grouse+Pelican_7.KPI_Article_Pages_9.KPI_Book (2)_BOOKCoSKPI_CREST_SPS_KPI_0.Mgmt Cockpit" xfId="48604" xr:uid="{00000000-0005-0000-0000-000085A10000}"/>
    <cellStyle name="c_Grouse+Pelican_7.KPI_Article_Pages_9.KPI_Book (2)_BOOKCoSKPI_CREST_SPS_KPI_3.GrossMargin_Journals" xfId="48605" xr:uid="{00000000-0005-0000-0000-000086A10000}"/>
    <cellStyle name="c_Grouse+Pelican_7.KPI_Article_Pages_9.KPI_Book (2)_BOOKCoSKPI_CREST_SPS_KPI_BOOKCoSKPI" xfId="48606" xr:uid="{00000000-0005-0000-0000-000087A10000}"/>
    <cellStyle name="c_Grouse+Pelican_7.KPI_Article_Pages_9.KPI_Book (2)_BOOKCoSKPI_CREST_SPS_KPI_BOOKCoSKPI_1" xfId="48607" xr:uid="{00000000-0005-0000-0000-000088A10000}"/>
    <cellStyle name="c_Grouse+Pelican_7.KPI_Article_Pages_9.KPI_Book (2)_BOOKCoSKPI_CREST_SPS_KPI_BOOKCoSKPI_1_0.Mgmt Cockpit" xfId="48608" xr:uid="{00000000-0005-0000-0000-000089A10000}"/>
    <cellStyle name="c_Grouse+Pelican_7.KPI_Article_Pages_9.KPI_Book (2)_BOOKCoSKPI_CREST_SPS_KPI_BOOKCoSKPI_1_3.GrossMargin_Journals" xfId="48609" xr:uid="{00000000-0005-0000-0000-00008AA10000}"/>
    <cellStyle name="c_Grouse+Pelican_7.KPI_Article_Pages_9.KPI_Book (2)_BOOKCoSKPI_CREST_SPS_KPI_BOOKCoSKPI_3.GrossMargin_Journals" xfId="48610" xr:uid="{00000000-0005-0000-0000-00008BA10000}"/>
    <cellStyle name="c_Grouse+Pelican_7.KPI_Article_Pages_9.KPI_Book (2)_BOOKCoSKPI_CREST_SPS_KPI_BOOKCoSKPI_BOOKCoSKPI" xfId="48611" xr:uid="{00000000-0005-0000-0000-00008CA10000}"/>
    <cellStyle name="c_Grouse+Pelican_7.KPI_Article_Pages_9.KPI_Book (2)_BOOKCoSKPI_CREST_SPS_KPI_BOOKCoSKPI_BOOKCoSKPI_0.Mgmt Cockpit" xfId="48612" xr:uid="{00000000-0005-0000-0000-00008DA10000}"/>
    <cellStyle name="c_Grouse+Pelican_7.KPI_Article_Pages_9.KPI_Book (2)_BOOKCoSKPI_CREST_SPS_KPI_BOOKCoSKPI_BOOKCoSKPI_3.GrossMargin_Journals" xfId="48613" xr:uid="{00000000-0005-0000-0000-00008EA10000}"/>
    <cellStyle name="c_Grouse+Pelican_7.KPI_Article_Pages_9.KPI_Book (2)_BOOKCoSKPI_ProdExp_Journal_KPI" xfId="48614" xr:uid="{00000000-0005-0000-0000-00008FA10000}"/>
    <cellStyle name="c_Grouse+Pelican_7.KPI_Article_Pages_9.KPI_Book (2)_CREST_SPS_KPI" xfId="48615" xr:uid="{00000000-0005-0000-0000-000090A10000}"/>
    <cellStyle name="c_Grouse+Pelican_7.KPI_Article_Pages_9.KPI_Book (2)_CREST_SPS_KPI_0.Mgmt Cockpit" xfId="48616" xr:uid="{00000000-0005-0000-0000-000091A10000}"/>
    <cellStyle name="c_Grouse+Pelican_7.KPI_Article_Pages_9.KPI_Book (2)_CREST_SPS_KPI_3.GrossMargin_Journals" xfId="48617" xr:uid="{00000000-0005-0000-0000-000092A10000}"/>
    <cellStyle name="c_Grouse+Pelican_7.KPI_Article_Pages_9.KPI_Book (2)_CREST_SPS_KPI_BOOKCoSKPI" xfId="48618" xr:uid="{00000000-0005-0000-0000-000093A10000}"/>
    <cellStyle name="c_Grouse+Pelican_7.KPI_Article_Pages_9.KPI_Book (2)_CREST_SPS_KPI_BOOKCoSKPI_1" xfId="48619" xr:uid="{00000000-0005-0000-0000-000094A10000}"/>
    <cellStyle name="c_Grouse+Pelican_7.KPI_Article_Pages_9.KPI_Book (2)_CREST_SPS_KPI_BOOKCoSKPI_1_0.Mgmt Cockpit" xfId="48620" xr:uid="{00000000-0005-0000-0000-000095A10000}"/>
    <cellStyle name="c_Grouse+Pelican_7.KPI_Article_Pages_9.KPI_Book (2)_CREST_SPS_KPI_BOOKCoSKPI_1_3.GrossMargin_Journals" xfId="48621" xr:uid="{00000000-0005-0000-0000-000096A10000}"/>
    <cellStyle name="c_Grouse+Pelican_7.KPI_Article_Pages_9.KPI_Book (2)_CREST_SPS_KPI_BOOKCoSKPI_3.GrossMargin_Journals" xfId="48622" xr:uid="{00000000-0005-0000-0000-000097A10000}"/>
    <cellStyle name="c_Grouse+Pelican_7.KPI_Article_Pages_9.KPI_Book (2)_CREST_SPS_KPI_BOOKCoSKPI_BOOKCoSKPI" xfId="48623" xr:uid="{00000000-0005-0000-0000-000098A10000}"/>
    <cellStyle name="c_Grouse+Pelican_7.KPI_Article_Pages_9.KPI_Book (2)_CREST_SPS_KPI_BOOKCoSKPI_BOOKCoSKPI_0.Mgmt Cockpit" xfId="48624" xr:uid="{00000000-0005-0000-0000-000099A10000}"/>
    <cellStyle name="c_Grouse+Pelican_7.KPI_Article_Pages_9.KPI_Book (2)_CREST_SPS_KPI_BOOKCoSKPI_BOOKCoSKPI_3.GrossMargin_Journals" xfId="48625" xr:uid="{00000000-0005-0000-0000-00009AA10000}"/>
    <cellStyle name="c_Grouse+Pelican_7.KPI_Article_Pages_9.KPI_Book (2)_ProdExp_Journal_KPI" xfId="48626" xr:uid="{00000000-0005-0000-0000-00009BA10000}"/>
    <cellStyle name="c_Grouse+Pelican_7.KPI_Article_Pages_BOOKCoSKPI" xfId="48627" xr:uid="{00000000-0005-0000-0000-00009CA10000}"/>
    <cellStyle name="c_Grouse+Pelican_7.KPI_Article_Pages_BOOKCoSKPI_0.Mgmt Cockpit" xfId="48628" xr:uid="{00000000-0005-0000-0000-00009DA10000}"/>
    <cellStyle name="c_Grouse+Pelican_7.KPI_Article_Pages_BOOKCoSKPI_1" xfId="48629" xr:uid="{00000000-0005-0000-0000-00009EA10000}"/>
    <cellStyle name="c_Grouse+Pelican_7.KPI_Article_Pages_BOOKCoSKPI_1_0.Mgmt Cockpit" xfId="48630" xr:uid="{00000000-0005-0000-0000-00009FA10000}"/>
    <cellStyle name="c_Grouse+Pelican_7.KPI_Article_Pages_BOOKCoSKPI_1_3.GrossMargin_Journals" xfId="48631" xr:uid="{00000000-0005-0000-0000-0000A0A10000}"/>
    <cellStyle name="c_Grouse+Pelican_7.KPI_Article_Pages_BOOKCoSKPI_1_6.KPI_Issue" xfId="48632" xr:uid="{00000000-0005-0000-0000-0000A1A10000}"/>
    <cellStyle name="c_Grouse+Pelican_7.KPI_Article_Pages_BOOKCoSKPI_1_BOOKCoSKPI" xfId="48633" xr:uid="{00000000-0005-0000-0000-0000A2A10000}"/>
    <cellStyle name="c_Grouse+Pelican_7.KPI_Article_Pages_BOOKCoSKPI_1_BOOKCoSKPI_1" xfId="48634" xr:uid="{00000000-0005-0000-0000-0000A3A10000}"/>
    <cellStyle name="c_Grouse+Pelican_7.KPI_Article_Pages_BOOKCoSKPI_1_BOOKCoSKPI_1_0.Mgmt Cockpit" xfId="48635" xr:uid="{00000000-0005-0000-0000-0000A4A10000}"/>
    <cellStyle name="c_Grouse+Pelican_7.KPI_Article_Pages_BOOKCoSKPI_1_BOOKCoSKPI_1_3.GrossMargin_Journals" xfId="48636" xr:uid="{00000000-0005-0000-0000-0000A5A10000}"/>
    <cellStyle name="c_Grouse+Pelican_7.KPI_Article_Pages_BOOKCoSKPI_1_BOOKCoSKPI_3.GrossMargin_Journals" xfId="48637" xr:uid="{00000000-0005-0000-0000-0000A6A10000}"/>
    <cellStyle name="c_Grouse+Pelican_7.KPI_Article_Pages_BOOKCoSKPI_1_BOOKCoSKPI_BOOKCoSKPI" xfId="48638" xr:uid="{00000000-0005-0000-0000-0000A7A10000}"/>
    <cellStyle name="c_Grouse+Pelican_7.KPI_Article_Pages_BOOKCoSKPI_1_BOOKCoSKPI_BOOKCoSKPI_0.Mgmt Cockpit" xfId="48639" xr:uid="{00000000-0005-0000-0000-0000A8A10000}"/>
    <cellStyle name="c_Grouse+Pelican_7.KPI_Article_Pages_BOOKCoSKPI_1_BOOKCoSKPI_BOOKCoSKPI_3.GrossMargin_Journals" xfId="48640" xr:uid="{00000000-0005-0000-0000-0000A9A10000}"/>
    <cellStyle name="c_Grouse+Pelican_7.KPI_Article_Pages_BOOKCoSKPI_1_CREST_SPS_KPI" xfId="48641" xr:uid="{00000000-0005-0000-0000-0000AAA10000}"/>
    <cellStyle name="c_Grouse+Pelican_7.KPI_Article_Pages_BOOKCoSKPI_1_CREST_SPS_KPI_0.Mgmt Cockpit" xfId="48642" xr:uid="{00000000-0005-0000-0000-0000ABA10000}"/>
    <cellStyle name="c_Grouse+Pelican_7.KPI_Article_Pages_BOOKCoSKPI_1_CREST_SPS_KPI_3.GrossMargin_Journals" xfId="48643" xr:uid="{00000000-0005-0000-0000-0000ACA10000}"/>
    <cellStyle name="c_Grouse+Pelican_7.KPI_Article_Pages_BOOKCoSKPI_1_CREST_SPS_KPI_BOOKCoSKPI" xfId="48644" xr:uid="{00000000-0005-0000-0000-0000ADA10000}"/>
    <cellStyle name="c_Grouse+Pelican_7.KPI_Article_Pages_BOOKCoSKPI_1_CREST_SPS_KPI_BOOKCoSKPI_1" xfId="48645" xr:uid="{00000000-0005-0000-0000-0000AEA10000}"/>
    <cellStyle name="c_Grouse+Pelican_7.KPI_Article_Pages_BOOKCoSKPI_1_CREST_SPS_KPI_BOOKCoSKPI_1_0.Mgmt Cockpit" xfId="48646" xr:uid="{00000000-0005-0000-0000-0000AFA10000}"/>
    <cellStyle name="c_Grouse+Pelican_7.KPI_Article_Pages_BOOKCoSKPI_1_CREST_SPS_KPI_BOOKCoSKPI_1_3.GrossMargin_Journals" xfId="48647" xr:uid="{00000000-0005-0000-0000-0000B0A10000}"/>
    <cellStyle name="c_Grouse+Pelican_7.KPI_Article_Pages_BOOKCoSKPI_1_CREST_SPS_KPI_BOOKCoSKPI_3.GrossMargin_Journals" xfId="48648" xr:uid="{00000000-0005-0000-0000-0000B1A10000}"/>
    <cellStyle name="c_Grouse+Pelican_7.KPI_Article_Pages_BOOKCoSKPI_1_CREST_SPS_KPI_BOOKCoSKPI_BOOKCoSKPI" xfId="48649" xr:uid="{00000000-0005-0000-0000-0000B2A10000}"/>
    <cellStyle name="c_Grouse+Pelican_7.KPI_Article_Pages_BOOKCoSKPI_1_CREST_SPS_KPI_BOOKCoSKPI_BOOKCoSKPI_0.Mgmt Cockpit" xfId="48650" xr:uid="{00000000-0005-0000-0000-0000B3A10000}"/>
    <cellStyle name="c_Grouse+Pelican_7.KPI_Article_Pages_BOOKCoSKPI_1_CREST_SPS_KPI_BOOKCoSKPI_BOOKCoSKPI_3.GrossMargin_Journals" xfId="48651" xr:uid="{00000000-0005-0000-0000-0000B4A10000}"/>
    <cellStyle name="c_Grouse+Pelican_7.KPI_Article_Pages_BOOKCoSKPI_1_ProdExp_Journal_KPI" xfId="48652" xr:uid="{00000000-0005-0000-0000-0000B5A10000}"/>
    <cellStyle name="c_Grouse+Pelican_7.KPI_Article_Pages_BOOKCoSKPI_2" xfId="48653" xr:uid="{00000000-0005-0000-0000-0000B6A10000}"/>
    <cellStyle name="c_Grouse+Pelican_7.KPI_Article_Pages_BOOKCoSKPI_2_0.Mgmt Cockpit" xfId="48654" xr:uid="{00000000-0005-0000-0000-0000B7A10000}"/>
    <cellStyle name="c_Grouse+Pelican_7.KPI_Article_Pages_BOOKCoSKPI_2_3.GrossMargin_Journals" xfId="48655" xr:uid="{00000000-0005-0000-0000-0000B8A10000}"/>
    <cellStyle name="c_Grouse+Pelican_7.KPI_Article_Pages_BOOKCoSKPI_3.GrossMargin_Journals" xfId="48656" xr:uid="{00000000-0005-0000-0000-0000B9A10000}"/>
    <cellStyle name="c_Grouse+Pelican_7.KPI_Article_Pages_BOOKCoSKPI_6.KPI_Issue" xfId="48657" xr:uid="{00000000-0005-0000-0000-0000BAA10000}"/>
    <cellStyle name="c_Grouse+Pelican_7.KPI_Article_Pages_BOOKCoSKPI_BOOKCoSKPI" xfId="48658" xr:uid="{00000000-0005-0000-0000-0000BBA10000}"/>
    <cellStyle name="c_Grouse+Pelican_7.KPI_Article_Pages_BOOKCoSKPI_BOOKCoSKPI_0.Mgmt Cockpit" xfId="48659" xr:uid="{00000000-0005-0000-0000-0000BCA10000}"/>
    <cellStyle name="c_Grouse+Pelican_7.KPI_Article_Pages_BOOKCoSKPI_BOOKCoSKPI_1" xfId="48660" xr:uid="{00000000-0005-0000-0000-0000BDA10000}"/>
    <cellStyle name="c_Grouse+Pelican_7.KPI_Article_Pages_BOOKCoSKPI_BOOKCoSKPI_1_3.GrossMargin_Journals" xfId="48661" xr:uid="{00000000-0005-0000-0000-0000BEA10000}"/>
    <cellStyle name="c_Grouse+Pelican_7.KPI_Article_Pages_BOOKCoSKPI_BOOKCoSKPI_1_BOOKCoSKPI" xfId="48662" xr:uid="{00000000-0005-0000-0000-0000BFA10000}"/>
    <cellStyle name="c_Grouse+Pelican_7.KPI_Article_Pages_BOOKCoSKPI_BOOKCoSKPI_1_BOOKCoSKPI_0.Mgmt Cockpit" xfId="48663" xr:uid="{00000000-0005-0000-0000-0000C0A10000}"/>
    <cellStyle name="c_Grouse+Pelican_7.KPI_Article_Pages_BOOKCoSKPI_BOOKCoSKPI_1_BOOKCoSKPI_3.GrossMargin_Journals" xfId="48664" xr:uid="{00000000-0005-0000-0000-0000C1A10000}"/>
    <cellStyle name="c_Grouse+Pelican_7.KPI_Article_Pages_BOOKCoSKPI_BOOKCoSKPI_2" xfId="48665" xr:uid="{00000000-0005-0000-0000-0000C2A10000}"/>
    <cellStyle name="c_Grouse+Pelican_7.KPI_Article_Pages_BOOKCoSKPI_BOOKCoSKPI_2_0.Mgmt Cockpit" xfId="48666" xr:uid="{00000000-0005-0000-0000-0000C3A10000}"/>
    <cellStyle name="c_Grouse+Pelican_7.KPI_Article_Pages_BOOKCoSKPI_BOOKCoSKPI_2_3.GrossMargin_Journals" xfId="48667" xr:uid="{00000000-0005-0000-0000-0000C4A10000}"/>
    <cellStyle name="c_Grouse+Pelican_7.KPI_Article_Pages_BOOKCoSKPI_BOOKCoSKPI_3.GrossMargin_Journals" xfId="48668" xr:uid="{00000000-0005-0000-0000-0000C5A10000}"/>
    <cellStyle name="c_Grouse+Pelican_7.KPI_Article_Pages_BOOKCoSKPI_BOOKCoSKPI_6.KPI_Issue" xfId="48669" xr:uid="{00000000-0005-0000-0000-0000C6A10000}"/>
    <cellStyle name="c_Grouse+Pelican_7.KPI_Article_Pages_BOOKCoSKPI_BOOKCoSKPI_BOOKCoSKPI" xfId="48670" xr:uid="{00000000-0005-0000-0000-0000C7A10000}"/>
    <cellStyle name="c_Grouse+Pelican_7.KPI_Article_Pages_BOOKCoSKPI_BOOKCoSKPI_BOOKCoSKPI_1" xfId="48671" xr:uid="{00000000-0005-0000-0000-0000C8A10000}"/>
    <cellStyle name="c_Grouse+Pelican_7.KPI_Article_Pages_BOOKCoSKPI_BOOKCoSKPI_BOOKCoSKPI_1_0.Mgmt Cockpit" xfId="48672" xr:uid="{00000000-0005-0000-0000-0000C9A10000}"/>
    <cellStyle name="c_Grouse+Pelican_7.KPI_Article_Pages_BOOKCoSKPI_BOOKCoSKPI_BOOKCoSKPI_1_3.GrossMargin_Journals" xfId="48673" xr:uid="{00000000-0005-0000-0000-0000CAA10000}"/>
    <cellStyle name="c_Grouse+Pelican_7.KPI_Article_Pages_BOOKCoSKPI_BOOKCoSKPI_BOOKCoSKPI_3.GrossMargin_Journals" xfId="48674" xr:uid="{00000000-0005-0000-0000-0000CBA10000}"/>
    <cellStyle name="c_Grouse+Pelican_7.KPI_Article_Pages_BOOKCoSKPI_BOOKCoSKPI_BOOKCoSKPI_BOOKCoSKPI" xfId="48675" xr:uid="{00000000-0005-0000-0000-0000CCA10000}"/>
    <cellStyle name="c_Grouse+Pelican_7.KPI_Article_Pages_BOOKCoSKPI_BOOKCoSKPI_BOOKCoSKPI_BOOKCoSKPI_0.Mgmt Cockpit" xfId="48676" xr:uid="{00000000-0005-0000-0000-0000CDA10000}"/>
    <cellStyle name="c_Grouse+Pelican_7.KPI_Article_Pages_BOOKCoSKPI_BOOKCoSKPI_BOOKCoSKPI_BOOKCoSKPI_3.GrossMargin_Journals" xfId="48677" xr:uid="{00000000-0005-0000-0000-0000CEA10000}"/>
    <cellStyle name="c_Grouse+Pelican_7.KPI_Article_Pages_BOOKCoSKPI_BOOKCoSKPI_CREST_SPS_KPI" xfId="48678" xr:uid="{00000000-0005-0000-0000-0000CFA10000}"/>
    <cellStyle name="c_Grouse+Pelican_7.KPI_Article_Pages_BOOKCoSKPI_BOOKCoSKPI_CREST_SPS_KPI_0.Mgmt Cockpit" xfId="48679" xr:uid="{00000000-0005-0000-0000-0000D0A10000}"/>
    <cellStyle name="c_Grouse+Pelican_7.KPI_Article_Pages_BOOKCoSKPI_BOOKCoSKPI_CREST_SPS_KPI_3.GrossMargin_Journals" xfId="48680" xr:uid="{00000000-0005-0000-0000-0000D1A10000}"/>
    <cellStyle name="c_Grouse+Pelican_7.KPI_Article_Pages_BOOKCoSKPI_BOOKCoSKPI_CREST_SPS_KPI_BOOKCoSKPI" xfId="48681" xr:uid="{00000000-0005-0000-0000-0000D2A10000}"/>
    <cellStyle name="c_Grouse+Pelican_7.KPI_Article_Pages_BOOKCoSKPI_BOOKCoSKPI_CREST_SPS_KPI_BOOKCoSKPI_1" xfId="48682" xr:uid="{00000000-0005-0000-0000-0000D3A10000}"/>
    <cellStyle name="c_Grouse+Pelican_7.KPI_Article_Pages_BOOKCoSKPI_BOOKCoSKPI_CREST_SPS_KPI_BOOKCoSKPI_1_0.Mgmt Cockpit" xfId="48683" xr:uid="{00000000-0005-0000-0000-0000D4A10000}"/>
    <cellStyle name="c_Grouse+Pelican_7.KPI_Article_Pages_BOOKCoSKPI_BOOKCoSKPI_CREST_SPS_KPI_BOOKCoSKPI_1_3.GrossMargin_Journals" xfId="48684" xr:uid="{00000000-0005-0000-0000-0000D5A10000}"/>
    <cellStyle name="c_Grouse+Pelican_7.KPI_Article_Pages_BOOKCoSKPI_BOOKCoSKPI_CREST_SPS_KPI_BOOKCoSKPI_3.GrossMargin_Journals" xfId="48685" xr:uid="{00000000-0005-0000-0000-0000D6A10000}"/>
    <cellStyle name="c_Grouse+Pelican_7.KPI_Article_Pages_BOOKCoSKPI_BOOKCoSKPI_CREST_SPS_KPI_BOOKCoSKPI_BOOKCoSKPI" xfId="48686" xr:uid="{00000000-0005-0000-0000-0000D7A10000}"/>
    <cellStyle name="c_Grouse+Pelican_7.KPI_Article_Pages_BOOKCoSKPI_BOOKCoSKPI_CREST_SPS_KPI_BOOKCoSKPI_BOOKCoSKPI_0.Mgmt Cockpit" xfId="48687" xr:uid="{00000000-0005-0000-0000-0000D8A10000}"/>
    <cellStyle name="c_Grouse+Pelican_7.KPI_Article_Pages_BOOKCoSKPI_BOOKCoSKPI_CREST_SPS_KPI_BOOKCoSKPI_BOOKCoSKPI_3.GrossMargin_Journals" xfId="48688" xr:uid="{00000000-0005-0000-0000-0000D9A10000}"/>
    <cellStyle name="c_Grouse+Pelican_7.KPI_Article_Pages_BOOKCoSKPI_BOOKCoSKPI_ProdExp_Journal_KPI" xfId="48689" xr:uid="{00000000-0005-0000-0000-0000DAA10000}"/>
    <cellStyle name="c_Grouse+Pelican_7.KPI_Article_Pages_BOOKCoSKPI_CREST_SPS_KPI" xfId="48690" xr:uid="{00000000-0005-0000-0000-0000DBA10000}"/>
    <cellStyle name="c_Grouse+Pelican_7.KPI_Article_Pages_BOOKCoSKPI_CREST_SPS_KPI_0.Mgmt Cockpit" xfId="48691" xr:uid="{00000000-0005-0000-0000-0000DCA10000}"/>
    <cellStyle name="c_Grouse+Pelican_7.KPI_Article_Pages_BOOKCoSKPI_CREST_SPS_KPI_3.GrossMargin_Journals" xfId="48692" xr:uid="{00000000-0005-0000-0000-0000DDA10000}"/>
    <cellStyle name="c_Grouse+Pelican_7.KPI_Article_Pages_BOOKCoSKPI_CREST_SPS_KPI_BOOKCoSKPI" xfId="48693" xr:uid="{00000000-0005-0000-0000-0000DEA10000}"/>
    <cellStyle name="c_Grouse+Pelican_7.KPI_Article_Pages_BOOKCoSKPI_CREST_SPS_KPI_BOOKCoSKPI_1" xfId="48694" xr:uid="{00000000-0005-0000-0000-0000DFA10000}"/>
    <cellStyle name="c_Grouse+Pelican_7.KPI_Article_Pages_BOOKCoSKPI_CREST_SPS_KPI_BOOKCoSKPI_1_0.Mgmt Cockpit" xfId="48695" xr:uid="{00000000-0005-0000-0000-0000E0A10000}"/>
    <cellStyle name="c_Grouse+Pelican_7.KPI_Article_Pages_BOOKCoSKPI_CREST_SPS_KPI_BOOKCoSKPI_1_3.GrossMargin_Journals" xfId="48696" xr:uid="{00000000-0005-0000-0000-0000E1A10000}"/>
    <cellStyle name="c_Grouse+Pelican_7.KPI_Article_Pages_BOOKCoSKPI_CREST_SPS_KPI_BOOKCoSKPI_3.GrossMargin_Journals" xfId="48697" xr:uid="{00000000-0005-0000-0000-0000E2A10000}"/>
    <cellStyle name="c_Grouse+Pelican_7.KPI_Article_Pages_BOOKCoSKPI_CREST_SPS_KPI_BOOKCoSKPI_BOOKCoSKPI" xfId="48698" xr:uid="{00000000-0005-0000-0000-0000E3A10000}"/>
    <cellStyle name="c_Grouse+Pelican_7.KPI_Article_Pages_BOOKCoSKPI_CREST_SPS_KPI_BOOKCoSKPI_BOOKCoSKPI_0.Mgmt Cockpit" xfId="48699" xr:uid="{00000000-0005-0000-0000-0000E4A10000}"/>
    <cellStyle name="c_Grouse+Pelican_7.KPI_Article_Pages_BOOKCoSKPI_CREST_SPS_KPI_BOOKCoSKPI_BOOKCoSKPI_3.GrossMargin_Journals" xfId="48700" xr:uid="{00000000-0005-0000-0000-0000E5A10000}"/>
    <cellStyle name="c_Grouse+Pelican_7.KPI_Article_Pages_BOOKCoSKPI_ProdExp_Journal_KPI" xfId="48701" xr:uid="{00000000-0005-0000-0000-0000E6A10000}"/>
    <cellStyle name="c_Grouse+Pelican_7.KPI_Article_Pages_CREST_SPS_KPI" xfId="48702" xr:uid="{00000000-0005-0000-0000-0000E7A10000}"/>
    <cellStyle name="c_Grouse+Pelican_7.KPI_Article_Pages_CREST_SPS_KPI_0.Mgmt Cockpit" xfId="48703" xr:uid="{00000000-0005-0000-0000-0000E8A10000}"/>
    <cellStyle name="c_Grouse+Pelican_7.KPI_Article_Pages_CREST_SPS_KPI_3.GrossMargin_Journals" xfId="48704" xr:uid="{00000000-0005-0000-0000-0000E9A10000}"/>
    <cellStyle name="c_Grouse+Pelican_7.KPI_Article_Pages_CREST_SPS_KPI_BOOKCoSKPI" xfId="48705" xr:uid="{00000000-0005-0000-0000-0000EAA10000}"/>
    <cellStyle name="c_Grouse+Pelican_7.KPI_Article_Pages_CREST_SPS_KPI_BOOKCoSKPI_1" xfId="48706" xr:uid="{00000000-0005-0000-0000-0000EBA10000}"/>
    <cellStyle name="c_Grouse+Pelican_7.KPI_Article_Pages_CREST_SPS_KPI_BOOKCoSKPI_1_0.Mgmt Cockpit" xfId="48707" xr:uid="{00000000-0005-0000-0000-0000ECA10000}"/>
    <cellStyle name="c_Grouse+Pelican_7.KPI_Article_Pages_CREST_SPS_KPI_BOOKCoSKPI_1_3.GrossMargin_Journals" xfId="48708" xr:uid="{00000000-0005-0000-0000-0000EDA10000}"/>
    <cellStyle name="c_Grouse+Pelican_7.KPI_Article_Pages_CREST_SPS_KPI_BOOKCoSKPI_3.GrossMargin_Journals" xfId="48709" xr:uid="{00000000-0005-0000-0000-0000EEA10000}"/>
    <cellStyle name="c_Grouse+Pelican_7.KPI_Article_Pages_CREST_SPS_KPI_BOOKCoSKPI_BOOKCoSKPI" xfId="48710" xr:uid="{00000000-0005-0000-0000-0000EFA10000}"/>
    <cellStyle name="c_Grouse+Pelican_7.KPI_Article_Pages_CREST_SPS_KPI_BOOKCoSKPI_BOOKCoSKPI_0.Mgmt Cockpit" xfId="48711" xr:uid="{00000000-0005-0000-0000-0000F0A10000}"/>
    <cellStyle name="c_Grouse+Pelican_7.KPI_Article_Pages_CREST_SPS_KPI_BOOKCoSKPI_BOOKCoSKPI_3.GrossMargin_Journals" xfId="48712" xr:uid="{00000000-0005-0000-0000-0000F1A10000}"/>
    <cellStyle name="c_Grouse+Pelican_7.KPI_Article_Pages_JOURNALCoSKPI" xfId="48713" xr:uid="{00000000-0005-0000-0000-0000F2A10000}"/>
    <cellStyle name="c_Grouse+Pelican_7.KPI_Article_Pages_JOURNALCoSKPI_0.Mgmt Cockpit" xfId="48714" xr:uid="{00000000-0005-0000-0000-0000F3A10000}"/>
    <cellStyle name="c_Grouse+Pelican_7.KPI_Article_Pages_JOURNALCoSKPI_3.GrossMargin_Journals" xfId="48715" xr:uid="{00000000-0005-0000-0000-0000F4A10000}"/>
    <cellStyle name="c_Grouse+Pelican_7.KPI_Article_Pages_JOURNALCoSKPI_BOOKCoSKPI" xfId="48716" xr:uid="{00000000-0005-0000-0000-0000F5A10000}"/>
    <cellStyle name="c_Grouse+Pelican_7.KPI_Article_Pages_JOURNALCoSKPI_BOOKCoSKPI_3.GrossMargin_Journals" xfId="48717" xr:uid="{00000000-0005-0000-0000-0000F6A10000}"/>
    <cellStyle name="c_Grouse+Pelican_7.KPI_Article_Pages_JOURNALCoSKPI_BOOKCoSKPI_BOOKCoSKPI" xfId="48718" xr:uid="{00000000-0005-0000-0000-0000F7A10000}"/>
    <cellStyle name="c_Grouse+Pelican_7.KPI_Article_Pages_JOURNALCoSKPI_BOOKCoSKPI_BOOKCoSKPI_0.Mgmt Cockpit" xfId="48719" xr:uid="{00000000-0005-0000-0000-0000F8A10000}"/>
    <cellStyle name="c_Grouse+Pelican_7.KPI_Article_Pages_JOURNALCoSKPI_BOOKCoSKPI_BOOKCoSKPI_3.GrossMargin_Journals" xfId="48720" xr:uid="{00000000-0005-0000-0000-0000F9A10000}"/>
    <cellStyle name="c_Grouse+Pelican_7.KPI_Article_Pages_JOURNALCoSKPI_CREST_SPS_KPI" xfId="48721" xr:uid="{00000000-0005-0000-0000-0000FAA10000}"/>
    <cellStyle name="c_Grouse+Pelican_7.KPI_Article_Pages_JOURNALCoSKPI_CREST_SPS_KPI_0.Mgmt Cockpit" xfId="48722" xr:uid="{00000000-0005-0000-0000-0000FBA10000}"/>
    <cellStyle name="c_Grouse+Pelican_7.KPI_Article_Pages_JOURNALCoSKPI_CREST_SPS_KPI_3.GrossMargin_Journals" xfId="48723" xr:uid="{00000000-0005-0000-0000-0000FCA10000}"/>
    <cellStyle name="c_Grouse+Pelican_7.KPI_Article_Pages_JOURNALCoSKPI_CREST_SPS_KPI_BOOKCoSKPI" xfId="48724" xr:uid="{00000000-0005-0000-0000-0000FDA10000}"/>
    <cellStyle name="c_Grouse+Pelican_7.KPI_Article_Pages_JOURNALCoSKPI_CREST_SPS_KPI_BOOKCoSKPI_1" xfId="48725" xr:uid="{00000000-0005-0000-0000-0000FEA10000}"/>
    <cellStyle name="c_Grouse+Pelican_7.KPI_Article_Pages_JOURNALCoSKPI_CREST_SPS_KPI_BOOKCoSKPI_1_0.Mgmt Cockpit" xfId="48726" xr:uid="{00000000-0005-0000-0000-0000FFA10000}"/>
    <cellStyle name="c_Grouse+Pelican_7.KPI_Article_Pages_JOURNALCoSKPI_CREST_SPS_KPI_BOOKCoSKPI_1_3.GrossMargin_Journals" xfId="48727" xr:uid="{00000000-0005-0000-0000-000000A20000}"/>
    <cellStyle name="c_Grouse+Pelican_7.KPI_Article_Pages_JOURNALCoSKPI_CREST_SPS_KPI_BOOKCoSKPI_3.GrossMargin_Journals" xfId="48728" xr:uid="{00000000-0005-0000-0000-000001A20000}"/>
    <cellStyle name="c_Grouse+Pelican_7.KPI_Article_Pages_JOURNALCoSKPI_CREST_SPS_KPI_BOOKCoSKPI_BOOKCoSKPI" xfId="48729" xr:uid="{00000000-0005-0000-0000-000002A20000}"/>
    <cellStyle name="c_Grouse+Pelican_7.KPI_Article_Pages_JOURNALCoSKPI_CREST_SPS_KPI_BOOKCoSKPI_BOOKCoSKPI_0.Mgmt Cockpit" xfId="48730" xr:uid="{00000000-0005-0000-0000-000003A20000}"/>
    <cellStyle name="c_Grouse+Pelican_7.KPI_Article_Pages_JOURNALCoSKPI_CREST_SPS_KPI_BOOKCoSKPI_BOOKCoSKPI_3.GrossMargin_Journals" xfId="48731" xr:uid="{00000000-0005-0000-0000-000004A20000}"/>
    <cellStyle name="c_Grouse+Pelican_7.KPI_Article_Pages_ProdExp_Journal_KPI" xfId="48732" xr:uid="{00000000-0005-0000-0000-000005A20000}"/>
    <cellStyle name="c_Grouse+Pelican_9.KPI_Book (2)" xfId="48733" xr:uid="{00000000-0005-0000-0000-000006A20000}"/>
    <cellStyle name="c_Grouse+Pelican_9.KPI_Book (2)_0.Mgmt Cockpit" xfId="48734" xr:uid="{00000000-0005-0000-0000-000007A20000}"/>
    <cellStyle name="c_Grouse+Pelican_9.KPI_Book (2)_3.GrossMargin_Journals" xfId="48735" xr:uid="{00000000-0005-0000-0000-000008A20000}"/>
    <cellStyle name="c_Grouse+Pelican_9.KPI_Book (2)_6.KPI_Issue" xfId="48736" xr:uid="{00000000-0005-0000-0000-000009A20000}"/>
    <cellStyle name="c_Grouse+Pelican_9.KPI_Book (2)_BOOKCoSKPI" xfId="48737" xr:uid="{00000000-0005-0000-0000-00000AA20000}"/>
    <cellStyle name="c_Grouse+Pelican_9.KPI_Book (2)_BOOKCoSKPI_0.Mgmt Cockpit" xfId="48738" xr:uid="{00000000-0005-0000-0000-00000BA20000}"/>
    <cellStyle name="c_Grouse+Pelican_9.KPI_Book (2)_BOOKCoSKPI_1" xfId="48739" xr:uid="{00000000-0005-0000-0000-00000CA20000}"/>
    <cellStyle name="c_Grouse+Pelican_9.KPI_Book (2)_BOOKCoSKPI_1_3.GrossMargin_Journals" xfId="48740" xr:uid="{00000000-0005-0000-0000-00000DA20000}"/>
    <cellStyle name="c_Grouse+Pelican_9.KPI_Book (2)_BOOKCoSKPI_1_BOOKCoSKPI" xfId="48741" xr:uid="{00000000-0005-0000-0000-00000EA20000}"/>
    <cellStyle name="c_Grouse+Pelican_9.KPI_Book (2)_BOOKCoSKPI_1_BOOKCoSKPI_0.Mgmt Cockpit" xfId="48742" xr:uid="{00000000-0005-0000-0000-00000FA20000}"/>
    <cellStyle name="c_Grouse+Pelican_9.KPI_Book (2)_BOOKCoSKPI_1_BOOKCoSKPI_3.GrossMargin_Journals" xfId="48743" xr:uid="{00000000-0005-0000-0000-000010A20000}"/>
    <cellStyle name="c_Grouse+Pelican_9.KPI_Book (2)_BOOKCoSKPI_2" xfId="48744" xr:uid="{00000000-0005-0000-0000-000011A20000}"/>
    <cellStyle name="c_Grouse+Pelican_9.KPI_Book (2)_BOOKCoSKPI_2_0.Mgmt Cockpit" xfId="48745" xr:uid="{00000000-0005-0000-0000-000012A20000}"/>
    <cellStyle name="c_Grouse+Pelican_9.KPI_Book (2)_BOOKCoSKPI_2_3.GrossMargin_Journals" xfId="48746" xr:uid="{00000000-0005-0000-0000-000013A20000}"/>
    <cellStyle name="c_Grouse+Pelican_9.KPI_Book (2)_BOOKCoSKPI_3.GrossMargin_Journals" xfId="48747" xr:uid="{00000000-0005-0000-0000-000014A20000}"/>
    <cellStyle name="c_Grouse+Pelican_9.KPI_Book (2)_BOOKCoSKPI_6.KPI_Issue" xfId="48748" xr:uid="{00000000-0005-0000-0000-000015A20000}"/>
    <cellStyle name="c_Grouse+Pelican_9.KPI_Book (2)_BOOKCoSKPI_BOOKCoSKPI" xfId="48749" xr:uid="{00000000-0005-0000-0000-000016A20000}"/>
    <cellStyle name="c_Grouse+Pelican_9.KPI_Book (2)_BOOKCoSKPI_BOOKCoSKPI_1" xfId="48750" xr:uid="{00000000-0005-0000-0000-000017A20000}"/>
    <cellStyle name="c_Grouse+Pelican_9.KPI_Book (2)_BOOKCoSKPI_BOOKCoSKPI_1_0.Mgmt Cockpit" xfId="48751" xr:uid="{00000000-0005-0000-0000-000018A20000}"/>
    <cellStyle name="c_Grouse+Pelican_9.KPI_Book (2)_BOOKCoSKPI_BOOKCoSKPI_1_3.GrossMargin_Journals" xfId="48752" xr:uid="{00000000-0005-0000-0000-000019A20000}"/>
    <cellStyle name="c_Grouse+Pelican_9.KPI_Book (2)_BOOKCoSKPI_BOOKCoSKPI_3.GrossMargin_Journals" xfId="48753" xr:uid="{00000000-0005-0000-0000-00001AA20000}"/>
    <cellStyle name="c_Grouse+Pelican_9.KPI_Book (2)_BOOKCoSKPI_BOOKCoSKPI_BOOKCoSKPI" xfId="48754" xr:uid="{00000000-0005-0000-0000-00001BA20000}"/>
    <cellStyle name="c_Grouse+Pelican_9.KPI_Book (2)_BOOKCoSKPI_BOOKCoSKPI_BOOKCoSKPI_0.Mgmt Cockpit" xfId="48755" xr:uid="{00000000-0005-0000-0000-00001CA20000}"/>
    <cellStyle name="c_Grouse+Pelican_9.KPI_Book (2)_BOOKCoSKPI_BOOKCoSKPI_BOOKCoSKPI_3.GrossMargin_Journals" xfId="48756" xr:uid="{00000000-0005-0000-0000-00001DA20000}"/>
    <cellStyle name="c_Grouse+Pelican_9.KPI_Book (2)_BOOKCoSKPI_CREST_SPS_KPI" xfId="48757" xr:uid="{00000000-0005-0000-0000-00001EA20000}"/>
    <cellStyle name="c_Grouse+Pelican_9.KPI_Book (2)_BOOKCoSKPI_CREST_SPS_KPI_0.Mgmt Cockpit" xfId="48758" xr:uid="{00000000-0005-0000-0000-00001FA20000}"/>
    <cellStyle name="c_Grouse+Pelican_9.KPI_Book (2)_BOOKCoSKPI_CREST_SPS_KPI_3.GrossMargin_Journals" xfId="48759" xr:uid="{00000000-0005-0000-0000-000020A20000}"/>
    <cellStyle name="c_Grouse+Pelican_9.KPI_Book (2)_BOOKCoSKPI_CREST_SPS_KPI_BOOKCoSKPI" xfId="48760" xr:uid="{00000000-0005-0000-0000-000021A20000}"/>
    <cellStyle name="c_Grouse+Pelican_9.KPI_Book (2)_BOOKCoSKPI_CREST_SPS_KPI_BOOKCoSKPI_1" xfId="48761" xr:uid="{00000000-0005-0000-0000-000022A20000}"/>
    <cellStyle name="c_Grouse+Pelican_9.KPI_Book (2)_BOOKCoSKPI_CREST_SPS_KPI_BOOKCoSKPI_1_0.Mgmt Cockpit" xfId="48762" xr:uid="{00000000-0005-0000-0000-000023A20000}"/>
    <cellStyle name="c_Grouse+Pelican_9.KPI_Book (2)_BOOKCoSKPI_CREST_SPS_KPI_BOOKCoSKPI_1_3.GrossMargin_Journals" xfId="48763" xr:uid="{00000000-0005-0000-0000-000024A20000}"/>
    <cellStyle name="c_Grouse+Pelican_9.KPI_Book (2)_BOOKCoSKPI_CREST_SPS_KPI_BOOKCoSKPI_3.GrossMargin_Journals" xfId="48764" xr:uid="{00000000-0005-0000-0000-000025A20000}"/>
    <cellStyle name="c_Grouse+Pelican_9.KPI_Book (2)_BOOKCoSKPI_CREST_SPS_KPI_BOOKCoSKPI_BOOKCoSKPI" xfId="48765" xr:uid="{00000000-0005-0000-0000-000026A20000}"/>
    <cellStyle name="c_Grouse+Pelican_9.KPI_Book (2)_BOOKCoSKPI_CREST_SPS_KPI_BOOKCoSKPI_BOOKCoSKPI_0.Mgmt Cockpit" xfId="48766" xr:uid="{00000000-0005-0000-0000-000027A20000}"/>
    <cellStyle name="c_Grouse+Pelican_9.KPI_Book (2)_BOOKCoSKPI_CREST_SPS_KPI_BOOKCoSKPI_BOOKCoSKPI_3.GrossMargin_Journals" xfId="48767" xr:uid="{00000000-0005-0000-0000-000028A20000}"/>
    <cellStyle name="c_Grouse+Pelican_9.KPI_Book (2)_BOOKCoSKPI_ProdExp_Journal_KPI" xfId="48768" xr:uid="{00000000-0005-0000-0000-000029A20000}"/>
    <cellStyle name="c_Grouse+Pelican_9.KPI_Book (2)_CREST_SPS_KPI" xfId="48769" xr:uid="{00000000-0005-0000-0000-00002AA20000}"/>
    <cellStyle name="c_Grouse+Pelican_9.KPI_Book (2)_CREST_SPS_KPI_0.Mgmt Cockpit" xfId="48770" xr:uid="{00000000-0005-0000-0000-00002BA20000}"/>
    <cellStyle name="c_Grouse+Pelican_9.KPI_Book (2)_CREST_SPS_KPI_3.GrossMargin_Journals" xfId="48771" xr:uid="{00000000-0005-0000-0000-00002CA20000}"/>
    <cellStyle name="c_Grouse+Pelican_9.KPI_Book (2)_CREST_SPS_KPI_BOOKCoSKPI" xfId="48772" xr:uid="{00000000-0005-0000-0000-00002DA20000}"/>
    <cellStyle name="c_Grouse+Pelican_9.KPI_Book (2)_CREST_SPS_KPI_BOOKCoSKPI_1" xfId="48773" xr:uid="{00000000-0005-0000-0000-00002EA20000}"/>
    <cellStyle name="c_Grouse+Pelican_9.KPI_Book (2)_CREST_SPS_KPI_BOOKCoSKPI_1_0.Mgmt Cockpit" xfId="48774" xr:uid="{00000000-0005-0000-0000-00002FA20000}"/>
    <cellStyle name="c_Grouse+Pelican_9.KPI_Book (2)_CREST_SPS_KPI_BOOKCoSKPI_1_3.GrossMargin_Journals" xfId="48775" xr:uid="{00000000-0005-0000-0000-000030A20000}"/>
    <cellStyle name="c_Grouse+Pelican_9.KPI_Book (2)_CREST_SPS_KPI_BOOKCoSKPI_3.GrossMargin_Journals" xfId="48776" xr:uid="{00000000-0005-0000-0000-000031A20000}"/>
    <cellStyle name="c_Grouse+Pelican_9.KPI_Book (2)_CREST_SPS_KPI_BOOKCoSKPI_BOOKCoSKPI" xfId="48777" xr:uid="{00000000-0005-0000-0000-000032A20000}"/>
    <cellStyle name="c_Grouse+Pelican_9.KPI_Book (2)_CREST_SPS_KPI_BOOKCoSKPI_BOOKCoSKPI_0.Mgmt Cockpit" xfId="48778" xr:uid="{00000000-0005-0000-0000-000033A20000}"/>
    <cellStyle name="c_Grouse+Pelican_9.KPI_Book (2)_CREST_SPS_KPI_BOOKCoSKPI_BOOKCoSKPI_3.GrossMargin_Journals" xfId="48779" xr:uid="{00000000-0005-0000-0000-000034A20000}"/>
    <cellStyle name="c_Grouse+Pelican_9.KPI_Book (2)_ProdExp_Journal_KPI" xfId="48780" xr:uid="{00000000-0005-0000-0000-000035A20000}"/>
    <cellStyle name="c_Grouse+Pelican_BMC sales TE" xfId="17694" xr:uid="{00000000-0005-0000-0000-000036A20000}"/>
    <cellStyle name="c_Grouse+Pelican_BOOKCoSKPI" xfId="48781" xr:uid="{00000000-0005-0000-0000-000037A20000}"/>
    <cellStyle name="c_Grouse+Pelican_BOOKCoSKPI_0.Mgmt Cockpit" xfId="48782" xr:uid="{00000000-0005-0000-0000-000038A20000}"/>
    <cellStyle name="c_Grouse+Pelican_BOOKCoSKPI_1" xfId="48783" xr:uid="{00000000-0005-0000-0000-000039A20000}"/>
    <cellStyle name="c_Grouse+Pelican_BOOKCoSKPI_1_0.Mgmt Cockpit" xfId="48784" xr:uid="{00000000-0005-0000-0000-00003AA20000}"/>
    <cellStyle name="c_Grouse+Pelican_BOOKCoSKPI_1_3.GrossMargin_Journals" xfId="48785" xr:uid="{00000000-0005-0000-0000-00003BA20000}"/>
    <cellStyle name="c_Grouse+Pelican_BOOKCoSKPI_1_6.KPI_Issue" xfId="48786" xr:uid="{00000000-0005-0000-0000-00003CA20000}"/>
    <cellStyle name="c_Grouse+Pelican_BOOKCoSKPI_1_BOOKCoSKPI" xfId="48787" xr:uid="{00000000-0005-0000-0000-00003DA20000}"/>
    <cellStyle name="c_Grouse+Pelican_BOOKCoSKPI_1_BOOKCoSKPI_1" xfId="48788" xr:uid="{00000000-0005-0000-0000-00003EA20000}"/>
    <cellStyle name="c_Grouse+Pelican_BOOKCoSKPI_1_BOOKCoSKPI_1_0.Mgmt Cockpit" xfId="48789" xr:uid="{00000000-0005-0000-0000-00003FA20000}"/>
    <cellStyle name="c_Grouse+Pelican_BOOKCoSKPI_1_BOOKCoSKPI_1_3.GrossMargin_Journals" xfId="48790" xr:uid="{00000000-0005-0000-0000-000040A20000}"/>
    <cellStyle name="c_Grouse+Pelican_BOOKCoSKPI_1_BOOKCoSKPI_3.GrossMargin_Journals" xfId="48791" xr:uid="{00000000-0005-0000-0000-000041A20000}"/>
    <cellStyle name="c_Grouse+Pelican_BOOKCoSKPI_1_BOOKCoSKPI_BOOKCoSKPI" xfId="48792" xr:uid="{00000000-0005-0000-0000-000042A20000}"/>
    <cellStyle name="c_Grouse+Pelican_BOOKCoSKPI_1_BOOKCoSKPI_BOOKCoSKPI_0.Mgmt Cockpit" xfId="48793" xr:uid="{00000000-0005-0000-0000-000043A20000}"/>
    <cellStyle name="c_Grouse+Pelican_BOOKCoSKPI_1_BOOKCoSKPI_BOOKCoSKPI_3.GrossMargin_Journals" xfId="48794" xr:uid="{00000000-0005-0000-0000-000044A20000}"/>
    <cellStyle name="c_Grouse+Pelican_BOOKCoSKPI_1_CREST_SPS_KPI" xfId="48795" xr:uid="{00000000-0005-0000-0000-000045A20000}"/>
    <cellStyle name="c_Grouse+Pelican_BOOKCoSKPI_1_CREST_SPS_KPI_0.Mgmt Cockpit" xfId="48796" xr:uid="{00000000-0005-0000-0000-000046A20000}"/>
    <cellStyle name="c_Grouse+Pelican_BOOKCoSKPI_1_CREST_SPS_KPI_3.GrossMargin_Journals" xfId="48797" xr:uid="{00000000-0005-0000-0000-000047A20000}"/>
    <cellStyle name="c_Grouse+Pelican_BOOKCoSKPI_1_CREST_SPS_KPI_BOOKCoSKPI" xfId="48798" xr:uid="{00000000-0005-0000-0000-000048A20000}"/>
    <cellStyle name="c_Grouse+Pelican_BOOKCoSKPI_1_CREST_SPS_KPI_BOOKCoSKPI_1" xfId="48799" xr:uid="{00000000-0005-0000-0000-000049A20000}"/>
    <cellStyle name="c_Grouse+Pelican_BOOKCoSKPI_1_CREST_SPS_KPI_BOOKCoSKPI_1_0.Mgmt Cockpit" xfId="48800" xr:uid="{00000000-0005-0000-0000-00004AA20000}"/>
    <cellStyle name="c_Grouse+Pelican_BOOKCoSKPI_1_CREST_SPS_KPI_BOOKCoSKPI_1_3.GrossMargin_Journals" xfId="48801" xr:uid="{00000000-0005-0000-0000-00004BA20000}"/>
    <cellStyle name="c_Grouse+Pelican_BOOKCoSKPI_1_CREST_SPS_KPI_BOOKCoSKPI_3.GrossMargin_Journals" xfId="48802" xr:uid="{00000000-0005-0000-0000-00004CA20000}"/>
    <cellStyle name="c_Grouse+Pelican_BOOKCoSKPI_1_CREST_SPS_KPI_BOOKCoSKPI_BOOKCoSKPI" xfId="48803" xr:uid="{00000000-0005-0000-0000-00004DA20000}"/>
    <cellStyle name="c_Grouse+Pelican_BOOKCoSKPI_1_CREST_SPS_KPI_BOOKCoSKPI_BOOKCoSKPI_0.Mgmt Cockpit" xfId="48804" xr:uid="{00000000-0005-0000-0000-00004EA20000}"/>
    <cellStyle name="c_Grouse+Pelican_BOOKCoSKPI_1_CREST_SPS_KPI_BOOKCoSKPI_BOOKCoSKPI_3.GrossMargin_Journals" xfId="48805" xr:uid="{00000000-0005-0000-0000-00004FA20000}"/>
    <cellStyle name="c_Grouse+Pelican_BOOKCoSKPI_1_ProdExp_Journal_KPI" xfId="48806" xr:uid="{00000000-0005-0000-0000-000050A20000}"/>
    <cellStyle name="c_Grouse+Pelican_BOOKCoSKPI_2" xfId="48807" xr:uid="{00000000-0005-0000-0000-000051A20000}"/>
    <cellStyle name="c_Grouse+Pelican_BOOKCoSKPI_2_3.GrossMargin_Journals" xfId="48808" xr:uid="{00000000-0005-0000-0000-000052A20000}"/>
    <cellStyle name="c_Grouse+Pelican_BOOKCoSKPI_2_BOOKCoSKPI" xfId="48809" xr:uid="{00000000-0005-0000-0000-000053A20000}"/>
    <cellStyle name="c_Grouse+Pelican_BOOKCoSKPI_2_BOOKCoSKPI_0.Mgmt Cockpit" xfId="48810" xr:uid="{00000000-0005-0000-0000-000054A20000}"/>
    <cellStyle name="c_Grouse+Pelican_BOOKCoSKPI_2_BOOKCoSKPI_3.GrossMargin_Journals" xfId="48811" xr:uid="{00000000-0005-0000-0000-000055A20000}"/>
    <cellStyle name="c_Grouse+Pelican_BOOKCoSKPI_3" xfId="48812" xr:uid="{00000000-0005-0000-0000-000056A20000}"/>
    <cellStyle name="c_Grouse+Pelican_BOOKCoSKPI_3.GrossMargin_Journals" xfId="48813" xr:uid="{00000000-0005-0000-0000-000057A20000}"/>
    <cellStyle name="c_Grouse+Pelican_BOOKCoSKPI_3_0.Mgmt Cockpit" xfId="48814" xr:uid="{00000000-0005-0000-0000-000058A20000}"/>
    <cellStyle name="c_Grouse+Pelican_BOOKCoSKPI_3_3.GrossMargin_Journals" xfId="48815" xr:uid="{00000000-0005-0000-0000-000059A20000}"/>
    <cellStyle name="c_Grouse+Pelican_BOOKCoSKPI_6.KPI_Issue" xfId="48816" xr:uid="{00000000-0005-0000-0000-00005AA20000}"/>
    <cellStyle name="c_Grouse+Pelican_BOOKCoSKPI_BOOKCoSKPI" xfId="48817" xr:uid="{00000000-0005-0000-0000-00005BA20000}"/>
    <cellStyle name="c_Grouse+Pelican_BOOKCoSKPI_BOOKCoSKPI_0.Mgmt Cockpit" xfId="48818" xr:uid="{00000000-0005-0000-0000-00005CA20000}"/>
    <cellStyle name="c_Grouse+Pelican_BOOKCoSKPI_BOOKCoSKPI_1" xfId="48819" xr:uid="{00000000-0005-0000-0000-00005DA20000}"/>
    <cellStyle name="c_Grouse+Pelican_BOOKCoSKPI_BOOKCoSKPI_1_3.GrossMargin_Journals" xfId="48820" xr:uid="{00000000-0005-0000-0000-00005EA20000}"/>
    <cellStyle name="c_Grouse+Pelican_BOOKCoSKPI_BOOKCoSKPI_1_BOOKCoSKPI" xfId="48821" xr:uid="{00000000-0005-0000-0000-00005FA20000}"/>
    <cellStyle name="c_Grouse+Pelican_BOOKCoSKPI_BOOKCoSKPI_1_BOOKCoSKPI_0.Mgmt Cockpit" xfId="48822" xr:uid="{00000000-0005-0000-0000-000060A20000}"/>
    <cellStyle name="c_Grouse+Pelican_BOOKCoSKPI_BOOKCoSKPI_1_BOOKCoSKPI_3.GrossMargin_Journals" xfId="48823" xr:uid="{00000000-0005-0000-0000-000061A20000}"/>
    <cellStyle name="c_Grouse+Pelican_BOOKCoSKPI_BOOKCoSKPI_2" xfId="48824" xr:uid="{00000000-0005-0000-0000-000062A20000}"/>
    <cellStyle name="c_Grouse+Pelican_BOOKCoSKPI_BOOKCoSKPI_2_0.Mgmt Cockpit" xfId="48825" xr:uid="{00000000-0005-0000-0000-000063A20000}"/>
    <cellStyle name="c_Grouse+Pelican_BOOKCoSKPI_BOOKCoSKPI_2_3.GrossMargin_Journals" xfId="48826" xr:uid="{00000000-0005-0000-0000-000064A20000}"/>
    <cellStyle name="c_Grouse+Pelican_BOOKCoSKPI_BOOKCoSKPI_3.GrossMargin_Journals" xfId="48827" xr:uid="{00000000-0005-0000-0000-000065A20000}"/>
    <cellStyle name="c_Grouse+Pelican_BOOKCoSKPI_BOOKCoSKPI_6.KPI_Issue" xfId="48828" xr:uid="{00000000-0005-0000-0000-000066A20000}"/>
    <cellStyle name="c_Grouse+Pelican_BOOKCoSKPI_BOOKCoSKPI_BOOKCoSKPI" xfId="48829" xr:uid="{00000000-0005-0000-0000-000067A20000}"/>
    <cellStyle name="c_Grouse+Pelican_BOOKCoSKPI_BOOKCoSKPI_BOOKCoSKPI_1" xfId="48830" xr:uid="{00000000-0005-0000-0000-000068A20000}"/>
    <cellStyle name="c_Grouse+Pelican_BOOKCoSKPI_BOOKCoSKPI_BOOKCoSKPI_1_0.Mgmt Cockpit" xfId="48831" xr:uid="{00000000-0005-0000-0000-000069A20000}"/>
    <cellStyle name="c_Grouse+Pelican_BOOKCoSKPI_BOOKCoSKPI_BOOKCoSKPI_1_3.GrossMargin_Journals" xfId="48832" xr:uid="{00000000-0005-0000-0000-00006AA20000}"/>
    <cellStyle name="c_Grouse+Pelican_BOOKCoSKPI_BOOKCoSKPI_BOOKCoSKPI_3.GrossMargin_Journals" xfId="48833" xr:uid="{00000000-0005-0000-0000-00006BA20000}"/>
    <cellStyle name="c_Grouse+Pelican_BOOKCoSKPI_BOOKCoSKPI_BOOKCoSKPI_BOOKCoSKPI" xfId="48834" xr:uid="{00000000-0005-0000-0000-00006CA20000}"/>
    <cellStyle name="c_Grouse+Pelican_BOOKCoSKPI_BOOKCoSKPI_BOOKCoSKPI_BOOKCoSKPI_0.Mgmt Cockpit" xfId="48835" xr:uid="{00000000-0005-0000-0000-00006DA20000}"/>
    <cellStyle name="c_Grouse+Pelican_BOOKCoSKPI_BOOKCoSKPI_BOOKCoSKPI_BOOKCoSKPI_3.GrossMargin_Journals" xfId="48836" xr:uid="{00000000-0005-0000-0000-00006EA20000}"/>
    <cellStyle name="c_Grouse+Pelican_BOOKCoSKPI_BOOKCoSKPI_CREST_SPS_KPI" xfId="48837" xr:uid="{00000000-0005-0000-0000-00006FA20000}"/>
    <cellStyle name="c_Grouse+Pelican_BOOKCoSKPI_BOOKCoSKPI_CREST_SPS_KPI_0.Mgmt Cockpit" xfId="48838" xr:uid="{00000000-0005-0000-0000-000070A20000}"/>
    <cellStyle name="c_Grouse+Pelican_BOOKCoSKPI_BOOKCoSKPI_CREST_SPS_KPI_3.GrossMargin_Journals" xfId="48839" xr:uid="{00000000-0005-0000-0000-000071A20000}"/>
    <cellStyle name="c_Grouse+Pelican_BOOKCoSKPI_BOOKCoSKPI_CREST_SPS_KPI_BOOKCoSKPI" xfId="48840" xr:uid="{00000000-0005-0000-0000-000072A20000}"/>
    <cellStyle name="c_Grouse+Pelican_BOOKCoSKPI_BOOKCoSKPI_CREST_SPS_KPI_BOOKCoSKPI_1" xfId="48841" xr:uid="{00000000-0005-0000-0000-000073A20000}"/>
    <cellStyle name="c_Grouse+Pelican_BOOKCoSKPI_BOOKCoSKPI_CREST_SPS_KPI_BOOKCoSKPI_1_0.Mgmt Cockpit" xfId="48842" xr:uid="{00000000-0005-0000-0000-000074A20000}"/>
    <cellStyle name="c_Grouse+Pelican_BOOKCoSKPI_BOOKCoSKPI_CREST_SPS_KPI_BOOKCoSKPI_1_3.GrossMargin_Journals" xfId="48843" xr:uid="{00000000-0005-0000-0000-000075A20000}"/>
    <cellStyle name="c_Grouse+Pelican_BOOKCoSKPI_BOOKCoSKPI_CREST_SPS_KPI_BOOKCoSKPI_3.GrossMargin_Journals" xfId="48844" xr:uid="{00000000-0005-0000-0000-000076A20000}"/>
    <cellStyle name="c_Grouse+Pelican_BOOKCoSKPI_BOOKCoSKPI_CREST_SPS_KPI_BOOKCoSKPI_BOOKCoSKPI" xfId="48845" xr:uid="{00000000-0005-0000-0000-000077A20000}"/>
    <cellStyle name="c_Grouse+Pelican_BOOKCoSKPI_BOOKCoSKPI_CREST_SPS_KPI_BOOKCoSKPI_BOOKCoSKPI_0.Mgmt Cockpit" xfId="48846" xr:uid="{00000000-0005-0000-0000-000078A20000}"/>
    <cellStyle name="c_Grouse+Pelican_BOOKCoSKPI_BOOKCoSKPI_CREST_SPS_KPI_BOOKCoSKPI_BOOKCoSKPI_3.GrossMargin_Journals" xfId="48847" xr:uid="{00000000-0005-0000-0000-000079A20000}"/>
    <cellStyle name="c_Grouse+Pelican_BOOKCoSKPI_BOOKCoSKPI_ProdExp_Journal_KPI" xfId="48848" xr:uid="{00000000-0005-0000-0000-00007AA20000}"/>
    <cellStyle name="c_Grouse+Pelican_BOOKCoSKPI_CREST_SPS_KPI" xfId="48849" xr:uid="{00000000-0005-0000-0000-00007BA20000}"/>
    <cellStyle name="c_Grouse+Pelican_BOOKCoSKPI_CREST_SPS_KPI_0.Mgmt Cockpit" xfId="48850" xr:uid="{00000000-0005-0000-0000-00007CA20000}"/>
    <cellStyle name="c_Grouse+Pelican_BOOKCoSKPI_CREST_SPS_KPI_3.GrossMargin_Journals" xfId="48851" xr:uid="{00000000-0005-0000-0000-00007DA20000}"/>
    <cellStyle name="c_Grouse+Pelican_BOOKCoSKPI_CREST_SPS_KPI_BOOKCoSKPI" xfId="48852" xr:uid="{00000000-0005-0000-0000-00007EA20000}"/>
    <cellStyle name="c_Grouse+Pelican_BOOKCoSKPI_CREST_SPS_KPI_BOOKCoSKPI_1" xfId="48853" xr:uid="{00000000-0005-0000-0000-00007FA20000}"/>
    <cellStyle name="c_Grouse+Pelican_BOOKCoSKPI_CREST_SPS_KPI_BOOKCoSKPI_1_0.Mgmt Cockpit" xfId="48854" xr:uid="{00000000-0005-0000-0000-000080A20000}"/>
    <cellStyle name="c_Grouse+Pelican_BOOKCoSKPI_CREST_SPS_KPI_BOOKCoSKPI_1_3.GrossMargin_Journals" xfId="48855" xr:uid="{00000000-0005-0000-0000-000081A20000}"/>
    <cellStyle name="c_Grouse+Pelican_BOOKCoSKPI_CREST_SPS_KPI_BOOKCoSKPI_3.GrossMargin_Journals" xfId="48856" xr:uid="{00000000-0005-0000-0000-000082A20000}"/>
    <cellStyle name="c_Grouse+Pelican_BOOKCoSKPI_CREST_SPS_KPI_BOOKCoSKPI_BOOKCoSKPI" xfId="48857" xr:uid="{00000000-0005-0000-0000-000083A20000}"/>
    <cellStyle name="c_Grouse+Pelican_BOOKCoSKPI_CREST_SPS_KPI_BOOKCoSKPI_BOOKCoSKPI_0.Mgmt Cockpit" xfId="48858" xr:uid="{00000000-0005-0000-0000-000084A20000}"/>
    <cellStyle name="c_Grouse+Pelican_BOOKCoSKPI_CREST_SPS_KPI_BOOKCoSKPI_BOOKCoSKPI_3.GrossMargin_Journals" xfId="48859" xr:uid="{00000000-0005-0000-0000-000085A20000}"/>
    <cellStyle name="c_Grouse+Pelican_BOOKCoSKPI_ProdExp_Journal_KPI" xfId="48860" xr:uid="{00000000-0005-0000-0000-000086A20000}"/>
    <cellStyle name="c_Grouse+Pelican_CREST_SPS_KPI" xfId="48861" xr:uid="{00000000-0005-0000-0000-000087A20000}"/>
    <cellStyle name="c_Grouse+Pelican_CREST_SPS_KPI_0.Mgmt Cockpit" xfId="48862" xr:uid="{00000000-0005-0000-0000-000088A20000}"/>
    <cellStyle name="c_Grouse+Pelican_CREST_SPS_KPI_3.GrossMargin_Journals" xfId="48863" xr:uid="{00000000-0005-0000-0000-000089A20000}"/>
    <cellStyle name="c_Grouse+Pelican_CREST_SPS_KPI_BOOKCoSKPI" xfId="48864" xr:uid="{00000000-0005-0000-0000-00008AA20000}"/>
    <cellStyle name="c_Grouse+Pelican_CREST_SPS_KPI_BOOKCoSKPI_1" xfId="48865" xr:uid="{00000000-0005-0000-0000-00008BA20000}"/>
    <cellStyle name="c_Grouse+Pelican_CREST_SPS_KPI_BOOKCoSKPI_1_0.Mgmt Cockpit" xfId="48866" xr:uid="{00000000-0005-0000-0000-00008CA20000}"/>
    <cellStyle name="c_Grouse+Pelican_CREST_SPS_KPI_BOOKCoSKPI_1_3.GrossMargin_Journals" xfId="48867" xr:uid="{00000000-0005-0000-0000-00008DA20000}"/>
    <cellStyle name="c_Grouse+Pelican_CREST_SPS_KPI_BOOKCoSKPI_3.GrossMargin_Journals" xfId="48868" xr:uid="{00000000-0005-0000-0000-00008EA20000}"/>
    <cellStyle name="c_Grouse+Pelican_CREST_SPS_KPI_BOOKCoSKPI_BOOKCoSKPI" xfId="48869" xr:uid="{00000000-0005-0000-0000-00008FA20000}"/>
    <cellStyle name="c_Grouse+Pelican_CREST_SPS_KPI_BOOKCoSKPI_BOOKCoSKPI_0.Mgmt Cockpit" xfId="48870" xr:uid="{00000000-0005-0000-0000-000090A20000}"/>
    <cellStyle name="c_Grouse+Pelican_CREST_SPS_KPI_BOOKCoSKPI_BOOKCoSKPI_3.GrossMargin_Journals" xfId="48871" xr:uid="{00000000-0005-0000-0000-000091A20000}"/>
    <cellStyle name="c_Grouse+Pelican_Data" xfId="17695" xr:uid="{00000000-0005-0000-0000-000092A20000}"/>
    <cellStyle name="c_Grouse+Pelican_Data_Structure" xfId="17696" xr:uid="{00000000-0005-0000-0000-000093A20000}"/>
    <cellStyle name="c_Grouse+Pelican_Data_structure_1" xfId="17697" xr:uid="{00000000-0005-0000-0000-000094A20000}"/>
    <cellStyle name="c_Grouse+Pelican_Data_Structure_structure" xfId="17698" xr:uid="{00000000-0005-0000-0000-000095A20000}"/>
    <cellStyle name="c_Grouse+Pelican_JOURNALCoSKPI" xfId="48872" xr:uid="{00000000-0005-0000-0000-000096A20000}"/>
    <cellStyle name="c_Grouse+Pelican_JOURNALCoSKPI_0.Mgmt Cockpit" xfId="48873" xr:uid="{00000000-0005-0000-0000-000097A20000}"/>
    <cellStyle name="c_Grouse+Pelican_JOURNALCoSKPI_3.GrossMargin_Journals" xfId="48874" xr:uid="{00000000-0005-0000-0000-000098A20000}"/>
    <cellStyle name="c_Grouse+Pelican_JOURNALCoSKPI_BOOKCoSKPI" xfId="48875" xr:uid="{00000000-0005-0000-0000-000099A20000}"/>
    <cellStyle name="c_Grouse+Pelican_JOURNALCoSKPI_BOOKCoSKPI_3.GrossMargin_Journals" xfId="48876" xr:uid="{00000000-0005-0000-0000-00009AA20000}"/>
    <cellStyle name="c_Grouse+Pelican_JOURNALCoSKPI_BOOKCoSKPI_BOOKCoSKPI" xfId="48877" xr:uid="{00000000-0005-0000-0000-00009BA20000}"/>
    <cellStyle name="c_Grouse+Pelican_JOURNALCoSKPI_BOOKCoSKPI_BOOKCoSKPI_0.Mgmt Cockpit" xfId="48878" xr:uid="{00000000-0005-0000-0000-00009CA20000}"/>
    <cellStyle name="c_Grouse+Pelican_JOURNALCoSKPI_BOOKCoSKPI_BOOKCoSKPI_3.GrossMargin_Journals" xfId="48879" xr:uid="{00000000-0005-0000-0000-00009DA20000}"/>
    <cellStyle name="c_Grouse+Pelican_JOURNALCoSKPI_CREST_SPS_KPI" xfId="48880" xr:uid="{00000000-0005-0000-0000-00009EA20000}"/>
    <cellStyle name="c_Grouse+Pelican_JOURNALCoSKPI_CREST_SPS_KPI_0.Mgmt Cockpit" xfId="48881" xr:uid="{00000000-0005-0000-0000-00009FA20000}"/>
    <cellStyle name="c_Grouse+Pelican_JOURNALCoSKPI_CREST_SPS_KPI_3.GrossMargin_Journals" xfId="48882" xr:uid="{00000000-0005-0000-0000-0000A0A20000}"/>
    <cellStyle name="c_Grouse+Pelican_JOURNALCoSKPI_CREST_SPS_KPI_BOOKCoSKPI" xfId="48883" xr:uid="{00000000-0005-0000-0000-0000A1A20000}"/>
    <cellStyle name="c_Grouse+Pelican_JOURNALCoSKPI_CREST_SPS_KPI_BOOKCoSKPI_1" xfId="48884" xr:uid="{00000000-0005-0000-0000-0000A2A20000}"/>
    <cellStyle name="c_Grouse+Pelican_JOURNALCoSKPI_CREST_SPS_KPI_BOOKCoSKPI_1_0.Mgmt Cockpit" xfId="48885" xr:uid="{00000000-0005-0000-0000-0000A3A20000}"/>
    <cellStyle name="c_Grouse+Pelican_JOURNALCoSKPI_CREST_SPS_KPI_BOOKCoSKPI_1_3.GrossMargin_Journals" xfId="48886" xr:uid="{00000000-0005-0000-0000-0000A4A20000}"/>
    <cellStyle name="c_Grouse+Pelican_JOURNALCoSKPI_CREST_SPS_KPI_BOOKCoSKPI_3.GrossMargin_Journals" xfId="48887" xr:uid="{00000000-0005-0000-0000-0000A5A20000}"/>
    <cellStyle name="c_Grouse+Pelican_JOURNALCoSKPI_CREST_SPS_KPI_BOOKCoSKPI_BOOKCoSKPI" xfId="48888" xr:uid="{00000000-0005-0000-0000-0000A6A20000}"/>
    <cellStyle name="c_Grouse+Pelican_JOURNALCoSKPI_CREST_SPS_KPI_BOOKCoSKPI_BOOKCoSKPI_0.Mgmt Cockpit" xfId="48889" xr:uid="{00000000-0005-0000-0000-0000A7A20000}"/>
    <cellStyle name="c_Grouse+Pelican_JOURNALCoSKPI_CREST_SPS_KPI_BOOKCoSKPI_BOOKCoSKPI_3.GrossMargin_Journals" xfId="48890" xr:uid="{00000000-0005-0000-0000-0000A8A20000}"/>
    <cellStyle name="c_Grouse+Pelican_MSOA PE" xfId="17699" xr:uid="{00000000-0005-0000-0000-0000A9A20000}"/>
    <cellStyle name="c_Grouse+Pelican_Open Acces" xfId="17700" xr:uid="{00000000-0005-0000-0000-0000AAA20000}"/>
    <cellStyle name="c_Grouse+Pelican_ProdExp_Journal_KPI" xfId="48891" xr:uid="{00000000-0005-0000-0000-0000ABA20000}"/>
    <cellStyle name="c_Grouse+Pelican_Structure" xfId="17701" xr:uid="{00000000-0005-0000-0000-0000ACA20000}"/>
    <cellStyle name="c_Grouse+Pelican_Structure_1" xfId="17702" xr:uid="{00000000-0005-0000-0000-0000ADA20000}"/>
    <cellStyle name="c_Grouse+Pelican_Structure_1_structure" xfId="17703" xr:uid="{00000000-0005-0000-0000-0000AEA20000}"/>
    <cellStyle name="c_Grouse+Pelican_structure_2" xfId="17704" xr:uid="{00000000-0005-0000-0000-0000AFA20000}"/>
    <cellStyle name="c_Grouse+Pelican_Structure_Structure" xfId="17705" xr:uid="{00000000-0005-0000-0000-0000B0A20000}"/>
    <cellStyle name="c_Grouse+Pelican_Structure_structure_1" xfId="17706" xr:uid="{00000000-0005-0000-0000-0000B1A20000}"/>
    <cellStyle name="c_Grouse+Pelican_Structure_Structure_structure" xfId="17707" xr:uid="{00000000-0005-0000-0000-0000B2A20000}"/>
    <cellStyle name="c_JOURNALCoSKPI" xfId="48892" xr:uid="{00000000-0005-0000-0000-0000B3A20000}"/>
    <cellStyle name="c_JOURNALCoSKPI_0.Mgmt Cockpit" xfId="48893" xr:uid="{00000000-0005-0000-0000-0000B4A20000}"/>
    <cellStyle name="c_JOURNALCoSKPI_3.GrossMargin_Journals" xfId="48894" xr:uid="{00000000-0005-0000-0000-0000B5A20000}"/>
    <cellStyle name="c_JOURNALCoSKPI_BOOKCoSKPI" xfId="48895" xr:uid="{00000000-0005-0000-0000-0000B6A20000}"/>
    <cellStyle name="c_JOURNALCoSKPI_BOOKCoSKPI_3.GrossMargin_Journals" xfId="48896" xr:uid="{00000000-0005-0000-0000-0000B7A20000}"/>
    <cellStyle name="c_JOURNALCoSKPI_BOOKCoSKPI_BOOKCoSKPI" xfId="48897" xr:uid="{00000000-0005-0000-0000-0000B8A20000}"/>
    <cellStyle name="c_JOURNALCoSKPI_BOOKCoSKPI_BOOKCoSKPI_0.Mgmt Cockpit" xfId="48898" xr:uid="{00000000-0005-0000-0000-0000B9A20000}"/>
    <cellStyle name="c_JOURNALCoSKPI_BOOKCoSKPI_BOOKCoSKPI_3.GrossMargin_Journals" xfId="48899" xr:uid="{00000000-0005-0000-0000-0000BAA20000}"/>
    <cellStyle name="c_JOURNALCoSKPI_CREST_SPS_KPI" xfId="48900" xr:uid="{00000000-0005-0000-0000-0000BBA20000}"/>
    <cellStyle name="c_JOURNALCoSKPI_CREST_SPS_KPI_0.Mgmt Cockpit" xfId="48901" xr:uid="{00000000-0005-0000-0000-0000BCA20000}"/>
    <cellStyle name="c_JOURNALCoSKPI_CREST_SPS_KPI_3.GrossMargin_Journals" xfId="48902" xr:uid="{00000000-0005-0000-0000-0000BDA20000}"/>
    <cellStyle name="c_JOURNALCoSKPI_CREST_SPS_KPI_BOOKCoSKPI" xfId="48903" xr:uid="{00000000-0005-0000-0000-0000BEA20000}"/>
    <cellStyle name="c_JOURNALCoSKPI_CREST_SPS_KPI_BOOKCoSKPI_1" xfId="48904" xr:uid="{00000000-0005-0000-0000-0000BFA20000}"/>
    <cellStyle name="c_JOURNALCoSKPI_CREST_SPS_KPI_BOOKCoSKPI_1_0.Mgmt Cockpit" xfId="48905" xr:uid="{00000000-0005-0000-0000-0000C0A20000}"/>
    <cellStyle name="c_JOURNALCoSKPI_CREST_SPS_KPI_BOOKCoSKPI_1_3.GrossMargin_Journals" xfId="48906" xr:uid="{00000000-0005-0000-0000-0000C1A20000}"/>
    <cellStyle name="c_JOURNALCoSKPI_CREST_SPS_KPI_BOOKCoSKPI_3.GrossMargin_Journals" xfId="48907" xr:uid="{00000000-0005-0000-0000-0000C2A20000}"/>
    <cellStyle name="c_JOURNALCoSKPI_CREST_SPS_KPI_BOOKCoSKPI_BOOKCoSKPI" xfId="48908" xr:uid="{00000000-0005-0000-0000-0000C3A20000}"/>
    <cellStyle name="c_JOURNALCoSKPI_CREST_SPS_KPI_BOOKCoSKPI_BOOKCoSKPI_0.Mgmt Cockpit" xfId="48909" xr:uid="{00000000-0005-0000-0000-0000C4A20000}"/>
    <cellStyle name="c_JOURNALCoSKPI_CREST_SPS_KPI_BOOKCoSKPI_BOOKCoSKPI_3.GrossMargin_Journals" xfId="48910" xr:uid="{00000000-0005-0000-0000-0000C5A20000}"/>
    <cellStyle name="c_Macros" xfId="17708" xr:uid="{00000000-0005-0000-0000-0000C6A20000}"/>
    <cellStyle name="c_Macros (2)" xfId="17709" xr:uid="{00000000-0005-0000-0000-0000C7A20000}"/>
    <cellStyle name="c_Macros (2)_0.Mgmt Cockpit" xfId="48911" xr:uid="{00000000-0005-0000-0000-0000C8A20000}"/>
    <cellStyle name="c_Macros (2)_10. eBook Usage" xfId="48912" xr:uid="{00000000-0005-0000-0000-0000C9A20000}"/>
    <cellStyle name="c_Macros (2)_10. eBook Usage_0.Mgmt Cockpit" xfId="48913" xr:uid="{00000000-0005-0000-0000-0000CAA20000}"/>
    <cellStyle name="c_Macros (2)_10. eBook Usage_2a. IiC - CAPEX" xfId="48914" xr:uid="{00000000-0005-0000-0000-0000CBA20000}"/>
    <cellStyle name="c_Macros (2)_10. eBook Usage_3. FTE PeKo" xfId="48915" xr:uid="{00000000-0005-0000-0000-0000CCA20000}"/>
    <cellStyle name="c_Macros (2)_10. eBook Usage_3.GrossMargin_Journals" xfId="48916" xr:uid="{00000000-0005-0000-0000-0000CDA20000}"/>
    <cellStyle name="c_Macros (2)_10. eBook Usage_6.KPI_Issue" xfId="48917" xr:uid="{00000000-0005-0000-0000-0000CEA20000}"/>
    <cellStyle name="c_Macros (2)_10. eBook Usage_BOOKCoSKPI" xfId="48918" xr:uid="{00000000-0005-0000-0000-0000CFA20000}"/>
    <cellStyle name="c_Macros (2)_10. eBook Usage_BOOKCoSKPI_3.GrossMargin_Journals" xfId="48919" xr:uid="{00000000-0005-0000-0000-0000D0A20000}"/>
    <cellStyle name="c_Macros (2)_10. eBook Usage_BOOKCoSKPI_BOOKCoSKPI" xfId="48920" xr:uid="{00000000-0005-0000-0000-0000D1A20000}"/>
    <cellStyle name="c_Macros (2)_10. eBook Usage_BOOKCoSKPI_BOOKCoSKPI_0.Mgmt Cockpit" xfId="48921" xr:uid="{00000000-0005-0000-0000-0000D2A20000}"/>
    <cellStyle name="c_Macros (2)_10. eBook Usage_BOOKCoSKPI_BOOKCoSKPI_3.GrossMargin_Journals" xfId="48922" xr:uid="{00000000-0005-0000-0000-0000D3A20000}"/>
    <cellStyle name="c_Macros (2)_10. eBook Usage_CREST_SPS_KPI" xfId="48923" xr:uid="{00000000-0005-0000-0000-0000D4A20000}"/>
    <cellStyle name="c_Macros (2)_10. eBook Usage_CREST_SPS_KPI_0.Mgmt Cockpit" xfId="48924" xr:uid="{00000000-0005-0000-0000-0000D5A20000}"/>
    <cellStyle name="c_Macros (2)_10. eBook Usage_CREST_SPS_KPI_3.GrossMargin_Journals" xfId="48925" xr:uid="{00000000-0005-0000-0000-0000D6A20000}"/>
    <cellStyle name="c_Macros (2)_10. eBook Usage_CREST_SPS_KPI_BOOKCoSKPI" xfId="48926" xr:uid="{00000000-0005-0000-0000-0000D7A20000}"/>
    <cellStyle name="c_Macros (2)_10. eBook Usage_CREST_SPS_KPI_BOOKCoSKPI_1" xfId="48927" xr:uid="{00000000-0005-0000-0000-0000D8A20000}"/>
    <cellStyle name="c_Macros (2)_10. eBook Usage_CREST_SPS_KPI_BOOKCoSKPI_1_0.Mgmt Cockpit" xfId="48928" xr:uid="{00000000-0005-0000-0000-0000D9A20000}"/>
    <cellStyle name="c_Macros (2)_10. eBook Usage_CREST_SPS_KPI_BOOKCoSKPI_1_3.GrossMargin_Journals" xfId="48929" xr:uid="{00000000-0005-0000-0000-0000DAA20000}"/>
    <cellStyle name="c_Macros (2)_10. eBook Usage_CREST_SPS_KPI_BOOKCoSKPI_3.GrossMargin_Journals" xfId="48930" xr:uid="{00000000-0005-0000-0000-0000DBA20000}"/>
    <cellStyle name="c_Macros (2)_10. eBook Usage_CREST_SPS_KPI_BOOKCoSKPI_BOOKCoSKPI" xfId="48931" xr:uid="{00000000-0005-0000-0000-0000DCA20000}"/>
    <cellStyle name="c_Macros (2)_10. eBook Usage_CREST_SPS_KPI_BOOKCoSKPI_BOOKCoSKPI_0.Mgmt Cockpit" xfId="48932" xr:uid="{00000000-0005-0000-0000-0000DDA20000}"/>
    <cellStyle name="c_Macros (2)_10. eBook Usage_CREST_SPS_KPI_BOOKCoSKPI_BOOKCoSKPI_3.GrossMargin_Journals" xfId="48933" xr:uid="{00000000-0005-0000-0000-0000DEA20000}"/>
    <cellStyle name="c_Macros (2)_2.p&amp;l- Global" xfId="48934" xr:uid="{00000000-0005-0000-0000-0000DFA20000}"/>
    <cellStyle name="c_Macros (2)_2.p&amp;l- Global_0.Mgmt Cockpit" xfId="48935" xr:uid="{00000000-0005-0000-0000-0000E0A20000}"/>
    <cellStyle name="c_Macros (2)_2.p&amp;l- Global_3.GrossMargin_Journals" xfId="48936" xr:uid="{00000000-0005-0000-0000-0000E1A20000}"/>
    <cellStyle name="c_Macros (2)_2.p&amp;l- Global_6.KPI_Issue" xfId="48937" xr:uid="{00000000-0005-0000-0000-0000E2A20000}"/>
    <cellStyle name="c_Macros (2)_2.p&amp;l- Global_BOOKCoSKPI" xfId="48938" xr:uid="{00000000-0005-0000-0000-0000E3A20000}"/>
    <cellStyle name="c_Macros (2)_2.p&amp;l- Global_BOOKCoSKPI_1" xfId="48939" xr:uid="{00000000-0005-0000-0000-0000E4A20000}"/>
    <cellStyle name="c_Macros (2)_2.p&amp;l- Global_BOOKCoSKPI_1_0.Mgmt Cockpit" xfId="48940" xr:uid="{00000000-0005-0000-0000-0000E5A20000}"/>
    <cellStyle name="c_Macros (2)_2.p&amp;l- Global_BOOKCoSKPI_1_3.GrossMargin_Journals" xfId="48941" xr:uid="{00000000-0005-0000-0000-0000E6A20000}"/>
    <cellStyle name="c_Macros (2)_2.p&amp;l- Global_BOOKCoSKPI_3.GrossMargin_Journals" xfId="48942" xr:uid="{00000000-0005-0000-0000-0000E7A20000}"/>
    <cellStyle name="c_Macros (2)_2.p&amp;l- Global_BOOKCoSKPI_BOOKCoSKPI" xfId="48943" xr:uid="{00000000-0005-0000-0000-0000E8A20000}"/>
    <cellStyle name="c_Macros (2)_2.p&amp;l- Global_BOOKCoSKPI_BOOKCoSKPI_0.Mgmt Cockpit" xfId="48944" xr:uid="{00000000-0005-0000-0000-0000E9A20000}"/>
    <cellStyle name="c_Macros (2)_2.p&amp;l- Global_BOOKCoSKPI_BOOKCoSKPI_3.GrossMargin_Journals" xfId="48945" xr:uid="{00000000-0005-0000-0000-0000EAA20000}"/>
    <cellStyle name="c_Macros (2)_2.p&amp;l- Global_CREST_SPS_KPI" xfId="48946" xr:uid="{00000000-0005-0000-0000-0000EBA20000}"/>
    <cellStyle name="c_Macros (2)_2.p&amp;l- Global_CREST_SPS_KPI_0.Mgmt Cockpit" xfId="48947" xr:uid="{00000000-0005-0000-0000-0000ECA20000}"/>
    <cellStyle name="c_Macros (2)_2.p&amp;l- Global_CREST_SPS_KPI_3.GrossMargin_Journals" xfId="48948" xr:uid="{00000000-0005-0000-0000-0000EDA20000}"/>
    <cellStyle name="c_Macros (2)_2.p&amp;l- Global_CREST_SPS_KPI_BOOKCoSKPI" xfId="48949" xr:uid="{00000000-0005-0000-0000-0000EEA20000}"/>
    <cellStyle name="c_Macros (2)_2.p&amp;l- Global_CREST_SPS_KPI_BOOKCoSKPI_1" xfId="48950" xr:uid="{00000000-0005-0000-0000-0000EFA20000}"/>
    <cellStyle name="c_Macros (2)_2.p&amp;l- Global_CREST_SPS_KPI_BOOKCoSKPI_1_0.Mgmt Cockpit" xfId="48951" xr:uid="{00000000-0005-0000-0000-0000F0A20000}"/>
    <cellStyle name="c_Macros (2)_2.p&amp;l- Global_CREST_SPS_KPI_BOOKCoSKPI_1_3.GrossMargin_Journals" xfId="48952" xr:uid="{00000000-0005-0000-0000-0000F1A20000}"/>
    <cellStyle name="c_Macros (2)_2.p&amp;l- Global_CREST_SPS_KPI_BOOKCoSKPI_3.GrossMargin_Journals" xfId="48953" xr:uid="{00000000-0005-0000-0000-0000F2A20000}"/>
    <cellStyle name="c_Macros (2)_2.p&amp;l- Global_CREST_SPS_KPI_BOOKCoSKPI_BOOKCoSKPI" xfId="48954" xr:uid="{00000000-0005-0000-0000-0000F3A20000}"/>
    <cellStyle name="c_Macros (2)_2.p&amp;l- Global_CREST_SPS_KPI_BOOKCoSKPI_BOOKCoSKPI_0.Mgmt Cockpit" xfId="48955" xr:uid="{00000000-0005-0000-0000-0000F4A20000}"/>
    <cellStyle name="c_Macros (2)_2.p&amp;l- Global_CREST_SPS_KPI_BOOKCoSKPI_BOOKCoSKPI_3.GrossMargin_Journals" xfId="48956" xr:uid="{00000000-0005-0000-0000-0000F5A20000}"/>
    <cellStyle name="c_Macros (2)_2.p&amp;l- Global_ProdExp_Journal_KPI" xfId="48957" xr:uid="{00000000-0005-0000-0000-0000F6A20000}"/>
    <cellStyle name="c_Macros (2)_2a. IiC - CAPEX" xfId="48958" xr:uid="{00000000-0005-0000-0000-0000F7A20000}"/>
    <cellStyle name="c_Macros (2)_2a.IiC - CAPEX" xfId="48959" xr:uid="{00000000-0005-0000-0000-0000F8A20000}"/>
    <cellStyle name="c_Macros (2)_2a.IiC - CAPEX_3.GrossMargin_Journals" xfId="48960" xr:uid="{00000000-0005-0000-0000-0000F9A20000}"/>
    <cellStyle name="c_Macros (2)_2a.IiC - CAPEX_6.KPI_Issue" xfId="48961" xr:uid="{00000000-0005-0000-0000-0000FAA20000}"/>
    <cellStyle name="c_Macros (2)_2a.IiC - CAPEX_BOOKCoSKPI" xfId="48962" xr:uid="{00000000-0005-0000-0000-0000FBA20000}"/>
    <cellStyle name="c_Macros (2)_2a.IiC - CAPEX_BOOKCoSKPI_0.Mgmt Cockpit" xfId="48963" xr:uid="{00000000-0005-0000-0000-0000FCA20000}"/>
    <cellStyle name="c_Macros (2)_2a.IiC - CAPEX_BOOKCoSKPI_1" xfId="48964" xr:uid="{00000000-0005-0000-0000-0000FDA20000}"/>
    <cellStyle name="c_Macros (2)_2a.IiC - CAPEX_BOOKCoSKPI_1_0.Mgmt Cockpit" xfId="48965" xr:uid="{00000000-0005-0000-0000-0000FEA20000}"/>
    <cellStyle name="c_Macros (2)_2a.IiC - CAPEX_BOOKCoSKPI_1_3.GrossMargin_Journals" xfId="48966" xr:uid="{00000000-0005-0000-0000-0000FFA20000}"/>
    <cellStyle name="c_Macros (2)_2a.IiC - CAPEX_BOOKCoSKPI_3.GrossMargin_Journals" xfId="48967" xr:uid="{00000000-0005-0000-0000-000000A30000}"/>
    <cellStyle name="c_Macros (2)_2a.IiC - CAPEX_BOOKCoSKPI_6.KPI_Issue" xfId="48968" xr:uid="{00000000-0005-0000-0000-000001A30000}"/>
    <cellStyle name="c_Macros (2)_2a.IiC - CAPEX_BOOKCoSKPI_BOOKCoSKPI" xfId="48969" xr:uid="{00000000-0005-0000-0000-000002A30000}"/>
    <cellStyle name="c_Macros (2)_2a.IiC - CAPEX_BOOKCoSKPI_BOOKCoSKPI_1" xfId="48970" xr:uid="{00000000-0005-0000-0000-000003A30000}"/>
    <cellStyle name="c_Macros (2)_2a.IiC - CAPEX_BOOKCoSKPI_BOOKCoSKPI_1_0.Mgmt Cockpit" xfId="48971" xr:uid="{00000000-0005-0000-0000-000004A30000}"/>
    <cellStyle name="c_Macros (2)_2a.IiC - CAPEX_BOOKCoSKPI_BOOKCoSKPI_1_3.GrossMargin_Journals" xfId="48972" xr:uid="{00000000-0005-0000-0000-000005A30000}"/>
    <cellStyle name="c_Macros (2)_2a.IiC - CAPEX_BOOKCoSKPI_BOOKCoSKPI_3.GrossMargin_Journals" xfId="48973" xr:uid="{00000000-0005-0000-0000-000006A30000}"/>
    <cellStyle name="c_Macros (2)_2a.IiC - CAPEX_BOOKCoSKPI_BOOKCoSKPI_BOOKCoSKPI" xfId="48974" xr:uid="{00000000-0005-0000-0000-000007A30000}"/>
    <cellStyle name="c_Macros (2)_2a.IiC - CAPEX_BOOKCoSKPI_BOOKCoSKPI_BOOKCoSKPI_0.Mgmt Cockpit" xfId="48975" xr:uid="{00000000-0005-0000-0000-000008A30000}"/>
    <cellStyle name="c_Macros (2)_2a.IiC - CAPEX_BOOKCoSKPI_BOOKCoSKPI_BOOKCoSKPI_3.GrossMargin_Journals" xfId="48976" xr:uid="{00000000-0005-0000-0000-000009A30000}"/>
    <cellStyle name="c_Macros (2)_2a.IiC - CAPEX_BOOKCoSKPI_CREST_SPS_KPI" xfId="48977" xr:uid="{00000000-0005-0000-0000-00000AA30000}"/>
    <cellStyle name="c_Macros (2)_2a.IiC - CAPEX_BOOKCoSKPI_CREST_SPS_KPI_0.Mgmt Cockpit" xfId="48978" xr:uid="{00000000-0005-0000-0000-00000BA30000}"/>
    <cellStyle name="c_Macros (2)_2a.IiC - CAPEX_BOOKCoSKPI_CREST_SPS_KPI_3.GrossMargin_Journals" xfId="48979" xr:uid="{00000000-0005-0000-0000-00000CA30000}"/>
    <cellStyle name="c_Macros (2)_2a.IiC - CAPEX_BOOKCoSKPI_CREST_SPS_KPI_BOOKCoSKPI" xfId="48980" xr:uid="{00000000-0005-0000-0000-00000DA30000}"/>
    <cellStyle name="c_Macros (2)_2a.IiC - CAPEX_BOOKCoSKPI_CREST_SPS_KPI_BOOKCoSKPI_1" xfId="48981" xr:uid="{00000000-0005-0000-0000-00000EA30000}"/>
    <cellStyle name="c_Macros (2)_2a.IiC - CAPEX_BOOKCoSKPI_CREST_SPS_KPI_BOOKCoSKPI_1_0.Mgmt Cockpit" xfId="48982" xr:uid="{00000000-0005-0000-0000-00000FA30000}"/>
    <cellStyle name="c_Macros (2)_2a.IiC - CAPEX_BOOKCoSKPI_CREST_SPS_KPI_BOOKCoSKPI_1_3.GrossMargin_Journals" xfId="48983" xr:uid="{00000000-0005-0000-0000-000010A30000}"/>
    <cellStyle name="c_Macros (2)_2a.IiC - CAPEX_BOOKCoSKPI_CREST_SPS_KPI_BOOKCoSKPI_3.GrossMargin_Journals" xfId="48984" xr:uid="{00000000-0005-0000-0000-000011A30000}"/>
    <cellStyle name="c_Macros (2)_2a.IiC - CAPEX_BOOKCoSKPI_CREST_SPS_KPI_BOOKCoSKPI_BOOKCoSKPI" xfId="48985" xr:uid="{00000000-0005-0000-0000-000012A30000}"/>
    <cellStyle name="c_Macros (2)_2a.IiC - CAPEX_BOOKCoSKPI_CREST_SPS_KPI_BOOKCoSKPI_BOOKCoSKPI_0.Mgmt Cockpit" xfId="48986" xr:uid="{00000000-0005-0000-0000-000013A30000}"/>
    <cellStyle name="c_Macros (2)_2a.IiC - CAPEX_BOOKCoSKPI_CREST_SPS_KPI_BOOKCoSKPI_BOOKCoSKPI_3.GrossMargin_Journals" xfId="48987" xr:uid="{00000000-0005-0000-0000-000014A30000}"/>
    <cellStyle name="c_Macros (2)_2a.IiC - CAPEX_BOOKCoSKPI_ProdExp_Journal_KPI" xfId="48988" xr:uid="{00000000-0005-0000-0000-000015A30000}"/>
    <cellStyle name="c_Macros (2)_2a.IiC - CAPEX_CREST_SPS_KPI" xfId="48989" xr:uid="{00000000-0005-0000-0000-000016A30000}"/>
    <cellStyle name="c_Macros (2)_2a.IiC - CAPEX_CREST_SPS_KPI_0.Mgmt Cockpit" xfId="48990" xr:uid="{00000000-0005-0000-0000-000017A30000}"/>
    <cellStyle name="c_Macros (2)_2a.IiC - CAPEX_CREST_SPS_KPI_3.GrossMargin_Journals" xfId="48991" xr:uid="{00000000-0005-0000-0000-000018A30000}"/>
    <cellStyle name="c_Macros (2)_2a.IiC - CAPEX_CREST_SPS_KPI_BOOKCoSKPI" xfId="48992" xr:uid="{00000000-0005-0000-0000-000019A30000}"/>
    <cellStyle name="c_Macros (2)_2a.IiC - CAPEX_CREST_SPS_KPI_BOOKCoSKPI_1" xfId="48993" xr:uid="{00000000-0005-0000-0000-00001AA30000}"/>
    <cellStyle name="c_Macros (2)_2a.IiC - CAPEX_CREST_SPS_KPI_BOOKCoSKPI_1_0.Mgmt Cockpit" xfId="48994" xr:uid="{00000000-0005-0000-0000-00001BA30000}"/>
    <cellStyle name="c_Macros (2)_2a.IiC - CAPEX_CREST_SPS_KPI_BOOKCoSKPI_1_3.GrossMargin_Journals" xfId="48995" xr:uid="{00000000-0005-0000-0000-00001CA30000}"/>
    <cellStyle name="c_Macros (2)_2a.IiC - CAPEX_CREST_SPS_KPI_BOOKCoSKPI_3.GrossMargin_Journals" xfId="48996" xr:uid="{00000000-0005-0000-0000-00001DA30000}"/>
    <cellStyle name="c_Macros (2)_2a.IiC - CAPEX_CREST_SPS_KPI_BOOKCoSKPI_BOOKCoSKPI" xfId="48997" xr:uid="{00000000-0005-0000-0000-00001EA30000}"/>
    <cellStyle name="c_Macros (2)_2a.IiC - CAPEX_CREST_SPS_KPI_BOOKCoSKPI_BOOKCoSKPI_0.Mgmt Cockpit" xfId="48998" xr:uid="{00000000-0005-0000-0000-00001FA30000}"/>
    <cellStyle name="c_Macros (2)_2a.IiC - CAPEX_CREST_SPS_KPI_BOOKCoSKPI_BOOKCoSKPI_3.GrossMargin_Journals" xfId="48999" xr:uid="{00000000-0005-0000-0000-000020A30000}"/>
    <cellStyle name="c_Macros (2)_2a.IiC - CAPEX_ProdExp_Journal_KPI" xfId="49000" xr:uid="{00000000-0005-0000-0000-000021A30000}"/>
    <cellStyle name="c_Macros (2)_3. FTE PeKo" xfId="49001" xr:uid="{00000000-0005-0000-0000-000022A30000}"/>
    <cellStyle name="c_Macros (2)_3.GrossMargin_Journals" xfId="49002" xr:uid="{00000000-0005-0000-0000-000023A30000}"/>
    <cellStyle name="c_Macros (2)_4.GrossMargin_Books" xfId="49003" xr:uid="{00000000-0005-0000-0000-000024A30000}"/>
    <cellStyle name="c_Macros (2)_4.GrossMargin_Books_0.Mgmt Cockpit" xfId="49004" xr:uid="{00000000-0005-0000-0000-000025A30000}"/>
    <cellStyle name="c_Macros (2)_4.GrossMargin_Books_3.GrossMargin_Journals" xfId="49005" xr:uid="{00000000-0005-0000-0000-000026A30000}"/>
    <cellStyle name="c_Macros (2)_4.GrossMargin_Books_6.KPI_Issue" xfId="49006" xr:uid="{00000000-0005-0000-0000-000027A30000}"/>
    <cellStyle name="c_Macros (2)_4.GrossMargin_Books_BOOKCoSKPI" xfId="49007" xr:uid="{00000000-0005-0000-0000-000028A30000}"/>
    <cellStyle name="c_Macros (2)_4.GrossMargin_Books_BOOKCoSKPI_0.Mgmt Cockpit" xfId="49008" xr:uid="{00000000-0005-0000-0000-000029A30000}"/>
    <cellStyle name="c_Macros (2)_4.GrossMargin_Books_BOOKCoSKPI_1" xfId="49009" xr:uid="{00000000-0005-0000-0000-00002AA30000}"/>
    <cellStyle name="c_Macros (2)_4.GrossMargin_Books_BOOKCoSKPI_1_3.GrossMargin_Journals" xfId="49010" xr:uid="{00000000-0005-0000-0000-00002BA30000}"/>
    <cellStyle name="c_Macros (2)_4.GrossMargin_Books_BOOKCoSKPI_1_BOOKCoSKPI" xfId="49011" xr:uid="{00000000-0005-0000-0000-00002CA30000}"/>
    <cellStyle name="c_Macros (2)_4.GrossMargin_Books_BOOKCoSKPI_1_BOOKCoSKPI_0.Mgmt Cockpit" xfId="49012" xr:uid="{00000000-0005-0000-0000-00002DA30000}"/>
    <cellStyle name="c_Macros (2)_4.GrossMargin_Books_BOOKCoSKPI_1_BOOKCoSKPI_3.GrossMargin_Journals" xfId="49013" xr:uid="{00000000-0005-0000-0000-00002EA30000}"/>
    <cellStyle name="c_Macros (2)_4.GrossMargin_Books_BOOKCoSKPI_2" xfId="49014" xr:uid="{00000000-0005-0000-0000-00002FA30000}"/>
    <cellStyle name="c_Macros (2)_4.GrossMargin_Books_BOOKCoSKPI_2_0.Mgmt Cockpit" xfId="49015" xr:uid="{00000000-0005-0000-0000-000030A30000}"/>
    <cellStyle name="c_Macros (2)_4.GrossMargin_Books_BOOKCoSKPI_2_3.GrossMargin_Journals" xfId="49016" xr:uid="{00000000-0005-0000-0000-000031A30000}"/>
    <cellStyle name="c_Macros (2)_4.GrossMargin_Books_BOOKCoSKPI_3.GrossMargin_Journals" xfId="49017" xr:uid="{00000000-0005-0000-0000-000032A30000}"/>
    <cellStyle name="c_Macros (2)_4.GrossMargin_Books_BOOKCoSKPI_6.KPI_Issue" xfId="49018" xr:uid="{00000000-0005-0000-0000-000033A30000}"/>
    <cellStyle name="c_Macros (2)_4.GrossMargin_Books_BOOKCoSKPI_BOOKCoSKPI" xfId="49019" xr:uid="{00000000-0005-0000-0000-000034A30000}"/>
    <cellStyle name="c_Macros (2)_4.GrossMargin_Books_BOOKCoSKPI_BOOKCoSKPI_1" xfId="49020" xr:uid="{00000000-0005-0000-0000-000035A30000}"/>
    <cellStyle name="c_Macros (2)_4.GrossMargin_Books_BOOKCoSKPI_BOOKCoSKPI_1_0.Mgmt Cockpit" xfId="49021" xr:uid="{00000000-0005-0000-0000-000036A30000}"/>
    <cellStyle name="c_Macros (2)_4.GrossMargin_Books_BOOKCoSKPI_BOOKCoSKPI_1_3.GrossMargin_Journals" xfId="49022" xr:uid="{00000000-0005-0000-0000-000037A30000}"/>
    <cellStyle name="c_Macros (2)_4.GrossMargin_Books_BOOKCoSKPI_BOOKCoSKPI_3.GrossMargin_Journals" xfId="49023" xr:uid="{00000000-0005-0000-0000-000038A30000}"/>
    <cellStyle name="c_Macros (2)_4.GrossMargin_Books_BOOKCoSKPI_BOOKCoSKPI_BOOKCoSKPI" xfId="49024" xr:uid="{00000000-0005-0000-0000-000039A30000}"/>
    <cellStyle name="c_Macros (2)_4.GrossMargin_Books_BOOKCoSKPI_BOOKCoSKPI_BOOKCoSKPI_0.Mgmt Cockpit" xfId="49025" xr:uid="{00000000-0005-0000-0000-00003AA30000}"/>
    <cellStyle name="c_Macros (2)_4.GrossMargin_Books_BOOKCoSKPI_BOOKCoSKPI_BOOKCoSKPI_3.GrossMargin_Journals" xfId="49026" xr:uid="{00000000-0005-0000-0000-00003BA30000}"/>
    <cellStyle name="c_Macros (2)_4.GrossMargin_Books_BOOKCoSKPI_CREST_SPS_KPI" xfId="49027" xr:uid="{00000000-0005-0000-0000-00003CA30000}"/>
    <cellStyle name="c_Macros (2)_4.GrossMargin_Books_BOOKCoSKPI_CREST_SPS_KPI_0.Mgmt Cockpit" xfId="49028" xr:uid="{00000000-0005-0000-0000-00003DA30000}"/>
    <cellStyle name="c_Macros (2)_4.GrossMargin_Books_BOOKCoSKPI_CREST_SPS_KPI_3.GrossMargin_Journals" xfId="49029" xr:uid="{00000000-0005-0000-0000-00003EA30000}"/>
    <cellStyle name="c_Macros (2)_4.GrossMargin_Books_BOOKCoSKPI_CREST_SPS_KPI_BOOKCoSKPI" xfId="49030" xr:uid="{00000000-0005-0000-0000-00003FA30000}"/>
    <cellStyle name="c_Macros (2)_4.GrossMargin_Books_BOOKCoSKPI_CREST_SPS_KPI_BOOKCoSKPI_1" xfId="49031" xr:uid="{00000000-0005-0000-0000-000040A30000}"/>
    <cellStyle name="c_Macros (2)_4.GrossMargin_Books_BOOKCoSKPI_CREST_SPS_KPI_BOOKCoSKPI_1_0.Mgmt Cockpit" xfId="49032" xr:uid="{00000000-0005-0000-0000-000041A30000}"/>
    <cellStyle name="c_Macros (2)_4.GrossMargin_Books_BOOKCoSKPI_CREST_SPS_KPI_BOOKCoSKPI_1_3.GrossMargin_Journals" xfId="49033" xr:uid="{00000000-0005-0000-0000-000042A30000}"/>
    <cellStyle name="c_Macros (2)_4.GrossMargin_Books_BOOKCoSKPI_CREST_SPS_KPI_BOOKCoSKPI_3.GrossMargin_Journals" xfId="49034" xr:uid="{00000000-0005-0000-0000-000043A30000}"/>
    <cellStyle name="c_Macros (2)_4.GrossMargin_Books_BOOKCoSKPI_CREST_SPS_KPI_BOOKCoSKPI_BOOKCoSKPI" xfId="49035" xr:uid="{00000000-0005-0000-0000-000044A30000}"/>
    <cellStyle name="c_Macros (2)_4.GrossMargin_Books_BOOKCoSKPI_CREST_SPS_KPI_BOOKCoSKPI_BOOKCoSKPI_0.Mgmt Cockpit" xfId="49036" xr:uid="{00000000-0005-0000-0000-000045A30000}"/>
    <cellStyle name="c_Macros (2)_4.GrossMargin_Books_BOOKCoSKPI_CREST_SPS_KPI_BOOKCoSKPI_BOOKCoSKPI_3.GrossMargin_Journals" xfId="49037" xr:uid="{00000000-0005-0000-0000-000046A30000}"/>
    <cellStyle name="c_Macros (2)_4.GrossMargin_Books_BOOKCoSKPI_ProdExp_Journal_KPI" xfId="49038" xr:uid="{00000000-0005-0000-0000-000047A30000}"/>
    <cellStyle name="c_Macros (2)_4.GrossMargin_Books_CREST_SPS_KPI" xfId="49039" xr:uid="{00000000-0005-0000-0000-000048A30000}"/>
    <cellStyle name="c_Macros (2)_4.GrossMargin_Books_CREST_SPS_KPI_0.Mgmt Cockpit" xfId="49040" xr:uid="{00000000-0005-0000-0000-000049A30000}"/>
    <cellStyle name="c_Macros (2)_4.GrossMargin_Books_CREST_SPS_KPI_3.GrossMargin_Journals" xfId="49041" xr:uid="{00000000-0005-0000-0000-00004AA30000}"/>
    <cellStyle name="c_Macros (2)_4.GrossMargin_Books_CREST_SPS_KPI_BOOKCoSKPI" xfId="49042" xr:uid="{00000000-0005-0000-0000-00004BA30000}"/>
    <cellStyle name="c_Macros (2)_4.GrossMargin_Books_CREST_SPS_KPI_BOOKCoSKPI_1" xfId="49043" xr:uid="{00000000-0005-0000-0000-00004CA30000}"/>
    <cellStyle name="c_Macros (2)_4.GrossMargin_Books_CREST_SPS_KPI_BOOKCoSKPI_1_0.Mgmt Cockpit" xfId="49044" xr:uid="{00000000-0005-0000-0000-00004DA30000}"/>
    <cellStyle name="c_Macros (2)_4.GrossMargin_Books_CREST_SPS_KPI_BOOKCoSKPI_1_3.GrossMargin_Journals" xfId="49045" xr:uid="{00000000-0005-0000-0000-00004EA30000}"/>
    <cellStyle name="c_Macros (2)_4.GrossMargin_Books_CREST_SPS_KPI_BOOKCoSKPI_3.GrossMargin_Journals" xfId="49046" xr:uid="{00000000-0005-0000-0000-00004FA30000}"/>
    <cellStyle name="c_Macros (2)_4.GrossMargin_Books_CREST_SPS_KPI_BOOKCoSKPI_BOOKCoSKPI" xfId="49047" xr:uid="{00000000-0005-0000-0000-000050A30000}"/>
    <cellStyle name="c_Macros (2)_4.GrossMargin_Books_CREST_SPS_KPI_BOOKCoSKPI_BOOKCoSKPI_0.Mgmt Cockpit" xfId="49048" xr:uid="{00000000-0005-0000-0000-000051A30000}"/>
    <cellStyle name="c_Macros (2)_4.GrossMargin_Books_CREST_SPS_KPI_BOOKCoSKPI_BOOKCoSKPI_3.GrossMargin_Journals" xfId="49049" xr:uid="{00000000-0005-0000-0000-000052A30000}"/>
    <cellStyle name="c_Macros (2)_4.GrossMargin_Books_ProdExp_Journal_KPI" xfId="49050" xr:uid="{00000000-0005-0000-0000-000053A30000}"/>
    <cellStyle name="c_Macros (2)_6.KPI_Issue" xfId="49051" xr:uid="{00000000-0005-0000-0000-000054A30000}"/>
    <cellStyle name="c_Macros (2)_7.KPI_Article_Pages" xfId="49052" xr:uid="{00000000-0005-0000-0000-000055A30000}"/>
    <cellStyle name="c_Macros (2)_7.KPI_Article_Pages_3.GrossMargin_Journals" xfId="49053" xr:uid="{00000000-0005-0000-0000-000056A30000}"/>
    <cellStyle name="c_Macros (2)_7.KPI_Article_Pages_4.GrossMargin_Books" xfId="49054" xr:uid="{00000000-0005-0000-0000-000057A30000}"/>
    <cellStyle name="c_Macros (2)_7.KPI_Article_Pages_4.GrossMargin_Books_0.Mgmt Cockpit" xfId="49055" xr:uid="{00000000-0005-0000-0000-000058A30000}"/>
    <cellStyle name="c_Macros (2)_7.KPI_Article_Pages_4.GrossMargin_Books_3.GrossMargin_Journals" xfId="49056" xr:uid="{00000000-0005-0000-0000-000059A30000}"/>
    <cellStyle name="c_Macros (2)_7.KPI_Article_Pages_4.GrossMargin_Books_6.KPI_Issue" xfId="49057" xr:uid="{00000000-0005-0000-0000-00005AA30000}"/>
    <cellStyle name="c_Macros (2)_7.KPI_Article_Pages_4.GrossMargin_Books_BOOKCoSKPI" xfId="49058" xr:uid="{00000000-0005-0000-0000-00005BA30000}"/>
    <cellStyle name="c_Macros (2)_7.KPI_Article_Pages_4.GrossMargin_Books_BOOKCoSKPI_0.Mgmt Cockpit" xfId="49059" xr:uid="{00000000-0005-0000-0000-00005CA30000}"/>
    <cellStyle name="c_Macros (2)_7.KPI_Article_Pages_4.GrossMargin_Books_BOOKCoSKPI_1" xfId="49060" xr:uid="{00000000-0005-0000-0000-00005DA30000}"/>
    <cellStyle name="c_Macros (2)_7.KPI_Article_Pages_4.GrossMargin_Books_BOOKCoSKPI_1_3.GrossMargin_Journals" xfId="49061" xr:uid="{00000000-0005-0000-0000-00005EA30000}"/>
    <cellStyle name="c_Macros (2)_7.KPI_Article_Pages_4.GrossMargin_Books_BOOKCoSKPI_1_BOOKCoSKPI" xfId="49062" xr:uid="{00000000-0005-0000-0000-00005FA30000}"/>
    <cellStyle name="c_Macros (2)_7.KPI_Article_Pages_4.GrossMargin_Books_BOOKCoSKPI_1_BOOKCoSKPI_0.Mgmt Cockpit" xfId="49063" xr:uid="{00000000-0005-0000-0000-000060A30000}"/>
    <cellStyle name="c_Macros (2)_7.KPI_Article_Pages_4.GrossMargin_Books_BOOKCoSKPI_1_BOOKCoSKPI_3.GrossMargin_Journals" xfId="49064" xr:uid="{00000000-0005-0000-0000-000061A30000}"/>
    <cellStyle name="c_Macros (2)_7.KPI_Article_Pages_4.GrossMargin_Books_BOOKCoSKPI_2" xfId="49065" xr:uid="{00000000-0005-0000-0000-000062A30000}"/>
    <cellStyle name="c_Macros (2)_7.KPI_Article_Pages_4.GrossMargin_Books_BOOKCoSKPI_2_0.Mgmt Cockpit" xfId="49066" xr:uid="{00000000-0005-0000-0000-000063A30000}"/>
    <cellStyle name="c_Macros (2)_7.KPI_Article_Pages_4.GrossMargin_Books_BOOKCoSKPI_2_3.GrossMargin_Journals" xfId="49067" xr:uid="{00000000-0005-0000-0000-000064A30000}"/>
    <cellStyle name="c_Macros (2)_7.KPI_Article_Pages_4.GrossMargin_Books_BOOKCoSKPI_3.GrossMargin_Journals" xfId="49068" xr:uid="{00000000-0005-0000-0000-000065A30000}"/>
    <cellStyle name="c_Macros (2)_7.KPI_Article_Pages_4.GrossMargin_Books_BOOKCoSKPI_6.KPI_Issue" xfId="49069" xr:uid="{00000000-0005-0000-0000-000066A30000}"/>
    <cellStyle name="c_Macros (2)_7.KPI_Article_Pages_4.GrossMargin_Books_BOOKCoSKPI_BOOKCoSKPI" xfId="49070" xr:uid="{00000000-0005-0000-0000-000067A30000}"/>
    <cellStyle name="c_Macros (2)_7.KPI_Article_Pages_4.GrossMargin_Books_BOOKCoSKPI_BOOKCoSKPI_1" xfId="49071" xr:uid="{00000000-0005-0000-0000-000068A30000}"/>
    <cellStyle name="c_Macros (2)_7.KPI_Article_Pages_4.GrossMargin_Books_BOOKCoSKPI_BOOKCoSKPI_1_0.Mgmt Cockpit" xfId="49072" xr:uid="{00000000-0005-0000-0000-000069A30000}"/>
    <cellStyle name="c_Macros (2)_7.KPI_Article_Pages_4.GrossMargin_Books_BOOKCoSKPI_BOOKCoSKPI_1_3.GrossMargin_Journals" xfId="49073" xr:uid="{00000000-0005-0000-0000-00006AA30000}"/>
    <cellStyle name="c_Macros (2)_7.KPI_Article_Pages_4.GrossMargin_Books_BOOKCoSKPI_BOOKCoSKPI_3.GrossMargin_Journals" xfId="49074" xr:uid="{00000000-0005-0000-0000-00006BA30000}"/>
    <cellStyle name="c_Macros (2)_7.KPI_Article_Pages_4.GrossMargin_Books_BOOKCoSKPI_BOOKCoSKPI_BOOKCoSKPI" xfId="49075" xr:uid="{00000000-0005-0000-0000-00006CA30000}"/>
    <cellStyle name="c_Macros (2)_7.KPI_Article_Pages_4.GrossMargin_Books_BOOKCoSKPI_BOOKCoSKPI_BOOKCoSKPI_0.Mgmt Cockpit" xfId="49076" xr:uid="{00000000-0005-0000-0000-00006DA30000}"/>
    <cellStyle name="c_Macros (2)_7.KPI_Article_Pages_4.GrossMargin_Books_BOOKCoSKPI_BOOKCoSKPI_BOOKCoSKPI_3.GrossMargin_Journals" xfId="49077" xr:uid="{00000000-0005-0000-0000-00006EA30000}"/>
    <cellStyle name="c_Macros (2)_7.KPI_Article_Pages_4.GrossMargin_Books_BOOKCoSKPI_CREST_SPS_KPI" xfId="49078" xr:uid="{00000000-0005-0000-0000-00006FA30000}"/>
    <cellStyle name="c_Macros (2)_7.KPI_Article_Pages_4.GrossMargin_Books_BOOKCoSKPI_CREST_SPS_KPI_0.Mgmt Cockpit" xfId="49079" xr:uid="{00000000-0005-0000-0000-000070A30000}"/>
    <cellStyle name="c_Macros (2)_7.KPI_Article_Pages_4.GrossMargin_Books_BOOKCoSKPI_CREST_SPS_KPI_3.GrossMargin_Journals" xfId="49080" xr:uid="{00000000-0005-0000-0000-000071A30000}"/>
    <cellStyle name="c_Macros (2)_7.KPI_Article_Pages_4.GrossMargin_Books_BOOKCoSKPI_CREST_SPS_KPI_BOOKCoSKPI" xfId="49081" xr:uid="{00000000-0005-0000-0000-000072A30000}"/>
    <cellStyle name="c_Macros (2)_7.KPI_Article_Pages_4.GrossMargin_Books_BOOKCoSKPI_CREST_SPS_KPI_BOOKCoSKPI_1" xfId="49082" xr:uid="{00000000-0005-0000-0000-000073A30000}"/>
    <cellStyle name="c_Macros (2)_7.KPI_Article_Pages_4.GrossMargin_Books_BOOKCoSKPI_CREST_SPS_KPI_BOOKCoSKPI_1_0.Mgmt Cockpit" xfId="49083" xr:uid="{00000000-0005-0000-0000-000074A30000}"/>
    <cellStyle name="c_Macros (2)_7.KPI_Article_Pages_4.GrossMargin_Books_BOOKCoSKPI_CREST_SPS_KPI_BOOKCoSKPI_1_3.GrossMargin_Journals" xfId="49084" xr:uid="{00000000-0005-0000-0000-000075A30000}"/>
    <cellStyle name="c_Macros (2)_7.KPI_Article_Pages_4.GrossMargin_Books_BOOKCoSKPI_CREST_SPS_KPI_BOOKCoSKPI_3.GrossMargin_Journals" xfId="49085" xr:uid="{00000000-0005-0000-0000-000076A30000}"/>
    <cellStyle name="c_Macros (2)_7.KPI_Article_Pages_4.GrossMargin_Books_BOOKCoSKPI_CREST_SPS_KPI_BOOKCoSKPI_BOOKCoSKPI" xfId="49086" xr:uid="{00000000-0005-0000-0000-000077A30000}"/>
    <cellStyle name="c_Macros (2)_7.KPI_Article_Pages_4.GrossMargin_Books_BOOKCoSKPI_CREST_SPS_KPI_BOOKCoSKPI_BOOKCoSKPI_0.Mgmt Cockpit" xfId="49087" xr:uid="{00000000-0005-0000-0000-000078A30000}"/>
    <cellStyle name="c_Macros (2)_7.KPI_Article_Pages_4.GrossMargin_Books_BOOKCoSKPI_CREST_SPS_KPI_BOOKCoSKPI_BOOKCoSKPI_3.GrossMargin_Journals" xfId="49088" xr:uid="{00000000-0005-0000-0000-000079A30000}"/>
    <cellStyle name="c_Macros (2)_7.KPI_Article_Pages_4.GrossMargin_Books_BOOKCoSKPI_ProdExp_Journal_KPI" xfId="49089" xr:uid="{00000000-0005-0000-0000-00007AA30000}"/>
    <cellStyle name="c_Macros (2)_7.KPI_Article_Pages_4.GrossMargin_Books_CREST_SPS_KPI" xfId="49090" xr:uid="{00000000-0005-0000-0000-00007BA30000}"/>
    <cellStyle name="c_Macros (2)_7.KPI_Article_Pages_4.GrossMargin_Books_CREST_SPS_KPI_0.Mgmt Cockpit" xfId="49091" xr:uid="{00000000-0005-0000-0000-00007CA30000}"/>
    <cellStyle name="c_Macros (2)_7.KPI_Article_Pages_4.GrossMargin_Books_CREST_SPS_KPI_3.GrossMargin_Journals" xfId="49092" xr:uid="{00000000-0005-0000-0000-00007DA30000}"/>
    <cellStyle name="c_Macros (2)_7.KPI_Article_Pages_4.GrossMargin_Books_CREST_SPS_KPI_BOOKCoSKPI" xfId="49093" xr:uid="{00000000-0005-0000-0000-00007EA30000}"/>
    <cellStyle name="c_Macros (2)_7.KPI_Article_Pages_4.GrossMargin_Books_CREST_SPS_KPI_BOOKCoSKPI_1" xfId="49094" xr:uid="{00000000-0005-0000-0000-00007FA30000}"/>
    <cellStyle name="c_Macros (2)_7.KPI_Article_Pages_4.GrossMargin_Books_CREST_SPS_KPI_BOOKCoSKPI_1_0.Mgmt Cockpit" xfId="49095" xr:uid="{00000000-0005-0000-0000-000080A30000}"/>
    <cellStyle name="c_Macros (2)_7.KPI_Article_Pages_4.GrossMargin_Books_CREST_SPS_KPI_BOOKCoSKPI_1_3.GrossMargin_Journals" xfId="49096" xr:uid="{00000000-0005-0000-0000-000081A30000}"/>
    <cellStyle name="c_Macros (2)_7.KPI_Article_Pages_4.GrossMargin_Books_CREST_SPS_KPI_BOOKCoSKPI_3.GrossMargin_Journals" xfId="49097" xr:uid="{00000000-0005-0000-0000-000082A30000}"/>
    <cellStyle name="c_Macros (2)_7.KPI_Article_Pages_4.GrossMargin_Books_CREST_SPS_KPI_BOOKCoSKPI_BOOKCoSKPI" xfId="49098" xr:uid="{00000000-0005-0000-0000-000083A30000}"/>
    <cellStyle name="c_Macros (2)_7.KPI_Article_Pages_4.GrossMargin_Books_CREST_SPS_KPI_BOOKCoSKPI_BOOKCoSKPI_0.Mgmt Cockpit" xfId="49099" xr:uid="{00000000-0005-0000-0000-000084A30000}"/>
    <cellStyle name="c_Macros (2)_7.KPI_Article_Pages_4.GrossMargin_Books_CREST_SPS_KPI_BOOKCoSKPI_BOOKCoSKPI_3.GrossMargin_Journals" xfId="49100" xr:uid="{00000000-0005-0000-0000-000085A30000}"/>
    <cellStyle name="c_Macros (2)_7.KPI_Article_Pages_4.GrossMargin_Books_ProdExp_Journal_KPI" xfId="49101" xr:uid="{00000000-0005-0000-0000-000086A30000}"/>
    <cellStyle name="c_Macros (2)_7.KPI_Article_Pages_6.KPI_Issue" xfId="49102" xr:uid="{00000000-0005-0000-0000-000087A30000}"/>
    <cellStyle name="c_Macros (2)_7.KPI_Article_Pages_9.KPI_Book (2)" xfId="49103" xr:uid="{00000000-0005-0000-0000-000088A30000}"/>
    <cellStyle name="c_Macros (2)_7.KPI_Article_Pages_9.KPI_Book (2)_0.Mgmt Cockpit" xfId="49104" xr:uid="{00000000-0005-0000-0000-000089A30000}"/>
    <cellStyle name="c_Macros (2)_7.KPI_Article_Pages_9.KPI_Book (2)_3.GrossMargin_Journals" xfId="49105" xr:uid="{00000000-0005-0000-0000-00008AA30000}"/>
    <cellStyle name="c_Macros (2)_7.KPI_Article_Pages_9.KPI_Book (2)_6.KPI_Issue" xfId="49106" xr:uid="{00000000-0005-0000-0000-00008BA30000}"/>
    <cellStyle name="c_Macros (2)_7.KPI_Article_Pages_9.KPI_Book (2)_BOOKCoSKPI" xfId="49107" xr:uid="{00000000-0005-0000-0000-00008CA30000}"/>
    <cellStyle name="c_Macros (2)_7.KPI_Article_Pages_9.KPI_Book (2)_BOOKCoSKPI_0.Mgmt Cockpit" xfId="49108" xr:uid="{00000000-0005-0000-0000-00008DA30000}"/>
    <cellStyle name="c_Macros (2)_7.KPI_Article_Pages_9.KPI_Book (2)_BOOKCoSKPI_1" xfId="49109" xr:uid="{00000000-0005-0000-0000-00008EA30000}"/>
    <cellStyle name="c_Macros (2)_7.KPI_Article_Pages_9.KPI_Book (2)_BOOKCoSKPI_1_3.GrossMargin_Journals" xfId="49110" xr:uid="{00000000-0005-0000-0000-00008FA30000}"/>
    <cellStyle name="c_Macros (2)_7.KPI_Article_Pages_9.KPI_Book (2)_BOOKCoSKPI_1_BOOKCoSKPI" xfId="49111" xr:uid="{00000000-0005-0000-0000-000090A30000}"/>
    <cellStyle name="c_Macros (2)_7.KPI_Article_Pages_9.KPI_Book (2)_BOOKCoSKPI_1_BOOKCoSKPI_0.Mgmt Cockpit" xfId="49112" xr:uid="{00000000-0005-0000-0000-000091A30000}"/>
    <cellStyle name="c_Macros (2)_7.KPI_Article_Pages_9.KPI_Book (2)_BOOKCoSKPI_1_BOOKCoSKPI_3.GrossMargin_Journals" xfId="49113" xr:uid="{00000000-0005-0000-0000-000092A30000}"/>
    <cellStyle name="c_Macros (2)_7.KPI_Article_Pages_9.KPI_Book (2)_BOOKCoSKPI_2" xfId="49114" xr:uid="{00000000-0005-0000-0000-000093A30000}"/>
    <cellStyle name="c_Macros (2)_7.KPI_Article_Pages_9.KPI_Book (2)_BOOKCoSKPI_2_0.Mgmt Cockpit" xfId="49115" xr:uid="{00000000-0005-0000-0000-000094A30000}"/>
    <cellStyle name="c_Macros (2)_7.KPI_Article_Pages_9.KPI_Book (2)_BOOKCoSKPI_2_3.GrossMargin_Journals" xfId="49116" xr:uid="{00000000-0005-0000-0000-000095A30000}"/>
    <cellStyle name="c_Macros (2)_7.KPI_Article_Pages_9.KPI_Book (2)_BOOKCoSKPI_3.GrossMargin_Journals" xfId="49117" xr:uid="{00000000-0005-0000-0000-000096A30000}"/>
    <cellStyle name="c_Macros (2)_7.KPI_Article_Pages_9.KPI_Book (2)_BOOKCoSKPI_6.KPI_Issue" xfId="49118" xr:uid="{00000000-0005-0000-0000-000097A30000}"/>
    <cellStyle name="c_Macros (2)_7.KPI_Article_Pages_9.KPI_Book (2)_BOOKCoSKPI_BOOKCoSKPI" xfId="49119" xr:uid="{00000000-0005-0000-0000-000098A30000}"/>
    <cellStyle name="c_Macros (2)_7.KPI_Article_Pages_9.KPI_Book (2)_BOOKCoSKPI_BOOKCoSKPI_1" xfId="49120" xr:uid="{00000000-0005-0000-0000-000099A30000}"/>
    <cellStyle name="c_Macros (2)_7.KPI_Article_Pages_9.KPI_Book (2)_BOOKCoSKPI_BOOKCoSKPI_1_0.Mgmt Cockpit" xfId="49121" xr:uid="{00000000-0005-0000-0000-00009AA30000}"/>
    <cellStyle name="c_Macros (2)_7.KPI_Article_Pages_9.KPI_Book (2)_BOOKCoSKPI_BOOKCoSKPI_1_3.GrossMargin_Journals" xfId="49122" xr:uid="{00000000-0005-0000-0000-00009BA30000}"/>
    <cellStyle name="c_Macros (2)_7.KPI_Article_Pages_9.KPI_Book (2)_BOOKCoSKPI_BOOKCoSKPI_3.GrossMargin_Journals" xfId="49123" xr:uid="{00000000-0005-0000-0000-00009CA30000}"/>
    <cellStyle name="c_Macros (2)_7.KPI_Article_Pages_9.KPI_Book (2)_BOOKCoSKPI_BOOKCoSKPI_BOOKCoSKPI" xfId="49124" xr:uid="{00000000-0005-0000-0000-00009DA30000}"/>
    <cellStyle name="c_Macros (2)_7.KPI_Article_Pages_9.KPI_Book (2)_BOOKCoSKPI_BOOKCoSKPI_BOOKCoSKPI_0.Mgmt Cockpit" xfId="49125" xr:uid="{00000000-0005-0000-0000-00009EA30000}"/>
    <cellStyle name="c_Macros (2)_7.KPI_Article_Pages_9.KPI_Book (2)_BOOKCoSKPI_BOOKCoSKPI_BOOKCoSKPI_3.GrossMargin_Journals" xfId="49126" xr:uid="{00000000-0005-0000-0000-00009FA30000}"/>
    <cellStyle name="c_Macros (2)_7.KPI_Article_Pages_9.KPI_Book (2)_BOOKCoSKPI_CREST_SPS_KPI" xfId="49127" xr:uid="{00000000-0005-0000-0000-0000A0A30000}"/>
    <cellStyle name="c_Macros (2)_7.KPI_Article_Pages_9.KPI_Book (2)_BOOKCoSKPI_CREST_SPS_KPI_0.Mgmt Cockpit" xfId="49128" xr:uid="{00000000-0005-0000-0000-0000A1A30000}"/>
    <cellStyle name="c_Macros (2)_7.KPI_Article_Pages_9.KPI_Book (2)_BOOKCoSKPI_CREST_SPS_KPI_3.GrossMargin_Journals" xfId="49129" xr:uid="{00000000-0005-0000-0000-0000A2A30000}"/>
    <cellStyle name="c_Macros (2)_7.KPI_Article_Pages_9.KPI_Book (2)_BOOKCoSKPI_CREST_SPS_KPI_BOOKCoSKPI" xfId="49130" xr:uid="{00000000-0005-0000-0000-0000A3A30000}"/>
    <cellStyle name="c_Macros (2)_7.KPI_Article_Pages_9.KPI_Book (2)_BOOKCoSKPI_CREST_SPS_KPI_BOOKCoSKPI_1" xfId="49131" xr:uid="{00000000-0005-0000-0000-0000A4A30000}"/>
    <cellStyle name="c_Macros (2)_7.KPI_Article_Pages_9.KPI_Book (2)_BOOKCoSKPI_CREST_SPS_KPI_BOOKCoSKPI_1_0.Mgmt Cockpit" xfId="49132" xr:uid="{00000000-0005-0000-0000-0000A5A30000}"/>
    <cellStyle name="c_Macros (2)_7.KPI_Article_Pages_9.KPI_Book (2)_BOOKCoSKPI_CREST_SPS_KPI_BOOKCoSKPI_1_3.GrossMargin_Journals" xfId="49133" xr:uid="{00000000-0005-0000-0000-0000A6A30000}"/>
    <cellStyle name="c_Macros (2)_7.KPI_Article_Pages_9.KPI_Book (2)_BOOKCoSKPI_CREST_SPS_KPI_BOOKCoSKPI_3.GrossMargin_Journals" xfId="49134" xr:uid="{00000000-0005-0000-0000-0000A7A30000}"/>
    <cellStyle name="c_Macros (2)_7.KPI_Article_Pages_9.KPI_Book (2)_BOOKCoSKPI_CREST_SPS_KPI_BOOKCoSKPI_BOOKCoSKPI" xfId="49135" xr:uid="{00000000-0005-0000-0000-0000A8A30000}"/>
    <cellStyle name="c_Macros (2)_7.KPI_Article_Pages_9.KPI_Book (2)_BOOKCoSKPI_CREST_SPS_KPI_BOOKCoSKPI_BOOKCoSKPI_0.Mgmt Cockpit" xfId="49136" xr:uid="{00000000-0005-0000-0000-0000A9A30000}"/>
    <cellStyle name="c_Macros (2)_7.KPI_Article_Pages_9.KPI_Book (2)_BOOKCoSKPI_CREST_SPS_KPI_BOOKCoSKPI_BOOKCoSKPI_3.GrossMargin_Journals" xfId="49137" xr:uid="{00000000-0005-0000-0000-0000AAA30000}"/>
    <cellStyle name="c_Macros (2)_7.KPI_Article_Pages_9.KPI_Book (2)_BOOKCoSKPI_ProdExp_Journal_KPI" xfId="49138" xr:uid="{00000000-0005-0000-0000-0000ABA30000}"/>
    <cellStyle name="c_Macros (2)_7.KPI_Article_Pages_9.KPI_Book (2)_CREST_SPS_KPI" xfId="49139" xr:uid="{00000000-0005-0000-0000-0000ACA30000}"/>
    <cellStyle name="c_Macros (2)_7.KPI_Article_Pages_9.KPI_Book (2)_CREST_SPS_KPI_0.Mgmt Cockpit" xfId="49140" xr:uid="{00000000-0005-0000-0000-0000ADA30000}"/>
    <cellStyle name="c_Macros (2)_7.KPI_Article_Pages_9.KPI_Book (2)_CREST_SPS_KPI_3.GrossMargin_Journals" xfId="49141" xr:uid="{00000000-0005-0000-0000-0000AEA30000}"/>
    <cellStyle name="c_Macros (2)_7.KPI_Article_Pages_9.KPI_Book (2)_CREST_SPS_KPI_BOOKCoSKPI" xfId="49142" xr:uid="{00000000-0005-0000-0000-0000AFA30000}"/>
    <cellStyle name="c_Macros (2)_7.KPI_Article_Pages_9.KPI_Book (2)_CREST_SPS_KPI_BOOKCoSKPI_1" xfId="49143" xr:uid="{00000000-0005-0000-0000-0000B0A30000}"/>
    <cellStyle name="c_Macros (2)_7.KPI_Article_Pages_9.KPI_Book (2)_CREST_SPS_KPI_BOOKCoSKPI_1_0.Mgmt Cockpit" xfId="49144" xr:uid="{00000000-0005-0000-0000-0000B1A30000}"/>
    <cellStyle name="c_Macros (2)_7.KPI_Article_Pages_9.KPI_Book (2)_CREST_SPS_KPI_BOOKCoSKPI_1_3.GrossMargin_Journals" xfId="49145" xr:uid="{00000000-0005-0000-0000-0000B2A30000}"/>
    <cellStyle name="c_Macros (2)_7.KPI_Article_Pages_9.KPI_Book (2)_CREST_SPS_KPI_BOOKCoSKPI_3.GrossMargin_Journals" xfId="49146" xr:uid="{00000000-0005-0000-0000-0000B3A30000}"/>
    <cellStyle name="c_Macros (2)_7.KPI_Article_Pages_9.KPI_Book (2)_CREST_SPS_KPI_BOOKCoSKPI_BOOKCoSKPI" xfId="49147" xr:uid="{00000000-0005-0000-0000-0000B4A30000}"/>
    <cellStyle name="c_Macros (2)_7.KPI_Article_Pages_9.KPI_Book (2)_CREST_SPS_KPI_BOOKCoSKPI_BOOKCoSKPI_0.Mgmt Cockpit" xfId="49148" xr:uid="{00000000-0005-0000-0000-0000B5A30000}"/>
    <cellStyle name="c_Macros (2)_7.KPI_Article_Pages_9.KPI_Book (2)_CREST_SPS_KPI_BOOKCoSKPI_BOOKCoSKPI_3.GrossMargin_Journals" xfId="49149" xr:uid="{00000000-0005-0000-0000-0000B6A30000}"/>
    <cellStyle name="c_Macros (2)_7.KPI_Article_Pages_9.KPI_Book (2)_ProdExp_Journal_KPI" xfId="49150" xr:uid="{00000000-0005-0000-0000-0000B7A30000}"/>
    <cellStyle name="c_Macros (2)_7.KPI_Article_Pages_BOOKCoSKPI" xfId="49151" xr:uid="{00000000-0005-0000-0000-0000B8A30000}"/>
    <cellStyle name="c_Macros (2)_7.KPI_Article_Pages_BOOKCoSKPI_0.Mgmt Cockpit" xfId="49152" xr:uid="{00000000-0005-0000-0000-0000B9A30000}"/>
    <cellStyle name="c_Macros (2)_7.KPI_Article_Pages_BOOKCoSKPI_1" xfId="49153" xr:uid="{00000000-0005-0000-0000-0000BAA30000}"/>
    <cellStyle name="c_Macros (2)_7.KPI_Article_Pages_BOOKCoSKPI_1_0.Mgmt Cockpit" xfId="49154" xr:uid="{00000000-0005-0000-0000-0000BBA30000}"/>
    <cellStyle name="c_Macros (2)_7.KPI_Article_Pages_BOOKCoSKPI_1_3.GrossMargin_Journals" xfId="49155" xr:uid="{00000000-0005-0000-0000-0000BCA30000}"/>
    <cellStyle name="c_Macros (2)_7.KPI_Article_Pages_BOOKCoSKPI_1_6.KPI_Issue" xfId="49156" xr:uid="{00000000-0005-0000-0000-0000BDA30000}"/>
    <cellStyle name="c_Macros (2)_7.KPI_Article_Pages_BOOKCoSKPI_1_BOOKCoSKPI" xfId="49157" xr:uid="{00000000-0005-0000-0000-0000BEA30000}"/>
    <cellStyle name="c_Macros (2)_7.KPI_Article_Pages_BOOKCoSKPI_1_BOOKCoSKPI_1" xfId="49158" xr:uid="{00000000-0005-0000-0000-0000BFA30000}"/>
    <cellStyle name="c_Macros (2)_7.KPI_Article_Pages_BOOKCoSKPI_1_BOOKCoSKPI_1_0.Mgmt Cockpit" xfId="49159" xr:uid="{00000000-0005-0000-0000-0000C0A30000}"/>
    <cellStyle name="c_Macros (2)_7.KPI_Article_Pages_BOOKCoSKPI_1_BOOKCoSKPI_1_3.GrossMargin_Journals" xfId="49160" xr:uid="{00000000-0005-0000-0000-0000C1A30000}"/>
    <cellStyle name="c_Macros (2)_7.KPI_Article_Pages_BOOKCoSKPI_1_BOOKCoSKPI_3.GrossMargin_Journals" xfId="49161" xr:uid="{00000000-0005-0000-0000-0000C2A30000}"/>
    <cellStyle name="c_Macros (2)_7.KPI_Article_Pages_BOOKCoSKPI_1_BOOKCoSKPI_BOOKCoSKPI" xfId="49162" xr:uid="{00000000-0005-0000-0000-0000C3A30000}"/>
    <cellStyle name="c_Macros (2)_7.KPI_Article_Pages_BOOKCoSKPI_1_BOOKCoSKPI_BOOKCoSKPI_0.Mgmt Cockpit" xfId="49163" xr:uid="{00000000-0005-0000-0000-0000C4A30000}"/>
    <cellStyle name="c_Macros (2)_7.KPI_Article_Pages_BOOKCoSKPI_1_BOOKCoSKPI_BOOKCoSKPI_3.GrossMargin_Journals" xfId="49164" xr:uid="{00000000-0005-0000-0000-0000C5A30000}"/>
    <cellStyle name="c_Macros (2)_7.KPI_Article_Pages_BOOKCoSKPI_1_CREST_SPS_KPI" xfId="49165" xr:uid="{00000000-0005-0000-0000-0000C6A30000}"/>
    <cellStyle name="c_Macros (2)_7.KPI_Article_Pages_BOOKCoSKPI_1_CREST_SPS_KPI_0.Mgmt Cockpit" xfId="49166" xr:uid="{00000000-0005-0000-0000-0000C7A30000}"/>
    <cellStyle name="c_Macros (2)_7.KPI_Article_Pages_BOOKCoSKPI_1_CREST_SPS_KPI_3.GrossMargin_Journals" xfId="49167" xr:uid="{00000000-0005-0000-0000-0000C8A30000}"/>
    <cellStyle name="c_Macros (2)_7.KPI_Article_Pages_BOOKCoSKPI_1_CREST_SPS_KPI_BOOKCoSKPI" xfId="49168" xr:uid="{00000000-0005-0000-0000-0000C9A30000}"/>
    <cellStyle name="c_Macros (2)_7.KPI_Article_Pages_BOOKCoSKPI_1_CREST_SPS_KPI_BOOKCoSKPI_1" xfId="49169" xr:uid="{00000000-0005-0000-0000-0000CAA30000}"/>
    <cellStyle name="c_Macros (2)_7.KPI_Article_Pages_BOOKCoSKPI_1_CREST_SPS_KPI_BOOKCoSKPI_1_0.Mgmt Cockpit" xfId="49170" xr:uid="{00000000-0005-0000-0000-0000CBA30000}"/>
    <cellStyle name="c_Macros (2)_7.KPI_Article_Pages_BOOKCoSKPI_1_CREST_SPS_KPI_BOOKCoSKPI_1_3.GrossMargin_Journals" xfId="49171" xr:uid="{00000000-0005-0000-0000-0000CCA30000}"/>
    <cellStyle name="c_Macros (2)_7.KPI_Article_Pages_BOOKCoSKPI_1_CREST_SPS_KPI_BOOKCoSKPI_3.GrossMargin_Journals" xfId="49172" xr:uid="{00000000-0005-0000-0000-0000CDA30000}"/>
    <cellStyle name="c_Macros (2)_7.KPI_Article_Pages_BOOKCoSKPI_1_CREST_SPS_KPI_BOOKCoSKPI_BOOKCoSKPI" xfId="49173" xr:uid="{00000000-0005-0000-0000-0000CEA30000}"/>
    <cellStyle name="c_Macros (2)_7.KPI_Article_Pages_BOOKCoSKPI_1_CREST_SPS_KPI_BOOKCoSKPI_BOOKCoSKPI_0.Mgmt Cockpit" xfId="49174" xr:uid="{00000000-0005-0000-0000-0000CFA30000}"/>
    <cellStyle name="c_Macros (2)_7.KPI_Article_Pages_BOOKCoSKPI_1_CREST_SPS_KPI_BOOKCoSKPI_BOOKCoSKPI_3.GrossMargin_Journals" xfId="49175" xr:uid="{00000000-0005-0000-0000-0000D0A30000}"/>
    <cellStyle name="c_Macros (2)_7.KPI_Article_Pages_BOOKCoSKPI_1_ProdExp_Journal_KPI" xfId="49176" xr:uid="{00000000-0005-0000-0000-0000D1A30000}"/>
    <cellStyle name="c_Macros (2)_7.KPI_Article_Pages_BOOKCoSKPI_2" xfId="49177" xr:uid="{00000000-0005-0000-0000-0000D2A30000}"/>
    <cellStyle name="c_Macros (2)_7.KPI_Article_Pages_BOOKCoSKPI_2_0.Mgmt Cockpit" xfId="49178" xr:uid="{00000000-0005-0000-0000-0000D3A30000}"/>
    <cellStyle name="c_Macros (2)_7.KPI_Article_Pages_BOOKCoSKPI_2_3.GrossMargin_Journals" xfId="49179" xr:uid="{00000000-0005-0000-0000-0000D4A30000}"/>
    <cellStyle name="c_Macros (2)_7.KPI_Article_Pages_BOOKCoSKPI_3.GrossMargin_Journals" xfId="49180" xr:uid="{00000000-0005-0000-0000-0000D5A30000}"/>
    <cellStyle name="c_Macros (2)_7.KPI_Article_Pages_BOOKCoSKPI_6.KPI_Issue" xfId="49181" xr:uid="{00000000-0005-0000-0000-0000D6A30000}"/>
    <cellStyle name="c_Macros (2)_7.KPI_Article_Pages_BOOKCoSKPI_BOOKCoSKPI" xfId="49182" xr:uid="{00000000-0005-0000-0000-0000D7A30000}"/>
    <cellStyle name="c_Macros (2)_7.KPI_Article_Pages_BOOKCoSKPI_BOOKCoSKPI_0.Mgmt Cockpit" xfId="49183" xr:uid="{00000000-0005-0000-0000-0000D8A30000}"/>
    <cellStyle name="c_Macros (2)_7.KPI_Article_Pages_BOOKCoSKPI_BOOKCoSKPI_1" xfId="49184" xr:uid="{00000000-0005-0000-0000-0000D9A30000}"/>
    <cellStyle name="c_Macros (2)_7.KPI_Article_Pages_BOOKCoSKPI_BOOKCoSKPI_1_3.GrossMargin_Journals" xfId="49185" xr:uid="{00000000-0005-0000-0000-0000DAA30000}"/>
    <cellStyle name="c_Macros (2)_7.KPI_Article_Pages_BOOKCoSKPI_BOOKCoSKPI_1_BOOKCoSKPI" xfId="49186" xr:uid="{00000000-0005-0000-0000-0000DBA30000}"/>
    <cellStyle name="c_Macros (2)_7.KPI_Article_Pages_BOOKCoSKPI_BOOKCoSKPI_1_BOOKCoSKPI_0.Mgmt Cockpit" xfId="49187" xr:uid="{00000000-0005-0000-0000-0000DCA30000}"/>
    <cellStyle name="c_Macros (2)_7.KPI_Article_Pages_BOOKCoSKPI_BOOKCoSKPI_1_BOOKCoSKPI_3.GrossMargin_Journals" xfId="49188" xr:uid="{00000000-0005-0000-0000-0000DDA30000}"/>
    <cellStyle name="c_Macros (2)_7.KPI_Article_Pages_BOOKCoSKPI_BOOKCoSKPI_2" xfId="49189" xr:uid="{00000000-0005-0000-0000-0000DEA30000}"/>
    <cellStyle name="c_Macros (2)_7.KPI_Article_Pages_BOOKCoSKPI_BOOKCoSKPI_2_0.Mgmt Cockpit" xfId="49190" xr:uid="{00000000-0005-0000-0000-0000DFA30000}"/>
    <cellStyle name="c_Macros (2)_7.KPI_Article_Pages_BOOKCoSKPI_BOOKCoSKPI_2_3.GrossMargin_Journals" xfId="49191" xr:uid="{00000000-0005-0000-0000-0000E0A30000}"/>
    <cellStyle name="c_Macros (2)_7.KPI_Article_Pages_BOOKCoSKPI_BOOKCoSKPI_3.GrossMargin_Journals" xfId="49192" xr:uid="{00000000-0005-0000-0000-0000E1A30000}"/>
    <cellStyle name="c_Macros (2)_7.KPI_Article_Pages_BOOKCoSKPI_BOOKCoSKPI_6.KPI_Issue" xfId="49193" xr:uid="{00000000-0005-0000-0000-0000E2A30000}"/>
    <cellStyle name="c_Macros (2)_7.KPI_Article_Pages_BOOKCoSKPI_BOOKCoSKPI_BOOKCoSKPI" xfId="49194" xr:uid="{00000000-0005-0000-0000-0000E3A30000}"/>
    <cellStyle name="c_Macros (2)_7.KPI_Article_Pages_BOOKCoSKPI_BOOKCoSKPI_BOOKCoSKPI_1" xfId="49195" xr:uid="{00000000-0005-0000-0000-0000E4A30000}"/>
    <cellStyle name="c_Macros (2)_7.KPI_Article_Pages_BOOKCoSKPI_BOOKCoSKPI_BOOKCoSKPI_1_0.Mgmt Cockpit" xfId="49196" xr:uid="{00000000-0005-0000-0000-0000E5A30000}"/>
    <cellStyle name="c_Macros (2)_7.KPI_Article_Pages_BOOKCoSKPI_BOOKCoSKPI_BOOKCoSKPI_1_3.GrossMargin_Journals" xfId="49197" xr:uid="{00000000-0005-0000-0000-0000E6A30000}"/>
    <cellStyle name="c_Macros (2)_7.KPI_Article_Pages_BOOKCoSKPI_BOOKCoSKPI_BOOKCoSKPI_3.GrossMargin_Journals" xfId="49198" xr:uid="{00000000-0005-0000-0000-0000E7A30000}"/>
    <cellStyle name="c_Macros (2)_7.KPI_Article_Pages_BOOKCoSKPI_BOOKCoSKPI_BOOKCoSKPI_BOOKCoSKPI" xfId="49199" xr:uid="{00000000-0005-0000-0000-0000E8A30000}"/>
    <cellStyle name="c_Macros (2)_7.KPI_Article_Pages_BOOKCoSKPI_BOOKCoSKPI_BOOKCoSKPI_BOOKCoSKPI_0.Mgmt Cockpit" xfId="49200" xr:uid="{00000000-0005-0000-0000-0000E9A30000}"/>
    <cellStyle name="c_Macros (2)_7.KPI_Article_Pages_BOOKCoSKPI_BOOKCoSKPI_BOOKCoSKPI_BOOKCoSKPI_3.GrossMargin_Journals" xfId="49201" xr:uid="{00000000-0005-0000-0000-0000EAA30000}"/>
    <cellStyle name="c_Macros (2)_7.KPI_Article_Pages_BOOKCoSKPI_BOOKCoSKPI_CREST_SPS_KPI" xfId="49202" xr:uid="{00000000-0005-0000-0000-0000EBA30000}"/>
    <cellStyle name="c_Macros (2)_7.KPI_Article_Pages_BOOKCoSKPI_BOOKCoSKPI_CREST_SPS_KPI_0.Mgmt Cockpit" xfId="49203" xr:uid="{00000000-0005-0000-0000-0000ECA30000}"/>
    <cellStyle name="c_Macros (2)_7.KPI_Article_Pages_BOOKCoSKPI_BOOKCoSKPI_CREST_SPS_KPI_3.GrossMargin_Journals" xfId="49204" xr:uid="{00000000-0005-0000-0000-0000EDA30000}"/>
    <cellStyle name="c_Macros (2)_7.KPI_Article_Pages_BOOKCoSKPI_BOOKCoSKPI_CREST_SPS_KPI_BOOKCoSKPI" xfId="49205" xr:uid="{00000000-0005-0000-0000-0000EEA30000}"/>
    <cellStyle name="c_Macros (2)_7.KPI_Article_Pages_BOOKCoSKPI_BOOKCoSKPI_CREST_SPS_KPI_BOOKCoSKPI_1" xfId="49206" xr:uid="{00000000-0005-0000-0000-0000EFA30000}"/>
    <cellStyle name="c_Macros (2)_7.KPI_Article_Pages_BOOKCoSKPI_BOOKCoSKPI_CREST_SPS_KPI_BOOKCoSKPI_1_0.Mgmt Cockpit" xfId="49207" xr:uid="{00000000-0005-0000-0000-0000F0A30000}"/>
    <cellStyle name="c_Macros (2)_7.KPI_Article_Pages_BOOKCoSKPI_BOOKCoSKPI_CREST_SPS_KPI_BOOKCoSKPI_1_3.GrossMargin_Journals" xfId="49208" xr:uid="{00000000-0005-0000-0000-0000F1A30000}"/>
    <cellStyle name="c_Macros (2)_7.KPI_Article_Pages_BOOKCoSKPI_BOOKCoSKPI_CREST_SPS_KPI_BOOKCoSKPI_3.GrossMargin_Journals" xfId="49209" xr:uid="{00000000-0005-0000-0000-0000F2A30000}"/>
    <cellStyle name="c_Macros (2)_7.KPI_Article_Pages_BOOKCoSKPI_BOOKCoSKPI_CREST_SPS_KPI_BOOKCoSKPI_BOOKCoSKPI" xfId="49210" xr:uid="{00000000-0005-0000-0000-0000F3A30000}"/>
    <cellStyle name="c_Macros (2)_7.KPI_Article_Pages_BOOKCoSKPI_BOOKCoSKPI_CREST_SPS_KPI_BOOKCoSKPI_BOOKCoSKPI_0.Mgmt Cockpit" xfId="49211" xr:uid="{00000000-0005-0000-0000-0000F4A30000}"/>
    <cellStyle name="c_Macros (2)_7.KPI_Article_Pages_BOOKCoSKPI_BOOKCoSKPI_CREST_SPS_KPI_BOOKCoSKPI_BOOKCoSKPI_3.GrossMargin_Journals" xfId="49212" xr:uid="{00000000-0005-0000-0000-0000F5A30000}"/>
    <cellStyle name="c_Macros (2)_7.KPI_Article_Pages_BOOKCoSKPI_BOOKCoSKPI_ProdExp_Journal_KPI" xfId="49213" xr:uid="{00000000-0005-0000-0000-0000F6A30000}"/>
    <cellStyle name="c_Macros (2)_7.KPI_Article_Pages_BOOKCoSKPI_CREST_SPS_KPI" xfId="49214" xr:uid="{00000000-0005-0000-0000-0000F7A30000}"/>
    <cellStyle name="c_Macros (2)_7.KPI_Article_Pages_BOOKCoSKPI_CREST_SPS_KPI_0.Mgmt Cockpit" xfId="49215" xr:uid="{00000000-0005-0000-0000-0000F8A30000}"/>
    <cellStyle name="c_Macros (2)_7.KPI_Article_Pages_BOOKCoSKPI_CREST_SPS_KPI_3.GrossMargin_Journals" xfId="49216" xr:uid="{00000000-0005-0000-0000-0000F9A30000}"/>
    <cellStyle name="c_Macros (2)_7.KPI_Article_Pages_BOOKCoSKPI_CREST_SPS_KPI_BOOKCoSKPI" xfId="49217" xr:uid="{00000000-0005-0000-0000-0000FAA30000}"/>
    <cellStyle name="c_Macros (2)_7.KPI_Article_Pages_BOOKCoSKPI_CREST_SPS_KPI_BOOKCoSKPI_1" xfId="49218" xr:uid="{00000000-0005-0000-0000-0000FBA30000}"/>
    <cellStyle name="c_Macros (2)_7.KPI_Article_Pages_BOOKCoSKPI_CREST_SPS_KPI_BOOKCoSKPI_1_0.Mgmt Cockpit" xfId="49219" xr:uid="{00000000-0005-0000-0000-0000FCA30000}"/>
    <cellStyle name="c_Macros (2)_7.KPI_Article_Pages_BOOKCoSKPI_CREST_SPS_KPI_BOOKCoSKPI_1_3.GrossMargin_Journals" xfId="49220" xr:uid="{00000000-0005-0000-0000-0000FDA30000}"/>
    <cellStyle name="c_Macros (2)_7.KPI_Article_Pages_BOOKCoSKPI_CREST_SPS_KPI_BOOKCoSKPI_3.GrossMargin_Journals" xfId="49221" xr:uid="{00000000-0005-0000-0000-0000FEA30000}"/>
    <cellStyle name="c_Macros (2)_7.KPI_Article_Pages_BOOKCoSKPI_CREST_SPS_KPI_BOOKCoSKPI_BOOKCoSKPI" xfId="49222" xr:uid="{00000000-0005-0000-0000-0000FFA30000}"/>
    <cellStyle name="c_Macros (2)_7.KPI_Article_Pages_BOOKCoSKPI_CREST_SPS_KPI_BOOKCoSKPI_BOOKCoSKPI_0.Mgmt Cockpit" xfId="49223" xr:uid="{00000000-0005-0000-0000-000000A40000}"/>
    <cellStyle name="c_Macros (2)_7.KPI_Article_Pages_BOOKCoSKPI_CREST_SPS_KPI_BOOKCoSKPI_BOOKCoSKPI_3.GrossMargin_Journals" xfId="49224" xr:uid="{00000000-0005-0000-0000-000001A40000}"/>
    <cellStyle name="c_Macros (2)_7.KPI_Article_Pages_BOOKCoSKPI_ProdExp_Journal_KPI" xfId="49225" xr:uid="{00000000-0005-0000-0000-000002A40000}"/>
    <cellStyle name="c_Macros (2)_7.KPI_Article_Pages_CREST_SPS_KPI" xfId="49226" xr:uid="{00000000-0005-0000-0000-000003A40000}"/>
    <cellStyle name="c_Macros (2)_7.KPI_Article_Pages_CREST_SPS_KPI_0.Mgmt Cockpit" xfId="49227" xr:uid="{00000000-0005-0000-0000-000004A40000}"/>
    <cellStyle name="c_Macros (2)_7.KPI_Article_Pages_CREST_SPS_KPI_3.GrossMargin_Journals" xfId="49228" xr:uid="{00000000-0005-0000-0000-000005A40000}"/>
    <cellStyle name="c_Macros (2)_7.KPI_Article_Pages_CREST_SPS_KPI_BOOKCoSKPI" xfId="49229" xr:uid="{00000000-0005-0000-0000-000006A40000}"/>
    <cellStyle name="c_Macros (2)_7.KPI_Article_Pages_CREST_SPS_KPI_BOOKCoSKPI_1" xfId="49230" xr:uid="{00000000-0005-0000-0000-000007A40000}"/>
    <cellStyle name="c_Macros (2)_7.KPI_Article_Pages_CREST_SPS_KPI_BOOKCoSKPI_1_0.Mgmt Cockpit" xfId="49231" xr:uid="{00000000-0005-0000-0000-000008A40000}"/>
    <cellStyle name="c_Macros (2)_7.KPI_Article_Pages_CREST_SPS_KPI_BOOKCoSKPI_1_3.GrossMargin_Journals" xfId="49232" xr:uid="{00000000-0005-0000-0000-000009A40000}"/>
    <cellStyle name="c_Macros (2)_7.KPI_Article_Pages_CREST_SPS_KPI_BOOKCoSKPI_3.GrossMargin_Journals" xfId="49233" xr:uid="{00000000-0005-0000-0000-00000AA40000}"/>
    <cellStyle name="c_Macros (2)_7.KPI_Article_Pages_CREST_SPS_KPI_BOOKCoSKPI_BOOKCoSKPI" xfId="49234" xr:uid="{00000000-0005-0000-0000-00000BA40000}"/>
    <cellStyle name="c_Macros (2)_7.KPI_Article_Pages_CREST_SPS_KPI_BOOKCoSKPI_BOOKCoSKPI_0.Mgmt Cockpit" xfId="49235" xr:uid="{00000000-0005-0000-0000-00000CA40000}"/>
    <cellStyle name="c_Macros (2)_7.KPI_Article_Pages_CREST_SPS_KPI_BOOKCoSKPI_BOOKCoSKPI_3.GrossMargin_Journals" xfId="49236" xr:uid="{00000000-0005-0000-0000-00000DA40000}"/>
    <cellStyle name="c_Macros (2)_7.KPI_Article_Pages_JOURNALCoSKPI" xfId="49237" xr:uid="{00000000-0005-0000-0000-00000EA40000}"/>
    <cellStyle name="c_Macros (2)_7.KPI_Article_Pages_JOURNALCoSKPI_0.Mgmt Cockpit" xfId="49238" xr:uid="{00000000-0005-0000-0000-00000FA40000}"/>
    <cellStyle name="c_Macros (2)_7.KPI_Article_Pages_JOURNALCoSKPI_3.GrossMargin_Journals" xfId="49239" xr:uid="{00000000-0005-0000-0000-000010A40000}"/>
    <cellStyle name="c_Macros (2)_7.KPI_Article_Pages_JOURNALCoSKPI_BOOKCoSKPI" xfId="49240" xr:uid="{00000000-0005-0000-0000-000011A40000}"/>
    <cellStyle name="c_Macros (2)_7.KPI_Article_Pages_JOURNALCoSKPI_BOOKCoSKPI_3.GrossMargin_Journals" xfId="49241" xr:uid="{00000000-0005-0000-0000-000012A40000}"/>
    <cellStyle name="c_Macros (2)_7.KPI_Article_Pages_JOURNALCoSKPI_BOOKCoSKPI_BOOKCoSKPI" xfId="49242" xr:uid="{00000000-0005-0000-0000-000013A40000}"/>
    <cellStyle name="c_Macros (2)_7.KPI_Article_Pages_JOURNALCoSKPI_BOOKCoSKPI_BOOKCoSKPI_0.Mgmt Cockpit" xfId="49243" xr:uid="{00000000-0005-0000-0000-000014A40000}"/>
    <cellStyle name="c_Macros (2)_7.KPI_Article_Pages_JOURNALCoSKPI_BOOKCoSKPI_BOOKCoSKPI_3.GrossMargin_Journals" xfId="49244" xr:uid="{00000000-0005-0000-0000-000015A40000}"/>
    <cellStyle name="c_Macros (2)_7.KPI_Article_Pages_JOURNALCoSKPI_CREST_SPS_KPI" xfId="49245" xr:uid="{00000000-0005-0000-0000-000016A40000}"/>
    <cellStyle name="c_Macros (2)_7.KPI_Article_Pages_JOURNALCoSKPI_CREST_SPS_KPI_0.Mgmt Cockpit" xfId="49246" xr:uid="{00000000-0005-0000-0000-000017A40000}"/>
    <cellStyle name="c_Macros (2)_7.KPI_Article_Pages_JOURNALCoSKPI_CREST_SPS_KPI_3.GrossMargin_Journals" xfId="49247" xr:uid="{00000000-0005-0000-0000-000018A40000}"/>
    <cellStyle name="c_Macros (2)_7.KPI_Article_Pages_JOURNALCoSKPI_CREST_SPS_KPI_BOOKCoSKPI" xfId="49248" xr:uid="{00000000-0005-0000-0000-000019A40000}"/>
    <cellStyle name="c_Macros (2)_7.KPI_Article_Pages_JOURNALCoSKPI_CREST_SPS_KPI_BOOKCoSKPI_1" xfId="49249" xr:uid="{00000000-0005-0000-0000-00001AA40000}"/>
    <cellStyle name="c_Macros (2)_7.KPI_Article_Pages_JOURNALCoSKPI_CREST_SPS_KPI_BOOKCoSKPI_1_0.Mgmt Cockpit" xfId="49250" xr:uid="{00000000-0005-0000-0000-00001BA40000}"/>
    <cellStyle name="c_Macros (2)_7.KPI_Article_Pages_JOURNALCoSKPI_CREST_SPS_KPI_BOOKCoSKPI_1_3.GrossMargin_Journals" xfId="49251" xr:uid="{00000000-0005-0000-0000-00001CA40000}"/>
    <cellStyle name="c_Macros (2)_7.KPI_Article_Pages_JOURNALCoSKPI_CREST_SPS_KPI_BOOKCoSKPI_3.GrossMargin_Journals" xfId="49252" xr:uid="{00000000-0005-0000-0000-00001DA40000}"/>
    <cellStyle name="c_Macros (2)_7.KPI_Article_Pages_JOURNALCoSKPI_CREST_SPS_KPI_BOOKCoSKPI_BOOKCoSKPI" xfId="49253" xr:uid="{00000000-0005-0000-0000-00001EA40000}"/>
    <cellStyle name="c_Macros (2)_7.KPI_Article_Pages_JOURNALCoSKPI_CREST_SPS_KPI_BOOKCoSKPI_BOOKCoSKPI_0.Mgmt Cockpit" xfId="49254" xr:uid="{00000000-0005-0000-0000-00001FA40000}"/>
    <cellStyle name="c_Macros (2)_7.KPI_Article_Pages_JOURNALCoSKPI_CREST_SPS_KPI_BOOKCoSKPI_BOOKCoSKPI_3.GrossMargin_Journals" xfId="49255" xr:uid="{00000000-0005-0000-0000-000020A40000}"/>
    <cellStyle name="c_Macros (2)_7.KPI_Article_Pages_ProdExp_Journal_KPI" xfId="49256" xr:uid="{00000000-0005-0000-0000-000021A40000}"/>
    <cellStyle name="c_Macros (2)_9.KPI_Book (2)" xfId="49257" xr:uid="{00000000-0005-0000-0000-000022A40000}"/>
    <cellStyle name="c_Macros (2)_9.KPI_Book (2)_0.Mgmt Cockpit" xfId="49258" xr:uid="{00000000-0005-0000-0000-000023A40000}"/>
    <cellStyle name="c_Macros (2)_9.KPI_Book (2)_3.GrossMargin_Journals" xfId="49259" xr:uid="{00000000-0005-0000-0000-000024A40000}"/>
    <cellStyle name="c_Macros (2)_9.KPI_Book (2)_6.KPI_Issue" xfId="49260" xr:uid="{00000000-0005-0000-0000-000025A40000}"/>
    <cellStyle name="c_Macros (2)_9.KPI_Book (2)_BOOKCoSKPI" xfId="49261" xr:uid="{00000000-0005-0000-0000-000026A40000}"/>
    <cellStyle name="c_Macros (2)_9.KPI_Book (2)_BOOKCoSKPI_0.Mgmt Cockpit" xfId="49262" xr:uid="{00000000-0005-0000-0000-000027A40000}"/>
    <cellStyle name="c_Macros (2)_9.KPI_Book (2)_BOOKCoSKPI_1" xfId="49263" xr:uid="{00000000-0005-0000-0000-000028A40000}"/>
    <cellStyle name="c_Macros (2)_9.KPI_Book (2)_BOOKCoSKPI_1_3.GrossMargin_Journals" xfId="49264" xr:uid="{00000000-0005-0000-0000-000029A40000}"/>
    <cellStyle name="c_Macros (2)_9.KPI_Book (2)_BOOKCoSKPI_1_BOOKCoSKPI" xfId="49265" xr:uid="{00000000-0005-0000-0000-00002AA40000}"/>
    <cellStyle name="c_Macros (2)_9.KPI_Book (2)_BOOKCoSKPI_1_BOOKCoSKPI_0.Mgmt Cockpit" xfId="49266" xr:uid="{00000000-0005-0000-0000-00002BA40000}"/>
    <cellStyle name="c_Macros (2)_9.KPI_Book (2)_BOOKCoSKPI_1_BOOKCoSKPI_3.GrossMargin_Journals" xfId="49267" xr:uid="{00000000-0005-0000-0000-00002CA40000}"/>
    <cellStyle name="c_Macros (2)_9.KPI_Book (2)_BOOKCoSKPI_2" xfId="49268" xr:uid="{00000000-0005-0000-0000-00002DA40000}"/>
    <cellStyle name="c_Macros (2)_9.KPI_Book (2)_BOOKCoSKPI_2_0.Mgmt Cockpit" xfId="49269" xr:uid="{00000000-0005-0000-0000-00002EA40000}"/>
    <cellStyle name="c_Macros (2)_9.KPI_Book (2)_BOOKCoSKPI_2_3.GrossMargin_Journals" xfId="49270" xr:uid="{00000000-0005-0000-0000-00002FA40000}"/>
    <cellStyle name="c_Macros (2)_9.KPI_Book (2)_BOOKCoSKPI_3.GrossMargin_Journals" xfId="49271" xr:uid="{00000000-0005-0000-0000-000030A40000}"/>
    <cellStyle name="c_Macros (2)_9.KPI_Book (2)_BOOKCoSKPI_6.KPI_Issue" xfId="49272" xr:uid="{00000000-0005-0000-0000-000031A40000}"/>
    <cellStyle name="c_Macros (2)_9.KPI_Book (2)_BOOKCoSKPI_BOOKCoSKPI" xfId="49273" xr:uid="{00000000-0005-0000-0000-000032A40000}"/>
    <cellStyle name="c_Macros (2)_9.KPI_Book (2)_BOOKCoSKPI_BOOKCoSKPI_1" xfId="49274" xr:uid="{00000000-0005-0000-0000-000033A40000}"/>
    <cellStyle name="c_Macros (2)_9.KPI_Book (2)_BOOKCoSKPI_BOOKCoSKPI_1_0.Mgmt Cockpit" xfId="49275" xr:uid="{00000000-0005-0000-0000-000034A40000}"/>
    <cellStyle name="c_Macros (2)_9.KPI_Book (2)_BOOKCoSKPI_BOOKCoSKPI_1_3.GrossMargin_Journals" xfId="49276" xr:uid="{00000000-0005-0000-0000-000035A40000}"/>
    <cellStyle name="c_Macros (2)_9.KPI_Book (2)_BOOKCoSKPI_BOOKCoSKPI_3.GrossMargin_Journals" xfId="49277" xr:uid="{00000000-0005-0000-0000-000036A40000}"/>
    <cellStyle name="c_Macros (2)_9.KPI_Book (2)_BOOKCoSKPI_BOOKCoSKPI_BOOKCoSKPI" xfId="49278" xr:uid="{00000000-0005-0000-0000-000037A40000}"/>
    <cellStyle name="c_Macros (2)_9.KPI_Book (2)_BOOKCoSKPI_BOOKCoSKPI_BOOKCoSKPI_0.Mgmt Cockpit" xfId="49279" xr:uid="{00000000-0005-0000-0000-000038A40000}"/>
    <cellStyle name="c_Macros (2)_9.KPI_Book (2)_BOOKCoSKPI_BOOKCoSKPI_BOOKCoSKPI_3.GrossMargin_Journals" xfId="49280" xr:uid="{00000000-0005-0000-0000-000039A40000}"/>
    <cellStyle name="c_Macros (2)_9.KPI_Book (2)_BOOKCoSKPI_CREST_SPS_KPI" xfId="49281" xr:uid="{00000000-0005-0000-0000-00003AA40000}"/>
    <cellStyle name="c_Macros (2)_9.KPI_Book (2)_BOOKCoSKPI_CREST_SPS_KPI_0.Mgmt Cockpit" xfId="49282" xr:uid="{00000000-0005-0000-0000-00003BA40000}"/>
    <cellStyle name="c_Macros (2)_9.KPI_Book (2)_BOOKCoSKPI_CREST_SPS_KPI_3.GrossMargin_Journals" xfId="49283" xr:uid="{00000000-0005-0000-0000-00003CA40000}"/>
    <cellStyle name="c_Macros (2)_9.KPI_Book (2)_BOOKCoSKPI_CREST_SPS_KPI_BOOKCoSKPI" xfId="49284" xr:uid="{00000000-0005-0000-0000-00003DA40000}"/>
    <cellStyle name="c_Macros (2)_9.KPI_Book (2)_BOOKCoSKPI_CREST_SPS_KPI_BOOKCoSKPI_1" xfId="49285" xr:uid="{00000000-0005-0000-0000-00003EA40000}"/>
    <cellStyle name="c_Macros (2)_9.KPI_Book (2)_BOOKCoSKPI_CREST_SPS_KPI_BOOKCoSKPI_1_0.Mgmt Cockpit" xfId="49286" xr:uid="{00000000-0005-0000-0000-00003FA40000}"/>
    <cellStyle name="c_Macros (2)_9.KPI_Book (2)_BOOKCoSKPI_CREST_SPS_KPI_BOOKCoSKPI_1_3.GrossMargin_Journals" xfId="49287" xr:uid="{00000000-0005-0000-0000-000040A40000}"/>
    <cellStyle name="c_Macros (2)_9.KPI_Book (2)_BOOKCoSKPI_CREST_SPS_KPI_BOOKCoSKPI_3.GrossMargin_Journals" xfId="49288" xr:uid="{00000000-0005-0000-0000-000041A40000}"/>
    <cellStyle name="c_Macros (2)_9.KPI_Book (2)_BOOKCoSKPI_CREST_SPS_KPI_BOOKCoSKPI_BOOKCoSKPI" xfId="49289" xr:uid="{00000000-0005-0000-0000-000042A40000}"/>
    <cellStyle name="c_Macros (2)_9.KPI_Book (2)_BOOKCoSKPI_CREST_SPS_KPI_BOOKCoSKPI_BOOKCoSKPI_0.Mgmt Cockpit" xfId="49290" xr:uid="{00000000-0005-0000-0000-000043A40000}"/>
    <cellStyle name="c_Macros (2)_9.KPI_Book (2)_BOOKCoSKPI_CREST_SPS_KPI_BOOKCoSKPI_BOOKCoSKPI_3.GrossMargin_Journals" xfId="49291" xr:uid="{00000000-0005-0000-0000-000044A40000}"/>
    <cellStyle name="c_Macros (2)_9.KPI_Book (2)_BOOKCoSKPI_ProdExp_Journal_KPI" xfId="49292" xr:uid="{00000000-0005-0000-0000-000045A40000}"/>
    <cellStyle name="c_Macros (2)_9.KPI_Book (2)_CREST_SPS_KPI" xfId="49293" xr:uid="{00000000-0005-0000-0000-000046A40000}"/>
    <cellStyle name="c_Macros (2)_9.KPI_Book (2)_CREST_SPS_KPI_0.Mgmt Cockpit" xfId="49294" xr:uid="{00000000-0005-0000-0000-000047A40000}"/>
    <cellStyle name="c_Macros (2)_9.KPI_Book (2)_CREST_SPS_KPI_3.GrossMargin_Journals" xfId="49295" xr:uid="{00000000-0005-0000-0000-000048A40000}"/>
    <cellStyle name="c_Macros (2)_9.KPI_Book (2)_CREST_SPS_KPI_BOOKCoSKPI" xfId="49296" xr:uid="{00000000-0005-0000-0000-000049A40000}"/>
    <cellStyle name="c_Macros (2)_9.KPI_Book (2)_CREST_SPS_KPI_BOOKCoSKPI_1" xfId="49297" xr:uid="{00000000-0005-0000-0000-00004AA40000}"/>
    <cellStyle name="c_Macros (2)_9.KPI_Book (2)_CREST_SPS_KPI_BOOKCoSKPI_1_0.Mgmt Cockpit" xfId="49298" xr:uid="{00000000-0005-0000-0000-00004BA40000}"/>
    <cellStyle name="c_Macros (2)_9.KPI_Book (2)_CREST_SPS_KPI_BOOKCoSKPI_1_3.GrossMargin_Journals" xfId="49299" xr:uid="{00000000-0005-0000-0000-00004CA40000}"/>
    <cellStyle name="c_Macros (2)_9.KPI_Book (2)_CREST_SPS_KPI_BOOKCoSKPI_3.GrossMargin_Journals" xfId="49300" xr:uid="{00000000-0005-0000-0000-00004DA40000}"/>
    <cellStyle name="c_Macros (2)_9.KPI_Book (2)_CREST_SPS_KPI_BOOKCoSKPI_BOOKCoSKPI" xfId="49301" xr:uid="{00000000-0005-0000-0000-00004EA40000}"/>
    <cellStyle name="c_Macros (2)_9.KPI_Book (2)_CREST_SPS_KPI_BOOKCoSKPI_BOOKCoSKPI_0.Mgmt Cockpit" xfId="49302" xr:uid="{00000000-0005-0000-0000-00004FA40000}"/>
    <cellStyle name="c_Macros (2)_9.KPI_Book (2)_CREST_SPS_KPI_BOOKCoSKPI_BOOKCoSKPI_3.GrossMargin_Journals" xfId="49303" xr:uid="{00000000-0005-0000-0000-000050A40000}"/>
    <cellStyle name="c_Macros (2)_9.KPI_Book (2)_ProdExp_Journal_KPI" xfId="49304" xr:uid="{00000000-0005-0000-0000-000051A40000}"/>
    <cellStyle name="c_Macros (2)_BMC sales TE" xfId="17710" xr:uid="{00000000-0005-0000-0000-000052A40000}"/>
    <cellStyle name="c_Macros (2)_BOOKCoSKPI" xfId="49305" xr:uid="{00000000-0005-0000-0000-000053A40000}"/>
    <cellStyle name="c_Macros (2)_BOOKCoSKPI_0.Mgmt Cockpit" xfId="49306" xr:uid="{00000000-0005-0000-0000-000054A40000}"/>
    <cellStyle name="c_Macros (2)_BOOKCoSKPI_1" xfId="49307" xr:uid="{00000000-0005-0000-0000-000055A40000}"/>
    <cellStyle name="c_Macros (2)_BOOKCoSKPI_1_0.Mgmt Cockpit" xfId="49308" xr:uid="{00000000-0005-0000-0000-000056A40000}"/>
    <cellStyle name="c_Macros (2)_BOOKCoSKPI_1_3.GrossMargin_Journals" xfId="49309" xr:uid="{00000000-0005-0000-0000-000057A40000}"/>
    <cellStyle name="c_Macros (2)_BOOKCoSKPI_1_6.KPI_Issue" xfId="49310" xr:uid="{00000000-0005-0000-0000-000058A40000}"/>
    <cellStyle name="c_Macros (2)_BOOKCoSKPI_1_BOOKCoSKPI" xfId="49311" xr:uid="{00000000-0005-0000-0000-000059A40000}"/>
    <cellStyle name="c_Macros (2)_BOOKCoSKPI_1_BOOKCoSKPI_1" xfId="49312" xr:uid="{00000000-0005-0000-0000-00005AA40000}"/>
    <cellStyle name="c_Macros (2)_BOOKCoSKPI_1_BOOKCoSKPI_1_0.Mgmt Cockpit" xfId="49313" xr:uid="{00000000-0005-0000-0000-00005BA40000}"/>
    <cellStyle name="c_Macros (2)_BOOKCoSKPI_1_BOOKCoSKPI_1_3.GrossMargin_Journals" xfId="49314" xr:uid="{00000000-0005-0000-0000-00005CA40000}"/>
    <cellStyle name="c_Macros (2)_BOOKCoSKPI_1_BOOKCoSKPI_3.GrossMargin_Journals" xfId="49315" xr:uid="{00000000-0005-0000-0000-00005DA40000}"/>
    <cellStyle name="c_Macros (2)_BOOKCoSKPI_1_BOOKCoSKPI_BOOKCoSKPI" xfId="49316" xr:uid="{00000000-0005-0000-0000-00005EA40000}"/>
    <cellStyle name="c_Macros (2)_BOOKCoSKPI_1_BOOKCoSKPI_BOOKCoSKPI_0.Mgmt Cockpit" xfId="49317" xr:uid="{00000000-0005-0000-0000-00005FA40000}"/>
    <cellStyle name="c_Macros (2)_BOOKCoSKPI_1_BOOKCoSKPI_BOOKCoSKPI_3.GrossMargin_Journals" xfId="49318" xr:uid="{00000000-0005-0000-0000-000060A40000}"/>
    <cellStyle name="c_Macros (2)_BOOKCoSKPI_1_CREST_SPS_KPI" xfId="49319" xr:uid="{00000000-0005-0000-0000-000061A40000}"/>
    <cellStyle name="c_Macros (2)_BOOKCoSKPI_1_CREST_SPS_KPI_0.Mgmt Cockpit" xfId="49320" xr:uid="{00000000-0005-0000-0000-000062A40000}"/>
    <cellStyle name="c_Macros (2)_BOOKCoSKPI_1_CREST_SPS_KPI_3.GrossMargin_Journals" xfId="49321" xr:uid="{00000000-0005-0000-0000-000063A40000}"/>
    <cellStyle name="c_Macros (2)_BOOKCoSKPI_1_CREST_SPS_KPI_BOOKCoSKPI" xfId="49322" xr:uid="{00000000-0005-0000-0000-000064A40000}"/>
    <cellStyle name="c_Macros (2)_BOOKCoSKPI_1_CREST_SPS_KPI_BOOKCoSKPI_1" xfId="49323" xr:uid="{00000000-0005-0000-0000-000065A40000}"/>
    <cellStyle name="c_Macros (2)_BOOKCoSKPI_1_CREST_SPS_KPI_BOOKCoSKPI_1_0.Mgmt Cockpit" xfId="49324" xr:uid="{00000000-0005-0000-0000-000066A40000}"/>
    <cellStyle name="c_Macros (2)_BOOKCoSKPI_1_CREST_SPS_KPI_BOOKCoSKPI_1_3.GrossMargin_Journals" xfId="49325" xr:uid="{00000000-0005-0000-0000-000067A40000}"/>
    <cellStyle name="c_Macros (2)_BOOKCoSKPI_1_CREST_SPS_KPI_BOOKCoSKPI_3.GrossMargin_Journals" xfId="49326" xr:uid="{00000000-0005-0000-0000-000068A40000}"/>
    <cellStyle name="c_Macros (2)_BOOKCoSKPI_1_CREST_SPS_KPI_BOOKCoSKPI_BOOKCoSKPI" xfId="49327" xr:uid="{00000000-0005-0000-0000-000069A40000}"/>
    <cellStyle name="c_Macros (2)_BOOKCoSKPI_1_CREST_SPS_KPI_BOOKCoSKPI_BOOKCoSKPI_0.Mgmt Cockpit" xfId="49328" xr:uid="{00000000-0005-0000-0000-00006AA40000}"/>
    <cellStyle name="c_Macros (2)_BOOKCoSKPI_1_CREST_SPS_KPI_BOOKCoSKPI_BOOKCoSKPI_3.GrossMargin_Journals" xfId="49329" xr:uid="{00000000-0005-0000-0000-00006BA40000}"/>
    <cellStyle name="c_Macros (2)_BOOKCoSKPI_1_ProdExp_Journal_KPI" xfId="49330" xr:uid="{00000000-0005-0000-0000-00006CA40000}"/>
    <cellStyle name="c_Macros (2)_BOOKCoSKPI_2" xfId="49331" xr:uid="{00000000-0005-0000-0000-00006DA40000}"/>
    <cellStyle name="c_Macros (2)_BOOKCoSKPI_2_3.GrossMargin_Journals" xfId="49332" xr:uid="{00000000-0005-0000-0000-00006EA40000}"/>
    <cellStyle name="c_Macros (2)_BOOKCoSKPI_2_BOOKCoSKPI" xfId="49333" xr:uid="{00000000-0005-0000-0000-00006FA40000}"/>
    <cellStyle name="c_Macros (2)_BOOKCoSKPI_2_BOOKCoSKPI_0.Mgmt Cockpit" xfId="49334" xr:uid="{00000000-0005-0000-0000-000070A40000}"/>
    <cellStyle name="c_Macros (2)_BOOKCoSKPI_2_BOOKCoSKPI_3.GrossMargin_Journals" xfId="49335" xr:uid="{00000000-0005-0000-0000-000071A40000}"/>
    <cellStyle name="c_Macros (2)_BOOKCoSKPI_3" xfId="49336" xr:uid="{00000000-0005-0000-0000-000072A40000}"/>
    <cellStyle name="c_Macros (2)_BOOKCoSKPI_3.GrossMargin_Journals" xfId="49337" xr:uid="{00000000-0005-0000-0000-000073A40000}"/>
    <cellStyle name="c_Macros (2)_BOOKCoSKPI_3_0.Mgmt Cockpit" xfId="49338" xr:uid="{00000000-0005-0000-0000-000074A40000}"/>
    <cellStyle name="c_Macros (2)_BOOKCoSKPI_3_3.GrossMargin_Journals" xfId="49339" xr:uid="{00000000-0005-0000-0000-000075A40000}"/>
    <cellStyle name="c_Macros (2)_BOOKCoSKPI_6.KPI_Issue" xfId="49340" xr:uid="{00000000-0005-0000-0000-000076A40000}"/>
    <cellStyle name="c_Macros (2)_BOOKCoSKPI_BOOKCoSKPI" xfId="49341" xr:uid="{00000000-0005-0000-0000-000077A40000}"/>
    <cellStyle name="c_Macros (2)_BOOKCoSKPI_BOOKCoSKPI_0.Mgmt Cockpit" xfId="49342" xr:uid="{00000000-0005-0000-0000-000078A40000}"/>
    <cellStyle name="c_Macros (2)_BOOKCoSKPI_BOOKCoSKPI_1" xfId="49343" xr:uid="{00000000-0005-0000-0000-000079A40000}"/>
    <cellStyle name="c_Macros (2)_BOOKCoSKPI_BOOKCoSKPI_1_3.GrossMargin_Journals" xfId="49344" xr:uid="{00000000-0005-0000-0000-00007AA40000}"/>
    <cellStyle name="c_Macros (2)_BOOKCoSKPI_BOOKCoSKPI_1_BOOKCoSKPI" xfId="49345" xr:uid="{00000000-0005-0000-0000-00007BA40000}"/>
    <cellStyle name="c_Macros (2)_BOOKCoSKPI_BOOKCoSKPI_1_BOOKCoSKPI_0.Mgmt Cockpit" xfId="49346" xr:uid="{00000000-0005-0000-0000-00007CA40000}"/>
    <cellStyle name="c_Macros (2)_BOOKCoSKPI_BOOKCoSKPI_1_BOOKCoSKPI_3.GrossMargin_Journals" xfId="49347" xr:uid="{00000000-0005-0000-0000-00007DA40000}"/>
    <cellStyle name="c_Macros (2)_BOOKCoSKPI_BOOKCoSKPI_2" xfId="49348" xr:uid="{00000000-0005-0000-0000-00007EA40000}"/>
    <cellStyle name="c_Macros (2)_BOOKCoSKPI_BOOKCoSKPI_2_0.Mgmt Cockpit" xfId="49349" xr:uid="{00000000-0005-0000-0000-00007FA40000}"/>
    <cellStyle name="c_Macros (2)_BOOKCoSKPI_BOOKCoSKPI_2_3.GrossMargin_Journals" xfId="49350" xr:uid="{00000000-0005-0000-0000-000080A40000}"/>
    <cellStyle name="c_Macros (2)_BOOKCoSKPI_BOOKCoSKPI_3.GrossMargin_Journals" xfId="49351" xr:uid="{00000000-0005-0000-0000-000081A40000}"/>
    <cellStyle name="c_Macros (2)_BOOKCoSKPI_BOOKCoSKPI_6.KPI_Issue" xfId="49352" xr:uid="{00000000-0005-0000-0000-000082A40000}"/>
    <cellStyle name="c_Macros (2)_BOOKCoSKPI_BOOKCoSKPI_BOOKCoSKPI" xfId="49353" xr:uid="{00000000-0005-0000-0000-000083A40000}"/>
    <cellStyle name="c_Macros (2)_BOOKCoSKPI_BOOKCoSKPI_BOOKCoSKPI_1" xfId="49354" xr:uid="{00000000-0005-0000-0000-000084A40000}"/>
    <cellStyle name="c_Macros (2)_BOOKCoSKPI_BOOKCoSKPI_BOOKCoSKPI_1_0.Mgmt Cockpit" xfId="49355" xr:uid="{00000000-0005-0000-0000-000085A40000}"/>
    <cellStyle name="c_Macros (2)_BOOKCoSKPI_BOOKCoSKPI_BOOKCoSKPI_1_3.GrossMargin_Journals" xfId="49356" xr:uid="{00000000-0005-0000-0000-000086A40000}"/>
    <cellStyle name="c_Macros (2)_BOOKCoSKPI_BOOKCoSKPI_BOOKCoSKPI_3.GrossMargin_Journals" xfId="49357" xr:uid="{00000000-0005-0000-0000-000087A40000}"/>
    <cellStyle name="c_Macros (2)_BOOKCoSKPI_BOOKCoSKPI_BOOKCoSKPI_BOOKCoSKPI" xfId="49358" xr:uid="{00000000-0005-0000-0000-000088A40000}"/>
    <cellStyle name="c_Macros (2)_BOOKCoSKPI_BOOKCoSKPI_BOOKCoSKPI_BOOKCoSKPI_0.Mgmt Cockpit" xfId="49359" xr:uid="{00000000-0005-0000-0000-000089A40000}"/>
    <cellStyle name="c_Macros (2)_BOOKCoSKPI_BOOKCoSKPI_BOOKCoSKPI_BOOKCoSKPI_3.GrossMargin_Journals" xfId="49360" xr:uid="{00000000-0005-0000-0000-00008AA40000}"/>
    <cellStyle name="c_Macros (2)_BOOKCoSKPI_BOOKCoSKPI_CREST_SPS_KPI" xfId="49361" xr:uid="{00000000-0005-0000-0000-00008BA40000}"/>
    <cellStyle name="c_Macros (2)_BOOKCoSKPI_BOOKCoSKPI_CREST_SPS_KPI_0.Mgmt Cockpit" xfId="49362" xr:uid="{00000000-0005-0000-0000-00008CA40000}"/>
    <cellStyle name="c_Macros (2)_BOOKCoSKPI_BOOKCoSKPI_CREST_SPS_KPI_3.GrossMargin_Journals" xfId="49363" xr:uid="{00000000-0005-0000-0000-00008DA40000}"/>
    <cellStyle name="c_Macros (2)_BOOKCoSKPI_BOOKCoSKPI_CREST_SPS_KPI_BOOKCoSKPI" xfId="49364" xr:uid="{00000000-0005-0000-0000-00008EA40000}"/>
    <cellStyle name="c_Macros (2)_BOOKCoSKPI_BOOKCoSKPI_CREST_SPS_KPI_BOOKCoSKPI_1" xfId="49365" xr:uid="{00000000-0005-0000-0000-00008FA40000}"/>
    <cellStyle name="c_Macros (2)_BOOKCoSKPI_BOOKCoSKPI_CREST_SPS_KPI_BOOKCoSKPI_1_0.Mgmt Cockpit" xfId="49366" xr:uid="{00000000-0005-0000-0000-000090A40000}"/>
    <cellStyle name="c_Macros (2)_BOOKCoSKPI_BOOKCoSKPI_CREST_SPS_KPI_BOOKCoSKPI_1_3.GrossMargin_Journals" xfId="49367" xr:uid="{00000000-0005-0000-0000-000091A40000}"/>
    <cellStyle name="c_Macros (2)_BOOKCoSKPI_BOOKCoSKPI_CREST_SPS_KPI_BOOKCoSKPI_3.GrossMargin_Journals" xfId="49368" xr:uid="{00000000-0005-0000-0000-000092A40000}"/>
    <cellStyle name="c_Macros (2)_BOOKCoSKPI_BOOKCoSKPI_CREST_SPS_KPI_BOOKCoSKPI_BOOKCoSKPI" xfId="49369" xr:uid="{00000000-0005-0000-0000-000093A40000}"/>
    <cellStyle name="c_Macros (2)_BOOKCoSKPI_BOOKCoSKPI_CREST_SPS_KPI_BOOKCoSKPI_BOOKCoSKPI_0.Mgmt Cockpit" xfId="49370" xr:uid="{00000000-0005-0000-0000-000094A40000}"/>
    <cellStyle name="c_Macros (2)_BOOKCoSKPI_BOOKCoSKPI_CREST_SPS_KPI_BOOKCoSKPI_BOOKCoSKPI_3.GrossMargin_Journals" xfId="49371" xr:uid="{00000000-0005-0000-0000-000095A40000}"/>
    <cellStyle name="c_Macros (2)_BOOKCoSKPI_BOOKCoSKPI_ProdExp_Journal_KPI" xfId="49372" xr:uid="{00000000-0005-0000-0000-000096A40000}"/>
    <cellStyle name="c_Macros (2)_BOOKCoSKPI_CREST_SPS_KPI" xfId="49373" xr:uid="{00000000-0005-0000-0000-000097A40000}"/>
    <cellStyle name="c_Macros (2)_BOOKCoSKPI_CREST_SPS_KPI_0.Mgmt Cockpit" xfId="49374" xr:uid="{00000000-0005-0000-0000-000098A40000}"/>
    <cellStyle name="c_Macros (2)_BOOKCoSKPI_CREST_SPS_KPI_3.GrossMargin_Journals" xfId="49375" xr:uid="{00000000-0005-0000-0000-000099A40000}"/>
    <cellStyle name="c_Macros (2)_BOOKCoSKPI_CREST_SPS_KPI_BOOKCoSKPI" xfId="49376" xr:uid="{00000000-0005-0000-0000-00009AA40000}"/>
    <cellStyle name="c_Macros (2)_BOOKCoSKPI_CREST_SPS_KPI_BOOKCoSKPI_1" xfId="49377" xr:uid="{00000000-0005-0000-0000-00009BA40000}"/>
    <cellStyle name="c_Macros (2)_BOOKCoSKPI_CREST_SPS_KPI_BOOKCoSKPI_1_0.Mgmt Cockpit" xfId="49378" xr:uid="{00000000-0005-0000-0000-00009CA40000}"/>
    <cellStyle name="c_Macros (2)_BOOKCoSKPI_CREST_SPS_KPI_BOOKCoSKPI_1_3.GrossMargin_Journals" xfId="49379" xr:uid="{00000000-0005-0000-0000-00009DA40000}"/>
    <cellStyle name="c_Macros (2)_BOOKCoSKPI_CREST_SPS_KPI_BOOKCoSKPI_3.GrossMargin_Journals" xfId="49380" xr:uid="{00000000-0005-0000-0000-00009EA40000}"/>
    <cellStyle name="c_Macros (2)_BOOKCoSKPI_CREST_SPS_KPI_BOOKCoSKPI_BOOKCoSKPI" xfId="49381" xr:uid="{00000000-0005-0000-0000-00009FA40000}"/>
    <cellStyle name="c_Macros (2)_BOOKCoSKPI_CREST_SPS_KPI_BOOKCoSKPI_BOOKCoSKPI_0.Mgmt Cockpit" xfId="49382" xr:uid="{00000000-0005-0000-0000-0000A0A40000}"/>
    <cellStyle name="c_Macros (2)_BOOKCoSKPI_CREST_SPS_KPI_BOOKCoSKPI_BOOKCoSKPI_3.GrossMargin_Journals" xfId="49383" xr:uid="{00000000-0005-0000-0000-0000A1A40000}"/>
    <cellStyle name="c_Macros (2)_BOOKCoSKPI_ProdExp_Journal_KPI" xfId="49384" xr:uid="{00000000-0005-0000-0000-0000A2A40000}"/>
    <cellStyle name="c_Macros (2)_CREST_SPS_KPI" xfId="49385" xr:uid="{00000000-0005-0000-0000-0000A3A40000}"/>
    <cellStyle name="c_Macros (2)_CREST_SPS_KPI_0.Mgmt Cockpit" xfId="49386" xr:uid="{00000000-0005-0000-0000-0000A4A40000}"/>
    <cellStyle name="c_Macros (2)_CREST_SPS_KPI_3.GrossMargin_Journals" xfId="49387" xr:uid="{00000000-0005-0000-0000-0000A5A40000}"/>
    <cellStyle name="c_Macros (2)_CREST_SPS_KPI_BOOKCoSKPI" xfId="49388" xr:uid="{00000000-0005-0000-0000-0000A6A40000}"/>
    <cellStyle name="c_Macros (2)_CREST_SPS_KPI_BOOKCoSKPI_1" xfId="49389" xr:uid="{00000000-0005-0000-0000-0000A7A40000}"/>
    <cellStyle name="c_Macros (2)_CREST_SPS_KPI_BOOKCoSKPI_1_0.Mgmt Cockpit" xfId="49390" xr:uid="{00000000-0005-0000-0000-0000A8A40000}"/>
    <cellStyle name="c_Macros (2)_CREST_SPS_KPI_BOOKCoSKPI_1_3.GrossMargin_Journals" xfId="49391" xr:uid="{00000000-0005-0000-0000-0000A9A40000}"/>
    <cellStyle name="c_Macros (2)_CREST_SPS_KPI_BOOKCoSKPI_3.GrossMargin_Journals" xfId="49392" xr:uid="{00000000-0005-0000-0000-0000AAA40000}"/>
    <cellStyle name="c_Macros (2)_CREST_SPS_KPI_BOOKCoSKPI_BOOKCoSKPI" xfId="49393" xr:uid="{00000000-0005-0000-0000-0000ABA40000}"/>
    <cellStyle name="c_Macros (2)_CREST_SPS_KPI_BOOKCoSKPI_BOOKCoSKPI_0.Mgmt Cockpit" xfId="49394" xr:uid="{00000000-0005-0000-0000-0000ACA40000}"/>
    <cellStyle name="c_Macros (2)_CREST_SPS_KPI_BOOKCoSKPI_BOOKCoSKPI_3.GrossMargin_Journals" xfId="49395" xr:uid="{00000000-0005-0000-0000-0000ADA40000}"/>
    <cellStyle name="c_Macros (2)_Data" xfId="17711" xr:uid="{00000000-0005-0000-0000-0000AEA40000}"/>
    <cellStyle name="c_Macros (2)_Data_Structure" xfId="17712" xr:uid="{00000000-0005-0000-0000-0000AFA40000}"/>
    <cellStyle name="c_Macros (2)_Data_structure_1" xfId="17713" xr:uid="{00000000-0005-0000-0000-0000B0A40000}"/>
    <cellStyle name="c_Macros (2)_Data_Structure_structure" xfId="17714" xr:uid="{00000000-0005-0000-0000-0000B1A40000}"/>
    <cellStyle name="c_Macros (2)_JOURNALCoSKPI" xfId="49396" xr:uid="{00000000-0005-0000-0000-0000B2A40000}"/>
    <cellStyle name="c_Macros (2)_JOURNALCoSKPI_0.Mgmt Cockpit" xfId="49397" xr:uid="{00000000-0005-0000-0000-0000B3A40000}"/>
    <cellStyle name="c_Macros (2)_JOURNALCoSKPI_3.GrossMargin_Journals" xfId="49398" xr:uid="{00000000-0005-0000-0000-0000B4A40000}"/>
    <cellStyle name="c_Macros (2)_JOURNALCoSKPI_BOOKCoSKPI" xfId="49399" xr:uid="{00000000-0005-0000-0000-0000B5A40000}"/>
    <cellStyle name="c_Macros (2)_JOURNALCoSKPI_BOOKCoSKPI_3.GrossMargin_Journals" xfId="49400" xr:uid="{00000000-0005-0000-0000-0000B6A40000}"/>
    <cellStyle name="c_Macros (2)_JOURNALCoSKPI_BOOKCoSKPI_BOOKCoSKPI" xfId="49401" xr:uid="{00000000-0005-0000-0000-0000B7A40000}"/>
    <cellStyle name="c_Macros (2)_JOURNALCoSKPI_BOOKCoSKPI_BOOKCoSKPI_0.Mgmt Cockpit" xfId="49402" xr:uid="{00000000-0005-0000-0000-0000B8A40000}"/>
    <cellStyle name="c_Macros (2)_JOURNALCoSKPI_BOOKCoSKPI_BOOKCoSKPI_3.GrossMargin_Journals" xfId="49403" xr:uid="{00000000-0005-0000-0000-0000B9A40000}"/>
    <cellStyle name="c_Macros (2)_JOURNALCoSKPI_CREST_SPS_KPI" xfId="49404" xr:uid="{00000000-0005-0000-0000-0000BAA40000}"/>
    <cellStyle name="c_Macros (2)_JOURNALCoSKPI_CREST_SPS_KPI_0.Mgmt Cockpit" xfId="49405" xr:uid="{00000000-0005-0000-0000-0000BBA40000}"/>
    <cellStyle name="c_Macros (2)_JOURNALCoSKPI_CREST_SPS_KPI_3.GrossMargin_Journals" xfId="49406" xr:uid="{00000000-0005-0000-0000-0000BCA40000}"/>
    <cellStyle name="c_Macros (2)_JOURNALCoSKPI_CREST_SPS_KPI_BOOKCoSKPI" xfId="49407" xr:uid="{00000000-0005-0000-0000-0000BDA40000}"/>
    <cellStyle name="c_Macros (2)_JOURNALCoSKPI_CREST_SPS_KPI_BOOKCoSKPI_1" xfId="49408" xr:uid="{00000000-0005-0000-0000-0000BEA40000}"/>
    <cellStyle name="c_Macros (2)_JOURNALCoSKPI_CREST_SPS_KPI_BOOKCoSKPI_1_0.Mgmt Cockpit" xfId="49409" xr:uid="{00000000-0005-0000-0000-0000BFA40000}"/>
    <cellStyle name="c_Macros (2)_JOURNALCoSKPI_CREST_SPS_KPI_BOOKCoSKPI_1_3.GrossMargin_Journals" xfId="49410" xr:uid="{00000000-0005-0000-0000-0000C0A40000}"/>
    <cellStyle name="c_Macros (2)_JOURNALCoSKPI_CREST_SPS_KPI_BOOKCoSKPI_3.GrossMargin_Journals" xfId="49411" xr:uid="{00000000-0005-0000-0000-0000C1A40000}"/>
    <cellStyle name="c_Macros (2)_JOURNALCoSKPI_CREST_SPS_KPI_BOOKCoSKPI_BOOKCoSKPI" xfId="49412" xr:uid="{00000000-0005-0000-0000-0000C2A40000}"/>
    <cellStyle name="c_Macros (2)_JOURNALCoSKPI_CREST_SPS_KPI_BOOKCoSKPI_BOOKCoSKPI_0.Mgmt Cockpit" xfId="49413" xr:uid="{00000000-0005-0000-0000-0000C3A40000}"/>
    <cellStyle name="c_Macros (2)_JOURNALCoSKPI_CREST_SPS_KPI_BOOKCoSKPI_BOOKCoSKPI_3.GrossMargin_Journals" xfId="49414" xr:uid="{00000000-0005-0000-0000-0000C4A40000}"/>
    <cellStyle name="c_Macros (2)_MSOA PE" xfId="17715" xr:uid="{00000000-0005-0000-0000-0000C5A40000}"/>
    <cellStyle name="c_Macros (2)_Open Acces" xfId="17716" xr:uid="{00000000-0005-0000-0000-0000C6A40000}"/>
    <cellStyle name="c_Macros (2)_ProdExp_Journal_KPI" xfId="49415" xr:uid="{00000000-0005-0000-0000-0000C7A40000}"/>
    <cellStyle name="c_Macros (2)_Structure" xfId="17717" xr:uid="{00000000-0005-0000-0000-0000C8A40000}"/>
    <cellStyle name="c_Macros (2)_Structure_1" xfId="17718" xr:uid="{00000000-0005-0000-0000-0000C9A40000}"/>
    <cellStyle name="c_Macros (2)_Structure_1_structure" xfId="17719" xr:uid="{00000000-0005-0000-0000-0000CAA40000}"/>
    <cellStyle name="c_Macros (2)_structure_2" xfId="17720" xr:uid="{00000000-0005-0000-0000-0000CBA40000}"/>
    <cellStyle name="c_Macros (2)_Structure_Structure" xfId="17721" xr:uid="{00000000-0005-0000-0000-0000CCA40000}"/>
    <cellStyle name="c_Macros (2)_Structure_structure_1" xfId="17722" xr:uid="{00000000-0005-0000-0000-0000CDA40000}"/>
    <cellStyle name="c_Macros (2)_Structure_Structure_structure" xfId="17723" xr:uid="{00000000-0005-0000-0000-0000CEA40000}"/>
    <cellStyle name="c_Macros_0.Mgmt Cockpit" xfId="49416" xr:uid="{00000000-0005-0000-0000-0000CFA40000}"/>
    <cellStyle name="c_Macros_081222_Synlab Fin Model_0930" xfId="17724" xr:uid="{00000000-0005-0000-0000-0000D0A40000}"/>
    <cellStyle name="c_Macros_081222_Synlab Fin Model_0930_0.Mgmt Cockpit" xfId="49417" xr:uid="{00000000-0005-0000-0000-0000D1A40000}"/>
    <cellStyle name="c_Macros_081222_Synlab Fin Model_0930_10. eBook Usage" xfId="49418" xr:uid="{00000000-0005-0000-0000-0000D2A40000}"/>
    <cellStyle name="c_Macros_081222_Synlab Fin Model_0930_10. eBook Usage_0.Mgmt Cockpit" xfId="49419" xr:uid="{00000000-0005-0000-0000-0000D3A40000}"/>
    <cellStyle name="c_Macros_081222_Synlab Fin Model_0930_10. eBook Usage_2a. IiC - CAPEX" xfId="49420" xr:uid="{00000000-0005-0000-0000-0000D4A40000}"/>
    <cellStyle name="c_Macros_081222_Synlab Fin Model_0930_10. eBook Usage_3. FTE PeKo" xfId="49421" xr:uid="{00000000-0005-0000-0000-0000D5A40000}"/>
    <cellStyle name="c_Macros_081222_Synlab Fin Model_0930_10. eBook Usage_3.GrossMargin_Journals" xfId="49422" xr:uid="{00000000-0005-0000-0000-0000D6A40000}"/>
    <cellStyle name="c_Macros_081222_Synlab Fin Model_0930_10. eBook Usage_6.KPI_Issue" xfId="49423" xr:uid="{00000000-0005-0000-0000-0000D7A40000}"/>
    <cellStyle name="c_Macros_081222_Synlab Fin Model_0930_10. eBook Usage_BOOKCoSKPI" xfId="49424" xr:uid="{00000000-0005-0000-0000-0000D8A40000}"/>
    <cellStyle name="c_Macros_081222_Synlab Fin Model_0930_10. eBook Usage_BOOKCoSKPI_3.GrossMargin_Journals" xfId="49425" xr:uid="{00000000-0005-0000-0000-0000D9A40000}"/>
    <cellStyle name="c_Macros_081222_Synlab Fin Model_0930_10. eBook Usage_BOOKCoSKPI_BOOKCoSKPI" xfId="49426" xr:uid="{00000000-0005-0000-0000-0000DAA40000}"/>
    <cellStyle name="c_Macros_081222_Synlab Fin Model_0930_10. eBook Usage_BOOKCoSKPI_BOOKCoSKPI_0.Mgmt Cockpit" xfId="49427" xr:uid="{00000000-0005-0000-0000-0000DBA40000}"/>
    <cellStyle name="c_Macros_081222_Synlab Fin Model_0930_10. eBook Usage_BOOKCoSKPI_BOOKCoSKPI_3.GrossMargin_Journals" xfId="49428" xr:uid="{00000000-0005-0000-0000-0000DCA40000}"/>
    <cellStyle name="c_Macros_081222_Synlab Fin Model_0930_10. eBook Usage_CREST_SPS_KPI" xfId="49429" xr:uid="{00000000-0005-0000-0000-0000DDA40000}"/>
    <cellStyle name="c_Macros_081222_Synlab Fin Model_0930_10. eBook Usage_CREST_SPS_KPI_0.Mgmt Cockpit" xfId="49430" xr:uid="{00000000-0005-0000-0000-0000DEA40000}"/>
    <cellStyle name="c_Macros_081222_Synlab Fin Model_0930_10. eBook Usage_CREST_SPS_KPI_3.GrossMargin_Journals" xfId="49431" xr:uid="{00000000-0005-0000-0000-0000DFA40000}"/>
    <cellStyle name="c_Macros_081222_Synlab Fin Model_0930_10. eBook Usage_CREST_SPS_KPI_BOOKCoSKPI" xfId="49432" xr:uid="{00000000-0005-0000-0000-0000E0A40000}"/>
    <cellStyle name="c_Macros_081222_Synlab Fin Model_0930_10. eBook Usage_CREST_SPS_KPI_BOOKCoSKPI_1" xfId="49433" xr:uid="{00000000-0005-0000-0000-0000E1A40000}"/>
    <cellStyle name="c_Macros_081222_Synlab Fin Model_0930_10. eBook Usage_CREST_SPS_KPI_BOOKCoSKPI_1_0.Mgmt Cockpit" xfId="49434" xr:uid="{00000000-0005-0000-0000-0000E2A40000}"/>
    <cellStyle name="c_Macros_081222_Synlab Fin Model_0930_10. eBook Usage_CREST_SPS_KPI_BOOKCoSKPI_1_3.GrossMargin_Journals" xfId="49435" xr:uid="{00000000-0005-0000-0000-0000E3A40000}"/>
    <cellStyle name="c_Macros_081222_Synlab Fin Model_0930_10. eBook Usage_CREST_SPS_KPI_BOOKCoSKPI_3.GrossMargin_Journals" xfId="49436" xr:uid="{00000000-0005-0000-0000-0000E4A40000}"/>
    <cellStyle name="c_Macros_081222_Synlab Fin Model_0930_10. eBook Usage_CREST_SPS_KPI_BOOKCoSKPI_BOOKCoSKPI" xfId="49437" xr:uid="{00000000-0005-0000-0000-0000E5A40000}"/>
    <cellStyle name="c_Macros_081222_Synlab Fin Model_0930_10. eBook Usage_CREST_SPS_KPI_BOOKCoSKPI_BOOKCoSKPI_0.Mgmt Cockpit" xfId="49438" xr:uid="{00000000-0005-0000-0000-0000E6A40000}"/>
    <cellStyle name="c_Macros_081222_Synlab Fin Model_0930_10. eBook Usage_CREST_SPS_KPI_BOOKCoSKPI_BOOKCoSKPI_3.GrossMargin_Journals" xfId="49439" xr:uid="{00000000-0005-0000-0000-0000E7A40000}"/>
    <cellStyle name="c_Macros_081222_Synlab Fin Model_0930_2.p&amp;l- Global" xfId="49440" xr:uid="{00000000-0005-0000-0000-0000E8A40000}"/>
    <cellStyle name="c_Macros_081222_Synlab Fin Model_0930_2.p&amp;l- Global_0.Mgmt Cockpit" xfId="49441" xr:uid="{00000000-0005-0000-0000-0000E9A40000}"/>
    <cellStyle name="c_Macros_081222_Synlab Fin Model_0930_2.p&amp;l- Global_3.GrossMargin_Journals" xfId="49442" xr:uid="{00000000-0005-0000-0000-0000EAA40000}"/>
    <cellStyle name="c_Macros_081222_Synlab Fin Model_0930_2.p&amp;l- Global_6.KPI_Issue" xfId="49443" xr:uid="{00000000-0005-0000-0000-0000EBA40000}"/>
    <cellStyle name="c_Macros_081222_Synlab Fin Model_0930_2.p&amp;l- Global_BOOKCoSKPI" xfId="49444" xr:uid="{00000000-0005-0000-0000-0000ECA40000}"/>
    <cellStyle name="c_Macros_081222_Synlab Fin Model_0930_2.p&amp;l- Global_BOOKCoSKPI_1" xfId="49445" xr:uid="{00000000-0005-0000-0000-0000EDA40000}"/>
    <cellStyle name="c_Macros_081222_Synlab Fin Model_0930_2.p&amp;l- Global_BOOKCoSKPI_1_0.Mgmt Cockpit" xfId="49446" xr:uid="{00000000-0005-0000-0000-0000EEA40000}"/>
    <cellStyle name="c_Macros_081222_Synlab Fin Model_0930_2.p&amp;l- Global_BOOKCoSKPI_1_3.GrossMargin_Journals" xfId="49447" xr:uid="{00000000-0005-0000-0000-0000EFA40000}"/>
    <cellStyle name="c_Macros_081222_Synlab Fin Model_0930_2.p&amp;l- Global_BOOKCoSKPI_3.GrossMargin_Journals" xfId="49448" xr:uid="{00000000-0005-0000-0000-0000F0A40000}"/>
    <cellStyle name="c_Macros_081222_Synlab Fin Model_0930_2.p&amp;l- Global_BOOKCoSKPI_BOOKCoSKPI" xfId="49449" xr:uid="{00000000-0005-0000-0000-0000F1A40000}"/>
    <cellStyle name="c_Macros_081222_Synlab Fin Model_0930_2.p&amp;l- Global_BOOKCoSKPI_BOOKCoSKPI_0.Mgmt Cockpit" xfId="49450" xr:uid="{00000000-0005-0000-0000-0000F2A40000}"/>
    <cellStyle name="c_Macros_081222_Synlab Fin Model_0930_2.p&amp;l- Global_BOOKCoSKPI_BOOKCoSKPI_3.GrossMargin_Journals" xfId="49451" xr:uid="{00000000-0005-0000-0000-0000F3A40000}"/>
    <cellStyle name="c_Macros_081222_Synlab Fin Model_0930_2.p&amp;l- Global_CREST_SPS_KPI" xfId="49452" xr:uid="{00000000-0005-0000-0000-0000F4A40000}"/>
    <cellStyle name="c_Macros_081222_Synlab Fin Model_0930_2.p&amp;l- Global_CREST_SPS_KPI_0.Mgmt Cockpit" xfId="49453" xr:uid="{00000000-0005-0000-0000-0000F5A40000}"/>
    <cellStyle name="c_Macros_081222_Synlab Fin Model_0930_2.p&amp;l- Global_CREST_SPS_KPI_3.GrossMargin_Journals" xfId="49454" xr:uid="{00000000-0005-0000-0000-0000F6A40000}"/>
    <cellStyle name="c_Macros_081222_Synlab Fin Model_0930_2.p&amp;l- Global_CREST_SPS_KPI_BOOKCoSKPI" xfId="49455" xr:uid="{00000000-0005-0000-0000-0000F7A40000}"/>
    <cellStyle name="c_Macros_081222_Synlab Fin Model_0930_2.p&amp;l- Global_CREST_SPS_KPI_BOOKCoSKPI_1" xfId="49456" xr:uid="{00000000-0005-0000-0000-0000F8A40000}"/>
    <cellStyle name="c_Macros_081222_Synlab Fin Model_0930_2.p&amp;l- Global_CREST_SPS_KPI_BOOKCoSKPI_1_0.Mgmt Cockpit" xfId="49457" xr:uid="{00000000-0005-0000-0000-0000F9A40000}"/>
    <cellStyle name="c_Macros_081222_Synlab Fin Model_0930_2.p&amp;l- Global_CREST_SPS_KPI_BOOKCoSKPI_1_3.GrossMargin_Journals" xfId="49458" xr:uid="{00000000-0005-0000-0000-0000FAA40000}"/>
    <cellStyle name="c_Macros_081222_Synlab Fin Model_0930_2.p&amp;l- Global_CREST_SPS_KPI_BOOKCoSKPI_3.GrossMargin_Journals" xfId="49459" xr:uid="{00000000-0005-0000-0000-0000FBA40000}"/>
    <cellStyle name="c_Macros_081222_Synlab Fin Model_0930_2.p&amp;l- Global_CREST_SPS_KPI_BOOKCoSKPI_BOOKCoSKPI" xfId="49460" xr:uid="{00000000-0005-0000-0000-0000FCA40000}"/>
    <cellStyle name="c_Macros_081222_Synlab Fin Model_0930_2.p&amp;l- Global_CREST_SPS_KPI_BOOKCoSKPI_BOOKCoSKPI_0.Mgmt Cockpit" xfId="49461" xr:uid="{00000000-0005-0000-0000-0000FDA40000}"/>
    <cellStyle name="c_Macros_081222_Synlab Fin Model_0930_2.p&amp;l- Global_CREST_SPS_KPI_BOOKCoSKPI_BOOKCoSKPI_3.GrossMargin_Journals" xfId="49462" xr:uid="{00000000-0005-0000-0000-0000FEA40000}"/>
    <cellStyle name="c_Macros_081222_Synlab Fin Model_0930_2.p&amp;l- Global_ProdExp_Journal_KPI" xfId="49463" xr:uid="{00000000-0005-0000-0000-0000FFA40000}"/>
    <cellStyle name="c_Macros_081222_Synlab Fin Model_0930_2a. IiC - CAPEX" xfId="49464" xr:uid="{00000000-0005-0000-0000-000000A50000}"/>
    <cellStyle name="c_Macros_081222_Synlab Fin Model_0930_2a.IiC - CAPEX" xfId="49465" xr:uid="{00000000-0005-0000-0000-000001A50000}"/>
    <cellStyle name="c_Macros_081222_Synlab Fin Model_0930_2a.IiC - CAPEX_3.GrossMargin_Journals" xfId="49466" xr:uid="{00000000-0005-0000-0000-000002A50000}"/>
    <cellStyle name="c_Macros_081222_Synlab Fin Model_0930_2a.IiC - CAPEX_6.KPI_Issue" xfId="49467" xr:uid="{00000000-0005-0000-0000-000003A50000}"/>
    <cellStyle name="c_Macros_081222_Synlab Fin Model_0930_2a.IiC - CAPEX_BOOKCoSKPI" xfId="49468" xr:uid="{00000000-0005-0000-0000-000004A50000}"/>
    <cellStyle name="c_Macros_081222_Synlab Fin Model_0930_2a.IiC - CAPEX_BOOKCoSKPI_0.Mgmt Cockpit" xfId="49469" xr:uid="{00000000-0005-0000-0000-000005A50000}"/>
    <cellStyle name="c_Macros_081222_Synlab Fin Model_0930_2a.IiC - CAPEX_BOOKCoSKPI_1" xfId="49470" xr:uid="{00000000-0005-0000-0000-000006A50000}"/>
    <cellStyle name="c_Macros_081222_Synlab Fin Model_0930_2a.IiC - CAPEX_BOOKCoSKPI_1_0.Mgmt Cockpit" xfId="49471" xr:uid="{00000000-0005-0000-0000-000007A50000}"/>
    <cellStyle name="c_Macros_081222_Synlab Fin Model_0930_2a.IiC - CAPEX_BOOKCoSKPI_1_3.GrossMargin_Journals" xfId="49472" xr:uid="{00000000-0005-0000-0000-000008A50000}"/>
    <cellStyle name="c_Macros_081222_Synlab Fin Model_0930_2a.IiC - CAPEX_BOOKCoSKPI_3.GrossMargin_Journals" xfId="49473" xr:uid="{00000000-0005-0000-0000-000009A50000}"/>
    <cellStyle name="c_Macros_081222_Synlab Fin Model_0930_2a.IiC - CAPEX_BOOKCoSKPI_6.KPI_Issue" xfId="49474" xr:uid="{00000000-0005-0000-0000-00000AA50000}"/>
    <cellStyle name="c_Macros_081222_Synlab Fin Model_0930_2a.IiC - CAPEX_BOOKCoSKPI_BOOKCoSKPI" xfId="49475" xr:uid="{00000000-0005-0000-0000-00000BA50000}"/>
    <cellStyle name="c_Macros_081222_Synlab Fin Model_0930_2a.IiC - CAPEX_BOOKCoSKPI_BOOKCoSKPI_1" xfId="49476" xr:uid="{00000000-0005-0000-0000-00000CA50000}"/>
    <cellStyle name="c_Macros_081222_Synlab Fin Model_0930_2a.IiC - CAPEX_BOOKCoSKPI_BOOKCoSKPI_1_0.Mgmt Cockpit" xfId="49477" xr:uid="{00000000-0005-0000-0000-00000DA50000}"/>
    <cellStyle name="c_Macros_081222_Synlab Fin Model_0930_2a.IiC - CAPEX_BOOKCoSKPI_BOOKCoSKPI_1_3.GrossMargin_Journals" xfId="49478" xr:uid="{00000000-0005-0000-0000-00000EA50000}"/>
    <cellStyle name="c_Macros_081222_Synlab Fin Model_0930_2a.IiC - CAPEX_BOOKCoSKPI_BOOKCoSKPI_3.GrossMargin_Journals" xfId="49479" xr:uid="{00000000-0005-0000-0000-00000FA50000}"/>
    <cellStyle name="c_Macros_081222_Synlab Fin Model_0930_2a.IiC - CAPEX_BOOKCoSKPI_BOOKCoSKPI_BOOKCoSKPI" xfId="49480" xr:uid="{00000000-0005-0000-0000-000010A50000}"/>
    <cellStyle name="c_Macros_081222_Synlab Fin Model_0930_2a.IiC - CAPEX_BOOKCoSKPI_BOOKCoSKPI_BOOKCoSKPI_0.Mgmt Cockpit" xfId="49481" xr:uid="{00000000-0005-0000-0000-000011A50000}"/>
    <cellStyle name="c_Macros_081222_Synlab Fin Model_0930_2a.IiC - CAPEX_BOOKCoSKPI_BOOKCoSKPI_BOOKCoSKPI_3.GrossMargin_Journals" xfId="49482" xr:uid="{00000000-0005-0000-0000-000012A50000}"/>
    <cellStyle name="c_Macros_081222_Synlab Fin Model_0930_2a.IiC - CAPEX_BOOKCoSKPI_CREST_SPS_KPI" xfId="49483" xr:uid="{00000000-0005-0000-0000-000013A50000}"/>
    <cellStyle name="c_Macros_081222_Synlab Fin Model_0930_2a.IiC - CAPEX_BOOKCoSKPI_CREST_SPS_KPI_0.Mgmt Cockpit" xfId="49484" xr:uid="{00000000-0005-0000-0000-000014A50000}"/>
    <cellStyle name="c_Macros_081222_Synlab Fin Model_0930_2a.IiC - CAPEX_BOOKCoSKPI_CREST_SPS_KPI_3.GrossMargin_Journals" xfId="49485" xr:uid="{00000000-0005-0000-0000-000015A50000}"/>
    <cellStyle name="c_Macros_081222_Synlab Fin Model_0930_2a.IiC - CAPEX_BOOKCoSKPI_CREST_SPS_KPI_BOOKCoSKPI" xfId="49486" xr:uid="{00000000-0005-0000-0000-000016A50000}"/>
    <cellStyle name="c_Macros_081222_Synlab Fin Model_0930_2a.IiC - CAPEX_BOOKCoSKPI_CREST_SPS_KPI_BOOKCoSKPI_1" xfId="49487" xr:uid="{00000000-0005-0000-0000-000017A50000}"/>
    <cellStyle name="c_Macros_081222_Synlab Fin Model_0930_2a.IiC - CAPEX_BOOKCoSKPI_CREST_SPS_KPI_BOOKCoSKPI_1_0.Mgmt Cockpit" xfId="49488" xr:uid="{00000000-0005-0000-0000-000018A50000}"/>
    <cellStyle name="c_Macros_081222_Synlab Fin Model_0930_2a.IiC - CAPEX_BOOKCoSKPI_CREST_SPS_KPI_BOOKCoSKPI_1_3.GrossMargin_Journals" xfId="49489" xr:uid="{00000000-0005-0000-0000-000019A50000}"/>
    <cellStyle name="c_Macros_081222_Synlab Fin Model_0930_2a.IiC - CAPEX_BOOKCoSKPI_CREST_SPS_KPI_BOOKCoSKPI_3.GrossMargin_Journals" xfId="49490" xr:uid="{00000000-0005-0000-0000-00001AA50000}"/>
    <cellStyle name="c_Macros_081222_Synlab Fin Model_0930_2a.IiC - CAPEX_BOOKCoSKPI_CREST_SPS_KPI_BOOKCoSKPI_BOOKCoSKPI" xfId="49491" xr:uid="{00000000-0005-0000-0000-00001BA50000}"/>
    <cellStyle name="c_Macros_081222_Synlab Fin Model_0930_2a.IiC - CAPEX_BOOKCoSKPI_CREST_SPS_KPI_BOOKCoSKPI_BOOKCoSKPI_0.Mgmt Cockpit" xfId="49492" xr:uid="{00000000-0005-0000-0000-00001CA50000}"/>
    <cellStyle name="c_Macros_081222_Synlab Fin Model_0930_2a.IiC - CAPEX_BOOKCoSKPI_CREST_SPS_KPI_BOOKCoSKPI_BOOKCoSKPI_3.GrossMargin_Journals" xfId="49493" xr:uid="{00000000-0005-0000-0000-00001DA50000}"/>
    <cellStyle name="c_Macros_081222_Synlab Fin Model_0930_2a.IiC - CAPEX_BOOKCoSKPI_ProdExp_Journal_KPI" xfId="49494" xr:uid="{00000000-0005-0000-0000-00001EA50000}"/>
    <cellStyle name="c_Macros_081222_Synlab Fin Model_0930_2a.IiC - CAPEX_CREST_SPS_KPI" xfId="49495" xr:uid="{00000000-0005-0000-0000-00001FA50000}"/>
    <cellStyle name="c_Macros_081222_Synlab Fin Model_0930_2a.IiC - CAPEX_CREST_SPS_KPI_0.Mgmt Cockpit" xfId="49496" xr:uid="{00000000-0005-0000-0000-000020A50000}"/>
    <cellStyle name="c_Macros_081222_Synlab Fin Model_0930_2a.IiC - CAPEX_CREST_SPS_KPI_3.GrossMargin_Journals" xfId="49497" xr:uid="{00000000-0005-0000-0000-000021A50000}"/>
    <cellStyle name="c_Macros_081222_Synlab Fin Model_0930_2a.IiC - CAPEX_CREST_SPS_KPI_BOOKCoSKPI" xfId="49498" xr:uid="{00000000-0005-0000-0000-000022A50000}"/>
    <cellStyle name="c_Macros_081222_Synlab Fin Model_0930_2a.IiC - CAPEX_CREST_SPS_KPI_BOOKCoSKPI_1" xfId="49499" xr:uid="{00000000-0005-0000-0000-000023A50000}"/>
    <cellStyle name="c_Macros_081222_Synlab Fin Model_0930_2a.IiC - CAPEX_CREST_SPS_KPI_BOOKCoSKPI_1_0.Mgmt Cockpit" xfId="49500" xr:uid="{00000000-0005-0000-0000-000024A50000}"/>
    <cellStyle name="c_Macros_081222_Synlab Fin Model_0930_2a.IiC - CAPEX_CREST_SPS_KPI_BOOKCoSKPI_1_3.GrossMargin_Journals" xfId="49501" xr:uid="{00000000-0005-0000-0000-000025A50000}"/>
    <cellStyle name="c_Macros_081222_Synlab Fin Model_0930_2a.IiC - CAPEX_CREST_SPS_KPI_BOOKCoSKPI_3.GrossMargin_Journals" xfId="49502" xr:uid="{00000000-0005-0000-0000-000026A50000}"/>
    <cellStyle name="c_Macros_081222_Synlab Fin Model_0930_2a.IiC - CAPEX_CREST_SPS_KPI_BOOKCoSKPI_BOOKCoSKPI" xfId="49503" xr:uid="{00000000-0005-0000-0000-000027A50000}"/>
    <cellStyle name="c_Macros_081222_Synlab Fin Model_0930_2a.IiC - CAPEX_CREST_SPS_KPI_BOOKCoSKPI_BOOKCoSKPI_0.Mgmt Cockpit" xfId="49504" xr:uid="{00000000-0005-0000-0000-000028A50000}"/>
    <cellStyle name="c_Macros_081222_Synlab Fin Model_0930_2a.IiC - CAPEX_CREST_SPS_KPI_BOOKCoSKPI_BOOKCoSKPI_3.GrossMargin_Journals" xfId="49505" xr:uid="{00000000-0005-0000-0000-000029A50000}"/>
    <cellStyle name="c_Macros_081222_Synlab Fin Model_0930_2a.IiC - CAPEX_ProdExp_Journal_KPI" xfId="49506" xr:uid="{00000000-0005-0000-0000-00002AA50000}"/>
    <cellStyle name="c_Macros_081222_Synlab Fin Model_0930_3. FTE PeKo" xfId="49507" xr:uid="{00000000-0005-0000-0000-00002BA50000}"/>
    <cellStyle name="c_Macros_081222_Synlab Fin Model_0930_3.GrossMargin_Journals" xfId="49508" xr:uid="{00000000-0005-0000-0000-00002CA50000}"/>
    <cellStyle name="c_Macros_081222_Synlab Fin Model_0930_4.GrossMargin_Books" xfId="49509" xr:uid="{00000000-0005-0000-0000-00002DA50000}"/>
    <cellStyle name="c_Macros_081222_Synlab Fin Model_0930_4.GrossMargin_Books_0.Mgmt Cockpit" xfId="49510" xr:uid="{00000000-0005-0000-0000-00002EA50000}"/>
    <cellStyle name="c_Macros_081222_Synlab Fin Model_0930_4.GrossMargin_Books_3.GrossMargin_Journals" xfId="49511" xr:uid="{00000000-0005-0000-0000-00002FA50000}"/>
    <cellStyle name="c_Macros_081222_Synlab Fin Model_0930_4.GrossMargin_Books_6.KPI_Issue" xfId="49512" xr:uid="{00000000-0005-0000-0000-000030A50000}"/>
    <cellStyle name="c_Macros_081222_Synlab Fin Model_0930_4.GrossMargin_Books_BOOKCoSKPI" xfId="49513" xr:uid="{00000000-0005-0000-0000-000031A50000}"/>
    <cellStyle name="c_Macros_081222_Synlab Fin Model_0930_4.GrossMargin_Books_BOOKCoSKPI_0.Mgmt Cockpit" xfId="49514" xr:uid="{00000000-0005-0000-0000-000032A50000}"/>
    <cellStyle name="c_Macros_081222_Synlab Fin Model_0930_4.GrossMargin_Books_BOOKCoSKPI_1" xfId="49515" xr:uid="{00000000-0005-0000-0000-000033A50000}"/>
    <cellStyle name="c_Macros_081222_Synlab Fin Model_0930_4.GrossMargin_Books_BOOKCoSKPI_1_3.GrossMargin_Journals" xfId="49516" xr:uid="{00000000-0005-0000-0000-000034A50000}"/>
    <cellStyle name="c_Macros_081222_Synlab Fin Model_0930_4.GrossMargin_Books_BOOKCoSKPI_1_BOOKCoSKPI" xfId="49517" xr:uid="{00000000-0005-0000-0000-000035A50000}"/>
    <cellStyle name="c_Macros_081222_Synlab Fin Model_0930_4.GrossMargin_Books_BOOKCoSKPI_1_BOOKCoSKPI_0.Mgmt Cockpit" xfId="49518" xr:uid="{00000000-0005-0000-0000-000036A50000}"/>
    <cellStyle name="c_Macros_081222_Synlab Fin Model_0930_4.GrossMargin_Books_BOOKCoSKPI_1_BOOKCoSKPI_3.GrossMargin_Journals" xfId="49519" xr:uid="{00000000-0005-0000-0000-000037A50000}"/>
    <cellStyle name="c_Macros_081222_Synlab Fin Model_0930_4.GrossMargin_Books_BOOKCoSKPI_2" xfId="49520" xr:uid="{00000000-0005-0000-0000-000038A50000}"/>
    <cellStyle name="c_Macros_081222_Synlab Fin Model_0930_4.GrossMargin_Books_BOOKCoSKPI_2_0.Mgmt Cockpit" xfId="49521" xr:uid="{00000000-0005-0000-0000-000039A50000}"/>
    <cellStyle name="c_Macros_081222_Synlab Fin Model_0930_4.GrossMargin_Books_BOOKCoSKPI_2_3.GrossMargin_Journals" xfId="49522" xr:uid="{00000000-0005-0000-0000-00003AA50000}"/>
    <cellStyle name="c_Macros_081222_Synlab Fin Model_0930_4.GrossMargin_Books_BOOKCoSKPI_3.GrossMargin_Journals" xfId="49523" xr:uid="{00000000-0005-0000-0000-00003BA50000}"/>
    <cellStyle name="c_Macros_081222_Synlab Fin Model_0930_4.GrossMargin_Books_BOOKCoSKPI_6.KPI_Issue" xfId="49524" xr:uid="{00000000-0005-0000-0000-00003CA50000}"/>
    <cellStyle name="c_Macros_081222_Synlab Fin Model_0930_4.GrossMargin_Books_BOOKCoSKPI_BOOKCoSKPI" xfId="49525" xr:uid="{00000000-0005-0000-0000-00003DA50000}"/>
    <cellStyle name="c_Macros_081222_Synlab Fin Model_0930_4.GrossMargin_Books_BOOKCoSKPI_BOOKCoSKPI_1" xfId="49526" xr:uid="{00000000-0005-0000-0000-00003EA50000}"/>
    <cellStyle name="c_Macros_081222_Synlab Fin Model_0930_4.GrossMargin_Books_BOOKCoSKPI_BOOKCoSKPI_1_0.Mgmt Cockpit" xfId="49527" xr:uid="{00000000-0005-0000-0000-00003FA50000}"/>
    <cellStyle name="c_Macros_081222_Synlab Fin Model_0930_4.GrossMargin_Books_BOOKCoSKPI_BOOKCoSKPI_1_3.GrossMargin_Journals" xfId="49528" xr:uid="{00000000-0005-0000-0000-000040A50000}"/>
    <cellStyle name="c_Macros_081222_Synlab Fin Model_0930_4.GrossMargin_Books_BOOKCoSKPI_BOOKCoSKPI_3.GrossMargin_Journals" xfId="49529" xr:uid="{00000000-0005-0000-0000-000041A50000}"/>
    <cellStyle name="c_Macros_081222_Synlab Fin Model_0930_4.GrossMargin_Books_BOOKCoSKPI_BOOKCoSKPI_BOOKCoSKPI" xfId="49530" xr:uid="{00000000-0005-0000-0000-000042A50000}"/>
    <cellStyle name="c_Macros_081222_Synlab Fin Model_0930_4.GrossMargin_Books_BOOKCoSKPI_BOOKCoSKPI_BOOKCoSKPI_0.Mgmt Cockpit" xfId="49531" xr:uid="{00000000-0005-0000-0000-000043A50000}"/>
    <cellStyle name="c_Macros_081222_Synlab Fin Model_0930_4.GrossMargin_Books_BOOKCoSKPI_BOOKCoSKPI_BOOKCoSKPI_3.GrossMargin_Journals" xfId="49532" xr:uid="{00000000-0005-0000-0000-000044A50000}"/>
    <cellStyle name="c_Macros_081222_Synlab Fin Model_0930_4.GrossMargin_Books_BOOKCoSKPI_CREST_SPS_KPI" xfId="49533" xr:uid="{00000000-0005-0000-0000-000045A50000}"/>
    <cellStyle name="c_Macros_081222_Synlab Fin Model_0930_4.GrossMargin_Books_BOOKCoSKPI_CREST_SPS_KPI_0.Mgmt Cockpit" xfId="49534" xr:uid="{00000000-0005-0000-0000-000046A50000}"/>
    <cellStyle name="c_Macros_081222_Synlab Fin Model_0930_4.GrossMargin_Books_BOOKCoSKPI_CREST_SPS_KPI_3.GrossMargin_Journals" xfId="49535" xr:uid="{00000000-0005-0000-0000-000047A50000}"/>
    <cellStyle name="c_Macros_081222_Synlab Fin Model_0930_4.GrossMargin_Books_BOOKCoSKPI_CREST_SPS_KPI_BOOKCoSKPI" xfId="49536" xr:uid="{00000000-0005-0000-0000-000048A50000}"/>
    <cellStyle name="c_Macros_081222_Synlab Fin Model_0930_4.GrossMargin_Books_BOOKCoSKPI_CREST_SPS_KPI_BOOKCoSKPI_1" xfId="49537" xr:uid="{00000000-0005-0000-0000-000049A50000}"/>
    <cellStyle name="c_Macros_081222_Synlab Fin Model_0930_4.GrossMargin_Books_BOOKCoSKPI_CREST_SPS_KPI_BOOKCoSKPI_1_0.Mgmt Cockpit" xfId="49538" xr:uid="{00000000-0005-0000-0000-00004AA50000}"/>
    <cellStyle name="c_Macros_081222_Synlab Fin Model_0930_4.GrossMargin_Books_BOOKCoSKPI_CREST_SPS_KPI_BOOKCoSKPI_1_3.GrossMargin_Journals" xfId="49539" xr:uid="{00000000-0005-0000-0000-00004BA50000}"/>
    <cellStyle name="c_Macros_081222_Synlab Fin Model_0930_4.GrossMargin_Books_BOOKCoSKPI_CREST_SPS_KPI_BOOKCoSKPI_3.GrossMargin_Journals" xfId="49540" xr:uid="{00000000-0005-0000-0000-00004CA50000}"/>
    <cellStyle name="c_Macros_081222_Synlab Fin Model_0930_4.GrossMargin_Books_BOOKCoSKPI_CREST_SPS_KPI_BOOKCoSKPI_BOOKCoSKPI" xfId="49541" xr:uid="{00000000-0005-0000-0000-00004DA50000}"/>
    <cellStyle name="c_Macros_081222_Synlab Fin Model_0930_4.GrossMargin_Books_BOOKCoSKPI_CREST_SPS_KPI_BOOKCoSKPI_BOOKCoSKPI_0.Mgmt Cockpit" xfId="49542" xr:uid="{00000000-0005-0000-0000-00004EA50000}"/>
    <cellStyle name="c_Macros_081222_Synlab Fin Model_0930_4.GrossMargin_Books_BOOKCoSKPI_CREST_SPS_KPI_BOOKCoSKPI_BOOKCoSKPI_3.GrossMargin_Journals" xfId="49543" xr:uid="{00000000-0005-0000-0000-00004FA50000}"/>
    <cellStyle name="c_Macros_081222_Synlab Fin Model_0930_4.GrossMargin_Books_BOOKCoSKPI_ProdExp_Journal_KPI" xfId="49544" xr:uid="{00000000-0005-0000-0000-000050A50000}"/>
    <cellStyle name="c_Macros_081222_Synlab Fin Model_0930_4.GrossMargin_Books_CREST_SPS_KPI" xfId="49545" xr:uid="{00000000-0005-0000-0000-000051A50000}"/>
    <cellStyle name="c_Macros_081222_Synlab Fin Model_0930_4.GrossMargin_Books_CREST_SPS_KPI_0.Mgmt Cockpit" xfId="49546" xr:uid="{00000000-0005-0000-0000-000052A50000}"/>
    <cellStyle name="c_Macros_081222_Synlab Fin Model_0930_4.GrossMargin_Books_CREST_SPS_KPI_3.GrossMargin_Journals" xfId="49547" xr:uid="{00000000-0005-0000-0000-000053A50000}"/>
    <cellStyle name="c_Macros_081222_Synlab Fin Model_0930_4.GrossMargin_Books_CREST_SPS_KPI_BOOKCoSKPI" xfId="49548" xr:uid="{00000000-0005-0000-0000-000054A50000}"/>
    <cellStyle name="c_Macros_081222_Synlab Fin Model_0930_4.GrossMargin_Books_CREST_SPS_KPI_BOOKCoSKPI_1" xfId="49549" xr:uid="{00000000-0005-0000-0000-000055A50000}"/>
    <cellStyle name="c_Macros_081222_Synlab Fin Model_0930_4.GrossMargin_Books_CREST_SPS_KPI_BOOKCoSKPI_1_0.Mgmt Cockpit" xfId="49550" xr:uid="{00000000-0005-0000-0000-000056A50000}"/>
    <cellStyle name="c_Macros_081222_Synlab Fin Model_0930_4.GrossMargin_Books_CREST_SPS_KPI_BOOKCoSKPI_1_3.GrossMargin_Journals" xfId="49551" xr:uid="{00000000-0005-0000-0000-000057A50000}"/>
    <cellStyle name="c_Macros_081222_Synlab Fin Model_0930_4.GrossMargin_Books_CREST_SPS_KPI_BOOKCoSKPI_3.GrossMargin_Journals" xfId="49552" xr:uid="{00000000-0005-0000-0000-000058A50000}"/>
    <cellStyle name="c_Macros_081222_Synlab Fin Model_0930_4.GrossMargin_Books_CREST_SPS_KPI_BOOKCoSKPI_BOOKCoSKPI" xfId="49553" xr:uid="{00000000-0005-0000-0000-000059A50000}"/>
    <cellStyle name="c_Macros_081222_Synlab Fin Model_0930_4.GrossMargin_Books_CREST_SPS_KPI_BOOKCoSKPI_BOOKCoSKPI_0.Mgmt Cockpit" xfId="49554" xr:uid="{00000000-0005-0000-0000-00005AA50000}"/>
    <cellStyle name="c_Macros_081222_Synlab Fin Model_0930_4.GrossMargin_Books_CREST_SPS_KPI_BOOKCoSKPI_BOOKCoSKPI_3.GrossMargin_Journals" xfId="49555" xr:uid="{00000000-0005-0000-0000-00005BA50000}"/>
    <cellStyle name="c_Macros_081222_Synlab Fin Model_0930_4.GrossMargin_Books_ProdExp_Journal_KPI" xfId="49556" xr:uid="{00000000-0005-0000-0000-00005CA50000}"/>
    <cellStyle name="c_Macros_081222_Synlab Fin Model_0930_6.KPI_Issue" xfId="49557" xr:uid="{00000000-0005-0000-0000-00005DA50000}"/>
    <cellStyle name="c_Macros_081222_Synlab Fin Model_0930_7.KPI_Article_Pages" xfId="49558" xr:uid="{00000000-0005-0000-0000-00005EA50000}"/>
    <cellStyle name="c_Macros_081222_Synlab Fin Model_0930_7.KPI_Article_Pages_3.GrossMargin_Journals" xfId="49559" xr:uid="{00000000-0005-0000-0000-00005FA50000}"/>
    <cellStyle name="c_Macros_081222_Synlab Fin Model_0930_7.KPI_Article_Pages_4.GrossMargin_Books" xfId="49560" xr:uid="{00000000-0005-0000-0000-000060A50000}"/>
    <cellStyle name="c_Macros_081222_Synlab Fin Model_0930_7.KPI_Article_Pages_4.GrossMargin_Books_0.Mgmt Cockpit" xfId="49561" xr:uid="{00000000-0005-0000-0000-000061A50000}"/>
    <cellStyle name="c_Macros_081222_Synlab Fin Model_0930_7.KPI_Article_Pages_4.GrossMargin_Books_3.GrossMargin_Journals" xfId="49562" xr:uid="{00000000-0005-0000-0000-000062A50000}"/>
    <cellStyle name="c_Macros_081222_Synlab Fin Model_0930_7.KPI_Article_Pages_4.GrossMargin_Books_6.KPI_Issue" xfId="49563" xr:uid="{00000000-0005-0000-0000-000063A50000}"/>
    <cellStyle name="c_Macros_081222_Synlab Fin Model_0930_7.KPI_Article_Pages_4.GrossMargin_Books_BOOKCoSKPI" xfId="49564" xr:uid="{00000000-0005-0000-0000-000064A50000}"/>
    <cellStyle name="c_Macros_081222_Synlab Fin Model_0930_7.KPI_Article_Pages_4.GrossMargin_Books_BOOKCoSKPI_0.Mgmt Cockpit" xfId="49565" xr:uid="{00000000-0005-0000-0000-000065A50000}"/>
    <cellStyle name="c_Macros_081222_Synlab Fin Model_0930_7.KPI_Article_Pages_4.GrossMargin_Books_BOOKCoSKPI_1" xfId="49566" xr:uid="{00000000-0005-0000-0000-000066A50000}"/>
    <cellStyle name="c_Macros_081222_Synlab Fin Model_0930_7.KPI_Article_Pages_4.GrossMargin_Books_BOOKCoSKPI_1_3.GrossMargin_Journals" xfId="49567" xr:uid="{00000000-0005-0000-0000-000067A50000}"/>
    <cellStyle name="c_Macros_081222_Synlab Fin Model_0930_7.KPI_Article_Pages_4.GrossMargin_Books_BOOKCoSKPI_1_BOOKCoSKPI" xfId="49568" xr:uid="{00000000-0005-0000-0000-000068A50000}"/>
    <cellStyle name="c_Macros_081222_Synlab Fin Model_0930_7.KPI_Article_Pages_4.GrossMargin_Books_BOOKCoSKPI_1_BOOKCoSKPI_0.Mgmt Cockpit" xfId="49569" xr:uid="{00000000-0005-0000-0000-000069A50000}"/>
    <cellStyle name="c_Macros_081222_Synlab Fin Model_0930_7.KPI_Article_Pages_4.GrossMargin_Books_BOOKCoSKPI_1_BOOKCoSKPI_3.GrossMargin_Journals" xfId="49570" xr:uid="{00000000-0005-0000-0000-00006AA50000}"/>
    <cellStyle name="c_Macros_081222_Synlab Fin Model_0930_7.KPI_Article_Pages_4.GrossMargin_Books_BOOKCoSKPI_2" xfId="49571" xr:uid="{00000000-0005-0000-0000-00006BA50000}"/>
    <cellStyle name="c_Macros_081222_Synlab Fin Model_0930_7.KPI_Article_Pages_4.GrossMargin_Books_BOOKCoSKPI_2_0.Mgmt Cockpit" xfId="49572" xr:uid="{00000000-0005-0000-0000-00006CA50000}"/>
    <cellStyle name="c_Macros_081222_Synlab Fin Model_0930_7.KPI_Article_Pages_4.GrossMargin_Books_BOOKCoSKPI_2_3.GrossMargin_Journals" xfId="49573" xr:uid="{00000000-0005-0000-0000-00006DA50000}"/>
    <cellStyle name="c_Macros_081222_Synlab Fin Model_0930_7.KPI_Article_Pages_4.GrossMargin_Books_BOOKCoSKPI_3.GrossMargin_Journals" xfId="49574" xr:uid="{00000000-0005-0000-0000-00006EA50000}"/>
    <cellStyle name="c_Macros_081222_Synlab Fin Model_0930_7.KPI_Article_Pages_4.GrossMargin_Books_BOOKCoSKPI_6.KPI_Issue" xfId="49575" xr:uid="{00000000-0005-0000-0000-00006FA50000}"/>
    <cellStyle name="c_Macros_081222_Synlab Fin Model_0930_7.KPI_Article_Pages_4.GrossMargin_Books_BOOKCoSKPI_BOOKCoSKPI" xfId="49576" xr:uid="{00000000-0005-0000-0000-000070A50000}"/>
    <cellStyle name="c_Macros_081222_Synlab Fin Model_0930_7.KPI_Article_Pages_4.GrossMargin_Books_BOOKCoSKPI_BOOKCoSKPI_1" xfId="49577" xr:uid="{00000000-0005-0000-0000-000071A50000}"/>
    <cellStyle name="c_Macros_081222_Synlab Fin Model_0930_7.KPI_Article_Pages_4.GrossMargin_Books_BOOKCoSKPI_BOOKCoSKPI_1_0.Mgmt Cockpit" xfId="49578" xr:uid="{00000000-0005-0000-0000-000072A50000}"/>
    <cellStyle name="c_Macros_081222_Synlab Fin Model_0930_7.KPI_Article_Pages_4.GrossMargin_Books_BOOKCoSKPI_BOOKCoSKPI_1_3.GrossMargin_Journals" xfId="49579" xr:uid="{00000000-0005-0000-0000-000073A50000}"/>
    <cellStyle name="c_Macros_081222_Synlab Fin Model_0930_7.KPI_Article_Pages_4.GrossMargin_Books_BOOKCoSKPI_BOOKCoSKPI_3.GrossMargin_Journals" xfId="49580" xr:uid="{00000000-0005-0000-0000-000074A50000}"/>
    <cellStyle name="c_Macros_081222_Synlab Fin Model_0930_7.KPI_Article_Pages_4.GrossMargin_Books_BOOKCoSKPI_BOOKCoSKPI_BOOKCoSKPI" xfId="49581" xr:uid="{00000000-0005-0000-0000-000075A50000}"/>
    <cellStyle name="c_Macros_081222_Synlab Fin Model_0930_7.KPI_Article_Pages_4.GrossMargin_Books_BOOKCoSKPI_BOOKCoSKPI_BOOKCoSKPI_0.Mgmt Cockpit" xfId="49582" xr:uid="{00000000-0005-0000-0000-000076A50000}"/>
    <cellStyle name="c_Macros_081222_Synlab Fin Model_0930_7.KPI_Article_Pages_4.GrossMargin_Books_BOOKCoSKPI_BOOKCoSKPI_BOOKCoSKPI_3.GrossMargin_Journals" xfId="49583" xr:uid="{00000000-0005-0000-0000-000077A50000}"/>
    <cellStyle name="c_Macros_081222_Synlab Fin Model_0930_7.KPI_Article_Pages_4.GrossMargin_Books_BOOKCoSKPI_CREST_SPS_KPI" xfId="49584" xr:uid="{00000000-0005-0000-0000-000078A50000}"/>
    <cellStyle name="c_Macros_081222_Synlab Fin Model_0930_7.KPI_Article_Pages_4.GrossMargin_Books_BOOKCoSKPI_CREST_SPS_KPI_0.Mgmt Cockpit" xfId="49585" xr:uid="{00000000-0005-0000-0000-000079A50000}"/>
    <cellStyle name="c_Macros_081222_Synlab Fin Model_0930_7.KPI_Article_Pages_4.GrossMargin_Books_BOOKCoSKPI_CREST_SPS_KPI_3.GrossMargin_Journals" xfId="49586" xr:uid="{00000000-0005-0000-0000-00007AA50000}"/>
    <cellStyle name="c_Macros_081222_Synlab Fin Model_0930_7.KPI_Article_Pages_4.GrossMargin_Books_BOOKCoSKPI_CREST_SPS_KPI_BOOKCoSKPI" xfId="49587" xr:uid="{00000000-0005-0000-0000-00007BA50000}"/>
    <cellStyle name="c_Macros_081222_Synlab Fin Model_0930_7.KPI_Article_Pages_4.GrossMargin_Books_BOOKCoSKPI_CREST_SPS_KPI_BOOKCoSKPI_1" xfId="49588" xr:uid="{00000000-0005-0000-0000-00007CA50000}"/>
    <cellStyle name="c_Macros_081222_Synlab Fin Model_0930_7.KPI_Article_Pages_4.GrossMargin_Books_BOOKCoSKPI_CREST_SPS_KPI_BOOKCoSKPI_1_0.Mgmt Cockpit" xfId="49589" xr:uid="{00000000-0005-0000-0000-00007DA50000}"/>
    <cellStyle name="c_Macros_081222_Synlab Fin Model_0930_7.KPI_Article_Pages_4.GrossMargin_Books_BOOKCoSKPI_CREST_SPS_KPI_BOOKCoSKPI_1_3.GrossMargin_Journals" xfId="49590" xr:uid="{00000000-0005-0000-0000-00007EA50000}"/>
    <cellStyle name="c_Macros_081222_Synlab Fin Model_0930_7.KPI_Article_Pages_4.GrossMargin_Books_BOOKCoSKPI_CREST_SPS_KPI_BOOKCoSKPI_3.GrossMargin_Journals" xfId="49591" xr:uid="{00000000-0005-0000-0000-00007FA50000}"/>
    <cellStyle name="c_Macros_081222_Synlab Fin Model_0930_7.KPI_Article_Pages_4.GrossMargin_Books_BOOKCoSKPI_CREST_SPS_KPI_BOOKCoSKPI_BOOKCoSKPI" xfId="49592" xr:uid="{00000000-0005-0000-0000-000080A50000}"/>
    <cellStyle name="c_Macros_081222_Synlab Fin Model_0930_7.KPI_Article_Pages_4.GrossMargin_Books_BOOKCoSKPI_CREST_SPS_KPI_BOOKCoSKPI_BOOKCoSKPI_0.Mgmt Cockpit" xfId="49593" xr:uid="{00000000-0005-0000-0000-000081A50000}"/>
    <cellStyle name="c_Macros_081222_Synlab Fin Model_0930_7.KPI_Article_Pages_4.GrossMargin_Books_BOOKCoSKPI_CREST_SPS_KPI_BOOKCoSKPI_BOOKCoSKPI_3.GrossMargin_Journals" xfId="49594" xr:uid="{00000000-0005-0000-0000-000082A50000}"/>
    <cellStyle name="c_Macros_081222_Synlab Fin Model_0930_7.KPI_Article_Pages_4.GrossMargin_Books_BOOKCoSKPI_ProdExp_Journal_KPI" xfId="49595" xr:uid="{00000000-0005-0000-0000-000083A50000}"/>
    <cellStyle name="c_Macros_081222_Synlab Fin Model_0930_7.KPI_Article_Pages_4.GrossMargin_Books_CREST_SPS_KPI" xfId="49596" xr:uid="{00000000-0005-0000-0000-000084A50000}"/>
    <cellStyle name="c_Macros_081222_Synlab Fin Model_0930_7.KPI_Article_Pages_4.GrossMargin_Books_CREST_SPS_KPI_0.Mgmt Cockpit" xfId="49597" xr:uid="{00000000-0005-0000-0000-000085A50000}"/>
    <cellStyle name="c_Macros_081222_Synlab Fin Model_0930_7.KPI_Article_Pages_4.GrossMargin_Books_CREST_SPS_KPI_3.GrossMargin_Journals" xfId="49598" xr:uid="{00000000-0005-0000-0000-000086A50000}"/>
    <cellStyle name="c_Macros_081222_Synlab Fin Model_0930_7.KPI_Article_Pages_4.GrossMargin_Books_CREST_SPS_KPI_BOOKCoSKPI" xfId="49599" xr:uid="{00000000-0005-0000-0000-000087A50000}"/>
    <cellStyle name="c_Macros_081222_Synlab Fin Model_0930_7.KPI_Article_Pages_4.GrossMargin_Books_CREST_SPS_KPI_BOOKCoSKPI_1" xfId="49600" xr:uid="{00000000-0005-0000-0000-000088A50000}"/>
    <cellStyle name="c_Macros_081222_Synlab Fin Model_0930_7.KPI_Article_Pages_4.GrossMargin_Books_CREST_SPS_KPI_BOOKCoSKPI_1_0.Mgmt Cockpit" xfId="49601" xr:uid="{00000000-0005-0000-0000-000089A50000}"/>
    <cellStyle name="c_Macros_081222_Synlab Fin Model_0930_7.KPI_Article_Pages_4.GrossMargin_Books_CREST_SPS_KPI_BOOKCoSKPI_1_3.GrossMargin_Journals" xfId="49602" xr:uid="{00000000-0005-0000-0000-00008AA50000}"/>
    <cellStyle name="c_Macros_081222_Synlab Fin Model_0930_7.KPI_Article_Pages_4.GrossMargin_Books_CREST_SPS_KPI_BOOKCoSKPI_3.GrossMargin_Journals" xfId="49603" xr:uid="{00000000-0005-0000-0000-00008BA50000}"/>
    <cellStyle name="c_Macros_081222_Synlab Fin Model_0930_7.KPI_Article_Pages_4.GrossMargin_Books_CREST_SPS_KPI_BOOKCoSKPI_BOOKCoSKPI" xfId="49604" xr:uid="{00000000-0005-0000-0000-00008CA50000}"/>
    <cellStyle name="c_Macros_081222_Synlab Fin Model_0930_7.KPI_Article_Pages_4.GrossMargin_Books_CREST_SPS_KPI_BOOKCoSKPI_BOOKCoSKPI_0.Mgmt Cockpit" xfId="49605" xr:uid="{00000000-0005-0000-0000-00008DA50000}"/>
    <cellStyle name="c_Macros_081222_Synlab Fin Model_0930_7.KPI_Article_Pages_4.GrossMargin_Books_CREST_SPS_KPI_BOOKCoSKPI_BOOKCoSKPI_3.GrossMargin_Journals" xfId="49606" xr:uid="{00000000-0005-0000-0000-00008EA50000}"/>
    <cellStyle name="c_Macros_081222_Synlab Fin Model_0930_7.KPI_Article_Pages_4.GrossMargin_Books_ProdExp_Journal_KPI" xfId="49607" xr:uid="{00000000-0005-0000-0000-00008FA50000}"/>
    <cellStyle name="c_Macros_081222_Synlab Fin Model_0930_7.KPI_Article_Pages_6.KPI_Issue" xfId="49608" xr:uid="{00000000-0005-0000-0000-000090A50000}"/>
    <cellStyle name="c_Macros_081222_Synlab Fin Model_0930_7.KPI_Article_Pages_9.KPI_Book (2)" xfId="49609" xr:uid="{00000000-0005-0000-0000-000091A50000}"/>
    <cellStyle name="c_Macros_081222_Synlab Fin Model_0930_7.KPI_Article_Pages_9.KPI_Book (2)_0.Mgmt Cockpit" xfId="49610" xr:uid="{00000000-0005-0000-0000-000092A50000}"/>
    <cellStyle name="c_Macros_081222_Synlab Fin Model_0930_7.KPI_Article_Pages_9.KPI_Book (2)_3.GrossMargin_Journals" xfId="49611" xr:uid="{00000000-0005-0000-0000-000093A50000}"/>
    <cellStyle name="c_Macros_081222_Synlab Fin Model_0930_7.KPI_Article_Pages_9.KPI_Book (2)_6.KPI_Issue" xfId="49612" xr:uid="{00000000-0005-0000-0000-000094A50000}"/>
    <cellStyle name="c_Macros_081222_Synlab Fin Model_0930_7.KPI_Article_Pages_9.KPI_Book (2)_BOOKCoSKPI" xfId="49613" xr:uid="{00000000-0005-0000-0000-000095A50000}"/>
    <cellStyle name="c_Macros_081222_Synlab Fin Model_0930_7.KPI_Article_Pages_9.KPI_Book (2)_BOOKCoSKPI_0.Mgmt Cockpit" xfId="49614" xr:uid="{00000000-0005-0000-0000-000096A50000}"/>
    <cellStyle name="c_Macros_081222_Synlab Fin Model_0930_7.KPI_Article_Pages_9.KPI_Book (2)_BOOKCoSKPI_1" xfId="49615" xr:uid="{00000000-0005-0000-0000-000097A50000}"/>
    <cellStyle name="c_Macros_081222_Synlab Fin Model_0930_7.KPI_Article_Pages_9.KPI_Book (2)_BOOKCoSKPI_1_3.GrossMargin_Journals" xfId="49616" xr:uid="{00000000-0005-0000-0000-000098A50000}"/>
    <cellStyle name="c_Macros_081222_Synlab Fin Model_0930_7.KPI_Article_Pages_9.KPI_Book (2)_BOOKCoSKPI_1_BOOKCoSKPI" xfId="49617" xr:uid="{00000000-0005-0000-0000-000099A50000}"/>
    <cellStyle name="c_Macros_081222_Synlab Fin Model_0930_7.KPI_Article_Pages_9.KPI_Book (2)_BOOKCoSKPI_1_BOOKCoSKPI_0.Mgmt Cockpit" xfId="49618" xr:uid="{00000000-0005-0000-0000-00009AA50000}"/>
    <cellStyle name="c_Macros_081222_Synlab Fin Model_0930_7.KPI_Article_Pages_9.KPI_Book (2)_BOOKCoSKPI_1_BOOKCoSKPI_3.GrossMargin_Journals" xfId="49619" xr:uid="{00000000-0005-0000-0000-00009BA50000}"/>
    <cellStyle name="c_Macros_081222_Synlab Fin Model_0930_7.KPI_Article_Pages_9.KPI_Book (2)_BOOKCoSKPI_2" xfId="49620" xr:uid="{00000000-0005-0000-0000-00009CA50000}"/>
    <cellStyle name="c_Macros_081222_Synlab Fin Model_0930_7.KPI_Article_Pages_9.KPI_Book (2)_BOOKCoSKPI_2_0.Mgmt Cockpit" xfId="49621" xr:uid="{00000000-0005-0000-0000-00009DA50000}"/>
    <cellStyle name="c_Macros_081222_Synlab Fin Model_0930_7.KPI_Article_Pages_9.KPI_Book (2)_BOOKCoSKPI_2_3.GrossMargin_Journals" xfId="49622" xr:uid="{00000000-0005-0000-0000-00009EA50000}"/>
    <cellStyle name="c_Macros_081222_Synlab Fin Model_0930_7.KPI_Article_Pages_9.KPI_Book (2)_BOOKCoSKPI_3.GrossMargin_Journals" xfId="49623" xr:uid="{00000000-0005-0000-0000-00009FA50000}"/>
    <cellStyle name="c_Macros_081222_Synlab Fin Model_0930_7.KPI_Article_Pages_9.KPI_Book (2)_BOOKCoSKPI_6.KPI_Issue" xfId="49624" xr:uid="{00000000-0005-0000-0000-0000A0A50000}"/>
    <cellStyle name="c_Macros_081222_Synlab Fin Model_0930_7.KPI_Article_Pages_9.KPI_Book (2)_BOOKCoSKPI_BOOKCoSKPI" xfId="49625" xr:uid="{00000000-0005-0000-0000-0000A1A50000}"/>
    <cellStyle name="c_Macros_081222_Synlab Fin Model_0930_7.KPI_Article_Pages_9.KPI_Book (2)_BOOKCoSKPI_BOOKCoSKPI_1" xfId="49626" xr:uid="{00000000-0005-0000-0000-0000A2A50000}"/>
    <cellStyle name="c_Macros_081222_Synlab Fin Model_0930_7.KPI_Article_Pages_9.KPI_Book (2)_BOOKCoSKPI_BOOKCoSKPI_1_0.Mgmt Cockpit" xfId="49627" xr:uid="{00000000-0005-0000-0000-0000A3A50000}"/>
    <cellStyle name="c_Macros_081222_Synlab Fin Model_0930_7.KPI_Article_Pages_9.KPI_Book (2)_BOOKCoSKPI_BOOKCoSKPI_1_3.GrossMargin_Journals" xfId="49628" xr:uid="{00000000-0005-0000-0000-0000A4A50000}"/>
    <cellStyle name="c_Macros_081222_Synlab Fin Model_0930_7.KPI_Article_Pages_9.KPI_Book (2)_BOOKCoSKPI_BOOKCoSKPI_3.GrossMargin_Journals" xfId="49629" xr:uid="{00000000-0005-0000-0000-0000A5A50000}"/>
    <cellStyle name="c_Macros_081222_Synlab Fin Model_0930_7.KPI_Article_Pages_9.KPI_Book (2)_BOOKCoSKPI_BOOKCoSKPI_BOOKCoSKPI" xfId="49630" xr:uid="{00000000-0005-0000-0000-0000A6A50000}"/>
    <cellStyle name="c_Macros_081222_Synlab Fin Model_0930_7.KPI_Article_Pages_9.KPI_Book (2)_BOOKCoSKPI_BOOKCoSKPI_BOOKCoSKPI_0.Mgmt Cockpit" xfId="49631" xr:uid="{00000000-0005-0000-0000-0000A7A50000}"/>
    <cellStyle name="c_Macros_081222_Synlab Fin Model_0930_7.KPI_Article_Pages_9.KPI_Book (2)_BOOKCoSKPI_BOOKCoSKPI_BOOKCoSKPI_3.GrossMargin_Journals" xfId="49632" xr:uid="{00000000-0005-0000-0000-0000A8A50000}"/>
    <cellStyle name="c_Macros_081222_Synlab Fin Model_0930_7.KPI_Article_Pages_9.KPI_Book (2)_BOOKCoSKPI_CREST_SPS_KPI" xfId="49633" xr:uid="{00000000-0005-0000-0000-0000A9A50000}"/>
    <cellStyle name="c_Macros_081222_Synlab Fin Model_0930_7.KPI_Article_Pages_9.KPI_Book (2)_BOOKCoSKPI_CREST_SPS_KPI_0.Mgmt Cockpit" xfId="49634" xr:uid="{00000000-0005-0000-0000-0000AAA50000}"/>
    <cellStyle name="c_Macros_081222_Synlab Fin Model_0930_7.KPI_Article_Pages_9.KPI_Book (2)_BOOKCoSKPI_CREST_SPS_KPI_3.GrossMargin_Journals" xfId="49635" xr:uid="{00000000-0005-0000-0000-0000ABA50000}"/>
    <cellStyle name="c_Macros_081222_Synlab Fin Model_0930_7.KPI_Article_Pages_9.KPI_Book (2)_BOOKCoSKPI_CREST_SPS_KPI_BOOKCoSKPI" xfId="49636" xr:uid="{00000000-0005-0000-0000-0000ACA50000}"/>
    <cellStyle name="c_Macros_081222_Synlab Fin Model_0930_7.KPI_Article_Pages_9.KPI_Book (2)_BOOKCoSKPI_CREST_SPS_KPI_BOOKCoSKPI_1" xfId="49637" xr:uid="{00000000-0005-0000-0000-0000ADA50000}"/>
    <cellStyle name="c_Macros_081222_Synlab Fin Model_0930_7.KPI_Article_Pages_9.KPI_Book (2)_BOOKCoSKPI_CREST_SPS_KPI_BOOKCoSKPI_1_0.Mgmt Cockpit" xfId="49638" xr:uid="{00000000-0005-0000-0000-0000AEA50000}"/>
    <cellStyle name="c_Macros_081222_Synlab Fin Model_0930_7.KPI_Article_Pages_9.KPI_Book (2)_BOOKCoSKPI_CREST_SPS_KPI_BOOKCoSKPI_1_3.GrossMargin_Journals" xfId="49639" xr:uid="{00000000-0005-0000-0000-0000AFA50000}"/>
    <cellStyle name="c_Macros_081222_Synlab Fin Model_0930_7.KPI_Article_Pages_9.KPI_Book (2)_BOOKCoSKPI_CREST_SPS_KPI_BOOKCoSKPI_3.GrossMargin_Journals" xfId="49640" xr:uid="{00000000-0005-0000-0000-0000B0A50000}"/>
    <cellStyle name="c_Macros_081222_Synlab Fin Model_0930_7.KPI_Article_Pages_9.KPI_Book (2)_BOOKCoSKPI_CREST_SPS_KPI_BOOKCoSKPI_BOOKCoSKPI" xfId="49641" xr:uid="{00000000-0005-0000-0000-0000B1A50000}"/>
    <cellStyle name="c_Macros_081222_Synlab Fin Model_0930_7.KPI_Article_Pages_9.KPI_Book (2)_BOOKCoSKPI_CREST_SPS_KPI_BOOKCoSKPI_BOOKCoSKPI_0.Mgmt Cockpit" xfId="49642" xr:uid="{00000000-0005-0000-0000-0000B2A50000}"/>
    <cellStyle name="c_Macros_081222_Synlab Fin Model_0930_7.KPI_Article_Pages_9.KPI_Book (2)_BOOKCoSKPI_CREST_SPS_KPI_BOOKCoSKPI_BOOKCoSKPI_3.GrossMargin_Journals" xfId="49643" xr:uid="{00000000-0005-0000-0000-0000B3A50000}"/>
    <cellStyle name="c_Macros_081222_Synlab Fin Model_0930_7.KPI_Article_Pages_9.KPI_Book (2)_BOOKCoSKPI_ProdExp_Journal_KPI" xfId="49644" xr:uid="{00000000-0005-0000-0000-0000B4A50000}"/>
    <cellStyle name="c_Macros_081222_Synlab Fin Model_0930_7.KPI_Article_Pages_9.KPI_Book (2)_CREST_SPS_KPI" xfId="49645" xr:uid="{00000000-0005-0000-0000-0000B5A50000}"/>
    <cellStyle name="c_Macros_081222_Synlab Fin Model_0930_7.KPI_Article_Pages_9.KPI_Book (2)_CREST_SPS_KPI_0.Mgmt Cockpit" xfId="49646" xr:uid="{00000000-0005-0000-0000-0000B6A50000}"/>
    <cellStyle name="c_Macros_081222_Synlab Fin Model_0930_7.KPI_Article_Pages_9.KPI_Book (2)_CREST_SPS_KPI_3.GrossMargin_Journals" xfId="49647" xr:uid="{00000000-0005-0000-0000-0000B7A50000}"/>
    <cellStyle name="c_Macros_081222_Synlab Fin Model_0930_7.KPI_Article_Pages_9.KPI_Book (2)_CREST_SPS_KPI_BOOKCoSKPI" xfId="49648" xr:uid="{00000000-0005-0000-0000-0000B8A50000}"/>
    <cellStyle name="c_Macros_081222_Synlab Fin Model_0930_7.KPI_Article_Pages_9.KPI_Book (2)_CREST_SPS_KPI_BOOKCoSKPI_1" xfId="49649" xr:uid="{00000000-0005-0000-0000-0000B9A50000}"/>
    <cellStyle name="c_Macros_081222_Synlab Fin Model_0930_7.KPI_Article_Pages_9.KPI_Book (2)_CREST_SPS_KPI_BOOKCoSKPI_1_0.Mgmt Cockpit" xfId="49650" xr:uid="{00000000-0005-0000-0000-0000BAA50000}"/>
    <cellStyle name="c_Macros_081222_Synlab Fin Model_0930_7.KPI_Article_Pages_9.KPI_Book (2)_CREST_SPS_KPI_BOOKCoSKPI_1_3.GrossMargin_Journals" xfId="49651" xr:uid="{00000000-0005-0000-0000-0000BBA50000}"/>
    <cellStyle name="c_Macros_081222_Synlab Fin Model_0930_7.KPI_Article_Pages_9.KPI_Book (2)_CREST_SPS_KPI_BOOKCoSKPI_3.GrossMargin_Journals" xfId="49652" xr:uid="{00000000-0005-0000-0000-0000BCA50000}"/>
    <cellStyle name="c_Macros_081222_Synlab Fin Model_0930_7.KPI_Article_Pages_9.KPI_Book (2)_CREST_SPS_KPI_BOOKCoSKPI_BOOKCoSKPI" xfId="49653" xr:uid="{00000000-0005-0000-0000-0000BDA50000}"/>
    <cellStyle name="c_Macros_081222_Synlab Fin Model_0930_7.KPI_Article_Pages_9.KPI_Book (2)_CREST_SPS_KPI_BOOKCoSKPI_BOOKCoSKPI_0.Mgmt Cockpit" xfId="49654" xr:uid="{00000000-0005-0000-0000-0000BEA50000}"/>
    <cellStyle name="c_Macros_081222_Synlab Fin Model_0930_7.KPI_Article_Pages_9.KPI_Book (2)_CREST_SPS_KPI_BOOKCoSKPI_BOOKCoSKPI_3.GrossMargin_Journals" xfId="49655" xr:uid="{00000000-0005-0000-0000-0000BFA50000}"/>
    <cellStyle name="c_Macros_081222_Synlab Fin Model_0930_7.KPI_Article_Pages_9.KPI_Book (2)_ProdExp_Journal_KPI" xfId="49656" xr:uid="{00000000-0005-0000-0000-0000C0A50000}"/>
    <cellStyle name="c_Macros_081222_Synlab Fin Model_0930_7.KPI_Article_Pages_BOOKCoSKPI" xfId="49657" xr:uid="{00000000-0005-0000-0000-0000C1A50000}"/>
    <cellStyle name="c_Macros_081222_Synlab Fin Model_0930_7.KPI_Article_Pages_BOOKCoSKPI_0.Mgmt Cockpit" xfId="49658" xr:uid="{00000000-0005-0000-0000-0000C2A50000}"/>
    <cellStyle name="c_Macros_081222_Synlab Fin Model_0930_7.KPI_Article_Pages_BOOKCoSKPI_1" xfId="49659" xr:uid="{00000000-0005-0000-0000-0000C3A50000}"/>
    <cellStyle name="c_Macros_081222_Synlab Fin Model_0930_7.KPI_Article_Pages_BOOKCoSKPI_1_0.Mgmt Cockpit" xfId="49660" xr:uid="{00000000-0005-0000-0000-0000C4A50000}"/>
    <cellStyle name="c_Macros_081222_Synlab Fin Model_0930_7.KPI_Article_Pages_BOOKCoSKPI_1_3.GrossMargin_Journals" xfId="49661" xr:uid="{00000000-0005-0000-0000-0000C5A50000}"/>
    <cellStyle name="c_Macros_081222_Synlab Fin Model_0930_7.KPI_Article_Pages_BOOKCoSKPI_1_6.KPI_Issue" xfId="49662" xr:uid="{00000000-0005-0000-0000-0000C6A50000}"/>
    <cellStyle name="c_Macros_081222_Synlab Fin Model_0930_7.KPI_Article_Pages_BOOKCoSKPI_1_BOOKCoSKPI" xfId="49663" xr:uid="{00000000-0005-0000-0000-0000C7A50000}"/>
    <cellStyle name="c_Macros_081222_Synlab Fin Model_0930_7.KPI_Article_Pages_BOOKCoSKPI_1_BOOKCoSKPI_1" xfId="49664" xr:uid="{00000000-0005-0000-0000-0000C8A50000}"/>
    <cellStyle name="c_Macros_081222_Synlab Fin Model_0930_7.KPI_Article_Pages_BOOKCoSKPI_1_BOOKCoSKPI_1_0.Mgmt Cockpit" xfId="49665" xr:uid="{00000000-0005-0000-0000-0000C9A50000}"/>
    <cellStyle name="c_Macros_081222_Synlab Fin Model_0930_7.KPI_Article_Pages_BOOKCoSKPI_1_BOOKCoSKPI_1_3.GrossMargin_Journals" xfId="49666" xr:uid="{00000000-0005-0000-0000-0000CAA50000}"/>
    <cellStyle name="c_Macros_081222_Synlab Fin Model_0930_7.KPI_Article_Pages_BOOKCoSKPI_1_BOOKCoSKPI_3.GrossMargin_Journals" xfId="49667" xr:uid="{00000000-0005-0000-0000-0000CBA50000}"/>
    <cellStyle name="c_Macros_081222_Synlab Fin Model_0930_7.KPI_Article_Pages_BOOKCoSKPI_1_BOOKCoSKPI_BOOKCoSKPI" xfId="49668" xr:uid="{00000000-0005-0000-0000-0000CCA50000}"/>
    <cellStyle name="c_Macros_081222_Synlab Fin Model_0930_7.KPI_Article_Pages_BOOKCoSKPI_1_BOOKCoSKPI_BOOKCoSKPI_0.Mgmt Cockpit" xfId="49669" xr:uid="{00000000-0005-0000-0000-0000CDA50000}"/>
    <cellStyle name="c_Macros_081222_Synlab Fin Model_0930_7.KPI_Article_Pages_BOOKCoSKPI_1_BOOKCoSKPI_BOOKCoSKPI_3.GrossMargin_Journals" xfId="49670" xr:uid="{00000000-0005-0000-0000-0000CEA50000}"/>
    <cellStyle name="c_Macros_081222_Synlab Fin Model_0930_7.KPI_Article_Pages_BOOKCoSKPI_1_CREST_SPS_KPI" xfId="49671" xr:uid="{00000000-0005-0000-0000-0000CFA50000}"/>
    <cellStyle name="c_Macros_081222_Synlab Fin Model_0930_7.KPI_Article_Pages_BOOKCoSKPI_1_CREST_SPS_KPI_0.Mgmt Cockpit" xfId="49672" xr:uid="{00000000-0005-0000-0000-0000D0A50000}"/>
    <cellStyle name="c_Macros_081222_Synlab Fin Model_0930_7.KPI_Article_Pages_BOOKCoSKPI_1_CREST_SPS_KPI_3.GrossMargin_Journals" xfId="49673" xr:uid="{00000000-0005-0000-0000-0000D1A50000}"/>
    <cellStyle name="c_Macros_081222_Synlab Fin Model_0930_7.KPI_Article_Pages_BOOKCoSKPI_1_CREST_SPS_KPI_BOOKCoSKPI" xfId="49674" xr:uid="{00000000-0005-0000-0000-0000D2A50000}"/>
    <cellStyle name="c_Macros_081222_Synlab Fin Model_0930_7.KPI_Article_Pages_BOOKCoSKPI_1_CREST_SPS_KPI_BOOKCoSKPI_1" xfId="49675" xr:uid="{00000000-0005-0000-0000-0000D3A50000}"/>
    <cellStyle name="c_Macros_081222_Synlab Fin Model_0930_7.KPI_Article_Pages_BOOKCoSKPI_1_CREST_SPS_KPI_BOOKCoSKPI_1_0.Mgmt Cockpit" xfId="49676" xr:uid="{00000000-0005-0000-0000-0000D4A50000}"/>
    <cellStyle name="c_Macros_081222_Synlab Fin Model_0930_7.KPI_Article_Pages_BOOKCoSKPI_1_CREST_SPS_KPI_BOOKCoSKPI_1_3.GrossMargin_Journals" xfId="49677" xr:uid="{00000000-0005-0000-0000-0000D5A50000}"/>
    <cellStyle name="c_Macros_081222_Synlab Fin Model_0930_7.KPI_Article_Pages_BOOKCoSKPI_1_CREST_SPS_KPI_BOOKCoSKPI_3.GrossMargin_Journals" xfId="49678" xr:uid="{00000000-0005-0000-0000-0000D6A50000}"/>
    <cellStyle name="c_Macros_081222_Synlab Fin Model_0930_7.KPI_Article_Pages_BOOKCoSKPI_1_CREST_SPS_KPI_BOOKCoSKPI_BOOKCoSKPI" xfId="49679" xr:uid="{00000000-0005-0000-0000-0000D7A50000}"/>
    <cellStyle name="c_Macros_081222_Synlab Fin Model_0930_7.KPI_Article_Pages_BOOKCoSKPI_1_CREST_SPS_KPI_BOOKCoSKPI_BOOKCoSKPI_0.Mgmt Cockpit" xfId="49680" xr:uid="{00000000-0005-0000-0000-0000D8A50000}"/>
    <cellStyle name="c_Macros_081222_Synlab Fin Model_0930_7.KPI_Article_Pages_BOOKCoSKPI_1_CREST_SPS_KPI_BOOKCoSKPI_BOOKCoSKPI_3.GrossMargin_Journals" xfId="49681" xr:uid="{00000000-0005-0000-0000-0000D9A50000}"/>
    <cellStyle name="c_Macros_081222_Synlab Fin Model_0930_7.KPI_Article_Pages_BOOKCoSKPI_1_ProdExp_Journal_KPI" xfId="49682" xr:uid="{00000000-0005-0000-0000-0000DAA50000}"/>
    <cellStyle name="c_Macros_081222_Synlab Fin Model_0930_7.KPI_Article_Pages_BOOKCoSKPI_2" xfId="49683" xr:uid="{00000000-0005-0000-0000-0000DBA50000}"/>
    <cellStyle name="c_Macros_081222_Synlab Fin Model_0930_7.KPI_Article_Pages_BOOKCoSKPI_2_0.Mgmt Cockpit" xfId="49684" xr:uid="{00000000-0005-0000-0000-0000DCA50000}"/>
    <cellStyle name="c_Macros_081222_Synlab Fin Model_0930_7.KPI_Article_Pages_BOOKCoSKPI_2_3.GrossMargin_Journals" xfId="49685" xr:uid="{00000000-0005-0000-0000-0000DDA50000}"/>
    <cellStyle name="c_Macros_081222_Synlab Fin Model_0930_7.KPI_Article_Pages_BOOKCoSKPI_3.GrossMargin_Journals" xfId="49686" xr:uid="{00000000-0005-0000-0000-0000DEA50000}"/>
    <cellStyle name="c_Macros_081222_Synlab Fin Model_0930_7.KPI_Article_Pages_BOOKCoSKPI_6.KPI_Issue" xfId="49687" xr:uid="{00000000-0005-0000-0000-0000DFA50000}"/>
    <cellStyle name="c_Macros_081222_Synlab Fin Model_0930_7.KPI_Article_Pages_BOOKCoSKPI_BOOKCoSKPI" xfId="49688" xr:uid="{00000000-0005-0000-0000-0000E0A50000}"/>
    <cellStyle name="c_Macros_081222_Synlab Fin Model_0930_7.KPI_Article_Pages_BOOKCoSKPI_BOOKCoSKPI_0.Mgmt Cockpit" xfId="49689" xr:uid="{00000000-0005-0000-0000-0000E1A50000}"/>
    <cellStyle name="c_Macros_081222_Synlab Fin Model_0930_7.KPI_Article_Pages_BOOKCoSKPI_BOOKCoSKPI_1" xfId="49690" xr:uid="{00000000-0005-0000-0000-0000E2A50000}"/>
    <cellStyle name="c_Macros_081222_Synlab Fin Model_0930_7.KPI_Article_Pages_BOOKCoSKPI_BOOKCoSKPI_1_3.GrossMargin_Journals" xfId="49691" xr:uid="{00000000-0005-0000-0000-0000E3A50000}"/>
    <cellStyle name="c_Macros_081222_Synlab Fin Model_0930_7.KPI_Article_Pages_BOOKCoSKPI_BOOKCoSKPI_1_BOOKCoSKPI" xfId="49692" xr:uid="{00000000-0005-0000-0000-0000E4A50000}"/>
    <cellStyle name="c_Macros_081222_Synlab Fin Model_0930_7.KPI_Article_Pages_BOOKCoSKPI_BOOKCoSKPI_1_BOOKCoSKPI_0.Mgmt Cockpit" xfId="49693" xr:uid="{00000000-0005-0000-0000-0000E5A50000}"/>
    <cellStyle name="c_Macros_081222_Synlab Fin Model_0930_7.KPI_Article_Pages_BOOKCoSKPI_BOOKCoSKPI_1_BOOKCoSKPI_3.GrossMargin_Journals" xfId="49694" xr:uid="{00000000-0005-0000-0000-0000E6A50000}"/>
    <cellStyle name="c_Macros_081222_Synlab Fin Model_0930_7.KPI_Article_Pages_BOOKCoSKPI_BOOKCoSKPI_2" xfId="49695" xr:uid="{00000000-0005-0000-0000-0000E7A50000}"/>
    <cellStyle name="c_Macros_081222_Synlab Fin Model_0930_7.KPI_Article_Pages_BOOKCoSKPI_BOOKCoSKPI_2_0.Mgmt Cockpit" xfId="49696" xr:uid="{00000000-0005-0000-0000-0000E8A50000}"/>
    <cellStyle name="c_Macros_081222_Synlab Fin Model_0930_7.KPI_Article_Pages_BOOKCoSKPI_BOOKCoSKPI_2_3.GrossMargin_Journals" xfId="49697" xr:uid="{00000000-0005-0000-0000-0000E9A50000}"/>
    <cellStyle name="c_Macros_081222_Synlab Fin Model_0930_7.KPI_Article_Pages_BOOKCoSKPI_BOOKCoSKPI_3.GrossMargin_Journals" xfId="49698" xr:uid="{00000000-0005-0000-0000-0000EAA50000}"/>
    <cellStyle name="c_Macros_081222_Synlab Fin Model_0930_7.KPI_Article_Pages_BOOKCoSKPI_BOOKCoSKPI_6.KPI_Issue" xfId="49699" xr:uid="{00000000-0005-0000-0000-0000EBA50000}"/>
    <cellStyle name="c_Macros_081222_Synlab Fin Model_0930_7.KPI_Article_Pages_BOOKCoSKPI_BOOKCoSKPI_BOOKCoSKPI" xfId="49700" xr:uid="{00000000-0005-0000-0000-0000ECA50000}"/>
    <cellStyle name="c_Macros_081222_Synlab Fin Model_0930_7.KPI_Article_Pages_BOOKCoSKPI_BOOKCoSKPI_BOOKCoSKPI_1" xfId="49701" xr:uid="{00000000-0005-0000-0000-0000EDA50000}"/>
    <cellStyle name="c_Macros_081222_Synlab Fin Model_0930_7.KPI_Article_Pages_BOOKCoSKPI_BOOKCoSKPI_BOOKCoSKPI_1_0.Mgmt Cockpit" xfId="49702" xr:uid="{00000000-0005-0000-0000-0000EEA50000}"/>
    <cellStyle name="c_Macros_081222_Synlab Fin Model_0930_7.KPI_Article_Pages_BOOKCoSKPI_BOOKCoSKPI_BOOKCoSKPI_1_3.GrossMargin_Journals" xfId="49703" xr:uid="{00000000-0005-0000-0000-0000EFA50000}"/>
    <cellStyle name="c_Macros_081222_Synlab Fin Model_0930_7.KPI_Article_Pages_BOOKCoSKPI_BOOKCoSKPI_BOOKCoSKPI_3.GrossMargin_Journals" xfId="49704" xr:uid="{00000000-0005-0000-0000-0000F0A50000}"/>
    <cellStyle name="c_Macros_081222_Synlab Fin Model_0930_7.KPI_Article_Pages_BOOKCoSKPI_BOOKCoSKPI_BOOKCoSKPI_BOOKCoSKPI" xfId="49705" xr:uid="{00000000-0005-0000-0000-0000F1A50000}"/>
    <cellStyle name="c_Macros_081222_Synlab Fin Model_0930_7.KPI_Article_Pages_BOOKCoSKPI_BOOKCoSKPI_BOOKCoSKPI_BOOKCoSKPI_0.Mgmt Cockpit" xfId="49706" xr:uid="{00000000-0005-0000-0000-0000F2A50000}"/>
    <cellStyle name="c_Macros_081222_Synlab Fin Model_0930_7.KPI_Article_Pages_BOOKCoSKPI_BOOKCoSKPI_BOOKCoSKPI_BOOKCoSKPI_3.GrossMargin_Journals" xfId="49707" xr:uid="{00000000-0005-0000-0000-0000F3A50000}"/>
    <cellStyle name="c_Macros_081222_Synlab Fin Model_0930_7.KPI_Article_Pages_BOOKCoSKPI_BOOKCoSKPI_CREST_SPS_KPI" xfId="49708" xr:uid="{00000000-0005-0000-0000-0000F4A50000}"/>
    <cellStyle name="c_Macros_081222_Synlab Fin Model_0930_7.KPI_Article_Pages_BOOKCoSKPI_BOOKCoSKPI_CREST_SPS_KPI_0.Mgmt Cockpit" xfId="49709" xr:uid="{00000000-0005-0000-0000-0000F5A50000}"/>
    <cellStyle name="c_Macros_081222_Synlab Fin Model_0930_7.KPI_Article_Pages_BOOKCoSKPI_BOOKCoSKPI_CREST_SPS_KPI_3.GrossMargin_Journals" xfId="49710" xr:uid="{00000000-0005-0000-0000-0000F6A50000}"/>
    <cellStyle name="c_Macros_081222_Synlab Fin Model_0930_7.KPI_Article_Pages_BOOKCoSKPI_BOOKCoSKPI_CREST_SPS_KPI_BOOKCoSKPI" xfId="49711" xr:uid="{00000000-0005-0000-0000-0000F7A50000}"/>
    <cellStyle name="c_Macros_081222_Synlab Fin Model_0930_7.KPI_Article_Pages_BOOKCoSKPI_BOOKCoSKPI_CREST_SPS_KPI_BOOKCoSKPI_1" xfId="49712" xr:uid="{00000000-0005-0000-0000-0000F8A50000}"/>
    <cellStyle name="c_Macros_081222_Synlab Fin Model_0930_7.KPI_Article_Pages_BOOKCoSKPI_BOOKCoSKPI_CREST_SPS_KPI_BOOKCoSKPI_1_0.Mgmt Cockpit" xfId="49713" xr:uid="{00000000-0005-0000-0000-0000F9A50000}"/>
    <cellStyle name="c_Macros_081222_Synlab Fin Model_0930_7.KPI_Article_Pages_BOOKCoSKPI_BOOKCoSKPI_CREST_SPS_KPI_BOOKCoSKPI_1_3.GrossMargin_Journals" xfId="49714" xr:uid="{00000000-0005-0000-0000-0000FAA50000}"/>
    <cellStyle name="c_Macros_081222_Synlab Fin Model_0930_7.KPI_Article_Pages_BOOKCoSKPI_BOOKCoSKPI_CREST_SPS_KPI_BOOKCoSKPI_3.GrossMargin_Journals" xfId="49715" xr:uid="{00000000-0005-0000-0000-0000FBA50000}"/>
    <cellStyle name="c_Macros_081222_Synlab Fin Model_0930_7.KPI_Article_Pages_BOOKCoSKPI_BOOKCoSKPI_CREST_SPS_KPI_BOOKCoSKPI_BOOKCoSKPI" xfId="49716" xr:uid="{00000000-0005-0000-0000-0000FCA50000}"/>
    <cellStyle name="c_Macros_081222_Synlab Fin Model_0930_7.KPI_Article_Pages_BOOKCoSKPI_BOOKCoSKPI_CREST_SPS_KPI_BOOKCoSKPI_BOOKCoSKPI_0.Mgmt Cockpit" xfId="49717" xr:uid="{00000000-0005-0000-0000-0000FDA50000}"/>
    <cellStyle name="c_Macros_081222_Synlab Fin Model_0930_7.KPI_Article_Pages_BOOKCoSKPI_BOOKCoSKPI_CREST_SPS_KPI_BOOKCoSKPI_BOOKCoSKPI_3.GrossMargin_Journals" xfId="49718" xr:uid="{00000000-0005-0000-0000-0000FEA50000}"/>
    <cellStyle name="c_Macros_081222_Synlab Fin Model_0930_7.KPI_Article_Pages_BOOKCoSKPI_BOOKCoSKPI_ProdExp_Journal_KPI" xfId="49719" xr:uid="{00000000-0005-0000-0000-0000FFA50000}"/>
    <cellStyle name="c_Macros_081222_Synlab Fin Model_0930_7.KPI_Article_Pages_BOOKCoSKPI_CREST_SPS_KPI" xfId="49720" xr:uid="{00000000-0005-0000-0000-000000A60000}"/>
    <cellStyle name="c_Macros_081222_Synlab Fin Model_0930_7.KPI_Article_Pages_BOOKCoSKPI_CREST_SPS_KPI_0.Mgmt Cockpit" xfId="49721" xr:uid="{00000000-0005-0000-0000-000001A60000}"/>
    <cellStyle name="c_Macros_081222_Synlab Fin Model_0930_7.KPI_Article_Pages_BOOKCoSKPI_CREST_SPS_KPI_3.GrossMargin_Journals" xfId="49722" xr:uid="{00000000-0005-0000-0000-000002A60000}"/>
    <cellStyle name="c_Macros_081222_Synlab Fin Model_0930_7.KPI_Article_Pages_BOOKCoSKPI_CREST_SPS_KPI_BOOKCoSKPI" xfId="49723" xr:uid="{00000000-0005-0000-0000-000003A60000}"/>
    <cellStyle name="c_Macros_081222_Synlab Fin Model_0930_7.KPI_Article_Pages_BOOKCoSKPI_CREST_SPS_KPI_BOOKCoSKPI_1" xfId="49724" xr:uid="{00000000-0005-0000-0000-000004A60000}"/>
    <cellStyle name="c_Macros_081222_Synlab Fin Model_0930_7.KPI_Article_Pages_BOOKCoSKPI_CREST_SPS_KPI_BOOKCoSKPI_1_0.Mgmt Cockpit" xfId="49725" xr:uid="{00000000-0005-0000-0000-000005A60000}"/>
    <cellStyle name="c_Macros_081222_Synlab Fin Model_0930_7.KPI_Article_Pages_BOOKCoSKPI_CREST_SPS_KPI_BOOKCoSKPI_1_3.GrossMargin_Journals" xfId="49726" xr:uid="{00000000-0005-0000-0000-000006A60000}"/>
    <cellStyle name="c_Macros_081222_Synlab Fin Model_0930_7.KPI_Article_Pages_BOOKCoSKPI_CREST_SPS_KPI_BOOKCoSKPI_3.GrossMargin_Journals" xfId="49727" xr:uid="{00000000-0005-0000-0000-000007A60000}"/>
    <cellStyle name="c_Macros_081222_Synlab Fin Model_0930_7.KPI_Article_Pages_BOOKCoSKPI_CREST_SPS_KPI_BOOKCoSKPI_BOOKCoSKPI" xfId="49728" xr:uid="{00000000-0005-0000-0000-000008A60000}"/>
    <cellStyle name="c_Macros_081222_Synlab Fin Model_0930_7.KPI_Article_Pages_BOOKCoSKPI_CREST_SPS_KPI_BOOKCoSKPI_BOOKCoSKPI_0.Mgmt Cockpit" xfId="49729" xr:uid="{00000000-0005-0000-0000-000009A60000}"/>
    <cellStyle name="c_Macros_081222_Synlab Fin Model_0930_7.KPI_Article_Pages_BOOKCoSKPI_CREST_SPS_KPI_BOOKCoSKPI_BOOKCoSKPI_3.GrossMargin_Journals" xfId="49730" xr:uid="{00000000-0005-0000-0000-00000AA60000}"/>
    <cellStyle name="c_Macros_081222_Synlab Fin Model_0930_7.KPI_Article_Pages_BOOKCoSKPI_ProdExp_Journal_KPI" xfId="49731" xr:uid="{00000000-0005-0000-0000-00000BA60000}"/>
    <cellStyle name="c_Macros_081222_Synlab Fin Model_0930_7.KPI_Article_Pages_CREST_SPS_KPI" xfId="49732" xr:uid="{00000000-0005-0000-0000-00000CA60000}"/>
    <cellStyle name="c_Macros_081222_Synlab Fin Model_0930_7.KPI_Article_Pages_CREST_SPS_KPI_0.Mgmt Cockpit" xfId="49733" xr:uid="{00000000-0005-0000-0000-00000DA60000}"/>
    <cellStyle name="c_Macros_081222_Synlab Fin Model_0930_7.KPI_Article_Pages_CREST_SPS_KPI_3.GrossMargin_Journals" xfId="49734" xr:uid="{00000000-0005-0000-0000-00000EA60000}"/>
    <cellStyle name="c_Macros_081222_Synlab Fin Model_0930_7.KPI_Article_Pages_CREST_SPS_KPI_BOOKCoSKPI" xfId="49735" xr:uid="{00000000-0005-0000-0000-00000FA60000}"/>
    <cellStyle name="c_Macros_081222_Synlab Fin Model_0930_7.KPI_Article_Pages_CREST_SPS_KPI_BOOKCoSKPI_1" xfId="49736" xr:uid="{00000000-0005-0000-0000-000010A60000}"/>
    <cellStyle name="c_Macros_081222_Synlab Fin Model_0930_7.KPI_Article_Pages_CREST_SPS_KPI_BOOKCoSKPI_1_0.Mgmt Cockpit" xfId="49737" xr:uid="{00000000-0005-0000-0000-000011A60000}"/>
    <cellStyle name="c_Macros_081222_Synlab Fin Model_0930_7.KPI_Article_Pages_CREST_SPS_KPI_BOOKCoSKPI_1_3.GrossMargin_Journals" xfId="49738" xr:uid="{00000000-0005-0000-0000-000012A60000}"/>
    <cellStyle name="c_Macros_081222_Synlab Fin Model_0930_7.KPI_Article_Pages_CREST_SPS_KPI_BOOKCoSKPI_3.GrossMargin_Journals" xfId="49739" xr:uid="{00000000-0005-0000-0000-000013A60000}"/>
    <cellStyle name="c_Macros_081222_Synlab Fin Model_0930_7.KPI_Article_Pages_CREST_SPS_KPI_BOOKCoSKPI_BOOKCoSKPI" xfId="49740" xr:uid="{00000000-0005-0000-0000-000014A60000}"/>
    <cellStyle name="c_Macros_081222_Synlab Fin Model_0930_7.KPI_Article_Pages_CREST_SPS_KPI_BOOKCoSKPI_BOOKCoSKPI_0.Mgmt Cockpit" xfId="49741" xr:uid="{00000000-0005-0000-0000-000015A60000}"/>
    <cellStyle name="c_Macros_081222_Synlab Fin Model_0930_7.KPI_Article_Pages_CREST_SPS_KPI_BOOKCoSKPI_BOOKCoSKPI_3.GrossMargin_Journals" xfId="49742" xr:uid="{00000000-0005-0000-0000-000016A60000}"/>
    <cellStyle name="c_Macros_081222_Synlab Fin Model_0930_7.KPI_Article_Pages_JOURNALCoSKPI" xfId="49743" xr:uid="{00000000-0005-0000-0000-000017A60000}"/>
    <cellStyle name="c_Macros_081222_Synlab Fin Model_0930_7.KPI_Article_Pages_JOURNALCoSKPI_0.Mgmt Cockpit" xfId="49744" xr:uid="{00000000-0005-0000-0000-000018A60000}"/>
    <cellStyle name="c_Macros_081222_Synlab Fin Model_0930_7.KPI_Article_Pages_JOURNALCoSKPI_3.GrossMargin_Journals" xfId="49745" xr:uid="{00000000-0005-0000-0000-000019A60000}"/>
    <cellStyle name="c_Macros_081222_Synlab Fin Model_0930_7.KPI_Article_Pages_JOURNALCoSKPI_BOOKCoSKPI" xfId="49746" xr:uid="{00000000-0005-0000-0000-00001AA60000}"/>
    <cellStyle name="c_Macros_081222_Synlab Fin Model_0930_7.KPI_Article_Pages_JOURNALCoSKPI_BOOKCoSKPI_3.GrossMargin_Journals" xfId="49747" xr:uid="{00000000-0005-0000-0000-00001BA60000}"/>
    <cellStyle name="c_Macros_081222_Synlab Fin Model_0930_7.KPI_Article_Pages_JOURNALCoSKPI_BOOKCoSKPI_BOOKCoSKPI" xfId="49748" xr:uid="{00000000-0005-0000-0000-00001CA60000}"/>
    <cellStyle name="c_Macros_081222_Synlab Fin Model_0930_7.KPI_Article_Pages_JOURNALCoSKPI_BOOKCoSKPI_BOOKCoSKPI_0.Mgmt Cockpit" xfId="49749" xr:uid="{00000000-0005-0000-0000-00001DA60000}"/>
    <cellStyle name="c_Macros_081222_Synlab Fin Model_0930_7.KPI_Article_Pages_JOURNALCoSKPI_BOOKCoSKPI_BOOKCoSKPI_3.GrossMargin_Journals" xfId="49750" xr:uid="{00000000-0005-0000-0000-00001EA60000}"/>
    <cellStyle name="c_Macros_081222_Synlab Fin Model_0930_7.KPI_Article_Pages_JOURNALCoSKPI_CREST_SPS_KPI" xfId="49751" xr:uid="{00000000-0005-0000-0000-00001FA60000}"/>
    <cellStyle name="c_Macros_081222_Synlab Fin Model_0930_7.KPI_Article_Pages_JOURNALCoSKPI_CREST_SPS_KPI_0.Mgmt Cockpit" xfId="49752" xr:uid="{00000000-0005-0000-0000-000020A60000}"/>
    <cellStyle name="c_Macros_081222_Synlab Fin Model_0930_7.KPI_Article_Pages_JOURNALCoSKPI_CREST_SPS_KPI_3.GrossMargin_Journals" xfId="49753" xr:uid="{00000000-0005-0000-0000-000021A60000}"/>
    <cellStyle name="c_Macros_081222_Synlab Fin Model_0930_7.KPI_Article_Pages_JOURNALCoSKPI_CREST_SPS_KPI_BOOKCoSKPI" xfId="49754" xr:uid="{00000000-0005-0000-0000-000022A60000}"/>
    <cellStyle name="c_Macros_081222_Synlab Fin Model_0930_7.KPI_Article_Pages_JOURNALCoSKPI_CREST_SPS_KPI_BOOKCoSKPI_1" xfId="49755" xr:uid="{00000000-0005-0000-0000-000023A60000}"/>
    <cellStyle name="c_Macros_081222_Synlab Fin Model_0930_7.KPI_Article_Pages_JOURNALCoSKPI_CREST_SPS_KPI_BOOKCoSKPI_1_0.Mgmt Cockpit" xfId="49756" xr:uid="{00000000-0005-0000-0000-000024A60000}"/>
    <cellStyle name="c_Macros_081222_Synlab Fin Model_0930_7.KPI_Article_Pages_JOURNALCoSKPI_CREST_SPS_KPI_BOOKCoSKPI_1_3.GrossMargin_Journals" xfId="49757" xr:uid="{00000000-0005-0000-0000-000025A60000}"/>
    <cellStyle name="c_Macros_081222_Synlab Fin Model_0930_7.KPI_Article_Pages_JOURNALCoSKPI_CREST_SPS_KPI_BOOKCoSKPI_3.GrossMargin_Journals" xfId="49758" xr:uid="{00000000-0005-0000-0000-000026A60000}"/>
    <cellStyle name="c_Macros_081222_Synlab Fin Model_0930_7.KPI_Article_Pages_JOURNALCoSKPI_CREST_SPS_KPI_BOOKCoSKPI_BOOKCoSKPI" xfId="49759" xr:uid="{00000000-0005-0000-0000-000027A60000}"/>
    <cellStyle name="c_Macros_081222_Synlab Fin Model_0930_7.KPI_Article_Pages_JOURNALCoSKPI_CREST_SPS_KPI_BOOKCoSKPI_BOOKCoSKPI_0.Mgmt Cockpit" xfId="49760" xr:uid="{00000000-0005-0000-0000-000028A60000}"/>
    <cellStyle name="c_Macros_081222_Synlab Fin Model_0930_7.KPI_Article_Pages_JOURNALCoSKPI_CREST_SPS_KPI_BOOKCoSKPI_BOOKCoSKPI_3.GrossMargin_Journals" xfId="49761" xr:uid="{00000000-0005-0000-0000-000029A60000}"/>
    <cellStyle name="c_Macros_081222_Synlab Fin Model_0930_7.KPI_Article_Pages_ProdExp_Journal_KPI" xfId="49762" xr:uid="{00000000-0005-0000-0000-00002AA60000}"/>
    <cellStyle name="c_Macros_081222_Synlab Fin Model_0930_9.KPI_Book (2)" xfId="49763" xr:uid="{00000000-0005-0000-0000-00002BA60000}"/>
    <cellStyle name="c_Macros_081222_Synlab Fin Model_0930_9.KPI_Book (2)_0.Mgmt Cockpit" xfId="49764" xr:uid="{00000000-0005-0000-0000-00002CA60000}"/>
    <cellStyle name="c_Macros_081222_Synlab Fin Model_0930_9.KPI_Book (2)_3.GrossMargin_Journals" xfId="49765" xr:uid="{00000000-0005-0000-0000-00002DA60000}"/>
    <cellStyle name="c_Macros_081222_Synlab Fin Model_0930_9.KPI_Book (2)_6.KPI_Issue" xfId="49766" xr:uid="{00000000-0005-0000-0000-00002EA60000}"/>
    <cellStyle name="c_Macros_081222_Synlab Fin Model_0930_9.KPI_Book (2)_BOOKCoSKPI" xfId="49767" xr:uid="{00000000-0005-0000-0000-00002FA60000}"/>
    <cellStyle name="c_Macros_081222_Synlab Fin Model_0930_9.KPI_Book (2)_BOOKCoSKPI_0.Mgmt Cockpit" xfId="49768" xr:uid="{00000000-0005-0000-0000-000030A60000}"/>
    <cellStyle name="c_Macros_081222_Synlab Fin Model_0930_9.KPI_Book (2)_BOOKCoSKPI_1" xfId="49769" xr:uid="{00000000-0005-0000-0000-000031A60000}"/>
    <cellStyle name="c_Macros_081222_Synlab Fin Model_0930_9.KPI_Book (2)_BOOKCoSKPI_1_3.GrossMargin_Journals" xfId="49770" xr:uid="{00000000-0005-0000-0000-000032A60000}"/>
    <cellStyle name="c_Macros_081222_Synlab Fin Model_0930_9.KPI_Book (2)_BOOKCoSKPI_1_BOOKCoSKPI" xfId="49771" xr:uid="{00000000-0005-0000-0000-000033A60000}"/>
    <cellStyle name="c_Macros_081222_Synlab Fin Model_0930_9.KPI_Book (2)_BOOKCoSKPI_1_BOOKCoSKPI_0.Mgmt Cockpit" xfId="49772" xr:uid="{00000000-0005-0000-0000-000034A60000}"/>
    <cellStyle name="c_Macros_081222_Synlab Fin Model_0930_9.KPI_Book (2)_BOOKCoSKPI_1_BOOKCoSKPI_3.GrossMargin_Journals" xfId="49773" xr:uid="{00000000-0005-0000-0000-000035A60000}"/>
    <cellStyle name="c_Macros_081222_Synlab Fin Model_0930_9.KPI_Book (2)_BOOKCoSKPI_2" xfId="49774" xr:uid="{00000000-0005-0000-0000-000036A60000}"/>
    <cellStyle name="c_Macros_081222_Synlab Fin Model_0930_9.KPI_Book (2)_BOOKCoSKPI_2_0.Mgmt Cockpit" xfId="49775" xr:uid="{00000000-0005-0000-0000-000037A60000}"/>
    <cellStyle name="c_Macros_081222_Synlab Fin Model_0930_9.KPI_Book (2)_BOOKCoSKPI_2_3.GrossMargin_Journals" xfId="49776" xr:uid="{00000000-0005-0000-0000-000038A60000}"/>
    <cellStyle name="c_Macros_081222_Synlab Fin Model_0930_9.KPI_Book (2)_BOOKCoSKPI_3.GrossMargin_Journals" xfId="49777" xr:uid="{00000000-0005-0000-0000-000039A60000}"/>
    <cellStyle name="c_Macros_081222_Synlab Fin Model_0930_9.KPI_Book (2)_BOOKCoSKPI_6.KPI_Issue" xfId="49778" xr:uid="{00000000-0005-0000-0000-00003AA60000}"/>
    <cellStyle name="c_Macros_081222_Synlab Fin Model_0930_9.KPI_Book (2)_BOOKCoSKPI_BOOKCoSKPI" xfId="49779" xr:uid="{00000000-0005-0000-0000-00003BA60000}"/>
    <cellStyle name="c_Macros_081222_Synlab Fin Model_0930_9.KPI_Book (2)_BOOKCoSKPI_BOOKCoSKPI_1" xfId="49780" xr:uid="{00000000-0005-0000-0000-00003CA60000}"/>
    <cellStyle name="c_Macros_081222_Synlab Fin Model_0930_9.KPI_Book (2)_BOOKCoSKPI_BOOKCoSKPI_1_0.Mgmt Cockpit" xfId="49781" xr:uid="{00000000-0005-0000-0000-00003DA60000}"/>
    <cellStyle name="c_Macros_081222_Synlab Fin Model_0930_9.KPI_Book (2)_BOOKCoSKPI_BOOKCoSKPI_1_3.GrossMargin_Journals" xfId="49782" xr:uid="{00000000-0005-0000-0000-00003EA60000}"/>
    <cellStyle name="c_Macros_081222_Synlab Fin Model_0930_9.KPI_Book (2)_BOOKCoSKPI_BOOKCoSKPI_3.GrossMargin_Journals" xfId="49783" xr:uid="{00000000-0005-0000-0000-00003FA60000}"/>
    <cellStyle name="c_Macros_081222_Synlab Fin Model_0930_9.KPI_Book (2)_BOOKCoSKPI_BOOKCoSKPI_BOOKCoSKPI" xfId="49784" xr:uid="{00000000-0005-0000-0000-000040A60000}"/>
    <cellStyle name="c_Macros_081222_Synlab Fin Model_0930_9.KPI_Book (2)_BOOKCoSKPI_BOOKCoSKPI_BOOKCoSKPI_0.Mgmt Cockpit" xfId="49785" xr:uid="{00000000-0005-0000-0000-000041A60000}"/>
    <cellStyle name="c_Macros_081222_Synlab Fin Model_0930_9.KPI_Book (2)_BOOKCoSKPI_BOOKCoSKPI_BOOKCoSKPI_3.GrossMargin_Journals" xfId="49786" xr:uid="{00000000-0005-0000-0000-000042A60000}"/>
    <cellStyle name="c_Macros_081222_Synlab Fin Model_0930_9.KPI_Book (2)_BOOKCoSKPI_CREST_SPS_KPI" xfId="49787" xr:uid="{00000000-0005-0000-0000-000043A60000}"/>
    <cellStyle name="c_Macros_081222_Synlab Fin Model_0930_9.KPI_Book (2)_BOOKCoSKPI_CREST_SPS_KPI_0.Mgmt Cockpit" xfId="49788" xr:uid="{00000000-0005-0000-0000-000044A60000}"/>
    <cellStyle name="c_Macros_081222_Synlab Fin Model_0930_9.KPI_Book (2)_BOOKCoSKPI_CREST_SPS_KPI_3.GrossMargin_Journals" xfId="49789" xr:uid="{00000000-0005-0000-0000-000045A60000}"/>
    <cellStyle name="c_Macros_081222_Synlab Fin Model_0930_9.KPI_Book (2)_BOOKCoSKPI_CREST_SPS_KPI_BOOKCoSKPI" xfId="49790" xr:uid="{00000000-0005-0000-0000-000046A60000}"/>
    <cellStyle name="c_Macros_081222_Synlab Fin Model_0930_9.KPI_Book (2)_BOOKCoSKPI_CREST_SPS_KPI_BOOKCoSKPI_1" xfId="49791" xr:uid="{00000000-0005-0000-0000-000047A60000}"/>
    <cellStyle name="c_Macros_081222_Synlab Fin Model_0930_9.KPI_Book (2)_BOOKCoSKPI_CREST_SPS_KPI_BOOKCoSKPI_1_0.Mgmt Cockpit" xfId="49792" xr:uid="{00000000-0005-0000-0000-000048A60000}"/>
    <cellStyle name="c_Macros_081222_Synlab Fin Model_0930_9.KPI_Book (2)_BOOKCoSKPI_CREST_SPS_KPI_BOOKCoSKPI_1_3.GrossMargin_Journals" xfId="49793" xr:uid="{00000000-0005-0000-0000-000049A60000}"/>
    <cellStyle name="c_Macros_081222_Synlab Fin Model_0930_9.KPI_Book (2)_BOOKCoSKPI_CREST_SPS_KPI_BOOKCoSKPI_3.GrossMargin_Journals" xfId="49794" xr:uid="{00000000-0005-0000-0000-00004AA60000}"/>
    <cellStyle name="c_Macros_081222_Synlab Fin Model_0930_9.KPI_Book (2)_BOOKCoSKPI_CREST_SPS_KPI_BOOKCoSKPI_BOOKCoSKPI" xfId="49795" xr:uid="{00000000-0005-0000-0000-00004BA60000}"/>
    <cellStyle name="c_Macros_081222_Synlab Fin Model_0930_9.KPI_Book (2)_BOOKCoSKPI_CREST_SPS_KPI_BOOKCoSKPI_BOOKCoSKPI_0.Mgmt Cockpit" xfId="49796" xr:uid="{00000000-0005-0000-0000-00004CA60000}"/>
    <cellStyle name="c_Macros_081222_Synlab Fin Model_0930_9.KPI_Book (2)_BOOKCoSKPI_CREST_SPS_KPI_BOOKCoSKPI_BOOKCoSKPI_3.GrossMargin_Journals" xfId="49797" xr:uid="{00000000-0005-0000-0000-00004DA60000}"/>
    <cellStyle name="c_Macros_081222_Synlab Fin Model_0930_9.KPI_Book (2)_BOOKCoSKPI_ProdExp_Journal_KPI" xfId="49798" xr:uid="{00000000-0005-0000-0000-00004EA60000}"/>
    <cellStyle name="c_Macros_081222_Synlab Fin Model_0930_9.KPI_Book (2)_CREST_SPS_KPI" xfId="49799" xr:uid="{00000000-0005-0000-0000-00004FA60000}"/>
    <cellStyle name="c_Macros_081222_Synlab Fin Model_0930_9.KPI_Book (2)_CREST_SPS_KPI_0.Mgmt Cockpit" xfId="49800" xr:uid="{00000000-0005-0000-0000-000050A60000}"/>
    <cellStyle name="c_Macros_081222_Synlab Fin Model_0930_9.KPI_Book (2)_CREST_SPS_KPI_3.GrossMargin_Journals" xfId="49801" xr:uid="{00000000-0005-0000-0000-000051A60000}"/>
    <cellStyle name="c_Macros_081222_Synlab Fin Model_0930_9.KPI_Book (2)_CREST_SPS_KPI_BOOKCoSKPI" xfId="49802" xr:uid="{00000000-0005-0000-0000-000052A60000}"/>
    <cellStyle name="c_Macros_081222_Synlab Fin Model_0930_9.KPI_Book (2)_CREST_SPS_KPI_BOOKCoSKPI_1" xfId="49803" xr:uid="{00000000-0005-0000-0000-000053A60000}"/>
    <cellStyle name="c_Macros_081222_Synlab Fin Model_0930_9.KPI_Book (2)_CREST_SPS_KPI_BOOKCoSKPI_1_0.Mgmt Cockpit" xfId="49804" xr:uid="{00000000-0005-0000-0000-000054A60000}"/>
    <cellStyle name="c_Macros_081222_Synlab Fin Model_0930_9.KPI_Book (2)_CREST_SPS_KPI_BOOKCoSKPI_1_3.GrossMargin_Journals" xfId="49805" xr:uid="{00000000-0005-0000-0000-000055A60000}"/>
    <cellStyle name="c_Macros_081222_Synlab Fin Model_0930_9.KPI_Book (2)_CREST_SPS_KPI_BOOKCoSKPI_3.GrossMargin_Journals" xfId="49806" xr:uid="{00000000-0005-0000-0000-000056A60000}"/>
    <cellStyle name="c_Macros_081222_Synlab Fin Model_0930_9.KPI_Book (2)_CREST_SPS_KPI_BOOKCoSKPI_BOOKCoSKPI" xfId="49807" xr:uid="{00000000-0005-0000-0000-000057A60000}"/>
    <cellStyle name="c_Macros_081222_Synlab Fin Model_0930_9.KPI_Book (2)_CREST_SPS_KPI_BOOKCoSKPI_BOOKCoSKPI_0.Mgmt Cockpit" xfId="49808" xr:uid="{00000000-0005-0000-0000-000058A60000}"/>
    <cellStyle name="c_Macros_081222_Synlab Fin Model_0930_9.KPI_Book (2)_CREST_SPS_KPI_BOOKCoSKPI_BOOKCoSKPI_3.GrossMargin_Journals" xfId="49809" xr:uid="{00000000-0005-0000-0000-000059A60000}"/>
    <cellStyle name="c_Macros_081222_Synlab Fin Model_0930_9.KPI_Book (2)_ProdExp_Journal_KPI" xfId="49810" xr:uid="{00000000-0005-0000-0000-00005AA60000}"/>
    <cellStyle name="c_Macros_081222_Synlab Fin Model_0930_BMC sales TE" xfId="17725" xr:uid="{00000000-0005-0000-0000-00005BA60000}"/>
    <cellStyle name="c_Macros_081222_Synlab Fin Model_0930_BOOKCoSKPI" xfId="49811" xr:uid="{00000000-0005-0000-0000-00005CA60000}"/>
    <cellStyle name="c_Macros_081222_Synlab Fin Model_0930_BOOKCoSKPI_0.Mgmt Cockpit" xfId="49812" xr:uid="{00000000-0005-0000-0000-00005DA60000}"/>
    <cellStyle name="c_Macros_081222_Synlab Fin Model_0930_BOOKCoSKPI_1" xfId="49813" xr:uid="{00000000-0005-0000-0000-00005EA60000}"/>
    <cellStyle name="c_Macros_081222_Synlab Fin Model_0930_BOOKCoSKPI_1_0.Mgmt Cockpit" xfId="49814" xr:uid="{00000000-0005-0000-0000-00005FA60000}"/>
    <cellStyle name="c_Macros_081222_Synlab Fin Model_0930_BOOKCoSKPI_1_3.GrossMargin_Journals" xfId="49815" xr:uid="{00000000-0005-0000-0000-000060A60000}"/>
    <cellStyle name="c_Macros_081222_Synlab Fin Model_0930_BOOKCoSKPI_1_6.KPI_Issue" xfId="49816" xr:uid="{00000000-0005-0000-0000-000061A60000}"/>
    <cellStyle name="c_Macros_081222_Synlab Fin Model_0930_BOOKCoSKPI_1_BOOKCoSKPI" xfId="49817" xr:uid="{00000000-0005-0000-0000-000062A60000}"/>
    <cellStyle name="c_Macros_081222_Synlab Fin Model_0930_BOOKCoSKPI_1_BOOKCoSKPI_1" xfId="49818" xr:uid="{00000000-0005-0000-0000-000063A60000}"/>
    <cellStyle name="c_Macros_081222_Synlab Fin Model_0930_BOOKCoSKPI_1_BOOKCoSKPI_1_0.Mgmt Cockpit" xfId="49819" xr:uid="{00000000-0005-0000-0000-000064A60000}"/>
    <cellStyle name="c_Macros_081222_Synlab Fin Model_0930_BOOKCoSKPI_1_BOOKCoSKPI_1_3.GrossMargin_Journals" xfId="49820" xr:uid="{00000000-0005-0000-0000-000065A60000}"/>
    <cellStyle name="c_Macros_081222_Synlab Fin Model_0930_BOOKCoSKPI_1_BOOKCoSKPI_3.GrossMargin_Journals" xfId="49821" xr:uid="{00000000-0005-0000-0000-000066A60000}"/>
    <cellStyle name="c_Macros_081222_Synlab Fin Model_0930_BOOKCoSKPI_1_BOOKCoSKPI_BOOKCoSKPI" xfId="49822" xr:uid="{00000000-0005-0000-0000-000067A60000}"/>
    <cellStyle name="c_Macros_081222_Synlab Fin Model_0930_BOOKCoSKPI_1_BOOKCoSKPI_BOOKCoSKPI_0.Mgmt Cockpit" xfId="49823" xr:uid="{00000000-0005-0000-0000-000068A60000}"/>
    <cellStyle name="c_Macros_081222_Synlab Fin Model_0930_BOOKCoSKPI_1_BOOKCoSKPI_BOOKCoSKPI_3.GrossMargin_Journals" xfId="49824" xr:uid="{00000000-0005-0000-0000-000069A60000}"/>
    <cellStyle name="c_Macros_081222_Synlab Fin Model_0930_BOOKCoSKPI_1_CREST_SPS_KPI" xfId="49825" xr:uid="{00000000-0005-0000-0000-00006AA60000}"/>
    <cellStyle name="c_Macros_081222_Synlab Fin Model_0930_BOOKCoSKPI_1_CREST_SPS_KPI_0.Mgmt Cockpit" xfId="49826" xr:uid="{00000000-0005-0000-0000-00006BA60000}"/>
    <cellStyle name="c_Macros_081222_Synlab Fin Model_0930_BOOKCoSKPI_1_CREST_SPS_KPI_3.GrossMargin_Journals" xfId="49827" xr:uid="{00000000-0005-0000-0000-00006CA60000}"/>
    <cellStyle name="c_Macros_081222_Synlab Fin Model_0930_BOOKCoSKPI_1_CREST_SPS_KPI_BOOKCoSKPI" xfId="49828" xr:uid="{00000000-0005-0000-0000-00006DA60000}"/>
    <cellStyle name="c_Macros_081222_Synlab Fin Model_0930_BOOKCoSKPI_1_CREST_SPS_KPI_BOOKCoSKPI_1" xfId="49829" xr:uid="{00000000-0005-0000-0000-00006EA60000}"/>
    <cellStyle name="c_Macros_081222_Synlab Fin Model_0930_BOOKCoSKPI_1_CREST_SPS_KPI_BOOKCoSKPI_1_0.Mgmt Cockpit" xfId="49830" xr:uid="{00000000-0005-0000-0000-00006FA60000}"/>
    <cellStyle name="c_Macros_081222_Synlab Fin Model_0930_BOOKCoSKPI_1_CREST_SPS_KPI_BOOKCoSKPI_1_3.GrossMargin_Journals" xfId="49831" xr:uid="{00000000-0005-0000-0000-000070A60000}"/>
    <cellStyle name="c_Macros_081222_Synlab Fin Model_0930_BOOKCoSKPI_1_CREST_SPS_KPI_BOOKCoSKPI_3.GrossMargin_Journals" xfId="49832" xr:uid="{00000000-0005-0000-0000-000071A60000}"/>
    <cellStyle name="c_Macros_081222_Synlab Fin Model_0930_BOOKCoSKPI_1_CREST_SPS_KPI_BOOKCoSKPI_BOOKCoSKPI" xfId="49833" xr:uid="{00000000-0005-0000-0000-000072A60000}"/>
    <cellStyle name="c_Macros_081222_Synlab Fin Model_0930_BOOKCoSKPI_1_CREST_SPS_KPI_BOOKCoSKPI_BOOKCoSKPI_0.Mgmt Cockpit" xfId="49834" xr:uid="{00000000-0005-0000-0000-000073A60000}"/>
    <cellStyle name="c_Macros_081222_Synlab Fin Model_0930_BOOKCoSKPI_1_CREST_SPS_KPI_BOOKCoSKPI_BOOKCoSKPI_3.GrossMargin_Journals" xfId="49835" xr:uid="{00000000-0005-0000-0000-000074A60000}"/>
    <cellStyle name="c_Macros_081222_Synlab Fin Model_0930_BOOKCoSKPI_1_ProdExp_Journal_KPI" xfId="49836" xr:uid="{00000000-0005-0000-0000-000075A60000}"/>
    <cellStyle name="c_Macros_081222_Synlab Fin Model_0930_BOOKCoSKPI_2" xfId="49837" xr:uid="{00000000-0005-0000-0000-000076A60000}"/>
    <cellStyle name="c_Macros_081222_Synlab Fin Model_0930_BOOKCoSKPI_2_3.GrossMargin_Journals" xfId="49838" xr:uid="{00000000-0005-0000-0000-000077A60000}"/>
    <cellStyle name="c_Macros_081222_Synlab Fin Model_0930_BOOKCoSKPI_2_BOOKCoSKPI" xfId="49839" xr:uid="{00000000-0005-0000-0000-000078A60000}"/>
    <cellStyle name="c_Macros_081222_Synlab Fin Model_0930_BOOKCoSKPI_2_BOOKCoSKPI_0.Mgmt Cockpit" xfId="49840" xr:uid="{00000000-0005-0000-0000-000079A60000}"/>
    <cellStyle name="c_Macros_081222_Synlab Fin Model_0930_BOOKCoSKPI_2_BOOKCoSKPI_3.GrossMargin_Journals" xfId="49841" xr:uid="{00000000-0005-0000-0000-00007AA60000}"/>
    <cellStyle name="c_Macros_081222_Synlab Fin Model_0930_BOOKCoSKPI_3" xfId="49842" xr:uid="{00000000-0005-0000-0000-00007BA60000}"/>
    <cellStyle name="c_Macros_081222_Synlab Fin Model_0930_BOOKCoSKPI_3.GrossMargin_Journals" xfId="49843" xr:uid="{00000000-0005-0000-0000-00007CA60000}"/>
    <cellStyle name="c_Macros_081222_Synlab Fin Model_0930_BOOKCoSKPI_3_0.Mgmt Cockpit" xfId="49844" xr:uid="{00000000-0005-0000-0000-00007DA60000}"/>
    <cellStyle name="c_Macros_081222_Synlab Fin Model_0930_BOOKCoSKPI_3_3.GrossMargin_Journals" xfId="49845" xr:uid="{00000000-0005-0000-0000-00007EA60000}"/>
    <cellStyle name="c_Macros_081222_Synlab Fin Model_0930_BOOKCoSKPI_6.KPI_Issue" xfId="49846" xr:uid="{00000000-0005-0000-0000-00007FA60000}"/>
    <cellStyle name="c_Macros_081222_Synlab Fin Model_0930_BOOKCoSKPI_BOOKCoSKPI" xfId="49847" xr:uid="{00000000-0005-0000-0000-000080A60000}"/>
    <cellStyle name="c_Macros_081222_Synlab Fin Model_0930_BOOKCoSKPI_BOOKCoSKPI_0.Mgmt Cockpit" xfId="49848" xr:uid="{00000000-0005-0000-0000-000081A60000}"/>
    <cellStyle name="c_Macros_081222_Synlab Fin Model_0930_BOOKCoSKPI_BOOKCoSKPI_1" xfId="49849" xr:uid="{00000000-0005-0000-0000-000082A60000}"/>
    <cellStyle name="c_Macros_081222_Synlab Fin Model_0930_BOOKCoSKPI_BOOKCoSKPI_1_3.GrossMargin_Journals" xfId="49850" xr:uid="{00000000-0005-0000-0000-000083A60000}"/>
    <cellStyle name="c_Macros_081222_Synlab Fin Model_0930_BOOKCoSKPI_BOOKCoSKPI_1_BOOKCoSKPI" xfId="49851" xr:uid="{00000000-0005-0000-0000-000084A60000}"/>
    <cellStyle name="c_Macros_081222_Synlab Fin Model_0930_BOOKCoSKPI_BOOKCoSKPI_1_BOOKCoSKPI_0.Mgmt Cockpit" xfId="49852" xr:uid="{00000000-0005-0000-0000-000085A60000}"/>
    <cellStyle name="c_Macros_081222_Synlab Fin Model_0930_BOOKCoSKPI_BOOKCoSKPI_1_BOOKCoSKPI_3.GrossMargin_Journals" xfId="49853" xr:uid="{00000000-0005-0000-0000-000086A60000}"/>
    <cellStyle name="c_Macros_081222_Synlab Fin Model_0930_BOOKCoSKPI_BOOKCoSKPI_2" xfId="49854" xr:uid="{00000000-0005-0000-0000-000087A60000}"/>
    <cellStyle name="c_Macros_081222_Synlab Fin Model_0930_BOOKCoSKPI_BOOKCoSKPI_2_0.Mgmt Cockpit" xfId="49855" xr:uid="{00000000-0005-0000-0000-000088A60000}"/>
    <cellStyle name="c_Macros_081222_Synlab Fin Model_0930_BOOKCoSKPI_BOOKCoSKPI_2_3.GrossMargin_Journals" xfId="49856" xr:uid="{00000000-0005-0000-0000-000089A60000}"/>
    <cellStyle name="c_Macros_081222_Synlab Fin Model_0930_BOOKCoSKPI_BOOKCoSKPI_3.GrossMargin_Journals" xfId="49857" xr:uid="{00000000-0005-0000-0000-00008AA60000}"/>
    <cellStyle name="c_Macros_081222_Synlab Fin Model_0930_BOOKCoSKPI_BOOKCoSKPI_6.KPI_Issue" xfId="49858" xr:uid="{00000000-0005-0000-0000-00008BA60000}"/>
    <cellStyle name="c_Macros_081222_Synlab Fin Model_0930_BOOKCoSKPI_BOOKCoSKPI_BOOKCoSKPI" xfId="49859" xr:uid="{00000000-0005-0000-0000-00008CA60000}"/>
    <cellStyle name="c_Macros_081222_Synlab Fin Model_0930_BOOKCoSKPI_BOOKCoSKPI_BOOKCoSKPI_1" xfId="49860" xr:uid="{00000000-0005-0000-0000-00008DA60000}"/>
    <cellStyle name="c_Macros_081222_Synlab Fin Model_0930_BOOKCoSKPI_BOOKCoSKPI_BOOKCoSKPI_1_0.Mgmt Cockpit" xfId="49861" xr:uid="{00000000-0005-0000-0000-00008EA60000}"/>
    <cellStyle name="c_Macros_081222_Synlab Fin Model_0930_BOOKCoSKPI_BOOKCoSKPI_BOOKCoSKPI_1_3.GrossMargin_Journals" xfId="49862" xr:uid="{00000000-0005-0000-0000-00008FA60000}"/>
    <cellStyle name="c_Macros_081222_Synlab Fin Model_0930_BOOKCoSKPI_BOOKCoSKPI_BOOKCoSKPI_3.GrossMargin_Journals" xfId="49863" xr:uid="{00000000-0005-0000-0000-000090A60000}"/>
    <cellStyle name="c_Macros_081222_Synlab Fin Model_0930_BOOKCoSKPI_BOOKCoSKPI_BOOKCoSKPI_BOOKCoSKPI" xfId="49864" xr:uid="{00000000-0005-0000-0000-000091A60000}"/>
    <cellStyle name="c_Macros_081222_Synlab Fin Model_0930_BOOKCoSKPI_BOOKCoSKPI_BOOKCoSKPI_BOOKCoSKPI_0.Mgmt Cockpit" xfId="49865" xr:uid="{00000000-0005-0000-0000-000092A60000}"/>
    <cellStyle name="c_Macros_081222_Synlab Fin Model_0930_BOOKCoSKPI_BOOKCoSKPI_BOOKCoSKPI_BOOKCoSKPI_3.GrossMargin_Journals" xfId="49866" xr:uid="{00000000-0005-0000-0000-000093A60000}"/>
    <cellStyle name="c_Macros_081222_Synlab Fin Model_0930_BOOKCoSKPI_BOOKCoSKPI_CREST_SPS_KPI" xfId="49867" xr:uid="{00000000-0005-0000-0000-000094A60000}"/>
    <cellStyle name="c_Macros_081222_Synlab Fin Model_0930_BOOKCoSKPI_BOOKCoSKPI_CREST_SPS_KPI_0.Mgmt Cockpit" xfId="49868" xr:uid="{00000000-0005-0000-0000-000095A60000}"/>
    <cellStyle name="c_Macros_081222_Synlab Fin Model_0930_BOOKCoSKPI_BOOKCoSKPI_CREST_SPS_KPI_3.GrossMargin_Journals" xfId="49869" xr:uid="{00000000-0005-0000-0000-000096A60000}"/>
    <cellStyle name="c_Macros_081222_Synlab Fin Model_0930_BOOKCoSKPI_BOOKCoSKPI_CREST_SPS_KPI_BOOKCoSKPI" xfId="49870" xr:uid="{00000000-0005-0000-0000-000097A60000}"/>
    <cellStyle name="c_Macros_081222_Synlab Fin Model_0930_BOOKCoSKPI_BOOKCoSKPI_CREST_SPS_KPI_BOOKCoSKPI_1" xfId="49871" xr:uid="{00000000-0005-0000-0000-000098A60000}"/>
    <cellStyle name="c_Macros_081222_Synlab Fin Model_0930_BOOKCoSKPI_BOOKCoSKPI_CREST_SPS_KPI_BOOKCoSKPI_1_0.Mgmt Cockpit" xfId="49872" xr:uid="{00000000-0005-0000-0000-000099A60000}"/>
    <cellStyle name="c_Macros_081222_Synlab Fin Model_0930_BOOKCoSKPI_BOOKCoSKPI_CREST_SPS_KPI_BOOKCoSKPI_1_3.GrossMargin_Journals" xfId="49873" xr:uid="{00000000-0005-0000-0000-00009AA60000}"/>
    <cellStyle name="c_Macros_081222_Synlab Fin Model_0930_BOOKCoSKPI_BOOKCoSKPI_CREST_SPS_KPI_BOOKCoSKPI_3.GrossMargin_Journals" xfId="49874" xr:uid="{00000000-0005-0000-0000-00009BA60000}"/>
    <cellStyle name="c_Macros_081222_Synlab Fin Model_0930_BOOKCoSKPI_BOOKCoSKPI_CREST_SPS_KPI_BOOKCoSKPI_BOOKCoSKPI" xfId="49875" xr:uid="{00000000-0005-0000-0000-00009CA60000}"/>
    <cellStyle name="c_Macros_081222_Synlab Fin Model_0930_BOOKCoSKPI_BOOKCoSKPI_CREST_SPS_KPI_BOOKCoSKPI_BOOKCoSKPI_0.Mgmt Cockpit" xfId="49876" xr:uid="{00000000-0005-0000-0000-00009DA60000}"/>
    <cellStyle name="c_Macros_081222_Synlab Fin Model_0930_BOOKCoSKPI_BOOKCoSKPI_CREST_SPS_KPI_BOOKCoSKPI_BOOKCoSKPI_3.GrossMargin_Journals" xfId="49877" xr:uid="{00000000-0005-0000-0000-00009EA60000}"/>
    <cellStyle name="c_Macros_081222_Synlab Fin Model_0930_BOOKCoSKPI_BOOKCoSKPI_ProdExp_Journal_KPI" xfId="49878" xr:uid="{00000000-0005-0000-0000-00009FA60000}"/>
    <cellStyle name="c_Macros_081222_Synlab Fin Model_0930_BOOKCoSKPI_CREST_SPS_KPI" xfId="49879" xr:uid="{00000000-0005-0000-0000-0000A0A60000}"/>
    <cellStyle name="c_Macros_081222_Synlab Fin Model_0930_BOOKCoSKPI_CREST_SPS_KPI_0.Mgmt Cockpit" xfId="49880" xr:uid="{00000000-0005-0000-0000-0000A1A60000}"/>
    <cellStyle name="c_Macros_081222_Synlab Fin Model_0930_BOOKCoSKPI_CREST_SPS_KPI_3.GrossMargin_Journals" xfId="49881" xr:uid="{00000000-0005-0000-0000-0000A2A60000}"/>
    <cellStyle name="c_Macros_081222_Synlab Fin Model_0930_BOOKCoSKPI_CREST_SPS_KPI_BOOKCoSKPI" xfId="49882" xr:uid="{00000000-0005-0000-0000-0000A3A60000}"/>
    <cellStyle name="c_Macros_081222_Synlab Fin Model_0930_BOOKCoSKPI_CREST_SPS_KPI_BOOKCoSKPI_1" xfId="49883" xr:uid="{00000000-0005-0000-0000-0000A4A60000}"/>
    <cellStyle name="c_Macros_081222_Synlab Fin Model_0930_BOOKCoSKPI_CREST_SPS_KPI_BOOKCoSKPI_1_0.Mgmt Cockpit" xfId="49884" xr:uid="{00000000-0005-0000-0000-0000A5A60000}"/>
    <cellStyle name="c_Macros_081222_Synlab Fin Model_0930_BOOKCoSKPI_CREST_SPS_KPI_BOOKCoSKPI_1_3.GrossMargin_Journals" xfId="49885" xr:uid="{00000000-0005-0000-0000-0000A6A60000}"/>
    <cellStyle name="c_Macros_081222_Synlab Fin Model_0930_BOOKCoSKPI_CREST_SPS_KPI_BOOKCoSKPI_3.GrossMargin_Journals" xfId="49886" xr:uid="{00000000-0005-0000-0000-0000A7A60000}"/>
    <cellStyle name="c_Macros_081222_Synlab Fin Model_0930_BOOKCoSKPI_CREST_SPS_KPI_BOOKCoSKPI_BOOKCoSKPI" xfId="49887" xr:uid="{00000000-0005-0000-0000-0000A8A60000}"/>
    <cellStyle name="c_Macros_081222_Synlab Fin Model_0930_BOOKCoSKPI_CREST_SPS_KPI_BOOKCoSKPI_BOOKCoSKPI_0.Mgmt Cockpit" xfId="49888" xr:uid="{00000000-0005-0000-0000-0000A9A60000}"/>
    <cellStyle name="c_Macros_081222_Synlab Fin Model_0930_BOOKCoSKPI_CREST_SPS_KPI_BOOKCoSKPI_BOOKCoSKPI_3.GrossMargin_Journals" xfId="49889" xr:uid="{00000000-0005-0000-0000-0000AAA60000}"/>
    <cellStyle name="c_Macros_081222_Synlab Fin Model_0930_BOOKCoSKPI_ProdExp_Journal_KPI" xfId="49890" xr:uid="{00000000-0005-0000-0000-0000ABA60000}"/>
    <cellStyle name="c_Macros_081222_Synlab Fin Model_0930_CREST_SPS_KPI" xfId="49891" xr:uid="{00000000-0005-0000-0000-0000ACA60000}"/>
    <cellStyle name="c_Macros_081222_Synlab Fin Model_0930_CREST_SPS_KPI_0.Mgmt Cockpit" xfId="49892" xr:uid="{00000000-0005-0000-0000-0000ADA60000}"/>
    <cellStyle name="c_Macros_081222_Synlab Fin Model_0930_CREST_SPS_KPI_3.GrossMargin_Journals" xfId="49893" xr:uid="{00000000-0005-0000-0000-0000AEA60000}"/>
    <cellStyle name="c_Macros_081222_Synlab Fin Model_0930_CREST_SPS_KPI_BOOKCoSKPI" xfId="49894" xr:uid="{00000000-0005-0000-0000-0000AFA60000}"/>
    <cellStyle name="c_Macros_081222_Synlab Fin Model_0930_CREST_SPS_KPI_BOOKCoSKPI_1" xfId="49895" xr:uid="{00000000-0005-0000-0000-0000B0A60000}"/>
    <cellStyle name="c_Macros_081222_Synlab Fin Model_0930_CREST_SPS_KPI_BOOKCoSKPI_1_0.Mgmt Cockpit" xfId="49896" xr:uid="{00000000-0005-0000-0000-0000B1A60000}"/>
    <cellStyle name="c_Macros_081222_Synlab Fin Model_0930_CREST_SPS_KPI_BOOKCoSKPI_1_3.GrossMargin_Journals" xfId="49897" xr:uid="{00000000-0005-0000-0000-0000B2A60000}"/>
    <cellStyle name="c_Macros_081222_Synlab Fin Model_0930_CREST_SPS_KPI_BOOKCoSKPI_3.GrossMargin_Journals" xfId="49898" xr:uid="{00000000-0005-0000-0000-0000B3A60000}"/>
    <cellStyle name="c_Macros_081222_Synlab Fin Model_0930_CREST_SPS_KPI_BOOKCoSKPI_BOOKCoSKPI" xfId="49899" xr:uid="{00000000-0005-0000-0000-0000B4A60000}"/>
    <cellStyle name="c_Macros_081222_Synlab Fin Model_0930_CREST_SPS_KPI_BOOKCoSKPI_BOOKCoSKPI_0.Mgmt Cockpit" xfId="49900" xr:uid="{00000000-0005-0000-0000-0000B5A60000}"/>
    <cellStyle name="c_Macros_081222_Synlab Fin Model_0930_CREST_SPS_KPI_BOOKCoSKPI_BOOKCoSKPI_3.GrossMargin_Journals" xfId="49901" xr:uid="{00000000-0005-0000-0000-0000B6A60000}"/>
    <cellStyle name="c_Macros_081222_Synlab Fin Model_0930_Data" xfId="17726" xr:uid="{00000000-0005-0000-0000-0000B7A60000}"/>
    <cellStyle name="c_Macros_081222_Synlab Fin Model_0930_Data_Structure" xfId="17727" xr:uid="{00000000-0005-0000-0000-0000B8A60000}"/>
    <cellStyle name="c_Macros_081222_Synlab Fin Model_0930_Data_structure_1" xfId="17728" xr:uid="{00000000-0005-0000-0000-0000B9A60000}"/>
    <cellStyle name="c_Macros_081222_Synlab Fin Model_0930_Data_Structure_structure" xfId="17729" xr:uid="{00000000-0005-0000-0000-0000BAA60000}"/>
    <cellStyle name="c_Macros_081222_Synlab Fin Model_0930_JOURNALCoSKPI" xfId="49902" xr:uid="{00000000-0005-0000-0000-0000BBA60000}"/>
    <cellStyle name="c_Macros_081222_Synlab Fin Model_0930_JOURNALCoSKPI_0.Mgmt Cockpit" xfId="49903" xr:uid="{00000000-0005-0000-0000-0000BCA60000}"/>
    <cellStyle name="c_Macros_081222_Synlab Fin Model_0930_JOURNALCoSKPI_3.GrossMargin_Journals" xfId="49904" xr:uid="{00000000-0005-0000-0000-0000BDA60000}"/>
    <cellStyle name="c_Macros_081222_Synlab Fin Model_0930_JOURNALCoSKPI_BOOKCoSKPI" xfId="49905" xr:uid="{00000000-0005-0000-0000-0000BEA60000}"/>
    <cellStyle name="c_Macros_081222_Synlab Fin Model_0930_JOURNALCoSKPI_BOOKCoSKPI_3.GrossMargin_Journals" xfId="49906" xr:uid="{00000000-0005-0000-0000-0000BFA60000}"/>
    <cellStyle name="c_Macros_081222_Synlab Fin Model_0930_JOURNALCoSKPI_BOOKCoSKPI_BOOKCoSKPI" xfId="49907" xr:uid="{00000000-0005-0000-0000-0000C0A60000}"/>
    <cellStyle name="c_Macros_081222_Synlab Fin Model_0930_JOURNALCoSKPI_BOOKCoSKPI_BOOKCoSKPI_0.Mgmt Cockpit" xfId="49908" xr:uid="{00000000-0005-0000-0000-0000C1A60000}"/>
    <cellStyle name="c_Macros_081222_Synlab Fin Model_0930_JOURNALCoSKPI_BOOKCoSKPI_BOOKCoSKPI_3.GrossMargin_Journals" xfId="49909" xr:uid="{00000000-0005-0000-0000-0000C2A60000}"/>
    <cellStyle name="c_Macros_081222_Synlab Fin Model_0930_JOURNALCoSKPI_CREST_SPS_KPI" xfId="49910" xr:uid="{00000000-0005-0000-0000-0000C3A60000}"/>
    <cellStyle name="c_Macros_081222_Synlab Fin Model_0930_JOURNALCoSKPI_CREST_SPS_KPI_0.Mgmt Cockpit" xfId="49911" xr:uid="{00000000-0005-0000-0000-0000C4A60000}"/>
    <cellStyle name="c_Macros_081222_Synlab Fin Model_0930_JOURNALCoSKPI_CREST_SPS_KPI_3.GrossMargin_Journals" xfId="49912" xr:uid="{00000000-0005-0000-0000-0000C5A60000}"/>
    <cellStyle name="c_Macros_081222_Synlab Fin Model_0930_JOURNALCoSKPI_CREST_SPS_KPI_BOOKCoSKPI" xfId="49913" xr:uid="{00000000-0005-0000-0000-0000C6A60000}"/>
    <cellStyle name="c_Macros_081222_Synlab Fin Model_0930_JOURNALCoSKPI_CREST_SPS_KPI_BOOKCoSKPI_1" xfId="49914" xr:uid="{00000000-0005-0000-0000-0000C7A60000}"/>
    <cellStyle name="c_Macros_081222_Synlab Fin Model_0930_JOURNALCoSKPI_CREST_SPS_KPI_BOOKCoSKPI_1_0.Mgmt Cockpit" xfId="49915" xr:uid="{00000000-0005-0000-0000-0000C8A60000}"/>
    <cellStyle name="c_Macros_081222_Synlab Fin Model_0930_JOURNALCoSKPI_CREST_SPS_KPI_BOOKCoSKPI_1_3.GrossMargin_Journals" xfId="49916" xr:uid="{00000000-0005-0000-0000-0000C9A60000}"/>
    <cellStyle name="c_Macros_081222_Synlab Fin Model_0930_JOURNALCoSKPI_CREST_SPS_KPI_BOOKCoSKPI_3.GrossMargin_Journals" xfId="49917" xr:uid="{00000000-0005-0000-0000-0000CAA60000}"/>
    <cellStyle name="c_Macros_081222_Synlab Fin Model_0930_JOURNALCoSKPI_CREST_SPS_KPI_BOOKCoSKPI_BOOKCoSKPI" xfId="49918" xr:uid="{00000000-0005-0000-0000-0000CBA60000}"/>
    <cellStyle name="c_Macros_081222_Synlab Fin Model_0930_JOURNALCoSKPI_CREST_SPS_KPI_BOOKCoSKPI_BOOKCoSKPI_0.Mgmt Cockpit" xfId="49919" xr:uid="{00000000-0005-0000-0000-0000CCA60000}"/>
    <cellStyle name="c_Macros_081222_Synlab Fin Model_0930_JOURNALCoSKPI_CREST_SPS_KPI_BOOKCoSKPI_BOOKCoSKPI_3.GrossMargin_Journals" xfId="49920" xr:uid="{00000000-0005-0000-0000-0000CDA60000}"/>
    <cellStyle name="c_Macros_081222_Synlab Fin Model_0930_MSOA PE" xfId="17730" xr:uid="{00000000-0005-0000-0000-0000CEA60000}"/>
    <cellStyle name="c_Macros_081222_Synlab Fin Model_0930_Open Acces" xfId="17731" xr:uid="{00000000-0005-0000-0000-0000CFA60000}"/>
    <cellStyle name="c_Macros_081222_Synlab Fin Model_0930_ProdExp_Journal_KPI" xfId="49921" xr:uid="{00000000-0005-0000-0000-0000D0A60000}"/>
    <cellStyle name="c_Macros_081222_Synlab Fin Model_0930_Structure" xfId="17732" xr:uid="{00000000-0005-0000-0000-0000D1A60000}"/>
    <cellStyle name="c_Macros_081222_Synlab Fin Model_0930_Structure_1" xfId="17733" xr:uid="{00000000-0005-0000-0000-0000D2A60000}"/>
    <cellStyle name="c_Macros_081222_Synlab Fin Model_0930_Structure_1_structure" xfId="17734" xr:uid="{00000000-0005-0000-0000-0000D3A60000}"/>
    <cellStyle name="c_Macros_081222_Synlab Fin Model_0930_structure_2" xfId="17735" xr:uid="{00000000-0005-0000-0000-0000D4A60000}"/>
    <cellStyle name="c_Macros_081222_Synlab Fin Model_0930_Structure_Structure" xfId="17736" xr:uid="{00000000-0005-0000-0000-0000D5A60000}"/>
    <cellStyle name="c_Macros_081222_Synlab Fin Model_0930_Structure_structure_1" xfId="17737" xr:uid="{00000000-0005-0000-0000-0000D6A60000}"/>
    <cellStyle name="c_Macros_081222_Synlab Fin Model_0930_Structure_Structure_structure" xfId="17738" xr:uid="{00000000-0005-0000-0000-0000D7A60000}"/>
    <cellStyle name="c_Macros_10. eBook Usage" xfId="49922" xr:uid="{00000000-0005-0000-0000-0000D8A60000}"/>
    <cellStyle name="c_Macros_10. eBook Usage_0.Mgmt Cockpit" xfId="49923" xr:uid="{00000000-0005-0000-0000-0000D9A60000}"/>
    <cellStyle name="c_Macros_10. eBook Usage_2a. IiC - CAPEX" xfId="49924" xr:uid="{00000000-0005-0000-0000-0000DAA60000}"/>
    <cellStyle name="c_Macros_10. eBook Usage_3. FTE PeKo" xfId="49925" xr:uid="{00000000-0005-0000-0000-0000DBA60000}"/>
    <cellStyle name="c_Macros_10. eBook Usage_3.GrossMargin_Journals" xfId="49926" xr:uid="{00000000-0005-0000-0000-0000DCA60000}"/>
    <cellStyle name="c_Macros_10. eBook Usage_6.KPI_Issue" xfId="49927" xr:uid="{00000000-0005-0000-0000-0000DDA60000}"/>
    <cellStyle name="c_Macros_10. eBook Usage_BOOKCoSKPI" xfId="49928" xr:uid="{00000000-0005-0000-0000-0000DEA60000}"/>
    <cellStyle name="c_Macros_10. eBook Usage_BOOKCoSKPI_3.GrossMargin_Journals" xfId="49929" xr:uid="{00000000-0005-0000-0000-0000DFA60000}"/>
    <cellStyle name="c_Macros_10. eBook Usage_BOOKCoSKPI_BOOKCoSKPI" xfId="49930" xr:uid="{00000000-0005-0000-0000-0000E0A60000}"/>
    <cellStyle name="c_Macros_10. eBook Usage_BOOKCoSKPI_BOOKCoSKPI_0.Mgmt Cockpit" xfId="49931" xr:uid="{00000000-0005-0000-0000-0000E1A60000}"/>
    <cellStyle name="c_Macros_10. eBook Usage_BOOKCoSKPI_BOOKCoSKPI_3.GrossMargin_Journals" xfId="49932" xr:uid="{00000000-0005-0000-0000-0000E2A60000}"/>
    <cellStyle name="c_Macros_10. eBook Usage_CREST_SPS_KPI" xfId="49933" xr:uid="{00000000-0005-0000-0000-0000E3A60000}"/>
    <cellStyle name="c_Macros_10. eBook Usage_CREST_SPS_KPI_0.Mgmt Cockpit" xfId="49934" xr:uid="{00000000-0005-0000-0000-0000E4A60000}"/>
    <cellStyle name="c_Macros_10. eBook Usage_CREST_SPS_KPI_3.GrossMargin_Journals" xfId="49935" xr:uid="{00000000-0005-0000-0000-0000E5A60000}"/>
    <cellStyle name="c_Macros_10. eBook Usage_CREST_SPS_KPI_BOOKCoSKPI" xfId="49936" xr:uid="{00000000-0005-0000-0000-0000E6A60000}"/>
    <cellStyle name="c_Macros_10. eBook Usage_CREST_SPS_KPI_BOOKCoSKPI_1" xfId="49937" xr:uid="{00000000-0005-0000-0000-0000E7A60000}"/>
    <cellStyle name="c_Macros_10. eBook Usage_CREST_SPS_KPI_BOOKCoSKPI_1_0.Mgmt Cockpit" xfId="49938" xr:uid="{00000000-0005-0000-0000-0000E8A60000}"/>
    <cellStyle name="c_Macros_10. eBook Usage_CREST_SPS_KPI_BOOKCoSKPI_1_3.GrossMargin_Journals" xfId="49939" xr:uid="{00000000-0005-0000-0000-0000E9A60000}"/>
    <cellStyle name="c_Macros_10. eBook Usage_CREST_SPS_KPI_BOOKCoSKPI_3.GrossMargin_Journals" xfId="49940" xr:uid="{00000000-0005-0000-0000-0000EAA60000}"/>
    <cellStyle name="c_Macros_10. eBook Usage_CREST_SPS_KPI_BOOKCoSKPI_BOOKCoSKPI" xfId="49941" xr:uid="{00000000-0005-0000-0000-0000EBA60000}"/>
    <cellStyle name="c_Macros_10. eBook Usage_CREST_SPS_KPI_BOOKCoSKPI_BOOKCoSKPI_0.Mgmt Cockpit" xfId="49942" xr:uid="{00000000-0005-0000-0000-0000ECA60000}"/>
    <cellStyle name="c_Macros_10. eBook Usage_CREST_SPS_KPI_BOOKCoSKPI_BOOKCoSKPI_3.GrossMargin_Journals" xfId="49943" xr:uid="{00000000-0005-0000-0000-0000EDA60000}"/>
    <cellStyle name="c_Macros_2.p&amp;l- Global" xfId="49944" xr:uid="{00000000-0005-0000-0000-0000EEA60000}"/>
    <cellStyle name="c_Macros_2.p&amp;l- Global_0.Mgmt Cockpit" xfId="49945" xr:uid="{00000000-0005-0000-0000-0000EFA60000}"/>
    <cellStyle name="c_Macros_2.p&amp;l- Global_3.GrossMargin_Journals" xfId="49946" xr:uid="{00000000-0005-0000-0000-0000F0A60000}"/>
    <cellStyle name="c_Macros_2.p&amp;l- Global_6.KPI_Issue" xfId="49947" xr:uid="{00000000-0005-0000-0000-0000F1A60000}"/>
    <cellStyle name="c_Macros_2.p&amp;l- Global_BOOKCoSKPI" xfId="49948" xr:uid="{00000000-0005-0000-0000-0000F2A60000}"/>
    <cellStyle name="c_Macros_2.p&amp;l- Global_BOOKCoSKPI_1" xfId="49949" xr:uid="{00000000-0005-0000-0000-0000F3A60000}"/>
    <cellStyle name="c_Macros_2.p&amp;l- Global_BOOKCoSKPI_1_0.Mgmt Cockpit" xfId="49950" xr:uid="{00000000-0005-0000-0000-0000F4A60000}"/>
    <cellStyle name="c_Macros_2.p&amp;l- Global_BOOKCoSKPI_1_3.GrossMargin_Journals" xfId="49951" xr:uid="{00000000-0005-0000-0000-0000F5A60000}"/>
    <cellStyle name="c_Macros_2.p&amp;l- Global_BOOKCoSKPI_3.GrossMargin_Journals" xfId="49952" xr:uid="{00000000-0005-0000-0000-0000F6A60000}"/>
    <cellStyle name="c_Macros_2.p&amp;l- Global_BOOKCoSKPI_BOOKCoSKPI" xfId="49953" xr:uid="{00000000-0005-0000-0000-0000F7A60000}"/>
    <cellStyle name="c_Macros_2.p&amp;l- Global_BOOKCoSKPI_BOOKCoSKPI_0.Mgmt Cockpit" xfId="49954" xr:uid="{00000000-0005-0000-0000-0000F8A60000}"/>
    <cellStyle name="c_Macros_2.p&amp;l- Global_BOOKCoSKPI_BOOKCoSKPI_3.GrossMargin_Journals" xfId="49955" xr:uid="{00000000-0005-0000-0000-0000F9A60000}"/>
    <cellStyle name="c_Macros_2.p&amp;l- Global_CREST_SPS_KPI" xfId="49956" xr:uid="{00000000-0005-0000-0000-0000FAA60000}"/>
    <cellStyle name="c_Macros_2.p&amp;l- Global_CREST_SPS_KPI_0.Mgmt Cockpit" xfId="49957" xr:uid="{00000000-0005-0000-0000-0000FBA60000}"/>
    <cellStyle name="c_Macros_2.p&amp;l- Global_CREST_SPS_KPI_3.GrossMargin_Journals" xfId="49958" xr:uid="{00000000-0005-0000-0000-0000FCA60000}"/>
    <cellStyle name="c_Macros_2.p&amp;l- Global_CREST_SPS_KPI_BOOKCoSKPI" xfId="49959" xr:uid="{00000000-0005-0000-0000-0000FDA60000}"/>
    <cellStyle name="c_Macros_2.p&amp;l- Global_CREST_SPS_KPI_BOOKCoSKPI_1" xfId="49960" xr:uid="{00000000-0005-0000-0000-0000FEA60000}"/>
    <cellStyle name="c_Macros_2.p&amp;l- Global_CREST_SPS_KPI_BOOKCoSKPI_1_0.Mgmt Cockpit" xfId="49961" xr:uid="{00000000-0005-0000-0000-0000FFA60000}"/>
    <cellStyle name="c_Macros_2.p&amp;l- Global_CREST_SPS_KPI_BOOKCoSKPI_1_3.GrossMargin_Journals" xfId="49962" xr:uid="{00000000-0005-0000-0000-000000A70000}"/>
    <cellStyle name="c_Macros_2.p&amp;l- Global_CREST_SPS_KPI_BOOKCoSKPI_3.GrossMargin_Journals" xfId="49963" xr:uid="{00000000-0005-0000-0000-000001A70000}"/>
    <cellStyle name="c_Macros_2.p&amp;l- Global_CREST_SPS_KPI_BOOKCoSKPI_BOOKCoSKPI" xfId="49964" xr:uid="{00000000-0005-0000-0000-000002A70000}"/>
    <cellStyle name="c_Macros_2.p&amp;l- Global_CREST_SPS_KPI_BOOKCoSKPI_BOOKCoSKPI_0.Mgmt Cockpit" xfId="49965" xr:uid="{00000000-0005-0000-0000-000003A70000}"/>
    <cellStyle name="c_Macros_2.p&amp;l- Global_CREST_SPS_KPI_BOOKCoSKPI_BOOKCoSKPI_3.GrossMargin_Journals" xfId="49966" xr:uid="{00000000-0005-0000-0000-000004A70000}"/>
    <cellStyle name="c_Macros_2.p&amp;l- Global_ProdExp_Journal_KPI" xfId="49967" xr:uid="{00000000-0005-0000-0000-000005A70000}"/>
    <cellStyle name="c_Macros_2a. IiC - CAPEX" xfId="49968" xr:uid="{00000000-0005-0000-0000-000006A70000}"/>
    <cellStyle name="c_Macros_2a.IiC - CAPEX" xfId="49969" xr:uid="{00000000-0005-0000-0000-000007A70000}"/>
    <cellStyle name="c_Macros_2a.IiC - CAPEX_3.GrossMargin_Journals" xfId="49970" xr:uid="{00000000-0005-0000-0000-000008A70000}"/>
    <cellStyle name="c_Macros_2a.IiC - CAPEX_6.KPI_Issue" xfId="49971" xr:uid="{00000000-0005-0000-0000-000009A70000}"/>
    <cellStyle name="c_Macros_2a.IiC - CAPEX_BOOKCoSKPI" xfId="49972" xr:uid="{00000000-0005-0000-0000-00000AA70000}"/>
    <cellStyle name="c_Macros_2a.IiC - CAPEX_BOOKCoSKPI_0.Mgmt Cockpit" xfId="49973" xr:uid="{00000000-0005-0000-0000-00000BA70000}"/>
    <cellStyle name="c_Macros_2a.IiC - CAPEX_BOOKCoSKPI_1" xfId="49974" xr:uid="{00000000-0005-0000-0000-00000CA70000}"/>
    <cellStyle name="c_Macros_2a.IiC - CAPEX_BOOKCoSKPI_1_0.Mgmt Cockpit" xfId="49975" xr:uid="{00000000-0005-0000-0000-00000DA70000}"/>
    <cellStyle name="c_Macros_2a.IiC - CAPEX_BOOKCoSKPI_1_3.GrossMargin_Journals" xfId="49976" xr:uid="{00000000-0005-0000-0000-00000EA70000}"/>
    <cellStyle name="c_Macros_2a.IiC - CAPEX_BOOKCoSKPI_3.GrossMargin_Journals" xfId="49977" xr:uid="{00000000-0005-0000-0000-00000FA70000}"/>
    <cellStyle name="c_Macros_2a.IiC - CAPEX_BOOKCoSKPI_6.KPI_Issue" xfId="49978" xr:uid="{00000000-0005-0000-0000-000010A70000}"/>
    <cellStyle name="c_Macros_2a.IiC - CAPEX_BOOKCoSKPI_BOOKCoSKPI" xfId="49979" xr:uid="{00000000-0005-0000-0000-000011A70000}"/>
    <cellStyle name="c_Macros_2a.IiC - CAPEX_BOOKCoSKPI_BOOKCoSKPI_1" xfId="49980" xr:uid="{00000000-0005-0000-0000-000012A70000}"/>
    <cellStyle name="c_Macros_2a.IiC - CAPEX_BOOKCoSKPI_BOOKCoSKPI_1_0.Mgmt Cockpit" xfId="49981" xr:uid="{00000000-0005-0000-0000-000013A70000}"/>
    <cellStyle name="c_Macros_2a.IiC - CAPEX_BOOKCoSKPI_BOOKCoSKPI_1_3.GrossMargin_Journals" xfId="49982" xr:uid="{00000000-0005-0000-0000-000014A70000}"/>
    <cellStyle name="c_Macros_2a.IiC - CAPEX_BOOKCoSKPI_BOOKCoSKPI_3.GrossMargin_Journals" xfId="49983" xr:uid="{00000000-0005-0000-0000-000015A70000}"/>
    <cellStyle name="c_Macros_2a.IiC - CAPEX_BOOKCoSKPI_BOOKCoSKPI_BOOKCoSKPI" xfId="49984" xr:uid="{00000000-0005-0000-0000-000016A70000}"/>
    <cellStyle name="c_Macros_2a.IiC - CAPEX_BOOKCoSKPI_BOOKCoSKPI_BOOKCoSKPI_0.Mgmt Cockpit" xfId="49985" xr:uid="{00000000-0005-0000-0000-000017A70000}"/>
    <cellStyle name="c_Macros_2a.IiC - CAPEX_BOOKCoSKPI_BOOKCoSKPI_BOOKCoSKPI_3.GrossMargin_Journals" xfId="49986" xr:uid="{00000000-0005-0000-0000-000018A70000}"/>
    <cellStyle name="c_Macros_2a.IiC - CAPEX_BOOKCoSKPI_CREST_SPS_KPI" xfId="49987" xr:uid="{00000000-0005-0000-0000-000019A70000}"/>
    <cellStyle name="c_Macros_2a.IiC - CAPEX_BOOKCoSKPI_CREST_SPS_KPI_0.Mgmt Cockpit" xfId="49988" xr:uid="{00000000-0005-0000-0000-00001AA70000}"/>
    <cellStyle name="c_Macros_2a.IiC - CAPEX_BOOKCoSKPI_CREST_SPS_KPI_3.GrossMargin_Journals" xfId="49989" xr:uid="{00000000-0005-0000-0000-00001BA70000}"/>
    <cellStyle name="c_Macros_2a.IiC - CAPEX_BOOKCoSKPI_CREST_SPS_KPI_BOOKCoSKPI" xfId="49990" xr:uid="{00000000-0005-0000-0000-00001CA70000}"/>
    <cellStyle name="c_Macros_2a.IiC - CAPEX_BOOKCoSKPI_CREST_SPS_KPI_BOOKCoSKPI_1" xfId="49991" xr:uid="{00000000-0005-0000-0000-00001DA70000}"/>
    <cellStyle name="c_Macros_2a.IiC - CAPEX_BOOKCoSKPI_CREST_SPS_KPI_BOOKCoSKPI_1_0.Mgmt Cockpit" xfId="49992" xr:uid="{00000000-0005-0000-0000-00001EA70000}"/>
    <cellStyle name="c_Macros_2a.IiC - CAPEX_BOOKCoSKPI_CREST_SPS_KPI_BOOKCoSKPI_1_3.GrossMargin_Journals" xfId="49993" xr:uid="{00000000-0005-0000-0000-00001FA70000}"/>
    <cellStyle name="c_Macros_2a.IiC - CAPEX_BOOKCoSKPI_CREST_SPS_KPI_BOOKCoSKPI_3.GrossMargin_Journals" xfId="49994" xr:uid="{00000000-0005-0000-0000-000020A70000}"/>
    <cellStyle name="c_Macros_2a.IiC - CAPEX_BOOKCoSKPI_CREST_SPS_KPI_BOOKCoSKPI_BOOKCoSKPI" xfId="49995" xr:uid="{00000000-0005-0000-0000-000021A70000}"/>
    <cellStyle name="c_Macros_2a.IiC - CAPEX_BOOKCoSKPI_CREST_SPS_KPI_BOOKCoSKPI_BOOKCoSKPI_0.Mgmt Cockpit" xfId="49996" xr:uid="{00000000-0005-0000-0000-000022A70000}"/>
    <cellStyle name="c_Macros_2a.IiC - CAPEX_BOOKCoSKPI_CREST_SPS_KPI_BOOKCoSKPI_BOOKCoSKPI_3.GrossMargin_Journals" xfId="49997" xr:uid="{00000000-0005-0000-0000-000023A70000}"/>
    <cellStyle name="c_Macros_2a.IiC - CAPEX_BOOKCoSKPI_ProdExp_Journal_KPI" xfId="49998" xr:uid="{00000000-0005-0000-0000-000024A70000}"/>
    <cellStyle name="c_Macros_2a.IiC - CAPEX_CREST_SPS_KPI" xfId="49999" xr:uid="{00000000-0005-0000-0000-000025A70000}"/>
    <cellStyle name="c_Macros_2a.IiC - CAPEX_CREST_SPS_KPI_0.Mgmt Cockpit" xfId="50000" xr:uid="{00000000-0005-0000-0000-000026A70000}"/>
    <cellStyle name="c_Macros_2a.IiC - CAPEX_CREST_SPS_KPI_3.GrossMargin_Journals" xfId="50001" xr:uid="{00000000-0005-0000-0000-000027A70000}"/>
    <cellStyle name="c_Macros_2a.IiC - CAPEX_CREST_SPS_KPI_BOOKCoSKPI" xfId="50002" xr:uid="{00000000-0005-0000-0000-000028A70000}"/>
    <cellStyle name="c_Macros_2a.IiC - CAPEX_CREST_SPS_KPI_BOOKCoSKPI_1" xfId="50003" xr:uid="{00000000-0005-0000-0000-000029A70000}"/>
    <cellStyle name="c_Macros_2a.IiC - CAPEX_CREST_SPS_KPI_BOOKCoSKPI_1_0.Mgmt Cockpit" xfId="50004" xr:uid="{00000000-0005-0000-0000-00002AA70000}"/>
    <cellStyle name="c_Macros_2a.IiC - CAPEX_CREST_SPS_KPI_BOOKCoSKPI_1_3.GrossMargin_Journals" xfId="50005" xr:uid="{00000000-0005-0000-0000-00002BA70000}"/>
    <cellStyle name="c_Macros_2a.IiC - CAPEX_CREST_SPS_KPI_BOOKCoSKPI_3.GrossMargin_Journals" xfId="50006" xr:uid="{00000000-0005-0000-0000-00002CA70000}"/>
    <cellStyle name="c_Macros_2a.IiC - CAPEX_CREST_SPS_KPI_BOOKCoSKPI_BOOKCoSKPI" xfId="50007" xr:uid="{00000000-0005-0000-0000-00002DA70000}"/>
    <cellStyle name="c_Macros_2a.IiC - CAPEX_CREST_SPS_KPI_BOOKCoSKPI_BOOKCoSKPI_0.Mgmt Cockpit" xfId="50008" xr:uid="{00000000-0005-0000-0000-00002EA70000}"/>
    <cellStyle name="c_Macros_2a.IiC - CAPEX_CREST_SPS_KPI_BOOKCoSKPI_BOOKCoSKPI_3.GrossMargin_Journals" xfId="50009" xr:uid="{00000000-0005-0000-0000-00002FA70000}"/>
    <cellStyle name="c_Macros_2a.IiC - CAPEX_ProdExp_Journal_KPI" xfId="50010" xr:uid="{00000000-0005-0000-0000-000030A70000}"/>
    <cellStyle name="c_Macros_3. FTE PeKo" xfId="50011" xr:uid="{00000000-0005-0000-0000-000031A70000}"/>
    <cellStyle name="c_Macros_3.GrossMargin_Journals" xfId="50012" xr:uid="{00000000-0005-0000-0000-000032A70000}"/>
    <cellStyle name="c_Macros_4.GrossMargin_Books" xfId="50013" xr:uid="{00000000-0005-0000-0000-000033A70000}"/>
    <cellStyle name="c_Macros_4.GrossMargin_Books_0.Mgmt Cockpit" xfId="50014" xr:uid="{00000000-0005-0000-0000-000034A70000}"/>
    <cellStyle name="c_Macros_4.GrossMargin_Books_3.GrossMargin_Journals" xfId="50015" xr:uid="{00000000-0005-0000-0000-000035A70000}"/>
    <cellStyle name="c_Macros_4.GrossMargin_Books_6.KPI_Issue" xfId="50016" xr:uid="{00000000-0005-0000-0000-000036A70000}"/>
    <cellStyle name="c_Macros_4.GrossMargin_Books_BOOKCoSKPI" xfId="50017" xr:uid="{00000000-0005-0000-0000-000037A70000}"/>
    <cellStyle name="c_Macros_4.GrossMargin_Books_BOOKCoSKPI_0.Mgmt Cockpit" xfId="50018" xr:uid="{00000000-0005-0000-0000-000038A70000}"/>
    <cellStyle name="c_Macros_4.GrossMargin_Books_BOOKCoSKPI_1" xfId="50019" xr:uid="{00000000-0005-0000-0000-000039A70000}"/>
    <cellStyle name="c_Macros_4.GrossMargin_Books_BOOKCoSKPI_1_3.GrossMargin_Journals" xfId="50020" xr:uid="{00000000-0005-0000-0000-00003AA70000}"/>
    <cellStyle name="c_Macros_4.GrossMargin_Books_BOOKCoSKPI_1_BOOKCoSKPI" xfId="50021" xr:uid="{00000000-0005-0000-0000-00003BA70000}"/>
    <cellStyle name="c_Macros_4.GrossMargin_Books_BOOKCoSKPI_1_BOOKCoSKPI_0.Mgmt Cockpit" xfId="50022" xr:uid="{00000000-0005-0000-0000-00003CA70000}"/>
    <cellStyle name="c_Macros_4.GrossMargin_Books_BOOKCoSKPI_1_BOOKCoSKPI_3.GrossMargin_Journals" xfId="50023" xr:uid="{00000000-0005-0000-0000-00003DA70000}"/>
    <cellStyle name="c_Macros_4.GrossMargin_Books_BOOKCoSKPI_2" xfId="50024" xr:uid="{00000000-0005-0000-0000-00003EA70000}"/>
    <cellStyle name="c_Macros_4.GrossMargin_Books_BOOKCoSKPI_2_0.Mgmt Cockpit" xfId="50025" xr:uid="{00000000-0005-0000-0000-00003FA70000}"/>
    <cellStyle name="c_Macros_4.GrossMargin_Books_BOOKCoSKPI_2_3.GrossMargin_Journals" xfId="50026" xr:uid="{00000000-0005-0000-0000-000040A70000}"/>
    <cellStyle name="c_Macros_4.GrossMargin_Books_BOOKCoSKPI_3.GrossMargin_Journals" xfId="50027" xr:uid="{00000000-0005-0000-0000-000041A70000}"/>
    <cellStyle name="c_Macros_4.GrossMargin_Books_BOOKCoSKPI_6.KPI_Issue" xfId="50028" xr:uid="{00000000-0005-0000-0000-000042A70000}"/>
    <cellStyle name="c_Macros_4.GrossMargin_Books_BOOKCoSKPI_BOOKCoSKPI" xfId="50029" xr:uid="{00000000-0005-0000-0000-000043A70000}"/>
    <cellStyle name="c_Macros_4.GrossMargin_Books_BOOKCoSKPI_BOOKCoSKPI_1" xfId="50030" xr:uid="{00000000-0005-0000-0000-000044A70000}"/>
    <cellStyle name="c_Macros_4.GrossMargin_Books_BOOKCoSKPI_BOOKCoSKPI_1_0.Mgmt Cockpit" xfId="50031" xr:uid="{00000000-0005-0000-0000-000045A70000}"/>
    <cellStyle name="c_Macros_4.GrossMargin_Books_BOOKCoSKPI_BOOKCoSKPI_1_3.GrossMargin_Journals" xfId="50032" xr:uid="{00000000-0005-0000-0000-000046A70000}"/>
    <cellStyle name="c_Macros_4.GrossMargin_Books_BOOKCoSKPI_BOOKCoSKPI_3.GrossMargin_Journals" xfId="50033" xr:uid="{00000000-0005-0000-0000-000047A70000}"/>
    <cellStyle name="c_Macros_4.GrossMargin_Books_BOOKCoSKPI_BOOKCoSKPI_BOOKCoSKPI" xfId="50034" xr:uid="{00000000-0005-0000-0000-000048A70000}"/>
    <cellStyle name="c_Macros_4.GrossMargin_Books_BOOKCoSKPI_BOOKCoSKPI_BOOKCoSKPI_0.Mgmt Cockpit" xfId="50035" xr:uid="{00000000-0005-0000-0000-000049A70000}"/>
    <cellStyle name="c_Macros_4.GrossMargin_Books_BOOKCoSKPI_BOOKCoSKPI_BOOKCoSKPI_3.GrossMargin_Journals" xfId="50036" xr:uid="{00000000-0005-0000-0000-00004AA70000}"/>
    <cellStyle name="c_Macros_4.GrossMargin_Books_BOOKCoSKPI_CREST_SPS_KPI" xfId="50037" xr:uid="{00000000-0005-0000-0000-00004BA70000}"/>
    <cellStyle name="c_Macros_4.GrossMargin_Books_BOOKCoSKPI_CREST_SPS_KPI_0.Mgmt Cockpit" xfId="50038" xr:uid="{00000000-0005-0000-0000-00004CA70000}"/>
    <cellStyle name="c_Macros_4.GrossMargin_Books_BOOKCoSKPI_CREST_SPS_KPI_3.GrossMargin_Journals" xfId="50039" xr:uid="{00000000-0005-0000-0000-00004DA70000}"/>
    <cellStyle name="c_Macros_4.GrossMargin_Books_BOOKCoSKPI_CREST_SPS_KPI_BOOKCoSKPI" xfId="50040" xr:uid="{00000000-0005-0000-0000-00004EA70000}"/>
    <cellStyle name="c_Macros_4.GrossMargin_Books_BOOKCoSKPI_CREST_SPS_KPI_BOOKCoSKPI_1" xfId="50041" xr:uid="{00000000-0005-0000-0000-00004FA70000}"/>
    <cellStyle name="c_Macros_4.GrossMargin_Books_BOOKCoSKPI_CREST_SPS_KPI_BOOKCoSKPI_1_0.Mgmt Cockpit" xfId="50042" xr:uid="{00000000-0005-0000-0000-000050A70000}"/>
    <cellStyle name="c_Macros_4.GrossMargin_Books_BOOKCoSKPI_CREST_SPS_KPI_BOOKCoSKPI_1_3.GrossMargin_Journals" xfId="50043" xr:uid="{00000000-0005-0000-0000-000051A70000}"/>
    <cellStyle name="c_Macros_4.GrossMargin_Books_BOOKCoSKPI_CREST_SPS_KPI_BOOKCoSKPI_3.GrossMargin_Journals" xfId="50044" xr:uid="{00000000-0005-0000-0000-000052A70000}"/>
    <cellStyle name="c_Macros_4.GrossMargin_Books_BOOKCoSKPI_CREST_SPS_KPI_BOOKCoSKPI_BOOKCoSKPI" xfId="50045" xr:uid="{00000000-0005-0000-0000-000053A70000}"/>
    <cellStyle name="c_Macros_4.GrossMargin_Books_BOOKCoSKPI_CREST_SPS_KPI_BOOKCoSKPI_BOOKCoSKPI_0.Mgmt Cockpit" xfId="50046" xr:uid="{00000000-0005-0000-0000-000054A70000}"/>
    <cellStyle name="c_Macros_4.GrossMargin_Books_BOOKCoSKPI_CREST_SPS_KPI_BOOKCoSKPI_BOOKCoSKPI_3.GrossMargin_Journals" xfId="50047" xr:uid="{00000000-0005-0000-0000-000055A70000}"/>
    <cellStyle name="c_Macros_4.GrossMargin_Books_BOOKCoSKPI_ProdExp_Journal_KPI" xfId="50048" xr:uid="{00000000-0005-0000-0000-000056A70000}"/>
    <cellStyle name="c_Macros_4.GrossMargin_Books_CREST_SPS_KPI" xfId="50049" xr:uid="{00000000-0005-0000-0000-000057A70000}"/>
    <cellStyle name="c_Macros_4.GrossMargin_Books_CREST_SPS_KPI_0.Mgmt Cockpit" xfId="50050" xr:uid="{00000000-0005-0000-0000-000058A70000}"/>
    <cellStyle name="c_Macros_4.GrossMargin_Books_CREST_SPS_KPI_3.GrossMargin_Journals" xfId="50051" xr:uid="{00000000-0005-0000-0000-000059A70000}"/>
    <cellStyle name="c_Macros_4.GrossMargin_Books_CREST_SPS_KPI_BOOKCoSKPI" xfId="50052" xr:uid="{00000000-0005-0000-0000-00005AA70000}"/>
    <cellStyle name="c_Macros_4.GrossMargin_Books_CREST_SPS_KPI_BOOKCoSKPI_1" xfId="50053" xr:uid="{00000000-0005-0000-0000-00005BA70000}"/>
    <cellStyle name="c_Macros_4.GrossMargin_Books_CREST_SPS_KPI_BOOKCoSKPI_1_0.Mgmt Cockpit" xfId="50054" xr:uid="{00000000-0005-0000-0000-00005CA70000}"/>
    <cellStyle name="c_Macros_4.GrossMargin_Books_CREST_SPS_KPI_BOOKCoSKPI_1_3.GrossMargin_Journals" xfId="50055" xr:uid="{00000000-0005-0000-0000-00005DA70000}"/>
    <cellStyle name="c_Macros_4.GrossMargin_Books_CREST_SPS_KPI_BOOKCoSKPI_3.GrossMargin_Journals" xfId="50056" xr:uid="{00000000-0005-0000-0000-00005EA70000}"/>
    <cellStyle name="c_Macros_4.GrossMargin_Books_CREST_SPS_KPI_BOOKCoSKPI_BOOKCoSKPI" xfId="50057" xr:uid="{00000000-0005-0000-0000-00005FA70000}"/>
    <cellStyle name="c_Macros_4.GrossMargin_Books_CREST_SPS_KPI_BOOKCoSKPI_BOOKCoSKPI_0.Mgmt Cockpit" xfId="50058" xr:uid="{00000000-0005-0000-0000-000060A70000}"/>
    <cellStyle name="c_Macros_4.GrossMargin_Books_CREST_SPS_KPI_BOOKCoSKPI_BOOKCoSKPI_3.GrossMargin_Journals" xfId="50059" xr:uid="{00000000-0005-0000-0000-000061A70000}"/>
    <cellStyle name="c_Macros_4.GrossMargin_Books_ProdExp_Journal_KPI" xfId="50060" xr:uid="{00000000-0005-0000-0000-000062A70000}"/>
    <cellStyle name="c_Macros_6.KPI_Issue" xfId="50061" xr:uid="{00000000-0005-0000-0000-000063A70000}"/>
    <cellStyle name="c_Macros_7.KPI_Article_Pages" xfId="50062" xr:uid="{00000000-0005-0000-0000-000064A70000}"/>
    <cellStyle name="c_Macros_7.KPI_Article_Pages_3.GrossMargin_Journals" xfId="50063" xr:uid="{00000000-0005-0000-0000-000065A70000}"/>
    <cellStyle name="c_Macros_7.KPI_Article_Pages_4.GrossMargin_Books" xfId="50064" xr:uid="{00000000-0005-0000-0000-000066A70000}"/>
    <cellStyle name="c_Macros_7.KPI_Article_Pages_4.GrossMargin_Books_0.Mgmt Cockpit" xfId="50065" xr:uid="{00000000-0005-0000-0000-000067A70000}"/>
    <cellStyle name="c_Macros_7.KPI_Article_Pages_4.GrossMargin_Books_3.GrossMargin_Journals" xfId="50066" xr:uid="{00000000-0005-0000-0000-000068A70000}"/>
    <cellStyle name="c_Macros_7.KPI_Article_Pages_4.GrossMargin_Books_6.KPI_Issue" xfId="50067" xr:uid="{00000000-0005-0000-0000-000069A70000}"/>
    <cellStyle name="c_Macros_7.KPI_Article_Pages_4.GrossMargin_Books_BOOKCoSKPI" xfId="50068" xr:uid="{00000000-0005-0000-0000-00006AA70000}"/>
    <cellStyle name="c_Macros_7.KPI_Article_Pages_4.GrossMargin_Books_BOOKCoSKPI_0.Mgmt Cockpit" xfId="50069" xr:uid="{00000000-0005-0000-0000-00006BA70000}"/>
    <cellStyle name="c_Macros_7.KPI_Article_Pages_4.GrossMargin_Books_BOOKCoSKPI_1" xfId="50070" xr:uid="{00000000-0005-0000-0000-00006CA70000}"/>
    <cellStyle name="c_Macros_7.KPI_Article_Pages_4.GrossMargin_Books_BOOKCoSKPI_1_3.GrossMargin_Journals" xfId="50071" xr:uid="{00000000-0005-0000-0000-00006DA70000}"/>
    <cellStyle name="c_Macros_7.KPI_Article_Pages_4.GrossMargin_Books_BOOKCoSKPI_1_BOOKCoSKPI" xfId="50072" xr:uid="{00000000-0005-0000-0000-00006EA70000}"/>
    <cellStyle name="c_Macros_7.KPI_Article_Pages_4.GrossMargin_Books_BOOKCoSKPI_1_BOOKCoSKPI_0.Mgmt Cockpit" xfId="50073" xr:uid="{00000000-0005-0000-0000-00006FA70000}"/>
    <cellStyle name="c_Macros_7.KPI_Article_Pages_4.GrossMargin_Books_BOOKCoSKPI_1_BOOKCoSKPI_3.GrossMargin_Journals" xfId="50074" xr:uid="{00000000-0005-0000-0000-000070A70000}"/>
    <cellStyle name="c_Macros_7.KPI_Article_Pages_4.GrossMargin_Books_BOOKCoSKPI_2" xfId="50075" xr:uid="{00000000-0005-0000-0000-000071A70000}"/>
    <cellStyle name="c_Macros_7.KPI_Article_Pages_4.GrossMargin_Books_BOOKCoSKPI_2_0.Mgmt Cockpit" xfId="50076" xr:uid="{00000000-0005-0000-0000-000072A70000}"/>
    <cellStyle name="c_Macros_7.KPI_Article_Pages_4.GrossMargin_Books_BOOKCoSKPI_2_3.GrossMargin_Journals" xfId="50077" xr:uid="{00000000-0005-0000-0000-000073A70000}"/>
    <cellStyle name="c_Macros_7.KPI_Article_Pages_4.GrossMargin_Books_BOOKCoSKPI_3.GrossMargin_Journals" xfId="50078" xr:uid="{00000000-0005-0000-0000-000074A70000}"/>
    <cellStyle name="c_Macros_7.KPI_Article_Pages_4.GrossMargin_Books_BOOKCoSKPI_6.KPI_Issue" xfId="50079" xr:uid="{00000000-0005-0000-0000-000075A70000}"/>
    <cellStyle name="c_Macros_7.KPI_Article_Pages_4.GrossMargin_Books_BOOKCoSKPI_BOOKCoSKPI" xfId="50080" xr:uid="{00000000-0005-0000-0000-000076A70000}"/>
    <cellStyle name="c_Macros_7.KPI_Article_Pages_4.GrossMargin_Books_BOOKCoSKPI_BOOKCoSKPI_1" xfId="50081" xr:uid="{00000000-0005-0000-0000-000077A70000}"/>
    <cellStyle name="c_Macros_7.KPI_Article_Pages_4.GrossMargin_Books_BOOKCoSKPI_BOOKCoSKPI_1_0.Mgmt Cockpit" xfId="50082" xr:uid="{00000000-0005-0000-0000-000078A70000}"/>
    <cellStyle name="c_Macros_7.KPI_Article_Pages_4.GrossMargin_Books_BOOKCoSKPI_BOOKCoSKPI_1_3.GrossMargin_Journals" xfId="50083" xr:uid="{00000000-0005-0000-0000-000079A70000}"/>
    <cellStyle name="c_Macros_7.KPI_Article_Pages_4.GrossMargin_Books_BOOKCoSKPI_BOOKCoSKPI_3.GrossMargin_Journals" xfId="50084" xr:uid="{00000000-0005-0000-0000-00007AA70000}"/>
    <cellStyle name="c_Macros_7.KPI_Article_Pages_4.GrossMargin_Books_BOOKCoSKPI_BOOKCoSKPI_BOOKCoSKPI" xfId="50085" xr:uid="{00000000-0005-0000-0000-00007BA70000}"/>
    <cellStyle name="c_Macros_7.KPI_Article_Pages_4.GrossMargin_Books_BOOKCoSKPI_BOOKCoSKPI_BOOKCoSKPI_0.Mgmt Cockpit" xfId="50086" xr:uid="{00000000-0005-0000-0000-00007CA70000}"/>
    <cellStyle name="c_Macros_7.KPI_Article_Pages_4.GrossMargin_Books_BOOKCoSKPI_BOOKCoSKPI_BOOKCoSKPI_3.GrossMargin_Journals" xfId="50087" xr:uid="{00000000-0005-0000-0000-00007DA70000}"/>
    <cellStyle name="c_Macros_7.KPI_Article_Pages_4.GrossMargin_Books_BOOKCoSKPI_CREST_SPS_KPI" xfId="50088" xr:uid="{00000000-0005-0000-0000-00007EA70000}"/>
    <cellStyle name="c_Macros_7.KPI_Article_Pages_4.GrossMargin_Books_BOOKCoSKPI_CREST_SPS_KPI_0.Mgmt Cockpit" xfId="50089" xr:uid="{00000000-0005-0000-0000-00007FA70000}"/>
    <cellStyle name="c_Macros_7.KPI_Article_Pages_4.GrossMargin_Books_BOOKCoSKPI_CREST_SPS_KPI_3.GrossMargin_Journals" xfId="50090" xr:uid="{00000000-0005-0000-0000-000080A70000}"/>
    <cellStyle name="c_Macros_7.KPI_Article_Pages_4.GrossMargin_Books_BOOKCoSKPI_CREST_SPS_KPI_BOOKCoSKPI" xfId="50091" xr:uid="{00000000-0005-0000-0000-000081A70000}"/>
    <cellStyle name="c_Macros_7.KPI_Article_Pages_4.GrossMargin_Books_BOOKCoSKPI_CREST_SPS_KPI_BOOKCoSKPI_1" xfId="50092" xr:uid="{00000000-0005-0000-0000-000082A70000}"/>
    <cellStyle name="c_Macros_7.KPI_Article_Pages_4.GrossMargin_Books_BOOKCoSKPI_CREST_SPS_KPI_BOOKCoSKPI_1_0.Mgmt Cockpit" xfId="50093" xr:uid="{00000000-0005-0000-0000-000083A70000}"/>
    <cellStyle name="c_Macros_7.KPI_Article_Pages_4.GrossMargin_Books_BOOKCoSKPI_CREST_SPS_KPI_BOOKCoSKPI_1_3.GrossMargin_Journals" xfId="50094" xr:uid="{00000000-0005-0000-0000-000084A70000}"/>
    <cellStyle name="c_Macros_7.KPI_Article_Pages_4.GrossMargin_Books_BOOKCoSKPI_CREST_SPS_KPI_BOOKCoSKPI_3.GrossMargin_Journals" xfId="50095" xr:uid="{00000000-0005-0000-0000-000085A70000}"/>
    <cellStyle name="c_Macros_7.KPI_Article_Pages_4.GrossMargin_Books_BOOKCoSKPI_CREST_SPS_KPI_BOOKCoSKPI_BOOKCoSKPI" xfId="50096" xr:uid="{00000000-0005-0000-0000-000086A70000}"/>
    <cellStyle name="c_Macros_7.KPI_Article_Pages_4.GrossMargin_Books_BOOKCoSKPI_CREST_SPS_KPI_BOOKCoSKPI_BOOKCoSKPI_0.Mgmt Cockpit" xfId="50097" xr:uid="{00000000-0005-0000-0000-000087A70000}"/>
    <cellStyle name="c_Macros_7.KPI_Article_Pages_4.GrossMargin_Books_BOOKCoSKPI_CREST_SPS_KPI_BOOKCoSKPI_BOOKCoSKPI_3.GrossMargin_Journals" xfId="50098" xr:uid="{00000000-0005-0000-0000-000088A70000}"/>
    <cellStyle name="c_Macros_7.KPI_Article_Pages_4.GrossMargin_Books_BOOKCoSKPI_ProdExp_Journal_KPI" xfId="50099" xr:uid="{00000000-0005-0000-0000-000089A70000}"/>
    <cellStyle name="c_Macros_7.KPI_Article_Pages_4.GrossMargin_Books_CREST_SPS_KPI" xfId="50100" xr:uid="{00000000-0005-0000-0000-00008AA70000}"/>
    <cellStyle name="c_Macros_7.KPI_Article_Pages_4.GrossMargin_Books_CREST_SPS_KPI_0.Mgmt Cockpit" xfId="50101" xr:uid="{00000000-0005-0000-0000-00008BA70000}"/>
    <cellStyle name="c_Macros_7.KPI_Article_Pages_4.GrossMargin_Books_CREST_SPS_KPI_3.GrossMargin_Journals" xfId="50102" xr:uid="{00000000-0005-0000-0000-00008CA70000}"/>
    <cellStyle name="c_Macros_7.KPI_Article_Pages_4.GrossMargin_Books_CREST_SPS_KPI_BOOKCoSKPI" xfId="50103" xr:uid="{00000000-0005-0000-0000-00008DA70000}"/>
    <cellStyle name="c_Macros_7.KPI_Article_Pages_4.GrossMargin_Books_CREST_SPS_KPI_BOOKCoSKPI_1" xfId="50104" xr:uid="{00000000-0005-0000-0000-00008EA70000}"/>
    <cellStyle name="c_Macros_7.KPI_Article_Pages_4.GrossMargin_Books_CREST_SPS_KPI_BOOKCoSKPI_1_0.Mgmt Cockpit" xfId="50105" xr:uid="{00000000-0005-0000-0000-00008FA70000}"/>
    <cellStyle name="c_Macros_7.KPI_Article_Pages_4.GrossMargin_Books_CREST_SPS_KPI_BOOKCoSKPI_1_3.GrossMargin_Journals" xfId="50106" xr:uid="{00000000-0005-0000-0000-000090A70000}"/>
    <cellStyle name="c_Macros_7.KPI_Article_Pages_4.GrossMargin_Books_CREST_SPS_KPI_BOOKCoSKPI_3.GrossMargin_Journals" xfId="50107" xr:uid="{00000000-0005-0000-0000-000091A70000}"/>
    <cellStyle name="c_Macros_7.KPI_Article_Pages_4.GrossMargin_Books_CREST_SPS_KPI_BOOKCoSKPI_BOOKCoSKPI" xfId="50108" xr:uid="{00000000-0005-0000-0000-000092A70000}"/>
    <cellStyle name="c_Macros_7.KPI_Article_Pages_4.GrossMargin_Books_CREST_SPS_KPI_BOOKCoSKPI_BOOKCoSKPI_0.Mgmt Cockpit" xfId="50109" xr:uid="{00000000-0005-0000-0000-000093A70000}"/>
    <cellStyle name="c_Macros_7.KPI_Article_Pages_4.GrossMargin_Books_CREST_SPS_KPI_BOOKCoSKPI_BOOKCoSKPI_3.GrossMargin_Journals" xfId="50110" xr:uid="{00000000-0005-0000-0000-000094A70000}"/>
    <cellStyle name="c_Macros_7.KPI_Article_Pages_4.GrossMargin_Books_ProdExp_Journal_KPI" xfId="50111" xr:uid="{00000000-0005-0000-0000-000095A70000}"/>
    <cellStyle name="c_Macros_7.KPI_Article_Pages_6.KPI_Issue" xfId="50112" xr:uid="{00000000-0005-0000-0000-000096A70000}"/>
    <cellStyle name="c_Macros_7.KPI_Article_Pages_9.KPI_Book (2)" xfId="50113" xr:uid="{00000000-0005-0000-0000-000097A70000}"/>
    <cellStyle name="c_Macros_7.KPI_Article_Pages_9.KPI_Book (2)_0.Mgmt Cockpit" xfId="50114" xr:uid="{00000000-0005-0000-0000-000098A70000}"/>
    <cellStyle name="c_Macros_7.KPI_Article_Pages_9.KPI_Book (2)_3.GrossMargin_Journals" xfId="50115" xr:uid="{00000000-0005-0000-0000-000099A70000}"/>
    <cellStyle name="c_Macros_7.KPI_Article_Pages_9.KPI_Book (2)_6.KPI_Issue" xfId="50116" xr:uid="{00000000-0005-0000-0000-00009AA70000}"/>
    <cellStyle name="c_Macros_7.KPI_Article_Pages_9.KPI_Book (2)_BOOKCoSKPI" xfId="50117" xr:uid="{00000000-0005-0000-0000-00009BA70000}"/>
    <cellStyle name="c_Macros_7.KPI_Article_Pages_9.KPI_Book (2)_BOOKCoSKPI_0.Mgmt Cockpit" xfId="50118" xr:uid="{00000000-0005-0000-0000-00009CA70000}"/>
    <cellStyle name="c_Macros_7.KPI_Article_Pages_9.KPI_Book (2)_BOOKCoSKPI_1" xfId="50119" xr:uid="{00000000-0005-0000-0000-00009DA70000}"/>
    <cellStyle name="c_Macros_7.KPI_Article_Pages_9.KPI_Book (2)_BOOKCoSKPI_1_3.GrossMargin_Journals" xfId="50120" xr:uid="{00000000-0005-0000-0000-00009EA70000}"/>
    <cellStyle name="c_Macros_7.KPI_Article_Pages_9.KPI_Book (2)_BOOKCoSKPI_1_BOOKCoSKPI" xfId="50121" xr:uid="{00000000-0005-0000-0000-00009FA70000}"/>
    <cellStyle name="c_Macros_7.KPI_Article_Pages_9.KPI_Book (2)_BOOKCoSKPI_1_BOOKCoSKPI_0.Mgmt Cockpit" xfId="50122" xr:uid="{00000000-0005-0000-0000-0000A0A70000}"/>
    <cellStyle name="c_Macros_7.KPI_Article_Pages_9.KPI_Book (2)_BOOKCoSKPI_1_BOOKCoSKPI_3.GrossMargin_Journals" xfId="50123" xr:uid="{00000000-0005-0000-0000-0000A1A70000}"/>
    <cellStyle name="c_Macros_7.KPI_Article_Pages_9.KPI_Book (2)_BOOKCoSKPI_2" xfId="50124" xr:uid="{00000000-0005-0000-0000-0000A2A70000}"/>
    <cellStyle name="c_Macros_7.KPI_Article_Pages_9.KPI_Book (2)_BOOKCoSKPI_2_0.Mgmt Cockpit" xfId="50125" xr:uid="{00000000-0005-0000-0000-0000A3A70000}"/>
    <cellStyle name="c_Macros_7.KPI_Article_Pages_9.KPI_Book (2)_BOOKCoSKPI_2_3.GrossMargin_Journals" xfId="50126" xr:uid="{00000000-0005-0000-0000-0000A4A70000}"/>
    <cellStyle name="c_Macros_7.KPI_Article_Pages_9.KPI_Book (2)_BOOKCoSKPI_3.GrossMargin_Journals" xfId="50127" xr:uid="{00000000-0005-0000-0000-0000A5A70000}"/>
    <cellStyle name="c_Macros_7.KPI_Article_Pages_9.KPI_Book (2)_BOOKCoSKPI_6.KPI_Issue" xfId="50128" xr:uid="{00000000-0005-0000-0000-0000A6A70000}"/>
    <cellStyle name="c_Macros_7.KPI_Article_Pages_9.KPI_Book (2)_BOOKCoSKPI_BOOKCoSKPI" xfId="50129" xr:uid="{00000000-0005-0000-0000-0000A7A70000}"/>
    <cellStyle name="c_Macros_7.KPI_Article_Pages_9.KPI_Book (2)_BOOKCoSKPI_BOOKCoSKPI_1" xfId="50130" xr:uid="{00000000-0005-0000-0000-0000A8A70000}"/>
    <cellStyle name="c_Macros_7.KPI_Article_Pages_9.KPI_Book (2)_BOOKCoSKPI_BOOKCoSKPI_1_0.Mgmt Cockpit" xfId="50131" xr:uid="{00000000-0005-0000-0000-0000A9A70000}"/>
    <cellStyle name="c_Macros_7.KPI_Article_Pages_9.KPI_Book (2)_BOOKCoSKPI_BOOKCoSKPI_1_3.GrossMargin_Journals" xfId="50132" xr:uid="{00000000-0005-0000-0000-0000AAA70000}"/>
    <cellStyle name="c_Macros_7.KPI_Article_Pages_9.KPI_Book (2)_BOOKCoSKPI_BOOKCoSKPI_3.GrossMargin_Journals" xfId="50133" xr:uid="{00000000-0005-0000-0000-0000ABA70000}"/>
    <cellStyle name="c_Macros_7.KPI_Article_Pages_9.KPI_Book (2)_BOOKCoSKPI_BOOKCoSKPI_BOOKCoSKPI" xfId="50134" xr:uid="{00000000-0005-0000-0000-0000ACA70000}"/>
    <cellStyle name="c_Macros_7.KPI_Article_Pages_9.KPI_Book (2)_BOOKCoSKPI_BOOKCoSKPI_BOOKCoSKPI_0.Mgmt Cockpit" xfId="50135" xr:uid="{00000000-0005-0000-0000-0000ADA70000}"/>
    <cellStyle name="c_Macros_7.KPI_Article_Pages_9.KPI_Book (2)_BOOKCoSKPI_BOOKCoSKPI_BOOKCoSKPI_3.GrossMargin_Journals" xfId="50136" xr:uid="{00000000-0005-0000-0000-0000AEA70000}"/>
    <cellStyle name="c_Macros_7.KPI_Article_Pages_9.KPI_Book (2)_BOOKCoSKPI_CREST_SPS_KPI" xfId="50137" xr:uid="{00000000-0005-0000-0000-0000AFA70000}"/>
    <cellStyle name="c_Macros_7.KPI_Article_Pages_9.KPI_Book (2)_BOOKCoSKPI_CREST_SPS_KPI_0.Mgmt Cockpit" xfId="50138" xr:uid="{00000000-0005-0000-0000-0000B0A70000}"/>
    <cellStyle name="c_Macros_7.KPI_Article_Pages_9.KPI_Book (2)_BOOKCoSKPI_CREST_SPS_KPI_3.GrossMargin_Journals" xfId="50139" xr:uid="{00000000-0005-0000-0000-0000B1A70000}"/>
    <cellStyle name="c_Macros_7.KPI_Article_Pages_9.KPI_Book (2)_BOOKCoSKPI_CREST_SPS_KPI_BOOKCoSKPI" xfId="50140" xr:uid="{00000000-0005-0000-0000-0000B2A70000}"/>
    <cellStyle name="c_Macros_7.KPI_Article_Pages_9.KPI_Book (2)_BOOKCoSKPI_CREST_SPS_KPI_BOOKCoSKPI_1" xfId="50141" xr:uid="{00000000-0005-0000-0000-0000B3A70000}"/>
    <cellStyle name="c_Macros_7.KPI_Article_Pages_9.KPI_Book (2)_BOOKCoSKPI_CREST_SPS_KPI_BOOKCoSKPI_1_0.Mgmt Cockpit" xfId="50142" xr:uid="{00000000-0005-0000-0000-0000B4A70000}"/>
    <cellStyle name="c_Macros_7.KPI_Article_Pages_9.KPI_Book (2)_BOOKCoSKPI_CREST_SPS_KPI_BOOKCoSKPI_1_3.GrossMargin_Journals" xfId="50143" xr:uid="{00000000-0005-0000-0000-0000B5A70000}"/>
    <cellStyle name="c_Macros_7.KPI_Article_Pages_9.KPI_Book (2)_BOOKCoSKPI_CREST_SPS_KPI_BOOKCoSKPI_3.GrossMargin_Journals" xfId="50144" xr:uid="{00000000-0005-0000-0000-0000B6A70000}"/>
    <cellStyle name="c_Macros_7.KPI_Article_Pages_9.KPI_Book (2)_BOOKCoSKPI_CREST_SPS_KPI_BOOKCoSKPI_BOOKCoSKPI" xfId="50145" xr:uid="{00000000-0005-0000-0000-0000B7A70000}"/>
    <cellStyle name="c_Macros_7.KPI_Article_Pages_9.KPI_Book (2)_BOOKCoSKPI_CREST_SPS_KPI_BOOKCoSKPI_BOOKCoSKPI_0.Mgmt Cockpit" xfId="50146" xr:uid="{00000000-0005-0000-0000-0000B8A70000}"/>
    <cellStyle name="c_Macros_7.KPI_Article_Pages_9.KPI_Book (2)_BOOKCoSKPI_CREST_SPS_KPI_BOOKCoSKPI_BOOKCoSKPI_3.GrossMargin_Journals" xfId="50147" xr:uid="{00000000-0005-0000-0000-0000B9A70000}"/>
    <cellStyle name="c_Macros_7.KPI_Article_Pages_9.KPI_Book (2)_BOOKCoSKPI_ProdExp_Journal_KPI" xfId="50148" xr:uid="{00000000-0005-0000-0000-0000BAA70000}"/>
    <cellStyle name="c_Macros_7.KPI_Article_Pages_9.KPI_Book (2)_CREST_SPS_KPI" xfId="50149" xr:uid="{00000000-0005-0000-0000-0000BBA70000}"/>
    <cellStyle name="c_Macros_7.KPI_Article_Pages_9.KPI_Book (2)_CREST_SPS_KPI_0.Mgmt Cockpit" xfId="50150" xr:uid="{00000000-0005-0000-0000-0000BCA70000}"/>
    <cellStyle name="c_Macros_7.KPI_Article_Pages_9.KPI_Book (2)_CREST_SPS_KPI_3.GrossMargin_Journals" xfId="50151" xr:uid="{00000000-0005-0000-0000-0000BDA70000}"/>
    <cellStyle name="c_Macros_7.KPI_Article_Pages_9.KPI_Book (2)_CREST_SPS_KPI_BOOKCoSKPI" xfId="50152" xr:uid="{00000000-0005-0000-0000-0000BEA70000}"/>
    <cellStyle name="c_Macros_7.KPI_Article_Pages_9.KPI_Book (2)_CREST_SPS_KPI_BOOKCoSKPI_1" xfId="50153" xr:uid="{00000000-0005-0000-0000-0000BFA70000}"/>
    <cellStyle name="c_Macros_7.KPI_Article_Pages_9.KPI_Book (2)_CREST_SPS_KPI_BOOKCoSKPI_1_0.Mgmt Cockpit" xfId="50154" xr:uid="{00000000-0005-0000-0000-0000C0A70000}"/>
    <cellStyle name="c_Macros_7.KPI_Article_Pages_9.KPI_Book (2)_CREST_SPS_KPI_BOOKCoSKPI_1_3.GrossMargin_Journals" xfId="50155" xr:uid="{00000000-0005-0000-0000-0000C1A70000}"/>
    <cellStyle name="c_Macros_7.KPI_Article_Pages_9.KPI_Book (2)_CREST_SPS_KPI_BOOKCoSKPI_3.GrossMargin_Journals" xfId="50156" xr:uid="{00000000-0005-0000-0000-0000C2A70000}"/>
    <cellStyle name="c_Macros_7.KPI_Article_Pages_9.KPI_Book (2)_CREST_SPS_KPI_BOOKCoSKPI_BOOKCoSKPI" xfId="50157" xr:uid="{00000000-0005-0000-0000-0000C3A70000}"/>
    <cellStyle name="c_Macros_7.KPI_Article_Pages_9.KPI_Book (2)_CREST_SPS_KPI_BOOKCoSKPI_BOOKCoSKPI_0.Mgmt Cockpit" xfId="50158" xr:uid="{00000000-0005-0000-0000-0000C4A70000}"/>
    <cellStyle name="c_Macros_7.KPI_Article_Pages_9.KPI_Book (2)_CREST_SPS_KPI_BOOKCoSKPI_BOOKCoSKPI_3.GrossMargin_Journals" xfId="50159" xr:uid="{00000000-0005-0000-0000-0000C5A70000}"/>
    <cellStyle name="c_Macros_7.KPI_Article_Pages_9.KPI_Book (2)_ProdExp_Journal_KPI" xfId="50160" xr:uid="{00000000-0005-0000-0000-0000C6A70000}"/>
    <cellStyle name="c_Macros_7.KPI_Article_Pages_BOOKCoSKPI" xfId="50161" xr:uid="{00000000-0005-0000-0000-0000C7A70000}"/>
    <cellStyle name="c_Macros_7.KPI_Article_Pages_BOOKCoSKPI_0.Mgmt Cockpit" xfId="50162" xr:uid="{00000000-0005-0000-0000-0000C8A70000}"/>
    <cellStyle name="c_Macros_7.KPI_Article_Pages_BOOKCoSKPI_1" xfId="50163" xr:uid="{00000000-0005-0000-0000-0000C9A70000}"/>
    <cellStyle name="c_Macros_7.KPI_Article_Pages_BOOKCoSKPI_1_0.Mgmt Cockpit" xfId="50164" xr:uid="{00000000-0005-0000-0000-0000CAA70000}"/>
    <cellStyle name="c_Macros_7.KPI_Article_Pages_BOOKCoSKPI_1_3.GrossMargin_Journals" xfId="50165" xr:uid="{00000000-0005-0000-0000-0000CBA70000}"/>
    <cellStyle name="c_Macros_7.KPI_Article_Pages_BOOKCoSKPI_1_6.KPI_Issue" xfId="50166" xr:uid="{00000000-0005-0000-0000-0000CCA70000}"/>
    <cellStyle name="c_Macros_7.KPI_Article_Pages_BOOKCoSKPI_1_BOOKCoSKPI" xfId="50167" xr:uid="{00000000-0005-0000-0000-0000CDA70000}"/>
    <cellStyle name="c_Macros_7.KPI_Article_Pages_BOOKCoSKPI_1_BOOKCoSKPI_1" xfId="50168" xr:uid="{00000000-0005-0000-0000-0000CEA70000}"/>
    <cellStyle name="c_Macros_7.KPI_Article_Pages_BOOKCoSKPI_1_BOOKCoSKPI_1_0.Mgmt Cockpit" xfId="50169" xr:uid="{00000000-0005-0000-0000-0000CFA70000}"/>
    <cellStyle name="c_Macros_7.KPI_Article_Pages_BOOKCoSKPI_1_BOOKCoSKPI_1_3.GrossMargin_Journals" xfId="50170" xr:uid="{00000000-0005-0000-0000-0000D0A70000}"/>
    <cellStyle name="c_Macros_7.KPI_Article_Pages_BOOKCoSKPI_1_BOOKCoSKPI_3.GrossMargin_Journals" xfId="50171" xr:uid="{00000000-0005-0000-0000-0000D1A70000}"/>
    <cellStyle name="c_Macros_7.KPI_Article_Pages_BOOKCoSKPI_1_BOOKCoSKPI_BOOKCoSKPI" xfId="50172" xr:uid="{00000000-0005-0000-0000-0000D2A70000}"/>
    <cellStyle name="c_Macros_7.KPI_Article_Pages_BOOKCoSKPI_1_BOOKCoSKPI_BOOKCoSKPI_0.Mgmt Cockpit" xfId="50173" xr:uid="{00000000-0005-0000-0000-0000D3A70000}"/>
    <cellStyle name="c_Macros_7.KPI_Article_Pages_BOOKCoSKPI_1_BOOKCoSKPI_BOOKCoSKPI_3.GrossMargin_Journals" xfId="50174" xr:uid="{00000000-0005-0000-0000-0000D4A70000}"/>
    <cellStyle name="c_Macros_7.KPI_Article_Pages_BOOKCoSKPI_1_CREST_SPS_KPI" xfId="50175" xr:uid="{00000000-0005-0000-0000-0000D5A70000}"/>
    <cellStyle name="c_Macros_7.KPI_Article_Pages_BOOKCoSKPI_1_CREST_SPS_KPI_0.Mgmt Cockpit" xfId="50176" xr:uid="{00000000-0005-0000-0000-0000D6A70000}"/>
    <cellStyle name="c_Macros_7.KPI_Article_Pages_BOOKCoSKPI_1_CREST_SPS_KPI_3.GrossMargin_Journals" xfId="50177" xr:uid="{00000000-0005-0000-0000-0000D7A70000}"/>
    <cellStyle name="c_Macros_7.KPI_Article_Pages_BOOKCoSKPI_1_CREST_SPS_KPI_BOOKCoSKPI" xfId="50178" xr:uid="{00000000-0005-0000-0000-0000D8A70000}"/>
    <cellStyle name="c_Macros_7.KPI_Article_Pages_BOOKCoSKPI_1_CREST_SPS_KPI_BOOKCoSKPI_1" xfId="50179" xr:uid="{00000000-0005-0000-0000-0000D9A70000}"/>
    <cellStyle name="c_Macros_7.KPI_Article_Pages_BOOKCoSKPI_1_CREST_SPS_KPI_BOOKCoSKPI_1_0.Mgmt Cockpit" xfId="50180" xr:uid="{00000000-0005-0000-0000-0000DAA70000}"/>
    <cellStyle name="c_Macros_7.KPI_Article_Pages_BOOKCoSKPI_1_CREST_SPS_KPI_BOOKCoSKPI_1_3.GrossMargin_Journals" xfId="50181" xr:uid="{00000000-0005-0000-0000-0000DBA70000}"/>
    <cellStyle name="c_Macros_7.KPI_Article_Pages_BOOKCoSKPI_1_CREST_SPS_KPI_BOOKCoSKPI_3.GrossMargin_Journals" xfId="50182" xr:uid="{00000000-0005-0000-0000-0000DCA70000}"/>
    <cellStyle name="c_Macros_7.KPI_Article_Pages_BOOKCoSKPI_1_CREST_SPS_KPI_BOOKCoSKPI_BOOKCoSKPI" xfId="50183" xr:uid="{00000000-0005-0000-0000-0000DDA70000}"/>
    <cellStyle name="c_Macros_7.KPI_Article_Pages_BOOKCoSKPI_1_CREST_SPS_KPI_BOOKCoSKPI_BOOKCoSKPI_0.Mgmt Cockpit" xfId="50184" xr:uid="{00000000-0005-0000-0000-0000DEA70000}"/>
    <cellStyle name="c_Macros_7.KPI_Article_Pages_BOOKCoSKPI_1_CREST_SPS_KPI_BOOKCoSKPI_BOOKCoSKPI_3.GrossMargin_Journals" xfId="50185" xr:uid="{00000000-0005-0000-0000-0000DFA70000}"/>
    <cellStyle name="c_Macros_7.KPI_Article_Pages_BOOKCoSKPI_1_ProdExp_Journal_KPI" xfId="50186" xr:uid="{00000000-0005-0000-0000-0000E0A70000}"/>
    <cellStyle name="c_Macros_7.KPI_Article_Pages_BOOKCoSKPI_2" xfId="50187" xr:uid="{00000000-0005-0000-0000-0000E1A70000}"/>
    <cellStyle name="c_Macros_7.KPI_Article_Pages_BOOKCoSKPI_2_0.Mgmt Cockpit" xfId="50188" xr:uid="{00000000-0005-0000-0000-0000E2A70000}"/>
    <cellStyle name="c_Macros_7.KPI_Article_Pages_BOOKCoSKPI_2_3.GrossMargin_Journals" xfId="50189" xr:uid="{00000000-0005-0000-0000-0000E3A70000}"/>
    <cellStyle name="c_Macros_7.KPI_Article_Pages_BOOKCoSKPI_3.GrossMargin_Journals" xfId="50190" xr:uid="{00000000-0005-0000-0000-0000E4A70000}"/>
    <cellStyle name="c_Macros_7.KPI_Article_Pages_BOOKCoSKPI_6.KPI_Issue" xfId="50191" xr:uid="{00000000-0005-0000-0000-0000E5A70000}"/>
    <cellStyle name="c_Macros_7.KPI_Article_Pages_BOOKCoSKPI_BOOKCoSKPI" xfId="50192" xr:uid="{00000000-0005-0000-0000-0000E6A70000}"/>
    <cellStyle name="c_Macros_7.KPI_Article_Pages_BOOKCoSKPI_BOOKCoSKPI_0.Mgmt Cockpit" xfId="50193" xr:uid="{00000000-0005-0000-0000-0000E7A70000}"/>
    <cellStyle name="c_Macros_7.KPI_Article_Pages_BOOKCoSKPI_BOOKCoSKPI_1" xfId="50194" xr:uid="{00000000-0005-0000-0000-0000E8A70000}"/>
    <cellStyle name="c_Macros_7.KPI_Article_Pages_BOOKCoSKPI_BOOKCoSKPI_1_3.GrossMargin_Journals" xfId="50195" xr:uid="{00000000-0005-0000-0000-0000E9A70000}"/>
    <cellStyle name="c_Macros_7.KPI_Article_Pages_BOOKCoSKPI_BOOKCoSKPI_1_BOOKCoSKPI" xfId="50196" xr:uid="{00000000-0005-0000-0000-0000EAA70000}"/>
    <cellStyle name="c_Macros_7.KPI_Article_Pages_BOOKCoSKPI_BOOKCoSKPI_1_BOOKCoSKPI_0.Mgmt Cockpit" xfId="50197" xr:uid="{00000000-0005-0000-0000-0000EBA70000}"/>
    <cellStyle name="c_Macros_7.KPI_Article_Pages_BOOKCoSKPI_BOOKCoSKPI_1_BOOKCoSKPI_3.GrossMargin_Journals" xfId="50198" xr:uid="{00000000-0005-0000-0000-0000ECA70000}"/>
    <cellStyle name="c_Macros_7.KPI_Article_Pages_BOOKCoSKPI_BOOKCoSKPI_2" xfId="50199" xr:uid="{00000000-0005-0000-0000-0000EDA70000}"/>
    <cellStyle name="c_Macros_7.KPI_Article_Pages_BOOKCoSKPI_BOOKCoSKPI_2_0.Mgmt Cockpit" xfId="50200" xr:uid="{00000000-0005-0000-0000-0000EEA70000}"/>
    <cellStyle name="c_Macros_7.KPI_Article_Pages_BOOKCoSKPI_BOOKCoSKPI_2_3.GrossMargin_Journals" xfId="50201" xr:uid="{00000000-0005-0000-0000-0000EFA70000}"/>
    <cellStyle name="c_Macros_7.KPI_Article_Pages_BOOKCoSKPI_BOOKCoSKPI_3.GrossMargin_Journals" xfId="50202" xr:uid="{00000000-0005-0000-0000-0000F0A70000}"/>
    <cellStyle name="c_Macros_7.KPI_Article_Pages_BOOKCoSKPI_BOOKCoSKPI_6.KPI_Issue" xfId="50203" xr:uid="{00000000-0005-0000-0000-0000F1A70000}"/>
    <cellStyle name="c_Macros_7.KPI_Article_Pages_BOOKCoSKPI_BOOKCoSKPI_BOOKCoSKPI" xfId="50204" xr:uid="{00000000-0005-0000-0000-0000F2A70000}"/>
    <cellStyle name="c_Macros_7.KPI_Article_Pages_BOOKCoSKPI_BOOKCoSKPI_BOOKCoSKPI_1" xfId="50205" xr:uid="{00000000-0005-0000-0000-0000F3A70000}"/>
    <cellStyle name="c_Macros_7.KPI_Article_Pages_BOOKCoSKPI_BOOKCoSKPI_BOOKCoSKPI_1_0.Mgmt Cockpit" xfId="50206" xr:uid="{00000000-0005-0000-0000-0000F4A70000}"/>
    <cellStyle name="c_Macros_7.KPI_Article_Pages_BOOKCoSKPI_BOOKCoSKPI_BOOKCoSKPI_1_3.GrossMargin_Journals" xfId="50207" xr:uid="{00000000-0005-0000-0000-0000F5A70000}"/>
    <cellStyle name="c_Macros_7.KPI_Article_Pages_BOOKCoSKPI_BOOKCoSKPI_BOOKCoSKPI_3.GrossMargin_Journals" xfId="50208" xr:uid="{00000000-0005-0000-0000-0000F6A70000}"/>
    <cellStyle name="c_Macros_7.KPI_Article_Pages_BOOKCoSKPI_BOOKCoSKPI_BOOKCoSKPI_BOOKCoSKPI" xfId="50209" xr:uid="{00000000-0005-0000-0000-0000F7A70000}"/>
    <cellStyle name="c_Macros_7.KPI_Article_Pages_BOOKCoSKPI_BOOKCoSKPI_BOOKCoSKPI_BOOKCoSKPI_0.Mgmt Cockpit" xfId="50210" xr:uid="{00000000-0005-0000-0000-0000F8A70000}"/>
    <cellStyle name="c_Macros_7.KPI_Article_Pages_BOOKCoSKPI_BOOKCoSKPI_BOOKCoSKPI_BOOKCoSKPI_3.GrossMargin_Journals" xfId="50211" xr:uid="{00000000-0005-0000-0000-0000F9A70000}"/>
    <cellStyle name="c_Macros_7.KPI_Article_Pages_BOOKCoSKPI_BOOKCoSKPI_CREST_SPS_KPI" xfId="50212" xr:uid="{00000000-0005-0000-0000-0000FAA70000}"/>
    <cellStyle name="c_Macros_7.KPI_Article_Pages_BOOKCoSKPI_BOOKCoSKPI_CREST_SPS_KPI_0.Mgmt Cockpit" xfId="50213" xr:uid="{00000000-0005-0000-0000-0000FBA70000}"/>
    <cellStyle name="c_Macros_7.KPI_Article_Pages_BOOKCoSKPI_BOOKCoSKPI_CREST_SPS_KPI_3.GrossMargin_Journals" xfId="50214" xr:uid="{00000000-0005-0000-0000-0000FCA70000}"/>
    <cellStyle name="c_Macros_7.KPI_Article_Pages_BOOKCoSKPI_BOOKCoSKPI_CREST_SPS_KPI_BOOKCoSKPI" xfId="50215" xr:uid="{00000000-0005-0000-0000-0000FDA70000}"/>
    <cellStyle name="c_Macros_7.KPI_Article_Pages_BOOKCoSKPI_BOOKCoSKPI_CREST_SPS_KPI_BOOKCoSKPI_1" xfId="50216" xr:uid="{00000000-0005-0000-0000-0000FEA70000}"/>
    <cellStyle name="c_Macros_7.KPI_Article_Pages_BOOKCoSKPI_BOOKCoSKPI_CREST_SPS_KPI_BOOKCoSKPI_1_0.Mgmt Cockpit" xfId="50217" xr:uid="{00000000-0005-0000-0000-0000FFA70000}"/>
    <cellStyle name="c_Macros_7.KPI_Article_Pages_BOOKCoSKPI_BOOKCoSKPI_CREST_SPS_KPI_BOOKCoSKPI_1_3.GrossMargin_Journals" xfId="50218" xr:uid="{00000000-0005-0000-0000-000000A80000}"/>
    <cellStyle name="c_Macros_7.KPI_Article_Pages_BOOKCoSKPI_BOOKCoSKPI_CREST_SPS_KPI_BOOKCoSKPI_3.GrossMargin_Journals" xfId="50219" xr:uid="{00000000-0005-0000-0000-000001A80000}"/>
    <cellStyle name="c_Macros_7.KPI_Article_Pages_BOOKCoSKPI_BOOKCoSKPI_CREST_SPS_KPI_BOOKCoSKPI_BOOKCoSKPI" xfId="50220" xr:uid="{00000000-0005-0000-0000-000002A80000}"/>
    <cellStyle name="c_Macros_7.KPI_Article_Pages_BOOKCoSKPI_BOOKCoSKPI_CREST_SPS_KPI_BOOKCoSKPI_BOOKCoSKPI_0.Mgmt Cockpit" xfId="50221" xr:uid="{00000000-0005-0000-0000-000003A80000}"/>
    <cellStyle name="c_Macros_7.KPI_Article_Pages_BOOKCoSKPI_BOOKCoSKPI_CREST_SPS_KPI_BOOKCoSKPI_BOOKCoSKPI_3.GrossMargin_Journals" xfId="50222" xr:uid="{00000000-0005-0000-0000-000004A80000}"/>
    <cellStyle name="c_Macros_7.KPI_Article_Pages_BOOKCoSKPI_BOOKCoSKPI_ProdExp_Journal_KPI" xfId="50223" xr:uid="{00000000-0005-0000-0000-000005A80000}"/>
    <cellStyle name="c_Macros_7.KPI_Article_Pages_BOOKCoSKPI_CREST_SPS_KPI" xfId="50224" xr:uid="{00000000-0005-0000-0000-000006A80000}"/>
    <cellStyle name="c_Macros_7.KPI_Article_Pages_BOOKCoSKPI_CREST_SPS_KPI_0.Mgmt Cockpit" xfId="50225" xr:uid="{00000000-0005-0000-0000-000007A80000}"/>
    <cellStyle name="c_Macros_7.KPI_Article_Pages_BOOKCoSKPI_CREST_SPS_KPI_3.GrossMargin_Journals" xfId="50226" xr:uid="{00000000-0005-0000-0000-000008A80000}"/>
    <cellStyle name="c_Macros_7.KPI_Article_Pages_BOOKCoSKPI_CREST_SPS_KPI_BOOKCoSKPI" xfId="50227" xr:uid="{00000000-0005-0000-0000-000009A80000}"/>
    <cellStyle name="c_Macros_7.KPI_Article_Pages_BOOKCoSKPI_CREST_SPS_KPI_BOOKCoSKPI_1" xfId="50228" xr:uid="{00000000-0005-0000-0000-00000AA80000}"/>
    <cellStyle name="c_Macros_7.KPI_Article_Pages_BOOKCoSKPI_CREST_SPS_KPI_BOOKCoSKPI_1_0.Mgmt Cockpit" xfId="50229" xr:uid="{00000000-0005-0000-0000-00000BA80000}"/>
    <cellStyle name="c_Macros_7.KPI_Article_Pages_BOOKCoSKPI_CREST_SPS_KPI_BOOKCoSKPI_1_3.GrossMargin_Journals" xfId="50230" xr:uid="{00000000-0005-0000-0000-00000CA80000}"/>
    <cellStyle name="c_Macros_7.KPI_Article_Pages_BOOKCoSKPI_CREST_SPS_KPI_BOOKCoSKPI_3.GrossMargin_Journals" xfId="50231" xr:uid="{00000000-0005-0000-0000-00000DA80000}"/>
    <cellStyle name="c_Macros_7.KPI_Article_Pages_BOOKCoSKPI_CREST_SPS_KPI_BOOKCoSKPI_BOOKCoSKPI" xfId="50232" xr:uid="{00000000-0005-0000-0000-00000EA80000}"/>
    <cellStyle name="c_Macros_7.KPI_Article_Pages_BOOKCoSKPI_CREST_SPS_KPI_BOOKCoSKPI_BOOKCoSKPI_0.Mgmt Cockpit" xfId="50233" xr:uid="{00000000-0005-0000-0000-00000FA80000}"/>
    <cellStyle name="c_Macros_7.KPI_Article_Pages_BOOKCoSKPI_CREST_SPS_KPI_BOOKCoSKPI_BOOKCoSKPI_3.GrossMargin_Journals" xfId="50234" xr:uid="{00000000-0005-0000-0000-000010A80000}"/>
    <cellStyle name="c_Macros_7.KPI_Article_Pages_BOOKCoSKPI_ProdExp_Journal_KPI" xfId="50235" xr:uid="{00000000-0005-0000-0000-000011A80000}"/>
    <cellStyle name="c_Macros_7.KPI_Article_Pages_CREST_SPS_KPI" xfId="50236" xr:uid="{00000000-0005-0000-0000-000012A80000}"/>
    <cellStyle name="c_Macros_7.KPI_Article_Pages_CREST_SPS_KPI_0.Mgmt Cockpit" xfId="50237" xr:uid="{00000000-0005-0000-0000-000013A80000}"/>
    <cellStyle name="c_Macros_7.KPI_Article_Pages_CREST_SPS_KPI_3.GrossMargin_Journals" xfId="50238" xr:uid="{00000000-0005-0000-0000-000014A80000}"/>
    <cellStyle name="c_Macros_7.KPI_Article_Pages_CREST_SPS_KPI_BOOKCoSKPI" xfId="50239" xr:uid="{00000000-0005-0000-0000-000015A80000}"/>
    <cellStyle name="c_Macros_7.KPI_Article_Pages_CREST_SPS_KPI_BOOKCoSKPI_1" xfId="50240" xr:uid="{00000000-0005-0000-0000-000016A80000}"/>
    <cellStyle name="c_Macros_7.KPI_Article_Pages_CREST_SPS_KPI_BOOKCoSKPI_1_0.Mgmt Cockpit" xfId="50241" xr:uid="{00000000-0005-0000-0000-000017A80000}"/>
    <cellStyle name="c_Macros_7.KPI_Article_Pages_CREST_SPS_KPI_BOOKCoSKPI_1_3.GrossMargin_Journals" xfId="50242" xr:uid="{00000000-0005-0000-0000-000018A80000}"/>
    <cellStyle name="c_Macros_7.KPI_Article_Pages_CREST_SPS_KPI_BOOKCoSKPI_3.GrossMargin_Journals" xfId="50243" xr:uid="{00000000-0005-0000-0000-000019A80000}"/>
    <cellStyle name="c_Macros_7.KPI_Article_Pages_CREST_SPS_KPI_BOOKCoSKPI_BOOKCoSKPI" xfId="50244" xr:uid="{00000000-0005-0000-0000-00001AA80000}"/>
    <cellStyle name="c_Macros_7.KPI_Article_Pages_CREST_SPS_KPI_BOOKCoSKPI_BOOKCoSKPI_0.Mgmt Cockpit" xfId="50245" xr:uid="{00000000-0005-0000-0000-00001BA80000}"/>
    <cellStyle name="c_Macros_7.KPI_Article_Pages_CREST_SPS_KPI_BOOKCoSKPI_BOOKCoSKPI_3.GrossMargin_Journals" xfId="50246" xr:uid="{00000000-0005-0000-0000-00001CA80000}"/>
    <cellStyle name="c_Macros_7.KPI_Article_Pages_JOURNALCoSKPI" xfId="50247" xr:uid="{00000000-0005-0000-0000-00001DA80000}"/>
    <cellStyle name="c_Macros_7.KPI_Article_Pages_JOURNALCoSKPI_0.Mgmt Cockpit" xfId="50248" xr:uid="{00000000-0005-0000-0000-00001EA80000}"/>
    <cellStyle name="c_Macros_7.KPI_Article_Pages_JOURNALCoSKPI_3.GrossMargin_Journals" xfId="50249" xr:uid="{00000000-0005-0000-0000-00001FA80000}"/>
    <cellStyle name="c_Macros_7.KPI_Article_Pages_JOURNALCoSKPI_BOOKCoSKPI" xfId="50250" xr:uid="{00000000-0005-0000-0000-000020A80000}"/>
    <cellStyle name="c_Macros_7.KPI_Article_Pages_JOURNALCoSKPI_BOOKCoSKPI_3.GrossMargin_Journals" xfId="50251" xr:uid="{00000000-0005-0000-0000-000021A80000}"/>
    <cellStyle name="c_Macros_7.KPI_Article_Pages_JOURNALCoSKPI_BOOKCoSKPI_BOOKCoSKPI" xfId="50252" xr:uid="{00000000-0005-0000-0000-000022A80000}"/>
    <cellStyle name="c_Macros_7.KPI_Article_Pages_JOURNALCoSKPI_BOOKCoSKPI_BOOKCoSKPI_0.Mgmt Cockpit" xfId="50253" xr:uid="{00000000-0005-0000-0000-000023A80000}"/>
    <cellStyle name="c_Macros_7.KPI_Article_Pages_JOURNALCoSKPI_BOOKCoSKPI_BOOKCoSKPI_3.GrossMargin_Journals" xfId="50254" xr:uid="{00000000-0005-0000-0000-000024A80000}"/>
    <cellStyle name="c_Macros_7.KPI_Article_Pages_JOURNALCoSKPI_CREST_SPS_KPI" xfId="50255" xr:uid="{00000000-0005-0000-0000-000025A80000}"/>
    <cellStyle name="c_Macros_7.KPI_Article_Pages_JOURNALCoSKPI_CREST_SPS_KPI_0.Mgmt Cockpit" xfId="50256" xr:uid="{00000000-0005-0000-0000-000026A80000}"/>
    <cellStyle name="c_Macros_7.KPI_Article_Pages_JOURNALCoSKPI_CREST_SPS_KPI_3.GrossMargin_Journals" xfId="50257" xr:uid="{00000000-0005-0000-0000-000027A80000}"/>
    <cellStyle name="c_Macros_7.KPI_Article_Pages_JOURNALCoSKPI_CREST_SPS_KPI_BOOKCoSKPI" xfId="50258" xr:uid="{00000000-0005-0000-0000-000028A80000}"/>
    <cellStyle name="c_Macros_7.KPI_Article_Pages_JOURNALCoSKPI_CREST_SPS_KPI_BOOKCoSKPI_1" xfId="50259" xr:uid="{00000000-0005-0000-0000-000029A80000}"/>
    <cellStyle name="c_Macros_7.KPI_Article_Pages_JOURNALCoSKPI_CREST_SPS_KPI_BOOKCoSKPI_1_0.Mgmt Cockpit" xfId="50260" xr:uid="{00000000-0005-0000-0000-00002AA80000}"/>
    <cellStyle name="c_Macros_7.KPI_Article_Pages_JOURNALCoSKPI_CREST_SPS_KPI_BOOKCoSKPI_1_3.GrossMargin_Journals" xfId="50261" xr:uid="{00000000-0005-0000-0000-00002BA80000}"/>
    <cellStyle name="c_Macros_7.KPI_Article_Pages_JOURNALCoSKPI_CREST_SPS_KPI_BOOKCoSKPI_3.GrossMargin_Journals" xfId="50262" xr:uid="{00000000-0005-0000-0000-00002CA80000}"/>
    <cellStyle name="c_Macros_7.KPI_Article_Pages_JOURNALCoSKPI_CREST_SPS_KPI_BOOKCoSKPI_BOOKCoSKPI" xfId="50263" xr:uid="{00000000-0005-0000-0000-00002DA80000}"/>
    <cellStyle name="c_Macros_7.KPI_Article_Pages_JOURNALCoSKPI_CREST_SPS_KPI_BOOKCoSKPI_BOOKCoSKPI_0.Mgmt Cockpit" xfId="50264" xr:uid="{00000000-0005-0000-0000-00002EA80000}"/>
    <cellStyle name="c_Macros_7.KPI_Article_Pages_JOURNALCoSKPI_CREST_SPS_KPI_BOOKCoSKPI_BOOKCoSKPI_3.GrossMargin_Journals" xfId="50265" xr:uid="{00000000-0005-0000-0000-00002FA80000}"/>
    <cellStyle name="c_Macros_7.KPI_Article_Pages_ProdExp_Journal_KPI" xfId="50266" xr:uid="{00000000-0005-0000-0000-000030A80000}"/>
    <cellStyle name="c_Macros_9.KPI_Book (2)" xfId="50267" xr:uid="{00000000-0005-0000-0000-000031A80000}"/>
    <cellStyle name="c_Macros_9.KPI_Book (2)_0.Mgmt Cockpit" xfId="50268" xr:uid="{00000000-0005-0000-0000-000032A80000}"/>
    <cellStyle name="c_Macros_9.KPI_Book (2)_3.GrossMargin_Journals" xfId="50269" xr:uid="{00000000-0005-0000-0000-000033A80000}"/>
    <cellStyle name="c_Macros_9.KPI_Book (2)_6.KPI_Issue" xfId="50270" xr:uid="{00000000-0005-0000-0000-000034A80000}"/>
    <cellStyle name="c_Macros_9.KPI_Book (2)_BOOKCoSKPI" xfId="50271" xr:uid="{00000000-0005-0000-0000-000035A80000}"/>
    <cellStyle name="c_Macros_9.KPI_Book (2)_BOOKCoSKPI_0.Mgmt Cockpit" xfId="50272" xr:uid="{00000000-0005-0000-0000-000036A80000}"/>
    <cellStyle name="c_Macros_9.KPI_Book (2)_BOOKCoSKPI_1" xfId="50273" xr:uid="{00000000-0005-0000-0000-000037A80000}"/>
    <cellStyle name="c_Macros_9.KPI_Book (2)_BOOKCoSKPI_1_3.GrossMargin_Journals" xfId="50274" xr:uid="{00000000-0005-0000-0000-000038A80000}"/>
    <cellStyle name="c_Macros_9.KPI_Book (2)_BOOKCoSKPI_1_BOOKCoSKPI" xfId="50275" xr:uid="{00000000-0005-0000-0000-000039A80000}"/>
    <cellStyle name="c_Macros_9.KPI_Book (2)_BOOKCoSKPI_1_BOOKCoSKPI_0.Mgmt Cockpit" xfId="50276" xr:uid="{00000000-0005-0000-0000-00003AA80000}"/>
    <cellStyle name="c_Macros_9.KPI_Book (2)_BOOKCoSKPI_1_BOOKCoSKPI_3.GrossMargin_Journals" xfId="50277" xr:uid="{00000000-0005-0000-0000-00003BA80000}"/>
    <cellStyle name="c_Macros_9.KPI_Book (2)_BOOKCoSKPI_2" xfId="50278" xr:uid="{00000000-0005-0000-0000-00003CA80000}"/>
    <cellStyle name="c_Macros_9.KPI_Book (2)_BOOKCoSKPI_2_0.Mgmt Cockpit" xfId="50279" xr:uid="{00000000-0005-0000-0000-00003DA80000}"/>
    <cellStyle name="c_Macros_9.KPI_Book (2)_BOOKCoSKPI_2_3.GrossMargin_Journals" xfId="50280" xr:uid="{00000000-0005-0000-0000-00003EA80000}"/>
    <cellStyle name="c_Macros_9.KPI_Book (2)_BOOKCoSKPI_3.GrossMargin_Journals" xfId="50281" xr:uid="{00000000-0005-0000-0000-00003FA80000}"/>
    <cellStyle name="c_Macros_9.KPI_Book (2)_BOOKCoSKPI_6.KPI_Issue" xfId="50282" xr:uid="{00000000-0005-0000-0000-000040A80000}"/>
    <cellStyle name="c_Macros_9.KPI_Book (2)_BOOKCoSKPI_BOOKCoSKPI" xfId="50283" xr:uid="{00000000-0005-0000-0000-000041A80000}"/>
    <cellStyle name="c_Macros_9.KPI_Book (2)_BOOKCoSKPI_BOOKCoSKPI_1" xfId="50284" xr:uid="{00000000-0005-0000-0000-000042A80000}"/>
    <cellStyle name="c_Macros_9.KPI_Book (2)_BOOKCoSKPI_BOOKCoSKPI_1_0.Mgmt Cockpit" xfId="50285" xr:uid="{00000000-0005-0000-0000-000043A80000}"/>
    <cellStyle name="c_Macros_9.KPI_Book (2)_BOOKCoSKPI_BOOKCoSKPI_1_3.GrossMargin_Journals" xfId="50286" xr:uid="{00000000-0005-0000-0000-000044A80000}"/>
    <cellStyle name="c_Macros_9.KPI_Book (2)_BOOKCoSKPI_BOOKCoSKPI_3.GrossMargin_Journals" xfId="50287" xr:uid="{00000000-0005-0000-0000-000045A80000}"/>
    <cellStyle name="c_Macros_9.KPI_Book (2)_BOOKCoSKPI_BOOKCoSKPI_BOOKCoSKPI" xfId="50288" xr:uid="{00000000-0005-0000-0000-000046A80000}"/>
    <cellStyle name="c_Macros_9.KPI_Book (2)_BOOKCoSKPI_BOOKCoSKPI_BOOKCoSKPI_0.Mgmt Cockpit" xfId="50289" xr:uid="{00000000-0005-0000-0000-000047A80000}"/>
    <cellStyle name="c_Macros_9.KPI_Book (2)_BOOKCoSKPI_BOOKCoSKPI_BOOKCoSKPI_3.GrossMargin_Journals" xfId="50290" xr:uid="{00000000-0005-0000-0000-000048A80000}"/>
    <cellStyle name="c_Macros_9.KPI_Book (2)_BOOKCoSKPI_CREST_SPS_KPI" xfId="50291" xr:uid="{00000000-0005-0000-0000-000049A80000}"/>
    <cellStyle name="c_Macros_9.KPI_Book (2)_BOOKCoSKPI_CREST_SPS_KPI_0.Mgmt Cockpit" xfId="50292" xr:uid="{00000000-0005-0000-0000-00004AA80000}"/>
    <cellStyle name="c_Macros_9.KPI_Book (2)_BOOKCoSKPI_CREST_SPS_KPI_3.GrossMargin_Journals" xfId="50293" xr:uid="{00000000-0005-0000-0000-00004BA80000}"/>
    <cellStyle name="c_Macros_9.KPI_Book (2)_BOOKCoSKPI_CREST_SPS_KPI_BOOKCoSKPI" xfId="50294" xr:uid="{00000000-0005-0000-0000-00004CA80000}"/>
    <cellStyle name="c_Macros_9.KPI_Book (2)_BOOKCoSKPI_CREST_SPS_KPI_BOOKCoSKPI_1" xfId="50295" xr:uid="{00000000-0005-0000-0000-00004DA80000}"/>
    <cellStyle name="c_Macros_9.KPI_Book (2)_BOOKCoSKPI_CREST_SPS_KPI_BOOKCoSKPI_1_0.Mgmt Cockpit" xfId="50296" xr:uid="{00000000-0005-0000-0000-00004EA80000}"/>
    <cellStyle name="c_Macros_9.KPI_Book (2)_BOOKCoSKPI_CREST_SPS_KPI_BOOKCoSKPI_1_3.GrossMargin_Journals" xfId="50297" xr:uid="{00000000-0005-0000-0000-00004FA80000}"/>
    <cellStyle name="c_Macros_9.KPI_Book (2)_BOOKCoSKPI_CREST_SPS_KPI_BOOKCoSKPI_3.GrossMargin_Journals" xfId="50298" xr:uid="{00000000-0005-0000-0000-000050A80000}"/>
    <cellStyle name="c_Macros_9.KPI_Book (2)_BOOKCoSKPI_CREST_SPS_KPI_BOOKCoSKPI_BOOKCoSKPI" xfId="50299" xr:uid="{00000000-0005-0000-0000-000051A80000}"/>
    <cellStyle name="c_Macros_9.KPI_Book (2)_BOOKCoSKPI_CREST_SPS_KPI_BOOKCoSKPI_BOOKCoSKPI_0.Mgmt Cockpit" xfId="50300" xr:uid="{00000000-0005-0000-0000-000052A80000}"/>
    <cellStyle name="c_Macros_9.KPI_Book (2)_BOOKCoSKPI_CREST_SPS_KPI_BOOKCoSKPI_BOOKCoSKPI_3.GrossMargin_Journals" xfId="50301" xr:uid="{00000000-0005-0000-0000-000053A80000}"/>
    <cellStyle name="c_Macros_9.KPI_Book (2)_BOOKCoSKPI_ProdExp_Journal_KPI" xfId="50302" xr:uid="{00000000-0005-0000-0000-000054A80000}"/>
    <cellStyle name="c_Macros_9.KPI_Book (2)_CREST_SPS_KPI" xfId="50303" xr:uid="{00000000-0005-0000-0000-000055A80000}"/>
    <cellStyle name="c_Macros_9.KPI_Book (2)_CREST_SPS_KPI_0.Mgmt Cockpit" xfId="50304" xr:uid="{00000000-0005-0000-0000-000056A80000}"/>
    <cellStyle name="c_Macros_9.KPI_Book (2)_CREST_SPS_KPI_3.GrossMargin_Journals" xfId="50305" xr:uid="{00000000-0005-0000-0000-000057A80000}"/>
    <cellStyle name="c_Macros_9.KPI_Book (2)_CREST_SPS_KPI_BOOKCoSKPI" xfId="50306" xr:uid="{00000000-0005-0000-0000-000058A80000}"/>
    <cellStyle name="c_Macros_9.KPI_Book (2)_CREST_SPS_KPI_BOOKCoSKPI_1" xfId="50307" xr:uid="{00000000-0005-0000-0000-000059A80000}"/>
    <cellStyle name="c_Macros_9.KPI_Book (2)_CREST_SPS_KPI_BOOKCoSKPI_1_0.Mgmt Cockpit" xfId="50308" xr:uid="{00000000-0005-0000-0000-00005AA80000}"/>
    <cellStyle name="c_Macros_9.KPI_Book (2)_CREST_SPS_KPI_BOOKCoSKPI_1_3.GrossMargin_Journals" xfId="50309" xr:uid="{00000000-0005-0000-0000-00005BA80000}"/>
    <cellStyle name="c_Macros_9.KPI_Book (2)_CREST_SPS_KPI_BOOKCoSKPI_3.GrossMargin_Journals" xfId="50310" xr:uid="{00000000-0005-0000-0000-00005CA80000}"/>
    <cellStyle name="c_Macros_9.KPI_Book (2)_CREST_SPS_KPI_BOOKCoSKPI_BOOKCoSKPI" xfId="50311" xr:uid="{00000000-0005-0000-0000-00005DA80000}"/>
    <cellStyle name="c_Macros_9.KPI_Book (2)_CREST_SPS_KPI_BOOKCoSKPI_BOOKCoSKPI_0.Mgmt Cockpit" xfId="50312" xr:uid="{00000000-0005-0000-0000-00005EA80000}"/>
    <cellStyle name="c_Macros_9.KPI_Book (2)_CREST_SPS_KPI_BOOKCoSKPI_BOOKCoSKPI_3.GrossMargin_Journals" xfId="50313" xr:uid="{00000000-0005-0000-0000-00005FA80000}"/>
    <cellStyle name="c_Macros_9.KPI_Book (2)_ProdExp_Journal_KPI" xfId="50314" xr:uid="{00000000-0005-0000-0000-000060A80000}"/>
    <cellStyle name="c_Macros_BMC sales TE" xfId="17739" xr:uid="{00000000-0005-0000-0000-000061A80000}"/>
    <cellStyle name="c_Macros_BOOKCoSKPI" xfId="50315" xr:uid="{00000000-0005-0000-0000-000062A80000}"/>
    <cellStyle name="c_Macros_BOOKCoSKPI_0.Mgmt Cockpit" xfId="50316" xr:uid="{00000000-0005-0000-0000-000063A80000}"/>
    <cellStyle name="c_Macros_BOOKCoSKPI_1" xfId="50317" xr:uid="{00000000-0005-0000-0000-000064A80000}"/>
    <cellStyle name="c_Macros_BOOKCoSKPI_1_0.Mgmt Cockpit" xfId="50318" xr:uid="{00000000-0005-0000-0000-000065A80000}"/>
    <cellStyle name="c_Macros_BOOKCoSKPI_1_3.GrossMargin_Journals" xfId="50319" xr:uid="{00000000-0005-0000-0000-000066A80000}"/>
    <cellStyle name="c_Macros_BOOKCoSKPI_1_6.KPI_Issue" xfId="50320" xr:uid="{00000000-0005-0000-0000-000067A80000}"/>
    <cellStyle name="c_Macros_BOOKCoSKPI_1_BOOKCoSKPI" xfId="50321" xr:uid="{00000000-0005-0000-0000-000068A80000}"/>
    <cellStyle name="c_Macros_BOOKCoSKPI_1_BOOKCoSKPI_1" xfId="50322" xr:uid="{00000000-0005-0000-0000-000069A80000}"/>
    <cellStyle name="c_Macros_BOOKCoSKPI_1_BOOKCoSKPI_1_0.Mgmt Cockpit" xfId="50323" xr:uid="{00000000-0005-0000-0000-00006AA80000}"/>
    <cellStyle name="c_Macros_BOOKCoSKPI_1_BOOKCoSKPI_1_3.GrossMargin_Journals" xfId="50324" xr:uid="{00000000-0005-0000-0000-00006BA80000}"/>
    <cellStyle name="c_Macros_BOOKCoSKPI_1_BOOKCoSKPI_3.GrossMargin_Journals" xfId="50325" xr:uid="{00000000-0005-0000-0000-00006CA80000}"/>
    <cellStyle name="c_Macros_BOOKCoSKPI_1_BOOKCoSKPI_BOOKCoSKPI" xfId="50326" xr:uid="{00000000-0005-0000-0000-00006DA80000}"/>
    <cellStyle name="c_Macros_BOOKCoSKPI_1_BOOKCoSKPI_BOOKCoSKPI_0.Mgmt Cockpit" xfId="50327" xr:uid="{00000000-0005-0000-0000-00006EA80000}"/>
    <cellStyle name="c_Macros_BOOKCoSKPI_1_BOOKCoSKPI_BOOKCoSKPI_3.GrossMargin_Journals" xfId="50328" xr:uid="{00000000-0005-0000-0000-00006FA80000}"/>
    <cellStyle name="c_Macros_BOOKCoSKPI_1_CREST_SPS_KPI" xfId="50329" xr:uid="{00000000-0005-0000-0000-000070A80000}"/>
    <cellStyle name="c_Macros_BOOKCoSKPI_1_CREST_SPS_KPI_0.Mgmt Cockpit" xfId="50330" xr:uid="{00000000-0005-0000-0000-000071A80000}"/>
    <cellStyle name="c_Macros_BOOKCoSKPI_1_CREST_SPS_KPI_3.GrossMargin_Journals" xfId="50331" xr:uid="{00000000-0005-0000-0000-000072A80000}"/>
    <cellStyle name="c_Macros_BOOKCoSKPI_1_CREST_SPS_KPI_BOOKCoSKPI" xfId="50332" xr:uid="{00000000-0005-0000-0000-000073A80000}"/>
    <cellStyle name="c_Macros_BOOKCoSKPI_1_CREST_SPS_KPI_BOOKCoSKPI_1" xfId="50333" xr:uid="{00000000-0005-0000-0000-000074A80000}"/>
    <cellStyle name="c_Macros_BOOKCoSKPI_1_CREST_SPS_KPI_BOOKCoSKPI_1_0.Mgmt Cockpit" xfId="50334" xr:uid="{00000000-0005-0000-0000-000075A80000}"/>
    <cellStyle name="c_Macros_BOOKCoSKPI_1_CREST_SPS_KPI_BOOKCoSKPI_1_3.GrossMargin_Journals" xfId="50335" xr:uid="{00000000-0005-0000-0000-000076A80000}"/>
    <cellStyle name="c_Macros_BOOKCoSKPI_1_CREST_SPS_KPI_BOOKCoSKPI_3.GrossMargin_Journals" xfId="50336" xr:uid="{00000000-0005-0000-0000-000077A80000}"/>
    <cellStyle name="c_Macros_BOOKCoSKPI_1_CREST_SPS_KPI_BOOKCoSKPI_BOOKCoSKPI" xfId="50337" xr:uid="{00000000-0005-0000-0000-000078A80000}"/>
    <cellStyle name="c_Macros_BOOKCoSKPI_1_CREST_SPS_KPI_BOOKCoSKPI_BOOKCoSKPI_0.Mgmt Cockpit" xfId="50338" xr:uid="{00000000-0005-0000-0000-000079A80000}"/>
    <cellStyle name="c_Macros_BOOKCoSKPI_1_CREST_SPS_KPI_BOOKCoSKPI_BOOKCoSKPI_3.GrossMargin_Journals" xfId="50339" xr:uid="{00000000-0005-0000-0000-00007AA80000}"/>
    <cellStyle name="c_Macros_BOOKCoSKPI_1_ProdExp_Journal_KPI" xfId="50340" xr:uid="{00000000-0005-0000-0000-00007BA80000}"/>
    <cellStyle name="c_Macros_BOOKCoSKPI_2" xfId="50341" xr:uid="{00000000-0005-0000-0000-00007CA80000}"/>
    <cellStyle name="c_Macros_BOOKCoSKPI_2_3.GrossMargin_Journals" xfId="50342" xr:uid="{00000000-0005-0000-0000-00007DA80000}"/>
    <cellStyle name="c_Macros_BOOKCoSKPI_2_BOOKCoSKPI" xfId="50343" xr:uid="{00000000-0005-0000-0000-00007EA80000}"/>
    <cellStyle name="c_Macros_BOOKCoSKPI_2_BOOKCoSKPI_0.Mgmt Cockpit" xfId="50344" xr:uid="{00000000-0005-0000-0000-00007FA80000}"/>
    <cellStyle name="c_Macros_BOOKCoSKPI_2_BOOKCoSKPI_3.GrossMargin_Journals" xfId="50345" xr:uid="{00000000-0005-0000-0000-000080A80000}"/>
    <cellStyle name="c_Macros_BOOKCoSKPI_3" xfId="50346" xr:uid="{00000000-0005-0000-0000-000081A80000}"/>
    <cellStyle name="c_Macros_BOOKCoSKPI_3.GrossMargin_Journals" xfId="50347" xr:uid="{00000000-0005-0000-0000-000082A80000}"/>
    <cellStyle name="c_Macros_BOOKCoSKPI_3_0.Mgmt Cockpit" xfId="50348" xr:uid="{00000000-0005-0000-0000-000083A80000}"/>
    <cellStyle name="c_Macros_BOOKCoSKPI_3_3.GrossMargin_Journals" xfId="50349" xr:uid="{00000000-0005-0000-0000-000084A80000}"/>
    <cellStyle name="c_Macros_BOOKCoSKPI_6.KPI_Issue" xfId="50350" xr:uid="{00000000-0005-0000-0000-000085A80000}"/>
    <cellStyle name="c_Macros_BOOKCoSKPI_BOOKCoSKPI" xfId="50351" xr:uid="{00000000-0005-0000-0000-000086A80000}"/>
    <cellStyle name="c_Macros_BOOKCoSKPI_BOOKCoSKPI_0.Mgmt Cockpit" xfId="50352" xr:uid="{00000000-0005-0000-0000-000087A80000}"/>
    <cellStyle name="c_Macros_BOOKCoSKPI_BOOKCoSKPI_1" xfId="50353" xr:uid="{00000000-0005-0000-0000-000088A80000}"/>
    <cellStyle name="c_Macros_BOOKCoSKPI_BOOKCoSKPI_1_3.GrossMargin_Journals" xfId="50354" xr:uid="{00000000-0005-0000-0000-000089A80000}"/>
    <cellStyle name="c_Macros_BOOKCoSKPI_BOOKCoSKPI_1_BOOKCoSKPI" xfId="50355" xr:uid="{00000000-0005-0000-0000-00008AA80000}"/>
    <cellStyle name="c_Macros_BOOKCoSKPI_BOOKCoSKPI_1_BOOKCoSKPI_0.Mgmt Cockpit" xfId="50356" xr:uid="{00000000-0005-0000-0000-00008BA80000}"/>
    <cellStyle name="c_Macros_BOOKCoSKPI_BOOKCoSKPI_1_BOOKCoSKPI_3.GrossMargin_Journals" xfId="50357" xr:uid="{00000000-0005-0000-0000-00008CA80000}"/>
    <cellStyle name="c_Macros_BOOKCoSKPI_BOOKCoSKPI_2" xfId="50358" xr:uid="{00000000-0005-0000-0000-00008DA80000}"/>
    <cellStyle name="c_Macros_BOOKCoSKPI_BOOKCoSKPI_2_0.Mgmt Cockpit" xfId="50359" xr:uid="{00000000-0005-0000-0000-00008EA80000}"/>
    <cellStyle name="c_Macros_BOOKCoSKPI_BOOKCoSKPI_2_3.GrossMargin_Journals" xfId="50360" xr:uid="{00000000-0005-0000-0000-00008FA80000}"/>
    <cellStyle name="c_Macros_BOOKCoSKPI_BOOKCoSKPI_3.GrossMargin_Journals" xfId="50361" xr:uid="{00000000-0005-0000-0000-000090A80000}"/>
    <cellStyle name="c_Macros_BOOKCoSKPI_BOOKCoSKPI_6.KPI_Issue" xfId="50362" xr:uid="{00000000-0005-0000-0000-000091A80000}"/>
    <cellStyle name="c_Macros_BOOKCoSKPI_BOOKCoSKPI_BOOKCoSKPI" xfId="50363" xr:uid="{00000000-0005-0000-0000-000092A80000}"/>
    <cellStyle name="c_Macros_BOOKCoSKPI_BOOKCoSKPI_BOOKCoSKPI_1" xfId="50364" xr:uid="{00000000-0005-0000-0000-000093A80000}"/>
    <cellStyle name="c_Macros_BOOKCoSKPI_BOOKCoSKPI_BOOKCoSKPI_1_0.Mgmt Cockpit" xfId="50365" xr:uid="{00000000-0005-0000-0000-000094A80000}"/>
    <cellStyle name="c_Macros_BOOKCoSKPI_BOOKCoSKPI_BOOKCoSKPI_1_3.GrossMargin_Journals" xfId="50366" xr:uid="{00000000-0005-0000-0000-000095A80000}"/>
    <cellStyle name="c_Macros_BOOKCoSKPI_BOOKCoSKPI_BOOKCoSKPI_3.GrossMargin_Journals" xfId="50367" xr:uid="{00000000-0005-0000-0000-000096A80000}"/>
    <cellStyle name="c_Macros_BOOKCoSKPI_BOOKCoSKPI_BOOKCoSKPI_BOOKCoSKPI" xfId="50368" xr:uid="{00000000-0005-0000-0000-000097A80000}"/>
    <cellStyle name="c_Macros_BOOKCoSKPI_BOOKCoSKPI_BOOKCoSKPI_BOOKCoSKPI_0.Mgmt Cockpit" xfId="50369" xr:uid="{00000000-0005-0000-0000-000098A80000}"/>
    <cellStyle name="c_Macros_BOOKCoSKPI_BOOKCoSKPI_BOOKCoSKPI_BOOKCoSKPI_3.GrossMargin_Journals" xfId="50370" xr:uid="{00000000-0005-0000-0000-000099A80000}"/>
    <cellStyle name="c_Macros_BOOKCoSKPI_BOOKCoSKPI_CREST_SPS_KPI" xfId="50371" xr:uid="{00000000-0005-0000-0000-00009AA80000}"/>
    <cellStyle name="c_Macros_BOOKCoSKPI_BOOKCoSKPI_CREST_SPS_KPI_0.Mgmt Cockpit" xfId="50372" xr:uid="{00000000-0005-0000-0000-00009BA80000}"/>
    <cellStyle name="c_Macros_BOOKCoSKPI_BOOKCoSKPI_CREST_SPS_KPI_3.GrossMargin_Journals" xfId="50373" xr:uid="{00000000-0005-0000-0000-00009CA80000}"/>
    <cellStyle name="c_Macros_BOOKCoSKPI_BOOKCoSKPI_CREST_SPS_KPI_BOOKCoSKPI" xfId="50374" xr:uid="{00000000-0005-0000-0000-00009DA80000}"/>
    <cellStyle name="c_Macros_BOOKCoSKPI_BOOKCoSKPI_CREST_SPS_KPI_BOOKCoSKPI_1" xfId="50375" xr:uid="{00000000-0005-0000-0000-00009EA80000}"/>
    <cellStyle name="c_Macros_BOOKCoSKPI_BOOKCoSKPI_CREST_SPS_KPI_BOOKCoSKPI_1_0.Mgmt Cockpit" xfId="50376" xr:uid="{00000000-0005-0000-0000-00009FA80000}"/>
    <cellStyle name="c_Macros_BOOKCoSKPI_BOOKCoSKPI_CREST_SPS_KPI_BOOKCoSKPI_1_3.GrossMargin_Journals" xfId="50377" xr:uid="{00000000-0005-0000-0000-0000A0A80000}"/>
    <cellStyle name="c_Macros_BOOKCoSKPI_BOOKCoSKPI_CREST_SPS_KPI_BOOKCoSKPI_3.GrossMargin_Journals" xfId="50378" xr:uid="{00000000-0005-0000-0000-0000A1A80000}"/>
    <cellStyle name="c_Macros_BOOKCoSKPI_BOOKCoSKPI_CREST_SPS_KPI_BOOKCoSKPI_BOOKCoSKPI" xfId="50379" xr:uid="{00000000-0005-0000-0000-0000A2A80000}"/>
    <cellStyle name="c_Macros_BOOKCoSKPI_BOOKCoSKPI_CREST_SPS_KPI_BOOKCoSKPI_BOOKCoSKPI_0.Mgmt Cockpit" xfId="50380" xr:uid="{00000000-0005-0000-0000-0000A3A80000}"/>
    <cellStyle name="c_Macros_BOOKCoSKPI_BOOKCoSKPI_CREST_SPS_KPI_BOOKCoSKPI_BOOKCoSKPI_3.GrossMargin_Journals" xfId="50381" xr:uid="{00000000-0005-0000-0000-0000A4A80000}"/>
    <cellStyle name="c_Macros_BOOKCoSKPI_BOOKCoSKPI_ProdExp_Journal_KPI" xfId="50382" xr:uid="{00000000-0005-0000-0000-0000A5A80000}"/>
    <cellStyle name="c_Macros_BOOKCoSKPI_CREST_SPS_KPI" xfId="50383" xr:uid="{00000000-0005-0000-0000-0000A6A80000}"/>
    <cellStyle name="c_Macros_BOOKCoSKPI_CREST_SPS_KPI_0.Mgmt Cockpit" xfId="50384" xr:uid="{00000000-0005-0000-0000-0000A7A80000}"/>
    <cellStyle name="c_Macros_BOOKCoSKPI_CREST_SPS_KPI_3.GrossMargin_Journals" xfId="50385" xr:uid="{00000000-0005-0000-0000-0000A8A80000}"/>
    <cellStyle name="c_Macros_BOOKCoSKPI_CREST_SPS_KPI_BOOKCoSKPI" xfId="50386" xr:uid="{00000000-0005-0000-0000-0000A9A80000}"/>
    <cellStyle name="c_Macros_BOOKCoSKPI_CREST_SPS_KPI_BOOKCoSKPI_1" xfId="50387" xr:uid="{00000000-0005-0000-0000-0000AAA80000}"/>
    <cellStyle name="c_Macros_BOOKCoSKPI_CREST_SPS_KPI_BOOKCoSKPI_1_0.Mgmt Cockpit" xfId="50388" xr:uid="{00000000-0005-0000-0000-0000ABA80000}"/>
    <cellStyle name="c_Macros_BOOKCoSKPI_CREST_SPS_KPI_BOOKCoSKPI_1_3.GrossMargin_Journals" xfId="50389" xr:uid="{00000000-0005-0000-0000-0000ACA80000}"/>
    <cellStyle name="c_Macros_BOOKCoSKPI_CREST_SPS_KPI_BOOKCoSKPI_3.GrossMargin_Journals" xfId="50390" xr:uid="{00000000-0005-0000-0000-0000ADA80000}"/>
    <cellStyle name="c_Macros_BOOKCoSKPI_CREST_SPS_KPI_BOOKCoSKPI_BOOKCoSKPI" xfId="50391" xr:uid="{00000000-0005-0000-0000-0000AEA80000}"/>
    <cellStyle name="c_Macros_BOOKCoSKPI_CREST_SPS_KPI_BOOKCoSKPI_BOOKCoSKPI_0.Mgmt Cockpit" xfId="50392" xr:uid="{00000000-0005-0000-0000-0000AFA80000}"/>
    <cellStyle name="c_Macros_BOOKCoSKPI_CREST_SPS_KPI_BOOKCoSKPI_BOOKCoSKPI_3.GrossMargin_Journals" xfId="50393" xr:uid="{00000000-0005-0000-0000-0000B0A80000}"/>
    <cellStyle name="c_Macros_BOOKCoSKPI_ProdExp_Journal_KPI" xfId="50394" xr:uid="{00000000-0005-0000-0000-0000B1A80000}"/>
    <cellStyle name="c_Macros_CREST_SPS_KPI" xfId="50395" xr:uid="{00000000-0005-0000-0000-0000B2A80000}"/>
    <cellStyle name="c_Macros_CREST_SPS_KPI_0.Mgmt Cockpit" xfId="50396" xr:uid="{00000000-0005-0000-0000-0000B3A80000}"/>
    <cellStyle name="c_Macros_CREST_SPS_KPI_3.GrossMargin_Journals" xfId="50397" xr:uid="{00000000-0005-0000-0000-0000B4A80000}"/>
    <cellStyle name="c_Macros_CREST_SPS_KPI_BOOKCoSKPI" xfId="50398" xr:uid="{00000000-0005-0000-0000-0000B5A80000}"/>
    <cellStyle name="c_Macros_CREST_SPS_KPI_BOOKCoSKPI_1" xfId="50399" xr:uid="{00000000-0005-0000-0000-0000B6A80000}"/>
    <cellStyle name="c_Macros_CREST_SPS_KPI_BOOKCoSKPI_1_0.Mgmt Cockpit" xfId="50400" xr:uid="{00000000-0005-0000-0000-0000B7A80000}"/>
    <cellStyle name="c_Macros_CREST_SPS_KPI_BOOKCoSKPI_1_3.GrossMargin_Journals" xfId="50401" xr:uid="{00000000-0005-0000-0000-0000B8A80000}"/>
    <cellStyle name="c_Macros_CREST_SPS_KPI_BOOKCoSKPI_3.GrossMargin_Journals" xfId="50402" xr:uid="{00000000-0005-0000-0000-0000B9A80000}"/>
    <cellStyle name="c_Macros_CREST_SPS_KPI_BOOKCoSKPI_BOOKCoSKPI" xfId="50403" xr:uid="{00000000-0005-0000-0000-0000BAA80000}"/>
    <cellStyle name="c_Macros_CREST_SPS_KPI_BOOKCoSKPI_BOOKCoSKPI_0.Mgmt Cockpit" xfId="50404" xr:uid="{00000000-0005-0000-0000-0000BBA80000}"/>
    <cellStyle name="c_Macros_CREST_SPS_KPI_BOOKCoSKPI_BOOKCoSKPI_3.GrossMargin_Journals" xfId="50405" xr:uid="{00000000-0005-0000-0000-0000BCA80000}"/>
    <cellStyle name="c_Macros_Data" xfId="17740" xr:uid="{00000000-0005-0000-0000-0000BDA80000}"/>
    <cellStyle name="c_Macros_Data_Structure" xfId="17741" xr:uid="{00000000-0005-0000-0000-0000BEA80000}"/>
    <cellStyle name="c_Macros_Data_structure_1" xfId="17742" xr:uid="{00000000-0005-0000-0000-0000BFA80000}"/>
    <cellStyle name="c_Macros_Data_Structure_structure" xfId="17743" xr:uid="{00000000-0005-0000-0000-0000C0A80000}"/>
    <cellStyle name="c_Macros_Group Financials" xfId="17744" xr:uid="{00000000-0005-0000-0000-0000C1A80000}"/>
    <cellStyle name="c_Macros_Group Financials_0.Mgmt Cockpit" xfId="50406" xr:uid="{00000000-0005-0000-0000-0000C2A80000}"/>
    <cellStyle name="c_Macros_Group Financials_10. eBook Usage" xfId="50407" xr:uid="{00000000-0005-0000-0000-0000C3A80000}"/>
    <cellStyle name="c_Macros_Group Financials_10. eBook Usage_0.Mgmt Cockpit" xfId="50408" xr:uid="{00000000-0005-0000-0000-0000C4A80000}"/>
    <cellStyle name="c_Macros_Group Financials_10. eBook Usage_2a. IiC - CAPEX" xfId="50409" xr:uid="{00000000-0005-0000-0000-0000C5A80000}"/>
    <cellStyle name="c_Macros_Group Financials_10. eBook Usage_3. FTE PeKo" xfId="50410" xr:uid="{00000000-0005-0000-0000-0000C6A80000}"/>
    <cellStyle name="c_Macros_Group Financials_10. eBook Usage_3.GrossMargin_Journals" xfId="50411" xr:uid="{00000000-0005-0000-0000-0000C7A80000}"/>
    <cellStyle name="c_Macros_Group Financials_10. eBook Usage_6.KPI_Issue" xfId="50412" xr:uid="{00000000-0005-0000-0000-0000C8A80000}"/>
    <cellStyle name="c_Macros_Group Financials_10. eBook Usage_BOOKCoSKPI" xfId="50413" xr:uid="{00000000-0005-0000-0000-0000C9A80000}"/>
    <cellStyle name="c_Macros_Group Financials_10. eBook Usage_BOOKCoSKPI_3.GrossMargin_Journals" xfId="50414" xr:uid="{00000000-0005-0000-0000-0000CAA80000}"/>
    <cellStyle name="c_Macros_Group Financials_10. eBook Usage_BOOKCoSKPI_BOOKCoSKPI" xfId="50415" xr:uid="{00000000-0005-0000-0000-0000CBA80000}"/>
    <cellStyle name="c_Macros_Group Financials_10. eBook Usage_BOOKCoSKPI_BOOKCoSKPI_0.Mgmt Cockpit" xfId="50416" xr:uid="{00000000-0005-0000-0000-0000CCA80000}"/>
    <cellStyle name="c_Macros_Group Financials_10. eBook Usage_BOOKCoSKPI_BOOKCoSKPI_3.GrossMargin_Journals" xfId="50417" xr:uid="{00000000-0005-0000-0000-0000CDA80000}"/>
    <cellStyle name="c_Macros_Group Financials_10. eBook Usage_CREST_SPS_KPI" xfId="50418" xr:uid="{00000000-0005-0000-0000-0000CEA80000}"/>
    <cellStyle name="c_Macros_Group Financials_10. eBook Usage_CREST_SPS_KPI_0.Mgmt Cockpit" xfId="50419" xr:uid="{00000000-0005-0000-0000-0000CFA80000}"/>
    <cellStyle name="c_Macros_Group Financials_10. eBook Usage_CREST_SPS_KPI_3.GrossMargin_Journals" xfId="50420" xr:uid="{00000000-0005-0000-0000-0000D0A80000}"/>
    <cellStyle name="c_Macros_Group Financials_10. eBook Usage_CREST_SPS_KPI_BOOKCoSKPI" xfId="50421" xr:uid="{00000000-0005-0000-0000-0000D1A80000}"/>
    <cellStyle name="c_Macros_Group Financials_10. eBook Usage_CREST_SPS_KPI_BOOKCoSKPI_1" xfId="50422" xr:uid="{00000000-0005-0000-0000-0000D2A80000}"/>
    <cellStyle name="c_Macros_Group Financials_10. eBook Usage_CREST_SPS_KPI_BOOKCoSKPI_1_0.Mgmt Cockpit" xfId="50423" xr:uid="{00000000-0005-0000-0000-0000D3A80000}"/>
    <cellStyle name="c_Macros_Group Financials_10. eBook Usage_CREST_SPS_KPI_BOOKCoSKPI_1_3.GrossMargin_Journals" xfId="50424" xr:uid="{00000000-0005-0000-0000-0000D4A80000}"/>
    <cellStyle name="c_Macros_Group Financials_10. eBook Usage_CREST_SPS_KPI_BOOKCoSKPI_3.GrossMargin_Journals" xfId="50425" xr:uid="{00000000-0005-0000-0000-0000D5A80000}"/>
    <cellStyle name="c_Macros_Group Financials_10. eBook Usage_CREST_SPS_KPI_BOOKCoSKPI_BOOKCoSKPI" xfId="50426" xr:uid="{00000000-0005-0000-0000-0000D6A80000}"/>
    <cellStyle name="c_Macros_Group Financials_10. eBook Usage_CREST_SPS_KPI_BOOKCoSKPI_BOOKCoSKPI_0.Mgmt Cockpit" xfId="50427" xr:uid="{00000000-0005-0000-0000-0000D7A80000}"/>
    <cellStyle name="c_Macros_Group Financials_10. eBook Usage_CREST_SPS_KPI_BOOKCoSKPI_BOOKCoSKPI_3.GrossMargin_Journals" xfId="50428" xr:uid="{00000000-0005-0000-0000-0000D8A80000}"/>
    <cellStyle name="c_Macros_Group Financials_2.p&amp;l- Global" xfId="50429" xr:uid="{00000000-0005-0000-0000-0000D9A80000}"/>
    <cellStyle name="c_Macros_Group Financials_2.p&amp;l- Global_0.Mgmt Cockpit" xfId="50430" xr:uid="{00000000-0005-0000-0000-0000DAA80000}"/>
    <cellStyle name="c_Macros_Group Financials_2.p&amp;l- Global_3.GrossMargin_Journals" xfId="50431" xr:uid="{00000000-0005-0000-0000-0000DBA80000}"/>
    <cellStyle name="c_Macros_Group Financials_2.p&amp;l- Global_6.KPI_Issue" xfId="50432" xr:uid="{00000000-0005-0000-0000-0000DCA80000}"/>
    <cellStyle name="c_Macros_Group Financials_2.p&amp;l- Global_BOOKCoSKPI" xfId="50433" xr:uid="{00000000-0005-0000-0000-0000DDA80000}"/>
    <cellStyle name="c_Macros_Group Financials_2.p&amp;l- Global_BOOKCoSKPI_1" xfId="50434" xr:uid="{00000000-0005-0000-0000-0000DEA80000}"/>
    <cellStyle name="c_Macros_Group Financials_2.p&amp;l- Global_BOOKCoSKPI_1_0.Mgmt Cockpit" xfId="50435" xr:uid="{00000000-0005-0000-0000-0000DFA80000}"/>
    <cellStyle name="c_Macros_Group Financials_2.p&amp;l- Global_BOOKCoSKPI_1_3.GrossMargin_Journals" xfId="50436" xr:uid="{00000000-0005-0000-0000-0000E0A80000}"/>
    <cellStyle name="c_Macros_Group Financials_2.p&amp;l- Global_BOOKCoSKPI_3.GrossMargin_Journals" xfId="50437" xr:uid="{00000000-0005-0000-0000-0000E1A80000}"/>
    <cellStyle name="c_Macros_Group Financials_2.p&amp;l- Global_BOOKCoSKPI_BOOKCoSKPI" xfId="50438" xr:uid="{00000000-0005-0000-0000-0000E2A80000}"/>
    <cellStyle name="c_Macros_Group Financials_2.p&amp;l- Global_BOOKCoSKPI_BOOKCoSKPI_0.Mgmt Cockpit" xfId="50439" xr:uid="{00000000-0005-0000-0000-0000E3A80000}"/>
    <cellStyle name="c_Macros_Group Financials_2.p&amp;l- Global_BOOKCoSKPI_BOOKCoSKPI_3.GrossMargin_Journals" xfId="50440" xr:uid="{00000000-0005-0000-0000-0000E4A80000}"/>
    <cellStyle name="c_Macros_Group Financials_2.p&amp;l- Global_CREST_SPS_KPI" xfId="50441" xr:uid="{00000000-0005-0000-0000-0000E5A80000}"/>
    <cellStyle name="c_Macros_Group Financials_2.p&amp;l- Global_CREST_SPS_KPI_0.Mgmt Cockpit" xfId="50442" xr:uid="{00000000-0005-0000-0000-0000E6A80000}"/>
    <cellStyle name="c_Macros_Group Financials_2.p&amp;l- Global_CREST_SPS_KPI_3.GrossMargin_Journals" xfId="50443" xr:uid="{00000000-0005-0000-0000-0000E7A80000}"/>
    <cellStyle name="c_Macros_Group Financials_2.p&amp;l- Global_CREST_SPS_KPI_BOOKCoSKPI" xfId="50444" xr:uid="{00000000-0005-0000-0000-0000E8A80000}"/>
    <cellStyle name="c_Macros_Group Financials_2.p&amp;l- Global_CREST_SPS_KPI_BOOKCoSKPI_1" xfId="50445" xr:uid="{00000000-0005-0000-0000-0000E9A80000}"/>
    <cellStyle name="c_Macros_Group Financials_2.p&amp;l- Global_CREST_SPS_KPI_BOOKCoSKPI_1_0.Mgmt Cockpit" xfId="50446" xr:uid="{00000000-0005-0000-0000-0000EAA80000}"/>
    <cellStyle name="c_Macros_Group Financials_2.p&amp;l- Global_CREST_SPS_KPI_BOOKCoSKPI_1_3.GrossMargin_Journals" xfId="50447" xr:uid="{00000000-0005-0000-0000-0000EBA80000}"/>
    <cellStyle name="c_Macros_Group Financials_2.p&amp;l- Global_CREST_SPS_KPI_BOOKCoSKPI_3.GrossMargin_Journals" xfId="50448" xr:uid="{00000000-0005-0000-0000-0000ECA80000}"/>
    <cellStyle name="c_Macros_Group Financials_2.p&amp;l- Global_CREST_SPS_KPI_BOOKCoSKPI_BOOKCoSKPI" xfId="50449" xr:uid="{00000000-0005-0000-0000-0000EDA80000}"/>
    <cellStyle name="c_Macros_Group Financials_2.p&amp;l- Global_CREST_SPS_KPI_BOOKCoSKPI_BOOKCoSKPI_0.Mgmt Cockpit" xfId="50450" xr:uid="{00000000-0005-0000-0000-0000EEA80000}"/>
    <cellStyle name="c_Macros_Group Financials_2.p&amp;l- Global_CREST_SPS_KPI_BOOKCoSKPI_BOOKCoSKPI_3.GrossMargin_Journals" xfId="50451" xr:uid="{00000000-0005-0000-0000-0000EFA80000}"/>
    <cellStyle name="c_Macros_Group Financials_2.p&amp;l- Global_ProdExp_Journal_KPI" xfId="50452" xr:uid="{00000000-0005-0000-0000-0000F0A80000}"/>
    <cellStyle name="c_Macros_Group Financials_2a. IiC - CAPEX" xfId="50453" xr:uid="{00000000-0005-0000-0000-0000F1A80000}"/>
    <cellStyle name="c_Macros_Group Financials_2a.IiC - CAPEX" xfId="50454" xr:uid="{00000000-0005-0000-0000-0000F2A80000}"/>
    <cellStyle name="c_Macros_Group Financials_2a.IiC - CAPEX_3.GrossMargin_Journals" xfId="50455" xr:uid="{00000000-0005-0000-0000-0000F3A80000}"/>
    <cellStyle name="c_Macros_Group Financials_2a.IiC - CAPEX_6.KPI_Issue" xfId="50456" xr:uid="{00000000-0005-0000-0000-0000F4A80000}"/>
    <cellStyle name="c_Macros_Group Financials_2a.IiC - CAPEX_BOOKCoSKPI" xfId="50457" xr:uid="{00000000-0005-0000-0000-0000F5A80000}"/>
    <cellStyle name="c_Macros_Group Financials_2a.IiC - CAPEX_BOOKCoSKPI_0.Mgmt Cockpit" xfId="50458" xr:uid="{00000000-0005-0000-0000-0000F6A80000}"/>
    <cellStyle name="c_Macros_Group Financials_2a.IiC - CAPEX_BOOKCoSKPI_1" xfId="50459" xr:uid="{00000000-0005-0000-0000-0000F7A80000}"/>
    <cellStyle name="c_Macros_Group Financials_2a.IiC - CAPEX_BOOKCoSKPI_1_0.Mgmt Cockpit" xfId="50460" xr:uid="{00000000-0005-0000-0000-0000F8A80000}"/>
    <cellStyle name="c_Macros_Group Financials_2a.IiC - CAPEX_BOOKCoSKPI_1_3.GrossMargin_Journals" xfId="50461" xr:uid="{00000000-0005-0000-0000-0000F9A80000}"/>
    <cellStyle name="c_Macros_Group Financials_2a.IiC - CAPEX_BOOKCoSKPI_3.GrossMargin_Journals" xfId="50462" xr:uid="{00000000-0005-0000-0000-0000FAA80000}"/>
    <cellStyle name="c_Macros_Group Financials_2a.IiC - CAPEX_BOOKCoSKPI_6.KPI_Issue" xfId="50463" xr:uid="{00000000-0005-0000-0000-0000FBA80000}"/>
    <cellStyle name="c_Macros_Group Financials_2a.IiC - CAPEX_BOOKCoSKPI_BOOKCoSKPI" xfId="50464" xr:uid="{00000000-0005-0000-0000-0000FCA80000}"/>
    <cellStyle name="c_Macros_Group Financials_2a.IiC - CAPEX_BOOKCoSKPI_BOOKCoSKPI_1" xfId="50465" xr:uid="{00000000-0005-0000-0000-0000FDA80000}"/>
    <cellStyle name="c_Macros_Group Financials_2a.IiC - CAPEX_BOOKCoSKPI_BOOKCoSKPI_1_0.Mgmt Cockpit" xfId="50466" xr:uid="{00000000-0005-0000-0000-0000FEA80000}"/>
    <cellStyle name="c_Macros_Group Financials_2a.IiC - CAPEX_BOOKCoSKPI_BOOKCoSKPI_1_3.GrossMargin_Journals" xfId="50467" xr:uid="{00000000-0005-0000-0000-0000FFA80000}"/>
    <cellStyle name="c_Macros_Group Financials_2a.IiC - CAPEX_BOOKCoSKPI_BOOKCoSKPI_3.GrossMargin_Journals" xfId="50468" xr:uid="{00000000-0005-0000-0000-000000A90000}"/>
    <cellStyle name="c_Macros_Group Financials_2a.IiC - CAPEX_BOOKCoSKPI_BOOKCoSKPI_BOOKCoSKPI" xfId="50469" xr:uid="{00000000-0005-0000-0000-000001A90000}"/>
    <cellStyle name="c_Macros_Group Financials_2a.IiC - CAPEX_BOOKCoSKPI_BOOKCoSKPI_BOOKCoSKPI_0.Mgmt Cockpit" xfId="50470" xr:uid="{00000000-0005-0000-0000-000002A90000}"/>
    <cellStyle name="c_Macros_Group Financials_2a.IiC - CAPEX_BOOKCoSKPI_BOOKCoSKPI_BOOKCoSKPI_3.GrossMargin_Journals" xfId="50471" xr:uid="{00000000-0005-0000-0000-000003A90000}"/>
    <cellStyle name="c_Macros_Group Financials_2a.IiC - CAPEX_BOOKCoSKPI_CREST_SPS_KPI" xfId="50472" xr:uid="{00000000-0005-0000-0000-000004A90000}"/>
    <cellStyle name="c_Macros_Group Financials_2a.IiC - CAPEX_BOOKCoSKPI_CREST_SPS_KPI_0.Mgmt Cockpit" xfId="50473" xr:uid="{00000000-0005-0000-0000-000005A90000}"/>
    <cellStyle name="c_Macros_Group Financials_2a.IiC - CAPEX_BOOKCoSKPI_CREST_SPS_KPI_3.GrossMargin_Journals" xfId="50474" xr:uid="{00000000-0005-0000-0000-000006A90000}"/>
    <cellStyle name="c_Macros_Group Financials_2a.IiC - CAPEX_BOOKCoSKPI_CREST_SPS_KPI_BOOKCoSKPI" xfId="50475" xr:uid="{00000000-0005-0000-0000-000007A90000}"/>
    <cellStyle name="c_Macros_Group Financials_2a.IiC - CAPEX_BOOKCoSKPI_CREST_SPS_KPI_BOOKCoSKPI_1" xfId="50476" xr:uid="{00000000-0005-0000-0000-000008A90000}"/>
    <cellStyle name="c_Macros_Group Financials_2a.IiC - CAPEX_BOOKCoSKPI_CREST_SPS_KPI_BOOKCoSKPI_1_0.Mgmt Cockpit" xfId="50477" xr:uid="{00000000-0005-0000-0000-000009A90000}"/>
    <cellStyle name="c_Macros_Group Financials_2a.IiC - CAPEX_BOOKCoSKPI_CREST_SPS_KPI_BOOKCoSKPI_1_3.GrossMargin_Journals" xfId="50478" xr:uid="{00000000-0005-0000-0000-00000AA90000}"/>
    <cellStyle name="c_Macros_Group Financials_2a.IiC - CAPEX_BOOKCoSKPI_CREST_SPS_KPI_BOOKCoSKPI_3.GrossMargin_Journals" xfId="50479" xr:uid="{00000000-0005-0000-0000-00000BA90000}"/>
    <cellStyle name="c_Macros_Group Financials_2a.IiC - CAPEX_BOOKCoSKPI_CREST_SPS_KPI_BOOKCoSKPI_BOOKCoSKPI" xfId="50480" xr:uid="{00000000-0005-0000-0000-00000CA90000}"/>
    <cellStyle name="c_Macros_Group Financials_2a.IiC - CAPEX_BOOKCoSKPI_CREST_SPS_KPI_BOOKCoSKPI_BOOKCoSKPI_0.Mgmt Cockpit" xfId="50481" xr:uid="{00000000-0005-0000-0000-00000DA90000}"/>
    <cellStyle name="c_Macros_Group Financials_2a.IiC - CAPEX_BOOKCoSKPI_CREST_SPS_KPI_BOOKCoSKPI_BOOKCoSKPI_3.GrossMargin_Journals" xfId="50482" xr:uid="{00000000-0005-0000-0000-00000EA90000}"/>
    <cellStyle name="c_Macros_Group Financials_2a.IiC - CAPEX_BOOKCoSKPI_ProdExp_Journal_KPI" xfId="50483" xr:uid="{00000000-0005-0000-0000-00000FA90000}"/>
    <cellStyle name="c_Macros_Group Financials_2a.IiC - CAPEX_CREST_SPS_KPI" xfId="50484" xr:uid="{00000000-0005-0000-0000-000010A90000}"/>
    <cellStyle name="c_Macros_Group Financials_2a.IiC - CAPEX_CREST_SPS_KPI_0.Mgmt Cockpit" xfId="50485" xr:uid="{00000000-0005-0000-0000-000011A90000}"/>
    <cellStyle name="c_Macros_Group Financials_2a.IiC - CAPEX_CREST_SPS_KPI_3.GrossMargin_Journals" xfId="50486" xr:uid="{00000000-0005-0000-0000-000012A90000}"/>
    <cellStyle name="c_Macros_Group Financials_2a.IiC - CAPEX_CREST_SPS_KPI_BOOKCoSKPI" xfId="50487" xr:uid="{00000000-0005-0000-0000-000013A90000}"/>
    <cellStyle name="c_Macros_Group Financials_2a.IiC - CAPEX_CREST_SPS_KPI_BOOKCoSKPI_1" xfId="50488" xr:uid="{00000000-0005-0000-0000-000014A90000}"/>
    <cellStyle name="c_Macros_Group Financials_2a.IiC - CAPEX_CREST_SPS_KPI_BOOKCoSKPI_1_0.Mgmt Cockpit" xfId="50489" xr:uid="{00000000-0005-0000-0000-000015A90000}"/>
    <cellStyle name="c_Macros_Group Financials_2a.IiC - CAPEX_CREST_SPS_KPI_BOOKCoSKPI_1_3.GrossMargin_Journals" xfId="50490" xr:uid="{00000000-0005-0000-0000-000016A90000}"/>
    <cellStyle name="c_Macros_Group Financials_2a.IiC - CAPEX_CREST_SPS_KPI_BOOKCoSKPI_3.GrossMargin_Journals" xfId="50491" xr:uid="{00000000-0005-0000-0000-000017A90000}"/>
    <cellStyle name="c_Macros_Group Financials_2a.IiC - CAPEX_CREST_SPS_KPI_BOOKCoSKPI_BOOKCoSKPI" xfId="50492" xr:uid="{00000000-0005-0000-0000-000018A90000}"/>
    <cellStyle name="c_Macros_Group Financials_2a.IiC - CAPEX_CREST_SPS_KPI_BOOKCoSKPI_BOOKCoSKPI_0.Mgmt Cockpit" xfId="50493" xr:uid="{00000000-0005-0000-0000-000019A90000}"/>
    <cellStyle name="c_Macros_Group Financials_2a.IiC - CAPEX_CREST_SPS_KPI_BOOKCoSKPI_BOOKCoSKPI_3.GrossMargin_Journals" xfId="50494" xr:uid="{00000000-0005-0000-0000-00001AA90000}"/>
    <cellStyle name="c_Macros_Group Financials_2a.IiC - CAPEX_ProdExp_Journal_KPI" xfId="50495" xr:uid="{00000000-0005-0000-0000-00001BA90000}"/>
    <cellStyle name="c_Macros_Group Financials_3. FTE PeKo" xfId="50496" xr:uid="{00000000-0005-0000-0000-00001CA90000}"/>
    <cellStyle name="c_Macros_Group Financials_3.GrossMargin_Journals" xfId="50497" xr:uid="{00000000-0005-0000-0000-00001DA90000}"/>
    <cellStyle name="c_Macros_Group Financials_4.GrossMargin_Books" xfId="50498" xr:uid="{00000000-0005-0000-0000-00001EA90000}"/>
    <cellStyle name="c_Macros_Group Financials_4.GrossMargin_Books_0.Mgmt Cockpit" xfId="50499" xr:uid="{00000000-0005-0000-0000-00001FA90000}"/>
    <cellStyle name="c_Macros_Group Financials_4.GrossMargin_Books_3.GrossMargin_Journals" xfId="50500" xr:uid="{00000000-0005-0000-0000-000020A90000}"/>
    <cellStyle name="c_Macros_Group Financials_4.GrossMargin_Books_6.KPI_Issue" xfId="50501" xr:uid="{00000000-0005-0000-0000-000021A90000}"/>
    <cellStyle name="c_Macros_Group Financials_4.GrossMargin_Books_BOOKCoSKPI" xfId="50502" xr:uid="{00000000-0005-0000-0000-000022A90000}"/>
    <cellStyle name="c_Macros_Group Financials_4.GrossMargin_Books_BOOKCoSKPI_0.Mgmt Cockpit" xfId="50503" xr:uid="{00000000-0005-0000-0000-000023A90000}"/>
    <cellStyle name="c_Macros_Group Financials_4.GrossMargin_Books_BOOKCoSKPI_1" xfId="50504" xr:uid="{00000000-0005-0000-0000-000024A90000}"/>
    <cellStyle name="c_Macros_Group Financials_4.GrossMargin_Books_BOOKCoSKPI_1_3.GrossMargin_Journals" xfId="50505" xr:uid="{00000000-0005-0000-0000-000025A90000}"/>
    <cellStyle name="c_Macros_Group Financials_4.GrossMargin_Books_BOOKCoSKPI_1_BOOKCoSKPI" xfId="50506" xr:uid="{00000000-0005-0000-0000-000026A90000}"/>
    <cellStyle name="c_Macros_Group Financials_4.GrossMargin_Books_BOOKCoSKPI_1_BOOKCoSKPI_0.Mgmt Cockpit" xfId="50507" xr:uid="{00000000-0005-0000-0000-000027A90000}"/>
    <cellStyle name="c_Macros_Group Financials_4.GrossMargin_Books_BOOKCoSKPI_1_BOOKCoSKPI_3.GrossMargin_Journals" xfId="50508" xr:uid="{00000000-0005-0000-0000-000028A90000}"/>
    <cellStyle name="c_Macros_Group Financials_4.GrossMargin_Books_BOOKCoSKPI_2" xfId="50509" xr:uid="{00000000-0005-0000-0000-000029A90000}"/>
    <cellStyle name="c_Macros_Group Financials_4.GrossMargin_Books_BOOKCoSKPI_2_0.Mgmt Cockpit" xfId="50510" xr:uid="{00000000-0005-0000-0000-00002AA90000}"/>
    <cellStyle name="c_Macros_Group Financials_4.GrossMargin_Books_BOOKCoSKPI_2_3.GrossMargin_Journals" xfId="50511" xr:uid="{00000000-0005-0000-0000-00002BA90000}"/>
    <cellStyle name="c_Macros_Group Financials_4.GrossMargin_Books_BOOKCoSKPI_3.GrossMargin_Journals" xfId="50512" xr:uid="{00000000-0005-0000-0000-00002CA90000}"/>
    <cellStyle name="c_Macros_Group Financials_4.GrossMargin_Books_BOOKCoSKPI_6.KPI_Issue" xfId="50513" xr:uid="{00000000-0005-0000-0000-00002DA90000}"/>
    <cellStyle name="c_Macros_Group Financials_4.GrossMargin_Books_BOOKCoSKPI_BOOKCoSKPI" xfId="50514" xr:uid="{00000000-0005-0000-0000-00002EA90000}"/>
    <cellStyle name="c_Macros_Group Financials_4.GrossMargin_Books_BOOKCoSKPI_BOOKCoSKPI_1" xfId="50515" xr:uid="{00000000-0005-0000-0000-00002FA90000}"/>
    <cellStyle name="c_Macros_Group Financials_4.GrossMargin_Books_BOOKCoSKPI_BOOKCoSKPI_1_0.Mgmt Cockpit" xfId="50516" xr:uid="{00000000-0005-0000-0000-000030A90000}"/>
    <cellStyle name="c_Macros_Group Financials_4.GrossMargin_Books_BOOKCoSKPI_BOOKCoSKPI_1_3.GrossMargin_Journals" xfId="50517" xr:uid="{00000000-0005-0000-0000-000031A90000}"/>
    <cellStyle name="c_Macros_Group Financials_4.GrossMargin_Books_BOOKCoSKPI_BOOKCoSKPI_3.GrossMargin_Journals" xfId="50518" xr:uid="{00000000-0005-0000-0000-000032A90000}"/>
    <cellStyle name="c_Macros_Group Financials_4.GrossMargin_Books_BOOKCoSKPI_BOOKCoSKPI_BOOKCoSKPI" xfId="50519" xr:uid="{00000000-0005-0000-0000-000033A90000}"/>
    <cellStyle name="c_Macros_Group Financials_4.GrossMargin_Books_BOOKCoSKPI_BOOKCoSKPI_BOOKCoSKPI_0.Mgmt Cockpit" xfId="50520" xr:uid="{00000000-0005-0000-0000-000034A90000}"/>
    <cellStyle name="c_Macros_Group Financials_4.GrossMargin_Books_BOOKCoSKPI_BOOKCoSKPI_BOOKCoSKPI_3.GrossMargin_Journals" xfId="50521" xr:uid="{00000000-0005-0000-0000-000035A90000}"/>
    <cellStyle name="c_Macros_Group Financials_4.GrossMargin_Books_BOOKCoSKPI_CREST_SPS_KPI" xfId="50522" xr:uid="{00000000-0005-0000-0000-000036A90000}"/>
    <cellStyle name="c_Macros_Group Financials_4.GrossMargin_Books_BOOKCoSKPI_CREST_SPS_KPI_0.Mgmt Cockpit" xfId="50523" xr:uid="{00000000-0005-0000-0000-000037A90000}"/>
    <cellStyle name="c_Macros_Group Financials_4.GrossMargin_Books_BOOKCoSKPI_CREST_SPS_KPI_3.GrossMargin_Journals" xfId="50524" xr:uid="{00000000-0005-0000-0000-000038A90000}"/>
    <cellStyle name="c_Macros_Group Financials_4.GrossMargin_Books_BOOKCoSKPI_CREST_SPS_KPI_BOOKCoSKPI" xfId="50525" xr:uid="{00000000-0005-0000-0000-000039A90000}"/>
    <cellStyle name="c_Macros_Group Financials_4.GrossMargin_Books_BOOKCoSKPI_CREST_SPS_KPI_BOOKCoSKPI_1" xfId="50526" xr:uid="{00000000-0005-0000-0000-00003AA90000}"/>
    <cellStyle name="c_Macros_Group Financials_4.GrossMargin_Books_BOOKCoSKPI_CREST_SPS_KPI_BOOKCoSKPI_1_0.Mgmt Cockpit" xfId="50527" xr:uid="{00000000-0005-0000-0000-00003BA90000}"/>
    <cellStyle name="c_Macros_Group Financials_4.GrossMargin_Books_BOOKCoSKPI_CREST_SPS_KPI_BOOKCoSKPI_1_3.GrossMargin_Journals" xfId="50528" xr:uid="{00000000-0005-0000-0000-00003CA90000}"/>
    <cellStyle name="c_Macros_Group Financials_4.GrossMargin_Books_BOOKCoSKPI_CREST_SPS_KPI_BOOKCoSKPI_3.GrossMargin_Journals" xfId="50529" xr:uid="{00000000-0005-0000-0000-00003DA90000}"/>
    <cellStyle name="c_Macros_Group Financials_4.GrossMargin_Books_BOOKCoSKPI_CREST_SPS_KPI_BOOKCoSKPI_BOOKCoSKPI" xfId="50530" xr:uid="{00000000-0005-0000-0000-00003EA90000}"/>
    <cellStyle name="c_Macros_Group Financials_4.GrossMargin_Books_BOOKCoSKPI_CREST_SPS_KPI_BOOKCoSKPI_BOOKCoSKPI_0.Mgmt Cockpit" xfId="50531" xr:uid="{00000000-0005-0000-0000-00003FA90000}"/>
    <cellStyle name="c_Macros_Group Financials_4.GrossMargin_Books_BOOKCoSKPI_CREST_SPS_KPI_BOOKCoSKPI_BOOKCoSKPI_3.GrossMargin_Journals" xfId="50532" xr:uid="{00000000-0005-0000-0000-000040A90000}"/>
    <cellStyle name="c_Macros_Group Financials_4.GrossMargin_Books_BOOKCoSKPI_ProdExp_Journal_KPI" xfId="50533" xr:uid="{00000000-0005-0000-0000-000041A90000}"/>
    <cellStyle name="c_Macros_Group Financials_4.GrossMargin_Books_CREST_SPS_KPI" xfId="50534" xr:uid="{00000000-0005-0000-0000-000042A90000}"/>
    <cellStyle name="c_Macros_Group Financials_4.GrossMargin_Books_CREST_SPS_KPI_0.Mgmt Cockpit" xfId="50535" xr:uid="{00000000-0005-0000-0000-000043A90000}"/>
    <cellStyle name="c_Macros_Group Financials_4.GrossMargin_Books_CREST_SPS_KPI_3.GrossMargin_Journals" xfId="50536" xr:uid="{00000000-0005-0000-0000-000044A90000}"/>
    <cellStyle name="c_Macros_Group Financials_4.GrossMargin_Books_CREST_SPS_KPI_BOOKCoSKPI" xfId="50537" xr:uid="{00000000-0005-0000-0000-000045A90000}"/>
    <cellStyle name="c_Macros_Group Financials_4.GrossMargin_Books_CREST_SPS_KPI_BOOKCoSKPI_1" xfId="50538" xr:uid="{00000000-0005-0000-0000-000046A90000}"/>
    <cellStyle name="c_Macros_Group Financials_4.GrossMargin_Books_CREST_SPS_KPI_BOOKCoSKPI_1_0.Mgmt Cockpit" xfId="50539" xr:uid="{00000000-0005-0000-0000-000047A90000}"/>
    <cellStyle name="c_Macros_Group Financials_4.GrossMargin_Books_CREST_SPS_KPI_BOOKCoSKPI_1_3.GrossMargin_Journals" xfId="50540" xr:uid="{00000000-0005-0000-0000-000048A90000}"/>
    <cellStyle name="c_Macros_Group Financials_4.GrossMargin_Books_CREST_SPS_KPI_BOOKCoSKPI_3.GrossMargin_Journals" xfId="50541" xr:uid="{00000000-0005-0000-0000-000049A90000}"/>
    <cellStyle name="c_Macros_Group Financials_4.GrossMargin_Books_CREST_SPS_KPI_BOOKCoSKPI_BOOKCoSKPI" xfId="50542" xr:uid="{00000000-0005-0000-0000-00004AA90000}"/>
    <cellStyle name="c_Macros_Group Financials_4.GrossMargin_Books_CREST_SPS_KPI_BOOKCoSKPI_BOOKCoSKPI_0.Mgmt Cockpit" xfId="50543" xr:uid="{00000000-0005-0000-0000-00004BA90000}"/>
    <cellStyle name="c_Macros_Group Financials_4.GrossMargin_Books_CREST_SPS_KPI_BOOKCoSKPI_BOOKCoSKPI_3.GrossMargin_Journals" xfId="50544" xr:uid="{00000000-0005-0000-0000-00004CA90000}"/>
    <cellStyle name="c_Macros_Group Financials_4.GrossMargin_Books_ProdExp_Journal_KPI" xfId="50545" xr:uid="{00000000-0005-0000-0000-00004DA90000}"/>
    <cellStyle name="c_Macros_Group Financials_6.KPI_Issue" xfId="50546" xr:uid="{00000000-0005-0000-0000-00004EA90000}"/>
    <cellStyle name="c_Macros_Group Financials_7.KPI_Article_Pages" xfId="50547" xr:uid="{00000000-0005-0000-0000-00004FA90000}"/>
    <cellStyle name="c_Macros_Group Financials_7.KPI_Article_Pages_3.GrossMargin_Journals" xfId="50548" xr:uid="{00000000-0005-0000-0000-000050A90000}"/>
    <cellStyle name="c_Macros_Group Financials_7.KPI_Article_Pages_4.GrossMargin_Books" xfId="50549" xr:uid="{00000000-0005-0000-0000-000051A90000}"/>
    <cellStyle name="c_Macros_Group Financials_7.KPI_Article_Pages_4.GrossMargin_Books_0.Mgmt Cockpit" xfId="50550" xr:uid="{00000000-0005-0000-0000-000052A90000}"/>
    <cellStyle name="c_Macros_Group Financials_7.KPI_Article_Pages_4.GrossMargin_Books_3.GrossMargin_Journals" xfId="50551" xr:uid="{00000000-0005-0000-0000-000053A90000}"/>
    <cellStyle name="c_Macros_Group Financials_7.KPI_Article_Pages_4.GrossMargin_Books_6.KPI_Issue" xfId="50552" xr:uid="{00000000-0005-0000-0000-000054A90000}"/>
    <cellStyle name="c_Macros_Group Financials_7.KPI_Article_Pages_4.GrossMargin_Books_BOOKCoSKPI" xfId="50553" xr:uid="{00000000-0005-0000-0000-000055A90000}"/>
    <cellStyle name="c_Macros_Group Financials_7.KPI_Article_Pages_4.GrossMargin_Books_BOOKCoSKPI_0.Mgmt Cockpit" xfId="50554" xr:uid="{00000000-0005-0000-0000-000056A90000}"/>
    <cellStyle name="c_Macros_Group Financials_7.KPI_Article_Pages_4.GrossMargin_Books_BOOKCoSKPI_1" xfId="50555" xr:uid="{00000000-0005-0000-0000-000057A90000}"/>
    <cellStyle name="c_Macros_Group Financials_7.KPI_Article_Pages_4.GrossMargin_Books_BOOKCoSKPI_1_3.GrossMargin_Journals" xfId="50556" xr:uid="{00000000-0005-0000-0000-000058A90000}"/>
    <cellStyle name="c_Macros_Group Financials_7.KPI_Article_Pages_4.GrossMargin_Books_BOOKCoSKPI_1_BOOKCoSKPI" xfId="50557" xr:uid="{00000000-0005-0000-0000-000059A90000}"/>
    <cellStyle name="c_Macros_Group Financials_7.KPI_Article_Pages_4.GrossMargin_Books_BOOKCoSKPI_1_BOOKCoSKPI_0.Mgmt Cockpit" xfId="50558" xr:uid="{00000000-0005-0000-0000-00005AA90000}"/>
    <cellStyle name="c_Macros_Group Financials_7.KPI_Article_Pages_4.GrossMargin_Books_BOOKCoSKPI_1_BOOKCoSKPI_3.GrossMargin_Journals" xfId="50559" xr:uid="{00000000-0005-0000-0000-00005BA90000}"/>
    <cellStyle name="c_Macros_Group Financials_7.KPI_Article_Pages_4.GrossMargin_Books_BOOKCoSKPI_2" xfId="50560" xr:uid="{00000000-0005-0000-0000-00005CA90000}"/>
    <cellStyle name="c_Macros_Group Financials_7.KPI_Article_Pages_4.GrossMargin_Books_BOOKCoSKPI_2_0.Mgmt Cockpit" xfId="50561" xr:uid="{00000000-0005-0000-0000-00005DA90000}"/>
    <cellStyle name="c_Macros_Group Financials_7.KPI_Article_Pages_4.GrossMargin_Books_BOOKCoSKPI_2_3.GrossMargin_Journals" xfId="50562" xr:uid="{00000000-0005-0000-0000-00005EA90000}"/>
    <cellStyle name="c_Macros_Group Financials_7.KPI_Article_Pages_4.GrossMargin_Books_BOOKCoSKPI_3.GrossMargin_Journals" xfId="50563" xr:uid="{00000000-0005-0000-0000-00005FA90000}"/>
    <cellStyle name="c_Macros_Group Financials_7.KPI_Article_Pages_4.GrossMargin_Books_BOOKCoSKPI_6.KPI_Issue" xfId="50564" xr:uid="{00000000-0005-0000-0000-000060A90000}"/>
    <cellStyle name="c_Macros_Group Financials_7.KPI_Article_Pages_4.GrossMargin_Books_BOOKCoSKPI_BOOKCoSKPI" xfId="50565" xr:uid="{00000000-0005-0000-0000-000061A90000}"/>
    <cellStyle name="c_Macros_Group Financials_7.KPI_Article_Pages_4.GrossMargin_Books_BOOKCoSKPI_BOOKCoSKPI_1" xfId="50566" xr:uid="{00000000-0005-0000-0000-000062A90000}"/>
    <cellStyle name="c_Macros_Group Financials_7.KPI_Article_Pages_4.GrossMargin_Books_BOOKCoSKPI_BOOKCoSKPI_1_0.Mgmt Cockpit" xfId="50567" xr:uid="{00000000-0005-0000-0000-000063A90000}"/>
    <cellStyle name="c_Macros_Group Financials_7.KPI_Article_Pages_4.GrossMargin_Books_BOOKCoSKPI_BOOKCoSKPI_1_3.GrossMargin_Journals" xfId="50568" xr:uid="{00000000-0005-0000-0000-000064A90000}"/>
    <cellStyle name="c_Macros_Group Financials_7.KPI_Article_Pages_4.GrossMargin_Books_BOOKCoSKPI_BOOKCoSKPI_3.GrossMargin_Journals" xfId="50569" xr:uid="{00000000-0005-0000-0000-000065A90000}"/>
    <cellStyle name="c_Macros_Group Financials_7.KPI_Article_Pages_4.GrossMargin_Books_BOOKCoSKPI_BOOKCoSKPI_BOOKCoSKPI" xfId="50570" xr:uid="{00000000-0005-0000-0000-000066A90000}"/>
    <cellStyle name="c_Macros_Group Financials_7.KPI_Article_Pages_4.GrossMargin_Books_BOOKCoSKPI_BOOKCoSKPI_BOOKCoSKPI_0.Mgmt Cockpit" xfId="50571" xr:uid="{00000000-0005-0000-0000-000067A90000}"/>
    <cellStyle name="c_Macros_Group Financials_7.KPI_Article_Pages_4.GrossMargin_Books_BOOKCoSKPI_BOOKCoSKPI_BOOKCoSKPI_3.GrossMargin_Journals" xfId="50572" xr:uid="{00000000-0005-0000-0000-000068A90000}"/>
    <cellStyle name="c_Macros_Group Financials_7.KPI_Article_Pages_4.GrossMargin_Books_BOOKCoSKPI_CREST_SPS_KPI" xfId="50573" xr:uid="{00000000-0005-0000-0000-000069A90000}"/>
    <cellStyle name="c_Macros_Group Financials_7.KPI_Article_Pages_4.GrossMargin_Books_BOOKCoSKPI_CREST_SPS_KPI_0.Mgmt Cockpit" xfId="50574" xr:uid="{00000000-0005-0000-0000-00006AA90000}"/>
    <cellStyle name="c_Macros_Group Financials_7.KPI_Article_Pages_4.GrossMargin_Books_BOOKCoSKPI_CREST_SPS_KPI_3.GrossMargin_Journals" xfId="50575" xr:uid="{00000000-0005-0000-0000-00006BA90000}"/>
    <cellStyle name="c_Macros_Group Financials_7.KPI_Article_Pages_4.GrossMargin_Books_BOOKCoSKPI_CREST_SPS_KPI_BOOKCoSKPI" xfId="50576" xr:uid="{00000000-0005-0000-0000-00006CA90000}"/>
    <cellStyle name="c_Macros_Group Financials_7.KPI_Article_Pages_4.GrossMargin_Books_BOOKCoSKPI_CREST_SPS_KPI_BOOKCoSKPI_1" xfId="50577" xr:uid="{00000000-0005-0000-0000-00006DA90000}"/>
    <cellStyle name="c_Macros_Group Financials_7.KPI_Article_Pages_4.GrossMargin_Books_BOOKCoSKPI_CREST_SPS_KPI_BOOKCoSKPI_1_0.Mgmt Cockpit" xfId="50578" xr:uid="{00000000-0005-0000-0000-00006EA90000}"/>
    <cellStyle name="c_Macros_Group Financials_7.KPI_Article_Pages_4.GrossMargin_Books_BOOKCoSKPI_CREST_SPS_KPI_BOOKCoSKPI_1_3.GrossMargin_Journals" xfId="50579" xr:uid="{00000000-0005-0000-0000-00006FA90000}"/>
    <cellStyle name="c_Macros_Group Financials_7.KPI_Article_Pages_4.GrossMargin_Books_BOOKCoSKPI_CREST_SPS_KPI_BOOKCoSKPI_3.GrossMargin_Journals" xfId="50580" xr:uid="{00000000-0005-0000-0000-000070A90000}"/>
    <cellStyle name="c_Macros_Group Financials_7.KPI_Article_Pages_4.GrossMargin_Books_BOOKCoSKPI_CREST_SPS_KPI_BOOKCoSKPI_BOOKCoSKPI" xfId="50581" xr:uid="{00000000-0005-0000-0000-000071A90000}"/>
    <cellStyle name="c_Macros_Group Financials_7.KPI_Article_Pages_4.GrossMargin_Books_BOOKCoSKPI_CREST_SPS_KPI_BOOKCoSKPI_BOOKCoSKPI_0.Mgmt Cockpit" xfId="50582" xr:uid="{00000000-0005-0000-0000-000072A90000}"/>
    <cellStyle name="c_Macros_Group Financials_7.KPI_Article_Pages_4.GrossMargin_Books_BOOKCoSKPI_CREST_SPS_KPI_BOOKCoSKPI_BOOKCoSKPI_3.GrossMargin_Journals" xfId="50583" xr:uid="{00000000-0005-0000-0000-000073A90000}"/>
    <cellStyle name="c_Macros_Group Financials_7.KPI_Article_Pages_4.GrossMargin_Books_BOOKCoSKPI_ProdExp_Journal_KPI" xfId="50584" xr:uid="{00000000-0005-0000-0000-000074A90000}"/>
    <cellStyle name="c_Macros_Group Financials_7.KPI_Article_Pages_4.GrossMargin_Books_CREST_SPS_KPI" xfId="50585" xr:uid="{00000000-0005-0000-0000-000075A90000}"/>
    <cellStyle name="c_Macros_Group Financials_7.KPI_Article_Pages_4.GrossMargin_Books_CREST_SPS_KPI_0.Mgmt Cockpit" xfId="50586" xr:uid="{00000000-0005-0000-0000-000076A90000}"/>
    <cellStyle name="c_Macros_Group Financials_7.KPI_Article_Pages_4.GrossMargin_Books_CREST_SPS_KPI_3.GrossMargin_Journals" xfId="50587" xr:uid="{00000000-0005-0000-0000-000077A90000}"/>
    <cellStyle name="c_Macros_Group Financials_7.KPI_Article_Pages_4.GrossMargin_Books_CREST_SPS_KPI_BOOKCoSKPI" xfId="50588" xr:uid="{00000000-0005-0000-0000-000078A90000}"/>
    <cellStyle name="c_Macros_Group Financials_7.KPI_Article_Pages_4.GrossMargin_Books_CREST_SPS_KPI_BOOKCoSKPI_1" xfId="50589" xr:uid="{00000000-0005-0000-0000-000079A90000}"/>
    <cellStyle name="c_Macros_Group Financials_7.KPI_Article_Pages_4.GrossMargin_Books_CREST_SPS_KPI_BOOKCoSKPI_1_0.Mgmt Cockpit" xfId="50590" xr:uid="{00000000-0005-0000-0000-00007AA90000}"/>
    <cellStyle name="c_Macros_Group Financials_7.KPI_Article_Pages_4.GrossMargin_Books_CREST_SPS_KPI_BOOKCoSKPI_1_3.GrossMargin_Journals" xfId="50591" xr:uid="{00000000-0005-0000-0000-00007BA90000}"/>
    <cellStyle name="c_Macros_Group Financials_7.KPI_Article_Pages_4.GrossMargin_Books_CREST_SPS_KPI_BOOKCoSKPI_3.GrossMargin_Journals" xfId="50592" xr:uid="{00000000-0005-0000-0000-00007CA90000}"/>
    <cellStyle name="c_Macros_Group Financials_7.KPI_Article_Pages_4.GrossMargin_Books_CREST_SPS_KPI_BOOKCoSKPI_BOOKCoSKPI" xfId="50593" xr:uid="{00000000-0005-0000-0000-00007DA90000}"/>
    <cellStyle name="c_Macros_Group Financials_7.KPI_Article_Pages_4.GrossMargin_Books_CREST_SPS_KPI_BOOKCoSKPI_BOOKCoSKPI_0.Mgmt Cockpit" xfId="50594" xr:uid="{00000000-0005-0000-0000-00007EA90000}"/>
    <cellStyle name="c_Macros_Group Financials_7.KPI_Article_Pages_4.GrossMargin_Books_CREST_SPS_KPI_BOOKCoSKPI_BOOKCoSKPI_3.GrossMargin_Journals" xfId="50595" xr:uid="{00000000-0005-0000-0000-00007FA90000}"/>
    <cellStyle name="c_Macros_Group Financials_7.KPI_Article_Pages_4.GrossMargin_Books_ProdExp_Journal_KPI" xfId="50596" xr:uid="{00000000-0005-0000-0000-000080A90000}"/>
    <cellStyle name="c_Macros_Group Financials_7.KPI_Article_Pages_6.KPI_Issue" xfId="50597" xr:uid="{00000000-0005-0000-0000-000081A90000}"/>
    <cellStyle name="c_Macros_Group Financials_7.KPI_Article_Pages_9.KPI_Book (2)" xfId="50598" xr:uid="{00000000-0005-0000-0000-000082A90000}"/>
    <cellStyle name="c_Macros_Group Financials_7.KPI_Article_Pages_9.KPI_Book (2)_0.Mgmt Cockpit" xfId="50599" xr:uid="{00000000-0005-0000-0000-000083A90000}"/>
    <cellStyle name="c_Macros_Group Financials_7.KPI_Article_Pages_9.KPI_Book (2)_3.GrossMargin_Journals" xfId="50600" xr:uid="{00000000-0005-0000-0000-000084A90000}"/>
    <cellStyle name="c_Macros_Group Financials_7.KPI_Article_Pages_9.KPI_Book (2)_6.KPI_Issue" xfId="50601" xr:uid="{00000000-0005-0000-0000-000085A90000}"/>
    <cellStyle name="c_Macros_Group Financials_7.KPI_Article_Pages_9.KPI_Book (2)_BOOKCoSKPI" xfId="50602" xr:uid="{00000000-0005-0000-0000-000086A90000}"/>
    <cellStyle name="c_Macros_Group Financials_7.KPI_Article_Pages_9.KPI_Book (2)_BOOKCoSKPI_0.Mgmt Cockpit" xfId="50603" xr:uid="{00000000-0005-0000-0000-000087A90000}"/>
    <cellStyle name="c_Macros_Group Financials_7.KPI_Article_Pages_9.KPI_Book (2)_BOOKCoSKPI_1" xfId="50604" xr:uid="{00000000-0005-0000-0000-000088A90000}"/>
    <cellStyle name="c_Macros_Group Financials_7.KPI_Article_Pages_9.KPI_Book (2)_BOOKCoSKPI_1_3.GrossMargin_Journals" xfId="50605" xr:uid="{00000000-0005-0000-0000-000089A90000}"/>
    <cellStyle name="c_Macros_Group Financials_7.KPI_Article_Pages_9.KPI_Book (2)_BOOKCoSKPI_1_BOOKCoSKPI" xfId="50606" xr:uid="{00000000-0005-0000-0000-00008AA90000}"/>
    <cellStyle name="c_Macros_Group Financials_7.KPI_Article_Pages_9.KPI_Book (2)_BOOKCoSKPI_1_BOOKCoSKPI_0.Mgmt Cockpit" xfId="50607" xr:uid="{00000000-0005-0000-0000-00008BA90000}"/>
    <cellStyle name="c_Macros_Group Financials_7.KPI_Article_Pages_9.KPI_Book (2)_BOOKCoSKPI_1_BOOKCoSKPI_3.GrossMargin_Journals" xfId="50608" xr:uid="{00000000-0005-0000-0000-00008CA90000}"/>
    <cellStyle name="c_Macros_Group Financials_7.KPI_Article_Pages_9.KPI_Book (2)_BOOKCoSKPI_2" xfId="50609" xr:uid="{00000000-0005-0000-0000-00008DA90000}"/>
    <cellStyle name="c_Macros_Group Financials_7.KPI_Article_Pages_9.KPI_Book (2)_BOOKCoSKPI_2_0.Mgmt Cockpit" xfId="50610" xr:uid="{00000000-0005-0000-0000-00008EA90000}"/>
    <cellStyle name="c_Macros_Group Financials_7.KPI_Article_Pages_9.KPI_Book (2)_BOOKCoSKPI_2_3.GrossMargin_Journals" xfId="50611" xr:uid="{00000000-0005-0000-0000-00008FA90000}"/>
    <cellStyle name="c_Macros_Group Financials_7.KPI_Article_Pages_9.KPI_Book (2)_BOOKCoSKPI_3.GrossMargin_Journals" xfId="50612" xr:uid="{00000000-0005-0000-0000-000090A90000}"/>
    <cellStyle name="c_Macros_Group Financials_7.KPI_Article_Pages_9.KPI_Book (2)_BOOKCoSKPI_6.KPI_Issue" xfId="50613" xr:uid="{00000000-0005-0000-0000-000091A90000}"/>
    <cellStyle name="c_Macros_Group Financials_7.KPI_Article_Pages_9.KPI_Book (2)_BOOKCoSKPI_BOOKCoSKPI" xfId="50614" xr:uid="{00000000-0005-0000-0000-000092A90000}"/>
    <cellStyle name="c_Macros_Group Financials_7.KPI_Article_Pages_9.KPI_Book (2)_BOOKCoSKPI_BOOKCoSKPI_1" xfId="50615" xr:uid="{00000000-0005-0000-0000-000093A90000}"/>
    <cellStyle name="c_Macros_Group Financials_7.KPI_Article_Pages_9.KPI_Book (2)_BOOKCoSKPI_BOOKCoSKPI_1_0.Mgmt Cockpit" xfId="50616" xr:uid="{00000000-0005-0000-0000-000094A90000}"/>
    <cellStyle name="c_Macros_Group Financials_7.KPI_Article_Pages_9.KPI_Book (2)_BOOKCoSKPI_BOOKCoSKPI_1_3.GrossMargin_Journals" xfId="50617" xr:uid="{00000000-0005-0000-0000-000095A90000}"/>
    <cellStyle name="c_Macros_Group Financials_7.KPI_Article_Pages_9.KPI_Book (2)_BOOKCoSKPI_BOOKCoSKPI_3.GrossMargin_Journals" xfId="50618" xr:uid="{00000000-0005-0000-0000-000096A90000}"/>
    <cellStyle name="c_Macros_Group Financials_7.KPI_Article_Pages_9.KPI_Book (2)_BOOKCoSKPI_BOOKCoSKPI_BOOKCoSKPI" xfId="50619" xr:uid="{00000000-0005-0000-0000-000097A90000}"/>
    <cellStyle name="c_Macros_Group Financials_7.KPI_Article_Pages_9.KPI_Book (2)_BOOKCoSKPI_BOOKCoSKPI_BOOKCoSKPI_0.Mgmt Cockpit" xfId="50620" xr:uid="{00000000-0005-0000-0000-000098A90000}"/>
    <cellStyle name="c_Macros_Group Financials_7.KPI_Article_Pages_9.KPI_Book (2)_BOOKCoSKPI_BOOKCoSKPI_BOOKCoSKPI_3.GrossMargin_Journals" xfId="50621" xr:uid="{00000000-0005-0000-0000-000099A90000}"/>
    <cellStyle name="c_Macros_Group Financials_7.KPI_Article_Pages_9.KPI_Book (2)_BOOKCoSKPI_CREST_SPS_KPI" xfId="50622" xr:uid="{00000000-0005-0000-0000-00009AA90000}"/>
    <cellStyle name="c_Macros_Group Financials_7.KPI_Article_Pages_9.KPI_Book (2)_BOOKCoSKPI_CREST_SPS_KPI_0.Mgmt Cockpit" xfId="50623" xr:uid="{00000000-0005-0000-0000-00009BA90000}"/>
    <cellStyle name="c_Macros_Group Financials_7.KPI_Article_Pages_9.KPI_Book (2)_BOOKCoSKPI_CREST_SPS_KPI_3.GrossMargin_Journals" xfId="50624" xr:uid="{00000000-0005-0000-0000-00009CA90000}"/>
    <cellStyle name="c_Macros_Group Financials_7.KPI_Article_Pages_9.KPI_Book (2)_BOOKCoSKPI_CREST_SPS_KPI_BOOKCoSKPI" xfId="50625" xr:uid="{00000000-0005-0000-0000-00009DA90000}"/>
    <cellStyle name="c_Macros_Group Financials_7.KPI_Article_Pages_9.KPI_Book (2)_BOOKCoSKPI_CREST_SPS_KPI_BOOKCoSKPI_1" xfId="50626" xr:uid="{00000000-0005-0000-0000-00009EA90000}"/>
    <cellStyle name="c_Macros_Group Financials_7.KPI_Article_Pages_9.KPI_Book (2)_BOOKCoSKPI_CREST_SPS_KPI_BOOKCoSKPI_1_0.Mgmt Cockpit" xfId="50627" xr:uid="{00000000-0005-0000-0000-00009FA90000}"/>
    <cellStyle name="c_Macros_Group Financials_7.KPI_Article_Pages_9.KPI_Book (2)_BOOKCoSKPI_CREST_SPS_KPI_BOOKCoSKPI_1_3.GrossMargin_Journals" xfId="50628" xr:uid="{00000000-0005-0000-0000-0000A0A90000}"/>
    <cellStyle name="c_Macros_Group Financials_7.KPI_Article_Pages_9.KPI_Book (2)_BOOKCoSKPI_CREST_SPS_KPI_BOOKCoSKPI_3.GrossMargin_Journals" xfId="50629" xr:uid="{00000000-0005-0000-0000-0000A1A90000}"/>
    <cellStyle name="c_Macros_Group Financials_7.KPI_Article_Pages_9.KPI_Book (2)_BOOKCoSKPI_CREST_SPS_KPI_BOOKCoSKPI_BOOKCoSKPI" xfId="50630" xr:uid="{00000000-0005-0000-0000-0000A2A90000}"/>
    <cellStyle name="c_Macros_Group Financials_7.KPI_Article_Pages_9.KPI_Book (2)_BOOKCoSKPI_CREST_SPS_KPI_BOOKCoSKPI_BOOKCoSKPI_0.Mgmt Cockpit" xfId="50631" xr:uid="{00000000-0005-0000-0000-0000A3A90000}"/>
    <cellStyle name="c_Macros_Group Financials_7.KPI_Article_Pages_9.KPI_Book (2)_BOOKCoSKPI_CREST_SPS_KPI_BOOKCoSKPI_BOOKCoSKPI_3.GrossMargin_Journals" xfId="50632" xr:uid="{00000000-0005-0000-0000-0000A4A90000}"/>
    <cellStyle name="c_Macros_Group Financials_7.KPI_Article_Pages_9.KPI_Book (2)_BOOKCoSKPI_ProdExp_Journal_KPI" xfId="50633" xr:uid="{00000000-0005-0000-0000-0000A5A90000}"/>
    <cellStyle name="c_Macros_Group Financials_7.KPI_Article_Pages_9.KPI_Book (2)_CREST_SPS_KPI" xfId="50634" xr:uid="{00000000-0005-0000-0000-0000A6A90000}"/>
    <cellStyle name="c_Macros_Group Financials_7.KPI_Article_Pages_9.KPI_Book (2)_CREST_SPS_KPI_0.Mgmt Cockpit" xfId="50635" xr:uid="{00000000-0005-0000-0000-0000A7A90000}"/>
    <cellStyle name="c_Macros_Group Financials_7.KPI_Article_Pages_9.KPI_Book (2)_CREST_SPS_KPI_3.GrossMargin_Journals" xfId="50636" xr:uid="{00000000-0005-0000-0000-0000A8A90000}"/>
    <cellStyle name="c_Macros_Group Financials_7.KPI_Article_Pages_9.KPI_Book (2)_CREST_SPS_KPI_BOOKCoSKPI" xfId="50637" xr:uid="{00000000-0005-0000-0000-0000A9A90000}"/>
    <cellStyle name="c_Macros_Group Financials_7.KPI_Article_Pages_9.KPI_Book (2)_CREST_SPS_KPI_BOOKCoSKPI_1" xfId="50638" xr:uid="{00000000-0005-0000-0000-0000AAA90000}"/>
    <cellStyle name="c_Macros_Group Financials_7.KPI_Article_Pages_9.KPI_Book (2)_CREST_SPS_KPI_BOOKCoSKPI_1_0.Mgmt Cockpit" xfId="50639" xr:uid="{00000000-0005-0000-0000-0000ABA90000}"/>
    <cellStyle name="c_Macros_Group Financials_7.KPI_Article_Pages_9.KPI_Book (2)_CREST_SPS_KPI_BOOKCoSKPI_1_3.GrossMargin_Journals" xfId="50640" xr:uid="{00000000-0005-0000-0000-0000ACA90000}"/>
    <cellStyle name="c_Macros_Group Financials_7.KPI_Article_Pages_9.KPI_Book (2)_CREST_SPS_KPI_BOOKCoSKPI_3.GrossMargin_Journals" xfId="50641" xr:uid="{00000000-0005-0000-0000-0000ADA90000}"/>
    <cellStyle name="c_Macros_Group Financials_7.KPI_Article_Pages_9.KPI_Book (2)_CREST_SPS_KPI_BOOKCoSKPI_BOOKCoSKPI" xfId="50642" xr:uid="{00000000-0005-0000-0000-0000AEA90000}"/>
    <cellStyle name="c_Macros_Group Financials_7.KPI_Article_Pages_9.KPI_Book (2)_CREST_SPS_KPI_BOOKCoSKPI_BOOKCoSKPI_0.Mgmt Cockpit" xfId="50643" xr:uid="{00000000-0005-0000-0000-0000AFA90000}"/>
    <cellStyle name="c_Macros_Group Financials_7.KPI_Article_Pages_9.KPI_Book (2)_CREST_SPS_KPI_BOOKCoSKPI_BOOKCoSKPI_3.GrossMargin_Journals" xfId="50644" xr:uid="{00000000-0005-0000-0000-0000B0A90000}"/>
    <cellStyle name="c_Macros_Group Financials_7.KPI_Article_Pages_9.KPI_Book (2)_ProdExp_Journal_KPI" xfId="50645" xr:uid="{00000000-0005-0000-0000-0000B1A90000}"/>
    <cellStyle name="c_Macros_Group Financials_7.KPI_Article_Pages_BOOKCoSKPI" xfId="50646" xr:uid="{00000000-0005-0000-0000-0000B2A90000}"/>
    <cellStyle name="c_Macros_Group Financials_7.KPI_Article_Pages_BOOKCoSKPI_0.Mgmt Cockpit" xfId="50647" xr:uid="{00000000-0005-0000-0000-0000B3A90000}"/>
    <cellStyle name="c_Macros_Group Financials_7.KPI_Article_Pages_BOOKCoSKPI_1" xfId="50648" xr:uid="{00000000-0005-0000-0000-0000B4A90000}"/>
    <cellStyle name="c_Macros_Group Financials_7.KPI_Article_Pages_BOOKCoSKPI_1_0.Mgmt Cockpit" xfId="50649" xr:uid="{00000000-0005-0000-0000-0000B5A90000}"/>
    <cellStyle name="c_Macros_Group Financials_7.KPI_Article_Pages_BOOKCoSKPI_1_3.GrossMargin_Journals" xfId="50650" xr:uid="{00000000-0005-0000-0000-0000B6A90000}"/>
    <cellStyle name="c_Macros_Group Financials_7.KPI_Article_Pages_BOOKCoSKPI_1_6.KPI_Issue" xfId="50651" xr:uid="{00000000-0005-0000-0000-0000B7A90000}"/>
    <cellStyle name="c_Macros_Group Financials_7.KPI_Article_Pages_BOOKCoSKPI_1_BOOKCoSKPI" xfId="50652" xr:uid="{00000000-0005-0000-0000-0000B8A90000}"/>
    <cellStyle name="c_Macros_Group Financials_7.KPI_Article_Pages_BOOKCoSKPI_1_BOOKCoSKPI_1" xfId="50653" xr:uid="{00000000-0005-0000-0000-0000B9A90000}"/>
    <cellStyle name="c_Macros_Group Financials_7.KPI_Article_Pages_BOOKCoSKPI_1_BOOKCoSKPI_1_0.Mgmt Cockpit" xfId="50654" xr:uid="{00000000-0005-0000-0000-0000BAA90000}"/>
    <cellStyle name="c_Macros_Group Financials_7.KPI_Article_Pages_BOOKCoSKPI_1_BOOKCoSKPI_1_3.GrossMargin_Journals" xfId="50655" xr:uid="{00000000-0005-0000-0000-0000BBA90000}"/>
    <cellStyle name="c_Macros_Group Financials_7.KPI_Article_Pages_BOOKCoSKPI_1_BOOKCoSKPI_3.GrossMargin_Journals" xfId="50656" xr:uid="{00000000-0005-0000-0000-0000BCA90000}"/>
    <cellStyle name="c_Macros_Group Financials_7.KPI_Article_Pages_BOOKCoSKPI_1_BOOKCoSKPI_BOOKCoSKPI" xfId="50657" xr:uid="{00000000-0005-0000-0000-0000BDA90000}"/>
    <cellStyle name="c_Macros_Group Financials_7.KPI_Article_Pages_BOOKCoSKPI_1_BOOKCoSKPI_BOOKCoSKPI_0.Mgmt Cockpit" xfId="50658" xr:uid="{00000000-0005-0000-0000-0000BEA90000}"/>
    <cellStyle name="c_Macros_Group Financials_7.KPI_Article_Pages_BOOKCoSKPI_1_BOOKCoSKPI_BOOKCoSKPI_3.GrossMargin_Journals" xfId="50659" xr:uid="{00000000-0005-0000-0000-0000BFA90000}"/>
    <cellStyle name="c_Macros_Group Financials_7.KPI_Article_Pages_BOOKCoSKPI_1_CREST_SPS_KPI" xfId="50660" xr:uid="{00000000-0005-0000-0000-0000C0A90000}"/>
    <cellStyle name="c_Macros_Group Financials_7.KPI_Article_Pages_BOOKCoSKPI_1_CREST_SPS_KPI_0.Mgmt Cockpit" xfId="50661" xr:uid="{00000000-0005-0000-0000-0000C1A90000}"/>
    <cellStyle name="c_Macros_Group Financials_7.KPI_Article_Pages_BOOKCoSKPI_1_CREST_SPS_KPI_3.GrossMargin_Journals" xfId="50662" xr:uid="{00000000-0005-0000-0000-0000C2A90000}"/>
    <cellStyle name="c_Macros_Group Financials_7.KPI_Article_Pages_BOOKCoSKPI_1_CREST_SPS_KPI_BOOKCoSKPI" xfId="50663" xr:uid="{00000000-0005-0000-0000-0000C3A90000}"/>
    <cellStyle name="c_Macros_Group Financials_7.KPI_Article_Pages_BOOKCoSKPI_1_CREST_SPS_KPI_BOOKCoSKPI_1" xfId="50664" xr:uid="{00000000-0005-0000-0000-0000C4A90000}"/>
    <cellStyle name="c_Macros_Group Financials_7.KPI_Article_Pages_BOOKCoSKPI_1_CREST_SPS_KPI_BOOKCoSKPI_1_0.Mgmt Cockpit" xfId="50665" xr:uid="{00000000-0005-0000-0000-0000C5A90000}"/>
    <cellStyle name="c_Macros_Group Financials_7.KPI_Article_Pages_BOOKCoSKPI_1_CREST_SPS_KPI_BOOKCoSKPI_1_3.GrossMargin_Journals" xfId="50666" xr:uid="{00000000-0005-0000-0000-0000C6A90000}"/>
    <cellStyle name="c_Macros_Group Financials_7.KPI_Article_Pages_BOOKCoSKPI_1_CREST_SPS_KPI_BOOKCoSKPI_3.GrossMargin_Journals" xfId="50667" xr:uid="{00000000-0005-0000-0000-0000C7A90000}"/>
    <cellStyle name="c_Macros_Group Financials_7.KPI_Article_Pages_BOOKCoSKPI_1_CREST_SPS_KPI_BOOKCoSKPI_BOOKCoSKPI" xfId="50668" xr:uid="{00000000-0005-0000-0000-0000C8A90000}"/>
    <cellStyle name="c_Macros_Group Financials_7.KPI_Article_Pages_BOOKCoSKPI_1_CREST_SPS_KPI_BOOKCoSKPI_BOOKCoSKPI_0.Mgmt Cockpit" xfId="50669" xr:uid="{00000000-0005-0000-0000-0000C9A90000}"/>
    <cellStyle name="c_Macros_Group Financials_7.KPI_Article_Pages_BOOKCoSKPI_1_CREST_SPS_KPI_BOOKCoSKPI_BOOKCoSKPI_3.GrossMargin_Journals" xfId="50670" xr:uid="{00000000-0005-0000-0000-0000CAA90000}"/>
    <cellStyle name="c_Macros_Group Financials_7.KPI_Article_Pages_BOOKCoSKPI_1_ProdExp_Journal_KPI" xfId="50671" xr:uid="{00000000-0005-0000-0000-0000CBA90000}"/>
    <cellStyle name="c_Macros_Group Financials_7.KPI_Article_Pages_BOOKCoSKPI_2" xfId="50672" xr:uid="{00000000-0005-0000-0000-0000CCA90000}"/>
    <cellStyle name="c_Macros_Group Financials_7.KPI_Article_Pages_BOOKCoSKPI_2_0.Mgmt Cockpit" xfId="50673" xr:uid="{00000000-0005-0000-0000-0000CDA90000}"/>
    <cellStyle name="c_Macros_Group Financials_7.KPI_Article_Pages_BOOKCoSKPI_2_3.GrossMargin_Journals" xfId="50674" xr:uid="{00000000-0005-0000-0000-0000CEA90000}"/>
    <cellStyle name="c_Macros_Group Financials_7.KPI_Article_Pages_BOOKCoSKPI_3.GrossMargin_Journals" xfId="50675" xr:uid="{00000000-0005-0000-0000-0000CFA90000}"/>
    <cellStyle name="c_Macros_Group Financials_7.KPI_Article_Pages_BOOKCoSKPI_6.KPI_Issue" xfId="50676" xr:uid="{00000000-0005-0000-0000-0000D0A90000}"/>
    <cellStyle name="c_Macros_Group Financials_7.KPI_Article_Pages_BOOKCoSKPI_BOOKCoSKPI" xfId="50677" xr:uid="{00000000-0005-0000-0000-0000D1A90000}"/>
    <cellStyle name="c_Macros_Group Financials_7.KPI_Article_Pages_BOOKCoSKPI_BOOKCoSKPI_0.Mgmt Cockpit" xfId="50678" xr:uid="{00000000-0005-0000-0000-0000D2A90000}"/>
    <cellStyle name="c_Macros_Group Financials_7.KPI_Article_Pages_BOOKCoSKPI_BOOKCoSKPI_1" xfId="50679" xr:uid="{00000000-0005-0000-0000-0000D3A90000}"/>
    <cellStyle name="c_Macros_Group Financials_7.KPI_Article_Pages_BOOKCoSKPI_BOOKCoSKPI_1_3.GrossMargin_Journals" xfId="50680" xr:uid="{00000000-0005-0000-0000-0000D4A90000}"/>
    <cellStyle name="c_Macros_Group Financials_7.KPI_Article_Pages_BOOKCoSKPI_BOOKCoSKPI_1_BOOKCoSKPI" xfId="50681" xr:uid="{00000000-0005-0000-0000-0000D5A90000}"/>
    <cellStyle name="c_Macros_Group Financials_7.KPI_Article_Pages_BOOKCoSKPI_BOOKCoSKPI_1_BOOKCoSKPI_0.Mgmt Cockpit" xfId="50682" xr:uid="{00000000-0005-0000-0000-0000D6A90000}"/>
    <cellStyle name="c_Macros_Group Financials_7.KPI_Article_Pages_BOOKCoSKPI_BOOKCoSKPI_1_BOOKCoSKPI_3.GrossMargin_Journals" xfId="50683" xr:uid="{00000000-0005-0000-0000-0000D7A90000}"/>
    <cellStyle name="c_Macros_Group Financials_7.KPI_Article_Pages_BOOKCoSKPI_BOOKCoSKPI_2" xfId="50684" xr:uid="{00000000-0005-0000-0000-0000D8A90000}"/>
    <cellStyle name="c_Macros_Group Financials_7.KPI_Article_Pages_BOOKCoSKPI_BOOKCoSKPI_2_0.Mgmt Cockpit" xfId="50685" xr:uid="{00000000-0005-0000-0000-0000D9A90000}"/>
    <cellStyle name="c_Macros_Group Financials_7.KPI_Article_Pages_BOOKCoSKPI_BOOKCoSKPI_2_3.GrossMargin_Journals" xfId="50686" xr:uid="{00000000-0005-0000-0000-0000DAA90000}"/>
    <cellStyle name="c_Macros_Group Financials_7.KPI_Article_Pages_BOOKCoSKPI_BOOKCoSKPI_3.GrossMargin_Journals" xfId="50687" xr:uid="{00000000-0005-0000-0000-0000DBA90000}"/>
    <cellStyle name="c_Macros_Group Financials_7.KPI_Article_Pages_BOOKCoSKPI_BOOKCoSKPI_6.KPI_Issue" xfId="50688" xr:uid="{00000000-0005-0000-0000-0000DCA90000}"/>
    <cellStyle name="c_Macros_Group Financials_7.KPI_Article_Pages_BOOKCoSKPI_BOOKCoSKPI_BOOKCoSKPI" xfId="50689" xr:uid="{00000000-0005-0000-0000-0000DDA90000}"/>
    <cellStyle name="c_Macros_Group Financials_7.KPI_Article_Pages_BOOKCoSKPI_BOOKCoSKPI_BOOKCoSKPI_1" xfId="50690" xr:uid="{00000000-0005-0000-0000-0000DEA90000}"/>
    <cellStyle name="c_Macros_Group Financials_7.KPI_Article_Pages_BOOKCoSKPI_BOOKCoSKPI_BOOKCoSKPI_1_0.Mgmt Cockpit" xfId="50691" xr:uid="{00000000-0005-0000-0000-0000DFA90000}"/>
    <cellStyle name="c_Macros_Group Financials_7.KPI_Article_Pages_BOOKCoSKPI_BOOKCoSKPI_BOOKCoSKPI_1_3.GrossMargin_Journals" xfId="50692" xr:uid="{00000000-0005-0000-0000-0000E0A90000}"/>
    <cellStyle name="c_Macros_Group Financials_7.KPI_Article_Pages_BOOKCoSKPI_BOOKCoSKPI_BOOKCoSKPI_3.GrossMargin_Journals" xfId="50693" xr:uid="{00000000-0005-0000-0000-0000E1A90000}"/>
    <cellStyle name="c_Macros_Group Financials_7.KPI_Article_Pages_BOOKCoSKPI_BOOKCoSKPI_BOOKCoSKPI_BOOKCoSKPI" xfId="50694" xr:uid="{00000000-0005-0000-0000-0000E2A90000}"/>
    <cellStyle name="c_Macros_Group Financials_7.KPI_Article_Pages_BOOKCoSKPI_BOOKCoSKPI_BOOKCoSKPI_BOOKCoSKPI_0.Mgmt Cockpit" xfId="50695" xr:uid="{00000000-0005-0000-0000-0000E3A90000}"/>
    <cellStyle name="c_Macros_Group Financials_7.KPI_Article_Pages_BOOKCoSKPI_BOOKCoSKPI_BOOKCoSKPI_BOOKCoSKPI_3.GrossMargin_Journals" xfId="50696" xr:uid="{00000000-0005-0000-0000-0000E4A90000}"/>
    <cellStyle name="c_Macros_Group Financials_7.KPI_Article_Pages_BOOKCoSKPI_BOOKCoSKPI_CREST_SPS_KPI" xfId="50697" xr:uid="{00000000-0005-0000-0000-0000E5A90000}"/>
    <cellStyle name="c_Macros_Group Financials_7.KPI_Article_Pages_BOOKCoSKPI_BOOKCoSKPI_CREST_SPS_KPI_0.Mgmt Cockpit" xfId="50698" xr:uid="{00000000-0005-0000-0000-0000E6A90000}"/>
    <cellStyle name="c_Macros_Group Financials_7.KPI_Article_Pages_BOOKCoSKPI_BOOKCoSKPI_CREST_SPS_KPI_3.GrossMargin_Journals" xfId="50699" xr:uid="{00000000-0005-0000-0000-0000E7A90000}"/>
    <cellStyle name="c_Macros_Group Financials_7.KPI_Article_Pages_BOOKCoSKPI_BOOKCoSKPI_CREST_SPS_KPI_BOOKCoSKPI" xfId="50700" xr:uid="{00000000-0005-0000-0000-0000E8A90000}"/>
    <cellStyle name="c_Macros_Group Financials_7.KPI_Article_Pages_BOOKCoSKPI_BOOKCoSKPI_CREST_SPS_KPI_BOOKCoSKPI_1" xfId="50701" xr:uid="{00000000-0005-0000-0000-0000E9A90000}"/>
    <cellStyle name="c_Macros_Group Financials_7.KPI_Article_Pages_BOOKCoSKPI_BOOKCoSKPI_CREST_SPS_KPI_BOOKCoSKPI_1_0.Mgmt Cockpit" xfId="50702" xr:uid="{00000000-0005-0000-0000-0000EAA90000}"/>
    <cellStyle name="c_Macros_Group Financials_7.KPI_Article_Pages_BOOKCoSKPI_BOOKCoSKPI_CREST_SPS_KPI_BOOKCoSKPI_1_3.GrossMargin_Journals" xfId="50703" xr:uid="{00000000-0005-0000-0000-0000EBA90000}"/>
    <cellStyle name="c_Macros_Group Financials_7.KPI_Article_Pages_BOOKCoSKPI_BOOKCoSKPI_CREST_SPS_KPI_BOOKCoSKPI_3.GrossMargin_Journals" xfId="50704" xr:uid="{00000000-0005-0000-0000-0000ECA90000}"/>
    <cellStyle name="c_Macros_Group Financials_7.KPI_Article_Pages_BOOKCoSKPI_BOOKCoSKPI_CREST_SPS_KPI_BOOKCoSKPI_BOOKCoSKPI" xfId="50705" xr:uid="{00000000-0005-0000-0000-0000EDA90000}"/>
    <cellStyle name="c_Macros_Group Financials_7.KPI_Article_Pages_BOOKCoSKPI_BOOKCoSKPI_CREST_SPS_KPI_BOOKCoSKPI_BOOKCoSKPI_0.Mgmt Cockpit" xfId="50706" xr:uid="{00000000-0005-0000-0000-0000EEA90000}"/>
    <cellStyle name="c_Macros_Group Financials_7.KPI_Article_Pages_BOOKCoSKPI_BOOKCoSKPI_CREST_SPS_KPI_BOOKCoSKPI_BOOKCoSKPI_3.GrossMargin_Journals" xfId="50707" xr:uid="{00000000-0005-0000-0000-0000EFA90000}"/>
    <cellStyle name="c_Macros_Group Financials_7.KPI_Article_Pages_BOOKCoSKPI_BOOKCoSKPI_ProdExp_Journal_KPI" xfId="50708" xr:uid="{00000000-0005-0000-0000-0000F0A90000}"/>
    <cellStyle name="c_Macros_Group Financials_7.KPI_Article_Pages_BOOKCoSKPI_CREST_SPS_KPI" xfId="50709" xr:uid="{00000000-0005-0000-0000-0000F1A90000}"/>
    <cellStyle name="c_Macros_Group Financials_7.KPI_Article_Pages_BOOKCoSKPI_CREST_SPS_KPI_0.Mgmt Cockpit" xfId="50710" xr:uid="{00000000-0005-0000-0000-0000F2A90000}"/>
    <cellStyle name="c_Macros_Group Financials_7.KPI_Article_Pages_BOOKCoSKPI_CREST_SPS_KPI_3.GrossMargin_Journals" xfId="50711" xr:uid="{00000000-0005-0000-0000-0000F3A90000}"/>
    <cellStyle name="c_Macros_Group Financials_7.KPI_Article_Pages_BOOKCoSKPI_CREST_SPS_KPI_BOOKCoSKPI" xfId="50712" xr:uid="{00000000-0005-0000-0000-0000F4A90000}"/>
    <cellStyle name="c_Macros_Group Financials_7.KPI_Article_Pages_BOOKCoSKPI_CREST_SPS_KPI_BOOKCoSKPI_1" xfId="50713" xr:uid="{00000000-0005-0000-0000-0000F5A90000}"/>
    <cellStyle name="c_Macros_Group Financials_7.KPI_Article_Pages_BOOKCoSKPI_CREST_SPS_KPI_BOOKCoSKPI_1_0.Mgmt Cockpit" xfId="50714" xr:uid="{00000000-0005-0000-0000-0000F6A90000}"/>
    <cellStyle name="c_Macros_Group Financials_7.KPI_Article_Pages_BOOKCoSKPI_CREST_SPS_KPI_BOOKCoSKPI_1_3.GrossMargin_Journals" xfId="50715" xr:uid="{00000000-0005-0000-0000-0000F7A90000}"/>
    <cellStyle name="c_Macros_Group Financials_7.KPI_Article_Pages_BOOKCoSKPI_CREST_SPS_KPI_BOOKCoSKPI_3.GrossMargin_Journals" xfId="50716" xr:uid="{00000000-0005-0000-0000-0000F8A90000}"/>
    <cellStyle name="c_Macros_Group Financials_7.KPI_Article_Pages_BOOKCoSKPI_CREST_SPS_KPI_BOOKCoSKPI_BOOKCoSKPI" xfId="50717" xr:uid="{00000000-0005-0000-0000-0000F9A90000}"/>
    <cellStyle name="c_Macros_Group Financials_7.KPI_Article_Pages_BOOKCoSKPI_CREST_SPS_KPI_BOOKCoSKPI_BOOKCoSKPI_0.Mgmt Cockpit" xfId="50718" xr:uid="{00000000-0005-0000-0000-0000FAA90000}"/>
    <cellStyle name="c_Macros_Group Financials_7.KPI_Article_Pages_BOOKCoSKPI_CREST_SPS_KPI_BOOKCoSKPI_BOOKCoSKPI_3.GrossMargin_Journals" xfId="50719" xr:uid="{00000000-0005-0000-0000-0000FBA90000}"/>
    <cellStyle name="c_Macros_Group Financials_7.KPI_Article_Pages_BOOKCoSKPI_ProdExp_Journal_KPI" xfId="50720" xr:uid="{00000000-0005-0000-0000-0000FCA90000}"/>
    <cellStyle name="c_Macros_Group Financials_7.KPI_Article_Pages_CREST_SPS_KPI" xfId="50721" xr:uid="{00000000-0005-0000-0000-0000FDA90000}"/>
    <cellStyle name="c_Macros_Group Financials_7.KPI_Article_Pages_CREST_SPS_KPI_0.Mgmt Cockpit" xfId="50722" xr:uid="{00000000-0005-0000-0000-0000FEA90000}"/>
    <cellStyle name="c_Macros_Group Financials_7.KPI_Article_Pages_CREST_SPS_KPI_3.GrossMargin_Journals" xfId="50723" xr:uid="{00000000-0005-0000-0000-0000FFA90000}"/>
    <cellStyle name="c_Macros_Group Financials_7.KPI_Article_Pages_CREST_SPS_KPI_BOOKCoSKPI" xfId="50724" xr:uid="{00000000-0005-0000-0000-000000AA0000}"/>
    <cellStyle name="c_Macros_Group Financials_7.KPI_Article_Pages_CREST_SPS_KPI_BOOKCoSKPI_1" xfId="50725" xr:uid="{00000000-0005-0000-0000-000001AA0000}"/>
    <cellStyle name="c_Macros_Group Financials_7.KPI_Article_Pages_CREST_SPS_KPI_BOOKCoSKPI_1_0.Mgmt Cockpit" xfId="50726" xr:uid="{00000000-0005-0000-0000-000002AA0000}"/>
    <cellStyle name="c_Macros_Group Financials_7.KPI_Article_Pages_CREST_SPS_KPI_BOOKCoSKPI_1_3.GrossMargin_Journals" xfId="50727" xr:uid="{00000000-0005-0000-0000-000003AA0000}"/>
    <cellStyle name="c_Macros_Group Financials_7.KPI_Article_Pages_CREST_SPS_KPI_BOOKCoSKPI_3.GrossMargin_Journals" xfId="50728" xr:uid="{00000000-0005-0000-0000-000004AA0000}"/>
    <cellStyle name="c_Macros_Group Financials_7.KPI_Article_Pages_CREST_SPS_KPI_BOOKCoSKPI_BOOKCoSKPI" xfId="50729" xr:uid="{00000000-0005-0000-0000-000005AA0000}"/>
    <cellStyle name="c_Macros_Group Financials_7.KPI_Article_Pages_CREST_SPS_KPI_BOOKCoSKPI_BOOKCoSKPI_0.Mgmt Cockpit" xfId="50730" xr:uid="{00000000-0005-0000-0000-000006AA0000}"/>
    <cellStyle name="c_Macros_Group Financials_7.KPI_Article_Pages_CREST_SPS_KPI_BOOKCoSKPI_BOOKCoSKPI_3.GrossMargin_Journals" xfId="50731" xr:uid="{00000000-0005-0000-0000-000007AA0000}"/>
    <cellStyle name="c_Macros_Group Financials_7.KPI_Article_Pages_JOURNALCoSKPI" xfId="50732" xr:uid="{00000000-0005-0000-0000-000008AA0000}"/>
    <cellStyle name="c_Macros_Group Financials_7.KPI_Article_Pages_JOURNALCoSKPI_0.Mgmt Cockpit" xfId="50733" xr:uid="{00000000-0005-0000-0000-000009AA0000}"/>
    <cellStyle name="c_Macros_Group Financials_7.KPI_Article_Pages_JOURNALCoSKPI_3.GrossMargin_Journals" xfId="50734" xr:uid="{00000000-0005-0000-0000-00000AAA0000}"/>
    <cellStyle name="c_Macros_Group Financials_7.KPI_Article_Pages_JOURNALCoSKPI_BOOKCoSKPI" xfId="50735" xr:uid="{00000000-0005-0000-0000-00000BAA0000}"/>
    <cellStyle name="c_Macros_Group Financials_7.KPI_Article_Pages_JOURNALCoSKPI_BOOKCoSKPI_3.GrossMargin_Journals" xfId="50736" xr:uid="{00000000-0005-0000-0000-00000CAA0000}"/>
    <cellStyle name="c_Macros_Group Financials_7.KPI_Article_Pages_JOURNALCoSKPI_BOOKCoSKPI_BOOKCoSKPI" xfId="50737" xr:uid="{00000000-0005-0000-0000-00000DAA0000}"/>
    <cellStyle name="c_Macros_Group Financials_7.KPI_Article_Pages_JOURNALCoSKPI_BOOKCoSKPI_BOOKCoSKPI_0.Mgmt Cockpit" xfId="50738" xr:uid="{00000000-0005-0000-0000-00000EAA0000}"/>
    <cellStyle name="c_Macros_Group Financials_7.KPI_Article_Pages_JOURNALCoSKPI_BOOKCoSKPI_BOOKCoSKPI_3.GrossMargin_Journals" xfId="50739" xr:uid="{00000000-0005-0000-0000-00000FAA0000}"/>
    <cellStyle name="c_Macros_Group Financials_7.KPI_Article_Pages_JOURNALCoSKPI_CREST_SPS_KPI" xfId="50740" xr:uid="{00000000-0005-0000-0000-000010AA0000}"/>
    <cellStyle name="c_Macros_Group Financials_7.KPI_Article_Pages_JOURNALCoSKPI_CREST_SPS_KPI_0.Mgmt Cockpit" xfId="50741" xr:uid="{00000000-0005-0000-0000-000011AA0000}"/>
    <cellStyle name="c_Macros_Group Financials_7.KPI_Article_Pages_JOURNALCoSKPI_CREST_SPS_KPI_3.GrossMargin_Journals" xfId="50742" xr:uid="{00000000-0005-0000-0000-000012AA0000}"/>
    <cellStyle name="c_Macros_Group Financials_7.KPI_Article_Pages_JOURNALCoSKPI_CREST_SPS_KPI_BOOKCoSKPI" xfId="50743" xr:uid="{00000000-0005-0000-0000-000013AA0000}"/>
    <cellStyle name="c_Macros_Group Financials_7.KPI_Article_Pages_JOURNALCoSKPI_CREST_SPS_KPI_BOOKCoSKPI_1" xfId="50744" xr:uid="{00000000-0005-0000-0000-000014AA0000}"/>
    <cellStyle name="c_Macros_Group Financials_7.KPI_Article_Pages_JOURNALCoSKPI_CREST_SPS_KPI_BOOKCoSKPI_1_0.Mgmt Cockpit" xfId="50745" xr:uid="{00000000-0005-0000-0000-000015AA0000}"/>
    <cellStyle name="c_Macros_Group Financials_7.KPI_Article_Pages_JOURNALCoSKPI_CREST_SPS_KPI_BOOKCoSKPI_1_3.GrossMargin_Journals" xfId="50746" xr:uid="{00000000-0005-0000-0000-000016AA0000}"/>
    <cellStyle name="c_Macros_Group Financials_7.KPI_Article_Pages_JOURNALCoSKPI_CREST_SPS_KPI_BOOKCoSKPI_3.GrossMargin_Journals" xfId="50747" xr:uid="{00000000-0005-0000-0000-000017AA0000}"/>
    <cellStyle name="c_Macros_Group Financials_7.KPI_Article_Pages_JOURNALCoSKPI_CREST_SPS_KPI_BOOKCoSKPI_BOOKCoSKPI" xfId="50748" xr:uid="{00000000-0005-0000-0000-000018AA0000}"/>
    <cellStyle name="c_Macros_Group Financials_7.KPI_Article_Pages_JOURNALCoSKPI_CREST_SPS_KPI_BOOKCoSKPI_BOOKCoSKPI_0.Mgmt Cockpit" xfId="50749" xr:uid="{00000000-0005-0000-0000-000019AA0000}"/>
    <cellStyle name="c_Macros_Group Financials_7.KPI_Article_Pages_JOURNALCoSKPI_CREST_SPS_KPI_BOOKCoSKPI_BOOKCoSKPI_3.GrossMargin_Journals" xfId="50750" xr:uid="{00000000-0005-0000-0000-00001AAA0000}"/>
    <cellStyle name="c_Macros_Group Financials_7.KPI_Article_Pages_ProdExp_Journal_KPI" xfId="50751" xr:uid="{00000000-0005-0000-0000-00001BAA0000}"/>
    <cellStyle name="c_Macros_Group Financials_9.KPI_Book (2)" xfId="50752" xr:uid="{00000000-0005-0000-0000-00001CAA0000}"/>
    <cellStyle name="c_Macros_Group Financials_9.KPI_Book (2)_0.Mgmt Cockpit" xfId="50753" xr:uid="{00000000-0005-0000-0000-00001DAA0000}"/>
    <cellStyle name="c_Macros_Group Financials_9.KPI_Book (2)_3.GrossMargin_Journals" xfId="50754" xr:uid="{00000000-0005-0000-0000-00001EAA0000}"/>
    <cellStyle name="c_Macros_Group Financials_9.KPI_Book (2)_6.KPI_Issue" xfId="50755" xr:uid="{00000000-0005-0000-0000-00001FAA0000}"/>
    <cellStyle name="c_Macros_Group Financials_9.KPI_Book (2)_BOOKCoSKPI" xfId="50756" xr:uid="{00000000-0005-0000-0000-000020AA0000}"/>
    <cellStyle name="c_Macros_Group Financials_9.KPI_Book (2)_BOOKCoSKPI_0.Mgmt Cockpit" xfId="50757" xr:uid="{00000000-0005-0000-0000-000021AA0000}"/>
    <cellStyle name="c_Macros_Group Financials_9.KPI_Book (2)_BOOKCoSKPI_1" xfId="50758" xr:uid="{00000000-0005-0000-0000-000022AA0000}"/>
    <cellStyle name="c_Macros_Group Financials_9.KPI_Book (2)_BOOKCoSKPI_1_3.GrossMargin_Journals" xfId="50759" xr:uid="{00000000-0005-0000-0000-000023AA0000}"/>
    <cellStyle name="c_Macros_Group Financials_9.KPI_Book (2)_BOOKCoSKPI_1_BOOKCoSKPI" xfId="50760" xr:uid="{00000000-0005-0000-0000-000024AA0000}"/>
    <cellStyle name="c_Macros_Group Financials_9.KPI_Book (2)_BOOKCoSKPI_1_BOOKCoSKPI_0.Mgmt Cockpit" xfId="50761" xr:uid="{00000000-0005-0000-0000-000025AA0000}"/>
    <cellStyle name="c_Macros_Group Financials_9.KPI_Book (2)_BOOKCoSKPI_1_BOOKCoSKPI_3.GrossMargin_Journals" xfId="50762" xr:uid="{00000000-0005-0000-0000-000026AA0000}"/>
    <cellStyle name="c_Macros_Group Financials_9.KPI_Book (2)_BOOKCoSKPI_2" xfId="50763" xr:uid="{00000000-0005-0000-0000-000027AA0000}"/>
    <cellStyle name="c_Macros_Group Financials_9.KPI_Book (2)_BOOKCoSKPI_2_0.Mgmt Cockpit" xfId="50764" xr:uid="{00000000-0005-0000-0000-000028AA0000}"/>
    <cellStyle name="c_Macros_Group Financials_9.KPI_Book (2)_BOOKCoSKPI_2_3.GrossMargin_Journals" xfId="50765" xr:uid="{00000000-0005-0000-0000-000029AA0000}"/>
    <cellStyle name="c_Macros_Group Financials_9.KPI_Book (2)_BOOKCoSKPI_3.GrossMargin_Journals" xfId="50766" xr:uid="{00000000-0005-0000-0000-00002AAA0000}"/>
    <cellStyle name="c_Macros_Group Financials_9.KPI_Book (2)_BOOKCoSKPI_6.KPI_Issue" xfId="50767" xr:uid="{00000000-0005-0000-0000-00002BAA0000}"/>
    <cellStyle name="c_Macros_Group Financials_9.KPI_Book (2)_BOOKCoSKPI_BOOKCoSKPI" xfId="50768" xr:uid="{00000000-0005-0000-0000-00002CAA0000}"/>
    <cellStyle name="c_Macros_Group Financials_9.KPI_Book (2)_BOOKCoSKPI_BOOKCoSKPI_1" xfId="50769" xr:uid="{00000000-0005-0000-0000-00002DAA0000}"/>
    <cellStyle name="c_Macros_Group Financials_9.KPI_Book (2)_BOOKCoSKPI_BOOKCoSKPI_1_0.Mgmt Cockpit" xfId="50770" xr:uid="{00000000-0005-0000-0000-00002EAA0000}"/>
    <cellStyle name="c_Macros_Group Financials_9.KPI_Book (2)_BOOKCoSKPI_BOOKCoSKPI_1_3.GrossMargin_Journals" xfId="50771" xr:uid="{00000000-0005-0000-0000-00002FAA0000}"/>
    <cellStyle name="c_Macros_Group Financials_9.KPI_Book (2)_BOOKCoSKPI_BOOKCoSKPI_3.GrossMargin_Journals" xfId="50772" xr:uid="{00000000-0005-0000-0000-000030AA0000}"/>
    <cellStyle name="c_Macros_Group Financials_9.KPI_Book (2)_BOOKCoSKPI_BOOKCoSKPI_BOOKCoSKPI" xfId="50773" xr:uid="{00000000-0005-0000-0000-000031AA0000}"/>
    <cellStyle name="c_Macros_Group Financials_9.KPI_Book (2)_BOOKCoSKPI_BOOKCoSKPI_BOOKCoSKPI_0.Mgmt Cockpit" xfId="50774" xr:uid="{00000000-0005-0000-0000-000032AA0000}"/>
    <cellStyle name="c_Macros_Group Financials_9.KPI_Book (2)_BOOKCoSKPI_BOOKCoSKPI_BOOKCoSKPI_3.GrossMargin_Journals" xfId="50775" xr:uid="{00000000-0005-0000-0000-000033AA0000}"/>
    <cellStyle name="c_Macros_Group Financials_9.KPI_Book (2)_BOOKCoSKPI_CREST_SPS_KPI" xfId="50776" xr:uid="{00000000-0005-0000-0000-000034AA0000}"/>
    <cellStyle name="c_Macros_Group Financials_9.KPI_Book (2)_BOOKCoSKPI_CREST_SPS_KPI_0.Mgmt Cockpit" xfId="50777" xr:uid="{00000000-0005-0000-0000-000035AA0000}"/>
    <cellStyle name="c_Macros_Group Financials_9.KPI_Book (2)_BOOKCoSKPI_CREST_SPS_KPI_3.GrossMargin_Journals" xfId="50778" xr:uid="{00000000-0005-0000-0000-000036AA0000}"/>
    <cellStyle name="c_Macros_Group Financials_9.KPI_Book (2)_BOOKCoSKPI_CREST_SPS_KPI_BOOKCoSKPI" xfId="50779" xr:uid="{00000000-0005-0000-0000-000037AA0000}"/>
    <cellStyle name="c_Macros_Group Financials_9.KPI_Book (2)_BOOKCoSKPI_CREST_SPS_KPI_BOOKCoSKPI_1" xfId="50780" xr:uid="{00000000-0005-0000-0000-000038AA0000}"/>
    <cellStyle name="c_Macros_Group Financials_9.KPI_Book (2)_BOOKCoSKPI_CREST_SPS_KPI_BOOKCoSKPI_1_0.Mgmt Cockpit" xfId="50781" xr:uid="{00000000-0005-0000-0000-000039AA0000}"/>
    <cellStyle name="c_Macros_Group Financials_9.KPI_Book (2)_BOOKCoSKPI_CREST_SPS_KPI_BOOKCoSKPI_1_3.GrossMargin_Journals" xfId="50782" xr:uid="{00000000-0005-0000-0000-00003AAA0000}"/>
    <cellStyle name="c_Macros_Group Financials_9.KPI_Book (2)_BOOKCoSKPI_CREST_SPS_KPI_BOOKCoSKPI_3.GrossMargin_Journals" xfId="50783" xr:uid="{00000000-0005-0000-0000-00003BAA0000}"/>
    <cellStyle name="c_Macros_Group Financials_9.KPI_Book (2)_BOOKCoSKPI_CREST_SPS_KPI_BOOKCoSKPI_BOOKCoSKPI" xfId="50784" xr:uid="{00000000-0005-0000-0000-00003CAA0000}"/>
    <cellStyle name="c_Macros_Group Financials_9.KPI_Book (2)_BOOKCoSKPI_CREST_SPS_KPI_BOOKCoSKPI_BOOKCoSKPI_0.Mgmt Cockpit" xfId="50785" xr:uid="{00000000-0005-0000-0000-00003DAA0000}"/>
    <cellStyle name="c_Macros_Group Financials_9.KPI_Book (2)_BOOKCoSKPI_CREST_SPS_KPI_BOOKCoSKPI_BOOKCoSKPI_3.GrossMargin_Journals" xfId="50786" xr:uid="{00000000-0005-0000-0000-00003EAA0000}"/>
    <cellStyle name="c_Macros_Group Financials_9.KPI_Book (2)_BOOKCoSKPI_ProdExp_Journal_KPI" xfId="50787" xr:uid="{00000000-0005-0000-0000-00003FAA0000}"/>
    <cellStyle name="c_Macros_Group Financials_9.KPI_Book (2)_CREST_SPS_KPI" xfId="50788" xr:uid="{00000000-0005-0000-0000-000040AA0000}"/>
    <cellStyle name="c_Macros_Group Financials_9.KPI_Book (2)_CREST_SPS_KPI_0.Mgmt Cockpit" xfId="50789" xr:uid="{00000000-0005-0000-0000-000041AA0000}"/>
    <cellStyle name="c_Macros_Group Financials_9.KPI_Book (2)_CREST_SPS_KPI_3.GrossMargin_Journals" xfId="50790" xr:uid="{00000000-0005-0000-0000-000042AA0000}"/>
    <cellStyle name="c_Macros_Group Financials_9.KPI_Book (2)_CREST_SPS_KPI_BOOKCoSKPI" xfId="50791" xr:uid="{00000000-0005-0000-0000-000043AA0000}"/>
    <cellStyle name="c_Macros_Group Financials_9.KPI_Book (2)_CREST_SPS_KPI_BOOKCoSKPI_1" xfId="50792" xr:uid="{00000000-0005-0000-0000-000044AA0000}"/>
    <cellStyle name="c_Macros_Group Financials_9.KPI_Book (2)_CREST_SPS_KPI_BOOKCoSKPI_1_0.Mgmt Cockpit" xfId="50793" xr:uid="{00000000-0005-0000-0000-000045AA0000}"/>
    <cellStyle name="c_Macros_Group Financials_9.KPI_Book (2)_CREST_SPS_KPI_BOOKCoSKPI_1_3.GrossMargin_Journals" xfId="50794" xr:uid="{00000000-0005-0000-0000-000046AA0000}"/>
    <cellStyle name="c_Macros_Group Financials_9.KPI_Book (2)_CREST_SPS_KPI_BOOKCoSKPI_3.GrossMargin_Journals" xfId="50795" xr:uid="{00000000-0005-0000-0000-000047AA0000}"/>
    <cellStyle name="c_Macros_Group Financials_9.KPI_Book (2)_CREST_SPS_KPI_BOOKCoSKPI_BOOKCoSKPI" xfId="50796" xr:uid="{00000000-0005-0000-0000-000048AA0000}"/>
    <cellStyle name="c_Macros_Group Financials_9.KPI_Book (2)_CREST_SPS_KPI_BOOKCoSKPI_BOOKCoSKPI_0.Mgmt Cockpit" xfId="50797" xr:uid="{00000000-0005-0000-0000-000049AA0000}"/>
    <cellStyle name="c_Macros_Group Financials_9.KPI_Book (2)_CREST_SPS_KPI_BOOKCoSKPI_BOOKCoSKPI_3.GrossMargin_Journals" xfId="50798" xr:uid="{00000000-0005-0000-0000-00004AAA0000}"/>
    <cellStyle name="c_Macros_Group Financials_9.KPI_Book (2)_ProdExp_Journal_KPI" xfId="50799" xr:uid="{00000000-0005-0000-0000-00004BAA0000}"/>
    <cellStyle name="c_Macros_Group Financials_BMC sales TE" xfId="17745" xr:uid="{00000000-0005-0000-0000-00004CAA0000}"/>
    <cellStyle name="c_Macros_Group Financials_BOOKCoSKPI" xfId="50800" xr:uid="{00000000-0005-0000-0000-00004DAA0000}"/>
    <cellStyle name="c_Macros_Group Financials_BOOKCoSKPI_0.Mgmt Cockpit" xfId="50801" xr:uid="{00000000-0005-0000-0000-00004EAA0000}"/>
    <cellStyle name="c_Macros_Group Financials_BOOKCoSKPI_1" xfId="50802" xr:uid="{00000000-0005-0000-0000-00004FAA0000}"/>
    <cellStyle name="c_Macros_Group Financials_BOOKCoSKPI_1_0.Mgmt Cockpit" xfId="50803" xr:uid="{00000000-0005-0000-0000-000050AA0000}"/>
    <cellStyle name="c_Macros_Group Financials_BOOKCoSKPI_1_3.GrossMargin_Journals" xfId="50804" xr:uid="{00000000-0005-0000-0000-000051AA0000}"/>
    <cellStyle name="c_Macros_Group Financials_BOOKCoSKPI_1_6.KPI_Issue" xfId="50805" xr:uid="{00000000-0005-0000-0000-000052AA0000}"/>
    <cellStyle name="c_Macros_Group Financials_BOOKCoSKPI_1_BOOKCoSKPI" xfId="50806" xr:uid="{00000000-0005-0000-0000-000053AA0000}"/>
    <cellStyle name="c_Macros_Group Financials_BOOKCoSKPI_1_BOOKCoSKPI_1" xfId="50807" xr:uid="{00000000-0005-0000-0000-000054AA0000}"/>
    <cellStyle name="c_Macros_Group Financials_BOOKCoSKPI_1_BOOKCoSKPI_1_0.Mgmt Cockpit" xfId="50808" xr:uid="{00000000-0005-0000-0000-000055AA0000}"/>
    <cellStyle name="c_Macros_Group Financials_BOOKCoSKPI_1_BOOKCoSKPI_1_3.GrossMargin_Journals" xfId="50809" xr:uid="{00000000-0005-0000-0000-000056AA0000}"/>
    <cellStyle name="c_Macros_Group Financials_BOOKCoSKPI_1_BOOKCoSKPI_3.GrossMargin_Journals" xfId="50810" xr:uid="{00000000-0005-0000-0000-000057AA0000}"/>
    <cellStyle name="c_Macros_Group Financials_BOOKCoSKPI_1_BOOKCoSKPI_BOOKCoSKPI" xfId="50811" xr:uid="{00000000-0005-0000-0000-000058AA0000}"/>
    <cellStyle name="c_Macros_Group Financials_BOOKCoSKPI_1_BOOKCoSKPI_BOOKCoSKPI_0.Mgmt Cockpit" xfId="50812" xr:uid="{00000000-0005-0000-0000-000059AA0000}"/>
    <cellStyle name="c_Macros_Group Financials_BOOKCoSKPI_1_BOOKCoSKPI_BOOKCoSKPI_3.GrossMargin_Journals" xfId="50813" xr:uid="{00000000-0005-0000-0000-00005AAA0000}"/>
    <cellStyle name="c_Macros_Group Financials_BOOKCoSKPI_1_CREST_SPS_KPI" xfId="50814" xr:uid="{00000000-0005-0000-0000-00005BAA0000}"/>
    <cellStyle name="c_Macros_Group Financials_BOOKCoSKPI_1_CREST_SPS_KPI_0.Mgmt Cockpit" xfId="50815" xr:uid="{00000000-0005-0000-0000-00005CAA0000}"/>
    <cellStyle name="c_Macros_Group Financials_BOOKCoSKPI_1_CREST_SPS_KPI_3.GrossMargin_Journals" xfId="50816" xr:uid="{00000000-0005-0000-0000-00005DAA0000}"/>
    <cellStyle name="c_Macros_Group Financials_BOOKCoSKPI_1_CREST_SPS_KPI_BOOKCoSKPI" xfId="50817" xr:uid="{00000000-0005-0000-0000-00005EAA0000}"/>
    <cellStyle name="c_Macros_Group Financials_BOOKCoSKPI_1_CREST_SPS_KPI_BOOKCoSKPI_1" xfId="50818" xr:uid="{00000000-0005-0000-0000-00005FAA0000}"/>
    <cellStyle name="c_Macros_Group Financials_BOOKCoSKPI_1_CREST_SPS_KPI_BOOKCoSKPI_1_0.Mgmt Cockpit" xfId="50819" xr:uid="{00000000-0005-0000-0000-000060AA0000}"/>
    <cellStyle name="c_Macros_Group Financials_BOOKCoSKPI_1_CREST_SPS_KPI_BOOKCoSKPI_1_3.GrossMargin_Journals" xfId="50820" xr:uid="{00000000-0005-0000-0000-000061AA0000}"/>
    <cellStyle name="c_Macros_Group Financials_BOOKCoSKPI_1_CREST_SPS_KPI_BOOKCoSKPI_3.GrossMargin_Journals" xfId="50821" xr:uid="{00000000-0005-0000-0000-000062AA0000}"/>
    <cellStyle name="c_Macros_Group Financials_BOOKCoSKPI_1_CREST_SPS_KPI_BOOKCoSKPI_BOOKCoSKPI" xfId="50822" xr:uid="{00000000-0005-0000-0000-000063AA0000}"/>
    <cellStyle name="c_Macros_Group Financials_BOOKCoSKPI_1_CREST_SPS_KPI_BOOKCoSKPI_BOOKCoSKPI_0.Mgmt Cockpit" xfId="50823" xr:uid="{00000000-0005-0000-0000-000064AA0000}"/>
    <cellStyle name="c_Macros_Group Financials_BOOKCoSKPI_1_CREST_SPS_KPI_BOOKCoSKPI_BOOKCoSKPI_3.GrossMargin_Journals" xfId="50824" xr:uid="{00000000-0005-0000-0000-000065AA0000}"/>
    <cellStyle name="c_Macros_Group Financials_BOOKCoSKPI_1_ProdExp_Journal_KPI" xfId="50825" xr:uid="{00000000-0005-0000-0000-000066AA0000}"/>
    <cellStyle name="c_Macros_Group Financials_BOOKCoSKPI_2" xfId="50826" xr:uid="{00000000-0005-0000-0000-000067AA0000}"/>
    <cellStyle name="c_Macros_Group Financials_BOOKCoSKPI_2_3.GrossMargin_Journals" xfId="50827" xr:uid="{00000000-0005-0000-0000-000068AA0000}"/>
    <cellStyle name="c_Macros_Group Financials_BOOKCoSKPI_2_BOOKCoSKPI" xfId="50828" xr:uid="{00000000-0005-0000-0000-000069AA0000}"/>
    <cellStyle name="c_Macros_Group Financials_BOOKCoSKPI_2_BOOKCoSKPI_0.Mgmt Cockpit" xfId="50829" xr:uid="{00000000-0005-0000-0000-00006AAA0000}"/>
    <cellStyle name="c_Macros_Group Financials_BOOKCoSKPI_2_BOOKCoSKPI_3.GrossMargin_Journals" xfId="50830" xr:uid="{00000000-0005-0000-0000-00006BAA0000}"/>
    <cellStyle name="c_Macros_Group Financials_BOOKCoSKPI_3" xfId="50831" xr:uid="{00000000-0005-0000-0000-00006CAA0000}"/>
    <cellStyle name="c_Macros_Group Financials_BOOKCoSKPI_3.GrossMargin_Journals" xfId="50832" xr:uid="{00000000-0005-0000-0000-00006DAA0000}"/>
    <cellStyle name="c_Macros_Group Financials_BOOKCoSKPI_3_0.Mgmt Cockpit" xfId="50833" xr:uid="{00000000-0005-0000-0000-00006EAA0000}"/>
    <cellStyle name="c_Macros_Group Financials_BOOKCoSKPI_3_3.GrossMargin_Journals" xfId="50834" xr:uid="{00000000-0005-0000-0000-00006FAA0000}"/>
    <cellStyle name="c_Macros_Group Financials_BOOKCoSKPI_6.KPI_Issue" xfId="50835" xr:uid="{00000000-0005-0000-0000-000070AA0000}"/>
    <cellStyle name="c_Macros_Group Financials_BOOKCoSKPI_BOOKCoSKPI" xfId="50836" xr:uid="{00000000-0005-0000-0000-000071AA0000}"/>
    <cellStyle name="c_Macros_Group Financials_BOOKCoSKPI_BOOKCoSKPI_0.Mgmt Cockpit" xfId="50837" xr:uid="{00000000-0005-0000-0000-000072AA0000}"/>
    <cellStyle name="c_Macros_Group Financials_BOOKCoSKPI_BOOKCoSKPI_1" xfId="50838" xr:uid="{00000000-0005-0000-0000-000073AA0000}"/>
    <cellStyle name="c_Macros_Group Financials_BOOKCoSKPI_BOOKCoSKPI_1_3.GrossMargin_Journals" xfId="50839" xr:uid="{00000000-0005-0000-0000-000074AA0000}"/>
    <cellStyle name="c_Macros_Group Financials_BOOKCoSKPI_BOOKCoSKPI_1_BOOKCoSKPI" xfId="50840" xr:uid="{00000000-0005-0000-0000-000075AA0000}"/>
    <cellStyle name="c_Macros_Group Financials_BOOKCoSKPI_BOOKCoSKPI_1_BOOKCoSKPI_0.Mgmt Cockpit" xfId="50841" xr:uid="{00000000-0005-0000-0000-000076AA0000}"/>
    <cellStyle name="c_Macros_Group Financials_BOOKCoSKPI_BOOKCoSKPI_1_BOOKCoSKPI_3.GrossMargin_Journals" xfId="50842" xr:uid="{00000000-0005-0000-0000-000077AA0000}"/>
    <cellStyle name="c_Macros_Group Financials_BOOKCoSKPI_BOOKCoSKPI_2" xfId="50843" xr:uid="{00000000-0005-0000-0000-000078AA0000}"/>
    <cellStyle name="c_Macros_Group Financials_BOOKCoSKPI_BOOKCoSKPI_2_0.Mgmt Cockpit" xfId="50844" xr:uid="{00000000-0005-0000-0000-000079AA0000}"/>
    <cellStyle name="c_Macros_Group Financials_BOOKCoSKPI_BOOKCoSKPI_2_3.GrossMargin_Journals" xfId="50845" xr:uid="{00000000-0005-0000-0000-00007AAA0000}"/>
    <cellStyle name="c_Macros_Group Financials_BOOKCoSKPI_BOOKCoSKPI_3.GrossMargin_Journals" xfId="50846" xr:uid="{00000000-0005-0000-0000-00007BAA0000}"/>
    <cellStyle name="c_Macros_Group Financials_BOOKCoSKPI_BOOKCoSKPI_6.KPI_Issue" xfId="50847" xr:uid="{00000000-0005-0000-0000-00007CAA0000}"/>
    <cellStyle name="c_Macros_Group Financials_BOOKCoSKPI_BOOKCoSKPI_BOOKCoSKPI" xfId="50848" xr:uid="{00000000-0005-0000-0000-00007DAA0000}"/>
    <cellStyle name="c_Macros_Group Financials_BOOKCoSKPI_BOOKCoSKPI_BOOKCoSKPI_1" xfId="50849" xr:uid="{00000000-0005-0000-0000-00007EAA0000}"/>
    <cellStyle name="c_Macros_Group Financials_BOOKCoSKPI_BOOKCoSKPI_BOOKCoSKPI_1_0.Mgmt Cockpit" xfId="50850" xr:uid="{00000000-0005-0000-0000-00007FAA0000}"/>
    <cellStyle name="c_Macros_Group Financials_BOOKCoSKPI_BOOKCoSKPI_BOOKCoSKPI_1_3.GrossMargin_Journals" xfId="50851" xr:uid="{00000000-0005-0000-0000-000080AA0000}"/>
    <cellStyle name="c_Macros_Group Financials_BOOKCoSKPI_BOOKCoSKPI_BOOKCoSKPI_3.GrossMargin_Journals" xfId="50852" xr:uid="{00000000-0005-0000-0000-000081AA0000}"/>
    <cellStyle name="c_Macros_Group Financials_BOOKCoSKPI_BOOKCoSKPI_BOOKCoSKPI_BOOKCoSKPI" xfId="50853" xr:uid="{00000000-0005-0000-0000-000082AA0000}"/>
    <cellStyle name="c_Macros_Group Financials_BOOKCoSKPI_BOOKCoSKPI_BOOKCoSKPI_BOOKCoSKPI_0.Mgmt Cockpit" xfId="50854" xr:uid="{00000000-0005-0000-0000-000083AA0000}"/>
    <cellStyle name="c_Macros_Group Financials_BOOKCoSKPI_BOOKCoSKPI_BOOKCoSKPI_BOOKCoSKPI_3.GrossMargin_Journals" xfId="50855" xr:uid="{00000000-0005-0000-0000-000084AA0000}"/>
    <cellStyle name="c_Macros_Group Financials_BOOKCoSKPI_BOOKCoSKPI_CREST_SPS_KPI" xfId="50856" xr:uid="{00000000-0005-0000-0000-000085AA0000}"/>
    <cellStyle name="c_Macros_Group Financials_BOOKCoSKPI_BOOKCoSKPI_CREST_SPS_KPI_0.Mgmt Cockpit" xfId="50857" xr:uid="{00000000-0005-0000-0000-000086AA0000}"/>
    <cellStyle name="c_Macros_Group Financials_BOOKCoSKPI_BOOKCoSKPI_CREST_SPS_KPI_3.GrossMargin_Journals" xfId="50858" xr:uid="{00000000-0005-0000-0000-000087AA0000}"/>
    <cellStyle name="c_Macros_Group Financials_BOOKCoSKPI_BOOKCoSKPI_CREST_SPS_KPI_BOOKCoSKPI" xfId="50859" xr:uid="{00000000-0005-0000-0000-000088AA0000}"/>
    <cellStyle name="c_Macros_Group Financials_BOOKCoSKPI_BOOKCoSKPI_CREST_SPS_KPI_BOOKCoSKPI_1" xfId="50860" xr:uid="{00000000-0005-0000-0000-000089AA0000}"/>
    <cellStyle name="c_Macros_Group Financials_BOOKCoSKPI_BOOKCoSKPI_CREST_SPS_KPI_BOOKCoSKPI_1_0.Mgmt Cockpit" xfId="50861" xr:uid="{00000000-0005-0000-0000-00008AAA0000}"/>
    <cellStyle name="c_Macros_Group Financials_BOOKCoSKPI_BOOKCoSKPI_CREST_SPS_KPI_BOOKCoSKPI_1_3.GrossMargin_Journals" xfId="50862" xr:uid="{00000000-0005-0000-0000-00008BAA0000}"/>
    <cellStyle name="c_Macros_Group Financials_BOOKCoSKPI_BOOKCoSKPI_CREST_SPS_KPI_BOOKCoSKPI_3.GrossMargin_Journals" xfId="50863" xr:uid="{00000000-0005-0000-0000-00008CAA0000}"/>
    <cellStyle name="c_Macros_Group Financials_BOOKCoSKPI_BOOKCoSKPI_CREST_SPS_KPI_BOOKCoSKPI_BOOKCoSKPI" xfId="50864" xr:uid="{00000000-0005-0000-0000-00008DAA0000}"/>
    <cellStyle name="c_Macros_Group Financials_BOOKCoSKPI_BOOKCoSKPI_CREST_SPS_KPI_BOOKCoSKPI_BOOKCoSKPI_0.Mgmt Cockpit" xfId="50865" xr:uid="{00000000-0005-0000-0000-00008EAA0000}"/>
    <cellStyle name="c_Macros_Group Financials_BOOKCoSKPI_BOOKCoSKPI_CREST_SPS_KPI_BOOKCoSKPI_BOOKCoSKPI_3.GrossMargin_Journals" xfId="50866" xr:uid="{00000000-0005-0000-0000-00008FAA0000}"/>
    <cellStyle name="c_Macros_Group Financials_BOOKCoSKPI_BOOKCoSKPI_ProdExp_Journal_KPI" xfId="50867" xr:uid="{00000000-0005-0000-0000-000090AA0000}"/>
    <cellStyle name="c_Macros_Group Financials_BOOKCoSKPI_CREST_SPS_KPI" xfId="50868" xr:uid="{00000000-0005-0000-0000-000091AA0000}"/>
    <cellStyle name="c_Macros_Group Financials_BOOKCoSKPI_CREST_SPS_KPI_0.Mgmt Cockpit" xfId="50869" xr:uid="{00000000-0005-0000-0000-000092AA0000}"/>
    <cellStyle name="c_Macros_Group Financials_BOOKCoSKPI_CREST_SPS_KPI_3.GrossMargin_Journals" xfId="50870" xr:uid="{00000000-0005-0000-0000-000093AA0000}"/>
    <cellStyle name="c_Macros_Group Financials_BOOKCoSKPI_CREST_SPS_KPI_BOOKCoSKPI" xfId="50871" xr:uid="{00000000-0005-0000-0000-000094AA0000}"/>
    <cellStyle name="c_Macros_Group Financials_BOOKCoSKPI_CREST_SPS_KPI_BOOKCoSKPI_1" xfId="50872" xr:uid="{00000000-0005-0000-0000-000095AA0000}"/>
    <cellStyle name="c_Macros_Group Financials_BOOKCoSKPI_CREST_SPS_KPI_BOOKCoSKPI_1_0.Mgmt Cockpit" xfId="50873" xr:uid="{00000000-0005-0000-0000-000096AA0000}"/>
    <cellStyle name="c_Macros_Group Financials_BOOKCoSKPI_CREST_SPS_KPI_BOOKCoSKPI_1_3.GrossMargin_Journals" xfId="50874" xr:uid="{00000000-0005-0000-0000-000097AA0000}"/>
    <cellStyle name="c_Macros_Group Financials_BOOKCoSKPI_CREST_SPS_KPI_BOOKCoSKPI_3.GrossMargin_Journals" xfId="50875" xr:uid="{00000000-0005-0000-0000-000098AA0000}"/>
    <cellStyle name="c_Macros_Group Financials_BOOKCoSKPI_CREST_SPS_KPI_BOOKCoSKPI_BOOKCoSKPI" xfId="50876" xr:uid="{00000000-0005-0000-0000-000099AA0000}"/>
    <cellStyle name="c_Macros_Group Financials_BOOKCoSKPI_CREST_SPS_KPI_BOOKCoSKPI_BOOKCoSKPI_0.Mgmt Cockpit" xfId="50877" xr:uid="{00000000-0005-0000-0000-00009AAA0000}"/>
    <cellStyle name="c_Macros_Group Financials_BOOKCoSKPI_CREST_SPS_KPI_BOOKCoSKPI_BOOKCoSKPI_3.GrossMargin_Journals" xfId="50878" xr:uid="{00000000-0005-0000-0000-00009BAA0000}"/>
    <cellStyle name="c_Macros_Group Financials_BOOKCoSKPI_ProdExp_Journal_KPI" xfId="50879" xr:uid="{00000000-0005-0000-0000-00009CAA0000}"/>
    <cellStyle name="c_Macros_Group Financials_CREST_SPS_KPI" xfId="50880" xr:uid="{00000000-0005-0000-0000-00009DAA0000}"/>
    <cellStyle name="c_Macros_Group Financials_CREST_SPS_KPI_0.Mgmt Cockpit" xfId="50881" xr:uid="{00000000-0005-0000-0000-00009EAA0000}"/>
    <cellStyle name="c_Macros_Group Financials_CREST_SPS_KPI_3.GrossMargin_Journals" xfId="50882" xr:uid="{00000000-0005-0000-0000-00009FAA0000}"/>
    <cellStyle name="c_Macros_Group Financials_CREST_SPS_KPI_BOOKCoSKPI" xfId="50883" xr:uid="{00000000-0005-0000-0000-0000A0AA0000}"/>
    <cellStyle name="c_Macros_Group Financials_CREST_SPS_KPI_BOOKCoSKPI_1" xfId="50884" xr:uid="{00000000-0005-0000-0000-0000A1AA0000}"/>
    <cellStyle name="c_Macros_Group Financials_CREST_SPS_KPI_BOOKCoSKPI_1_0.Mgmt Cockpit" xfId="50885" xr:uid="{00000000-0005-0000-0000-0000A2AA0000}"/>
    <cellStyle name="c_Macros_Group Financials_CREST_SPS_KPI_BOOKCoSKPI_1_3.GrossMargin_Journals" xfId="50886" xr:uid="{00000000-0005-0000-0000-0000A3AA0000}"/>
    <cellStyle name="c_Macros_Group Financials_CREST_SPS_KPI_BOOKCoSKPI_3.GrossMargin_Journals" xfId="50887" xr:uid="{00000000-0005-0000-0000-0000A4AA0000}"/>
    <cellStyle name="c_Macros_Group Financials_CREST_SPS_KPI_BOOKCoSKPI_BOOKCoSKPI" xfId="50888" xr:uid="{00000000-0005-0000-0000-0000A5AA0000}"/>
    <cellStyle name="c_Macros_Group Financials_CREST_SPS_KPI_BOOKCoSKPI_BOOKCoSKPI_0.Mgmt Cockpit" xfId="50889" xr:uid="{00000000-0005-0000-0000-0000A6AA0000}"/>
    <cellStyle name="c_Macros_Group Financials_CREST_SPS_KPI_BOOKCoSKPI_BOOKCoSKPI_3.GrossMargin_Journals" xfId="50890" xr:uid="{00000000-0005-0000-0000-0000A7AA0000}"/>
    <cellStyle name="c_Macros_Group Financials_Data" xfId="17746" xr:uid="{00000000-0005-0000-0000-0000A8AA0000}"/>
    <cellStyle name="c_Macros_Group Financials_Data_Structure" xfId="17747" xr:uid="{00000000-0005-0000-0000-0000A9AA0000}"/>
    <cellStyle name="c_Macros_Group Financials_Data_structure_1" xfId="17748" xr:uid="{00000000-0005-0000-0000-0000AAAA0000}"/>
    <cellStyle name="c_Macros_Group Financials_Data_Structure_structure" xfId="17749" xr:uid="{00000000-0005-0000-0000-0000ABAA0000}"/>
    <cellStyle name="c_Macros_Group Financials_JOURNALCoSKPI" xfId="50891" xr:uid="{00000000-0005-0000-0000-0000ACAA0000}"/>
    <cellStyle name="c_Macros_Group Financials_JOURNALCoSKPI_0.Mgmt Cockpit" xfId="50892" xr:uid="{00000000-0005-0000-0000-0000ADAA0000}"/>
    <cellStyle name="c_Macros_Group Financials_JOURNALCoSKPI_3.GrossMargin_Journals" xfId="50893" xr:uid="{00000000-0005-0000-0000-0000AEAA0000}"/>
    <cellStyle name="c_Macros_Group Financials_JOURNALCoSKPI_BOOKCoSKPI" xfId="50894" xr:uid="{00000000-0005-0000-0000-0000AFAA0000}"/>
    <cellStyle name="c_Macros_Group Financials_JOURNALCoSKPI_BOOKCoSKPI_3.GrossMargin_Journals" xfId="50895" xr:uid="{00000000-0005-0000-0000-0000B0AA0000}"/>
    <cellStyle name="c_Macros_Group Financials_JOURNALCoSKPI_BOOKCoSKPI_BOOKCoSKPI" xfId="50896" xr:uid="{00000000-0005-0000-0000-0000B1AA0000}"/>
    <cellStyle name="c_Macros_Group Financials_JOURNALCoSKPI_BOOKCoSKPI_BOOKCoSKPI_0.Mgmt Cockpit" xfId="50897" xr:uid="{00000000-0005-0000-0000-0000B2AA0000}"/>
    <cellStyle name="c_Macros_Group Financials_JOURNALCoSKPI_BOOKCoSKPI_BOOKCoSKPI_3.GrossMargin_Journals" xfId="50898" xr:uid="{00000000-0005-0000-0000-0000B3AA0000}"/>
    <cellStyle name="c_Macros_Group Financials_JOURNALCoSKPI_CREST_SPS_KPI" xfId="50899" xr:uid="{00000000-0005-0000-0000-0000B4AA0000}"/>
    <cellStyle name="c_Macros_Group Financials_JOURNALCoSKPI_CREST_SPS_KPI_0.Mgmt Cockpit" xfId="50900" xr:uid="{00000000-0005-0000-0000-0000B5AA0000}"/>
    <cellStyle name="c_Macros_Group Financials_JOURNALCoSKPI_CREST_SPS_KPI_3.GrossMargin_Journals" xfId="50901" xr:uid="{00000000-0005-0000-0000-0000B6AA0000}"/>
    <cellStyle name="c_Macros_Group Financials_JOURNALCoSKPI_CREST_SPS_KPI_BOOKCoSKPI" xfId="50902" xr:uid="{00000000-0005-0000-0000-0000B7AA0000}"/>
    <cellStyle name="c_Macros_Group Financials_JOURNALCoSKPI_CREST_SPS_KPI_BOOKCoSKPI_1" xfId="50903" xr:uid="{00000000-0005-0000-0000-0000B8AA0000}"/>
    <cellStyle name="c_Macros_Group Financials_JOURNALCoSKPI_CREST_SPS_KPI_BOOKCoSKPI_1_0.Mgmt Cockpit" xfId="50904" xr:uid="{00000000-0005-0000-0000-0000B9AA0000}"/>
    <cellStyle name="c_Macros_Group Financials_JOURNALCoSKPI_CREST_SPS_KPI_BOOKCoSKPI_1_3.GrossMargin_Journals" xfId="50905" xr:uid="{00000000-0005-0000-0000-0000BAAA0000}"/>
    <cellStyle name="c_Macros_Group Financials_JOURNALCoSKPI_CREST_SPS_KPI_BOOKCoSKPI_3.GrossMargin_Journals" xfId="50906" xr:uid="{00000000-0005-0000-0000-0000BBAA0000}"/>
    <cellStyle name="c_Macros_Group Financials_JOURNALCoSKPI_CREST_SPS_KPI_BOOKCoSKPI_BOOKCoSKPI" xfId="50907" xr:uid="{00000000-0005-0000-0000-0000BCAA0000}"/>
    <cellStyle name="c_Macros_Group Financials_JOURNALCoSKPI_CREST_SPS_KPI_BOOKCoSKPI_BOOKCoSKPI_0.Mgmt Cockpit" xfId="50908" xr:uid="{00000000-0005-0000-0000-0000BDAA0000}"/>
    <cellStyle name="c_Macros_Group Financials_JOURNALCoSKPI_CREST_SPS_KPI_BOOKCoSKPI_BOOKCoSKPI_3.GrossMargin_Journals" xfId="50909" xr:uid="{00000000-0005-0000-0000-0000BEAA0000}"/>
    <cellStyle name="c_Macros_Group Financials_MSOA PE" xfId="17750" xr:uid="{00000000-0005-0000-0000-0000BFAA0000}"/>
    <cellStyle name="c_Macros_Group Financials_Open Acces" xfId="17751" xr:uid="{00000000-0005-0000-0000-0000C0AA0000}"/>
    <cellStyle name="c_Macros_Group Financials_ProdExp_Journal_KPI" xfId="50910" xr:uid="{00000000-0005-0000-0000-0000C1AA0000}"/>
    <cellStyle name="c_Macros_Group Financials_Structure" xfId="17752" xr:uid="{00000000-0005-0000-0000-0000C2AA0000}"/>
    <cellStyle name="c_Macros_Group Financials_Structure_1" xfId="17753" xr:uid="{00000000-0005-0000-0000-0000C3AA0000}"/>
    <cellStyle name="c_Macros_Group Financials_Structure_1_structure" xfId="17754" xr:uid="{00000000-0005-0000-0000-0000C4AA0000}"/>
    <cellStyle name="c_Macros_Group Financials_structure_2" xfId="17755" xr:uid="{00000000-0005-0000-0000-0000C5AA0000}"/>
    <cellStyle name="c_Macros_Group Financials_Structure_Structure" xfId="17756" xr:uid="{00000000-0005-0000-0000-0000C6AA0000}"/>
    <cellStyle name="c_Macros_Group Financials_Structure_structure_1" xfId="17757" xr:uid="{00000000-0005-0000-0000-0000C7AA0000}"/>
    <cellStyle name="c_Macros_Group Financials_Structure_Structure_structure" xfId="17758" xr:uid="{00000000-0005-0000-0000-0000C8AA0000}"/>
    <cellStyle name="c_Macros_JOURNALCoSKPI" xfId="50911" xr:uid="{00000000-0005-0000-0000-0000C9AA0000}"/>
    <cellStyle name="c_Macros_JOURNALCoSKPI_0.Mgmt Cockpit" xfId="50912" xr:uid="{00000000-0005-0000-0000-0000CAAA0000}"/>
    <cellStyle name="c_Macros_JOURNALCoSKPI_3.GrossMargin_Journals" xfId="50913" xr:uid="{00000000-0005-0000-0000-0000CBAA0000}"/>
    <cellStyle name="c_Macros_JOURNALCoSKPI_BOOKCoSKPI" xfId="50914" xr:uid="{00000000-0005-0000-0000-0000CCAA0000}"/>
    <cellStyle name="c_Macros_JOURNALCoSKPI_BOOKCoSKPI_3.GrossMargin_Journals" xfId="50915" xr:uid="{00000000-0005-0000-0000-0000CDAA0000}"/>
    <cellStyle name="c_Macros_JOURNALCoSKPI_BOOKCoSKPI_BOOKCoSKPI" xfId="50916" xr:uid="{00000000-0005-0000-0000-0000CEAA0000}"/>
    <cellStyle name="c_Macros_JOURNALCoSKPI_BOOKCoSKPI_BOOKCoSKPI_0.Mgmt Cockpit" xfId="50917" xr:uid="{00000000-0005-0000-0000-0000CFAA0000}"/>
    <cellStyle name="c_Macros_JOURNALCoSKPI_BOOKCoSKPI_BOOKCoSKPI_3.GrossMargin_Journals" xfId="50918" xr:uid="{00000000-0005-0000-0000-0000D0AA0000}"/>
    <cellStyle name="c_Macros_JOURNALCoSKPI_CREST_SPS_KPI" xfId="50919" xr:uid="{00000000-0005-0000-0000-0000D1AA0000}"/>
    <cellStyle name="c_Macros_JOURNALCoSKPI_CREST_SPS_KPI_0.Mgmt Cockpit" xfId="50920" xr:uid="{00000000-0005-0000-0000-0000D2AA0000}"/>
    <cellStyle name="c_Macros_JOURNALCoSKPI_CREST_SPS_KPI_3.GrossMargin_Journals" xfId="50921" xr:uid="{00000000-0005-0000-0000-0000D3AA0000}"/>
    <cellStyle name="c_Macros_JOURNALCoSKPI_CREST_SPS_KPI_BOOKCoSKPI" xfId="50922" xr:uid="{00000000-0005-0000-0000-0000D4AA0000}"/>
    <cellStyle name="c_Macros_JOURNALCoSKPI_CREST_SPS_KPI_BOOKCoSKPI_1" xfId="50923" xr:uid="{00000000-0005-0000-0000-0000D5AA0000}"/>
    <cellStyle name="c_Macros_JOURNALCoSKPI_CREST_SPS_KPI_BOOKCoSKPI_1_0.Mgmt Cockpit" xfId="50924" xr:uid="{00000000-0005-0000-0000-0000D6AA0000}"/>
    <cellStyle name="c_Macros_JOURNALCoSKPI_CREST_SPS_KPI_BOOKCoSKPI_1_3.GrossMargin_Journals" xfId="50925" xr:uid="{00000000-0005-0000-0000-0000D7AA0000}"/>
    <cellStyle name="c_Macros_JOURNALCoSKPI_CREST_SPS_KPI_BOOKCoSKPI_3.GrossMargin_Journals" xfId="50926" xr:uid="{00000000-0005-0000-0000-0000D8AA0000}"/>
    <cellStyle name="c_Macros_JOURNALCoSKPI_CREST_SPS_KPI_BOOKCoSKPI_BOOKCoSKPI" xfId="50927" xr:uid="{00000000-0005-0000-0000-0000D9AA0000}"/>
    <cellStyle name="c_Macros_JOURNALCoSKPI_CREST_SPS_KPI_BOOKCoSKPI_BOOKCoSKPI_0.Mgmt Cockpit" xfId="50928" xr:uid="{00000000-0005-0000-0000-0000DAAA0000}"/>
    <cellStyle name="c_Macros_JOURNALCoSKPI_CREST_SPS_KPI_BOOKCoSKPI_BOOKCoSKPI_3.GrossMargin_Journals" xfId="50929" xr:uid="{00000000-0005-0000-0000-0000DBAA0000}"/>
    <cellStyle name="c_Macros_MSOA PE" xfId="17759" xr:uid="{00000000-0005-0000-0000-0000DCAA0000}"/>
    <cellStyle name="c_Macros_Open Acces" xfId="17760" xr:uid="{00000000-0005-0000-0000-0000DDAA0000}"/>
    <cellStyle name="c_Macros_ProdExp_Journal_KPI" xfId="50930" xr:uid="{00000000-0005-0000-0000-0000DEAA0000}"/>
    <cellStyle name="c_Macros_Structure" xfId="17761" xr:uid="{00000000-0005-0000-0000-0000DFAA0000}"/>
    <cellStyle name="c_Macros_Structure_1" xfId="17762" xr:uid="{00000000-0005-0000-0000-0000E0AA0000}"/>
    <cellStyle name="c_Macros_Structure_1_structure" xfId="17763" xr:uid="{00000000-0005-0000-0000-0000E1AA0000}"/>
    <cellStyle name="c_Macros_structure_2" xfId="17764" xr:uid="{00000000-0005-0000-0000-0000E2AA0000}"/>
    <cellStyle name="c_Macros_Structure_Structure" xfId="17765" xr:uid="{00000000-0005-0000-0000-0000E3AA0000}"/>
    <cellStyle name="c_Macros_Structure_structure_1" xfId="17766" xr:uid="{00000000-0005-0000-0000-0000E4AA0000}"/>
    <cellStyle name="c_Macros_Structure_Structure_structure" xfId="17767" xr:uid="{00000000-0005-0000-0000-0000E5AA0000}"/>
    <cellStyle name="c_Manager (2)" xfId="17768" xr:uid="{00000000-0005-0000-0000-0000E6AA0000}"/>
    <cellStyle name="c_Manager (2)_0.Mgmt Cockpit" xfId="50931" xr:uid="{00000000-0005-0000-0000-0000E7AA0000}"/>
    <cellStyle name="c_Manager (2)_10. eBook Usage" xfId="50932" xr:uid="{00000000-0005-0000-0000-0000E8AA0000}"/>
    <cellStyle name="c_Manager (2)_10. eBook Usage_0.Mgmt Cockpit" xfId="50933" xr:uid="{00000000-0005-0000-0000-0000E9AA0000}"/>
    <cellStyle name="c_Manager (2)_10. eBook Usage_2a. IiC - CAPEX" xfId="50934" xr:uid="{00000000-0005-0000-0000-0000EAAA0000}"/>
    <cellStyle name="c_Manager (2)_10. eBook Usage_3. FTE PeKo" xfId="50935" xr:uid="{00000000-0005-0000-0000-0000EBAA0000}"/>
    <cellStyle name="c_Manager (2)_10. eBook Usage_3.GrossMargin_Journals" xfId="50936" xr:uid="{00000000-0005-0000-0000-0000ECAA0000}"/>
    <cellStyle name="c_Manager (2)_10. eBook Usage_6.KPI_Issue" xfId="50937" xr:uid="{00000000-0005-0000-0000-0000EDAA0000}"/>
    <cellStyle name="c_Manager (2)_10. eBook Usage_BOOKCoSKPI" xfId="50938" xr:uid="{00000000-0005-0000-0000-0000EEAA0000}"/>
    <cellStyle name="c_Manager (2)_10. eBook Usage_BOOKCoSKPI_3.GrossMargin_Journals" xfId="50939" xr:uid="{00000000-0005-0000-0000-0000EFAA0000}"/>
    <cellStyle name="c_Manager (2)_10. eBook Usage_BOOKCoSKPI_BOOKCoSKPI" xfId="50940" xr:uid="{00000000-0005-0000-0000-0000F0AA0000}"/>
    <cellStyle name="c_Manager (2)_10. eBook Usage_BOOKCoSKPI_BOOKCoSKPI_0.Mgmt Cockpit" xfId="50941" xr:uid="{00000000-0005-0000-0000-0000F1AA0000}"/>
    <cellStyle name="c_Manager (2)_10. eBook Usage_BOOKCoSKPI_BOOKCoSKPI_3.GrossMargin_Journals" xfId="50942" xr:uid="{00000000-0005-0000-0000-0000F2AA0000}"/>
    <cellStyle name="c_Manager (2)_10. eBook Usage_CREST_SPS_KPI" xfId="50943" xr:uid="{00000000-0005-0000-0000-0000F3AA0000}"/>
    <cellStyle name="c_Manager (2)_10. eBook Usage_CREST_SPS_KPI_0.Mgmt Cockpit" xfId="50944" xr:uid="{00000000-0005-0000-0000-0000F4AA0000}"/>
    <cellStyle name="c_Manager (2)_10. eBook Usage_CREST_SPS_KPI_3.GrossMargin_Journals" xfId="50945" xr:uid="{00000000-0005-0000-0000-0000F5AA0000}"/>
    <cellStyle name="c_Manager (2)_10. eBook Usage_CREST_SPS_KPI_BOOKCoSKPI" xfId="50946" xr:uid="{00000000-0005-0000-0000-0000F6AA0000}"/>
    <cellStyle name="c_Manager (2)_10. eBook Usage_CREST_SPS_KPI_BOOKCoSKPI_1" xfId="50947" xr:uid="{00000000-0005-0000-0000-0000F7AA0000}"/>
    <cellStyle name="c_Manager (2)_10. eBook Usage_CREST_SPS_KPI_BOOKCoSKPI_1_0.Mgmt Cockpit" xfId="50948" xr:uid="{00000000-0005-0000-0000-0000F8AA0000}"/>
    <cellStyle name="c_Manager (2)_10. eBook Usage_CREST_SPS_KPI_BOOKCoSKPI_1_3.GrossMargin_Journals" xfId="50949" xr:uid="{00000000-0005-0000-0000-0000F9AA0000}"/>
    <cellStyle name="c_Manager (2)_10. eBook Usage_CREST_SPS_KPI_BOOKCoSKPI_3.GrossMargin_Journals" xfId="50950" xr:uid="{00000000-0005-0000-0000-0000FAAA0000}"/>
    <cellStyle name="c_Manager (2)_10. eBook Usage_CREST_SPS_KPI_BOOKCoSKPI_BOOKCoSKPI" xfId="50951" xr:uid="{00000000-0005-0000-0000-0000FBAA0000}"/>
    <cellStyle name="c_Manager (2)_10. eBook Usage_CREST_SPS_KPI_BOOKCoSKPI_BOOKCoSKPI_0.Mgmt Cockpit" xfId="50952" xr:uid="{00000000-0005-0000-0000-0000FCAA0000}"/>
    <cellStyle name="c_Manager (2)_10. eBook Usage_CREST_SPS_KPI_BOOKCoSKPI_BOOKCoSKPI_3.GrossMargin_Journals" xfId="50953" xr:uid="{00000000-0005-0000-0000-0000FDAA0000}"/>
    <cellStyle name="c_Manager (2)_2.p&amp;l- Global" xfId="50954" xr:uid="{00000000-0005-0000-0000-0000FEAA0000}"/>
    <cellStyle name="c_Manager (2)_2.p&amp;l- Global_0.Mgmt Cockpit" xfId="50955" xr:uid="{00000000-0005-0000-0000-0000FFAA0000}"/>
    <cellStyle name="c_Manager (2)_2.p&amp;l- Global_3.GrossMargin_Journals" xfId="50956" xr:uid="{00000000-0005-0000-0000-000000AB0000}"/>
    <cellStyle name="c_Manager (2)_2.p&amp;l- Global_6.KPI_Issue" xfId="50957" xr:uid="{00000000-0005-0000-0000-000001AB0000}"/>
    <cellStyle name="c_Manager (2)_2.p&amp;l- Global_BOOKCoSKPI" xfId="50958" xr:uid="{00000000-0005-0000-0000-000002AB0000}"/>
    <cellStyle name="c_Manager (2)_2.p&amp;l- Global_BOOKCoSKPI_1" xfId="50959" xr:uid="{00000000-0005-0000-0000-000003AB0000}"/>
    <cellStyle name="c_Manager (2)_2.p&amp;l- Global_BOOKCoSKPI_1_0.Mgmt Cockpit" xfId="50960" xr:uid="{00000000-0005-0000-0000-000004AB0000}"/>
    <cellStyle name="c_Manager (2)_2.p&amp;l- Global_BOOKCoSKPI_1_3.GrossMargin_Journals" xfId="50961" xr:uid="{00000000-0005-0000-0000-000005AB0000}"/>
    <cellStyle name="c_Manager (2)_2.p&amp;l- Global_BOOKCoSKPI_3.GrossMargin_Journals" xfId="50962" xr:uid="{00000000-0005-0000-0000-000006AB0000}"/>
    <cellStyle name="c_Manager (2)_2.p&amp;l- Global_BOOKCoSKPI_BOOKCoSKPI" xfId="50963" xr:uid="{00000000-0005-0000-0000-000007AB0000}"/>
    <cellStyle name="c_Manager (2)_2.p&amp;l- Global_BOOKCoSKPI_BOOKCoSKPI_0.Mgmt Cockpit" xfId="50964" xr:uid="{00000000-0005-0000-0000-000008AB0000}"/>
    <cellStyle name="c_Manager (2)_2.p&amp;l- Global_BOOKCoSKPI_BOOKCoSKPI_3.GrossMargin_Journals" xfId="50965" xr:uid="{00000000-0005-0000-0000-000009AB0000}"/>
    <cellStyle name="c_Manager (2)_2.p&amp;l- Global_CREST_SPS_KPI" xfId="50966" xr:uid="{00000000-0005-0000-0000-00000AAB0000}"/>
    <cellStyle name="c_Manager (2)_2.p&amp;l- Global_CREST_SPS_KPI_0.Mgmt Cockpit" xfId="50967" xr:uid="{00000000-0005-0000-0000-00000BAB0000}"/>
    <cellStyle name="c_Manager (2)_2.p&amp;l- Global_CREST_SPS_KPI_3.GrossMargin_Journals" xfId="50968" xr:uid="{00000000-0005-0000-0000-00000CAB0000}"/>
    <cellStyle name="c_Manager (2)_2.p&amp;l- Global_CREST_SPS_KPI_BOOKCoSKPI" xfId="50969" xr:uid="{00000000-0005-0000-0000-00000DAB0000}"/>
    <cellStyle name="c_Manager (2)_2.p&amp;l- Global_CREST_SPS_KPI_BOOKCoSKPI_1" xfId="50970" xr:uid="{00000000-0005-0000-0000-00000EAB0000}"/>
    <cellStyle name="c_Manager (2)_2.p&amp;l- Global_CREST_SPS_KPI_BOOKCoSKPI_1_0.Mgmt Cockpit" xfId="50971" xr:uid="{00000000-0005-0000-0000-00000FAB0000}"/>
    <cellStyle name="c_Manager (2)_2.p&amp;l- Global_CREST_SPS_KPI_BOOKCoSKPI_1_3.GrossMargin_Journals" xfId="50972" xr:uid="{00000000-0005-0000-0000-000010AB0000}"/>
    <cellStyle name="c_Manager (2)_2.p&amp;l- Global_CREST_SPS_KPI_BOOKCoSKPI_3.GrossMargin_Journals" xfId="50973" xr:uid="{00000000-0005-0000-0000-000011AB0000}"/>
    <cellStyle name="c_Manager (2)_2.p&amp;l- Global_CREST_SPS_KPI_BOOKCoSKPI_BOOKCoSKPI" xfId="50974" xr:uid="{00000000-0005-0000-0000-000012AB0000}"/>
    <cellStyle name="c_Manager (2)_2.p&amp;l- Global_CREST_SPS_KPI_BOOKCoSKPI_BOOKCoSKPI_0.Mgmt Cockpit" xfId="50975" xr:uid="{00000000-0005-0000-0000-000013AB0000}"/>
    <cellStyle name="c_Manager (2)_2.p&amp;l- Global_CREST_SPS_KPI_BOOKCoSKPI_BOOKCoSKPI_3.GrossMargin_Journals" xfId="50976" xr:uid="{00000000-0005-0000-0000-000014AB0000}"/>
    <cellStyle name="c_Manager (2)_2.p&amp;l- Global_ProdExp_Journal_KPI" xfId="50977" xr:uid="{00000000-0005-0000-0000-000015AB0000}"/>
    <cellStyle name="c_Manager (2)_2a. IiC - CAPEX" xfId="50978" xr:uid="{00000000-0005-0000-0000-000016AB0000}"/>
    <cellStyle name="c_Manager (2)_2a.IiC - CAPEX" xfId="50979" xr:uid="{00000000-0005-0000-0000-000017AB0000}"/>
    <cellStyle name="c_Manager (2)_2a.IiC - CAPEX_3.GrossMargin_Journals" xfId="50980" xr:uid="{00000000-0005-0000-0000-000018AB0000}"/>
    <cellStyle name="c_Manager (2)_2a.IiC - CAPEX_6.KPI_Issue" xfId="50981" xr:uid="{00000000-0005-0000-0000-000019AB0000}"/>
    <cellStyle name="c_Manager (2)_2a.IiC - CAPEX_BOOKCoSKPI" xfId="50982" xr:uid="{00000000-0005-0000-0000-00001AAB0000}"/>
    <cellStyle name="c_Manager (2)_2a.IiC - CAPEX_BOOKCoSKPI_0.Mgmt Cockpit" xfId="50983" xr:uid="{00000000-0005-0000-0000-00001BAB0000}"/>
    <cellStyle name="c_Manager (2)_2a.IiC - CAPEX_BOOKCoSKPI_1" xfId="50984" xr:uid="{00000000-0005-0000-0000-00001CAB0000}"/>
    <cellStyle name="c_Manager (2)_2a.IiC - CAPEX_BOOKCoSKPI_1_0.Mgmt Cockpit" xfId="50985" xr:uid="{00000000-0005-0000-0000-00001DAB0000}"/>
    <cellStyle name="c_Manager (2)_2a.IiC - CAPEX_BOOKCoSKPI_1_3.GrossMargin_Journals" xfId="50986" xr:uid="{00000000-0005-0000-0000-00001EAB0000}"/>
    <cellStyle name="c_Manager (2)_2a.IiC - CAPEX_BOOKCoSKPI_3.GrossMargin_Journals" xfId="50987" xr:uid="{00000000-0005-0000-0000-00001FAB0000}"/>
    <cellStyle name="c_Manager (2)_2a.IiC - CAPEX_BOOKCoSKPI_6.KPI_Issue" xfId="50988" xr:uid="{00000000-0005-0000-0000-000020AB0000}"/>
    <cellStyle name="c_Manager (2)_2a.IiC - CAPEX_BOOKCoSKPI_BOOKCoSKPI" xfId="50989" xr:uid="{00000000-0005-0000-0000-000021AB0000}"/>
    <cellStyle name="c_Manager (2)_2a.IiC - CAPEX_BOOKCoSKPI_BOOKCoSKPI_1" xfId="50990" xr:uid="{00000000-0005-0000-0000-000022AB0000}"/>
    <cellStyle name="c_Manager (2)_2a.IiC - CAPEX_BOOKCoSKPI_BOOKCoSKPI_1_0.Mgmt Cockpit" xfId="50991" xr:uid="{00000000-0005-0000-0000-000023AB0000}"/>
    <cellStyle name="c_Manager (2)_2a.IiC - CAPEX_BOOKCoSKPI_BOOKCoSKPI_1_3.GrossMargin_Journals" xfId="50992" xr:uid="{00000000-0005-0000-0000-000024AB0000}"/>
    <cellStyle name="c_Manager (2)_2a.IiC - CAPEX_BOOKCoSKPI_BOOKCoSKPI_3.GrossMargin_Journals" xfId="50993" xr:uid="{00000000-0005-0000-0000-000025AB0000}"/>
    <cellStyle name="c_Manager (2)_2a.IiC - CAPEX_BOOKCoSKPI_BOOKCoSKPI_BOOKCoSKPI" xfId="50994" xr:uid="{00000000-0005-0000-0000-000026AB0000}"/>
    <cellStyle name="c_Manager (2)_2a.IiC - CAPEX_BOOKCoSKPI_BOOKCoSKPI_BOOKCoSKPI_0.Mgmt Cockpit" xfId="50995" xr:uid="{00000000-0005-0000-0000-000027AB0000}"/>
    <cellStyle name="c_Manager (2)_2a.IiC - CAPEX_BOOKCoSKPI_BOOKCoSKPI_BOOKCoSKPI_3.GrossMargin_Journals" xfId="50996" xr:uid="{00000000-0005-0000-0000-000028AB0000}"/>
    <cellStyle name="c_Manager (2)_2a.IiC - CAPEX_BOOKCoSKPI_CREST_SPS_KPI" xfId="50997" xr:uid="{00000000-0005-0000-0000-000029AB0000}"/>
    <cellStyle name="c_Manager (2)_2a.IiC - CAPEX_BOOKCoSKPI_CREST_SPS_KPI_0.Mgmt Cockpit" xfId="50998" xr:uid="{00000000-0005-0000-0000-00002AAB0000}"/>
    <cellStyle name="c_Manager (2)_2a.IiC - CAPEX_BOOKCoSKPI_CREST_SPS_KPI_3.GrossMargin_Journals" xfId="50999" xr:uid="{00000000-0005-0000-0000-00002BAB0000}"/>
    <cellStyle name="c_Manager (2)_2a.IiC - CAPEX_BOOKCoSKPI_CREST_SPS_KPI_BOOKCoSKPI" xfId="51000" xr:uid="{00000000-0005-0000-0000-00002CAB0000}"/>
    <cellStyle name="c_Manager (2)_2a.IiC - CAPEX_BOOKCoSKPI_CREST_SPS_KPI_BOOKCoSKPI_1" xfId="51001" xr:uid="{00000000-0005-0000-0000-00002DAB0000}"/>
    <cellStyle name="c_Manager (2)_2a.IiC - CAPEX_BOOKCoSKPI_CREST_SPS_KPI_BOOKCoSKPI_1_0.Mgmt Cockpit" xfId="51002" xr:uid="{00000000-0005-0000-0000-00002EAB0000}"/>
    <cellStyle name="c_Manager (2)_2a.IiC - CAPEX_BOOKCoSKPI_CREST_SPS_KPI_BOOKCoSKPI_1_3.GrossMargin_Journals" xfId="51003" xr:uid="{00000000-0005-0000-0000-00002FAB0000}"/>
    <cellStyle name="c_Manager (2)_2a.IiC - CAPEX_BOOKCoSKPI_CREST_SPS_KPI_BOOKCoSKPI_3.GrossMargin_Journals" xfId="51004" xr:uid="{00000000-0005-0000-0000-000030AB0000}"/>
    <cellStyle name="c_Manager (2)_2a.IiC - CAPEX_BOOKCoSKPI_CREST_SPS_KPI_BOOKCoSKPI_BOOKCoSKPI" xfId="51005" xr:uid="{00000000-0005-0000-0000-000031AB0000}"/>
    <cellStyle name="c_Manager (2)_2a.IiC - CAPEX_BOOKCoSKPI_CREST_SPS_KPI_BOOKCoSKPI_BOOKCoSKPI_0.Mgmt Cockpit" xfId="51006" xr:uid="{00000000-0005-0000-0000-000032AB0000}"/>
    <cellStyle name="c_Manager (2)_2a.IiC - CAPEX_BOOKCoSKPI_CREST_SPS_KPI_BOOKCoSKPI_BOOKCoSKPI_3.GrossMargin_Journals" xfId="51007" xr:uid="{00000000-0005-0000-0000-000033AB0000}"/>
    <cellStyle name="c_Manager (2)_2a.IiC - CAPEX_BOOKCoSKPI_ProdExp_Journal_KPI" xfId="51008" xr:uid="{00000000-0005-0000-0000-000034AB0000}"/>
    <cellStyle name="c_Manager (2)_2a.IiC - CAPEX_CREST_SPS_KPI" xfId="51009" xr:uid="{00000000-0005-0000-0000-000035AB0000}"/>
    <cellStyle name="c_Manager (2)_2a.IiC - CAPEX_CREST_SPS_KPI_0.Mgmt Cockpit" xfId="51010" xr:uid="{00000000-0005-0000-0000-000036AB0000}"/>
    <cellStyle name="c_Manager (2)_2a.IiC - CAPEX_CREST_SPS_KPI_3.GrossMargin_Journals" xfId="51011" xr:uid="{00000000-0005-0000-0000-000037AB0000}"/>
    <cellStyle name="c_Manager (2)_2a.IiC - CAPEX_CREST_SPS_KPI_BOOKCoSKPI" xfId="51012" xr:uid="{00000000-0005-0000-0000-000038AB0000}"/>
    <cellStyle name="c_Manager (2)_2a.IiC - CAPEX_CREST_SPS_KPI_BOOKCoSKPI_1" xfId="51013" xr:uid="{00000000-0005-0000-0000-000039AB0000}"/>
    <cellStyle name="c_Manager (2)_2a.IiC - CAPEX_CREST_SPS_KPI_BOOKCoSKPI_1_0.Mgmt Cockpit" xfId="51014" xr:uid="{00000000-0005-0000-0000-00003AAB0000}"/>
    <cellStyle name="c_Manager (2)_2a.IiC - CAPEX_CREST_SPS_KPI_BOOKCoSKPI_1_3.GrossMargin_Journals" xfId="51015" xr:uid="{00000000-0005-0000-0000-00003BAB0000}"/>
    <cellStyle name="c_Manager (2)_2a.IiC - CAPEX_CREST_SPS_KPI_BOOKCoSKPI_3.GrossMargin_Journals" xfId="51016" xr:uid="{00000000-0005-0000-0000-00003CAB0000}"/>
    <cellStyle name="c_Manager (2)_2a.IiC - CAPEX_CREST_SPS_KPI_BOOKCoSKPI_BOOKCoSKPI" xfId="51017" xr:uid="{00000000-0005-0000-0000-00003DAB0000}"/>
    <cellStyle name="c_Manager (2)_2a.IiC - CAPEX_CREST_SPS_KPI_BOOKCoSKPI_BOOKCoSKPI_0.Mgmt Cockpit" xfId="51018" xr:uid="{00000000-0005-0000-0000-00003EAB0000}"/>
    <cellStyle name="c_Manager (2)_2a.IiC - CAPEX_CREST_SPS_KPI_BOOKCoSKPI_BOOKCoSKPI_3.GrossMargin_Journals" xfId="51019" xr:uid="{00000000-0005-0000-0000-00003FAB0000}"/>
    <cellStyle name="c_Manager (2)_2a.IiC - CAPEX_ProdExp_Journal_KPI" xfId="51020" xr:uid="{00000000-0005-0000-0000-000040AB0000}"/>
    <cellStyle name="c_Manager (2)_3. FTE PeKo" xfId="51021" xr:uid="{00000000-0005-0000-0000-000041AB0000}"/>
    <cellStyle name="c_Manager (2)_3.GrossMargin_Journals" xfId="51022" xr:uid="{00000000-0005-0000-0000-000042AB0000}"/>
    <cellStyle name="c_Manager (2)_4.GrossMargin_Books" xfId="51023" xr:uid="{00000000-0005-0000-0000-000043AB0000}"/>
    <cellStyle name="c_Manager (2)_4.GrossMargin_Books_0.Mgmt Cockpit" xfId="51024" xr:uid="{00000000-0005-0000-0000-000044AB0000}"/>
    <cellStyle name="c_Manager (2)_4.GrossMargin_Books_3.GrossMargin_Journals" xfId="51025" xr:uid="{00000000-0005-0000-0000-000045AB0000}"/>
    <cellStyle name="c_Manager (2)_4.GrossMargin_Books_6.KPI_Issue" xfId="51026" xr:uid="{00000000-0005-0000-0000-000046AB0000}"/>
    <cellStyle name="c_Manager (2)_4.GrossMargin_Books_BOOKCoSKPI" xfId="51027" xr:uid="{00000000-0005-0000-0000-000047AB0000}"/>
    <cellStyle name="c_Manager (2)_4.GrossMargin_Books_BOOKCoSKPI_0.Mgmt Cockpit" xfId="51028" xr:uid="{00000000-0005-0000-0000-000048AB0000}"/>
    <cellStyle name="c_Manager (2)_4.GrossMargin_Books_BOOKCoSKPI_1" xfId="51029" xr:uid="{00000000-0005-0000-0000-000049AB0000}"/>
    <cellStyle name="c_Manager (2)_4.GrossMargin_Books_BOOKCoSKPI_1_3.GrossMargin_Journals" xfId="51030" xr:uid="{00000000-0005-0000-0000-00004AAB0000}"/>
    <cellStyle name="c_Manager (2)_4.GrossMargin_Books_BOOKCoSKPI_1_BOOKCoSKPI" xfId="51031" xr:uid="{00000000-0005-0000-0000-00004BAB0000}"/>
    <cellStyle name="c_Manager (2)_4.GrossMargin_Books_BOOKCoSKPI_1_BOOKCoSKPI_0.Mgmt Cockpit" xfId="51032" xr:uid="{00000000-0005-0000-0000-00004CAB0000}"/>
    <cellStyle name="c_Manager (2)_4.GrossMargin_Books_BOOKCoSKPI_1_BOOKCoSKPI_3.GrossMargin_Journals" xfId="51033" xr:uid="{00000000-0005-0000-0000-00004DAB0000}"/>
    <cellStyle name="c_Manager (2)_4.GrossMargin_Books_BOOKCoSKPI_2" xfId="51034" xr:uid="{00000000-0005-0000-0000-00004EAB0000}"/>
    <cellStyle name="c_Manager (2)_4.GrossMargin_Books_BOOKCoSKPI_2_0.Mgmt Cockpit" xfId="51035" xr:uid="{00000000-0005-0000-0000-00004FAB0000}"/>
    <cellStyle name="c_Manager (2)_4.GrossMargin_Books_BOOKCoSKPI_2_3.GrossMargin_Journals" xfId="51036" xr:uid="{00000000-0005-0000-0000-000050AB0000}"/>
    <cellStyle name="c_Manager (2)_4.GrossMargin_Books_BOOKCoSKPI_3.GrossMargin_Journals" xfId="51037" xr:uid="{00000000-0005-0000-0000-000051AB0000}"/>
    <cellStyle name="c_Manager (2)_4.GrossMargin_Books_BOOKCoSKPI_6.KPI_Issue" xfId="51038" xr:uid="{00000000-0005-0000-0000-000052AB0000}"/>
    <cellStyle name="c_Manager (2)_4.GrossMargin_Books_BOOKCoSKPI_BOOKCoSKPI" xfId="51039" xr:uid="{00000000-0005-0000-0000-000053AB0000}"/>
    <cellStyle name="c_Manager (2)_4.GrossMargin_Books_BOOKCoSKPI_BOOKCoSKPI_1" xfId="51040" xr:uid="{00000000-0005-0000-0000-000054AB0000}"/>
    <cellStyle name="c_Manager (2)_4.GrossMargin_Books_BOOKCoSKPI_BOOKCoSKPI_1_0.Mgmt Cockpit" xfId="51041" xr:uid="{00000000-0005-0000-0000-000055AB0000}"/>
    <cellStyle name="c_Manager (2)_4.GrossMargin_Books_BOOKCoSKPI_BOOKCoSKPI_1_3.GrossMargin_Journals" xfId="51042" xr:uid="{00000000-0005-0000-0000-000056AB0000}"/>
    <cellStyle name="c_Manager (2)_4.GrossMargin_Books_BOOKCoSKPI_BOOKCoSKPI_3.GrossMargin_Journals" xfId="51043" xr:uid="{00000000-0005-0000-0000-000057AB0000}"/>
    <cellStyle name="c_Manager (2)_4.GrossMargin_Books_BOOKCoSKPI_BOOKCoSKPI_BOOKCoSKPI" xfId="51044" xr:uid="{00000000-0005-0000-0000-000058AB0000}"/>
    <cellStyle name="c_Manager (2)_4.GrossMargin_Books_BOOKCoSKPI_BOOKCoSKPI_BOOKCoSKPI_0.Mgmt Cockpit" xfId="51045" xr:uid="{00000000-0005-0000-0000-000059AB0000}"/>
    <cellStyle name="c_Manager (2)_4.GrossMargin_Books_BOOKCoSKPI_BOOKCoSKPI_BOOKCoSKPI_3.GrossMargin_Journals" xfId="51046" xr:uid="{00000000-0005-0000-0000-00005AAB0000}"/>
    <cellStyle name="c_Manager (2)_4.GrossMargin_Books_BOOKCoSKPI_CREST_SPS_KPI" xfId="51047" xr:uid="{00000000-0005-0000-0000-00005BAB0000}"/>
    <cellStyle name="c_Manager (2)_4.GrossMargin_Books_BOOKCoSKPI_CREST_SPS_KPI_0.Mgmt Cockpit" xfId="51048" xr:uid="{00000000-0005-0000-0000-00005CAB0000}"/>
    <cellStyle name="c_Manager (2)_4.GrossMargin_Books_BOOKCoSKPI_CREST_SPS_KPI_3.GrossMargin_Journals" xfId="51049" xr:uid="{00000000-0005-0000-0000-00005DAB0000}"/>
    <cellStyle name="c_Manager (2)_4.GrossMargin_Books_BOOKCoSKPI_CREST_SPS_KPI_BOOKCoSKPI" xfId="51050" xr:uid="{00000000-0005-0000-0000-00005EAB0000}"/>
    <cellStyle name="c_Manager (2)_4.GrossMargin_Books_BOOKCoSKPI_CREST_SPS_KPI_BOOKCoSKPI_1" xfId="51051" xr:uid="{00000000-0005-0000-0000-00005FAB0000}"/>
    <cellStyle name="c_Manager (2)_4.GrossMargin_Books_BOOKCoSKPI_CREST_SPS_KPI_BOOKCoSKPI_1_0.Mgmt Cockpit" xfId="51052" xr:uid="{00000000-0005-0000-0000-000060AB0000}"/>
    <cellStyle name="c_Manager (2)_4.GrossMargin_Books_BOOKCoSKPI_CREST_SPS_KPI_BOOKCoSKPI_1_3.GrossMargin_Journals" xfId="51053" xr:uid="{00000000-0005-0000-0000-000061AB0000}"/>
    <cellStyle name="c_Manager (2)_4.GrossMargin_Books_BOOKCoSKPI_CREST_SPS_KPI_BOOKCoSKPI_3.GrossMargin_Journals" xfId="51054" xr:uid="{00000000-0005-0000-0000-000062AB0000}"/>
    <cellStyle name="c_Manager (2)_4.GrossMargin_Books_BOOKCoSKPI_CREST_SPS_KPI_BOOKCoSKPI_BOOKCoSKPI" xfId="51055" xr:uid="{00000000-0005-0000-0000-000063AB0000}"/>
    <cellStyle name="c_Manager (2)_4.GrossMargin_Books_BOOKCoSKPI_CREST_SPS_KPI_BOOKCoSKPI_BOOKCoSKPI_0.Mgmt Cockpit" xfId="51056" xr:uid="{00000000-0005-0000-0000-000064AB0000}"/>
    <cellStyle name="c_Manager (2)_4.GrossMargin_Books_BOOKCoSKPI_CREST_SPS_KPI_BOOKCoSKPI_BOOKCoSKPI_3.GrossMargin_Journals" xfId="51057" xr:uid="{00000000-0005-0000-0000-000065AB0000}"/>
    <cellStyle name="c_Manager (2)_4.GrossMargin_Books_BOOKCoSKPI_ProdExp_Journal_KPI" xfId="51058" xr:uid="{00000000-0005-0000-0000-000066AB0000}"/>
    <cellStyle name="c_Manager (2)_4.GrossMargin_Books_CREST_SPS_KPI" xfId="51059" xr:uid="{00000000-0005-0000-0000-000067AB0000}"/>
    <cellStyle name="c_Manager (2)_4.GrossMargin_Books_CREST_SPS_KPI_0.Mgmt Cockpit" xfId="51060" xr:uid="{00000000-0005-0000-0000-000068AB0000}"/>
    <cellStyle name="c_Manager (2)_4.GrossMargin_Books_CREST_SPS_KPI_3.GrossMargin_Journals" xfId="51061" xr:uid="{00000000-0005-0000-0000-000069AB0000}"/>
    <cellStyle name="c_Manager (2)_4.GrossMargin_Books_CREST_SPS_KPI_BOOKCoSKPI" xfId="51062" xr:uid="{00000000-0005-0000-0000-00006AAB0000}"/>
    <cellStyle name="c_Manager (2)_4.GrossMargin_Books_CREST_SPS_KPI_BOOKCoSKPI_1" xfId="51063" xr:uid="{00000000-0005-0000-0000-00006BAB0000}"/>
    <cellStyle name="c_Manager (2)_4.GrossMargin_Books_CREST_SPS_KPI_BOOKCoSKPI_1_0.Mgmt Cockpit" xfId="51064" xr:uid="{00000000-0005-0000-0000-00006CAB0000}"/>
    <cellStyle name="c_Manager (2)_4.GrossMargin_Books_CREST_SPS_KPI_BOOKCoSKPI_1_3.GrossMargin_Journals" xfId="51065" xr:uid="{00000000-0005-0000-0000-00006DAB0000}"/>
    <cellStyle name="c_Manager (2)_4.GrossMargin_Books_CREST_SPS_KPI_BOOKCoSKPI_3.GrossMargin_Journals" xfId="51066" xr:uid="{00000000-0005-0000-0000-00006EAB0000}"/>
    <cellStyle name="c_Manager (2)_4.GrossMargin_Books_CREST_SPS_KPI_BOOKCoSKPI_BOOKCoSKPI" xfId="51067" xr:uid="{00000000-0005-0000-0000-00006FAB0000}"/>
    <cellStyle name="c_Manager (2)_4.GrossMargin_Books_CREST_SPS_KPI_BOOKCoSKPI_BOOKCoSKPI_0.Mgmt Cockpit" xfId="51068" xr:uid="{00000000-0005-0000-0000-000070AB0000}"/>
    <cellStyle name="c_Manager (2)_4.GrossMargin_Books_CREST_SPS_KPI_BOOKCoSKPI_BOOKCoSKPI_3.GrossMargin_Journals" xfId="51069" xr:uid="{00000000-0005-0000-0000-000071AB0000}"/>
    <cellStyle name="c_Manager (2)_4.GrossMargin_Books_ProdExp_Journal_KPI" xfId="51070" xr:uid="{00000000-0005-0000-0000-000072AB0000}"/>
    <cellStyle name="c_Manager (2)_6.KPI_Issue" xfId="51071" xr:uid="{00000000-0005-0000-0000-000073AB0000}"/>
    <cellStyle name="c_Manager (2)_7.KPI_Article_Pages" xfId="51072" xr:uid="{00000000-0005-0000-0000-000074AB0000}"/>
    <cellStyle name="c_Manager (2)_7.KPI_Article_Pages_3.GrossMargin_Journals" xfId="51073" xr:uid="{00000000-0005-0000-0000-000075AB0000}"/>
    <cellStyle name="c_Manager (2)_7.KPI_Article_Pages_4.GrossMargin_Books" xfId="51074" xr:uid="{00000000-0005-0000-0000-000076AB0000}"/>
    <cellStyle name="c_Manager (2)_7.KPI_Article_Pages_4.GrossMargin_Books_0.Mgmt Cockpit" xfId="51075" xr:uid="{00000000-0005-0000-0000-000077AB0000}"/>
    <cellStyle name="c_Manager (2)_7.KPI_Article_Pages_4.GrossMargin_Books_3.GrossMargin_Journals" xfId="51076" xr:uid="{00000000-0005-0000-0000-000078AB0000}"/>
    <cellStyle name="c_Manager (2)_7.KPI_Article_Pages_4.GrossMargin_Books_6.KPI_Issue" xfId="51077" xr:uid="{00000000-0005-0000-0000-000079AB0000}"/>
    <cellStyle name="c_Manager (2)_7.KPI_Article_Pages_4.GrossMargin_Books_BOOKCoSKPI" xfId="51078" xr:uid="{00000000-0005-0000-0000-00007AAB0000}"/>
    <cellStyle name="c_Manager (2)_7.KPI_Article_Pages_4.GrossMargin_Books_BOOKCoSKPI_0.Mgmt Cockpit" xfId="51079" xr:uid="{00000000-0005-0000-0000-00007BAB0000}"/>
    <cellStyle name="c_Manager (2)_7.KPI_Article_Pages_4.GrossMargin_Books_BOOKCoSKPI_1" xfId="51080" xr:uid="{00000000-0005-0000-0000-00007CAB0000}"/>
    <cellStyle name="c_Manager (2)_7.KPI_Article_Pages_4.GrossMargin_Books_BOOKCoSKPI_1_3.GrossMargin_Journals" xfId="51081" xr:uid="{00000000-0005-0000-0000-00007DAB0000}"/>
    <cellStyle name="c_Manager (2)_7.KPI_Article_Pages_4.GrossMargin_Books_BOOKCoSKPI_1_BOOKCoSKPI" xfId="51082" xr:uid="{00000000-0005-0000-0000-00007EAB0000}"/>
    <cellStyle name="c_Manager (2)_7.KPI_Article_Pages_4.GrossMargin_Books_BOOKCoSKPI_1_BOOKCoSKPI_0.Mgmt Cockpit" xfId="51083" xr:uid="{00000000-0005-0000-0000-00007FAB0000}"/>
    <cellStyle name="c_Manager (2)_7.KPI_Article_Pages_4.GrossMargin_Books_BOOKCoSKPI_1_BOOKCoSKPI_3.GrossMargin_Journals" xfId="51084" xr:uid="{00000000-0005-0000-0000-000080AB0000}"/>
    <cellStyle name="c_Manager (2)_7.KPI_Article_Pages_4.GrossMargin_Books_BOOKCoSKPI_2" xfId="51085" xr:uid="{00000000-0005-0000-0000-000081AB0000}"/>
    <cellStyle name="c_Manager (2)_7.KPI_Article_Pages_4.GrossMargin_Books_BOOKCoSKPI_2_0.Mgmt Cockpit" xfId="51086" xr:uid="{00000000-0005-0000-0000-000082AB0000}"/>
    <cellStyle name="c_Manager (2)_7.KPI_Article_Pages_4.GrossMargin_Books_BOOKCoSKPI_2_3.GrossMargin_Journals" xfId="51087" xr:uid="{00000000-0005-0000-0000-000083AB0000}"/>
    <cellStyle name="c_Manager (2)_7.KPI_Article_Pages_4.GrossMargin_Books_BOOKCoSKPI_3.GrossMargin_Journals" xfId="51088" xr:uid="{00000000-0005-0000-0000-000084AB0000}"/>
    <cellStyle name="c_Manager (2)_7.KPI_Article_Pages_4.GrossMargin_Books_BOOKCoSKPI_6.KPI_Issue" xfId="51089" xr:uid="{00000000-0005-0000-0000-000085AB0000}"/>
    <cellStyle name="c_Manager (2)_7.KPI_Article_Pages_4.GrossMargin_Books_BOOKCoSKPI_BOOKCoSKPI" xfId="51090" xr:uid="{00000000-0005-0000-0000-000086AB0000}"/>
    <cellStyle name="c_Manager (2)_7.KPI_Article_Pages_4.GrossMargin_Books_BOOKCoSKPI_BOOKCoSKPI_1" xfId="51091" xr:uid="{00000000-0005-0000-0000-000087AB0000}"/>
    <cellStyle name="c_Manager (2)_7.KPI_Article_Pages_4.GrossMargin_Books_BOOKCoSKPI_BOOKCoSKPI_1_0.Mgmt Cockpit" xfId="51092" xr:uid="{00000000-0005-0000-0000-000088AB0000}"/>
    <cellStyle name="c_Manager (2)_7.KPI_Article_Pages_4.GrossMargin_Books_BOOKCoSKPI_BOOKCoSKPI_1_3.GrossMargin_Journals" xfId="51093" xr:uid="{00000000-0005-0000-0000-000089AB0000}"/>
    <cellStyle name="c_Manager (2)_7.KPI_Article_Pages_4.GrossMargin_Books_BOOKCoSKPI_BOOKCoSKPI_3.GrossMargin_Journals" xfId="51094" xr:uid="{00000000-0005-0000-0000-00008AAB0000}"/>
    <cellStyle name="c_Manager (2)_7.KPI_Article_Pages_4.GrossMargin_Books_BOOKCoSKPI_BOOKCoSKPI_BOOKCoSKPI" xfId="51095" xr:uid="{00000000-0005-0000-0000-00008BAB0000}"/>
    <cellStyle name="c_Manager (2)_7.KPI_Article_Pages_4.GrossMargin_Books_BOOKCoSKPI_BOOKCoSKPI_BOOKCoSKPI_0.Mgmt Cockpit" xfId="51096" xr:uid="{00000000-0005-0000-0000-00008CAB0000}"/>
    <cellStyle name="c_Manager (2)_7.KPI_Article_Pages_4.GrossMargin_Books_BOOKCoSKPI_BOOKCoSKPI_BOOKCoSKPI_3.GrossMargin_Journals" xfId="51097" xr:uid="{00000000-0005-0000-0000-00008DAB0000}"/>
    <cellStyle name="c_Manager (2)_7.KPI_Article_Pages_4.GrossMargin_Books_BOOKCoSKPI_CREST_SPS_KPI" xfId="51098" xr:uid="{00000000-0005-0000-0000-00008EAB0000}"/>
    <cellStyle name="c_Manager (2)_7.KPI_Article_Pages_4.GrossMargin_Books_BOOKCoSKPI_CREST_SPS_KPI_0.Mgmt Cockpit" xfId="51099" xr:uid="{00000000-0005-0000-0000-00008FAB0000}"/>
    <cellStyle name="c_Manager (2)_7.KPI_Article_Pages_4.GrossMargin_Books_BOOKCoSKPI_CREST_SPS_KPI_3.GrossMargin_Journals" xfId="51100" xr:uid="{00000000-0005-0000-0000-000090AB0000}"/>
    <cellStyle name="c_Manager (2)_7.KPI_Article_Pages_4.GrossMargin_Books_BOOKCoSKPI_CREST_SPS_KPI_BOOKCoSKPI" xfId="51101" xr:uid="{00000000-0005-0000-0000-000091AB0000}"/>
    <cellStyle name="c_Manager (2)_7.KPI_Article_Pages_4.GrossMargin_Books_BOOKCoSKPI_CREST_SPS_KPI_BOOKCoSKPI_1" xfId="51102" xr:uid="{00000000-0005-0000-0000-000092AB0000}"/>
    <cellStyle name="c_Manager (2)_7.KPI_Article_Pages_4.GrossMargin_Books_BOOKCoSKPI_CREST_SPS_KPI_BOOKCoSKPI_1_0.Mgmt Cockpit" xfId="51103" xr:uid="{00000000-0005-0000-0000-000093AB0000}"/>
    <cellStyle name="c_Manager (2)_7.KPI_Article_Pages_4.GrossMargin_Books_BOOKCoSKPI_CREST_SPS_KPI_BOOKCoSKPI_1_3.GrossMargin_Journals" xfId="51104" xr:uid="{00000000-0005-0000-0000-000094AB0000}"/>
    <cellStyle name="c_Manager (2)_7.KPI_Article_Pages_4.GrossMargin_Books_BOOKCoSKPI_CREST_SPS_KPI_BOOKCoSKPI_3.GrossMargin_Journals" xfId="51105" xr:uid="{00000000-0005-0000-0000-000095AB0000}"/>
    <cellStyle name="c_Manager (2)_7.KPI_Article_Pages_4.GrossMargin_Books_BOOKCoSKPI_CREST_SPS_KPI_BOOKCoSKPI_BOOKCoSKPI" xfId="51106" xr:uid="{00000000-0005-0000-0000-000096AB0000}"/>
    <cellStyle name="c_Manager (2)_7.KPI_Article_Pages_4.GrossMargin_Books_BOOKCoSKPI_CREST_SPS_KPI_BOOKCoSKPI_BOOKCoSKPI_0.Mgmt Cockpit" xfId="51107" xr:uid="{00000000-0005-0000-0000-000097AB0000}"/>
    <cellStyle name="c_Manager (2)_7.KPI_Article_Pages_4.GrossMargin_Books_BOOKCoSKPI_CREST_SPS_KPI_BOOKCoSKPI_BOOKCoSKPI_3.GrossMargin_Journals" xfId="51108" xr:uid="{00000000-0005-0000-0000-000098AB0000}"/>
    <cellStyle name="c_Manager (2)_7.KPI_Article_Pages_4.GrossMargin_Books_BOOKCoSKPI_ProdExp_Journal_KPI" xfId="51109" xr:uid="{00000000-0005-0000-0000-000099AB0000}"/>
    <cellStyle name="c_Manager (2)_7.KPI_Article_Pages_4.GrossMargin_Books_CREST_SPS_KPI" xfId="51110" xr:uid="{00000000-0005-0000-0000-00009AAB0000}"/>
    <cellStyle name="c_Manager (2)_7.KPI_Article_Pages_4.GrossMargin_Books_CREST_SPS_KPI_0.Mgmt Cockpit" xfId="51111" xr:uid="{00000000-0005-0000-0000-00009BAB0000}"/>
    <cellStyle name="c_Manager (2)_7.KPI_Article_Pages_4.GrossMargin_Books_CREST_SPS_KPI_3.GrossMargin_Journals" xfId="51112" xr:uid="{00000000-0005-0000-0000-00009CAB0000}"/>
    <cellStyle name="c_Manager (2)_7.KPI_Article_Pages_4.GrossMargin_Books_CREST_SPS_KPI_BOOKCoSKPI" xfId="51113" xr:uid="{00000000-0005-0000-0000-00009DAB0000}"/>
    <cellStyle name="c_Manager (2)_7.KPI_Article_Pages_4.GrossMargin_Books_CREST_SPS_KPI_BOOKCoSKPI_1" xfId="51114" xr:uid="{00000000-0005-0000-0000-00009EAB0000}"/>
    <cellStyle name="c_Manager (2)_7.KPI_Article_Pages_4.GrossMargin_Books_CREST_SPS_KPI_BOOKCoSKPI_1_0.Mgmt Cockpit" xfId="51115" xr:uid="{00000000-0005-0000-0000-00009FAB0000}"/>
    <cellStyle name="c_Manager (2)_7.KPI_Article_Pages_4.GrossMargin_Books_CREST_SPS_KPI_BOOKCoSKPI_1_3.GrossMargin_Journals" xfId="51116" xr:uid="{00000000-0005-0000-0000-0000A0AB0000}"/>
    <cellStyle name="c_Manager (2)_7.KPI_Article_Pages_4.GrossMargin_Books_CREST_SPS_KPI_BOOKCoSKPI_3.GrossMargin_Journals" xfId="51117" xr:uid="{00000000-0005-0000-0000-0000A1AB0000}"/>
    <cellStyle name="c_Manager (2)_7.KPI_Article_Pages_4.GrossMargin_Books_CREST_SPS_KPI_BOOKCoSKPI_BOOKCoSKPI" xfId="51118" xr:uid="{00000000-0005-0000-0000-0000A2AB0000}"/>
    <cellStyle name="c_Manager (2)_7.KPI_Article_Pages_4.GrossMargin_Books_CREST_SPS_KPI_BOOKCoSKPI_BOOKCoSKPI_0.Mgmt Cockpit" xfId="51119" xr:uid="{00000000-0005-0000-0000-0000A3AB0000}"/>
    <cellStyle name="c_Manager (2)_7.KPI_Article_Pages_4.GrossMargin_Books_CREST_SPS_KPI_BOOKCoSKPI_BOOKCoSKPI_3.GrossMargin_Journals" xfId="51120" xr:uid="{00000000-0005-0000-0000-0000A4AB0000}"/>
    <cellStyle name="c_Manager (2)_7.KPI_Article_Pages_4.GrossMargin_Books_ProdExp_Journal_KPI" xfId="51121" xr:uid="{00000000-0005-0000-0000-0000A5AB0000}"/>
    <cellStyle name="c_Manager (2)_7.KPI_Article_Pages_6.KPI_Issue" xfId="51122" xr:uid="{00000000-0005-0000-0000-0000A6AB0000}"/>
    <cellStyle name="c_Manager (2)_7.KPI_Article_Pages_9.KPI_Book (2)" xfId="51123" xr:uid="{00000000-0005-0000-0000-0000A7AB0000}"/>
    <cellStyle name="c_Manager (2)_7.KPI_Article_Pages_9.KPI_Book (2)_0.Mgmt Cockpit" xfId="51124" xr:uid="{00000000-0005-0000-0000-0000A8AB0000}"/>
    <cellStyle name="c_Manager (2)_7.KPI_Article_Pages_9.KPI_Book (2)_3.GrossMargin_Journals" xfId="51125" xr:uid="{00000000-0005-0000-0000-0000A9AB0000}"/>
    <cellStyle name="c_Manager (2)_7.KPI_Article_Pages_9.KPI_Book (2)_6.KPI_Issue" xfId="51126" xr:uid="{00000000-0005-0000-0000-0000AAAB0000}"/>
    <cellStyle name="c_Manager (2)_7.KPI_Article_Pages_9.KPI_Book (2)_BOOKCoSKPI" xfId="51127" xr:uid="{00000000-0005-0000-0000-0000ABAB0000}"/>
    <cellStyle name="c_Manager (2)_7.KPI_Article_Pages_9.KPI_Book (2)_BOOKCoSKPI_0.Mgmt Cockpit" xfId="51128" xr:uid="{00000000-0005-0000-0000-0000ACAB0000}"/>
    <cellStyle name="c_Manager (2)_7.KPI_Article_Pages_9.KPI_Book (2)_BOOKCoSKPI_1" xfId="51129" xr:uid="{00000000-0005-0000-0000-0000ADAB0000}"/>
    <cellStyle name="c_Manager (2)_7.KPI_Article_Pages_9.KPI_Book (2)_BOOKCoSKPI_1_3.GrossMargin_Journals" xfId="51130" xr:uid="{00000000-0005-0000-0000-0000AEAB0000}"/>
    <cellStyle name="c_Manager (2)_7.KPI_Article_Pages_9.KPI_Book (2)_BOOKCoSKPI_1_BOOKCoSKPI" xfId="51131" xr:uid="{00000000-0005-0000-0000-0000AFAB0000}"/>
    <cellStyle name="c_Manager (2)_7.KPI_Article_Pages_9.KPI_Book (2)_BOOKCoSKPI_1_BOOKCoSKPI_0.Mgmt Cockpit" xfId="51132" xr:uid="{00000000-0005-0000-0000-0000B0AB0000}"/>
    <cellStyle name="c_Manager (2)_7.KPI_Article_Pages_9.KPI_Book (2)_BOOKCoSKPI_1_BOOKCoSKPI_3.GrossMargin_Journals" xfId="51133" xr:uid="{00000000-0005-0000-0000-0000B1AB0000}"/>
    <cellStyle name="c_Manager (2)_7.KPI_Article_Pages_9.KPI_Book (2)_BOOKCoSKPI_2" xfId="51134" xr:uid="{00000000-0005-0000-0000-0000B2AB0000}"/>
    <cellStyle name="c_Manager (2)_7.KPI_Article_Pages_9.KPI_Book (2)_BOOKCoSKPI_2_0.Mgmt Cockpit" xfId="51135" xr:uid="{00000000-0005-0000-0000-0000B3AB0000}"/>
    <cellStyle name="c_Manager (2)_7.KPI_Article_Pages_9.KPI_Book (2)_BOOKCoSKPI_2_3.GrossMargin_Journals" xfId="51136" xr:uid="{00000000-0005-0000-0000-0000B4AB0000}"/>
    <cellStyle name="c_Manager (2)_7.KPI_Article_Pages_9.KPI_Book (2)_BOOKCoSKPI_3.GrossMargin_Journals" xfId="51137" xr:uid="{00000000-0005-0000-0000-0000B5AB0000}"/>
    <cellStyle name="c_Manager (2)_7.KPI_Article_Pages_9.KPI_Book (2)_BOOKCoSKPI_6.KPI_Issue" xfId="51138" xr:uid="{00000000-0005-0000-0000-0000B6AB0000}"/>
    <cellStyle name="c_Manager (2)_7.KPI_Article_Pages_9.KPI_Book (2)_BOOKCoSKPI_BOOKCoSKPI" xfId="51139" xr:uid="{00000000-0005-0000-0000-0000B7AB0000}"/>
    <cellStyle name="c_Manager (2)_7.KPI_Article_Pages_9.KPI_Book (2)_BOOKCoSKPI_BOOKCoSKPI_1" xfId="51140" xr:uid="{00000000-0005-0000-0000-0000B8AB0000}"/>
    <cellStyle name="c_Manager (2)_7.KPI_Article_Pages_9.KPI_Book (2)_BOOKCoSKPI_BOOKCoSKPI_1_0.Mgmt Cockpit" xfId="51141" xr:uid="{00000000-0005-0000-0000-0000B9AB0000}"/>
    <cellStyle name="c_Manager (2)_7.KPI_Article_Pages_9.KPI_Book (2)_BOOKCoSKPI_BOOKCoSKPI_1_3.GrossMargin_Journals" xfId="51142" xr:uid="{00000000-0005-0000-0000-0000BAAB0000}"/>
    <cellStyle name="c_Manager (2)_7.KPI_Article_Pages_9.KPI_Book (2)_BOOKCoSKPI_BOOKCoSKPI_3.GrossMargin_Journals" xfId="51143" xr:uid="{00000000-0005-0000-0000-0000BBAB0000}"/>
    <cellStyle name="c_Manager (2)_7.KPI_Article_Pages_9.KPI_Book (2)_BOOKCoSKPI_BOOKCoSKPI_BOOKCoSKPI" xfId="51144" xr:uid="{00000000-0005-0000-0000-0000BCAB0000}"/>
    <cellStyle name="c_Manager (2)_7.KPI_Article_Pages_9.KPI_Book (2)_BOOKCoSKPI_BOOKCoSKPI_BOOKCoSKPI_0.Mgmt Cockpit" xfId="51145" xr:uid="{00000000-0005-0000-0000-0000BDAB0000}"/>
    <cellStyle name="c_Manager (2)_7.KPI_Article_Pages_9.KPI_Book (2)_BOOKCoSKPI_BOOKCoSKPI_BOOKCoSKPI_3.GrossMargin_Journals" xfId="51146" xr:uid="{00000000-0005-0000-0000-0000BEAB0000}"/>
    <cellStyle name="c_Manager (2)_7.KPI_Article_Pages_9.KPI_Book (2)_BOOKCoSKPI_CREST_SPS_KPI" xfId="51147" xr:uid="{00000000-0005-0000-0000-0000BFAB0000}"/>
    <cellStyle name="c_Manager (2)_7.KPI_Article_Pages_9.KPI_Book (2)_BOOKCoSKPI_CREST_SPS_KPI_0.Mgmt Cockpit" xfId="51148" xr:uid="{00000000-0005-0000-0000-0000C0AB0000}"/>
    <cellStyle name="c_Manager (2)_7.KPI_Article_Pages_9.KPI_Book (2)_BOOKCoSKPI_CREST_SPS_KPI_3.GrossMargin_Journals" xfId="51149" xr:uid="{00000000-0005-0000-0000-0000C1AB0000}"/>
    <cellStyle name="c_Manager (2)_7.KPI_Article_Pages_9.KPI_Book (2)_BOOKCoSKPI_CREST_SPS_KPI_BOOKCoSKPI" xfId="51150" xr:uid="{00000000-0005-0000-0000-0000C2AB0000}"/>
    <cellStyle name="c_Manager (2)_7.KPI_Article_Pages_9.KPI_Book (2)_BOOKCoSKPI_CREST_SPS_KPI_BOOKCoSKPI_1" xfId="51151" xr:uid="{00000000-0005-0000-0000-0000C3AB0000}"/>
    <cellStyle name="c_Manager (2)_7.KPI_Article_Pages_9.KPI_Book (2)_BOOKCoSKPI_CREST_SPS_KPI_BOOKCoSKPI_1_0.Mgmt Cockpit" xfId="51152" xr:uid="{00000000-0005-0000-0000-0000C4AB0000}"/>
    <cellStyle name="c_Manager (2)_7.KPI_Article_Pages_9.KPI_Book (2)_BOOKCoSKPI_CREST_SPS_KPI_BOOKCoSKPI_1_3.GrossMargin_Journals" xfId="51153" xr:uid="{00000000-0005-0000-0000-0000C5AB0000}"/>
    <cellStyle name="c_Manager (2)_7.KPI_Article_Pages_9.KPI_Book (2)_BOOKCoSKPI_CREST_SPS_KPI_BOOKCoSKPI_3.GrossMargin_Journals" xfId="51154" xr:uid="{00000000-0005-0000-0000-0000C6AB0000}"/>
    <cellStyle name="c_Manager (2)_7.KPI_Article_Pages_9.KPI_Book (2)_BOOKCoSKPI_CREST_SPS_KPI_BOOKCoSKPI_BOOKCoSKPI" xfId="51155" xr:uid="{00000000-0005-0000-0000-0000C7AB0000}"/>
    <cellStyle name="c_Manager (2)_7.KPI_Article_Pages_9.KPI_Book (2)_BOOKCoSKPI_CREST_SPS_KPI_BOOKCoSKPI_BOOKCoSKPI_0.Mgmt Cockpit" xfId="51156" xr:uid="{00000000-0005-0000-0000-0000C8AB0000}"/>
    <cellStyle name="c_Manager (2)_7.KPI_Article_Pages_9.KPI_Book (2)_BOOKCoSKPI_CREST_SPS_KPI_BOOKCoSKPI_BOOKCoSKPI_3.GrossMargin_Journals" xfId="51157" xr:uid="{00000000-0005-0000-0000-0000C9AB0000}"/>
    <cellStyle name="c_Manager (2)_7.KPI_Article_Pages_9.KPI_Book (2)_BOOKCoSKPI_ProdExp_Journal_KPI" xfId="51158" xr:uid="{00000000-0005-0000-0000-0000CAAB0000}"/>
    <cellStyle name="c_Manager (2)_7.KPI_Article_Pages_9.KPI_Book (2)_CREST_SPS_KPI" xfId="51159" xr:uid="{00000000-0005-0000-0000-0000CBAB0000}"/>
    <cellStyle name="c_Manager (2)_7.KPI_Article_Pages_9.KPI_Book (2)_CREST_SPS_KPI_0.Mgmt Cockpit" xfId="51160" xr:uid="{00000000-0005-0000-0000-0000CCAB0000}"/>
    <cellStyle name="c_Manager (2)_7.KPI_Article_Pages_9.KPI_Book (2)_CREST_SPS_KPI_3.GrossMargin_Journals" xfId="51161" xr:uid="{00000000-0005-0000-0000-0000CDAB0000}"/>
    <cellStyle name="c_Manager (2)_7.KPI_Article_Pages_9.KPI_Book (2)_CREST_SPS_KPI_BOOKCoSKPI" xfId="51162" xr:uid="{00000000-0005-0000-0000-0000CEAB0000}"/>
    <cellStyle name="c_Manager (2)_7.KPI_Article_Pages_9.KPI_Book (2)_CREST_SPS_KPI_BOOKCoSKPI_1" xfId="51163" xr:uid="{00000000-0005-0000-0000-0000CFAB0000}"/>
    <cellStyle name="c_Manager (2)_7.KPI_Article_Pages_9.KPI_Book (2)_CREST_SPS_KPI_BOOKCoSKPI_1_0.Mgmt Cockpit" xfId="51164" xr:uid="{00000000-0005-0000-0000-0000D0AB0000}"/>
    <cellStyle name="c_Manager (2)_7.KPI_Article_Pages_9.KPI_Book (2)_CREST_SPS_KPI_BOOKCoSKPI_1_3.GrossMargin_Journals" xfId="51165" xr:uid="{00000000-0005-0000-0000-0000D1AB0000}"/>
    <cellStyle name="c_Manager (2)_7.KPI_Article_Pages_9.KPI_Book (2)_CREST_SPS_KPI_BOOKCoSKPI_3.GrossMargin_Journals" xfId="51166" xr:uid="{00000000-0005-0000-0000-0000D2AB0000}"/>
    <cellStyle name="c_Manager (2)_7.KPI_Article_Pages_9.KPI_Book (2)_CREST_SPS_KPI_BOOKCoSKPI_BOOKCoSKPI" xfId="51167" xr:uid="{00000000-0005-0000-0000-0000D3AB0000}"/>
    <cellStyle name="c_Manager (2)_7.KPI_Article_Pages_9.KPI_Book (2)_CREST_SPS_KPI_BOOKCoSKPI_BOOKCoSKPI_0.Mgmt Cockpit" xfId="51168" xr:uid="{00000000-0005-0000-0000-0000D4AB0000}"/>
    <cellStyle name="c_Manager (2)_7.KPI_Article_Pages_9.KPI_Book (2)_CREST_SPS_KPI_BOOKCoSKPI_BOOKCoSKPI_3.GrossMargin_Journals" xfId="51169" xr:uid="{00000000-0005-0000-0000-0000D5AB0000}"/>
    <cellStyle name="c_Manager (2)_7.KPI_Article_Pages_9.KPI_Book (2)_ProdExp_Journal_KPI" xfId="51170" xr:uid="{00000000-0005-0000-0000-0000D6AB0000}"/>
    <cellStyle name="c_Manager (2)_7.KPI_Article_Pages_BOOKCoSKPI" xfId="51171" xr:uid="{00000000-0005-0000-0000-0000D7AB0000}"/>
    <cellStyle name="c_Manager (2)_7.KPI_Article_Pages_BOOKCoSKPI_0.Mgmt Cockpit" xfId="51172" xr:uid="{00000000-0005-0000-0000-0000D8AB0000}"/>
    <cellStyle name="c_Manager (2)_7.KPI_Article_Pages_BOOKCoSKPI_1" xfId="51173" xr:uid="{00000000-0005-0000-0000-0000D9AB0000}"/>
    <cellStyle name="c_Manager (2)_7.KPI_Article_Pages_BOOKCoSKPI_1_0.Mgmt Cockpit" xfId="51174" xr:uid="{00000000-0005-0000-0000-0000DAAB0000}"/>
    <cellStyle name="c_Manager (2)_7.KPI_Article_Pages_BOOKCoSKPI_1_3.GrossMargin_Journals" xfId="51175" xr:uid="{00000000-0005-0000-0000-0000DBAB0000}"/>
    <cellStyle name="c_Manager (2)_7.KPI_Article_Pages_BOOKCoSKPI_1_6.KPI_Issue" xfId="51176" xr:uid="{00000000-0005-0000-0000-0000DCAB0000}"/>
    <cellStyle name="c_Manager (2)_7.KPI_Article_Pages_BOOKCoSKPI_1_BOOKCoSKPI" xfId="51177" xr:uid="{00000000-0005-0000-0000-0000DDAB0000}"/>
    <cellStyle name="c_Manager (2)_7.KPI_Article_Pages_BOOKCoSKPI_1_BOOKCoSKPI_1" xfId="51178" xr:uid="{00000000-0005-0000-0000-0000DEAB0000}"/>
    <cellStyle name="c_Manager (2)_7.KPI_Article_Pages_BOOKCoSKPI_1_BOOKCoSKPI_1_0.Mgmt Cockpit" xfId="51179" xr:uid="{00000000-0005-0000-0000-0000DFAB0000}"/>
    <cellStyle name="c_Manager (2)_7.KPI_Article_Pages_BOOKCoSKPI_1_BOOKCoSKPI_1_3.GrossMargin_Journals" xfId="51180" xr:uid="{00000000-0005-0000-0000-0000E0AB0000}"/>
    <cellStyle name="c_Manager (2)_7.KPI_Article_Pages_BOOKCoSKPI_1_BOOKCoSKPI_3.GrossMargin_Journals" xfId="51181" xr:uid="{00000000-0005-0000-0000-0000E1AB0000}"/>
    <cellStyle name="c_Manager (2)_7.KPI_Article_Pages_BOOKCoSKPI_1_BOOKCoSKPI_BOOKCoSKPI" xfId="51182" xr:uid="{00000000-0005-0000-0000-0000E2AB0000}"/>
    <cellStyle name="c_Manager (2)_7.KPI_Article_Pages_BOOKCoSKPI_1_BOOKCoSKPI_BOOKCoSKPI_0.Mgmt Cockpit" xfId="51183" xr:uid="{00000000-0005-0000-0000-0000E3AB0000}"/>
    <cellStyle name="c_Manager (2)_7.KPI_Article_Pages_BOOKCoSKPI_1_BOOKCoSKPI_BOOKCoSKPI_3.GrossMargin_Journals" xfId="51184" xr:uid="{00000000-0005-0000-0000-0000E4AB0000}"/>
    <cellStyle name="c_Manager (2)_7.KPI_Article_Pages_BOOKCoSKPI_1_CREST_SPS_KPI" xfId="51185" xr:uid="{00000000-0005-0000-0000-0000E5AB0000}"/>
    <cellStyle name="c_Manager (2)_7.KPI_Article_Pages_BOOKCoSKPI_1_CREST_SPS_KPI_0.Mgmt Cockpit" xfId="51186" xr:uid="{00000000-0005-0000-0000-0000E6AB0000}"/>
    <cellStyle name="c_Manager (2)_7.KPI_Article_Pages_BOOKCoSKPI_1_CREST_SPS_KPI_3.GrossMargin_Journals" xfId="51187" xr:uid="{00000000-0005-0000-0000-0000E7AB0000}"/>
    <cellStyle name="c_Manager (2)_7.KPI_Article_Pages_BOOKCoSKPI_1_CREST_SPS_KPI_BOOKCoSKPI" xfId="51188" xr:uid="{00000000-0005-0000-0000-0000E8AB0000}"/>
    <cellStyle name="c_Manager (2)_7.KPI_Article_Pages_BOOKCoSKPI_1_CREST_SPS_KPI_BOOKCoSKPI_1" xfId="51189" xr:uid="{00000000-0005-0000-0000-0000E9AB0000}"/>
    <cellStyle name="c_Manager (2)_7.KPI_Article_Pages_BOOKCoSKPI_1_CREST_SPS_KPI_BOOKCoSKPI_1_0.Mgmt Cockpit" xfId="51190" xr:uid="{00000000-0005-0000-0000-0000EAAB0000}"/>
    <cellStyle name="c_Manager (2)_7.KPI_Article_Pages_BOOKCoSKPI_1_CREST_SPS_KPI_BOOKCoSKPI_1_3.GrossMargin_Journals" xfId="51191" xr:uid="{00000000-0005-0000-0000-0000EBAB0000}"/>
    <cellStyle name="c_Manager (2)_7.KPI_Article_Pages_BOOKCoSKPI_1_CREST_SPS_KPI_BOOKCoSKPI_3.GrossMargin_Journals" xfId="51192" xr:uid="{00000000-0005-0000-0000-0000ECAB0000}"/>
    <cellStyle name="c_Manager (2)_7.KPI_Article_Pages_BOOKCoSKPI_1_CREST_SPS_KPI_BOOKCoSKPI_BOOKCoSKPI" xfId="51193" xr:uid="{00000000-0005-0000-0000-0000EDAB0000}"/>
    <cellStyle name="c_Manager (2)_7.KPI_Article_Pages_BOOKCoSKPI_1_CREST_SPS_KPI_BOOKCoSKPI_BOOKCoSKPI_0.Mgmt Cockpit" xfId="51194" xr:uid="{00000000-0005-0000-0000-0000EEAB0000}"/>
    <cellStyle name="c_Manager (2)_7.KPI_Article_Pages_BOOKCoSKPI_1_CREST_SPS_KPI_BOOKCoSKPI_BOOKCoSKPI_3.GrossMargin_Journals" xfId="51195" xr:uid="{00000000-0005-0000-0000-0000EFAB0000}"/>
    <cellStyle name="c_Manager (2)_7.KPI_Article_Pages_BOOKCoSKPI_1_ProdExp_Journal_KPI" xfId="51196" xr:uid="{00000000-0005-0000-0000-0000F0AB0000}"/>
    <cellStyle name="c_Manager (2)_7.KPI_Article_Pages_BOOKCoSKPI_2" xfId="51197" xr:uid="{00000000-0005-0000-0000-0000F1AB0000}"/>
    <cellStyle name="c_Manager (2)_7.KPI_Article_Pages_BOOKCoSKPI_2_0.Mgmt Cockpit" xfId="51198" xr:uid="{00000000-0005-0000-0000-0000F2AB0000}"/>
    <cellStyle name="c_Manager (2)_7.KPI_Article_Pages_BOOKCoSKPI_2_3.GrossMargin_Journals" xfId="51199" xr:uid="{00000000-0005-0000-0000-0000F3AB0000}"/>
    <cellStyle name="c_Manager (2)_7.KPI_Article_Pages_BOOKCoSKPI_3.GrossMargin_Journals" xfId="51200" xr:uid="{00000000-0005-0000-0000-0000F4AB0000}"/>
    <cellStyle name="c_Manager (2)_7.KPI_Article_Pages_BOOKCoSKPI_6.KPI_Issue" xfId="51201" xr:uid="{00000000-0005-0000-0000-0000F5AB0000}"/>
    <cellStyle name="c_Manager (2)_7.KPI_Article_Pages_BOOKCoSKPI_BOOKCoSKPI" xfId="51202" xr:uid="{00000000-0005-0000-0000-0000F6AB0000}"/>
    <cellStyle name="c_Manager (2)_7.KPI_Article_Pages_BOOKCoSKPI_BOOKCoSKPI_0.Mgmt Cockpit" xfId="51203" xr:uid="{00000000-0005-0000-0000-0000F7AB0000}"/>
    <cellStyle name="c_Manager (2)_7.KPI_Article_Pages_BOOKCoSKPI_BOOKCoSKPI_1" xfId="51204" xr:uid="{00000000-0005-0000-0000-0000F8AB0000}"/>
    <cellStyle name="c_Manager (2)_7.KPI_Article_Pages_BOOKCoSKPI_BOOKCoSKPI_1_3.GrossMargin_Journals" xfId="51205" xr:uid="{00000000-0005-0000-0000-0000F9AB0000}"/>
    <cellStyle name="c_Manager (2)_7.KPI_Article_Pages_BOOKCoSKPI_BOOKCoSKPI_1_BOOKCoSKPI" xfId="51206" xr:uid="{00000000-0005-0000-0000-0000FAAB0000}"/>
    <cellStyle name="c_Manager (2)_7.KPI_Article_Pages_BOOKCoSKPI_BOOKCoSKPI_1_BOOKCoSKPI_0.Mgmt Cockpit" xfId="51207" xr:uid="{00000000-0005-0000-0000-0000FBAB0000}"/>
    <cellStyle name="c_Manager (2)_7.KPI_Article_Pages_BOOKCoSKPI_BOOKCoSKPI_1_BOOKCoSKPI_3.GrossMargin_Journals" xfId="51208" xr:uid="{00000000-0005-0000-0000-0000FCAB0000}"/>
    <cellStyle name="c_Manager (2)_7.KPI_Article_Pages_BOOKCoSKPI_BOOKCoSKPI_2" xfId="51209" xr:uid="{00000000-0005-0000-0000-0000FDAB0000}"/>
    <cellStyle name="c_Manager (2)_7.KPI_Article_Pages_BOOKCoSKPI_BOOKCoSKPI_2_0.Mgmt Cockpit" xfId="51210" xr:uid="{00000000-0005-0000-0000-0000FEAB0000}"/>
    <cellStyle name="c_Manager (2)_7.KPI_Article_Pages_BOOKCoSKPI_BOOKCoSKPI_2_3.GrossMargin_Journals" xfId="51211" xr:uid="{00000000-0005-0000-0000-0000FFAB0000}"/>
    <cellStyle name="c_Manager (2)_7.KPI_Article_Pages_BOOKCoSKPI_BOOKCoSKPI_3.GrossMargin_Journals" xfId="51212" xr:uid="{00000000-0005-0000-0000-000000AC0000}"/>
    <cellStyle name="c_Manager (2)_7.KPI_Article_Pages_BOOKCoSKPI_BOOKCoSKPI_6.KPI_Issue" xfId="51213" xr:uid="{00000000-0005-0000-0000-000001AC0000}"/>
    <cellStyle name="c_Manager (2)_7.KPI_Article_Pages_BOOKCoSKPI_BOOKCoSKPI_BOOKCoSKPI" xfId="51214" xr:uid="{00000000-0005-0000-0000-000002AC0000}"/>
    <cellStyle name="c_Manager (2)_7.KPI_Article_Pages_BOOKCoSKPI_BOOKCoSKPI_BOOKCoSKPI_1" xfId="51215" xr:uid="{00000000-0005-0000-0000-000003AC0000}"/>
    <cellStyle name="c_Manager (2)_7.KPI_Article_Pages_BOOKCoSKPI_BOOKCoSKPI_BOOKCoSKPI_1_0.Mgmt Cockpit" xfId="51216" xr:uid="{00000000-0005-0000-0000-000004AC0000}"/>
    <cellStyle name="c_Manager (2)_7.KPI_Article_Pages_BOOKCoSKPI_BOOKCoSKPI_BOOKCoSKPI_1_3.GrossMargin_Journals" xfId="51217" xr:uid="{00000000-0005-0000-0000-000005AC0000}"/>
    <cellStyle name="c_Manager (2)_7.KPI_Article_Pages_BOOKCoSKPI_BOOKCoSKPI_BOOKCoSKPI_3.GrossMargin_Journals" xfId="51218" xr:uid="{00000000-0005-0000-0000-000006AC0000}"/>
    <cellStyle name="c_Manager (2)_7.KPI_Article_Pages_BOOKCoSKPI_BOOKCoSKPI_BOOKCoSKPI_BOOKCoSKPI" xfId="51219" xr:uid="{00000000-0005-0000-0000-000007AC0000}"/>
    <cellStyle name="c_Manager (2)_7.KPI_Article_Pages_BOOKCoSKPI_BOOKCoSKPI_BOOKCoSKPI_BOOKCoSKPI_0.Mgmt Cockpit" xfId="51220" xr:uid="{00000000-0005-0000-0000-000008AC0000}"/>
    <cellStyle name="c_Manager (2)_7.KPI_Article_Pages_BOOKCoSKPI_BOOKCoSKPI_BOOKCoSKPI_BOOKCoSKPI_3.GrossMargin_Journals" xfId="51221" xr:uid="{00000000-0005-0000-0000-000009AC0000}"/>
    <cellStyle name="c_Manager (2)_7.KPI_Article_Pages_BOOKCoSKPI_BOOKCoSKPI_CREST_SPS_KPI" xfId="51222" xr:uid="{00000000-0005-0000-0000-00000AAC0000}"/>
    <cellStyle name="c_Manager (2)_7.KPI_Article_Pages_BOOKCoSKPI_BOOKCoSKPI_CREST_SPS_KPI_0.Mgmt Cockpit" xfId="51223" xr:uid="{00000000-0005-0000-0000-00000BAC0000}"/>
    <cellStyle name="c_Manager (2)_7.KPI_Article_Pages_BOOKCoSKPI_BOOKCoSKPI_CREST_SPS_KPI_3.GrossMargin_Journals" xfId="51224" xr:uid="{00000000-0005-0000-0000-00000CAC0000}"/>
    <cellStyle name="c_Manager (2)_7.KPI_Article_Pages_BOOKCoSKPI_BOOKCoSKPI_CREST_SPS_KPI_BOOKCoSKPI" xfId="51225" xr:uid="{00000000-0005-0000-0000-00000DAC0000}"/>
    <cellStyle name="c_Manager (2)_7.KPI_Article_Pages_BOOKCoSKPI_BOOKCoSKPI_CREST_SPS_KPI_BOOKCoSKPI_1" xfId="51226" xr:uid="{00000000-0005-0000-0000-00000EAC0000}"/>
    <cellStyle name="c_Manager (2)_7.KPI_Article_Pages_BOOKCoSKPI_BOOKCoSKPI_CREST_SPS_KPI_BOOKCoSKPI_1_0.Mgmt Cockpit" xfId="51227" xr:uid="{00000000-0005-0000-0000-00000FAC0000}"/>
    <cellStyle name="c_Manager (2)_7.KPI_Article_Pages_BOOKCoSKPI_BOOKCoSKPI_CREST_SPS_KPI_BOOKCoSKPI_1_3.GrossMargin_Journals" xfId="51228" xr:uid="{00000000-0005-0000-0000-000010AC0000}"/>
    <cellStyle name="c_Manager (2)_7.KPI_Article_Pages_BOOKCoSKPI_BOOKCoSKPI_CREST_SPS_KPI_BOOKCoSKPI_3.GrossMargin_Journals" xfId="51229" xr:uid="{00000000-0005-0000-0000-000011AC0000}"/>
    <cellStyle name="c_Manager (2)_7.KPI_Article_Pages_BOOKCoSKPI_BOOKCoSKPI_CREST_SPS_KPI_BOOKCoSKPI_BOOKCoSKPI" xfId="51230" xr:uid="{00000000-0005-0000-0000-000012AC0000}"/>
    <cellStyle name="c_Manager (2)_7.KPI_Article_Pages_BOOKCoSKPI_BOOKCoSKPI_CREST_SPS_KPI_BOOKCoSKPI_BOOKCoSKPI_0.Mgmt Cockpit" xfId="51231" xr:uid="{00000000-0005-0000-0000-000013AC0000}"/>
    <cellStyle name="c_Manager (2)_7.KPI_Article_Pages_BOOKCoSKPI_BOOKCoSKPI_CREST_SPS_KPI_BOOKCoSKPI_BOOKCoSKPI_3.GrossMargin_Journals" xfId="51232" xr:uid="{00000000-0005-0000-0000-000014AC0000}"/>
    <cellStyle name="c_Manager (2)_7.KPI_Article_Pages_BOOKCoSKPI_BOOKCoSKPI_ProdExp_Journal_KPI" xfId="51233" xr:uid="{00000000-0005-0000-0000-000015AC0000}"/>
    <cellStyle name="c_Manager (2)_7.KPI_Article_Pages_BOOKCoSKPI_CREST_SPS_KPI" xfId="51234" xr:uid="{00000000-0005-0000-0000-000016AC0000}"/>
    <cellStyle name="c_Manager (2)_7.KPI_Article_Pages_BOOKCoSKPI_CREST_SPS_KPI_0.Mgmt Cockpit" xfId="51235" xr:uid="{00000000-0005-0000-0000-000017AC0000}"/>
    <cellStyle name="c_Manager (2)_7.KPI_Article_Pages_BOOKCoSKPI_CREST_SPS_KPI_3.GrossMargin_Journals" xfId="51236" xr:uid="{00000000-0005-0000-0000-000018AC0000}"/>
    <cellStyle name="c_Manager (2)_7.KPI_Article_Pages_BOOKCoSKPI_CREST_SPS_KPI_BOOKCoSKPI" xfId="51237" xr:uid="{00000000-0005-0000-0000-000019AC0000}"/>
    <cellStyle name="c_Manager (2)_7.KPI_Article_Pages_BOOKCoSKPI_CREST_SPS_KPI_BOOKCoSKPI_1" xfId="51238" xr:uid="{00000000-0005-0000-0000-00001AAC0000}"/>
    <cellStyle name="c_Manager (2)_7.KPI_Article_Pages_BOOKCoSKPI_CREST_SPS_KPI_BOOKCoSKPI_1_0.Mgmt Cockpit" xfId="51239" xr:uid="{00000000-0005-0000-0000-00001BAC0000}"/>
    <cellStyle name="c_Manager (2)_7.KPI_Article_Pages_BOOKCoSKPI_CREST_SPS_KPI_BOOKCoSKPI_1_3.GrossMargin_Journals" xfId="51240" xr:uid="{00000000-0005-0000-0000-00001CAC0000}"/>
    <cellStyle name="c_Manager (2)_7.KPI_Article_Pages_BOOKCoSKPI_CREST_SPS_KPI_BOOKCoSKPI_3.GrossMargin_Journals" xfId="51241" xr:uid="{00000000-0005-0000-0000-00001DAC0000}"/>
    <cellStyle name="c_Manager (2)_7.KPI_Article_Pages_BOOKCoSKPI_CREST_SPS_KPI_BOOKCoSKPI_BOOKCoSKPI" xfId="51242" xr:uid="{00000000-0005-0000-0000-00001EAC0000}"/>
    <cellStyle name="c_Manager (2)_7.KPI_Article_Pages_BOOKCoSKPI_CREST_SPS_KPI_BOOKCoSKPI_BOOKCoSKPI_0.Mgmt Cockpit" xfId="51243" xr:uid="{00000000-0005-0000-0000-00001FAC0000}"/>
    <cellStyle name="c_Manager (2)_7.KPI_Article_Pages_BOOKCoSKPI_CREST_SPS_KPI_BOOKCoSKPI_BOOKCoSKPI_3.GrossMargin_Journals" xfId="51244" xr:uid="{00000000-0005-0000-0000-000020AC0000}"/>
    <cellStyle name="c_Manager (2)_7.KPI_Article_Pages_BOOKCoSKPI_ProdExp_Journal_KPI" xfId="51245" xr:uid="{00000000-0005-0000-0000-000021AC0000}"/>
    <cellStyle name="c_Manager (2)_7.KPI_Article_Pages_CREST_SPS_KPI" xfId="51246" xr:uid="{00000000-0005-0000-0000-000022AC0000}"/>
    <cellStyle name="c_Manager (2)_7.KPI_Article_Pages_CREST_SPS_KPI_0.Mgmt Cockpit" xfId="51247" xr:uid="{00000000-0005-0000-0000-000023AC0000}"/>
    <cellStyle name="c_Manager (2)_7.KPI_Article_Pages_CREST_SPS_KPI_3.GrossMargin_Journals" xfId="51248" xr:uid="{00000000-0005-0000-0000-000024AC0000}"/>
    <cellStyle name="c_Manager (2)_7.KPI_Article_Pages_CREST_SPS_KPI_BOOKCoSKPI" xfId="51249" xr:uid="{00000000-0005-0000-0000-000025AC0000}"/>
    <cellStyle name="c_Manager (2)_7.KPI_Article_Pages_CREST_SPS_KPI_BOOKCoSKPI_1" xfId="51250" xr:uid="{00000000-0005-0000-0000-000026AC0000}"/>
    <cellStyle name="c_Manager (2)_7.KPI_Article_Pages_CREST_SPS_KPI_BOOKCoSKPI_1_0.Mgmt Cockpit" xfId="51251" xr:uid="{00000000-0005-0000-0000-000027AC0000}"/>
    <cellStyle name="c_Manager (2)_7.KPI_Article_Pages_CREST_SPS_KPI_BOOKCoSKPI_1_3.GrossMargin_Journals" xfId="51252" xr:uid="{00000000-0005-0000-0000-000028AC0000}"/>
    <cellStyle name="c_Manager (2)_7.KPI_Article_Pages_CREST_SPS_KPI_BOOKCoSKPI_3.GrossMargin_Journals" xfId="51253" xr:uid="{00000000-0005-0000-0000-000029AC0000}"/>
    <cellStyle name="c_Manager (2)_7.KPI_Article_Pages_CREST_SPS_KPI_BOOKCoSKPI_BOOKCoSKPI" xfId="51254" xr:uid="{00000000-0005-0000-0000-00002AAC0000}"/>
    <cellStyle name="c_Manager (2)_7.KPI_Article_Pages_CREST_SPS_KPI_BOOKCoSKPI_BOOKCoSKPI_0.Mgmt Cockpit" xfId="51255" xr:uid="{00000000-0005-0000-0000-00002BAC0000}"/>
    <cellStyle name="c_Manager (2)_7.KPI_Article_Pages_CREST_SPS_KPI_BOOKCoSKPI_BOOKCoSKPI_3.GrossMargin_Journals" xfId="51256" xr:uid="{00000000-0005-0000-0000-00002CAC0000}"/>
    <cellStyle name="c_Manager (2)_7.KPI_Article_Pages_JOURNALCoSKPI" xfId="51257" xr:uid="{00000000-0005-0000-0000-00002DAC0000}"/>
    <cellStyle name="c_Manager (2)_7.KPI_Article_Pages_JOURNALCoSKPI_0.Mgmt Cockpit" xfId="51258" xr:uid="{00000000-0005-0000-0000-00002EAC0000}"/>
    <cellStyle name="c_Manager (2)_7.KPI_Article_Pages_JOURNALCoSKPI_3.GrossMargin_Journals" xfId="51259" xr:uid="{00000000-0005-0000-0000-00002FAC0000}"/>
    <cellStyle name="c_Manager (2)_7.KPI_Article_Pages_JOURNALCoSKPI_BOOKCoSKPI" xfId="51260" xr:uid="{00000000-0005-0000-0000-000030AC0000}"/>
    <cellStyle name="c_Manager (2)_7.KPI_Article_Pages_JOURNALCoSKPI_BOOKCoSKPI_3.GrossMargin_Journals" xfId="51261" xr:uid="{00000000-0005-0000-0000-000031AC0000}"/>
    <cellStyle name="c_Manager (2)_7.KPI_Article_Pages_JOURNALCoSKPI_BOOKCoSKPI_BOOKCoSKPI" xfId="51262" xr:uid="{00000000-0005-0000-0000-000032AC0000}"/>
    <cellStyle name="c_Manager (2)_7.KPI_Article_Pages_JOURNALCoSKPI_BOOKCoSKPI_BOOKCoSKPI_0.Mgmt Cockpit" xfId="51263" xr:uid="{00000000-0005-0000-0000-000033AC0000}"/>
    <cellStyle name="c_Manager (2)_7.KPI_Article_Pages_JOURNALCoSKPI_BOOKCoSKPI_BOOKCoSKPI_3.GrossMargin_Journals" xfId="51264" xr:uid="{00000000-0005-0000-0000-000034AC0000}"/>
    <cellStyle name="c_Manager (2)_7.KPI_Article_Pages_JOURNALCoSKPI_CREST_SPS_KPI" xfId="51265" xr:uid="{00000000-0005-0000-0000-000035AC0000}"/>
    <cellStyle name="c_Manager (2)_7.KPI_Article_Pages_JOURNALCoSKPI_CREST_SPS_KPI_0.Mgmt Cockpit" xfId="51266" xr:uid="{00000000-0005-0000-0000-000036AC0000}"/>
    <cellStyle name="c_Manager (2)_7.KPI_Article_Pages_JOURNALCoSKPI_CREST_SPS_KPI_3.GrossMargin_Journals" xfId="51267" xr:uid="{00000000-0005-0000-0000-000037AC0000}"/>
    <cellStyle name="c_Manager (2)_7.KPI_Article_Pages_JOURNALCoSKPI_CREST_SPS_KPI_BOOKCoSKPI" xfId="51268" xr:uid="{00000000-0005-0000-0000-000038AC0000}"/>
    <cellStyle name="c_Manager (2)_7.KPI_Article_Pages_JOURNALCoSKPI_CREST_SPS_KPI_BOOKCoSKPI_1" xfId="51269" xr:uid="{00000000-0005-0000-0000-000039AC0000}"/>
    <cellStyle name="c_Manager (2)_7.KPI_Article_Pages_JOURNALCoSKPI_CREST_SPS_KPI_BOOKCoSKPI_1_0.Mgmt Cockpit" xfId="51270" xr:uid="{00000000-0005-0000-0000-00003AAC0000}"/>
    <cellStyle name="c_Manager (2)_7.KPI_Article_Pages_JOURNALCoSKPI_CREST_SPS_KPI_BOOKCoSKPI_1_3.GrossMargin_Journals" xfId="51271" xr:uid="{00000000-0005-0000-0000-00003BAC0000}"/>
    <cellStyle name="c_Manager (2)_7.KPI_Article_Pages_JOURNALCoSKPI_CREST_SPS_KPI_BOOKCoSKPI_3.GrossMargin_Journals" xfId="51272" xr:uid="{00000000-0005-0000-0000-00003CAC0000}"/>
    <cellStyle name="c_Manager (2)_7.KPI_Article_Pages_JOURNALCoSKPI_CREST_SPS_KPI_BOOKCoSKPI_BOOKCoSKPI" xfId="51273" xr:uid="{00000000-0005-0000-0000-00003DAC0000}"/>
    <cellStyle name="c_Manager (2)_7.KPI_Article_Pages_JOURNALCoSKPI_CREST_SPS_KPI_BOOKCoSKPI_BOOKCoSKPI_0.Mgmt Cockpit" xfId="51274" xr:uid="{00000000-0005-0000-0000-00003EAC0000}"/>
    <cellStyle name="c_Manager (2)_7.KPI_Article_Pages_JOURNALCoSKPI_CREST_SPS_KPI_BOOKCoSKPI_BOOKCoSKPI_3.GrossMargin_Journals" xfId="51275" xr:uid="{00000000-0005-0000-0000-00003FAC0000}"/>
    <cellStyle name="c_Manager (2)_7.KPI_Article_Pages_ProdExp_Journal_KPI" xfId="51276" xr:uid="{00000000-0005-0000-0000-000040AC0000}"/>
    <cellStyle name="c_Manager (2)_9.KPI_Book (2)" xfId="51277" xr:uid="{00000000-0005-0000-0000-000041AC0000}"/>
    <cellStyle name="c_Manager (2)_9.KPI_Book (2)_0.Mgmt Cockpit" xfId="51278" xr:uid="{00000000-0005-0000-0000-000042AC0000}"/>
    <cellStyle name="c_Manager (2)_9.KPI_Book (2)_3.GrossMargin_Journals" xfId="51279" xr:uid="{00000000-0005-0000-0000-000043AC0000}"/>
    <cellStyle name="c_Manager (2)_9.KPI_Book (2)_6.KPI_Issue" xfId="51280" xr:uid="{00000000-0005-0000-0000-000044AC0000}"/>
    <cellStyle name="c_Manager (2)_9.KPI_Book (2)_BOOKCoSKPI" xfId="51281" xr:uid="{00000000-0005-0000-0000-000045AC0000}"/>
    <cellStyle name="c_Manager (2)_9.KPI_Book (2)_BOOKCoSKPI_0.Mgmt Cockpit" xfId="51282" xr:uid="{00000000-0005-0000-0000-000046AC0000}"/>
    <cellStyle name="c_Manager (2)_9.KPI_Book (2)_BOOKCoSKPI_1" xfId="51283" xr:uid="{00000000-0005-0000-0000-000047AC0000}"/>
    <cellStyle name="c_Manager (2)_9.KPI_Book (2)_BOOKCoSKPI_1_3.GrossMargin_Journals" xfId="51284" xr:uid="{00000000-0005-0000-0000-000048AC0000}"/>
    <cellStyle name="c_Manager (2)_9.KPI_Book (2)_BOOKCoSKPI_1_BOOKCoSKPI" xfId="51285" xr:uid="{00000000-0005-0000-0000-000049AC0000}"/>
    <cellStyle name="c_Manager (2)_9.KPI_Book (2)_BOOKCoSKPI_1_BOOKCoSKPI_0.Mgmt Cockpit" xfId="51286" xr:uid="{00000000-0005-0000-0000-00004AAC0000}"/>
    <cellStyle name="c_Manager (2)_9.KPI_Book (2)_BOOKCoSKPI_1_BOOKCoSKPI_3.GrossMargin_Journals" xfId="51287" xr:uid="{00000000-0005-0000-0000-00004BAC0000}"/>
    <cellStyle name="c_Manager (2)_9.KPI_Book (2)_BOOKCoSKPI_2" xfId="51288" xr:uid="{00000000-0005-0000-0000-00004CAC0000}"/>
    <cellStyle name="c_Manager (2)_9.KPI_Book (2)_BOOKCoSKPI_2_0.Mgmt Cockpit" xfId="51289" xr:uid="{00000000-0005-0000-0000-00004DAC0000}"/>
    <cellStyle name="c_Manager (2)_9.KPI_Book (2)_BOOKCoSKPI_2_3.GrossMargin_Journals" xfId="51290" xr:uid="{00000000-0005-0000-0000-00004EAC0000}"/>
    <cellStyle name="c_Manager (2)_9.KPI_Book (2)_BOOKCoSKPI_3.GrossMargin_Journals" xfId="51291" xr:uid="{00000000-0005-0000-0000-00004FAC0000}"/>
    <cellStyle name="c_Manager (2)_9.KPI_Book (2)_BOOKCoSKPI_6.KPI_Issue" xfId="51292" xr:uid="{00000000-0005-0000-0000-000050AC0000}"/>
    <cellStyle name="c_Manager (2)_9.KPI_Book (2)_BOOKCoSKPI_BOOKCoSKPI" xfId="51293" xr:uid="{00000000-0005-0000-0000-000051AC0000}"/>
    <cellStyle name="c_Manager (2)_9.KPI_Book (2)_BOOKCoSKPI_BOOKCoSKPI_1" xfId="51294" xr:uid="{00000000-0005-0000-0000-000052AC0000}"/>
    <cellStyle name="c_Manager (2)_9.KPI_Book (2)_BOOKCoSKPI_BOOKCoSKPI_1_0.Mgmt Cockpit" xfId="51295" xr:uid="{00000000-0005-0000-0000-000053AC0000}"/>
    <cellStyle name="c_Manager (2)_9.KPI_Book (2)_BOOKCoSKPI_BOOKCoSKPI_1_3.GrossMargin_Journals" xfId="51296" xr:uid="{00000000-0005-0000-0000-000054AC0000}"/>
    <cellStyle name="c_Manager (2)_9.KPI_Book (2)_BOOKCoSKPI_BOOKCoSKPI_3.GrossMargin_Journals" xfId="51297" xr:uid="{00000000-0005-0000-0000-000055AC0000}"/>
    <cellStyle name="c_Manager (2)_9.KPI_Book (2)_BOOKCoSKPI_BOOKCoSKPI_BOOKCoSKPI" xfId="51298" xr:uid="{00000000-0005-0000-0000-000056AC0000}"/>
    <cellStyle name="c_Manager (2)_9.KPI_Book (2)_BOOKCoSKPI_BOOKCoSKPI_BOOKCoSKPI_0.Mgmt Cockpit" xfId="51299" xr:uid="{00000000-0005-0000-0000-000057AC0000}"/>
    <cellStyle name="c_Manager (2)_9.KPI_Book (2)_BOOKCoSKPI_BOOKCoSKPI_BOOKCoSKPI_3.GrossMargin_Journals" xfId="51300" xr:uid="{00000000-0005-0000-0000-000058AC0000}"/>
    <cellStyle name="c_Manager (2)_9.KPI_Book (2)_BOOKCoSKPI_CREST_SPS_KPI" xfId="51301" xr:uid="{00000000-0005-0000-0000-000059AC0000}"/>
    <cellStyle name="c_Manager (2)_9.KPI_Book (2)_BOOKCoSKPI_CREST_SPS_KPI_0.Mgmt Cockpit" xfId="51302" xr:uid="{00000000-0005-0000-0000-00005AAC0000}"/>
    <cellStyle name="c_Manager (2)_9.KPI_Book (2)_BOOKCoSKPI_CREST_SPS_KPI_3.GrossMargin_Journals" xfId="51303" xr:uid="{00000000-0005-0000-0000-00005BAC0000}"/>
    <cellStyle name="c_Manager (2)_9.KPI_Book (2)_BOOKCoSKPI_CREST_SPS_KPI_BOOKCoSKPI" xfId="51304" xr:uid="{00000000-0005-0000-0000-00005CAC0000}"/>
    <cellStyle name="c_Manager (2)_9.KPI_Book (2)_BOOKCoSKPI_CREST_SPS_KPI_BOOKCoSKPI_1" xfId="51305" xr:uid="{00000000-0005-0000-0000-00005DAC0000}"/>
    <cellStyle name="c_Manager (2)_9.KPI_Book (2)_BOOKCoSKPI_CREST_SPS_KPI_BOOKCoSKPI_1_0.Mgmt Cockpit" xfId="51306" xr:uid="{00000000-0005-0000-0000-00005EAC0000}"/>
    <cellStyle name="c_Manager (2)_9.KPI_Book (2)_BOOKCoSKPI_CREST_SPS_KPI_BOOKCoSKPI_1_3.GrossMargin_Journals" xfId="51307" xr:uid="{00000000-0005-0000-0000-00005FAC0000}"/>
    <cellStyle name="c_Manager (2)_9.KPI_Book (2)_BOOKCoSKPI_CREST_SPS_KPI_BOOKCoSKPI_3.GrossMargin_Journals" xfId="51308" xr:uid="{00000000-0005-0000-0000-000060AC0000}"/>
    <cellStyle name="c_Manager (2)_9.KPI_Book (2)_BOOKCoSKPI_CREST_SPS_KPI_BOOKCoSKPI_BOOKCoSKPI" xfId="51309" xr:uid="{00000000-0005-0000-0000-000061AC0000}"/>
    <cellStyle name="c_Manager (2)_9.KPI_Book (2)_BOOKCoSKPI_CREST_SPS_KPI_BOOKCoSKPI_BOOKCoSKPI_0.Mgmt Cockpit" xfId="51310" xr:uid="{00000000-0005-0000-0000-000062AC0000}"/>
    <cellStyle name="c_Manager (2)_9.KPI_Book (2)_BOOKCoSKPI_CREST_SPS_KPI_BOOKCoSKPI_BOOKCoSKPI_3.GrossMargin_Journals" xfId="51311" xr:uid="{00000000-0005-0000-0000-000063AC0000}"/>
    <cellStyle name="c_Manager (2)_9.KPI_Book (2)_BOOKCoSKPI_ProdExp_Journal_KPI" xfId="51312" xr:uid="{00000000-0005-0000-0000-000064AC0000}"/>
    <cellStyle name="c_Manager (2)_9.KPI_Book (2)_CREST_SPS_KPI" xfId="51313" xr:uid="{00000000-0005-0000-0000-000065AC0000}"/>
    <cellStyle name="c_Manager (2)_9.KPI_Book (2)_CREST_SPS_KPI_0.Mgmt Cockpit" xfId="51314" xr:uid="{00000000-0005-0000-0000-000066AC0000}"/>
    <cellStyle name="c_Manager (2)_9.KPI_Book (2)_CREST_SPS_KPI_3.GrossMargin_Journals" xfId="51315" xr:uid="{00000000-0005-0000-0000-000067AC0000}"/>
    <cellStyle name="c_Manager (2)_9.KPI_Book (2)_CREST_SPS_KPI_BOOKCoSKPI" xfId="51316" xr:uid="{00000000-0005-0000-0000-000068AC0000}"/>
    <cellStyle name="c_Manager (2)_9.KPI_Book (2)_CREST_SPS_KPI_BOOKCoSKPI_1" xfId="51317" xr:uid="{00000000-0005-0000-0000-000069AC0000}"/>
    <cellStyle name="c_Manager (2)_9.KPI_Book (2)_CREST_SPS_KPI_BOOKCoSKPI_1_0.Mgmt Cockpit" xfId="51318" xr:uid="{00000000-0005-0000-0000-00006AAC0000}"/>
    <cellStyle name="c_Manager (2)_9.KPI_Book (2)_CREST_SPS_KPI_BOOKCoSKPI_1_3.GrossMargin_Journals" xfId="51319" xr:uid="{00000000-0005-0000-0000-00006BAC0000}"/>
    <cellStyle name="c_Manager (2)_9.KPI_Book (2)_CREST_SPS_KPI_BOOKCoSKPI_3.GrossMargin_Journals" xfId="51320" xr:uid="{00000000-0005-0000-0000-00006CAC0000}"/>
    <cellStyle name="c_Manager (2)_9.KPI_Book (2)_CREST_SPS_KPI_BOOKCoSKPI_BOOKCoSKPI" xfId="51321" xr:uid="{00000000-0005-0000-0000-00006DAC0000}"/>
    <cellStyle name="c_Manager (2)_9.KPI_Book (2)_CREST_SPS_KPI_BOOKCoSKPI_BOOKCoSKPI_0.Mgmt Cockpit" xfId="51322" xr:uid="{00000000-0005-0000-0000-00006EAC0000}"/>
    <cellStyle name="c_Manager (2)_9.KPI_Book (2)_CREST_SPS_KPI_BOOKCoSKPI_BOOKCoSKPI_3.GrossMargin_Journals" xfId="51323" xr:uid="{00000000-0005-0000-0000-00006FAC0000}"/>
    <cellStyle name="c_Manager (2)_9.KPI_Book (2)_ProdExp_Journal_KPI" xfId="51324" xr:uid="{00000000-0005-0000-0000-000070AC0000}"/>
    <cellStyle name="c_Manager (2)_BMC sales TE" xfId="17769" xr:uid="{00000000-0005-0000-0000-000071AC0000}"/>
    <cellStyle name="c_Manager (2)_BOOKCoSKPI" xfId="51325" xr:uid="{00000000-0005-0000-0000-000072AC0000}"/>
    <cellStyle name="c_Manager (2)_BOOKCoSKPI_0.Mgmt Cockpit" xfId="51326" xr:uid="{00000000-0005-0000-0000-000073AC0000}"/>
    <cellStyle name="c_Manager (2)_BOOKCoSKPI_1" xfId="51327" xr:uid="{00000000-0005-0000-0000-000074AC0000}"/>
    <cellStyle name="c_Manager (2)_BOOKCoSKPI_1_0.Mgmt Cockpit" xfId="51328" xr:uid="{00000000-0005-0000-0000-000075AC0000}"/>
    <cellStyle name="c_Manager (2)_BOOKCoSKPI_1_3.GrossMargin_Journals" xfId="51329" xr:uid="{00000000-0005-0000-0000-000076AC0000}"/>
    <cellStyle name="c_Manager (2)_BOOKCoSKPI_1_6.KPI_Issue" xfId="51330" xr:uid="{00000000-0005-0000-0000-000077AC0000}"/>
    <cellStyle name="c_Manager (2)_BOOKCoSKPI_1_BOOKCoSKPI" xfId="51331" xr:uid="{00000000-0005-0000-0000-000078AC0000}"/>
    <cellStyle name="c_Manager (2)_BOOKCoSKPI_1_BOOKCoSKPI_1" xfId="51332" xr:uid="{00000000-0005-0000-0000-000079AC0000}"/>
    <cellStyle name="c_Manager (2)_BOOKCoSKPI_1_BOOKCoSKPI_1_0.Mgmt Cockpit" xfId="51333" xr:uid="{00000000-0005-0000-0000-00007AAC0000}"/>
    <cellStyle name="c_Manager (2)_BOOKCoSKPI_1_BOOKCoSKPI_1_3.GrossMargin_Journals" xfId="51334" xr:uid="{00000000-0005-0000-0000-00007BAC0000}"/>
    <cellStyle name="c_Manager (2)_BOOKCoSKPI_1_BOOKCoSKPI_3.GrossMargin_Journals" xfId="51335" xr:uid="{00000000-0005-0000-0000-00007CAC0000}"/>
    <cellStyle name="c_Manager (2)_BOOKCoSKPI_1_BOOKCoSKPI_BOOKCoSKPI" xfId="51336" xr:uid="{00000000-0005-0000-0000-00007DAC0000}"/>
    <cellStyle name="c_Manager (2)_BOOKCoSKPI_1_BOOKCoSKPI_BOOKCoSKPI_0.Mgmt Cockpit" xfId="51337" xr:uid="{00000000-0005-0000-0000-00007EAC0000}"/>
    <cellStyle name="c_Manager (2)_BOOKCoSKPI_1_BOOKCoSKPI_BOOKCoSKPI_3.GrossMargin_Journals" xfId="51338" xr:uid="{00000000-0005-0000-0000-00007FAC0000}"/>
    <cellStyle name="c_Manager (2)_BOOKCoSKPI_1_CREST_SPS_KPI" xfId="51339" xr:uid="{00000000-0005-0000-0000-000080AC0000}"/>
    <cellStyle name="c_Manager (2)_BOOKCoSKPI_1_CREST_SPS_KPI_0.Mgmt Cockpit" xfId="51340" xr:uid="{00000000-0005-0000-0000-000081AC0000}"/>
    <cellStyle name="c_Manager (2)_BOOKCoSKPI_1_CREST_SPS_KPI_3.GrossMargin_Journals" xfId="51341" xr:uid="{00000000-0005-0000-0000-000082AC0000}"/>
    <cellStyle name="c_Manager (2)_BOOKCoSKPI_1_CREST_SPS_KPI_BOOKCoSKPI" xfId="51342" xr:uid="{00000000-0005-0000-0000-000083AC0000}"/>
    <cellStyle name="c_Manager (2)_BOOKCoSKPI_1_CREST_SPS_KPI_BOOKCoSKPI_1" xfId="51343" xr:uid="{00000000-0005-0000-0000-000084AC0000}"/>
    <cellStyle name="c_Manager (2)_BOOKCoSKPI_1_CREST_SPS_KPI_BOOKCoSKPI_1_0.Mgmt Cockpit" xfId="51344" xr:uid="{00000000-0005-0000-0000-000085AC0000}"/>
    <cellStyle name="c_Manager (2)_BOOKCoSKPI_1_CREST_SPS_KPI_BOOKCoSKPI_1_3.GrossMargin_Journals" xfId="51345" xr:uid="{00000000-0005-0000-0000-000086AC0000}"/>
    <cellStyle name="c_Manager (2)_BOOKCoSKPI_1_CREST_SPS_KPI_BOOKCoSKPI_3.GrossMargin_Journals" xfId="51346" xr:uid="{00000000-0005-0000-0000-000087AC0000}"/>
    <cellStyle name="c_Manager (2)_BOOKCoSKPI_1_CREST_SPS_KPI_BOOKCoSKPI_BOOKCoSKPI" xfId="51347" xr:uid="{00000000-0005-0000-0000-000088AC0000}"/>
    <cellStyle name="c_Manager (2)_BOOKCoSKPI_1_CREST_SPS_KPI_BOOKCoSKPI_BOOKCoSKPI_0.Mgmt Cockpit" xfId="51348" xr:uid="{00000000-0005-0000-0000-000089AC0000}"/>
    <cellStyle name="c_Manager (2)_BOOKCoSKPI_1_CREST_SPS_KPI_BOOKCoSKPI_BOOKCoSKPI_3.GrossMargin_Journals" xfId="51349" xr:uid="{00000000-0005-0000-0000-00008AAC0000}"/>
    <cellStyle name="c_Manager (2)_BOOKCoSKPI_1_ProdExp_Journal_KPI" xfId="51350" xr:uid="{00000000-0005-0000-0000-00008BAC0000}"/>
    <cellStyle name="c_Manager (2)_BOOKCoSKPI_2" xfId="51351" xr:uid="{00000000-0005-0000-0000-00008CAC0000}"/>
    <cellStyle name="c_Manager (2)_BOOKCoSKPI_2_3.GrossMargin_Journals" xfId="51352" xr:uid="{00000000-0005-0000-0000-00008DAC0000}"/>
    <cellStyle name="c_Manager (2)_BOOKCoSKPI_2_BOOKCoSKPI" xfId="51353" xr:uid="{00000000-0005-0000-0000-00008EAC0000}"/>
    <cellStyle name="c_Manager (2)_BOOKCoSKPI_2_BOOKCoSKPI_0.Mgmt Cockpit" xfId="51354" xr:uid="{00000000-0005-0000-0000-00008FAC0000}"/>
    <cellStyle name="c_Manager (2)_BOOKCoSKPI_2_BOOKCoSKPI_3.GrossMargin_Journals" xfId="51355" xr:uid="{00000000-0005-0000-0000-000090AC0000}"/>
    <cellStyle name="c_Manager (2)_BOOKCoSKPI_3" xfId="51356" xr:uid="{00000000-0005-0000-0000-000091AC0000}"/>
    <cellStyle name="c_Manager (2)_BOOKCoSKPI_3.GrossMargin_Journals" xfId="51357" xr:uid="{00000000-0005-0000-0000-000092AC0000}"/>
    <cellStyle name="c_Manager (2)_BOOKCoSKPI_3_0.Mgmt Cockpit" xfId="51358" xr:uid="{00000000-0005-0000-0000-000093AC0000}"/>
    <cellStyle name="c_Manager (2)_BOOKCoSKPI_3_3.GrossMargin_Journals" xfId="51359" xr:uid="{00000000-0005-0000-0000-000094AC0000}"/>
    <cellStyle name="c_Manager (2)_BOOKCoSKPI_6.KPI_Issue" xfId="51360" xr:uid="{00000000-0005-0000-0000-000095AC0000}"/>
    <cellStyle name="c_Manager (2)_BOOKCoSKPI_BOOKCoSKPI" xfId="51361" xr:uid="{00000000-0005-0000-0000-000096AC0000}"/>
    <cellStyle name="c_Manager (2)_BOOKCoSKPI_BOOKCoSKPI_0.Mgmt Cockpit" xfId="51362" xr:uid="{00000000-0005-0000-0000-000097AC0000}"/>
    <cellStyle name="c_Manager (2)_BOOKCoSKPI_BOOKCoSKPI_1" xfId="51363" xr:uid="{00000000-0005-0000-0000-000098AC0000}"/>
    <cellStyle name="c_Manager (2)_BOOKCoSKPI_BOOKCoSKPI_1_3.GrossMargin_Journals" xfId="51364" xr:uid="{00000000-0005-0000-0000-000099AC0000}"/>
    <cellStyle name="c_Manager (2)_BOOKCoSKPI_BOOKCoSKPI_1_BOOKCoSKPI" xfId="51365" xr:uid="{00000000-0005-0000-0000-00009AAC0000}"/>
    <cellStyle name="c_Manager (2)_BOOKCoSKPI_BOOKCoSKPI_1_BOOKCoSKPI_0.Mgmt Cockpit" xfId="51366" xr:uid="{00000000-0005-0000-0000-00009BAC0000}"/>
    <cellStyle name="c_Manager (2)_BOOKCoSKPI_BOOKCoSKPI_1_BOOKCoSKPI_3.GrossMargin_Journals" xfId="51367" xr:uid="{00000000-0005-0000-0000-00009CAC0000}"/>
    <cellStyle name="c_Manager (2)_BOOKCoSKPI_BOOKCoSKPI_2" xfId="51368" xr:uid="{00000000-0005-0000-0000-00009DAC0000}"/>
    <cellStyle name="c_Manager (2)_BOOKCoSKPI_BOOKCoSKPI_2_0.Mgmt Cockpit" xfId="51369" xr:uid="{00000000-0005-0000-0000-00009EAC0000}"/>
    <cellStyle name="c_Manager (2)_BOOKCoSKPI_BOOKCoSKPI_2_3.GrossMargin_Journals" xfId="51370" xr:uid="{00000000-0005-0000-0000-00009FAC0000}"/>
    <cellStyle name="c_Manager (2)_BOOKCoSKPI_BOOKCoSKPI_3.GrossMargin_Journals" xfId="51371" xr:uid="{00000000-0005-0000-0000-0000A0AC0000}"/>
    <cellStyle name="c_Manager (2)_BOOKCoSKPI_BOOKCoSKPI_6.KPI_Issue" xfId="51372" xr:uid="{00000000-0005-0000-0000-0000A1AC0000}"/>
    <cellStyle name="c_Manager (2)_BOOKCoSKPI_BOOKCoSKPI_BOOKCoSKPI" xfId="51373" xr:uid="{00000000-0005-0000-0000-0000A2AC0000}"/>
    <cellStyle name="c_Manager (2)_BOOKCoSKPI_BOOKCoSKPI_BOOKCoSKPI_1" xfId="51374" xr:uid="{00000000-0005-0000-0000-0000A3AC0000}"/>
    <cellStyle name="c_Manager (2)_BOOKCoSKPI_BOOKCoSKPI_BOOKCoSKPI_1_0.Mgmt Cockpit" xfId="51375" xr:uid="{00000000-0005-0000-0000-0000A4AC0000}"/>
    <cellStyle name="c_Manager (2)_BOOKCoSKPI_BOOKCoSKPI_BOOKCoSKPI_1_3.GrossMargin_Journals" xfId="51376" xr:uid="{00000000-0005-0000-0000-0000A5AC0000}"/>
    <cellStyle name="c_Manager (2)_BOOKCoSKPI_BOOKCoSKPI_BOOKCoSKPI_3.GrossMargin_Journals" xfId="51377" xr:uid="{00000000-0005-0000-0000-0000A6AC0000}"/>
    <cellStyle name="c_Manager (2)_BOOKCoSKPI_BOOKCoSKPI_BOOKCoSKPI_BOOKCoSKPI" xfId="51378" xr:uid="{00000000-0005-0000-0000-0000A7AC0000}"/>
    <cellStyle name="c_Manager (2)_BOOKCoSKPI_BOOKCoSKPI_BOOKCoSKPI_BOOKCoSKPI_0.Mgmt Cockpit" xfId="51379" xr:uid="{00000000-0005-0000-0000-0000A8AC0000}"/>
    <cellStyle name="c_Manager (2)_BOOKCoSKPI_BOOKCoSKPI_BOOKCoSKPI_BOOKCoSKPI_3.GrossMargin_Journals" xfId="51380" xr:uid="{00000000-0005-0000-0000-0000A9AC0000}"/>
    <cellStyle name="c_Manager (2)_BOOKCoSKPI_BOOKCoSKPI_CREST_SPS_KPI" xfId="51381" xr:uid="{00000000-0005-0000-0000-0000AAAC0000}"/>
    <cellStyle name="c_Manager (2)_BOOKCoSKPI_BOOKCoSKPI_CREST_SPS_KPI_0.Mgmt Cockpit" xfId="51382" xr:uid="{00000000-0005-0000-0000-0000ABAC0000}"/>
    <cellStyle name="c_Manager (2)_BOOKCoSKPI_BOOKCoSKPI_CREST_SPS_KPI_3.GrossMargin_Journals" xfId="51383" xr:uid="{00000000-0005-0000-0000-0000ACAC0000}"/>
    <cellStyle name="c_Manager (2)_BOOKCoSKPI_BOOKCoSKPI_CREST_SPS_KPI_BOOKCoSKPI" xfId="51384" xr:uid="{00000000-0005-0000-0000-0000ADAC0000}"/>
    <cellStyle name="c_Manager (2)_BOOKCoSKPI_BOOKCoSKPI_CREST_SPS_KPI_BOOKCoSKPI_1" xfId="51385" xr:uid="{00000000-0005-0000-0000-0000AEAC0000}"/>
    <cellStyle name="c_Manager (2)_BOOKCoSKPI_BOOKCoSKPI_CREST_SPS_KPI_BOOKCoSKPI_1_0.Mgmt Cockpit" xfId="51386" xr:uid="{00000000-0005-0000-0000-0000AFAC0000}"/>
    <cellStyle name="c_Manager (2)_BOOKCoSKPI_BOOKCoSKPI_CREST_SPS_KPI_BOOKCoSKPI_1_3.GrossMargin_Journals" xfId="51387" xr:uid="{00000000-0005-0000-0000-0000B0AC0000}"/>
    <cellStyle name="c_Manager (2)_BOOKCoSKPI_BOOKCoSKPI_CREST_SPS_KPI_BOOKCoSKPI_3.GrossMargin_Journals" xfId="51388" xr:uid="{00000000-0005-0000-0000-0000B1AC0000}"/>
    <cellStyle name="c_Manager (2)_BOOKCoSKPI_BOOKCoSKPI_CREST_SPS_KPI_BOOKCoSKPI_BOOKCoSKPI" xfId="51389" xr:uid="{00000000-0005-0000-0000-0000B2AC0000}"/>
    <cellStyle name="c_Manager (2)_BOOKCoSKPI_BOOKCoSKPI_CREST_SPS_KPI_BOOKCoSKPI_BOOKCoSKPI_0.Mgmt Cockpit" xfId="51390" xr:uid="{00000000-0005-0000-0000-0000B3AC0000}"/>
    <cellStyle name="c_Manager (2)_BOOKCoSKPI_BOOKCoSKPI_CREST_SPS_KPI_BOOKCoSKPI_BOOKCoSKPI_3.GrossMargin_Journals" xfId="51391" xr:uid="{00000000-0005-0000-0000-0000B4AC0000}"/>
    <cellStyle name="c_Manager (2)_BOOKCoSKPI_BOOKCoSKPI_ProdExp_Journal_KPI" xfId="51392" xr:uid="{00000000-0005-0000-0000-0000B5AC0000}"/>
    <cellStyle name="c_Manager (2)_BOOKCoSKPI_CREST_SPS_KPI" xfId="51393" xr:uid="{00000000-0005-0000-0000-0000B6AC0000}"/>
    <cellStyle name="c_Manager (2)_BOOKCoSKPI_CREST_SPS_KPI_0.Mgmt Cockpit" xfId="51394" xr:uid="{00000000-0005-0000-0000-0000B7AC0000}"/>
    <cellStyle name="c_Manager (2)_BOOKCoSKPI_CREST_SPS_KPI_3.GrossMargin_Journals" xfId="51395" xr:uid="{00000000-0005-0000-0000-0000B8AC0000}"/>
    <cellStyle name="c_Manager (2)_BOOKCoSKPI_CREST_SPS_KPI_BOOKCoSKPI" xfId="51396" xr:uid="{00000000-0005-0000-0000-0000B9AC0000}"/>
    <cellStyle name="c_Manager (2)_BOOKCoSKPI_CREST_SPS_KPI_BOOKCoSKPI_1" xfId="51397" xr:uid="{00000000-0005-0000-0000-0000BAAC0000}"/>
    <cellStyle name="c_Manager (2)_BOOKCoSKPI_CREST_SPS_KPI_BOOKCoSKPI_1_0.Mgmt Cockpit" xfId="51398" xr:uid="{00000000-0005-0000-0000-0000BBAC0000}"/>
    <cellStyle name="c_Manager (2)_BOOKCoSKPI_CREST_SPS_KPI_BOOKCoSKPI_1_3.GrossMargin_Journals" xfId="51399" xr:uid="{00000000-0005-0000-0000-0000BCAC0000}"/>
    <cellStyle name="c_Manager (2)_BOOKCoSKPI_CREST_SPS_KPI_BOOKCoSKPI_3.GrossMargin_Journals" xfId="51400" xr:uid="{00000000-0005-0000-0000-0000BDAC0000}"/>
    <cellStyle name="c_Manager (2)_BOOKCoSKPI_CREST_SPS_KPI_BOOKCoSKPI_BOOKCoSKPI" xfId="51401" xr:uid="{00000000-0005-0000-0000-0000BEAC0000}"/>
    <cellStyle name="c_Manager (2)_BOOKCoSKPI_CREST_SPS_KPI_BOOKCoSKPI_BOOKCoSKPI_0.Mgmt Cockpit" xfId="51402" xr:uid="{00000000-0005-0000-0000-0000BFAC0000}"/>
    <cellStyle name="c_Manager (2)_BOOKCoSKPI_CREST_SPS_KPI_BOOKCoSKPI_BOOKCoSKPI_3.GrossMargin_Journals" xfId="51403" xr:uid="{00000000-0005-0000-0000-0000C0AC0000}"/>
    <cellStyle name="c_Manager (2)_BOOKCoSKPI_ProdExp_Journal_KPI" xfId="51404" xr:uid="{00000000-0005-0000-0000-0000C1AC0000}"/>
    <cellStyle name="c_Manager (2)_CREST_SPS_KPI" xfId="51405" xr:uid="{00000000-0005-0000-0000-0000C2AC0000}"/>
    <cellStyle name="c_Manager (2)_CREST_SPS_KPI_0.Mgmt Cockpit" xfId="51406" xr:uid="{00000000-0005-0000-0000-0000C3AC0000}"/>
    <cellStyle name="c_Manager (2)_CREST_SPS_KPI_3.GrossMargin_Journals" xfId="51407" xr:uid="{00000000-0005-0000-0000-0000C4AC0000}"/>
    <cellStyle name="c_Manager (2)_CREST_SPS_KPI_BOOKCoSKPI" xfId="51408" xr:uid="{00000000-0005-0000-0000-0000C5AC0000}"/>
    <cellStyle name="c_Manager (2)_CREST_SPS_KPI_BOOKCoSKPI_1" xfId="51409" xr:uid="{00000000-0005-0000-0000-0000C6AC0000}"/>
    <cellStyle name="c_Manager (2)_CREST_SPS_KPI_BOOKCoSKPI_1_0.Mgmt Cockpit" xfId="51410" xr:uid="{00000000-0005-0000-0000-0000C7AC0000}"/>
    <cellStyle name="c_Manager (2)_CREST_SPS_KPI_BOOKCoSKPI_1_3.GrossMargin_Journals" xfId="51411" xr:uid="{00000000-0005-0000-0000-0000C8AC0000}"/>
    <cellStyle name="c_Manager (2)_CREST_SPS_KPI_BOOKCoSKPI_3.GrossMargin_Journals" xfId="51412" xr:uid="{00000000-0005-0000-0000-0000C9AC0000}"/>
    <cellStyle name="c_Manager (2)_CREST_SPS_KPI_BOOKCoSKPI_BOOKCoSKPI" xfId="51413" xr:uid="{00000000-0005-0000-0000-0000CAAC0000}"/>
    <cellStyle name="c_Manager (2)_CREST_SPS_KPI_BOOKCoSKPI_BOOKCoSKPI_0.Mgmt Cockpit" xfId="51414" xr:uid="{00000000-0005-0000-0000-0000CBAC0000}"/>
    <cellStyle name="c_Manager (2)_CREST_SPS_KPI_BOOKCoSKPI_BOOKCoSKPI_3.GrossMargin_Journals" xfId="51415" xr:uid="{00000000-0005-0000-0000-0000CCAC0000}"/>
    <cellStyle name="c_Manager (2)_Data" xfId="17770" xr:uid="{00000000-0005-0000-0000-0000CDAC0000}"/>
    <cellStyle name="c_Manager (2)_Data_Structure" xfId="17771" xr:uid="{00000000-0005-0000-0000-0000CEAC0000}"/>
    <cellStyle name="c_Manager (2)_Data_structure_1" xfId="17772" xr:uid="{00000000-0005-0000-0000-0000CFAC0000}"/>
    <cellStyle name="c_Manager (2)_Data_Structure_structure" xfId="17773" xr:uid="{00000000-0005-0000-0000-0000D0AC0000}"/>
    <cellStyle name="c_Manager (2)_JOURNALCoSKPI" xfId="51416" xr:uid="{00000000-0005-0000-0000-0000D1AC0000}"/>
    <cellStyle name="c_Manager (2)_JOURNALCoSKPI_0.Mgmt Cockpit" xfId="51417" xr:uid="{00000000-0005-0000-0000-0000D2AC0000}"/>
    <cellStyle name="c_Manager (2)_JOURNALCoSKPI_3.GrossMargin_Journals" xfId="51418" xr:uid="{00000000-0005-0000-0000-0000D3AC0000}"/>
    <cellStyle name="c_Manager (2)_JOURNALCoSKPI_BOOKCoSKPI" xfId="51419" xr:uid="{00000000-0005-0000-0000-0000D4AC0000}"/>
    <cellStyle name="c_Manager (2)_JOURNALCoSKPI_BOOKCoSKPI_3.GrossMargin_Journals" xfId="51420" xr:uid="{00000000-0005-0000-0000-0000D5AC0000}"/>
    <cellStyle name="c_Manager (2)_JOURNALCoSKPI_BOOKCoSKPI_BOOKCoSKPI" xfId="51421" xr:uid="{00000000-0005-0000-0000-0000D6AC0000}"/>
    <cellStyle name="c_Manager (2)_JOURNALCoSKPI_BOOKCoSKPI_BOOKCoSKPI_0.Mgmt Cockpit" xfId="51422" xr:uid="{00000000-0005-0000-0000-0000D7AC0000}"/>
    <cellStyle name="c_Manager (2)_JOURNALCoSKPI_BOOKCoSKPI_BOOKCoSKPI_3.GrossMargin_Journals" xfId="51423" xr:uid="{00000000-0005-0000-0000-0000D8AC0000}"/>
    <cellStyle name="c_Manager (2)_JOURNALCoSKPI_CREST_SPS_KPI" xfId="51424" xr:uid="{00000000-0005-0000-0000-0000D9AC0000}"/>
    <cellStyle name="c_Manager (2)_JOURNALCoSKPI_CREST_SPS_KPI_0.Mgmt Cockpit" xfId="51425" xr:uid="{00000000-0005-0000-0000-0000DAAC0000}"/>
    <cellStyle name="c_Manager (2)_JOURNALCoSKPI_CREST_SPS_KPI_3.GrossMargin_Journals" xfId="51426" xr:uid="{00000000-0005-0000-0000-0000DBAC0000}"/>
    <cellStyle name="c_Manager (2)_JOURNALCoSKPI_CREST_SPS_KPI_BOOKCoSKPI" xfId="51427" xr:uid="{00000000-0005-0000-0000-0000DCAC0000}"/>
    <cellStyle name="c_Manager (2)_JOURNALCoSKPI_CREST_SPS_KPI_BOOKCoSKPI_1" xfId="51428" xr:uid="{00000000-0005-0000-0000-0000DDAC0000}"/>
    <cellStyle name="c_Manager (2)_JOURNALCoSKPI_CREST_SPS_KPI_BOOKCoSKPI_1_0.Mgmt Cockpit" xfId="51429" xr:uid="{00000000-0005-0000-0000-0000DEAC0000}"/>
    <cellStyle name="c_Manager (2)_JOURNALCoSKPI_CREST_SPS_KPI_BOOKCoSKPI_1_3.GrossMargin_Journals" xfId="51430" xr:uid="{00000000-0005-0000-0000-0000DFAC0000}"/>
    <cellStyle name="c_Manager (2)_JOURNALCoSKPI_CREST_SPS_KPI_BOOKCoSKPI_3.GrossMargin_Journals" xfId="51431" xr:uid="{00000000-0005-0000-0000-0000E0AC0000}"/>
    <cellStyle name="c_Manager (2)_JOURNALCoSKPI_CREST_SPS_KPI_BOOKCoSKPI_BOOKCoSKPI" xfId="51432" xr:uid="{00000000-0005-0000-0000-0000E1AC0000}"/>
    <cellStyle name="c_Manager (2)_JOURNALCoSKPI_CREST_SPS_KPI_BOOKCoSKPI_BOOKCoSKPI_0.Mgmt Cockpit" xfId="51433" xr:uid="{00000000-0005-0000-0000-0000E2AC0000}"/>
    <cellStyle name="c_Manager (2)_JOURNALCoSKPI_CREST_SPS_KPI_BOOKCoSKPI_BOOKCoSKPI_3.GrossMargin_Journals" xfId="51434" xr:uid="{00000000-0005-0000-0000-0000E3AC0000}"/>
    <cellStyle name="c_Manager (2)_MSOA PE" xfId="17774" xr:uid="{00000000-0005-0000-0000-0000E4AC0000}"/>
    <cellStyle name="c_Manager (2)_Open Acces" xfId="17775" xr:uid="{00000000-0005-0000-0000-0000E5AC0000}"/>
    <cellStyle name="c_Manager (2)_ProdExp_Journal_KPI" xfId="51435" xr:uid="{00000000-0005-0000-0000-0000E6AC0000}"/>
    <cellStyle name="c_Manager (2)_Structure" xfId="17776" xr:uid="{00000000-0005-0000-0000-0000E7AC0000}"/>
    <cellStyle name="c_Manager (2)_Structure_1" xfId="17777" xr:uid="{00000000-0005-0000-0000-0000E8AC0000}"/>
    <cellStyle name="c_Manager (2)_Structure_1_structure" xfId="17778" xr:uid="{00000000-0005-0000-0000-0000E9AC0000}"/>
    <cellStyle name="c_Manager (2)_structure_2" xfId="17779" xr:uid="{00000000-0005-0000-0000-0000EAAC0000}"/>
    <cellStyle name="c_Manager (2)_Structure_Structure" xfId="17780" xr:uid="{00000000-0005-0000-0000-0000EBAC0000}"/>
    <cellStyle name="c_Manager (2)_Structure_structure_1" xfId="17781" xr:uid="{00000000-0005-0000-0000-0000ECAC0000}"/>
    <cellStyle name="c_Manager (2)_Structure_Structure_structure" xfId="17782" xr:uid="{00000000-0005-0000-0000-0000EDAC0000}"/>
    <cellStyle name="c_MSOA PE" xfId="17783" xr:uid="{00000000-0005-0000-0000-0000EEAC0000}"/>
    <cellStyle name="c_Open Acces" xfId="17784" xr:uid="{00000000-0005-0000-0000-0000EFAC0000}"/>
    <cellStyle name="c_ProdExp_Journal_KPI" xfId="51436" xr:uid="{00000000-0005-0000-0000-0000F0AC0000}"/>
    <cellStyle name="c_Structure" xfId="17785" xr:uid="{00000000-0005-0000-0000-0000F1AC0000}"/>
    <cellStyle name="c_Structure_1" xfId="17786" xr:uid="{00000000-0005-0000-0000-0000F2AC0000}"/>
    <cellStyle name="c_Structure_1_structure" xfId="17787" xr:uid="{00000000-0005-0000-0000-0000F3AC0000}"/>
    <cellStyle name="c_structure_2" xfId="17788" xr:uid="{00000000-0005-0000-0000-0000F4AC0000}"/>
    <cellStyle name="c_Structure_Structure" xfId="17789" xr:uid="{00000000-0005-0000-0000-0000F5AC0000}"/>
    <cellStyle name="c_Structure_structure_1" xfId="17790" xr:uid="{00000000-0005-0000-0000-0000F6AC0000}"/>
    <cellStyle name="c_Structure_Structure_structure" xfId="17791" xr:uid="{00000000-0005-0000-0000-0000F7AC0000}"/>
    <cellStyle name="c_WACC benchmarking" xfId="17792" xr:uid="{00000000-0005-0000-0000-0000F8AC0000}"/>
    <cellStyle name="c_WACC benchmarking_0.Mgmt Cockpit" xfId="51437" xr:uid="{00000000-0005-0000-0000-0000F9AC0000}"/>
    <cellStyle name="c_WACC benchmarking_081222_Synlab Fin Model_0930" xfId="17793" xr:uid="{00000000-0005-0000-0000-0000FAAC0000}"/>
    <cellStyle name="c_WACC benchmarking_081222_Synlab Fin Model_0930_0.Mgmt Cockpit" xfId="51438" xr:uid="{00000000-0005-0000-0000-0000FBAC0000}"/>
    <cellStyle name="c_WACC benchmarking_081222_Synlab Fin Model_0930_10. eBook Usage" xfId="51439" xr:uid="{00000000-0005-0000-0000-0000FCAC0000}"/>
    <cellStyle name="c_WACC benchmarking_081222_Synlab Fin Model_0930_10. eBook Usage_0.Mgmt Cockpit" xfId="51440" xr:uid="{00000000-0005-0000-0000-0000FDAC0000}"/>
    <cellStyle name="c_WACC benchmarking_081222_Synlab Fin Model_0930_10. eBook Usage_2a. IiC - CAPEX" xfId="51441" xr:uid="{00000000-0005-0000-0000-0000FEAC0000}"/>
    <cellStyle name="c_WACC benchmarking_081222_Synlab Fin Model_0930_10. eBook Usage_3. FTE PeKo" xfId="51442" xr:uid="{00000000-0005-0000-0000-0000FFAC0000}"/>
    <cellStyle name="c_WACC benchmarking_081222_Synlab Fin Model_0930_10. eBook Usage_3.GrossMargin_Journals" xfId="51443" xr:uid="{00000000-0005-0000-0000-000000AD0000}"/>
    <cellStyle name="c_WACC benchmarking_081222_Synlab Fin Model_0930_10. eBook Usage_6.KPI_Issue" xfId="51444" xr:uid="{00000000-0005-0000-0000-000001AD0000}"/>
    <cellStyle name="c_WACC benchmarking_081222_Synlab Fin Model_0930_10. eBook Usage_BOOKCoSKPI" xfId="51445" xr:uid="{00000000-0005-0000-0000-000002AD0000}"/>
    <cellStyle name="c_WACC benchmarking_081222_Synlab Fin Model_0930_10. eBook Usage_BOOKCoSKPI_3.GrossMargin_Journals" xfId="51446" xr:uid="{00000000-0005-0000-0000-000003AD0000}"/>
    <cellStyle name="c_WACC benchmarking_081222_Synlab Fin Model_0930_10. eBook Usage_BOOKCoSKPI_BOOKCoSKPI" xfId="51447" xr:uid="{00000000-0005-0000-0000-000004AD0000}"/>
    <cellStyle name="c_WACC benchmarking_081222_Synlab Fin Model_0930_10. eBook Usage_BOOKCoSKPI_BOOKCoSKPI_0.Mgmt Cockpit" xfId="51448" xr:uid="{00000000-0005-0000-0000-000005AD0000}"/>
    <cellStyle name="c_WACC benchmarking_081222_Synlab Fin Model_0930_10. eBook Usage_BOOKCoSKPI_BOOKCoSKPI_3.GrossMargin_Journals" xfId="51449" xr:uid="{00000000-0005-0000-0000-000006AD0000}"/>
    <cellStyle name="c_WACC benchmarking_081222_Synlab Fin Model_0930_10. eBook Usage_CREST_SPS_KPI" xfId="51450" xr:uid="{00000000-0005-0000-0000-000007AD0000}"/>
    <cellStyle name="c_WACC benchmarking_081222_Synlab Fin Model_0930_10. eBook Usage_CREST_SPS_KPI_0.Mgmt Cockpit" xfId="51451" xr:uid="{00000000-0005-0000-0000-000008AD0000}"/>
    <cellStyle name="c_WACC benchmarking_081222_Synlab Fin Model_0930_10. eBook Usage_CREST_SPS_KPI_3.GrossMargin_Journals" xfId="51452" xr:uid="{00000000-0005-0000-0000-000009AD0000}"/>
    <cellStyle name="c_WACC benchmarking_081222_Synlab Fin Model_0930_10. eBook Usage_CREST_SPS_KPI_BOOKCoSKPI" xfId="51453" xr:uid="{00000000-0005-0000-0000-00000AAD0000}"/>
    <cellStyle name="c_WACC benchmarking_081222_Synlab Fin Model_0930_10. eBook Usage_CREST_SPS_KPI_BOOKCoSKPI_1" xfId="51454" xr:uid="{00000000-0005-0000-0000-00000BAD0000}"/>
    <cellStyle name="c_WACC benchmarking_081222_Synlab Fin Model_0930_10. eBook Usage_CREST_SPS_KPI_BOOKCoSKPI_1_0.Mgmt Cockpit" xfId="51455" xr:uid="{00000000-0005-0000-0000-00000CAD0000}"/>
    <cellStyle name="c_WACC benchmarking_081222_Synlab Fin Model_0930_10. eBook Usage_CREST_SPS_KPI_BOOKCoSKPI_1_3.GrossMargin_Journals" xfId="51456" xr:uid="{00000000-0005-0000-0000-00000DAD0000}"/>
    <cellStyle name="c_WACC benchmarking_081222_Synlab Fin Model_0930_10. eBook Usage_CREST_SPS_KPI_BOOKCoSKPI_3.GrossMargin_Journals" xfId="51457" xr:uid="{00000000-0005-0000-0000-00000EAD0000}"/>
    <cellStyle name="c_WACC benchmarking_081222_Synlab Fin Model_0930_10. eBook Usage_CREST_SPS_KPI_BOOKCoSKPI_BOOKCoSKPI" xfId="51458" xr:uid="{00000000-0005-0000-0000-00000FAD0000}"/>
    <cellStyle name="c_WACC benchmarking_081222_Synlab Fin Model_0930_10. eBook Usage_CREST_SPS_KPI_BOOKCoSKPI_BOOKCoSKPI_0.Mgmt Cockpit" xfId="51459" xr:uid="{00000000-0005-0000-0000-000010AD0000}"/>
    <cellStyle name="c_WACC benchmarking_081222_Synlab Fin Model_0930_10. eBook Usage_CREST_SPS_KPI_BOOKCoSKPI_BOOKCoSKPI_3.GrossMargin_Journals" xfId="51460" xr:uid="{00000000-0005-0000-0000-000011AD0000}"/>
    <cellStyle name="c_WACC benchmarking_081222_Synlab Fin Model_0930_2.p&amp;l- Global" xfId="51461" xr:uid="{00000000-0005-0000-0000-000012AD0000}"/>
    <cellStyle name="c_WACC benchmarking_081222_Synlab Fin Model_0930_2.p&amp;l- Global_0.Mgmt Cockpit" xfId="51462" xr:uid="{00000000-0005-0000-0000-000013AD0000}"/>
    <cellStyle name="c_WACC benchmarking_081222_Synlab Fin Model_0930_2.p&amp;l- Global_3.GrossMargin_Journals" xfId="51463" xr:uid="{00000000-0005-0000-0000-000014AD0000}"/>
    <cellStyle name="c_WACC benchmarking_081222_Synlab Fin Model_0930_2.p&amp;l- Global_6.KPI_Issue" xfId="51464" xr:uid="{00000000-0005-0000-0000-000015AD0000}"/>
    <cellStyle name="c_WACC benchmarking_081222_Synlab Fin Model_0930_2.p&amp;l- Global_BOOKCoSKPI" xfId="51465" xr:uid="{00000000-0005-0000-0000-000016AD0000}"/>
    <cellStyle name="c_WACC benchmarking_081222_Synlab Fin Model_0930_2.p&amp;l- Global_BOOKCoSKPI_1" xfId="51466" xr:uid="{00000000-0005-0000-0000-000017AD0000}"/>
    <cellStyle name="c_WACC benchmarking_081222_Synlab Fin Model_0930_2.p&amp;l- Global_BOOKCoSKPI_1_0.Mgmt Cockpit" xfId="51467" xr:uid="{00000000-0005-0000-0000-000018AD0000}"/>
    <cellStyle name="c_WACC benchmarking_081222_Synlab Fin Model_0930_2.p&amp;l- Global_BOOKCoSKPI_1_3.GrossMargin_Journals" xfId="51468" xr:uid="{00000000-0005-0000-0000-000019AD0000}"/>
    <cellStyle name="c_WACC benchmarking_081222_Synlab Fin Model_0930_2.p&amp;l- Global_BOOKCoSKPI_3.GrossMargin_Journals" xfId="51469" xr:uid="{00000000-0005-0000-0000-00001AAD0000}"/>
    <cellStyle name="c_WACC benchmarking_081222_Synlab Fin Model_0930_2.p&amp;l- Global_BOOKCoSKPI_BOOKCoSKPI" xfId="51470" xr:uid="{00000000-0005-0000-0000-00001BAD0000}"/>
    <cellStyle name="c_WACC benchmarking_081222_Synlab Fin Model_0930_2.p&amp;l- Global_BOOKCoSKPI_BOOKCoSKPI_0.Mgmt Cockpit" xfId="51471" xr:uid="{00000000-0005-0000-0000-00001CAD0000}"/>
    <cellStyle name="c_WACC benchmarking_081222_Synlab Fin Model_0930_2.p&amp;l- Global_BOOKCoSKPI_BOOKCoSKPI_3.GrossMargin_Journals" xfId="51472" xr:uid="{00000000-0005-0000-0000-00001DAD0000}"/>
    <cellStyle name="c_WACC benchmarking_081222_Synlab Fin Model_0930_2.p&amp;l- Global_CREST_SPS_KPI" xfId="51473" xr:uid="{00000000-0005-0000-0000-00001EAD0000}"/>
    <cellStyle name="c_WACC benchmarking_081222_Synlab Fin Model_0930_2.p&amp;l- Global_CREST_SPS_KPI_0.Mgmt Cockpit" xfId="51474" xr:uid="{00000000-0005-0000-0000-00001FAD0000}"/>
    <cellStyle name="c_WACC benchmarking_081222_Synlab Fin Model_0930_2.p&amp;l- Global_CREST_SPS_KPI_3.GrossMargin_Journals" xfId="51475" xr:uid="{00000000-0005-0000-0000-000020AD0000}"/>
    <cellStyle name="c_WACC benchmarking_081222_Synlab Fin Model_0930_2.p&amp;l- Global_CREST_SPS_KPI_BOOKCoSKPI" xfId="51476" xr:uid="{00000000-0005-0000-0000-000021AD0000}"/>
    <cellStyle name="c_WACC benchmarking_081222_Synlab Fin Model_0930_2.p&amp;l- Global_CREST_SPS_KPI_BOOKCoSKPI_1" xfId="51477" xr:uid="{00000000-0005-0000-0000-000022AD0000}"/>
    <cellStyle name="c_WACC benchmarking_081222_Synlab Fin Model_0930_2.p&amp;l- Global_CREST_SPS_KPI_BOOKCoSKPI_1_0.Mgmt Cockpit" xfId="51478" xr:uid="{00000000-0005-0000-0000-000023AD0000}"/>
    <cellStyle name="c_WACC benchmarking_081222_Synlab Fin Model_0930_2.p&amp;l- Global_CREST_SPS_KPI_BOOKCoSKPI_1_3.GrossMargin_Journals" xfId="51479" xr:uid="{00000000-0005-0000-0000-000024AD0000}"/>
    <cellStyle name="c_WACC benchmarking_081222_Synlab Fin Model_0930_2.p&amp;l- Global_CREST_SPS_KPI_BOOKCoSKPI_3.GrossMargin_Journals" xfId="51480" xr:uid="{00000000-0005-0000-0000-000025AD0000}"/>
    <cellStyle name="c_WACC benchmarking_081222_Synlab Fin Model_0930_2.p&amp;l- Global_CREST_SPS_KPI_BOOKCoSKPI_BOOKCoSKPI" xfId="51481" xr:uid="{00000000-0005-0000-0000-000026AD0000}"/>
    <cellStyle name="c_WACC benchmarking_081222_Synlab Fin Model_0930_2.p&amp;l- Global_CREST_SPS_KPI_BOOKCoSKPI_BOOKCoSKPI_0.Mgmt Cockpit" xfId="51482" xr:uid="{00000000-0005-0000-0000-000027AD0000}"/>
    <cellStyle name="c_WACC benchmarking_081222_Synlab Fin Model_0930_2.p&amp;l- Global_CREST_SPS_KPI_BOOKCoSKPI_BOOKCoSKPI_3.GrossMargin_Journals" xfId="51483" xr:uid="{00000000-0005-0000-0000-000028AD0000}"/>
    <cellStyle name="c_WACC benchmarking_081222_Synlab Fin Model_0930_2.p&amp;l- Global_ProdExp_Journal_KPI" xfId="51484" xr:uid="{00000000-0005-0000-0000-000029AD0000}"/>
    <cellStyle name="c_WACC benchmarking_081222_Synlab Fin Model_0930_2a. IiC - CAPEX" xfId="51485" xr:uid="{00000000-0005-0000-0000-00002AAD0000}"/>
    <cellStyle name="c_WACC benchmarking_081222_Synlab Fin Model_0930_2a.IiC - CAPEX" xfId="51486" xr:uid="{00000000-0005-0000-0000-00002BAD0000}"/>
    <cellStyle name="c_WACC benchmarking_081222_Synlab Fin Model_0930_2a.IiC - CAPEX_3.GrossMargin_Journals" xfId="51487" xr:uid="{00000000-0005-0000-0000-00002CAD0000}"/>
    <cellStyle name="c_WACC benchmarking_081222_Synlab Fin Model_0930_2a.IiC - CAPEX_6.KPI_Issue" xfId="51488" xr:uid="{00000000-0005-0000-0000-00002DAD0000}"/>
    <cellStyle name="c_WACC benchmarking_081222_Synlab Fin Model_0930_2a.IiC - CAPEX_BOOKCoSKPI" xfId="51489" xr:uid="{00000000-0005-0000-0000-00002EAD0000}"/>
    <cellStyle name="c_WACC benchmarking_081222_Synlab Fin Model_0930_2a.IiC - CAPEX_BOOKCoSKPI_0.Mgmt Cockpit" xfId="51490" xr:uid="{00000000-0005-0000-0000-00002FAD0000}"/>
    <cellStyle name="c_WACC benchmarking_081222_Synlab Fin Model_0930_2a.IiC - CAPEX_BOOKCoSKPI_1" xfId="51491" xr:uid="{00000000-0005-0000-0000-000030AD0000}"/>
    <cellStyle name="c_WACC benchmarking_081222_Synlab Fin Model_0930_2a.IiC - CAPEX_BOOKCoSKPI_1_0.Mgmt Cockpit" xfId="51492" xr:uid="{00000000-0005-0000-0000-000031AD0000}"/>
    <cellStyle name="c_WACC benchmarking_081222_Synlab Fin Model_0930_2a.IiC - CAPEX_BOOKCoSKPI_1_3.GrossMargin_Journals" xfId="51493" xr:uid="{00000000-0005-0000-0000-000032AD0000}"/>
    <cellStyle name="c_WACC benchmarking_081222_Synlab Fin Model_0930_2a.IiC - CAPEX_BOOKCoSKPI_3.GrossMargin_Journals" xfId="51494" xr:uid="{00000000-0005-0000-0000-000033AD0000}"/>
    <cellStyle name="c_WACC benchmarking_081222_Synlab Fin Model_0930_2a.IiC - CAPEX_BOOKCoSKPI_6.KPI_Issue" xfId="51495" xr:uid="{00000000-0005-0000-0000-000034AD0000}"/>
    <cellStyle name="c_WACC benchmarking_081222_Synlab Fin Model_0930_2a.IiC - CAPEX_BOOKCoSKPI_BOOKCoSKPI" xfId="51496" xr:uid="{00000000-0005-0000-0000-000035AD0000}"/>
    <cellStyle name="c_WACC benchmarking_081222_Synlab Fin Model_0930_2a.IiC - CAPEX_BOOKCoSKPI_BOOKCoSKPI_1" xfId="51497" xr:uid="{00000000-0005-0000-0000-000036AD0000}"/>
    <cellStyle name="c_WACC benchmarking_081222_Synlab Fin Model_0930_2a.IiC - CAPEX_BOOKCoSKPI_BOOKCoSKPI_1_0.Mgmt Cockpit" xfId="51498" xr:uid="{00000000-0005-0000-0000-000037AD0000}"/>
    <cellStyle name="c_WACC benchmarking_081222_Synlab Fin Model_0930_2a.IiC - CAPEX_BOOKCoSKPI_BOOKCoSKPI_1_3.GrossMargin_Journals" xfId="51499" xr:uid="{00000000-0005-0000-0000-000038AD0000}"/>
    <cellStyle name="c_WACC benchmarking_081222_Synlab Fin Model_0930_2a.IiC - CAPEX_BOOKCoSKPI_BOOKCoSKPI_3.GrossMargin_Journals" xfId="51500" xr:uid="{00000000-0005-0000-0000-000039AD0000}"/>
    <cellStyle name="c_WACC benchmarking_081222_Synlab Fin Model_0930_2a.IiC - CAPEX_BOOKCoSKPI_BOOKCoSKPI_BOOKCoSKPI" xfId="51501" xr:uid="{00000000-0005-0000-0000-00003AAD0000}"/>
    <cellStyle name="c_WACC benchmarking_081222_Synlab Fin Model_0930_2a.IiC - CAPEX_BOOKCoSKPI_BOOKCoSKPI_BOOKCoSKPI_0.Mgmt Cockpit" xfId="51502" xr:uid="{00000000-0005-0000-0000-00003BAD0000}"/>
    <cellStyle name="c_WACC benchmarking_081222_Synlab Fin Model_0930_2a.IiC - CAPEX_BOOKCoSKPI_BOOKCoSKPI_BOOKCoSKPI_3.GrossMargin_Journals" xfId="51503" xr:uid="{00000000-0005-0000-0000-00003CAD0000}"/>
    <cellStyle name="c_WACC benchmarking_081222_Synlab Fin Model_0930_2a.IiC - CAPEX_BOOKCoSKPI_CREST_SPS_KPI" xfId="51504" xr:uid="{00000000-0005-0000-0000-00003DAD0000}"/>
    <cellStyle name="c_WACC benchmarking_081222_Synlab Fin Model_0930_2a.IiC - CAPEX_BOOKCoSKPI_CREST_SPS_KPI_0.Mgmt Cockpit" xfId="51505" xr:uid="{00000000-0005-0000-0000-00003EAD0000}"/>
    <cellStyle name="c_WACC benchmarking_081222_Synlab Fin Model_0930_2a.IiC - CAPEX_BOOKCoSKPI_CREST_SPS_KPI_3.GrossMargin_Journals" xfId="51506" xr:uid="{00000000-0005-0000-0000-00003FAD0000}"/>
    <cellStyle name="c_WACC benchmarking_081222_Synlab Fin Model_0930_2a.IiC - CAPEX_BOOKCoSKPI_CREST_SPS_KPI_BOOKCoSKPI" xfId="51507" xr:uid="{00000000-0005-0000-0000-000040AD0000}"/>
    <cellStyle name="c_WACC benchmarking_081222_Synlab Fin Model_0930_2a.IiC - CAPEX_BOOKCoSKPI_CREST_SPS_KPI_BOOKCoSKPI_1" xfId="51508" xr:uid="{00000000-0005-0000-0000-000041AD0000}"/>
    <cellStyle name="c_WACC benchmarking_081222_Synlab Fin Model_0930_2a.IiC - CAPEX_BOOKCoSKPI_CREST_SPS_KPI_BOOKCoSKPI_1_0.Mgmt Cockpit" xfId="51509" xr:uid="{00000000-0005-0000-0000-000042AD0000}"/>
    <cellStyle name="c_WACC benchmarking_081222_Synlab Fin Model_0930_2a.IiC - CAPEX_BOOKCoSKPI_CREST_SPS_KPI_BOOKCoSKPI_1_3.GrossMargin_Journals" xfId="51510" xr:uid="{00000000-0005-0000-0000-000043AD0000}"/>
    <cellStyle name="c_WACC benchmarking_081222_Synlab Fin Model_0930_2a.IiC - CAPEX_BOOKCoSKPI_CREST_SPS_KPI_BOOKCoSKPI_3.GrossMargin_Journals" xfId="51511" xr:uid="{00000000-0005-0000-0000-000044AD0000}"/>
    <cellStyle name="c_WACC benchmarking_081222_Synlab Fin Model_0930_2a.IiC - CAPEX_BOOKCoSKPI_CREST_SPS_KPI_BOOKCoSKPI_BOOKCoSKPI" xfId="51512" xr:uid="{00000000-0005-0000-0000-000045AD0000}"/>
    <cellStyle name="c_WACC benchmarking_081222_Synlab Fin Model_0930_2a.IiC - CAPEX_BOOKCoSKPI_CREST_SPS_KPI_BOOKCoSKPI_BOOKCoSKPI_0.Mgmt Cockpit" xfId="51513" xr:uid="{00000000-0005-0000-0000-000046AD0000}"/>
    <cellStyle name="c_WACC benchmarking_081222_Synlab Fin Model_0930_2a.IiC - CAPEX_BOOKCoSKPI_CREST_SPS_KPI_BOOKCoSKPI_BOOKCoSKPI_3.GrossMargin_Journals" xfId="51514" xr:uid="{00000000-0005-0000-0000-000047AD0000}"/>
    <cellStyle name="c_WACC benchmarking_081222_Synlab Fin Model_0930_2a.IiC - CAPEX_BOOKCoSKPI_ProdExp_Journal_KPI" xfId="51515" xr:uid="{00000000-0005-0000-0000-000048AD0000}"/>
    <cellStyle name="c_WACC benchmarking_081222_Synlab Fin Model_0930_2a.IiC - CAPEX_CREST_SPS_KPI" xfId="51516" xr:uid="{00000000-0005-0000-0000-000049AD0000}"/>
    <cellStyle name="c_WACC benchmarking_081222_Synlab Fin Model_0930_2a.IiC - CAPEX_CREST_SPS_KPI_0.Mgmt Cockpit" xfId="51517" xr:uid="{00000000-0005-0000-0000-00004AAD0000}"/>
    <cellStyle name="c_WACC benchmarking_081222_Synlab Fin Model_0930_2a.IiC - CAPEX_CREST_SPS_KPI_3.GrossMargin_Journals" xfId="51518" xr:uid="{00000000-0005-0000-0000-00004BAD0000}"/>
    <cellStyle name="c_WACC benchmarking_081222_Synlab Fin Model_0930_2a.IiC - CAPEX_CREST_SPS_KPI_BOOKCoSKPI" xfId="51519" xr:uid="{00000000-0005-0000-0000-00004CAD0000}"/>
    <cellStyle name="c_WACC benchmarking_081222_Synlab Fin Model_0930_2a.IiC - CAPEX_CREST_SPS_KPI_BOOKCoSKPI_1" xfId="51520" xr:uid="{00000000-0005-0000-0000-00004DAD0000}"/>
    <cellStyle name="c_WACC benchmarking_081222_Synlab Fin Model_0930_2a.IiC - CAPEX_CREST_SPS_KPI_BOOKCoSKPI_1_0.Mgmt Cockpit" xfId="51521" xr:uid="{00000000-0005-0000-0000-00004EAD0000}"/>
    <cellStyle name="c_WACC benchmarking_081222_Synlab Fin Model_0930_2a.IiC - CAPEX_CREST_SPS_KPI_BOOKCoSKPI_1_3.GrossMargin_Journals" xfId="51522" xr:uid="{00000000-0005-0000-0000-00004FAD0000}"/>
    <cellStyle name="c_WACC benchmarking_081222_Synlab Fin Model_0930_2a.IiC - CAPEX_CREST_SPS_KPI_BOOKCoSKPI_3.GrossMargin_Journals" xfId="51523" xr:uid="{00000000-0005-0000-0000-000050AD0000}"/>
    <cellStyle name="c_WACC benchmarking_081222_Synlab Fin Model_0930_2a.IiC - CAPEX_CREST_SPS_KPI_BOOKCoSKPI_BOOKCoSKPI" xfId="51524" xr:uid="{00000000-0005-0000-0000-000051AD0000}"/>
    <cellStyle name="c_WACC benchmarking_081222_Synlab Fin Model_0930_2a.IiC - CAPEX_CREST_SPS_KPI_BOOKCoSKPI_BOOKCoSKPI_0.Mgmt Cockpit" xfId="51525" xr:uid="{00000000-0005-0000-0000-000052AD0000}"/>
    <cellStyle name="c_WACC benchmarking_081222_Synlab Fin Model_0930_2a.IiC - CAPEX_CREST_SPS_KPI_BOOKCoSKPI_BOOKCoSKPI_3.GrossMargin_Journals" xfId="51526" xr:uid="{00000000-0005-0000-0000-000053AD0000}"/>
    <cellStyle name="c_WACC benchmarking_081222_Synlab Fin Model_0930_2a.IiC - CAPEX_ProdExp_Journal_KPI" xfId="51527" xr:uid="{00000000-0005-0000-0000-000054AD0000}"/>
    <cellStyle name="c_WACC benchmarking_081222_Synlab Fin Model_0930_3. FTE PeKo" xfId="51528" xr:uid="{00000000-0005-0000-0000-000055AD0000}"/>
    <cellStyle name="c_WACC benchmarking_081222_Synlab Fin Model_0930_3.GrossMargin_Journals" xfId="51529" xr:uid="{00000000-0005-0000-0000-000056AD0000}"/>
    <cellStyle name="c_WACC benchmarking_081222_Synlab Fin Model_0930_4.GrossMargin_Books" xfId="51530" xr:uid="{00000000-0005-0000-0000-000057AD0000}"/>
    <cellStyle name="c_WACC benchmarking_081222_Synlab Fin Model_0930_4.GrossMargin_Books_0.Mgmt Cockpit" xfId="51531" xr:uid="{00000000-0005-0000-0000-000058AD0000}"/>
    <cellStyle name="c_WACC benchmarking_081222_Synlab Fin Model_0930_4.GrossMargin_Books_3.GrossMargin_Journals" xfId="51532" xr:uid="{00000000-0005-0000-0000-000059AD0000}"/>
    <cellStyle name="c_WACC benchmarking_081222_Synlab Fin Model_0930_4.GrossMargin_Books_6.KPI_Issue" xfId="51533" xr:uid="{00000000-0005-0000-0000-00005AAD0000}"/>
    <cellStyle name="c_WACC benchmarking_081222_Synlab Fin Model_0930_4.GrossMargin_Books_BOOKCoSKPI" xfId="51534" xr:uid="{00000000-0005-0000-0000-00005BAD0000}"/>
    <cellStyle name="c_WACC benchmarking_081222_Synlab Fin Model_0930_4.GrossMargin_Books_BOOKCoSKPI_0.Mgmt Cockpit" xfId="51535" xr:uid="{00000000-0005-0000-0000-00005CAD0000}"/>
    <cellStyle name="c_WACC benchmarking_081222_Synlab Fin Model_0930_4.GrossMargin_Books_BOOKCoSKPI_1" xfId="51536" xr:uid="{00000000-0005-0000-0000-00005DAD0000}"/>
    <cellStyle name="c_WACC benchmarking_081222_Synlab Fin Model_0930_4.GrossMargin_Books_BOOKCoSKPI_1_3.GrossMargin_Journals" xfId="51537" xr:uid="{00000000-0005-0000-0000-00005EAD0000}"/>
    <cellStyle name="c_WACC benchmarking_081222_Synlab Fin Model_0930_4.GrossMargin_Books_BOOKCoSKPI_1_BOOKCoSKPI" xfId="51538" xr:uid="{00000000-0005-0000-0000-00005FAD0000}"/>
    <cellStyle name="c_WACC benchmarking_081222_Synlab Fin Model_0930_4.GrossMargin_Books_BOOKCoSKPI_1_BOOKCoSKPI_0.Mgmt Cockpit" xfId="51539" xr:uid="{00000000-0005-0000-0000-000060AD0000}"/>
    <cellStyle name="c_WACC benchmarking_081222_Synlab Fin Model_0930_4.GrossMargin_Books_BOOKCoSKPI_1_BOOKCoSKPI_3.GrossMargin_Journals" xfId="51540" xr:uid="{00000000-0005-0000-0000-000061AD0000}"/>
    <cellStyle name="c_WACC benchmarking_081222_Synlab Fin Model_0930_4.GrossMargin_Books_BOOKCoSKPI_2" xfId="51541" xr:uid="{00000000-0005-0000-0000-000062AD0000}"/>
    <cellStyle name="c_WACC benchmarking_081222_Synlab Fin Model_0930_4.GrossMargin_Books_BOOKCoSKPI_2_0.Mgmt Cockpit" xfId="51542" xr:uid="{00000000-0005-0000-0000-000063AD0000}"/>
    <cellStyle name="c_WACC benchmarking_081222_Synlab Fin Model_0930_4.GrossMargin_Books_BOOKCoSKPI_2_3.GrossMargin_Journals" xfId="51543" xr:uid="{00000000-0005-0000-0000-000064AD0000}"/>
    <cellStyle name="c_WACC benchmarking_081222_Synlab Fin Model_0930_4.GrossMargin_Books_BOOKCoSKPI_3.GrossMargin_Journals" xfId="51544" xr:uid="{00000000-0005-0000-0000-000065AD0000}"/>
    <cellStyle name="c_WACC benchmarking_081222_Synlab Fin Model_0930_4.GrossMargin_Books_BOOKCoSKPI_6.KPI_Issue" xfId="51545" xr:uid="{00000000-0005-0000-0000-000066AD0000}"/>
    <cellStyle name="c_WACC benchmarking_081222_Synlab Fin Model_0930_4.GrossMargin_Books_BOOKCoSKPI_BOOKCoSKPI" xfId="51546" xr:uid="{00000000-0005-0000-0000-000067AD0000}"/>
    <cellStyle name="c_WACC benchmarking_081222_Synlab Fin Model_0930_4.GrossMargin_Books_BOOKCoSKPI_BOOKCoSKPI_1" xfId="51547" xr:uid="{00000000-0005-0000-0000-000068AD0000}"/>
    <cellStyle name="c_WACC benchmarking_081222_Synlab Fin Model_0930_4.GrossMargin_Books_BOOKCoSKPI_BOOKCoSKPI_1_0.Mgmt Cockpit" xfId="51548" xr:uid="{00000000-0005-0000-0000-000069AD0000}"/>
    <cellStyle name="c_WACC benchmarking_081222_Synlab Fin Model_0930_4.GrossMargin_Books_BOOKCoSKPI_BOOKCoSKPI_1_3.GrossMargin_Journals" xfId="51549" xr:uid="{00000000-0005-0000-0000-00006AAD0000}"/>
    <cellStyle name="c_WACC benchmarking_081222_Synlab Fin Model_0930_4.GrossMargin_Books_BOOKCoSKPI_BOOKCoSKPI_3.GrossMargin_Journals" xfId="51550" xr:uid="{00000000-0005-0000-0000-00006BAD0000}"/>
    <cellStyle name="c_WACC benchmarking_081222_Synlab Fin Model_0930_4.GrossMargin_Books_BOOKCoSKPI_BOOKCoSKPI_BOOKCoSKPI" xfId="51551" xr:uid="{00000000-0005-0000-0000-00006CAD0000}"/>
    <cellStyle name="c_WACC benchmarking_081222_Synlab Fin Model_0930_4.GrossMargin_Books_BOOKCoSKPI_BOOKCoSKPI_BOOKCoSKPI_0.Mgmt Cockpit" xfId="51552" xr:uid="{00000000-0005-0000-0000-00006DAD0000}"/>
    <cellStyle name="c_WACC benchmarking_081222_Synlab Fin Model_0930_4.GrossMargin_Books_BOOKCoSKPI_BOOKCoSKPI_BOOKCoSKPI_3.GrossMargin_Journals" xfId="51553" xr:uid="{00000000-0005-0000-0000-00006EAD0000}"/>
    <cellStyle name="c_WACC benchmarking_081222_Synlab Fin Model_0930_4.GrossMargin_Books_BOOKCoSKPI_CREST_SPS_KPI" xfId="51554" xr:uid="{00000000-0005-0000-0000-00006FAD0000}"/>
    <cellStyle name="c_WACC benchmarking_081222_Synlab Fin Model_0930_4.GrossMargin_Books_BOOKCoSKPI_CREST_SPS_KPI_0.Mgmt Cockpit" xfId="51555" xr:uid="{00000000-0005-0000-0000-000070AD0000}"/>
    <cellStyle name="c_WACC benchmarking_081222_Synlab Fin Model_0930_4.GrossMargin_Books_BOOKCoSKPI_CREST_SPS_KPI_3.GrossMargin_Journals" xfId="51556" xr:uid="{00000000-0005-0000-0000-000071AD0000}"/>
    <cellStyle name="c_WACC benchmarking_081222_Synlab Fin Model_0930_4.GrossMargin_Books_BOOKCoSKPI_CREST_SPS_KPI_BOOKCoSKPI" xfId="51557" xr:uid="{00000000-0005-0000-0000-000072AD0000}"/>
    <cellStyle name="c_WACC benchmarking_081222_Synlab Fin Model_0930_4.GrossMargin_Books_BOOKCoSKPI_CREST_SPS_KPI_BOOKCoSKPI_1" xfId="51558" xr:uid="{00000000-0005-0000-0000-000073AD0000}"/>
    <cellStyle name="c_WACC benchmarking_081222_Synlab Fin Model_0930_4.GrossMargin_Books_BOOKCoSKPI_CREST_SPS_KPI_BOOKCoSKPI_1_0.Mgmt Cockpit" xfId="51559" xr:uid="{00000000-0005-0000-0000-000074AD0000}"/>
    <cellStyle name="c_WACC benchmarking_081222_Synlab Fin Model_0930_4.GrossMargin_Books_BOOKCoSKPI_CREST_SPS_KPI_BOOKCoSKPI_1_3.GrossMargin_Journals" xfId="51560" xr:uid="{00000000-0005-0000-0000-000075AD0000}"/>
    <cellStyle name="c_WACC benchmarking_081222_Synlab Fin Model_0930_4.GrossMargin_Books_BOOKCoSKPI_CREST_SPS_KPI_BOOKCoSKPI_3.GrossMargin_Journals" xfId="51561" xr:uid="{00000000-0005-0000-0000-000076AD0000}"/>
    <cellStyle name="c_WACC benchmarking_081222_Synlab Fin Model_0930_4.GrossMargin_Books_BOOKCoSKPI_CREST_SPS_KPI_BOOKCoSKPI_BOOKCoSKPI" xfId="51562" xr:uid="{00000000-0005-0000-0000-000077AD0000}"/>
    <cellStyle name="c_WACC benchmarking_081222_Synlab Fin Model_0930_4.GrossMargin_Books_BOOKCoSKPI_CREST_SPS_KPI_BOOKCoSKPI_BOOKCoSKPI_0.Mgmt Cockpit" xfId="51563" xr:uid="{00000000-0005-0000-0000-000078AD0000}"/>
    <cellStyle name="c_WACC benchmarking_081222_Synlab Fin Model_0930_4.GrossMargin_Books_BOOKCoSKPI_CREST_SPS_KPI_BOOKCoSKPI_BOOKCoSKPI_3.GrossMargin_Journals" xfId="51564" xr:uid="{00000000-0005-0000-0000-000079AD0000}"/>
    <cellStyle name="c_WACC benchmarking_081222_Synlab Fin Model_0930_4.GrossMargin_Books_BOOKCoSKPI_ProdExp_Journal_KPI" xfId="51565" xr:uid="{00000000-0005-0000-0000-00007AAD0000}"/>
    <cellStyle name="c_WACC benchmarking_081222_Synlab Fin Model_0930_4.GrossMargin_Books_CREST_SPS_KPI" xfId="51566" xr:uid="{00000000-0005-0000-0000-00007BAD0000}"/>
    <cellStyle name="c_WACC benchmarking_081222_Synlab Fin Model_0930_4.GrossMargin_Books_CREST_SPS_KPI_0.Mgmt Cockpit" xfId="51567" xr:uid="{00000000-0005-0000-0000-00007CAD0000}"/>
    <cellStyle name="c_WACC benchmarking_081222_Synlab Fin Model_0930_4.GrossMargin_Books_CREST_SPS_KPI_3.GrossMargin_Journals" xfId="51568" xr:uid="{00000000-0005-0000-0000-00007DAD0000}"/>
    <cellStyle name="c_WACC benchmarking_081222_Synlab Fin Model_0930_4.GrossMargin_Books_CREST_SPS_KPI_BOOKCoSKPI" xfId="51569" xr:uid="{00000000-0005-0000-0000-00007EAD0000}"/>
    <cellStyle name="c_WACC benchmarking_081222_Synlab Fin Model_0930_4.GrossMargin_Books_CREST_SPS_KPI_BOOKCoSKPI_1" xfId="51570" xr:uid="{00000000-0005-0000-0000-00007FAD0000}"/>
    <cellStyle name="c_WACC benchmarking_081222_Synlab Fin Model_0930_4.GrossMargin_Books_CREST_SPS_KPI_BOOKCoSKPI_1_0.Mgmt Cockpit" xfId="51571" xr:uid="{00000000-0005-0000-0000-000080AD0000}"/>
    <cellStyle name="c_WACC benchmarking_081222_Synlab Fin Model_0930_4.GrossMargin_Books_CREST_SPS_KPI_BOOKCoSKPI_1_3.GrossMargin_Journals" xfId="51572" xr:uid="{00000000-0005-0000-0000-000081AD0000}"/>
    <cellStyle name="c_WACC benchmarking_081222_Synlab Fin Model_0930_4.GrossMargin_Books_CREST_SPS_KPI_BOOKCoSKPI_3.GrossMargin_Journals" xfId="51573" xr:uid="{00000000-0005-0000-0000-000082AD0000}"/>
    <cellStyle name="c_WACC benchmarking_081222_Synlab Fin Model_0930_4.GrossMargin_Books_CREST_SPS_KPI_BOOKCoSKPI_BOOKCoSKPI" xfId="51574" xr:uid="{00000000-0005-0000-0000-000083AD0000}"/>
    <cellStyle name="c_WACC benchmarking_081222_Synlab Fin Model_0930_4.GrossMargin_Books_CREST_SPS_KPI_BOOKCoSKPI_BOOKCoSKPI_0.Mgmt Cockpit" xfId="51575" xr:uid="{00000000-0005-0000-0000-000084AD0000}"/>
    <cellStyle name="c_WACC benchmarking_081222_Synlab Fin Model_0930_4.GrossMargin_Books_CREST_SPS_KPI_BOOKCoSKPI_BOOKCoSKPI_3.GrossMargin_Journals" xfId="51576" xr:uid="{00000000-0005-0000-0000-000085AD0000}"/>
    <cellStyle name="c_WACC benchmarking_081222_Synlab Fin Model_0930_4.GrossMargin_Books_ProdExp_Journal_KPI" xfId="51577" xr:uid="{00000000-0005-0000-0000-000086AD0000}"/>
    <cellStyle name="c_WACC benchmarking_081222_Synlab Fin Model_0930_6.KPI_Issue" xfId="51578" xr:uid="{00000000-0005-0000-0000-000087AD0000}"/>
    <cellStyle name="c_WACC benchmarking_081222_Synlab Fin Model_0930_7.KPI_Article_Pages" xfId="51579" xr:uid="{00000000-0005-0000-0000-000088AD0000}"/>
    <cellStyle name="c_WACC benchmarking_081222_Synlab Fin Model_0930_7.KPI_Article_Pages_3.GrossMargin_Journals" xfId="51580" xr:uid="{00000000-0005-0000-0000-000089AD0000}"/>
    <cellStyle name="c_WACC benchmarking_081222_Synlab Fin Model_0930_7.KPI_Article_Pages_4.GrossMargin_Books" xfId="51581" xr:uid="{00000000-0005-0000-0000-00008AAD0000}"/>
    <cellStyle name="c_WACC benchmarking_081222_Synlab Fin Model_0930_7.KPI_Article_Pages_4.GrossMargin_Books_0.Mgmt Cockpit" xfId="51582" xr:uid="{00000000-0005-0000-0000-00008BAD0000}"/>
    <cellStyle name="c_WACC benchmarking_081222_Synlab Fin Model_0930_7.KPI_Article_Pages_4.GrossMargin_Books_3.GrossMargin_Journals" xfId="51583" xr:uid="{00000000-0005-0000-0000-00008CAD0000}"/>
    <cellStyle name="c_WACC benchmarking_081222_Synlab Fin Model_0930_7.KPI_Article_Pages_4.GrossMargin_Books_6.KPI_Issue" xfId="51584" xr:uid="{00000000-0005-0000-0000-00008DAD0000}"/>
    <cellStyle name="c_WACC benchmarking_081222_Synlab Fin Model_0930_7.KPI_Article_Pages_4.GrossMargin_Books_BOOKCoSKPI" xfId="51585" xr:uid="{00000000-0005-0000-0000-00008EAD0000}"/>
    <cellStyle name="c_WACC benchmarking_081222_Synlab Fin Model_0930_7.KPI_Article_Pages_4.GrossMargin_Books_BOOKCoSKPI_0.Mgmt Cockpit" xfId="51586" xr:uid="{00000000-0005-0000-0000-00008FAD0000}"/>
    <cellStyle name="c_WACC benchmarking_081222_Synlab Fin Model_0930_7.KPI_Article_Pages_4.GrossMargin_Books_BOOKCoSKPI_1" xfId="51587" xr:uid="{00000000-0005-0000-0000-000090AD0000}"/>
    <cellStyle name="c_WACC benchmarking_081222_Synlab Fin Model_0930_7.KPI_Article_Pages_4.GrossMargin_Books_BOOKCoSKPI_1_3.GrossMargin_Journals" xfId="51588" xr:uid="{00000000-0005-0000-0000-000091AD0000}"/>
    <cellStyle name="c_WACC benchmarking_081222_Synlab Fin Model_0930_7.KPI_Article_Pages_4.GrossMargin_Books_BOOKCoSKPI_1_BOOKCoSKPI" xfId="51589" xr:uid="{00000000-0005-0000-0000-000092AD0000}"/>
    <cellStyle name="c_WACC benchmarking_081222_Synlab Fin Model_0930_7.KPI_Article_Pages_4.GrossMargin_Books_BOOKCoSKPI_1_BOOKCoSKPI_0.Mgmt Cockpit" xfId="51590" xr:uid="{00000000-0005-0000-0000-000093AD0000}"/>
    <cellStyle name="c_WACC benchmarking_081222_Synlab Fin Model_0930_7.KPI_Article_Pages_4.GrossMargin_Books_BOOKCoSKPI_1_BOOKCoSKPI_3.GrossMargin_Journals" xfId="51591" xr:uid="{00000000-0005-0000-0000-000094AD0000}"/>
    <cellStyle name="c_WACC benchmarking_081222_Synlab Fin Model_0930_7.KPI_Article_Pages_4.GrossMargin_Books_BOOKCoSKPI_2" xfId="51592" xr:uid="{00000000-0005-0000-0000-000095AD0000}"/>
    <cellStyle name="c_WACC benchmarking_081222_Synlab Fin Model_0930_7.KPI_Article_Pages_4.GrossMargin_Books_BOOKCoSKPI_2_0.Mgmt Cockpit" xfId="51593" xr:uid="{00000000-0005-0000-0000-000096AD0000}"/>
    <cellStyle name="c_WACC benchmarking_081222_Synlab Fin Model_0930_7.KPI_Article_Pages_4.GrossMargin_Books_BOOKCoSKPI_2_3.GrossMargin_Journals" xfId="51594" xr:uid="{00000000-0005-0000-0000-000097AD0000}"/>
    <cellStyle name="c_WACC benchmarking_081222_Synlab Fin Model_0930_7.KPI_Article_Pages_4.GrossMargin_Books_BOOKCoSKPI_3.GrossMargin_Journals" xfId="51595" xr:uid="{00000000-0005-0000-0000-000098AD0000}"/>
    <cellStyle name="c_WACC benchmarking_081222_Synlab Fin Model_0930_7.KPI_Article_Pages_4.GrossMargin_Books_BOOKCoSKPI_6.KPI_Issue" xfId="51596" xr:uid="{00000000-0005-0000-0000-000099AD0000}"/>
    <cellStyle name="c_WACC benchmarking_081222_Synlab Fin Model_0930_7.KPI_Article_Pages_4.GrossMargin_Books_BOOKCoSKPI_BOOKCoSKPI" xfId="51597" xr:uid="{00000000-0005-0000-0000-00009AAD0000}"/>
    <cellStyle name="c_WACC benchmarking_081222_Synlab Fin Model_0930_7.KPI_Article_Pages_4.GrossMargin_Books_BOOKCoSKPI_BOOKCoSKPI_1" xfId="51598" xr:uid="{00000000-0005-0000-0000-00009BAD0000}"/>
    <cellStyle name="c_WACC benchmarking_081222_Synlab Fin Model_0930_7.KPI_Article_Pages_4.GrossMargin_Books_BOOKCoSKPI_BOOKCoSKPI_1_0.Mgmt Cockpit" xfId="51599" xr:uid="{00000000-0005-0000-0000-00009CAD0000}"/>
    <cellStyle name="c_WACC benchmarking_081222_Synlab Fin Model_0930_7.KPI_Article_Pages_4.GrossMargin_Books_BOOKCoSKPI_BOOKCoSKPI_1_3.GrossMargin_Journals" xfId="51600" xr:uid="{00000000-0005-0000-0000-00009DAD0000}"/>
    <cellStyle name="c_WACC benchmarking_081222_Synlab Fin Model_0930_7.KPI_Article_Pages_4.GrossMargin_Books_BOOKCoSKPI_BOOKCoSKPI_3.GrossMargin_Journals" xfId="51601" xr:uid="{00000000-0005-0000-0000-00009EAD0000}"/>
    <cellStyle name="c_WACC benchmarking_081222_Synlab Fin Model_0930_7.KPI_Article_Pages_4.GrossMargin_Books_BOOKCoSKPI_BOOKCoSKPI_BOOKCoSKPI" xfId="51602" xr:uid="{00000000-0005-0000-0000-00009FAD0000}"/>
    <cellStyle name="c_WACC benchmarking_081222_Synlab Fin Model_0930_7.KPI_Article_Pages_4.GrossMargin_Books_BOOKCoSKPI_BOOKCoSKPI_BOOKCoSKPI_0.Mgmt Cockpit" xfId="51603" xr:uid="{00000000-0005-0000-0000-0000A0AD0000}"/>
    <cellStyle name="c_WACC benchmarking_081222_Synlab Fin Model_0930_7.KPI_Article_Pages_4.GrossMargin_Books_BOOKCoSKPI_BOOKCoSKPI_BOOKCoSKPI_3.GrossMargin_Journals" xfId="51604" xr:uid="{00000000-0005-0000-0000-0000A1AD0000}"/>
    <cellStyle name="c_WACC benchmarking_081222_Synlab Fin Model_0930_7.KPI_Article_Pages_4.GrossMargin_Books_BOOKCoSKPI_CREST_SPS_KPI" xfId="51605" xr:uid="{00000000-0005-0000-0000-0000A2AD0000}"/>
    <cellStyle name="c_WACC benchmarking_081222_Synlab Fin Model_0930_7.KPI_Article_Pages_4.GrossMargin_Books_BOOKCoSKPI_CREST_SPS_KPI_0.Mgmt Cockpit" xfId="51606" xr:uid="{00000000-0005-0000-0000-0000A3AD0000}"/>
    <cellStyle name="c_WACC benchmarking_081222_Synlab Fin Model_0930_7.KPI_Article_Pages_4.GrossMargin_Books_BOOKCoSKPI_CREST_SPS_KPI_3.GrossMargin_Journals" xfId="51607" xr:uid="{00000000-0005-0000-0000-0000A4AD0000}"/>
    <cellStyle name="c_WACC benchmarking_081222_Synlab Fin Model_0930_7.KPI_Article_Pages_4.GrossMargin_Books_BOOKCoSKPI_CREST_SPS_KPI_BOOKCoSKPI" xfId="51608" xr:uid="{00000000-0005-0000-0000-0000A5AD0000}"/>
    <cellStyle name="c_WACC benchmarking_081222_Synlab Fin Model_0930_7.KPI_Article_Pages_4.GrossMargin_Books_BOOKCoSKPI_CREST_SPS_KPI_BOOKCoSKPI_1" xfId="51609" xr:uid="{00000000-0005-0000-0000-0000A6AD0000}"/>
    <cellStyle name="c_WACC benchmarking_081222_Synlab Fin Model_0930_7.KPI_Article_Pages_4.GrossMargin_Books_BOOKCoSKPI_CREST_SPS_KPI_BOOKCoSKPI_1_0.Mgmt Cockpit" xfId="51610" xr:uid="{00000000-0005-0000-0000-0000A7AD0000}"/>
    <cellStyle name="c_WACC benchmarking_081222_Synlab Fin Model_0930_7.KPI_Article_Pages_4.GrossMargin_Books_BOOKCoSKPI_CREST_SPS_KPI_BOOKCoSKPI_1_3.GrossMargin_Journals" xfId="51611" xr:uid="{00000000-0005-0000-0000-0000A8AD0000}"/>
    <cellStyle name="c_WACC benchmarking_081222_Synlab Fin Model_0930_7.KPI_Article_Pages_4.GrossMargin_Books_BOOKCoSKPI_CREST_SPS_KPI_BOOKCoSKPI_3.GrossMargin_Journals" xfId="51612" xr:uid="{00000000-0005-0000-0000-0000A9AD0000}"/>
    <cellStyle name="c_WACC benchmarking_081222_Synlab Fin Model_0930_7.KPI_Article_Pages_4.GrossMargin_Books_BOOKCoSKPI_CREST_SPS_KPI_BOOKCoSKPI_BOOKCoSKPI" xfId="51613" xr:uid="{00000000-0005-0000-0000-0000AAAD0000}"/>
    <cellStyle name="c_WACC benchmarking_081222_Synlab Fin Model_0930_7.KPI_Article_Pages_4.GrossMargin_Books_BOOKCoSKPI_CREST_SPS_KPI_BOOKCoSKPI_BOOKCoSKPI_0.Mgmt Cockpit" xfId="51614" xr:uid="{00000000-0005-0000-0000-0000ABAD0000}"/>
    <cellStyle name="c_WACC benchmarking_081222_Synlab Fin Model_0930_7.KPI_Article_Pages_4.GrossMargin_Books_BOOKCoSKPI_CREST_SPS_KPI_BOOKCoSKPI_BOOKCoSKPI_3.GrossMargin_Journals" xfId="51615" xr:uid="{00000000-0005-0000-0000-0000ACAD0000}"/>
    <cellStyle name="c_WACC benchmarking_081222_Synlab Fin Model_0930_7.KPI_Article_Pages_4.GrossMargin_Books_BOOKCoSKPI_ProdExp_Journal_KPI" xfId="51616" xr:uid="{00000000-0005-0000-0000-0000ADAD0000}"/>
    <cellStyle name="c_WACC benchmarking_081222_Synlab Fin Model_0930_7.KPI_Article_Pages_4.GrossMargin_Books_CREST_SPS_KPI" xfId="51617" xr:uid="{00000000-0005-0000-0000-0000AEAD0000}"/>
    <cellStyle name="c_WACC benchmarking_081222_Synlab Fin Model_0930_7.KPI_Article_Pages_4.GrossMargin_Books_CREST_SPS_KPI_0.Mgmt Cockpit" xfId="51618" xr:uid="{00000000-0005-0000-0000-0000AFAD0000}"/>
    <cellStyle name="c_WACC benchmarking_081222_Synlab Fin Model_0930_7.KPI_Article_Pages_4.GrossMargin_Books_CREST_SPS_KPI_3.GrossMargin_Journals" xfId="51619" xr:uid="{00000000-0005-0000-0000-0000B0AD0000}"/>
    <cellStyle name="c_WACC benchmarking_081222_Synlab Fin Model_0930_7.KPI_Article_Pages_4.GrossMargin_Books_CREST_SPS_KPI_BOOKCoSKPI" xfId="51620" xr:uid="{00000000-0005-0000-0000-0000B1AD0000}"/>
    <cellStyle name="c_WACC benchmarking_081222_Synlab Fin Model_0930_7.KPI_Article_Pages_4.GrossMargin_Books_CREST_SPS_KPI_BOOKCoSKPI_1" xfId="51621" xr:uid="{00000000-0005-0000-0000-0000B2AD0000}"/>
    <cellStyle name="c_WACC benchmarking_081222_Synlab Fin Model_0930_7.KPI_Article_Pages_4.GrossMargin_Books_CREST_SPS_KPI_BOOKCoSKPI_1_0.Mgmt Cockpit" xfId="51622" xr:uid="{00000000-0005-0000-0000-0000B3AD0000}"/>
    <cellStyle name="c_WACC benchmarking_081222_Synlab Fin Model_0930_7.KPI_Article_Pages_4.GrossMargin_Books_CREST_SPS_KPI_BOOKCoSKPI_1_3.GrossMargin_Journals" xfId="51623" xr:uid="{00000000-0005-0000-0000-0000B4AD0000}"/>
    <cellStyle name="c_WACC benchmarking_081222_Synlab Fin Model_0930_7.KPI_Article_Pages_4.GrossMargin_Books_CREST_SPS_KPI_BOOKCoSKPI_3.GrossMargin_Journals" xfId="51624" xr:uid="{00000000-0005-0000-0000-0000B5AD0000}"/>
    <cellStyle name="c_WACC benchmarking_081222_Synlab Fin Model_0930_7.KPI_Article_Pages_4.GrossMargin_Books_CREST_SPS_KPI_BOOKCoSKPI_BOOKCoSKPI" xfId="51625" xr:uid="{00000000-0005-0000-0000-0000B6AD0000}"/>
    <cellStyle name="c_WACC benchmarking_081222_Synlab Fin Model_0930_7.KPI_Article_Pages_4.GrossMargin_Books_CREST_SPS_KPI_BOOKCoSKPI_BOOKCoSKPI_0.Mgmt Cockpit" xfId="51626" xr:uid="{00000000-0005-0000-0000-0000B7AD0000}"/>
    <cellStyle name="c_WACC benchmarking_081222_Synlab Fin Model_0930_7.KPI_Article_Pages_4.GrossMargin_Books_CREST_SPS_KPI_BOOKCoSKPI_BOOKCoSKPI_3.GrossMargin_Journals" xfId="51627" xr:uid="{00000000-0005-0000-0000-0000B8AD0000}"/>
    <cellStyle name="c_WACC benchmarking_081222_Synlab Fin Model_0930_7.KPI_Article_Pages_4.GrossMargin_Books_ProdExp_Journal_KPI" xfId="51628" xr:uid="{00000000-0005-0000-0000-0000B9AD0000}"/>
    <cellStyle name="c_WACC benchmarking_081222_Synlab Fin Model_0930_7.KPI_Article_Pages_6.KPI_Issue" xfId="51629" xr:uid="{00000000-0005-0000-0000-0000BAAD0000}"/>
    <cellStyle name="c_WACC benchmarking_081222_Synlab Fin Model_0930_7.KPI_Article_Pages_9.KPI_Book (2)" xfId="51630" xr:uid="{00000000-0005-0000-0000-0000BBAD0000}"/>
    <cellStyle name="c_WACC benchmarking_081222_Synlab Fin Model_0930_7.KPI_Article_Pages_9.KPI_Book (2)_0.Mgmt Cockpit" xfId="51631" xr:uid="{00000000-0005-0000-0000-0000BCAD0000}"/>
    <cellStyle name="c_WACC benchmarking_081222_Synlab Fin Model_0930_7.KPI_Article_Pages_9.KPI_Book (2)_3.GrossMargin_Journals" xfId="51632" xr:uid="{00000000-0005-0000-0000-0000BDAD0000}"/>
    <cellStyle name="c_WACC benchmarking_081222_Synlab Fin Model_0930_7.KPI_Article_Pages_9.KPI_Book (2)_6.KPI_Issue" xfId="51633" xr:uid="{00000000-0005-0000-0000-0000BEAD0000}"/>
    <cellStyle name="c_WACC benchmarking_081222_Synlab Fin Model_0930_7.KPI_Article_Pages_9.KPI_Book (2)_BOOKCoSKPI" xfId="51634" xr:uid="{00000000-0005-0000-0000-0000BFAD0000}"/>
    <cellStyle name="c_WACC benchmarking_081222_Synlab Fin Model_0930_7.KPI_Article_Pages_9.KPI_Book (2)_BOOKCoSKPI_0.Mgmt Cockpit" xfId="51635" xr:uid="{00000000-0005-0000-0000-0000C0AD0000}"/>
    <cellStyle name="c_WACC benchmarking_081222_Synlab Fin Model_0930_7.KPI_Article_Pages_9.KPI_Book (2)_BOOKCoSKPI_1" xfId="51636" xr:uid="{00000000-0005-0000-0000-0000C1AD0000}"/>
    <cellStyle name="c_WACC benchmarking_081222_Synlab Fin Model_0930_7.KPI_Article_Pages_9.KPI_Book (2)_BOOKCoSKPI_1_3.GrossMargin_Journals" xfId="51637" xr:uid="{00000000-0005-0000-0000-0000C2AD0000}"/>
    <cellStyle name="c_WACC benchmarking_081222_Synlab Fin Model_0930_7.KPI_Article_Pages_9.KPI_Book (2)_BOOKCoSKPI_1_BOOKCoSKPI" xfId="51638" xr:uid="{00000000-0005-0000-0000-0000C3AD0000}"/>
    <cellStyle name="c_WACC benchmarking_081222_Synlab Fin Model_0930_7.KPI_Article_Pages_9.KPI_Book (2)_BOOKCoSKPI_1_BOOKCoSKPI_0.Mgmt Cockpit" xfId="51639" xr:uid="{00000000-0005-0000-0000-0000C4AD0000}"/>
    <cellStyle name="c_WACC benchmarking_081222_Synlab Fin Model_0930_7.KPI_Article_Pages_9.KPI_Book (2)_BOOKCoSKPI_1_BOOKCoSKPI_3.GrossMargin_Journals" xfId="51640" xr:uid="{00000000-0005-0000-0000-0000C5AD0000}"/>
    <cellStyle name="c_WACC benchmarking_081222_Synlab Fin Model_0930_7.KPI_Article_Pages_9.KPI_Book (2)_BOOKCoSKPI_2" xfId="51641" xr:uid="{00000000-0005-0000-0000-0000C6AD0000}"/>
    <cellStyle name="c_WACC benchmarking_081222_Synlab Fin Model_0930_7.KPI_Article_Pages_9.KPI_Book (2)_BOOKCoSKPI_2_0.Mgmt Cockpit" xfId="51642" xr:uid="{00000000-0005-0000-0000-0000C7AD0000}"/>
    <cellStyle name="c_WACC benchmarking_081222_Synlab Fin Model_0930_7.KPI_Article_Pages_9.KPI_Book (2)_BOOKCoSKPI_2_3.GrossMargin_Journals" xfId="51643" xr:uid="{00000000-0005-0000-0000-0000C8AD0000}"/>
    <cellStyle name="c_WACC benchmarking_081222_Synlab Fin Model_0930_7.KPI_Article_Pages_9.KPI_Book (2)_BOOKCoSKPI_3.GrossMargin_Journals" xfId="51644" xr:uid="{00000000-0005-0000-0000-0000C9AD0000}"/>
    <cellStyle name="c_WACC benchmarking_081222_Synlab Fin Model_0930_7.KPI_Article_Pages_9.KPI_Book (2)_BOOKCoSKPI_6.KPI_Issue" xfId="51645" xr:uid="{00000000-0005-0000-0000-0000CAAD0000}"/>
    <cellStyle name="c_WACC benchmarking_081222_Synlab Fin Model_0930_7.KPI_Article_Pages_9.KPI_Book (2)_BOOKCoSKPI_BOOKCoSKPI" xfId="51646" xr:uid="{00000000-0005-0000-0000-0000CBAD0000}"/>
    <cellStyle name="c_WACC benchmarking_081222_Synlab Fin Model_0930_7.KPI_Article_Pages_9.KPI_Book (2)_BOOKCoSKPI_BOOKCoSKPI_1" xfId="51647" xr:uid="{00000000-0005-0000-0000-0000CCAD0000}"/>
    <cellStyle name="c_WACC benchmarking_081222_Synlab Fin Model_0930_7.KPI_Article_Pages_9.KPI_Book (2)_BOOKCoSKPI_BOOKCoSKPI_1_0.Mgmt Cockpit" xfId="51648" xr:uid="{00000000-0005-0000-0000-0000CDAD0000}"/>
    <cellStyle name="c_WACC benchmarking_081222_Synlab Fin Model_0930_7.KPI_Article_Pages_9.KPI_Book (2)_BOOKCoSKPI_BOOKCoSKPI_1_3.GrossMargin_Journals" xfId="51649" xr:uid="{00000000-0005-0000-0000-0000CEAD0000}"/>
    <cellStyle name="c_WACC benchmarking_081222_Synlab Fin Model_0930_7.KPI_Article_Pages_9.KPI_Book (2)_BOOKCoSKPI_BOOKCoSKPI_3.GrossMargin_Journals" xfId="51650" xr:uid="{00000000-0005-0000-0000-0000CFAD0000}"/>
    <cellStyle name="c_WACC benchmarking_081222_Synlab Fin Model_0930_7.KPI_Article_Pages_9.KPI_Book (2)_BOOKCoSKPI_BOOKCoSKPI_BOOKCoSKPI" xfId="51651" xr:uid="{00000000-0005-0000-0000-0000D0AD0000}"/>
    <cellStyle name="c_WACC benchmarking_081222_Synlab Fin Model_0930_7.KPI_Article_Pages_9.KPI_Book (2)_BOOKCoSKPI_BOOKCoSKPI_BOOKCoSKPI_0.Mgmt Cockpit" xfId="51652" xr:uid="{00000000-0005-0000-0000-0000D1AD0000}"/>
    <cellStyle name="c_WACC benchmarking_081222_Synlab Fin Model_0930_7.KPI_Article_Pages_9.KPI_Book (2)_BOOKCoSKPI_BOOKCoSKPI_BOOKCoSKPI_3.GrossMargin_Journals" xfId="51653" xr:uid="{00000000-0005-0000-0000-0000D2AD0000}"/>
    <cellStyle name="c_WACC benchmarking_081222_Synlab Fin Model_0930_7.KPI_Article_Pages_9.KPI_Book (2)_BOOKCoSKPI_CREST_SPS_KPI" xfId="51654" xr:uid="{00000000-0005-0000-0000-0000D3AD0000}"/>
    <cellStyle name="c_WACC benchmarking_081222_Synlab Fin Model_0930_7.KPI_Article_Pages_9.KPI_Book (2)_BOOKCoSKPI_CREST_SPS_KPI_0.Mgmt Cockpit" xfId="51655" xr:uid="{00000000-0005-0000-0000-0000D4AD0000}"/>
    <cellStyle name="c_WACC benchmarking_081222_Synlab Fin Model_0930_7.KPI_Article_Pages_9.KPI_Book (2)_BOOKCoSKPI_CREST_SPS_KPI_3.GrossMargin_Journals" xfId="51656" xr:uid="{00000000-0005-0000-0000-0000D5AD0000}"/>
    <cellStyle name="c_WACC benchmarking_081222_Synlab Fin Model_0930_7.KPI_Article_Pages_9.KPI_Book (2)_BOOKCoSKPI_CREST_SPS_KPI_BOOKCoSKPI" xfId="51657" xr:uid="{00000000-0005-0000-0000-0000D6AD0000}"/>
    <cellStyle name="c_WACC benchmarking_081222_Synlab Fin Model_0930_7.KPI_Article_Pages_9.KPI_Book (2)_BOOKCoSKPI_CREST_SPS_KPI_BOOKCoSKPI_1" xfId="51658" xr:uid="{00000000-0005-0000-0000-0000D7AD0000}"/>
    <cellStyle name="c_WACC benchmarking_081222_Synlab Fin Model_0930_7.KPI_Article_Pages_9.KPI_Book (2)_BOOKCoSKPI_CREST_SPS_KPI_BOOKCoSKPI_1_0.Mgmt Cockpit" xfId="51659" xr:uid="{00000000-0005-0000-0000-0000D8AD0000}"/>
    <cellStyle name="c_WACC benchmarking_081222_Synlab Fin Model_0930_7.KPI_Article_Pages_9.KPI_Book (2)_BOOKCoSKPI_CREST_SPS_KPI_BOOKCoSKPI_1_3.GrossMargin_Journals" xfId="51660" xr:uid="{00000000-0005-0000-0000-0000D9AD0000}"/>
    <cellStyle name="c_WACC benchmarking_081222_Synlab Fin Model_0930_7.KPI_Article_Pages_9.KPI_Book (2)_BOOKCoSKPI_CREST_SPS_KPI_BOOKCoSKPI_3.GrossMargin_Journals" xfId="51661" xr:uid="{00000000-0005-0000-0000-0000DAAD0000}"/>
    <cellStyle name="c_WACC benchmarking_081222_Synlab Fin Model_0930_7.KPI_Article_Pages_9.KPI_Book (2)_BOOKCoSKPI_CREST_SPS_KPI_BOOKCoSKPI_BOOKCoSKPI" xfId="51662" xr:uid="{00000000-0005-0000-0000-0000DBAD0000}"/>
    <cellStyle name="c_WACC benchmarking_081222_Synlab Fin Model_0930_7.KPI_Article_Pages_9.KPI_Book (2)_BOOKCoSKPI_CREST_SPS_KPI_BOOKCoSKPI_BOOKCoSKPI_0.Mgmt Cockpit" xfId="51663" xr:uid="{00000000-0005-0000-0000-0000DCAD0000}"/>
    <cellStyle name="c_WACC benchmarking_081222_Synlab Fin Model_0930_7.KPI_Article_Pages_9.KPI_Book (2)_BOOKCoSKPI_CREST_SPS_KPI_BOOKCoSKPI_BOOKCoSKPI_3.GrossMargin_Journals" xfId="51664" xr:uid="{00000000-0005-0000-0000-0000DDAD0000}"/>
    <cellStyle name="c_WACC benchmarking_081222_Synlab Fin Model_0930_7.KPI_Article_Pages_9.KPI_Book (2)_BOOKCoSKPI_ProdExp_Journal_KPI" xfId="51665" xr:uid="{00000000-0005-0000-0000-0000DEAD0000}"/>
    <cellStyle name="c_WACC benchmarking_081222_Synlab Fin Model_0930_7.KPI_Article_Pages_9.KPI_Book (2)_CREST_SPS_KPI" xfId="51666" xr:uid="{00000000-0005-0000-0000-0000DFAD0000}"/>
    <cellStyle name="c_WACC benchmarking_081222_Synlab Fin Model_0930_7.KPI_Article_Pages_9.KPI_Book (2)_CREST_SPS_KPI_0.Mgmt Cockpit" xfId="51667" xr:uid="{00000000-0005-0000-0000-0000E0AD0000}"/>
    <cellStyle name="c_WACC benchmarking_081222_Synlab Fin Model_0930_7.KPI_Article_Pages_9.KPI_Book (2)_CREST_SPS_KPI_3.GrossMargin_Journals" xfId="51668" xr:uid="{00000000-0005-0000-0000-0000E1AD0000}"/>
    <cellStyle name="c_WACC benchmarking_081222_Synlab Fin Model_0930_7.KPI_Article_Pages_9.KPI_Book (2)_CREST_SPS_KPI_BOOKCoSKPI" xfId="51669" xr:uid="{00000000-0005-0000-0000-0000E2AD0000}"/>
    <cellStyle name="c_WACC benchmarking_081222_Synlab Fin Model_0930_7.KPI_Article_Pages_9.KPI_Book (2)_CREST_SPS_KPI_BOOKCoSKPI_1" xfId="51670" xr:uid="{00000000-0005-0000-0000-0000E3AD0000}"/>
    <cellStyle name="c_WACC benchmarking_081222_Synlab Fin Model_0930_7.KPI_Article_Pages_9.KPI_Book (2)_CREST_SPS_KPI_BOOKCoSKPI_1_0.Mgmt Cockpit" xfId="51671" xr:uid="{00000000-0005-0000-0000-0000E4AD0000}"/>
    <cellStyle name="c_WACC benchmarking_081222_Synlab Fin Model_0930_7.KPI_Article_Pages_9.KPI_Book (2)_CREST_SPS_KPI_BOOKCoSKPI_1_3.GrossMargin_Journals" xfId="51672" xr:uid="{00000000-0005-0000-0000-0000E5AD0000}"/>
    <cellStyle name="c_WACC benchmarking_081222_Synlab Fin Model_0930_7.KPI_Article_Pages_9.KPI_Book (2)_CREST_SPS_KPI_BOOKCoSKPI_3.GrossMargin_Journals" xfId="51673" xr:uid="{00000000-0005-0000-0000-0000E6AD0000}"/>
    <cellStyle name="c_WACC benchmarking_081222_Synlab Fin Model_0930_7.KPI_Article_Pages_9.KPI_Book (2)_CREST_SPS_KPI_BOOKCoSKPI_BOOKCoSKPI" xfId="51674" xr:uid="{00000000-0005-0000-0000-0000E7AD0000}"/>
    <cellStyle name="c_WACC benchmarking_081222_Synlab Fin Model_0930_7.KPI_Article_Pages_9.KPI_Book (2)_CREST_SPS_KPI_BOOKCoSKPI_BOOKCoSKPI_0.Mgmt Cockpit" xfId="51675" xr:uid="{00000000-0005-0000-0000-0000E8AD0000}"/>
    <cellStyle name="c_WACC benchmarking_081222_Synlab Fin Model_0930_7.KPI_Article_Pages_9.KPI_Book (2)_CREST_SPS_KPI_BOOKCoSKPI_BOOKCoSKPI_3.GrossMargin_Journals" xfId="51676" xr:uid="{00000000-0005-0000-0000-0000E9AD0000}"/>
    <cellStyle name="c_WACC benchmarking_081222_Synlab Fin Model_0930_7.KPI_Article_Pages_9.KPI_Book (2)_ProdExp_Journal_KPI" xfId="51677" xr:uid="{00000000-0005-0000-0000-0000EAAD0000}"/>
    <cellStyle name="c_WACC benchmarking_081222_Synlab Fin Model_0930_7.KPI_Article_Pages_BOOKCoSKPI" xfId="51678" xr:uid="{00000000-0005-0000-0000-0000EBAD0000}"/>
    <cellStyle name="c_WACC benchmarking_081222_Synlab Fin Model_0930_7.KPI_Article_Pages_BOOKCoSKPI_0.Mgmt Cockpit" xfId="51679" xr:uid="{00000000-0005-0000-0000-0000ECAD0000}"/>
    <cellStyle name="c_WACC benchmarking_081222_Synlab Fin Model_0930_7.KPI_Article_Pages_BOOKCoSKPI_1" xfId="51680" xr:uid="{00000000-0005-0000-0000-0000EDAD0000}"/>
    <cellStyle name="c_WACC benchmarking_081222_Synlab Fin Model_0930_7.KPI_Article_Pages_BOOKCoSKPI_1_0.Mgmt Cockpit" xfId="51681" xr:uid="{00000000-0005-0000-0000-0000EEAD0000}"/>
    <cellStyle name="c_WACC benchmarking_081222_Synlab Fin Model_0930_7.KPI_Article_Pages_BOOKCoSKPI_1_3.GrossMargin_Journals" xfId="51682" xr:uid="{00000000-0005-0000-0000-0000EFAD0000}"/>
    <cellStyle name="c_WACC benchmarking_081222_Synlab Fin Model_0930_7.KPI_Article_Pages_BOOKCoSKPI_1_6.KPI_Issue" xfId="51683" xr:uid="{00000000-0005-0000-0000-0000F0AD0000}"/>
    <cellStyle name="c_WACC benchmarking_081222_Synlab Fin Model_0930_7.KPI_Article_Pages_BOOKCoSKPI_1_BOOKCoSKPI" xfId="51684" xr:uid="{00000000-0005-0000-0000-0000F1AD0000}"/>
    <cellStyle name="c_WACC benchmarking_081222_Synlab Fin Model_0930_7.KPI_Article_Pages_BOOKCoSKPI_1_BOOKCoSKPI_1" xfId="51685" xr:uid="{00000000-0005-0000-0000-0000F2AD0000}"/>
    <cellStyle name="c_WACC benchmarking_081222_Synlab Fin Model_0930_7.KPI_Article_Pages_BOOKCoSKPI_1_BOOKCoSKPI_1_0.Mgmt Cockpit" xfId="51686" xr:uid="{00000000-0005-0000-0000-0000F3AD0000}"/>
    <cellStyle name="c_WACC benchmarking_081222_Synlab Fin Model_0930_7.KPI_Article_Pages_BOOKCoSKPI_1_BOOKCoSKPI_1_3.GrossMargin_Journals" xfId="51687" xr:uid="{00000000-0005-0000-0000-0000F4AD0000}"/>
    <cellStyle name="c_WACC benchmarking_081222_Synlab Fin Model_0930_7.KPI_Article_Pages_BOOKCoSKPI_1_BOOKCoSKPI_3.GrossMargin_Journals" xfId="51688" xr:uid="{00000000-0005-0000-0000-0000F5AD0000}"/>
    <cellStyle name="c_WACC benchmarking_081222_Synlab Fin Model_0930_7.KPI_Article_Pages_BOOKCoSKPI_1_BOOKCoSKPI_BOOKCoSKPI" xfId="51689" xr:uid="{00000000-0005-0000-0000-0000F6AD0000}"/>
    <cellStyle name="c_WACC benchmarking_081222_Synlab Fin Model_0930_7.KPI_Article_Pages_BOOKCoSKPI_1_BOOKCoSKPI_BOOKCoSKPI_0.Mgmt Cockpit" xfId="51690" xr:uid="{00000000-0005-0000-0000-0000F7AD0000}"/>
    <cellStyle name="c_WACC benchmarking_081222_Synlab Fin Model_0930_7.KPI_Article_Pages_BOOKCoSKPI_1_BOOKCoSKPI_BOOKCoSKPI_3.GrossMargin_Journals" xfId="51691" xr:uid="{00000000-0005-0000-0000-0000F8AD0000}"/>
    <cellStyle name="c_WACC benchmarking_081222_Synlab Fin Model_0930_7.KPI_Article_Pages_BOOKCoSKPI_1_CREST_SPS_KPI" xfId="51692" xr:uid="{00000000-0005-0000-0000-0000F9AD0000}"/>
    <cellStyle name="c_WACC benchmarking_081222_Synlab Fin Model_0930_7.KPI_Article_Pages_BOOKCoSKPI_1_CREST_SPS_KPI_0.Mgmt Cockpit" xfId="51693" xr:uid="{00000000-0005-0000-0000-0000FAAD0000}"/>
    <cellStyle name="c_WACC benchmarking_081222_Synlab Fin Model_0930_7.KPI_Article_Pages_BOOKCoSKPI_1_CREST_SPS_KPI_3.GrossMargin_Journals" xfId="51694" xr:uid="{00000000-0005-0000-0000-0000FBAD0000}"/>
    <cellStyle name="c_WACC benchmarking_081222_Synlab Fin Model_0930_7.KPI_Article_Pages_BOOKCoSKPI_1_CREST_SPS_KPI_BOOKCoSKPI" xfId="51695" xr:uid="{00000000-0005-0000-0000-0000FCAD0000}"/>
    <cellStyle name="c_WACC benchmarking_081222_Synlab Fin Model_0930_7.KPI_Article_Pages_BOOKCoSKPI_1_CREST_SPS_KPI_BOOKCoSKPI_1" xfId="51696" xr:uid="{00000000-0005-0000-0000-0000FDAD0000}"/>
    <cellStyle name="c_WACC benchmarking_081222_Synlab Fin Model_0930_7.KPI_Article_Pages_BOOKCoSKPI_1_CREST_SPS_KPI_BOOKCoSKPI_1_0.Mgmt Cockpit" xfId="51697" xr:uid="{00000000-0005-0000-0000-0000FEAD0000}"/>
    <cellStyle name="c_WACC benchmarking_081222_Synlab Fin Model_0930_7.KPI_Article_Pages_BOOKCoSKPI_1_CREST_SPS_KPI_BOOKCoSKPI_1_3.GrossMargin_Journals" xfId="51698" xr:uid="{00000000-0005-0000-0000-0000FFAD0000}"/>
    <cellStyle name="c_WACC benchmarking_081222_Synlab Fin Model_0930_7.KPI_Article_Pages_BOOKCoSKPI_1_CREST_SPS_KPI_BOOKCoSKPI_3.GrossMargin_Journals" xfId="51699" xr:uid="{00000000-0005-0000-0000-000000AE0000}"/>
    <cellStyle name="c_WACC benchmarking_081222_Synlab Fin Model_0930_7.KPI_Article_Pages_BOOKCoSKPI_1_CREST_SPS_KPI_BOOKCoSKPI_BOOKCoSKPI" xfId="51700" xr:uid="{00000000-0005-0000-0000-000001AE0000}"/>
    <cellStyle name="c_WACC benchmarking_081222_Synlab Fin Model_0930_7.KPI_Article_Pages_BOOKCoSKPI_1_CREST_SPS_KPI_BOOKCoSKPI_BOOKCoSKPI_0.Mgmt Cockpit" xfId="51701" xr:uid="{00000000-0005-0000-0000-000002AE0000}"/>
    <cellStyle name="c_WACC benchmarking_081222_Synlab Fin Model_0930_7.KPI_Article_Pages_BOOKCoSKPI_1_CREST_SPS_KPI_BOOKCoSKPI_BOOKCoSKPI_3.GrossMargin_Journals" xfId="51702" xr:uid="{00000000-0005-0000-0000-000003AE0000}"/>
    <cellStyle name="c_WACC benchmarking_081222_Synlab Fin Model_0930_7.KPI_Article_Pages_BOOKCoSKPI_1_ProdExp_Journal_KPI" xfId="51703" xr:uid="{00000000-0005-0000-0000-000004AE0000}"/>
    <cellStyle name="c_WACC benchmarking_081222_Synlab Fin Model_0930_7.KPI_Article_Pages_BOOKCoSKPI_2" xfId="51704" xr:uid="{00000000-0005-0000-0000-000005AE0000}"/>
    <cellStyle name="c_WACC benchmarking_081222_Synlab Fin Model_0930_7.KPI_Article_Pages_BOOKCoSKPI_2_0.Mgmt Cockpit" xfId="51705" xr:uid="{00000000-0005-0000-0000-000006AE0000}"/>
    <cellStyle name="c_WACC benchmarking_081222_Synlab Fin Model_0930_7.KPI_Article_Pages_BOOKCoSKPI_2_3.GrossMargin_Journals" xfId="51706" xr:uid="{00000000-0005-0000-0000-000007AE0000}"/>
    <cellStyle name="c_WACC benchmarking_081222_Synlab Fin Model_0930_7.KPI_Article_Pages_BOOKCoSKPI_3.GrossMargin_Journals" xfId="51707" xr:uid="{00000000-0005-0000-0000-000008AE0000}"/>
    <cellStyle name="c_WACC benchmarking_081222_Synlab Fin Model_0930_7.KPI_Article_Pages_BOOKCoSKPI_6.KPI_Issue" xfId="51708" xr:uid="{00000000-0005-0000-0000-000009AE0000}"/>
    <cellStyle name="c_WACC benchmarking_081222_Synlab Fin Model_0930_7.KPI_Article_Pages_BOOKCoSKPI_BOOKCoSKPI" xfId="51709" xr:uid="{00000000-0005-0000-0000-00000AAE0000}"/>
    <cellStyle name="c_WACC benchmarking_081222_Synlab Fin Model_0930_7.KPI_Article_Pages_BOOKCoSKPI_BOOKCoSKPI_0.Mgmt Cockpit" xfId="51710" xr:uid="{00000000-0005-0000-0000-00000BAE0000}"/>
    <cellStyle name="c_WACC benchmarking_081222_Synlab Fin Model_0930_7.KPI_Article_Pages_BOOKCoSKPI_BOOKCoSKPI_1" xfId="51711" xr:uid="{00000000-0005-0000-0000-00000CAE0000}"/>
    <cellStyle name="c_WACC benchmarking_081222_Synlab Fin Model_0930_7.KPI_Article_Pages_BOOKCoSKPI_BOOKCoSKPI_1_3.GrossMargin_Journals" xfId="51712" xr:uid="{00000000-0005-0000-0000-00000DAE0000}"/>
    <cellStyle name="c_WACC benchmarking_081222_Synlab Fin Model_0930_7.KPI_Article_Pages_BOOKCoSKPI_BOOKCoSKPI_1_BOOKCoSKPI" xfId="51713" xr:uid="{00000000-0005-0000-0000-00000EAE0000}"/>
    <cellStyle name="c_WACC benchmarking_081222_Synlab Fin Model_0930_7.KPI_Article_Pages_BOOKCoSKPI_BOOKCoSKPI_1_BOOKCoSKPI_0.Mgmt Cockpit" xfId="51714" xr:uid="{00000000-0005-0000-0000-00000FAE0000}"/>
    <cellStyle name="c_WACC benchmarking_081222_Synlab Fin Model_0930_7.KPI_Article_Pages_BOOKCoSKPI_BOOKCoSKPI_1_BOOKCoSKPI_3.GrossMargin_Journals" xfId="51715" xr:uid="{00000000-0005-0000-0000-000010AE0000}"/>
    <cellStyle name="c_WACC benchmarking_081222_Synlab Fin Model_0930_7.KPI_Article_Pages_BOOKCoSKPI_BOOKCoSKPI_2" xfId="51716" xr:uid="{00000000-0005-0000-0000-000011AE0000}"/>
    <cellStyle name="c_WACC benchmarking_081222_Synlab Fin Model_0930_7.KPI_Article_Pages_BOOKCoSKPI_BOOKCoSKPI_2_0.Mgmt Cockpit" xfId="51717" xr:uid="{00000000-0005-0000-0000-000012AE0000}"/>
    <cellStyle name="c_WACC benchmarking_081222_Synlab Fin Model_0930_7.KPI_Article_Pages_BOOKCoSKPI_BOOKCoSKPI_2_3.GrossMargin_Journals" xfId="51718" xr:uid="{00000000-0005-0000-0000-000013AE0000}"/>
    <cellStyle name="c_WACC benchmarking_081222_Synlab Fin Model_0930_7.KPI_Article_Pages_BOOKCoSKPI_BOOKCoSKPI_3.GrossMargin_Journals" xfId="51719" xr:uid="{00000000-0005-0000-0000-000014AE0000}"/>
    <cellStyle name="c_WACC benchmarking_081222_Synlab Fin Model_0930_7.KPI_Article_Pages_BOOKCoSKPI_BOOKCoSKPI_6.KPI_Issue" xfId="51720" xr:uid="{00000000-0005-0000-0000-000015AE0000}"/>
    <cellStyle name="c_WACC benchmarking_081222_Synlab Fin Model_0930_7.KPI_Article_Pages_BOOKCoSKPI_BOOKCoSKPI_BOOKCoSKPI" xfId="51721" xr:uid="{00000000-0005-0000-0000-000016AE0000}"/>
    <cellStyle name="c_WACC benchmarking_081222_Synlab Fin Model_0930_7.KPI_Article_Pages_BOOKCoSKPI_BOOKCoSKPI_BOOKCoSKPI_1" xfId="51722" xr:uid="{00000000-0005-0000-0000-000017AE0000}"/>
    <cellStyle name="c_WACC benchmarking_081222_Synlab Fin Model_0930_7.KPI_Article_Pages_BOOKCoSKPI_BOOKCoSKPI_BOOKCoSKPI_1_0.Mgmt Cockpit" xfId="51723" xr:uid="{00000000-0005-0000-0000-000018AE0000}"/>
    <cellStyle name="c_WACC benchmarking_081222_Synlab Fin Model_0930_7.KPI_Article_Pages_BOOKCoSKPI_BOOKCoSKPI_BOOKCoSKPI_1_3.GrossMargin_Journals" xfId="51724" xr:uid="{00000000-0005-0000-0000-000019AE0000}"/>
    <cellStyle name="c_WACC benchmarking_081222_Synlab Fin Model_0930_7.KPI_Article_Pages_BOOKCoSKPI_BOOKCoSKPI_BOOKCoSKPI_3.GrossMargin_Journals" xfId="51725" xr:uid="{00000000-0005-0000-0000-00001AAE0000}"/>
    <cellStyle name="c_WACC benchmarking_081222_Synlab Fin Model_0930_7.KPI_Article_Pages_BOOKCoSKPI_BOOKCoSKPI_BOOKCoSKPI_BOOKCoSKPI" xfId="51726" xr:uid="{00000000-0005-0000-0000-00001BAE0000}"/>
    <cellStyle name="c_WACC benchmarking_081222_Synlab Fin Model_0930_7.KPI_Article_Pages_BOOKCoSKPI_BOOKCoSKPI_BOOKCoSKPI_BOOKCoSKPI_0.Mgmt Cockpit" xfId="51727" xr:uid="{00000000-0005-0000-0000-00001CAE0000}"/>
    <cellStyle name="c_WACC benchmarking_081222_Synlab Fin Model_0930_7.KPI_Article_Pages_BOOKCoSKPI_BOOKCoSKPI_BOOKCoSKPI_BOOKCoSKPI_3.GrossMargin_Journals" xfId="51728" xr:uid="{00000000-0005-0000-0000-00001DAE0000}"/>
    <cellStyle name="c_WACC benchmarking_081222_Synlab Fin Model_0930_7.KPI_Article_Pages_BOOKCoSKPI_BOOKCoSKPI_CREST_SPS_KPI" xfId="51729" xr:uid="{00000000-0005-0000-0000-00001EAE0000}"/>
    <cellStyle name="c_WACC benchmarking_081222_Synlab Fin Model_0930_7.KPI_Article_Pages_BOOKCoSKPI_BOOKCoSKPI_CREST_SPS_KPI_0.Mgmt Cockpit" xfId="51730" xr:uid="{00000000-0005-0000-0000-00001FAE0000}"/>
    <cellStyle name="c_WACC benchmarking_081222_Synlab Fin Model_0930_7.KPI_Article_Pages_BOOKCoSKPI_BOOKCoSKPI_CREST_SPS_KPI_3.GrossMargin_Journals" xfId="51731" xr:uid="{00000000-0005-0000-0000-000020AE0000}"/>
    <cellStyle name="c_WACC benchmarking_081222_Synlab Fin Model_0930_7.KPI_Article_Pages_BOOKCoSKPI_BOOKCoSKPI_CREST_SPS_KPI_BOOKCoSKPI" xfId="51732" xr:uid="{00000000-0005-0000-0000-000021AE0000}"/>
    <cellStyle name="c_WACC benchmarking_081222_Synlab Fin Model_0930_7.KPI_Article_Pages_BOOKCoSKPI_BOOKCoSKPI_CREST_SPS_KPI_BOOKCoSKPI_1" xfId="51733" xr:uid="{00000000-0005-0000-0000-000022AE0000}"/>
    <cellStyle name="c_WACC benchmarking_081222_Synlab Fin Model_0930_7.KPI_Article_Pages_BOOKCoSKPI_BOOKCoSKPI_CREST_SPS_KPI_BOOKCoSKPI_1_0.Mgmt Cockpit" xfId="51734" xr:uid="{00000000-0005-0000-0000-000023AE0000}"/>
    <cellStyle name="c_WACC benchmarking_081222_Synlab Fin Model_0930_7.KPI_Article_Pages_BOOKCoSKPI_BOOKCoSKPI_CREST_SPS_KPI_BOOKCoSKPI_1_3.GrossMargin_Journals" xfId="51735" xr:uid="{00000000-0005-0000-0000-000024AE0000}"/>
    <cellStyle name="c_WACC benchmarking_081222_Synlab Fin Model_0930_7.KPI_Article_Pages_BOOKCoSKPI_BOOKCoSKPI_CREST_SPS_KPI_BOOKCoSKPI_3.GrossMargin_Journals" xfId="51736" xr:uid="{00000000-0005-0000-0000-000025AE0000}"/>
    <cellStyle name="c_WACC benchmarking_081222_Synlab Fin Model_0930_7.KPI_Article_Pages_BOOKCoSKPI_BOOKCoSKPI_CREST_SPS_KPI_BOOKCoSKPI_BOOKCoSKPI" xfId="51737" xr:uid="{00000000-0005-0000-0000-000026AE0000}"/>
    <cellStyle name="c_WACC benchmarking_081222_Synlab Fin Model_0930_7.KPI_Article_Pages_BOOKCoSKPI_BOOKCoSKPI_CREST_SPS_KPI_BOOKCoSKPI_BOOKCoSKPI_0.Mgmt Cockpit" xfId="51738" xr:uid="{00000000-0005-0000-0000-000027AE0000}"/>
    <cellStyle name="c_WACC benchmarking_081222_Synlab Fin Model_0930_7.KPI_Article_Pages_BOOKCoSKPI_BOOKCoSKPI_CREST_SPS_KPI_BOOKCoSKPI_BOOKCoSKPI_3.GrossMargin_Journals" xfId="51739" xr:uid="{00000000-0005-0000-0000-000028AE0000}"/>
    <cellStyle name="c_WACC benchmarking_081222_Synlab Fin Model_0930_7.KPI_Article_Pages_BOOKCoSKPI_BOOKCoSKPI_ProdExp_Journal_KPI" xfId="51740" xr:uid="{00000000-0005-0000-0000-000029AE0000}"/>
    <cellStyle name="c_WACC benchmarking_081222_Synlab Fin Model_0930_7.KPI_Article_Pages_BOOKCoSKPI_CREST_SPS_KPI" xfId="51741" xr:uid="{00000000-0005-0000-0000-00002AAE0000}"/>
    <cellStyle name="c_WACC benchmarking_081222_Synlab Fin Model_0930_7.KPI_Article_Pages_BOOKCoSKPI_CREST_SPS_KPI_0.Mgmt Cockpit" xfId="51742" xr:uid="{00000000-0005-0000-0000-00002BAE0000}"/>
    <cellStyle name="c_WACC benchmarking_081222_Synlab Fin Model_0930_7.KPI_Article_Pages_BOOKCoSKPI_CREST_SPS_KPI_3.GrossMargin_Journals" xfId="51743" xr:uid="{00000000-0005-0000-0000-00002CAE0000}"/>
    <cellStyle name="c_WACC benchmarking_081222_Synlab Fin Model_0930_7.KPI_Article_Pages_BOOKCoSKPI_CREST_SPS_KPI_BOOKCoSKPI" xfId="51744" xr:uid="{00000000-0005-0000-0000-00002DAE0000}"/>
    <cellStyle name="c_WACC benchmarking_081222_Synlab Fin Model_0930_7.KPI_Article_Pages_BOOKCoSKPI_CREST_SPS_KPI_BOOKCoSKPI_1" xfId="51745" xr:uid="{00000000-0005-0000-0000-00002EAE0000}"/>
    <cellStyle name="c_WACC benchmarking_081222_Synlab Fin Model_0930_7.KPI_Article_Pages_BOOKCoSKPI_CREST_SPS_KPI_BOOKCoSKPI_1_0.Mgmt Cockpit" xfId="51746" xr:uid="{00000000-0005-0000-0000-00002FAE0000}"/>
    <cellStyle name="c_WACC benchmarking_081222_Synlab Fin Model_0930_7.KPI_Article_Pages_BOOKCoSKPI_CREST_SPS_KPI_BOOKCoSKPI_1_3.GrossMargin_Journals" xfId="51747" xr:uid="{00000000-0005-0000-0000-000030AE0000}"/>
    <cellStyle name="c_WACC benchmarking_081222_Synlab Fin Model_0930_7.KPI_Article_Pages_BOOKCoSKPI_CREST_SPS_KPI_BOOKCoSKPI_3.GrossMargin_Journals" xfId="51748" xr:uid="{00000000-0005-0000-0000-000031AE0000}"/>
    <cellStyle name="c_WACC benchmarking_081222_Synlab Fin Model_0930_7.KPI_Article_Pages_BOOKCoSKPI_CREST_SPS_KPI_BOOKCoSKPI_BOOKCoSKPI" xfId="51749" xr:uid="{00000000-0005-0000-0000-000032AE0000}"/>
    <cellStyle name="c_WACC benchmarking_081222_Synlab Fin Model_0930_7.KPI_Article_Pages_BOOKCoSKPI_CREST_SPS_KPI_BOOKCoSKPI_BOOKCoSKPI_0.Mgmt Cockpit" xfId="51750" xr:uid="{00000000-0005-0000-0000-000033AE0000}"/>
    <cellStyle name="c_WACC benchmarking_081222_Synlab Fin Model_0930_7.KPI_Article_Pages_BOOKCoSKPI_CREST_SPS_KPI_BOOKCoSKPI_BOOKCoSKPI_3.GrossMargin_Journals" xfId="51751" xr:uid="{00000000-0005-0000-0000-000034AE0000}"/>
    <cellStyle name="c_WACC benchmarking_081222_Synlab Fin Model_0930_7.KPI_Article_Pages_BOOKCoSKPI_ProdExp_Journal_KPI" xfId="51752" xr:uid="{00000000-0005-0000-0000-000035AE0000}"/>
    <cellStyle name="c_WACC benchmarking_081222_Synlab Fin Model_0930_7.KPI_Article_Pages_CREST_SPS_KPI" xfId="51753" xr:uid="{00000000-0005-0000-0000-000036AE0000}"/>
    <cellStyle name="c_WACC benchmarking_081222_Synlab Fin Model_0930_7.KPI_Article_Pages_CREST_SPS_KPI_0.Mgmt Cockpit" xfId="51754" xr:uid="{00000000-0005-0000-0000-000037AE0000}"/>
    <cellStyle name="c_WACC benchmarking_081222_Synlab Fin Model_0930_7.KPI_Article_Pages_CREST_SPS_KPI_3.GrossMargin_Journals" xfId="51755" xr:uid="{00000000-0005-0000-0000-000038AE0000}"/>
    <cellStyle name="c_WACC benchmarking_081222_Synlab Fin Model_0930_7.KPI_Article_Pages_CREST_SPS_KPI_BOOKCoSKPI" xfId="51756" xr:uid="{00000000-0005-0000-0000-000039AE0000}"/>
    <cellStyle name="c_WACC benchmarking_081222_Synlab Fin Model_0930_7.KPI_Article_Pages_CREST_SPS_KPI_BOOKCoSKPI_1" xfId="51757" xr:uid="{00000000-0005-0000-0000-00003AAE0000}"/>
    <cellStyle name="c_WACC benchmarking_081222_Synlab Fin Model_0930_7.KPI_Article_Pages_CREST_SPS_KPI_BOOKCoSKPI_1_0.Mgmt Cockpit" xfId="51758" xr:uid="{00000000-0005-0000-0000-00003BAE0000}"/>
    <cellStyle name="c_WACC benchmarking_081222_Synlab Fin Model_0930_7.KPI_Article_Pages_CREST_SPS_KPI_BOOKCoSKPI_1_3.GrossMargin_Journals" xfId="51759" xr:uid="{00000000-0005-0000-0000-00003CAE0000}"/>
    <cellStyle name="c_WACC benchmarking_081222_Synlab Fin Model_0930_7.KPI_Article_Pages_CREST_SPS_KPI_BOOKCoSKPI_3.GrossMargin_Journals" xfId="51760" xr:uid="{00000000-0005-0000-0000-00003DAE0000}"/>
    <cellStyle name="c_WACC benchmarking_081222_Synlab Fin Model_0930_7.KPI_Article_Pages_CREST_SPS_KPI_BOOKCoSKPI_BOOKCoSKPI" xfId="51761" xr:uid="{00000000-0005-0000-0000-00003EAE0000}"/>
    <cellStyle name="c_WACC benchmarking_081222_Synlab Fin Model_0930_7.KPI_Article_Pages_CREST_SPS_KPI_BOOKCoSKPI_BOOKCoSKPI_0.Mgmt Cockpit" xfId="51762" xr:uid="{00000000-0005-0000-0000-00003FAE0000}"/>
    <cellStyle name="c_WACC benchmarking_081222_Synlab Fin Model_0930_7.KPI_Article_Pages_CREST_SPS_KPI_BOOKCoSKPI_BOOKCoSKPI_3.GrossMargin_Journals" xfId="51763" xr:uid="{00000000-0005-0000-0000-000040AE0000}"/>
    <cellStyle name="c_WACC benchmarking_081222_Synlab Fin Model_0930_7.KPI_Article_Pages_JOURNALCoSKPI" xfId="51764" xr:uid="{00000000-0005-0000-0000-000041AE0000}"/>
    <cellStyle name="c_WACC benchmarking_081222_Synlab Fin Model_0930_7.KPI_Article_Pages_JOURNALCoSKPI_0.Mgmt Cockpit" xfId="51765" xr:uid="{00000000-0005-0000-0000-000042AE0000}"/>
    <cellStyle name="c_WACC benchmarking_081222_Synlab Fin Model_0930_7.KPI_Article_Pages_JOURNALCoSKPI_3.GrossMargin_Journals" xfId="51766" xr:uid="{00000000-0005-0000-0000-000043AE0000}"/>
    <cellStyle name="c_WACC benchmarking_081222_Synlab Fin Model_0930_7.KPI_Article_Pages_JOURNALCoSKPI_BOOKCoSKPI" xfId="51767" xr:uid="{00000000-0005-0000-0000-000044AE0000}"/>
    <cellStyle name="c_WACC benchmarking_081222_Synlab Fin Model_0930_7.KPI_Article_Pages_JOURNALCoSKPI_BOOKCoSKPI_3.GrossMargin_Journals" xfId="51768" xr:uid="{00000000-0005-0000-0000-000045AE0000}"/>
    <cellStyle name="c_WACC benchmarking_081222_Synlab Fin Model_0930_7.KPI_Article_Pages_JOURNALCoSKPI_BOOKCoSKPI_BOOKCoSKPI" xfId="51769" xr:uid="{00000000-0005-0000-0000-000046AE0000}"/>
    <cellStyle name="c_WACC benchmarking_081222_Synlab Fin Model_0930_7.KPI_Article_Pages_JOURNALCoSKPI_BOOKCoSKPI_BOOKCoSKPI_0.Mgmt Cockpit" xfId="51770" xr:uid="{00000000-0005-0000-0000-000047AE0000}"/>
    <cellStyle name="c_WACC benchmarking_081222_Synlab Fin Model_0930_7.KPI_Article_Pages_JOURNALCoSKPI_BOOKCoSKPI_BOOKCoSKPI_3.GrossMargin_Journals" xfId="51771" xr:uid="{00000000-0005-0000-0000-000048AE0000}"/>
    <cellStyle name="c_WACC benchmarking_081222_Synlab Fin Model_0930_7.KPI_Article_Pages_JOURNALCoSKPI_CREST_SPS_KPI" xfId="51772" xr:uid="{00000000-0005-0000-0000-000049AE0000}"/>
    <cellStyle name="c_WACC benchmarking_081222_Synlab Fin Model_0930_7.KPI_Article_Pages_JOURNALCoSKPI_CREST_SPS_KPI_0.Mgmt Cockpit" xfId="51773" xr:uid="{00000000-0005-0000-0000-00004AAE0000}"/>
    <cellStyle name="c_WACC benchmarking_081222_Synlab Fin Model_0930_7.KPI_Article_Pages_JOURNALCoSKPI_CREST_SPS_KPI_3.GrossMargin_Journals" xfId="51774" xr:uid="{00000000-0005-0000-0000-00004BAE0000}"/>
    <cellStyle name="c_WACC benchmarking_081222_Synlab Fin Model_0930_7.KPI_Article_Pages_JOURNALCoSKPI_CREST_SPS_KPI_BOOKCoSKPI" xfId="51775" xr:uid="{00000000-0005-0000-0000-00004CAE0000}"/>
    <cellStyle name="c_WACC benchmarking_081222_Synlab Fin Model_0930_7.KPI_Article_Pages_JOURNALCoSKPI_CREST_SPS_KPI_BOOKCoSKPI_1" xfId="51776" xr:uid="{00000000-0005-0000-0000-00004DAE0000}"/>
    <cellStyle name="c_WACC benchmarking_081222_Synlab Fin Model_0930_7.KPI_Article_Pages_JOURNALCoSKPI_CREST_SPS_KPI_BOOKCoSKPI_1_0.Mgmt Cockpit" xfId="51777" xr:uid="{00000000-0005-0000-0000-00004EAE0000}"/>
    <cellStyle name="c_WACC benchmarking_081222_Synlab Fin Model_0930_7.KPI_Article_Pages_JOURNALCoSKPI_CREST_SPS_KPI_BOOKCoSKPI_1_3.GrossMargin_Journals" xfId="51778" xr:uid="{00000000-0005-0000-0000-00004FAE0000}"/>
    <cellStyle name="c_WACC benchmarking_081222_Synlab Fin Model_0930_7.KPI_Article_Pages_JOURNALCoSKPI_CREST_SPS_KPI_BOOKCoSKPI_3.GrossMargin_Journals" xfId="51779" xr:uid="{00000000-0005-0000-0000-000050AE0000}"/>
    <cellStyle name="c_WACC benchmarking_081222_Synlab Fin Model_0930_7.KPI_Article_Pages_JOURNALCoSKPI_CREST_SPS_KPI_BOOKCoSKPI_BOOKCoSKPI" xfId="51780" xr:uid="{00000000-0005-0000-0000-000051AE0000}"/>
    <cellStyle name="c_WACC benchmarking_081222_Synlab Fin Model_0930_7.KPI_Article_Pages_JOURNALCoSKPI_CREST_SPS_KPI_BOOKCoSKPI_BOOKCoSKPI_0.Mgmt Cockpit" xfId="51781" xr:uid="{00000000-0005-0000-0000-000052AE0000}"/>
    <cellStyle name="c_WACC benchmarking_081222_Synlab Fin Model_0930_7.KPI_Article_Pages_JOURNALCoSKPI_CREST_SPS_KPI_BOOKCoSKPI_BOOKCoSKPI_3.GrossMargin_Journals" xfId="51782" xr:uid="{00000000-0005-0000-0000-000053AE0000}"/>
    <cellStyle name="c_WACC benchmarking_081222_Synlab Fin Model_0930_7.KPI_Article_Pages_ProdExp_Journal_KPI" xfId="51783" xr:uid="{00000000-0005-0000-0000-000054AE0000}"/>
    <cellStyle name="c_WACC benchmarking_081222_Synlab Fin Model_0930_9.KPI_Book (2)" xfId="51784" xr:uid="{00000000-0005-0000-0000-000055AE0000}"/>
    <cellStyle name="c_WACC benchmarking_081222_Synlab Fin Model_0930_9.KPI_Book (2)_0.Mgmt Cockpit" xfId="51785" xr:uid="{00000000-0005-0000-0000-000056AE0000}"/>
    <cellStyle name="c_WACC benchmarking_081222_Synlab Fin Model_0930_9.KPI_Book (2)_3.GrossMargin_Journals" xfId="51786" xr:uid="{00000000-0005-0000-0000-000057AE0000}"/>
    <cellStyle name="c_WACC benchmarking_081222_Synlab Fin Model_0930_9.KPI_Book (2)_6.KPI_Issue" xfId="51787" xr:uid="{00000000-0005-0000-0000-000058AE0000}"/>
    <cellStyle name="c_WACC benchmarking_081222_Synlab Fin Model_0930_9.KPI_Book (2)_BOOKCoSKPI" xfId="51788" xr:uid="{00000000-0005-0000-0000-000059AE0000}"/>
    <cellStyle name="c_WACC benchmarking_081222_Synlab Fin Model_0930_9.KPI_Book (2)_BOOKCoSKPI_0.Mgmt Cockpit" xfId="51789" xr:uid="{00000000-0005-0000-0000-00005AAE0000}"/>
    <cellStyle name="c_WACC benchmarking_081222_Synlab Fin Model_0930_9.KPI_Book (2)_BOOKCoSKPI_1" xfId="51790" xr:uid="{00000000-0005-0000-0000-00005BAE0000}"/>
    <cellStyle name="c_WACC benchmarking_081222_Synlab Fin Model_0930_9.KPI_Book (2)_BOOKCoSKPI_1_3.GrossMargin_Journals" xfId="51791" xr:uid="{00000000-0005-0000-0000-00005CAE0000}"/>
    <cellStyle name="c_WACC benchmarking_081222_Synlab Fin Model_0930_9.KPI_Book (2)_BOOKCoSKPI_1_BOOKCoSKPI" xfId="51792" xr:uid="{00000000-0005-0000-0000-00005DAE0000}"/>
    <cellStyle name="c_WACC benchmarking_081222_Synlab Fin Model_0930_9.KPI_Book (2)_BOOKCoSKPI_1_BOOKCoSKPI_0.Mgmt Cockpit" xfId="51793" xr:uid="{00000000-0005-0000-0000-00005EAE0000}"/>
    <cellStyle name="c_WACC benchmarking_081222_Synlab Fin Model_0930_9.KPI_Book (2)_BOOKCoSKPI_1_BOOKCoSKPI_3.GrossMargin_Journals" xfId="51794" xr:uid="{00000000-0005-0000-0000-00005FAE0000}"/>
    <cellStyle name="c_WACC benchmarking_081222_Synlab Fin Model_0930_9.KPI_Book (2)_BOOKCoSKPI_2" xfId="51795" xr:uid="{00000000-0005-0000-0000-000060AE0000}"/>
    <cellStyle name="c_WACC benchmarking_081222_Synlab Fin Model_0930_9.KPI_Book (2)_BOOKCoSKPI_2_0.Mgmt Cockpit" xfId="51796" xr:uid="{00000000-0005-0000-0000-000061AE0000}"/>
    <cellStyle name="c_WACC benchmarking_081222_Synlab Fin Model_0930_9.KPI_Book (2)_BOOKCoSKPI_2_3.GrossMargin_Journals" xfId="51797" xr:uid="{00000000-0005-0000-0000-000062AE0000}"/>
    <cellStyle name="c_WACC benchmarking_081222_Synlab Fin Model_0930_9.KPI_Book (2)_BOOKCoSKPI_3.GrossMargin_Journals" xfId="51798" xr:uid="{00000000-0005-0000-0000-000063AE0000}"/>
    <cellStyle name="c_WACC benchmarking_081222_Synlab Fin Model_0930_9.KPI_Book (2)_BOOKCoSKPI_6.KPI_Issue" xfId="51799" xr:uid="{00000000-0005-0000-0000-000064AE0000}"/>
    <cellStyle name="c_WACC benchmarking_081222_Synlab Fin Model_0930_9.KPI_Book (2)_BOOKCoSKPI_BOOKCoSKPI" xfId="51800" xr:uid="{00000000-0005-0000-0000-000065AE0000}"/>
    <cellStyle name="c_WACC benchmarking_081222_Synlab Fin Model_0930_9.KPI_Book (2)_BOOKCoSKPI_BOOKCoSKPI_1" xfId="51801" xr:uid="{00000000-0005-0000-0000-000066AE0000}"/>
    <cellStyle name="c_WACC benchmarking_081222_Synlab Fin Model_0930_9.KPI_Book (2)_BOOKCoSKPI_BOOKCoSKPI_1_0.Mgmt Cockpit" xfId="51802" xr:uid="{00000000-0005-0000-0000-000067AE0000}"/>
    <cellStyle name="c_WACC benchmarking_081222_Synlab Fin Model_0930_9.KPI_Book (2)_BOOKCoSKPI_BOOKCoSKPI_1_3.GrossMargin_Journals" xfId="51803" xr:uid="{00000000-0005-0000-0000-000068AE0000}"/>
    <cellStyle name="c_WACC benchmarking_081222_Synlab Fin Model_0930_9.KPI_Book (2)_BOOKCoSKPI_BOOKCoSKPI_3.GrossMargin_Journals" xfId="51804" xr:uid="{00000000-0005-0000-0000-000069AE0000}"/>
    <cellStyle name="c_WACC benchmarking_081222_Synlab Fin Model_0930_9.KPI_Book (2)_BOOKCoSKPI_BOOKCoSKPI_BOOKCoSKPI" xfId="51805" xr:uid="{00000000-0005-0000-0000-00006AAE0000}"/>
    <cellStyle name="c_WACC benchmarking_081222_Synlab Fin Model_0930_9.KPI_Book (2)_BOOKCoSKPI_BOOKCoSKPI_BOOKCoSKPI_0.Mgmt Cockpit" xfId="51806" xr:uid="{00000000-0005-0000-0000-00006BAE0000}"/>
    <cellStyle name="c_WACC benchmarking_081222_Synlab Fin Model_0930_9.KPI_Book (2)_BOOKCoSKPI_BOOKCoSKPI_BOOKCoSKPI_3.GrossMargin_Journals" xfId="51807" xr:uid="{00000000-0005-0000-0000-00006CAE0000}"/>
    <cellStyle name="c_WACC benchmarking_081222_Synlab Fin Model_0930_9.KPI_Book (2)_BOOKCoSKPI_CREST_SPS_KPI" xfId="51808" xr:uid="{00000000-0005-0000-0000-00006DAE0000}"/>
    <cellStyle name="c_WACC benchmarking_081222_Synlab Fin Model_0930_9.KPI_Book (2)_BOOKCoSKPI_CREST_SPS_KPI_0.Mgmt Cockpit" xfId="51809" xr:uid="{00000000-0005-0000-0000-00006EAE0000}"/>
    <cellStyle name="c_WACC benchmarking_081222_Synlab Fin Model_0930_9.KPI_Book (2)_BOOKCoSKPI_CREST_SPS_KPI_3.GrossMargin_Journals" xfId="51810" xr:uid="{00000000-0005-0000-0000-00006FAE0000}"/>
    <cellStyle name="c_WACC benchmarking_081222_Synlab Fin Model_0930_9.KPI_Book (2)_BOOKCoSKPI_CREST_SPS_KPI_BOOKCoSKPI" xfId="51811" xr:uid="{00000000-0005-0000-0000-000070AE0000}"/>
    <cellStyle name="c_WACC benchmarking_081222_Synlab Fin Model_0930_9.KPI_Book (2)_BOOKCoSKPI_CREST_SPS_KPI_BOOKCoSKPI_1" xfId="51812" xr:uid="{00000000-0005-0000-0000-000071AE0000}"/>
    <cellStyle name="c_WACC benchmarking_081222_Synlab Fin Model_0930_9.KPI_Book (2)_BOOKCoSKPI_CREST_SPS_KPI_BOOKCoSKPI_1_0.Mgmt Cockpit" xfId="51813" xr:uid="{00000000-0005-0000-0000-000072AE0000}"/>
    <cellStyle name="c_WACC benchmarking_081222_Synlab Fin Model_0930_9.KPI_Book (2)_BOOKCoSKPI_CREST_SPS_KPI_BOOKCoSKPI_1_3.GrossMargin_Journals" xfId="51814" xr:uid="{00000000-0005-0000-0000-000073AE0000}"/>
    <cellStyle name="c_WACC benchmarking_081222_Synlab Fin Model_0930_9.KPI_Book (2)_BOOKCoSKPI_CREST_SPS_KPI_BOOKCoSKPI_3.GrossMargin_Journals" xfId="51815" xr:uid="{00000000-0005-0000-0000-000074AE0000}"/>
    <cellStyle name="c_WACC benchmarking_081222_Synlab Fin Model_0930_9.KPI_Book (2)_BOOKCoSKPI_CREST_SPS_KPI_BOOKCoSKPI_BOOKCoSKPI" xfId="51816" xr:uid="{00000000-0005-0000-0000-000075AE0000}"/>
    <cellStyle name="c_WACC benchmarking_081222_Synlab Fin Model_0930_9.KPI_Book (2)_BOOKCoSKPI_CREST_SPS_KPI_BOOKCoSKPI_BOOKCoSKPI_0.Mgmt Cockpit" xfId="51817" xr:uid="{00000000-0005-0000-0000-000076AE0000}"/>
    <cellStyle name="c_WACC benchmarking_081222_Synlab Fin Model_0930_9.KPI_Book (2)_BOOKCoSKPI_CREST_SPS_KPI_BOOKCoSKPI_BOOKCoSKPI_3.GrossMargin_Journals" xfId="51818" xr:uid="{00000000-0005-0000-0000-000077AE0000}"/>
    <cellStyle name="c_WACC benchmarking_081222_Synlab Fin Model_0930_9.KPI_Book (2)_BOOKCoSKPI_ProdExp_Journal_KPI" xfId="51819" xr:uid="{00000000-0005-0000-0000-000078AE0000}"/>
    <cellStyle name="c_WACC benchmarking_081222_Synlab Fin Model_0930_9.KPI_Book (2)_CREST_SPS_KPI" xfId="51820" xr:uid="{00000000-0005-0000-0000-000079AE0000}"/>
    <cellStyle name="c_WACC benchmarking_081222_Synlab Fin Model_0930_9.KPI_Book (2)_CREST_SPS_KPI_0.Mgmt Cockpit" xfId="51821" xr:uid="{00000000-0005-0000-0000-00007AAE0000}"/>
    <cellStyle name="c_WACC benchmarking_081222_Synlab Fin Model_0930_9.KPI_Book (2)_CREST_SPS_KPI_3.GrossMargin_Journals" xfId="51822" xr:uid="{00000000-0005-0000-0000-00007BAE0000}"/>
    <cellStyle name="c_WACC benchmarking_081222_Synlab Fin Model_0930_9.KPI_Book (2)_CREST_SPS_KPI_BOOKCoSKPI" xfId="51823" xr:uid="{00000000-0005-0000-0000-00007CAE0000}"/>
    <cellStyle name="c_WACC benchmarking_081222_Synlab Fin Model_0930_9.KPI_Book (2)_CREST_SPS_KPI_BOOKCoSKPI_1" xfId="51824" xr:uid="{00000000-0005-0000-0000-00007DAE0000}"/>
    <cellStyle name="c_WACC benchmarking_081222_Synlab Fin Model_0930_9.KPI_Book (2)_CREST_SPS_KPI_BOOKCoSKPI_1_0.Mgmt Cockpit" xfId="51825" xr:uid="{00000000-0005-0000-0000-00007EAE0000}"/>
    <cellStyle name="c_WACC benchmarking_081222_Synlab Fin Model_0930_9.KPI_Book (2)_CREST_SPS_KPI_BOOKCoSKPI_1_3.GrossMargin_Journals" xfId="51826" xr:uid="{00000000-0005-0000-0000-00007FAE0000}"/>
    <cellStyle name="c_WACC benchmarking_081222_Synlab Fin Model_0930_9.KPI_Book (2)_CREST_SPS_KPI_BOOKCoSKPI_3.GrossMargin_Journals" xfId="51827" xr:uid="{00000000-0005-0000-0000-000080AE0000}"/>
    <cellStyle name="c_WACC benchmarking_081222_Synlab Fin Model_0930_9.KPI_Book (2)_CREST_SPS_KPI_BOOKCoSKPI_BOOKCoSKPI" xfId="51828" xr:uid="{00000000-0005-0000-0000-000081AE0000}"/>
    <cellStyle name="c_WACC benchmarking_081222_Synlab Fin Model_0930_9.KPI_Book (2)_CREST_SPS_KPI_BOOKCoSKPI_BOOKCoSKPI_0.Mgmt Cockpit" xfId="51829" xr:uid="{00000000-0005-0000-0000-000082AE0000}"/>
    <cellStyle name="c_WACC benchmarking_081222_Synlab Fin Model_0930_9.KPI_Book (2)_CREST_SPS_KPI_BOOKCoSKPI_BOOKCoSKPI_3.GrossMargin_Journals" xfId="51830" xr:uid="{00000000-0005-0000-0000-000083AE0000}"/>
    <cellStyle name="c_WACC benchmarking_081222_Synlab Fin Model_0930_9.KPI_Book (2)_ProdExp_Journal_KPI" xfId="51831" xr:uid="{00000000-0005-0000-0000-000084AE0000}"/>
    <cellStyle name="c_WACC benchmarking_081222_Synlab Fin Model_0930_BMC sales TE" xfId="17794" xr:uid="{00000000-0005-0000-0000-000085AE0000}"/>
    <cellStyle name="c_WACC benchmarking_081222_Synlab Fin Model_0930_BOOKCoSKPI" xfId="51832" xr:uid="{00000000-0005-0000-0000-000086AE0000}"/>
    <cellStyle name="c_WACC benchmarking_081222_Synlab Fin Model_0930_BOOKCoSKPI_0.Mgmt Cockpit" xfId="51833" xr:uid="{00000000-0005-0000-0000-000087AE0000}"/>
    <cellStyle name="c_WACC benchmarking_081222_Synlab Fin Model_0930_BOOKCoSKPI_1" xfId="51834" xr:uid="{00000000-0005-0000-0000-000088AE0000}"/>
    <cellStyle name="c_WACC benchmarking_081222_Synlab Fin Model_0930_BOOKCoSKPI_1_0.Mgmt Cockpit" xfId="51835" xr:uid="{00000000-0005-0000-0000-000089AE0000}"/>
    <cellStyle name="c_WACC benchmarking_081222_Synlab Fin Model_0930_BOOKCoSKPI_1_3.GrossMargin_Journals" xfId="51836" xr:uid="{00000000-0005-0000-0000-00008AAE0000}"/>
    <cellStyle name="c_WACC benchmarking_081222_Synlab Fin Model_0930_BOOKCoSKPI_1_6.KPI_Issue" xfId="51837" xr:uid="{00000000-0005-0000-0000-00008BAE0000}"/>
    <cellStyle name="c_WACC benchmarking_081222_Synlab Fin Model_0930_BOOKCoSKPI_1_BOOKCoSKPI" xfId="51838" xr:uid="{00000000-0005-0000-0000-00008CAE0000}"/>
    <cellStyle name="c_WACC benchmarking_081222_Synlab Fin Model_0930_BOOKCoSKPI_1_BOOKCoSKPI_1" xfId="51839" xr:uid="{00000000-0005-0000-0000-00008DAE0000}"/>
    <cellStyle name="c_WACC benchmarking_081222_Synlab Fin Model_0930_BOOKCoSKPI_1_BOOKCoSKPI_1_0.Mgmt Cockpit" xfId="51840" xr:uid="{00000000-0005-0000-0000-00008EAE0000}"/>
    <cellStyle name="c_WACC benchmarking_081222_Synlab Fin Model_0930_BOOKCoSKPI_1_BOOKCoSKPI_1_3.GrossMargin_Journals" xfId="51841" xr:uid="{00000000-0005-0000-0000-00008FAE0000}"/>
    <cellStyle name="c_WACC benchmarking_081222_Synlab Fin Model_0930_BOOKCoSKPI_1_BOOKCoSKPI_3.GrossMargin_Journals" xfId="51842" xr:uid="{00000000-0005-0000-0000-000090AE0000}"/>
    <cellStyle name="c_WACC benchmarking_081222_Synlab Fin Model_0930_BOOKCoSKPI_1_BOOKCoSKPI_BOOKCoSKPI" xfId="51843" xr:uid="{00000000-0005-0000-0000-000091AE0000}"/>
    <cellStyle name="c_WACC benchmarking_081222_Synlab Fin Model_0930_BOOKCoSKPI_1_BOOKCoSKPI_BOOKCoSKPI_0.Mgmt Cockpit" xfId="51844" xr:uid="{00000000-0005-0000-0000-000092AE0000}"/>
    <cellStyle name="c_WACC benchmarking_081222_Synlab Fin Model_0930_BOOKCoSKPI_1_BOOKCoSKPI_BOOKCoSKPI_3.GrossMargin_Journals" xfId="51845" xr:uid="{00000000-0005-0000-0000-000093AE0000}"/>
    <cellStyle name="c_WACC benchmarking_081222_Synlab Fin Model_0930_BOOKCoSKPI_1_CREST_SPS_KPI" xfId="51846" xr:uid="{00000000-0005-0000-0000-000094AE0000}"/>
    <cellStyle name="c_WACC benchmarking_081222_Synlab Fin Model_0930_BOOKCoSKPI_1_CREST_SPS_KPI_0.Mgmt Cockpit" xfId="51847" xr:uid="{00000000-0005-0000-0000-000095AE0000}"/>
    <cellStyle name="c_WACC benchmarking_081222_Synlab Fin Model_0930_BOOKCoSKPI_1_CREST_SPS_KPI_3.GrossMargin_Journals" xfId="51848" xr:uid="{00000000-0005-0000-0000-000096AE0000}"/>
    <cellStyle name="c_WACC benchmarking_081222_Synlab Fin Model_0930_BOOKCoSKPI_1_CREST_SPS_KPI_BOOKCoSKPI" xfId="51849" xr:uid="{00000000-0005-0000-0000-000097AE0000}"/>
    <cellStyle name="c_WACC benchmarking_081222_Synlab Fin Model_0930_BOOKCoSKPI_1_CREST_SPS_KPI_BOOKCoSKPI_1" xfId="51850" xr:uid="{00000000-0005-0000-0000-000098AE0000}"/>
    <cellStyle name="c_WACC benchmarking_081222_Synlab Fin Model_0930_BOOKCoSKPI_1_CREST_SPS_KPI_BOOKCoSKPI_1_0.Mgmt Cockpit" xfId="51851" xr:uid="{00000000-0005-0000-0000-000099AE0000}"/>
    <cellStyle name="c_WACC benchmarking_081222_Synlab Fin Model_0930_BOOKCoSKPI_1_CREST_SPS_KPI_BOOKCoSKPI_1_3.GrossMargin_Journals" xfId="51852" xr:uid="{00000000-0005-0000-0000-00009AAE0000}"/>
    <cellStyle name="c_WACC benchmarking_081222_Synlab Fin Model_0930_BOOKCoSKPI_1_CREST_SPS_KPI_BOOKCoSKPI_3.GrossMargin_Journals" xfId="51853" xr:uid="{00000000-0005-0000-0000-00009BAE0000}"/>
    <cellStyle name="c_WACC benchmarking_081222_Synlab Fin Model_0930_BOOKCoSKPI_1_CREST_SPS_KPI_BOOKCoSKPI_BOOKCoSKPI" xfId="51854" xr:uid="{00000000-0005-0000-0000-00009CAE0000}"/>
    <cellStyle name="c_WACC benchmarking_081222_Synlab Fin Model_0930_BOOKCoSKPI_1_CREST_SPS_KPI_BOOKCoSKPI_BOOKCoSKPI_0.Mgmt Cockpit" xfId="51855" xr:uid="{00000000-0005-0000-0000-00009DAE0000}"/>
    <cellStyle name="c_WACC benchmarking_081222_Synlab Fin Model_0930_BOOKCoSKPI_1_CREST_SPS_KPI_BOOKCoSKPI_BOOKCoSKPI_3.GrossMargin_Journals" xfId="51856" xr:uid="{00000000-0005-0000-0000-00009EAE0000}"/>
    <cellStyle name="c_WACC benchmarking_081222_Synlab Fin Model_0930_BOOKCoSKPI_1_ProdExp_Journal_KPI" xfId="51857" xr:uid="{00000000-0005-0000-0000-00009FAE0000}"/>
    <cellStyle name="c_WACC benchmarking_081222_Synlab Fin Model_0930_BOOKCoSKPI_2" xfId="51858" xr:uid="{00000000-0005-0000-0000-0000A0AE0000}"/>
    <cellStyle name="c_WACC benchmarking_081222_Synlab Fin Model_0930_BOOKCoSKPI_2_3.GrossMargin_Journals" xfId="51859" xr:uid="{00000000-0005-0000-0000-0000A1AE0000}"/>
    <cellStyle name="c_WACC benchmarking_081222_Synlab Fin Model_0930_BOOKCoSKPI_2_BOOKCoSKPI" xfId="51860" xr:uid="{00000000-0005-0000-0000-0000A2AE0000}"/>
    <cellStyle name="c_WACC benchmarking_081222_Synlab Fin Model_0930_BOOKCoSKPI_2_BOOKCoSKPI_0.Mgmt Cockpit" xfId="51861" xr:uid="{00000000-0005-0000-0000-0000A3AE0000}"/>
    <cellStyle name="c_WACC benchmarking_081222_Synlab Fin Model_0930_BOOKCoSKPI_2_BOOKCoSKPI_3.GrossMargin_Journals" xfId="51862" xr:uid="{00000000-0005-0000-0000-0000A4AE0000}"/>
    <cellStyle name="c_WACC benchmarking_081222_Synlab Fin Model_0930_BOOKCoSKPI_3" xfId="51863" xr:uid="{00000000-0005-0000-0000-0000A5AE0000}"/>
    <cellStyle name="c_WACC benchmarking_081222_Synlab Fin Model_0930_BOOKCoSKPI_3.GrossMargin_Journals" xfId="51864" xr:uid="{00000000-0005-0000-0000-0000A6AE0000}"/>
    <cellStyle name="c_WACC benchmarking_081222_Synlab Fin Model_0930_BOOKCoSKPI_3_0.Mgmt Cockpit" xfId="51865" xr:uid="{00000000-0005-0000-0000-0000A7AE0000}"/>
    <cellStyle name="c_WACC benchmarking_081222_Synlab Fin Model_0930_BOOKCoSKPI_3_3.GrossMargin_Journals" xfId="51866" xr:uid="{00000000-0005-0000-0000-0000A8AE0000}"/>
    <cellStyle name="c_WACC benchmarking_081222_Synlab Fin Model_0930_BOOKCoSKPI_6.KPI_Issue" xfId="51867" xr:uid="{00000000-0005-0000-0000-0000A9AE0000}"/>
    <cellStyle name="c_WACC benchmarking_081222_Synlab Fin Model_0930_BOOKCoSKPI_BOOKCoSKPI" xfId="51868" xr:uid="{00000000-0005-0000-0000-0000AAAE0000}"/>
    <cellStyle name="c_WACC benchmarking_081222_Synlab Fin Model_0930_BOOKCoSKPI_BOOKCoSKPI_0.Mgmt Cockpit" xfId="51869" xr:uid="{00000000-0005-0000-0000-0000ABAE0000}"/>
    <cellStyle name="c_WACC benchmarking_081222_Synlab Fin Model_0930_BOOKCoSKPI_BOOKCoSKPI_1" xfId="51870" xr:uid="{00000000-0005-0000-0000-0000ACAE0000}"/>
    <cellStyle name="c_WACC benchmarking_081222_Synlab Fin Model_0930_BOOKCoSKPI_BOOKCoSKPI_1_3.GrossMargin_Journals" xfId="51871" xr:uid="{00000000-0005-0000-0000-0000ADAE0000}"/>
    <cellStyle name="c_WACC benchmarking_081222_Synlab Fin Model_0930_BOOKCoSKPI_BOOKCoSKPI_1_BOOKCoSKPI" xfId="51872" xr:uid="{00000000-0005-0000-0000-0000AEAE0000}"/>
    <cellStyle name="c_WACC benchmarking_081222_Synlab Fin Model_0930_BOOKCoSKPI_BOOKCoSKPI_1_BOOKCoSKPI_0.Mgmt Cockpit" xfId="51873" xr:uid="{00000000-0005-0000-0000-0000AFAE0000}"/>
    <cellStyle name="c_WACC benchmarking_081222_Synlab Fin Model_0930_BOOKCoSKPI_BOOKCoSKPI_1_BOOKCoSKPI_3.GrossMargin_Journals" xfId="51874" xr:uid="{00000000-0005-0000-0000-0000B0AE0000}"/>
    <cellStyle name="c_WACC benchmarking_081222_Synlab Fin Model_0930_BOOKCoSKPI_BOOKCoSKPI_2" xfId="51875" xr:uid="{00000000-0005-0000-0000-0000B1AE0000}"/>
    <cellStyle name="c_WACC benchmarking_081222_Synlab Fin Model_0930_BOOKCoSKPI_BOOKCoSKPI_2_0.Mgmt Cockpit" xfId="51876" xr:uid="{00000000-0005-0000-0000-0000B2AE0000}"/>
    <cellStyle name="c_WACC benchmarking_081222_Synlab Fin Model_0930_BOOKCoSKPI_BOOKCoSKPI_2_3.GrossMargin_Journals" xfId="51877" xr:uid="{00000000-0005-0000-0000-0000B3AE0000}"/>
    <cellStyle name="c_WACC benchmarking_081222_Synlab Fin Model_0930_BOOKCoSKPI_BOOKCoSKPI_3.GrossMargin_Journals" xfId="51878" xr:uid="{00000000-0005-0000-0000-0000B4AE0000}"/>
    <cellStyle name="c_WACC benchmarking_081222_Synlab Fin Model_0930_BOOKCoSKPI_BOOKCoSKPI_6.KPI_Issue" xfId="51879" xr:uid="{00000000-0005-0000-0000-0000B5AE0000}"/>
    <cellStyle name="c_WACC benchmarking_081222_Synlab Fin Model_0930_BOOKCoSKPI_BOOKCoSKPI_BOOKCoSKPI" xfId="51880" xr:uid="{00000000-0005-0000-0000-0000B6AE0000}"/>
    <cellStyle name="c_WACC benchmarking_081222_Synlab Fin Model_0930_BOOKCoSKPI_BOOKCoSKPI_BOOKCoSKPI_1" xfId="51881" xr:uid="{00000000-0005-0000-0000-0000B7AE0000}"/>
    <cellStyle name="c_WACC benchmarking_081222_Synlab Fin Model_0930_BOOKCoSKPI_BOOKCoSKPI_BOOKCoSKPI_1_0.Mgmt Cockpit" xfId="51882" xr:uid="{00000000-0005-0000-0000-0000B8AE0000}"/>
    <cellStyle name="c_WACC benchmarking_081222_Synlab Fin Model_0930_BOOKCoSKPI_BOOKCoSKPI_BOOKCoSKPI_1_3.GrossMargin_Journals" xfId="51883" xr:uid="{00000000-0005-0000-0000-0000B9AE0000}"/>
    <cellStyle name="c_WACC benchmarking_081222_Synlab Fin Model_0930_BOOKCoSKPI_BOOKCoSKPI_BOOKCoSKPI_3.GrossMargin_Journals" xfId="51884" xr:uid="{00000000-0005-0000-0000-0000BAAE0000}"/>
    <cellStyle name="c_WACC benchmarking_081222_Synlab Fin Model_0930_BOOKCoSKPI_BOOKCoSKPI_BOOKCoSKPI_BOOKCoSKPI" xfId="51885" xr:uid="{00000000-0005-0000-0000-0000BBAE0000}"/>
    <cellStyle name="c_WACC benchmarking_081222_Synlab Fin Model_0930_BOOKCoSKPI_BOOKCoSKPI_BOOKCoSKPI_BOOKCoSKPI_0.Mgmt Cockpit" xfId="51886" xr:uid="{00000000-0005-0000-0000-0000BCAE0000}"/>
    <cellStyle name="c_WACC benchmarking_081222_Synlab Fin Model_0930_BOOKCoSKPI_BOOKCoSKPI_BOOKCoSKPI_BOOKCoSKPI_3.GrossMargin_Journals" xfId="51887" xr:uid="{00000000-0005-0000-0000-0000BDAE0000}"/>
    <cellStyle name="c_WACC benchmarking_081222_Synlab Fin Model_0930_BOOKCoSKPI_BOOKCoSKPI_CREST_SPS_KPI" xfId="51888" xr:uid="{00000000-0005-0000-0000-0000BEAE0000}"/>
    <cellStyle name="c_WACC benchmarking_081222_Synlab Fin Model_0930_BOOKCoSKPI_BOOKCoSKPI_CREST_SPS_KPI_0.Mgmt Cockpit" xfId="51889" xr:uid="{00000000-0005-0000-0000-0000BFAE0000}"/>
    <cellStyle name="c_WACC benchmarking_081222_Synlab Fin Model_0930_BOOKCoSKPI_BOOKCoSKPI_CREST_SPS_KPI_3.GrossMargin_Journals" xfId="51890" xr:uid="{00000000-0005-0000-0000-0000C0AE0000}"/>
    <cellStyle name="c_WACC benchmarking_081222_Synlab Fin Model_0930_BOOKCoSKPI_BOOKCoSKPI_CREST_SPS_KPI_BOOKCoSKPI" xfId="51891" xr:uid="{00000000-0005-0000-0000-0000C1AE0000}"/>
    <cellStyle name="c_WACC benchmarking_081222_Synlab Fin Model_0930_BOOKCoSKPI_BOOKCoSKPI_CREST_SPS_KPI_BOOKCoSKPI_1" xfId="51892" xr:uid="{00000000-0005-0000-0000-0000C2AE0000}"/>
    <cellStyle name="c_WACC benchmarking_081222_Synlab Fin Model_0930_BOOKCoSKPI_BOOKCoSKPI_CREST_SPS_KPI_BOOKCoSKPI_1_0.Mgmt Cockpit" xfId="51893" xr:uid="{00000000-0005-0000-0000-0000C3AE0000}"/>
    <cellStyle name="c_WACC benchmarking_081222_Synlab Fin Model_0930_BOOKCoSKPI_BOOKCoSKPI_CREST_SPS_KPI_BOOKCoSKPI_1_3.GrossMargin_Journals" xfId="51894" xr:uid="{00000000-0005-0000-0000-0000C4AE0000}"/>
    <cellStyle name="c_WACC benchmarking_081222_Synlab Fin Model_0930_BOOKCoSKPI_BOOKCoSKPI_CREST_SPS_KPI_BOOKCoSKPI_3.GrossMargin_Journals" xfId="51895" xr:uid="{00000000-0005-0000-0000-0000C5AE0000}"/>
    <cellStyle name="c_WACC benchmarking_081222_Synlab Fin Model_0930_BOOKCoSKPI_BOOKCoSKPI_CREST_SPS_KPI_BOOKCoSKPI_BOOKCoSKPI" xfId="51896" xr:uid="{00000000-0005-0000-0000-0000C6AE0000}"/>
    <cellStyle name="c_WACC benchmarking_081222_Synlab Fin Model_0930_BOOKCoSKPI_BOOKCoSKPI_CREST_SPS_KPI_BOOKCoSKPI_BOOKCoSKPI_0.Mgmt Cockpit" xfId="51897" xr:uid="{00000000-0005-0000-0000-0000C7AE0000}"/>
    <cellStyle name="c_WACC benchmarking_081222_Synlab Fin Model_0930_BOOKCoSKPI_BOOKCoSKPI_CREST_SPS_KPI_BOOKCoSKPI_BOOKCoSKPI_3.GrossMargin_Journals" xfId="51898" xr:uid="{00000000-0005-0000-0000-0000C8AE0000}"/>
    <cellStyle name="c_WACC benchmarking_081222_Synlab Fin Model_0930_BOOKCoSKPI_BOOKCoSKPI_ProdExp_Journal_KPI" xfId="51899" xr:uid="{00000000-0005-0000-0000-0000C9AE0000}"/>
    <cellStyle name="c_WACC benchmarking_081222_Synlab Fin Model_0930_BOOKCoSKPI_CREST_SPS_KPI" xfId="51900" xr:uid="{00000000-0005-0000-0000-0000CAAE0000}"/>
    <cellStyle name="c_WACC benchmarking_081222_Synlab Fin Model_0930_BOOKCoSKPI_CREST_SPS_KPI_0.Mgmt Cockpit" xfId="51901" xr:uid="{00000000-0005-0000-0000-0000CBAE0000}"/>
    <cellStyle name="c_WACC benchmarking_081222_Synlab Fin Model_0930_BOOKCoSKPI_CREST_SPS_KPI_3.GrossMargin_Journals" xfId="51902" xr:uid="{00000000-0005-0000-0000-0000CCAE0000}"/>
    <cellStyle name="c_WACC benchmarking_081222_Synlab Fin Model_0930_BOOKCoSKPI_CREST_SPS_KPI_BOOKCoSKPI" xfId="51903" xr:uid="{00000000-0005-0000-0000-0000CDAE0000}"/>
    <cellStyle name="c_WACC benchmarking_081222_Synlab Fin Model_0930_BOOKCoSKPI_CREST_SPS_KPI_BOOKCoSKPI_1" xfId="51904" xr:uid="{00000000-0005-0000-0000-0000CEAE0000}"/>
    <cellStyle name="c_WACC benchmarking_081222_Synlab Fin Model_0930_BOOKCoSKPI_CREST_SPS_KPI_BOOKCoSKPI_1_0.Mgmt Cockpit" xfId="51905" xr:uid="{00000000-0005-0000-0000-0000CFAE0000}"/>
    <cellStyle name="c_WACC benchmarking_081222_Synlab Fin Model_0930_BOOKCoSKPI_CREST_SPS_KPI_BOOKCoSKPI_1_3.GrossMargin_Journals" xfId="51906" xr:uid="{00000000-0005-0000-0000-0000D0AE0000}"/>
    <cellStyle name="c_WACC benchmarking_081222_Synlab Fin Model_0930_BOOKCoSKPI_CREST_SPS_KPI_BOOKCoSKPI_3.GrossMargin_Journals" xfId="51907" xr:uid="{00000000-0005-0000-0000-0000D1AE0000}"/>
    <cellStyle name="c_WACC benchmarking_081222_Synlab Fin Model_0930_BOOKCoSKPI_CREST_SPS_KPI_BOOKCoSKPI_BOOKCoSKPI" xfId="51908" xr:uid="{00000000-0005-0000-0000-0000D2AE0000}"/>
    <cellStyle name="c_WACC benchmarking_081222_Synlab Fin Model_0930_BOOKCoSKPI_CREST_SPS_KPI_BOOKCoSKPI_BOOKCoSKPI_0.Mgmt Cockpit" xfId="51909" xr:uid="{00000000-0005-0000-0000-0000D3AE0000}"/>
    <cellStyle name="c_WACC benchmarking_081222_Synlab Fin Model_0930_BOOKCoSKPI_CREST_SPS_KPI_BOOKCoSKPI_BOOKCoSKPI_3.GrossMargin_Journals" xfId="51910" xr:uid="{00000000-0005-0000-0000-0000D4AE0000}"/>
    <cellStyle name="c_WACC benchmarking_081222_Synlab Fin Model_0930_BOOKCoSKPI_ProdExp_Journal_KPI" xfId="51911" xr:uid="{00000000-0005-0000-0000-0000D5AE0000}"/>
    <cellStyle name="c_WACC benchmarking_081222_Synlab Fin Model_0930_CREST_SPS_KPI" xfId="51912" xr:uid="{00000000-0005-0000-0000-0000D6AE0000}"/>
    <cellStyle name="c_WACC benchmarking_081222_Synlab Fin Model_0930_CREST_SPS_KPI_0.Mgmt Cockpit" xfId="51913" xr:uid="{00000000-0005-0000-0000-0000D7AE0000}"/>
    <cellStyle name="c_WACC benchmarking_081222_Synlab Fin Model_0930_CREST_SPS_KPI_3.GrossMargin_Journals" xfId="51914" xr:uid="{00000000-0005-0000-0000-0000D8AE0000}"/>
    <cellStyle name="c_WACC benchmarking_081222_Synlab Fin Model_0930_CREST_SPS_KPI_BOOKCoSKPI" xfId="51915" xr:uid="{00000000-0005-0000-0000-0000D9AE0000}"/>
    <cellStyle name="c_WACC benchmarking_081222_Synlab Fin Model_0930_CREST_SPS_KPI_BOOKCoSKPI_1" xfId="51916" xr:uid="{00000000-0005-0000-0000-0000DAAE0000}"/>
    <cellStyle name="c_WACC benchmarking_081222_Synlab Fin Model_0930_CREST_SPS_KPI_BOOKCoSKPI_1_0.Mgmt Cockpit" xfId="51917" xr:uid="{00000000-0005-0000-0000-0000DBAE0000}"/>
    <cellStyle name="c_WACC benchmarking_081222_Synlab Fin Model_0930_CREST_SPS_KPI_BOOKCoSKPI_1_3.GrossMargin_Journals" xfId="51918" xr:uid="{00000000-0005-0000-0000-0000DCAE0000}"/>
    <cellStyle name="c_WACC benchmarking_081222_Synlab Fin Model_0930_CREST_SPS_KPI_BOOKCoSKPI_3.GrossMargin_Journals" xfId="51919" xr:uid="{00000000-0005-0000-0000-0000DDAE0000}"/>
    <cellStyle name="c_WACC benchmarking_081222_Synlab Fin Model_0930_CREST_SPS_KPI_BOOKCoSKPI_BOOKCoSKPI" xfId="51920" xr:uid="{00000000-0005-0000-0000-0000DEAE0000}"/>
    <cellStyle name="c_WACC benchmarking_081222_Synlab Fin Model_0930_CREST_SPS_KPI_BOOKCoSKPI_BOOKCoSKPI_0.Mgmt Cockpit" xfId="51921" xr:uid="{00000000-0005-0000-0000-0000DFAE0000}"/>
    <cellStyle name="c_WACC benchmarking_081222_Synlab Fin Model_0930_CREST_SPS_KPI_BOOKCoSKPI_BOOKCoSKPI_3.GrossMargin_Journals" xfId="51922" xr:uid="{00000000-0005-0000-0000-0000E0AE0000}"/>
    <cellStyle name="c_WACC benchmarking_081222_Synlab Fin Model_0930_Data" xfId="17795" xr:uid="{00000000-0005-0000-0000-0000E1AE0000}"/>
    <cellStyle name="c_WACC benchmarking_081222_Synlab Fin Model_0930_Data_Structure" xfId="17796" xr:uid="{00000000-0005-0000-0000-0000E2AE0000}"/>
    <cellStyle name="c_WACC benchmarking_081222_Synlab Fin Model_0930_Data_structure_1" xfId="17797" xr:uid="{00000000-0005-0000-0000-0000E3AE0000}"/>
    <cellStyle name="c_WACC benchmarking_081222_Synlab Fin Model_0930_Data_Structure_structure" xfId="17798" xr:uid="{00000000-0005-0000-0000-0000E4AE0000}"/>
    <cellStyle name="c_WACC benchmarking_081222_Synlab Fin Model_0930_JOURNALCoSKPI" xfId="51923" xr:uid="{00000000-0005-0000-0000-0000E5AE0000}"/>
    <cellStyle name="c_WACC benchmarking_081222_Synlab Fin Model_0930_JOURNALCoSKPI_0.Mgmt Cockpit" xfId="51924" xr:uid="{00000000-0005-0000-0000-0000E6AE0000}"/>
    <cellStyle name="c_WACC benchmarking_081222_Synlab Fin Model_0930_JOURNALCoSKPI_3.GrossMargin_Journals" xfId="51925" xr:uid="{00000000-0005-0000-0000-0000E7AE0000}"/>
    <cellStyle name="c_WACC benchmarking_081222_Synlab Fin Model_0930_JOURNALCoSKPI_BOOKCoSKPI" xfId="51926" xr:uid="{00000000-0005-0000-0000-0000E8AE0000}"/>
    <cellStyle name="c_WACC benchmarking_081222_Synlab Fin Model_0930_JOURNALCoSKPI_BOOKCoSKPI_3.GrossMargin_Journals" xfId="51927" xr:uid="{00000000-0005-0000-0000-0000E9AE0000}"/>
    <cellStyle name="c_WACC benchmarking_081222_Synlab Fin Model_0930_JOURNALCoSKPI_BOOKCoSKPI_BOOKCoSKPI" xfId="51928" xr:uid="{00000000-0005-0000-0000-0000EAAE0000}"/>
    <cellStyle name="c_WACC benchmarking_081222_Synlab Fin Model_0930_JOURNALCoSKPI_BOOKCoSKPI_BOOKCoSKPI_0.Mgmt Cockpit" xfId="51929" xr:uid="{00000000-0005-0000-0000-0000EBAE0000}"/>
    <cellStyle name="c_WACC benchmarking_081222_Synlab Fin Model_0930_JOURNALCoSKPI_BOOKCoSKPI_BOOKCoSKPI_3.GrossMargin_Journals" xfId="51930" xr:uid="{00000000-0005-0000-0000-0000ECAE0000}"/>
    <cellStyle name="c_WACC benchmarking_081222_Synlab Fin Model_0930_JOURNALCoSKPI_CREST_SPS_KPI" xfId="51931" xr:uid="{00000000-0005-0000-0000-0000EDAE0000}"/>
    <cellStyle name="c_WACC benchmarking_081222_Synlab Fin Model_0930_JOURNALCoSKPI_CREST_SPS_KPI_0.Mgmt Cockpit" xfId="51932" xr:uid="{00000000-0005-0000-0000-0000EEAE0000}"/>
    <cellStyle name="c_WACC benchmarking_081222_Synlab Fin Model_0930_JOURNALCoSKPI_CREST_SPS_KPI_3.GrossMargin_Journals" xfId="51933" xr:uid="{00000000-0005-0000-0000-0000EFAE0000}"/>
    <cellStyle name="c_WACC benchmarking_081222_Synlab Fin Model_0930_JOURNALCoSKPI_CREST_SPS_KPI_BOOKCoSKPI" xfId="51934" xr:uid="{00000000-0005-0000-0000-0000F0AE0000}"/>
    <cellStyle name="c_WACC benchmarking_081222_Synlab Fin Model_0930_JOURNALCoSKPI_CREST_SPS_KPI_BOOKCoSKPI_1" xfId="51935" xr:uid="{00000000-0005-0000-0000-0000F1AE0000}"/>
    <cellStyle name="c_WACC benchmarking_081222_Synlab Fin Model_0930_JOURNALCoSKPI_CREST_SPS_KPI_BOOKCoSKPI_1_0.Mgmt Cockpit" xfId="51936" xr:uid="{00000000-0005-0000-0000-0000F2AE0000}"/>
    <cellStyle name="c_WACC benchmarking_081222_Synlab Fin Model_0930_JOURNALCoSKPI_CREST_SPS_KPI_BOOKCoSKPI_1_3.GrossMargin_Journals" xfId="51937" xr:uid="{00000000-0005-0000-0000-0000F3AE0000}"/>
    <cellStyle name="c_WACC benchmarking_081222_Synlab Fin Model_0930_JOURNALCoSKPI_CREST_SPS_KPI_BOOKCoSKPI_3.GrossMargin_Journals" xfId="51938" xr:uid="{00000000-0005-0000-0000-0000F4AE0000}"/>
    <cellStyle name="c_WACC benchmarking_081222_Synlab Fin Model_0930_JOURNALCoSKPI_CREST_SPS_KPI_BOOKCoSKPI_BOOKCoSKPI" xfId="51939" xr:uid="{00000000-0005-0000-0000-0000F5AE0000}"/>
    <cellStyle name="c_WACC benchmarking_081222_Synlab Fin Model_0930_JOURNALCoSKPI_CREST_SPS_KPI_BOOKCoSKPI_BOOKCoSKPI_0.Mgmt Cockpit" xfId="51940" xr:uid="{00000000-0005-0000-0000-0000F6AE0000}"/>
    <cellStyle name="c_WACC benchmarking_081222_Synlab Fin Model_0930_JOURNALCoSKPI_CREST_SPS_KPI_BOOKCoSKPI_BOOKCoSKPI_3.GrossMargin_Journals" xfId="51941" xr:uid="{00000000-0005-0000-0000-0000F7AE0000}"/>
    <cellStyle name="c_WACC benchmarking_081222_Synlab Fin Model_0930_MSOA PE" xfId="17799" xr:uid="{00000000-0005-0000-0000-0000F8AE0000}"/>
    <cellStyle name="c_WACC benchmarking_081222_Synlab Fin Model_0930_Open Acces" xfId="17800" xr:uid="{00000000-0005-0000-0000-0000F9AE0000}"/>
    <cellStyle name="c_WACC benchmarking_081222_Synlab Fin Model_0930_ProdExp_Journal_KPI" xfId="51942" xr:uid="{00000000-0005-0000-0000-0000FAAE0000}"/>
    <cellStyle name="c_WACC benchmarking_081222_Synlab Fin Model_0930_Structure" xfId="17801" xr:uid="{00000000-0005-0000-0000-0000FBAE0000}"/>
    <cellStyle name="c_WACC benchmarking_081222_Synlab Fin Model_0930_Structure_1" xfId="17802" xr:uid="{00000000-0005-0000-0000-0000FCAE0000}"/>
    <cellStyle name="c_WACC benchmarking_081222_Synlab Fin Model_0930_Structure_1_structure" xfId="17803" xr:uid="{00000000-0005-0000-0000-0000FDAE0000}"/>
    <cellStyle name="c_WACC benchmarking_081222_Synlab Fin Model_0930_structure_2" xfId="17804" xr:uid="{00000000-0005-0000-0000-0000FEAE0000}"/>
    <cellStyle name="c_WACC benchmarking_081222_Synlab Fin Model_0930_Structure_Structure" xfId="17805" xr:uid="{00000000-0005-0000-0000-0000FFAE0000}"/>
    <cellStyle name="c_WACC benchmarking_081222_Synlab Fin Model_0930_Structure_structure_1" xfId="17806" xr:uid="{00000000-0005-0000-0000-000000AF0000}"/>
    <cellStyle name="c_WACC benchmarking_081222_Synlab Fin Model_0930_Structure_Structure_structure" xfId="17807" xr:uid="{00000000-0005-0000-0000-000001AF0000}"/>
    <cellStyle name="c_WACC benchmarking_10. eBook Usage" xfId="51943" xr:uid="{00000000-0005-0000-0000-000002AF0000}"/>
    <cellStyle name="c_WACC benchmarking_10. eBook Usage_0.Mgmt Cockpit" xfId="51944" xr:uid="{00000000-0005-0000-0000-000003AF0000}"/>
    <cellStyle name="c_WACC benchmarking_10. eBook Usage_2a. IiC - CAPEX" xfId="51945" xr:uid="{00000000-0005-0000-0000-000004AF0000}"/>
    <cellStyle name="c_WACC benchmarking_10. eBook Usage_3. FTE PeKo" xfId="51946" xr:uid="{00000000-0005-0000-0000-000005AF0000}"/>
    <cellStyle name="c_WACC benchmarking_10. eBook Usage_3.GrossMargin_Journals" xfId="51947" xr:uid="{00000000-0005-0000-0000-000006AF0000}"/>
    <cellStyle name="c_WACC benchmarking_10. eBook Usage_6.KPI_Issue" xfId="51948" xr:uid="{00000000-0005-0000-0000-000007AF0000}"/>
    <cellStyle name="c_WACC benchmarking_10. eBook Usage_BOOKCoSKPI" xfId="51949" xr:uid="{00000000-0005-0000-0000-000008AF0000}"/>
    <cellStyle name="c_WACC benchmarking_10. eBook Usage_BOOKCoSKPI_3.GrossMargin_Journals" xfId="51950" xr:uid="{00000000-0005-0000-0000-000009AF0000}"/>
    <cellStyle name="c_WACC benchmarking_10. eBook Usage_BOOKCoSKPI_BOOKCoSKPI" xfId="51951" xr:uid="{00000000-0005-0000-0000-00000AAF0000}"/>
    <cellStyle name="c_WACC benchmarking_10. eBook Usage_BOOKCoSKPI_BOOKCoSKPI_0.Mgmt Cockpit" xfId="51952" xr:uid="{00000000-0005-0000-0000-00000BAF0000}"/>
    <cellStyle name="c_WACC benchmarking_10. eBook Usage_BOOKCoSKPI_BOOKCoSKPI_3.GrossMargin_Journals" xfId="51953" xr:uid="{00000000-0005-0000-0000-00000CAF0000}"/>
    <cellStyle name="c_WACC benchmarking_10. eBook Usage_CREST_SPS_KPI" xfId="51954" xr:uid="{00000000-0005-0000-0000-00000DAF0000}"/>
    <cellStyle name="c_WACC benchmarking_10. eBook Usage_CREST_SPS_KPI_0.Mgmt Cockpit" xfId="51955" xr:uid="{00000000-0005-0000-0000-00000EAF0000}"/>
    <cellStyle name="c_WACC benchmarking_10. eBook Usage_CREST_SPS_KPI_3.GrossMargin_Journals" xfId="51956" xr:uid="{00000000-0005-0000-0000-00000FAF0000}"/>
    <cellStyle name="c_WACC benchmarking_10. eBook Usage_CREST_SPS_KPI_BOOKCoSKPI" xfId="51957" xr:uid="{00000000-0005-0000-0000-000010AF0000}"/>
    <cellStyle name="c_WACC benchmarking_10. eBook Usage_CREST_SPS_KPI_BOOKCoSKPI_1" xfId="51958" xr:uid="{00000000-0005-0000-0000-000011AF0000}"/>
    <cellStyle name="c_WACC benchmarking_10. eBook Usage_CREST_SPS_KPI_BOOKCoSKPI_1_0.Mgmt Cockpit" xfId="51959" xr:uid="{00000000-0005-0000-0000-000012AF0000}"/>
    <cellStyle name="c_WACC benchmarking_10. eBook Usage_CREST_SPS_KPI_BOOKCoSKPI_1_3.GrossMargin_Journals" xfId="51960" xr:uid="{00000000-0005-0000-0000-000013AF0000}"/>
    <cellStyle name="c_WACC benchmarking_10. eBook Usage_CREST_SPS_KPI_BOOKCoSKPI_3.GrossMargin_Journals" xfId="51961" xr:uid="{00000000-0005-0000-0000-000014AF0000}"/>
    <cellStyle name="c_WACC benchmarking_10. eBook Usage_CREST_SPS_KPI_BOOKCoSKPI_BOOKCoSKPI" xfId="51962" xr:uid="{00000000-0005-0000-0000-000015AF0000}"/>
    <cellStyle name="c_WACC benchmarking_10. eBook Usage_CREST_SPS_KPI_BOOKCoSKPI_BOOKCoSKPI_0.Mgmt Cockpit" xfId="51963" xr:uid="{00000000-0005-0000-0000-000016AF0000}"/>
    <cellStyle name="c_WACC benchmarking_10. eBook Usage_CREST_SPS_KPI_BOOKCoSKPI_BOOKCoSKPI_3.GrossMargin_Journals" xfId="51964" xr:uid="{00000000-0005-0000-0000-000017AF0000}"/>
    <cellStyle name="c_WACC benchmarking_2.p&amp;l- Global" xfId="51965" xr:uid="{00000000-0005-0000-0000-000018AF0000}"/>
    <cellStyle name="c_WACC benchmarking_2.p&amp;l- Global_0.Mgmt Cockpit" xfId="51966" xr:uid="{00000000-0005-0000-0000-000019AF0000}"/>
    <cellStyle name="c_WACC benchmarking_2.p&amp;l- Global_3.GrossMargin_Journals" xfId="51967" xr:uid="{00000000-0005-0000-0000-00001AAF0000}"/>
    <cellStyle name="c_WACC benchmarking_2.p&amp;l- Global_6.KPI_Issue" xfId="51968" xr:uid="{00000000-0005-0000-0000-00001BAF0000}"/>
    <cellStyle name="c_WACC benchmarking_2.p&amp;l- Global_BOOKCoSKPI" xfId="51969" xr:uid="{00000000-0005-0000-0000-00001CAF0000}"/>
    <cellStyle name="c_WACC benchmarking_2.p&amp;l- Global_BOOKCoSKPI_1" xfId="51970" xr:uid="{00000000-0005-0000-0000-00001DAF0000}"/>
    <cellStyle name="c_WACC benchmarking_2.p&amp;l- Global_BOOKCoSKPI_1_0.Mgmt Cockpit" xfId="51971" xr:uid="{00000000-0005-0000-0000-00001EAF0000}"/>
    <cellStyle name="c_WACC benchmarking_2.p&amp;l- Global_BOOKCoSKPI_1_3.GrossMargin_Journals" xfId="51972" xr:uid="{00000000-0005-0000-0000-00001FAF0000}"/>
    <cellStyle name="c_WACC benchmarking_2.p&amp;l- Global_BOOKCoSKPI_3.GrossMargin_Journals" xfId="51973" xr:uid="{00000000-0005-0000-0000-000020AF0000}"/>
    <cellStyle name="c_WACC benchmarking_2.p&amp;l- Global_BOOKCoSKPI_BOOKCoSKPI" xfId="51974" xr:uid="{00000000-0005-0000-0000-000021AF0000}"/>
    <cellStyle name="c_WACC benchmarking_2.p&amp;l- Global_BOOKCoSKPI_BOOKCoSKPI_0.Mgmt Cockpit" xfId="51975" xr:uid="{00000000-0005-0000-0000-000022AF0000}"/>
    <cellStyle name="c_WACC benchmarking_2.p&amp;l- Global_BOOKCoSKPI_BOOKCoSKPI_3.GrossMargin_Journals" xfId="51976" xr:uid="{00000000-0005-0000-0000-000023AF0000}"/>
    <cellStyle name="c_WACC benchmarking_2.p&amp;l- Global_CREST_SPS_KPI" xfId="51977" xr:uid="{00000000-0005-0000-0000-000024AF0000}"/>
    <cellStyle name="c_WACC benchmarking_2.p&amp;l- Global_CREST_SPS_KPI_0.Mgmt Cockpit" xfId="51978" xr:uid="{00000000-0005-0000-0000-000025AF0000}"/>
    <cellStyle name="c_WACC benchmarking_2.p&amp;l- Global_CREST_SPS_KPI_3.GrossMargin_Journals" xfId="51979" xr:uid="{00000000-0005-0000-0000-000026AF0000}"/>
    <cellStyle name="c_WACC benchmarking_2.p&amp;l- Global_CREST_SPS_KPI_BOOKCoSKPI" xfId="51980" xr:uid="{00000000-0005-0000-0000-000027AF0000}"/>
    <cellStyle name="c_WACC benchmarking_2.p&amp;l- Global_CREST_SPS_KPI_BOOKCoSKPI_1" xfId="51981" xr:uid="{00000000-0005-0000-0000-000028AF0000}"/>
    <cellStyle name="c_WACC benchmarking_2.p&amp;l- Global_CREST_SPS_KPI_BOOKCoSKPI_1_0.Mgmt Cockpit" xfId="51982" xr:uid="{00000000-0005-0000-0000-000029AF0000}"/>
    <cellStyle name="c_WACC benchmarking_2.p&amp;l- Global_CREST_SPS_KPI_BOOKCoSKPI_1_3.GrossMargin_Journals" xfId="51983" xr:uid="{00000000-0005-0000-0000-00002AAF0000}"/>
    <cellStyle name="c_WACC benchmarking_2.p&amp;l- Global_CREST_SPS_KPI_BOOKCoSKPI_3.GrossMargin_Journals" xfId="51984" xr:uid="{00000000-0005-0000-0000-00002BAF0000}"/>
    <cellStyle name="c_WACC benchmarking_2.p&amp;l- Global_CREST_SPS_KPI_BOOKCoSKPI_BOOKCoSKPI" xfId="51985" xr:uid="{00000000-0005-0000-0000-00002CAF0000}"/>
    <cellStyle name="c_WACC benchmarking_2.p&amp;l- Global_CREST_SPS_KPI_BOOKCoSKPI_BOOKCoSKPI_0.Mgmt Cockpit" xfId="51986" xr:uid="{00000000-0005-0000-0000-00002DAF0000}"/>
    <cellStyle name="c_WACC benchmarking_2.p&amp;l- Global_CREST_SPS_KPI_BOOKCoSKPI_BOOKCoSKPI_3.GrossMargin_Journals" xfId="51987" xr:uid="{00000000-0005-0000-0000-00002EAF0000}"/>
    <cellStyle name="c_WACC benchmarking_2.p&amp;l- Global_ProdExp_Journal_KPI" xfId="51988" xr:uid="{00000000-0005-0000-0000-00002FAF0000}"/>
    <cellStyle name="c_WACC benchmarking_2a. IiC - CAPEX" xfId="51989" xr:uid="{00000000-0005-0000-0000-000030AF0000}"/>
    <cellStyle name="c_WACC benchmarking_2a.IiC - CAPEX" xfId="51990" xr:uid="{00000000-0005-0000-0000-000031AF0000}"/>
    <cellStyle name="c_WACC benchmarking_2a.IiC - CAPEX_3.GrossMargin_Journals" xfId="51991" xr:uid="{00000000-0005-0000-0000-000032AF0000}"/>
    <cellStyle name="c_WACC benchmarking_2a.IiC - CAPEX_6.KPI_Issue" xfId="51992" xr:uid="{00000000-0005-0000-0000-000033AF0000}"/>
    <cellStyle name="c_WACC benchmarking_2a.IiC - CAPEX_BOOKCoSKPI" xfId="51993" xr:uid="{00000000-0005-0000-0000-000034AF0000}"/>
    <cellStyle name="c_WACC benchmarking_2a.IiC - CAPEX_BOOKCoSKPI_0.Mgmt Cockpit" xfId="51994" xr:uid="{00000000-0005-0000-0000-000035AF0000}"/>
    <cellStyle name="c_WACC benchmarking_2a.IiC - CAPEX_BOOKCoSKPI_1" xfId="51995" xr:uid="{00000000-0005-0000-0000-000036AF0000}"/>
    <cellStyle name="c_WACC benchmarking_2a.IiC - CAPEX_BOOKCoSKPI_1_0.Mgmt Cockpit" xfId="51996" xr:uid="{00000000-0005-0000-0000-000037AF0000}"/>
    <cellStyle name="c_WACC benchmarking_2a.IiC - CAPEX_BOOKCoSKPI_1_3.GrossMargin_Journals" xfId="51997" xr:uid="{00000000-0005-0000-0000-000038AF0000}"/>
    <cellStyle name="c_WACC benchmarking_2a.IiC - CAPEX_BOOKCoSKPI_3.GrossMargin_Journals" xfId="51998" xr:uid="{00000000-0005-0000-0000-000039AF0000}"/>
    <cellStyle name="c_WACC benchmarking_2a.IiC - CAPEX_BOOKCoSKPI_6.KPI_Issue" xfId="51999" xr:uid="{00000000-0005-0000-0000-00003AAF0000}"/>
    <cellStyle name="c_WACC benchmarking_2a.IiC - CAPEX_BOOKCoSKPI_BOOKCoSKPI" xfId="52000" xr:uid="{00000000-0005-0000-0000-00003BAF0000}"/>
    <cellStyle name="c_WACC benchmarking_2a.IiC - CAPEX_BOOKCoSKPI_BOOKCoSKPI_1" xfId="52001" xr:uid="{00000000-0005-0000-0000-00003CAF0000}"/>
    <cellStyle name="c_WACC benchmarking_2a.IiC - CAPEX_BOOKCoSKPI_BOOKCoSKPI_1_0.Mgmt Cockpit" xfId="52002" xr:uid="{00000000-0005-0000-0000-00003DAF0000}"/>
    <cellStyle name="c_WACC benchmarking_2a.IiC - CAPEX_BOOKCoSKPI_BOOKCoSKPI_1_3.GrossMargin_Journals" xfId="52003" xr:uid="{00000000-0005-0000-0000-00003EAF0000}"/>
    <cellStyle name="c_WACC benchmarking_2a.IiC - CAPEX_BOOKCoSKPI_BOOKCoSKPI_3.GrossMargin_Journals" xfId="52004" xr:uid="{00000000-0005-0000-0000-00003FAF0000}"/>
    <cellStyle name="c_WACC benchmarking_2a.IiC - CAPEX_BOOKCoSKPI_BOOKCoSKPI_BOOKCoSKPI" xfId="52005" xr:uid="{00000000-0005-0000-0000-000040AF0000}"/>
    <cellStyle name="c_WACC benchmarking_2a.IiC - CAPEX_BOOKCoSKPI_BOOKCoSKPI_BOOKCoSKPI_0.Mgmt Cockpit" xfId="52006" xr:uid="{00000000-0005-0000-0000-000041AF0000}"/>
    <cellStyle name="c_WACC benchmarking_2a.IiC - CAPEX_BOOKCoSKPI_BOOKCoSKPI_BOOKCoSKPI_3.GrossMargin_Journals" xfId="52007" xr:uid="{00000000-0005-0000-0000-000042AF0000}"/>
    <cellStyle name="c_WACC benchmarking_2a.IiC - CAPEX_BOOKCoSKPI_CREST_SPS_KPI" xfId="52008" xr:uid="{00000000-0005-0000-0000-000043AF0000}"/>
    <cellStyle name="c_WACC benchmarking_2a.IiC - CAPEX_BOOKCoSKPI_CREST_SPS_KPI_0.Mgmt Cockpit" xfId="52009" xr:uid="{00000000-0005-0000-0000-000044AF0000}"/>
    <cellStyle name="c_WACC benchmarking_2a.IiC - CAPEX_BOOKCoSKPI_CREST_SPS_KPI_3.GrossMargin_Journals" xfId="52010" xr:uid="{00000000-0005-0000-0000-000045AF0000}"/>
    <cellStyle name="c_WACC benchmarking_2a.IiC - CAPEX_BOOKCoSKPI_CREST_SPS_KPI_BOOKCoSKPI" xfId="52011" xr:uid="{00000000-0005-0000-0000-000046AF0000}"/>
    <cellStyle name="c_WACC benchmarking_2a.IiC - CAPEX_BOOKCoSKPI_CREST_SPS_KPI_BOOKCoSKPI_1" xfId="52012" xr:uid="{00000000-0005-0000-0000-000047AF0000}"/>
    <cellStyle name="c_WACC benchmarking_2a.IiC - CAPEX_BOOKCoSKPI_CREST_SPS_KPI_BOOKCoSKPI_1_0.Mgmt Cockpit" xfId="52013" xr:uid="{00000000-0005-0000-0000-000048AF0000}"/>
    <cellStyle name="c_WACC benchmarking_2a.IiC - CAPEX_BOOKCoSKPI_CREST_SPS_KPI_BOOKCoSKPI_1_3.GrossMargin_Journals" xfId="52014" xr:uid="{00000000-0005-0000-0000-000049AF0000}"/>
    <cellStyle name="c_WACC benchmarking_2a.IiC - CAPEX_BOOKCoSKPI_CREST_SPS_KPI_BOOKCoSKPI_3.GrossMargin_Journals" xfId="52015" xr:uid="{00000000-0005-0000-0000-00004AAF0000}"/>
    <cellStyle name="c_WACC benchmarking_2a.IiC - CAPEX_BOOKCoSKPI_CREST_SPS_KPI_BOOKCoSKPI_BOOKCoSKPI" xfId="52016" xr:uid="{00000000-0005-0000-0000-00004BAF0000}"/>
    <cellStyle name="c_WACC benchmarking_2a.IiC - CAPEX_BOOKCoSKPI_CREST_SPS_KPI_BOOKCoSKPI_BOOKCoSKPI_0.Mgmt Cockpit" xfId="52017" xr:uid="{00000000-0005-0000-0000-00004CAF0000}"/>
    <cellStyle name="c_WACC benchmarking_2a.IiC - CAPEX_BOOKCoSKPI_CREST_SPS_KPI_BOOKCoSKPI_BOOKCoSKPI_3.GrossMargin_Journals" xfId="52018" xr:uid="{00000000-0005-0000-0000-00004DAF0000}"/>
    <cellStyle name="c_WACC benchmarking_2a.IiC - CAPEX_BOOKCoSKPI_ProdExp_Journal_KPI" xfId="52019" xr:uid="{00000000-0005-0000-0000-00004EAF0000}"/>
    <cellStyle name="c_WACC benchmarking_2a.IiC - CAPEX_CREST_SPS_KPI" xfId="52020" xr:uid="{00000000-0005-0000-0000-00004FAF0000}"/>
    <cellStyle name="c_WACC benchmarking_2a.IiC - CAPEX_CREST_SPS_KPI_0.Mgmt Cockpit" xfId="52021" xr:uid="{00000000-0005-0000-0000-000050AF0000}"/>
    <cellStyle name="c_WACC benchmarking_2a.IiC - CAPEX_CREST_SPS_KPI_3.GrossMargin_Journals" xfId="52022" xr:uid="{00000000-0005-0000-0000-000051AF0000}"/>
    <cellStyle name="c_WACC benchmarking_2a.IiC - CAPEX_CREST_SPS_KPI_BOOKCoSKPI" xfId="52023" xr:uid="{00000000-0005-0000-0000-000052AF0000}"/>
    <cellStyle name="c_WACC benchmarking_2a.IiC - CAPEX_CREST_SPS_KPI_BOOKCoSKPI_1" xfId="52024" xr:uid="{00000000-0005-0000-0000-000053AF0000}"/>
    <cellStyle name="c_WACC benchmarking_2a.IiC - CAPEX_CREST_SPS_KPI_BOOKCoSKPI_1_0.Mgmt Cockpit" xfId="52025" xr:uid="{00000000-0005-0000-0000-000054AF0000}"/>
    <cellStyle name="c_WACC benchmarking_2a.IiC - CAPEX_CREST_SPS_KPI_BOOKCoSKPI_1_3.GrossMargin_Journals" xfId="52026" xr:uid="{00000000-0005-0000-0000-000055AF0000}"/>
    <cellStyle name="c_WACC benchmarking_2a.IiC - CAPEX_CREST_SPS_KPI_BOOKCoSKPI_3.GrossMargin_Journals" xfId="52027" xr:uid="{00000000-0005-0000-0000-000056AF0000}"/>
    <cellStyle name="c_WACC benchmarking_2a.IiC - CAPEX_CREST_SPS_KPI_BOOKCoSKPI_BOOKCoSKPI" xfId="52028" xr:uid="{00000000-0005-0000-0000-000057AF0000}"/>
    <cellStyle name="c_WACC benchmarking_2a.IiC - CAPEX_CREST_SPS_KPI_BOOKCoSKPI_BOOKCoSKPI_0.Mgmt Cockpit" xfId="52029" xr:uid="{00000000-0005-0000-0000-000058AF0000}"/>
    <cellStyle name="c_WACC benchmarking_2a.IiC - CAPEX_CREST_SPS_KPI_BOOKCoSKPI_BOOKCoSKPI_3.GrossMargin_Journals" xfId="52030" xr:uid="{00000000-0005-0000-0000-000059AF0000}"/>
    <cellStyle name="c_WACC benchmarking_2a.IiC - CAPEX_ProdExp_Journal_KPI" xfId="52031" xr:uid="{00000000-0005-0000-0000-00005AAF0000}"/>
    <cellStyle name="c_WACC benchmarking_3. FTE PeKo" xfId="52032" xr:uid="{00000000-0005-0000-0000-00005BAF0000}"/>
    <cellStyle name="c_WACC benchmarking_3.GrossMargin_Journals" xfId="52033" xr:uid="{00000000-0005-0000-0000-00005CAF0000}"/>
    <cellStyle name="c_WACC benchmarking_4.GrossMargin_Books" xfId="52034" xr:uid="{00000000-0005-0000-0000-00005DAF0000}"/>
    <cellStyle name="c_WACC benchmarking_4.GrossMargin_Books_0.Mgmt Cockpit" xfId="52035" xr:uid="{00000000-0005-0000-0000-00005EAF0000}"/>
    <cellStyle name="c_WACC benchmarking_4.GrossMargin_Books_3.GrossMargin_Journals" xfId="52036" xr:uid="{00000000-0005-0000-0000-00005FAF0000}"/>
    <cellStyle name="c_WACC benchmarking_4.GrossMargin_Books_6.KPI_Issue" xfId="52037" xr:uid="{00000000-0005-0000-0000-000060AF0000}"/>
    <cellStyle name="c_WACC benchmarking_4.GrossMargin_Books_BOOKCoSKPI" xfId="52038" xr:uid="{00000000-0005-0000-0000-000061AF0000}"/>
    <cellStyle name="c_WACC benchmarking_4.GrossMargin_Books_BOOKCoSKPI_0.Mgmt Cockpit" xfId="52039" xr:uid="{00000000-0005-0000-0000-000062AF0000}"/>
    <cellStyle name="c_WACC benchmarking_4.GrossMargin_Books_BOOKCoSKPI_1" xfId="52040" xr:uid="{00000000-0005-0000-0000-000063AF0000}"/>
    <cellStyle name="c_WACC benchmarking_4.GrossMargin_Books_BOOKCoSKPI_1_3.GrossMargin_Journals" xfId="52041" xr:uid="{00000000-0005-0000-0000-000064AF0000}"/>
    <cellStyle name="c_WACC benchmarking_4.GrossMargin_Books_BOOKCoSKPI_1_BOOKCoSKPI" xfId="52042" xr:uid="{00000000-0005-0000-0000-000065AF0000}"/>
    <cellStyle name="c_WACC benchmarking_4.GrossMargin_Books_BOOKCoSKPI_1_BOOKCoSKPI_0.Mgmt Cockpit" xfId="52043" xr:uid="{00000000-0005-0000-0000-000066AF0000}"/>
    <cellStyle name="c_WACC benchmarking_4.GrossMargin_Books_BOOKCoSKPI_1_BOOKCoSKPI_3.GrossMargin_Journals" xfId="52044" xr:uid="{00000000-0005-0000-0000-000067AF0000}"/>
    <cellStyle name="c_WACC benchmarking_4.GrossMargin_Books_BOOKCoSKPI_2" xfId="52045" xr:uid="{00000000-0005-0000-0000-000068AF0000}"/>
    <cellStyle name="c_WACC benchmarking_4.GrossMargin_Books_BOOKCoSKPI_2_0.Mgmt Cockpit" xfId="52046" xr:uid="{00000000-0005-0000-0000-000069AF0000}"/>
    <cellStyle name="c_WACC benchmarking_4.GrossMargin_Books_BOOKCoSKPI_2_3.GrossMargin_Journals" xfId="52047" xr:uid="{00000000-0005-0000-0000-00006AAF0000}"/>
    <cellStyle name="c_WACC benchmarking_4.GrossMargin_Books_BOOKCoSKPI_3.GrossMargin_Journals" xfId="52048" xr:uid="{00000000-0005-0000-0000-00006BAF0000}"/>
    <cellStyle name="c_WACC benchmarking_4.GrossMargin_Books_BOOKCoSKPI_6.KPI_Issue" xfId="52049" xr:uid="{00000000-0005-0000-0000-00006CAF0000}"/>
    <cellStyle name="c_WACC benchmarking_4.GrossMargin_Books_BOOKCoSKPI_BOOKCoSKPI" xfId="52050" xr:uid="{00000000-0005-0000-0000-00006DAF0000}"/>
    <cellStyle name="c_WACC benchmarking_4.GrossMargin_Books_BOOKCoSKPI_BOOKCoSKPI_1" xfId="52051" xr:uid="{00000000-0005-0000-0000-00006EAF0000}"/>
    <cellStyle name="c_WACC benchmarking_4.GrossMargin_Books_BOOKCoSKPI_BOOKCoSKPI_1_0.Mgmt Cockpit" xfId="52052" xr:uid="{00000000-0005-0000-0000-00006FAF0000}"/>
    <cellStyle name="c_WACC benchmarking_4.GrossMargin_Books_BOOKCoSKPI_BOOKCoSKPI_1_3.GrossMargin_Journals" xfId="52053" xr:uid="{00000000-0005-0000-0000-000070AF0000}"/>
    <cellStyle name="c_WACC benchmarking_4.GrossMargin_Books_BOOKCoSKPI_BOOKCoSKPI_3.GrossMargin_Journals" xfId="52054" xr:uid="{00000000-0005-0000-0000-000071AF0000}"/>
    <cellStyle name="c_WACC benchmarking_4.GrossMargin_Books_BOOKCoSKPI_BOOKCoSKPI_BOOKCoSKPI" xfId="52055" xr:uid="{00000000-0005-0000-0000-000072AF0000}"/>
    <cellStyle name="c_WACC benchmarking_4.GrossMargin_Books_BOOKCoSKPI_BOOKCoSKPI_BOOKCoSKPI_0.Mgmt Cockpit" xfId="52056" xr:uid="{00000000-0005-0000-0000-000073AF0000}"/>
    <cellStyle name="c_WACC benchmarking_4.GrossMargin_Books_BOOKCoSKPI_BOOKCoSKPI_BOOKCoSKPI_3.GrossMargin_Journals" xfId="52057" xr:uid="{00000000-0005-0000-0000-000074AF0000}"/>
    <cellStyle name="c_WACC benchmarking_4.GrossMargin_Books_BOOKCoSKPI_CREST_SPS_KPI" xfId="52058" xr:uid="{00000000-0005-0000-0000-000075AF0000}"/>
    <cellStyle name="c_WACC benchmarking_4.GrossMargin_Books_BOOKCoSKPI_CREST_SPS_KPI_0.Mgmt Cockpit" xfId="52059" xr:uid="{00000000-0005-0000-0000-000076AF0000}"/>
    <cellStyle name="c_WACC benchmarking_4.GrossMargin_Books_BOOKCoSKPI_CREST_SPS_KPI_3.GrossMargin_Journals" xfId="52060" xr:uid="{00000000-0005-0000-0000-000077AF0000}"/>
    <cellStyle name="c_WACC benchmarking_4.GrossMargin_Books_BOOKCoSKPI_CREST_SPS_KPI_BOOKCoSKPI" xfId="52061" xr:uid="{00000000-0005-0000-0000-000078AF0000}"/>
    <cellStyle name="c_WACC benchmarking_4.GrossMargin_Books_BOOKCoSKPI_CREST_SPS_KPI_BOOKCoSKPI_1" xfId="52062" xr:uid="{00000000-0005-0000-0000-000079AF0000}"/>
    <cellStyle name="c_WACC benchmarking_4.GrossMargin_Books_BOOKCoSKPI_CREST_SPS_KPI_BOOKCoSKPI_1_0.Mgmt Cockpit" xfId="52063" xr:uid="{00000000-0005-0000-0000-00007AAF0000}"/>
    <cellStyle name="c_WACC benchmarking_4.GrossMargin_Books_BOOKCoSKPI_CREST_SPS_KPI_BOOKCoSKPI_1_3.GrossMargin_Journals" xfId="52064" xr:uid="{00000000-0005-0000-0000-00007BAF0000}"/>
    <cellStyle name="c_WACC benchmarking_4.GrossMargin_Books_BOOKCoSKPI_CREST_SPS_KPI_BOOKCoSKPI_3.GrossMargin_Journals" xfId="52065" xr:uid="{00000000-0005-0000-0000-00007CAF0000}"/>
    <cellStyle name="c_WACC benchmarking_4.GrossMargin_Books_BOOKCoSKPI_CREST_SPS_KPI_BOOKCoSKPI_BOOKCoSKPI" xfId="52066" xr:uid="{00000000-0005-0000-0000-00007DAF0000}"/>
    <cellStyle name="c_WACC benchmarking_4.GrossMargin_Books_BOOKCoSKPI_CREST_SPS_KPI_BOOKCoSKPI_BOOKCoSKPI_0.Mgmt Cockpit" xfId="52067" xr:uid="{00000000-0005-0000-0000-00007EAF0000}"/>
    <cellStyle name="c_WACC benchmarking_4.GrossMargin_Books_BOOKCoSKPI_CREST_SPS_KPI_BOOKCoSKPI_BOOKCoSKPI_3.GrossMargin_Journals" xfId="52068" xr:uid="{00000000-0005-0000-0000-00007FAF0000}"/>
    <cellStyle name="c_WACC benchmarking_4.GrossMargin_Books_BOOKCoSKPI_ProdExp_Journal_KPI" xfId="52069" xr:uid="{00000000-0005-0000-0000-000080AF0000}"/>
    <cellStyle name="c_WACC benchmarking_4.GrossMargin_Books_CREST_SPS_KPI" xfId="52070" xr:uid="{00000000-0005-0000-0000-000081AF0000}"/>
    <cellStyle name="c_WACC benchmarking_4.GrossMargin_Books_CREST_SPS_KPI_0.Mgmt Cockpit" xfId="52071" xr:uid="{00000000-0005-0000-0000-000082AF0000}"/>
    <cellStyle name="c_WACC benchmarking_4.GrossMargin_Books_CREST_SPS_KPI_3.GrossMargin_Journals" xfId="52072" xr:uid="{00000000-0005-0000-0000-000083AF0000}"/>
    <cellStyle name="c_WACC benchmarking_4.GrossMargin_Books_CREST_SPS_KPI_BOOKCoSKPI" xfId="52073" xr:uid="{00000000-0005-0000-0000-000084AF0000}"/>
    <cellStyle name="c_WACC benchmarking_4.GrossMargin_Books_CREST_SPS_KPI_BOOKCoSKPI_1" xfId="52074" xr:uid="{00000000-0005-0000-0000-000085AF0000}"/>
    <cellStyle name="c_WACC benchmarking_4.GrossMargin_Books_CREST_SPS_KPI_BOOKCoSKPI_1_0.Mgmt Cockpit" xfId="52075" xr:uid="{00000000-0005-0000-0000-000086AF0000}"/>
    <cellStyle name="c_WACC benchmarking_4.GrossMargin_Books_CREST_SPS_KPI_BOOKCoSKPI_1_3.GrossMargin_Journals" xfId="52076" xr:uid="{00000000-0005-0000-0000-000087AF0000}"/>
    <cellStyle name="c_WACC benchmarking_4.GrossMargin_Books_CREST_SPS_KPI_BOOKCoSKPI_3.GrossMargin_Journals" xfId="52077" xr:uid="{00000000-0005-0000-0000-000088AF0000}"/>
    <cellStyle name="c_WACC benchmarking_4.GrossMargin_Books_CREST_SPS_KPI_BOOKCoSKPI_BOOKCoSKPI" xfId="52078" xr:uid="{00000000-0005-0000-0000-000089AF0000}"/>
    <cellStyle name="c_WACC benchmarking_4.GrossMargin_Books_CREST_SPS_KPI_BOOKCoSKPI_BOOKCoSKPI_0.Mgmt Cockpit" xfId="52079" xr:uid="{00000000-0005-0000-0000-00008AAF0000}"/>
    <cellStyle name="c_WACC benchmarking_4.GrossMargin_Books_CREST_SPS_KPI_BOOKCoSKPI_BOOKCoSKPI_3.GrossMargin_Journals" xfId="52080" xr:uid="{00000000-0005-0000-0000-00008BAF0000}"/>
    <cellStyle name="c_WACC benchmarking_4.GrossMargin_Books_ProdExp_Journal_KPI" xfId="52081" xr:uid="{00000000-0005-0000-0000-00008CAF0000}"/>
    <cellStyle name="c_WACC benchmarking_6.KPI_Issue" xfId="52082" xr:uid="{00000000-0005-0000-0000-00008DAF0000}"/>
    <cellStyle name="c_WACC benchmarking_7.KPI_Article_Pages" xfId="52083" xr:uid="{00000000-0005-0000-0000-00008EAF0000}"/>
    <cellStyle name="c_WACC benchmarking_7.KPI_Article_Pages_3.GrossMargin_Journals" xfId="52084" xr:uid="{00000000-0005-0000-0000-00008FAF0000}"/>
    <cellStyle name="c_WACC benchmarking_7.KPI_Article_Pages_4.GrossMargin_Books" xfId="52085" xr:uid="{00000000-0005-0000-0000-000090AF0000}"/>
    <cellStyle name="c_WACC benchmarking_7.KPI_Article_Pages_4.GrossMargin_Books_0.Mgmt Cockpit" xfId="52086" xr:uid="{00000000-0005-0000-0000-000091AF0000}"/>
    <cellStyle name="c_WACC benchmarking_7.KPI_Article_Pages_4.GrossMargin_Books_3.GrossMargin_Journals" xfId="52087" xr:uid="{00000000-0005-0000-0000-000092AF0000}"/>
    <cellStyle name="c_WACC benchmarking_7.KPI_Article_Pages_4.GrossMargin_Books_6.KPI_Issue" xfId="52088" xr:uid="{00000000-0005-0000-0000-000093AF0000}"/>
    <cellStyle name="c_WACC benchmarking_7.KPI_Article_Pages_4.GrossMargin_Books_BOOKCoSKPI" xfId="52089" xr:uid="{00000000-0005-0000-0000-000094AF0000}"/>
    <cellStyle name="c_WACC benchmarking_7.KPI_Article_Pages_4.GrossMargin_Books_BOOKCoSKPI_0.Mgmt Cockpit" xfId="52090" xr:uid="{00000000-0005-0000-0000-000095AF0000}"/>
    <cellStyle name="c_WACC benchmarking_7.KPI_Article_Pages_4.GrossMargin_Books_BOOKCoSKPI_1" xfId="52091" xr:uid="{00000000-0005-0000-0000-000096AF0000}"/>
    <cellStyle name="c_WACC benchmarking_7.KPI_Article_Pages_4.GrossMargin_Books_BOOKCoSKPI_1_3.GrossMargin_Journals" xfId="52092" xr:uid="{00000000-0005-0000-0000-000097AF0000}"/>
    <cellStyle name="c_WACC benchmarking_7.KPI_Article_Pages_4.GrossMargin_Books_BOOKCoSKPI_1_BOOKCoSKPI" xfId="52093" xr:uid="{00000000-0005-0000-0000-000098AF0000}"/>
    <cellStyle name="c_WACC benchmarking_7.KPI_Article_Pages_4.GrossMargin_Books_BOOKCoSKPI_1_BOOKCoSKPI_0.Mgmt Cockpit" xfId="52094" xr:uid="{00000000-0005-0000-0000-000099AF0000}"/>
    <cellStyle name="c_WACC benchmarking_7.KPI_Article_Pages_4.GrossMargin_Books_BOOKCoSKPI_1_BOOKCoSKPI_3.GrossMargin_Journals" xfId="52095" xr:uid="{00000000-0005-0000-0000-00009AAF0000}"/>
    <cellStyle name="c_WACC benchmarking_7.KPI_Article_Pages_4.GrossMargin_Books_BOOKCoSKPI_2" xfId="52096" xr:uid="{00000000-0005-0000-0000-00009BAF0000}"/>
    <cellStyle name="c_WACC benchmarking_7.KPI_Article_Pages_4.GrossMargin_Books_BOOKCoSKPI_2_0.Mgmt Cockpit" xfId="52097" xr:uid="{00000000-0005-0000-0000-00009CAF0000}"/>
    <cellStyle name="c_WACC benchmarking_7.KPI_Article_Pages_4.GrossMargin_Books_BOOKCoSKPI_2_3.GrossMargin_Journals" xfId="52098" xr:uid="{00000000-0005-0000-0000-00009DAF0000}"/>
    <cellStyle name="c_WACC benchmarking_7.KPI_Article_Pages_4.GrossMargin_Books_BOOKCoSKPI_3.GrossMargin_Journals" xfId="52099" xr:uid="{00000000-0005-0000-0000-00009EAF0000}"/>
    <cellStyle name="c_WACC benchmarking_7.KPI_Article_Pages_4.GrossMargin_Books_BOOKCoSKPI_6.KPI_Issue" xfId="52100" xr:uid="{00000000-0005-0000-0000-00009FAF0000}"/>
    <cellStyle name="c_WACC benchmarking_7.KPI_Article_Pages_4.GrossMargin_Books_BOOKCoSKPI_BOOKCoSKPI" xfId="52101" xr:uid="{00000000-0005-0000-0000-0000A0AF0000}"/>
    <cellStyle name="c_WACC benchmarking_7.KPI_Article_Pages_4.GrossMargin_Books_BOOKCoSKPI_BOOKCoSKPI_1" xfId="52102" xr:uid="{00000000-0005-0000-0000-0000A1AF0000}"/>
    <cellStyle name="c_WACC benchmarking_7.KPI_Article_Pages_4.GrossMargin_Books_BOOKCoSKPI_BOOKCoSKPI_1_0.Mgmt Cockpit" xfId="52103" xr:uid="{00000000-0005-0000-0000-0000A2AF0000}"/>
    <cellStyle name="c_WACC benchmarking_7.KPI_Article_Pages_4.GrossMargin_Books_BOOKCoSKPI_BOOKCoSKPI_1_3.GrossMargin_Journals" xfId="52104" xr:uid="{00000000-0005-0000-0000-0000A3AF0000}"/>
    <cellStyle name="c_WACC benchmarking_7.KPI_Article_Pages_4.GrossMargin_Books_BOOKCoSKPI_BOOKCoSKPI_3.GrossMargin_Journals" xfId="52105" xr:uid="{00000000-0005-0000-0000-0000A4AF0000}"/>
    <cellStyle name="c_WACC benchmarking_7.KPI_Article_Pages_4.GrossMargin_Books_BOOKCoSKPI_BOOKCoSKPI_BOOKCoSKPI" xfId="52106" xr:uid="{00000000-0005-0000-0000-0000A5AF0000}"/>
    <cellStyle name="c_WACC benchmarking_7.KPI_Article_Pages_4.GrossMargin_Books_BOOKCoSKPI_BOOKCoSKPI_BOOKCoSKPI_0.Mgmt Cockpit" xfId="52107" xr:uid="{00000000-0005-0000-0000-0000A6AF0000}"/>
    <cellStyle name="c_WACC benchmarking_7.KPI_Article_Pages_4.GrossMargin_Books_BOOKCoSKPI_BOOKCoSKPI_BOOKCoSKPI_3.GrossMargin_Journals" xfId="52108" xr:uid="{00000000-0005-0000-0000-0000A7AF0000}"/>
    <cellStyle name="c_WACC benchmarking_7.KPI_Article_Pages_4.GrossMargin_Books_BOOKCoSKPI_CREST_SPS_KPI" xfId="52109" xr:uid="{00000000-0005-0000-0000-0000A8AF0000}"/>
    <cellStyle name="c_WACC benchmarking_7.KPI_Article_Pages_4.GrossMargin_Books_BOOKCoSKPI_CREST_SPS_KPI_0.Mgmt Cockpit" xfId="52110" xr:uid="{00000000-0005-0000-0000-0000A9AF0000}"/>
    <cellStyle name="c_WACC benchmarking_7.KPI_Article_Pages_4.GrossMargin_Books_BOOKCoSKPI_CREST_SPS_KPI_3.GrossMargin_Journals" xfId="52111" xr:uid="{00000000-0005-0000-0000-0000AAAF0000}"/>
    <cellStyle name="c_WACC benchmarking_7.KPI_Article_Pages_4.GrossMargin_Books_BOOKCoSKPI_CREST_SPS_KPI_BOOKCoSKPI" xfId="52112" xr:uid="{00000000-0005-0000-0000-0000ABAF0000}"/>
    <cellStyle name="c_WACC benchmarking_7.KPI_Article_Pages_4.GrossMargin_Books_BOOKCoSKPI_CREST_SPS_KPI_BOOKCoSKPI_1" xfId="52113" xr:uid="{00000000-0005-0000-0000-0000ACAF0000}"/>
    <cellStyle name="c_WACC benchmarking_7.KPI_Article_Pages_4.GrossMargin_Books_BOOKCoSKPI_CREST_SPS_KPI_BOOKCoSKPI_1_0.Mgmt Cockpit" xfId="52114" xr:uid="{00000000-0005-0000-0000-0000ADAF0000}"/>
    <cellStyle name="c_WACC benchmarking_7.KPI_Article_Pages_4.GrossMargin_Books_BOOKCoSKPI_CREST_SPS_KPI_BOOKCoSKPI_1_3.GrossMargin_Journals" xfId="52115" xr:uid="{00000000-0005-0000-0000-0000AEAF0000}"/>
    <cellStyle name="c_WACC benchmarking_7.KPI_Article_Pages_4.GrossMargin_Books_BOOKCoSKPI_CREST_SPS_KPI_BOOKCoSKPI_3.GrossMargin_Journals" xfId="52116" xr:uid="{00000000-0005-0000-0000-0000AFAF0000}"/>
    <cellStyle name="c_WACC benchmarking_7.KPI_Article_Pages_4.GrossMargin_Books_BOOKCoSKPI_CREST_SPS_KPI_BOOKCoSKPI_BOOKCoSKPI" xfId="52117" xr:uid="{00000000-0005-0000-0000-0000B0AF0000}"/>
    <cellStyle name="c_WACC benchmarking_7.KPI_Article_Pages_4.GrossMargin_Books_BOOKCoSKPI_CREST_SPS_KPI_BOOKCoSKPI_BOOKCoSKPI_0.Mgmt Cockpit" xfId="52118" xr:uid="{00000000-0005-0000-0000-0000B1AF0000}"/>
    <cellStyle name="c_WACC benchmarking_7.KPI_Article_Pages_4.GrossMargin_Books_BOOKCoSKPI_CREST_SPS_KPI_BOOKCoSKPI_BOOKCoSKPI_3.GrossMargin_Journals" xfId="52119" xr:uid="{00000000-0005-0000-0000-0000B2AF0000}"/>
    <cellStyle name="c_WACC benchmarking_7.KPI_Article_Pages_4.GrossMargin_Books_BOOKCoSKPI_ProdExp_Journal_KPI" xfId="52120" xr:uid="{00000000-0005-0000-0000-0000B3AF0000}"/>
    <cellStyle name="c_WACC benchmarking_7.KPI_Article_Pages_4.GrossMargin_Books_CREST_SPS_KPI" xfId="52121" xr:uid="{00000000-0005-0000-0000-0000B4AF0000}"/>
    <cellStyle name="c_WACC benchmarking_7.KPI_Article_Pages_4.GrossMargin_Books_CREST_SPS_KPI_0.Mgmt Cockpit" xfId="52122" xr:uid="{00000000-0005-0000-0000-0000B5AF0000}"/>
    <cellStyle name="c_WACC benchmarking_7.KPI_Article_Pages_4.GrossMargin_Books_CREST_SPS_KPI_3.GrossMargin_Journals" xfId="52123" xr:uid="{00000000-0005-0000-0000-0000B6AF0000}"/>
    <cellStyle name="c_WACC benchmarking_7.KPI_Article_Pages_4.GrossMargin_Books_CREST_SPS_KPI_BOOKCoSKPI" xfId="52124" xr:uid="{00000000-0005-0000-0000-0000B7AF0000}"/>
    <cellStyle name="c_WACC benchmarking_7.KPI_Article_Pages_4.GrossMargin_Books_CREST_SPS_KPI_BOOKCoSKPI_1" xfId="52125" xr:uid="{00000000-0005-0000-0000-0000B8AF0000}"/>
    <cellStyle name="c_WACC benchmarking_7.KPI_Article_Pages_4.GrossMargin_Books_CREST_SPS_KPI_BOOKCoSKPI_1_0.Mgmt Cockpit" xfId="52126" xr:uid="{00000000-0005-0000-0000-0000B9AF0000}"/>
    <cellStyle name="c_WACC benchmarking_7.KPI_Article_Pages_4.GrossMargin_Books_CREST_SPS_KPI_BOOKCoSKPI_1_3.GrossMargin_Journals" xfId="52127" xr:uid="{00000000-0005-0000-0000-0000BAAF0000}"/>
    <cellStyle name="c_WACC benchmarking_7.KPI_Article_Pages_4.GrossMargin_Books_CREST_SPS_KPI_BOOKCoSKPI_3.GrossMargin_Journals" xfId="52128" xr:uid="{00000000-0005-0000-0000-0000BBAF0000}"/>
    <cellStyle name="c_WACC benchmarking_7.KPI_Article_Pages_4.GrossMargin_Books_CREST_SPS_KPI_BOOKCoSKPI_BOOKCoSKPI" xfId="52129" xr:uid="{00000000-0005-0000-0000-0000BCAF0000}"/>
    <cellStyle name="c_WACC benchmarking_7.KPI_Article_Pages_4.GrossMargin_Books_CREST_SPS_KPI_BOOKCoSKPI_BOOKCoSKPI_0.Mgmt Cockpit" xfId="52130" xr:uid="{00000000-0005-0000-0000-0000BDAF0000}"/>
    <cellStyle name="c_WACC benchmarking_7.KPI_Article_Pages_4.GrossMargin_Books_CREST_SPS_KPI_BOOKCoSKPI_BOOKCoSKPI_3.GrossMargin_Journals" xfId="52131" xr:uid="{00000000-0005-0000-0000-0000BEAF0000}"/>
    <cellStyle name="c_WACC benchmarking_7.KPI_Article_Pages_4.GrossMargin_Books_ProdExp_Journal_KPI" xfId="52132" xr:uid="{00000000-0005-0000-0000-0000BFAF0000}"/>
    <cellStyle name="c_WACC benchmarking_7.KPI_Article_Pages_6.KPI_Issue" xfId="52133" xr:uid="{00000000-0005-0000-0000-0000C0AF0000}"/>
    <cellStyle name="c_WACC benchmarking_7.KPI_Article_Pages_9.KPI_Book (2)" xfId="52134" xr:uid="{00000000-0005-0000-0000-0000C1AF0000}"/>
    <cellStyle name="c_WACC benchmarking_7.KPI_Article_Pages_9.KPI_Book (2)_0.Mgmt Cockpit" xfId="52135" xr:uid="{00000000-0005-0000-0000-0000C2AF0000}"/>
    <cellStyle name="c_WACC benchmarking_7.KPI_Article_Pages_9.KPI_Book (2)_3.GrossMargin_Journals" xfId="52136" xr:uid="{00000000-0005-0000-0000-0000C3AF0000}"/>
    <cellStyle name="c_WACC benchmarking_7.KPI_Article_Pages_9.KPI_Book (2)_6.KPI_Issue" xfId="52137" xr:uid="{00000000-0005-0000-0000-0000C4AF0000}"/>
    <cellStyle name="c_WACC benchmarking_7.KPI_Article_Pages_9.KPI_Book (2)_BOOKCoSKPI" xfId="52138" xr:uid="{00000000-0005-0000-0000-0000C5AF0000}"/>
    <cellStyle name="c_WACC benchmarking_7.KPI_Article_Pages_9.KPI_Book (2)_BOOKCoSKPI_0.Mgmt Cockpit" xfId="52139" xr:uid="{00000000-0005-0000-0000-0000C6AF0000}"/>
    <cellStyle name="c_WACC benchmarking_7.KPI_Article_Pages_9.KPI_Book (2)_BOOKCoSKPI_1" xfId="52140" xr:uid="{00000000-0005-0000-0000-0000C7AF0000}"/>
    <cellStyle name="c_WACC benchmarking_7.KPI_Article_Pages_9.KPI_Book (2)_BOOKCoSKPI_1_3.GrossMargin_Journals" xfId="52141" xr:uid="{00000000-0005-0000-0000-0000C8AF0000}"/>
    <cellStyle name="c_WACC benchmarking_7.KPI_Article_Pages_9.KPI_Book (2)_BOOKCoSKPI_1_BOOKCoSKPI" xfId="52142" xr:uid="{00000000-0005-0000-0000-0000C9AF0000}"/>
    <cellStyle name="c_WACC benchmarking_7.KPI_Article_Pages_9.KPI_Book (2)_BOOKCoSKPI_1_BOOKCoSKPI_0.Mgmt Cockpit" xfId="52143" xr:uid="{00000000-0005-0000-0000-0000CAAF0000}"/>
    <cellStyle name="c_WACC benchmarking_7.KPI_Article_Pages_9.KPI_Book (2)_BOOKCoSKPI_1_BOOKCoSKPI_3.GrossMargin_Journals" xfId="52144" xr:uid="{00000000-0005-0000-0000-0000CBAF0000}"/>
    <cellStyle name="c_WACC benchmarking_7.KPI_Article_Pages_9.KPI_Book (2)_BOOKCoSKPI_2" xfId="52145" xr:uid="{00000000-0005-0000-0000-0000CCAF0000}"/>
    <cellStyle name="c_WACC benchmarking_7.KPI_Article_Pages_9.KPI_Book (2)_BOOKCoSKPI_2_0.Mgmt Cockpit" xfId="52146" xr:uid="{00000000-0005-0000-0000-0000CDAF0000}"/>
    <cellStyle name="c_WACC benchmarking_7.KPI_Article_Pages_9.KPI_Book (2)_BOOKCoSKPI_2_3.GrossMargin_Journals" xfId="52147" xr:uid="{00000000-0005-0000-0000-0000CEAF0000}"/>
    <cellStyle name="c_WACC benchmarking_7.KPI_Article_Pages_9.KPI_Book (2)_BOOKCoSKPI_3.GrossMargin_Journals" xfId="52148" xr:uid="{00000000-0005-0000-0000-0000CFAF0000}"/>
    <cellStyle name="c_WACC benchmarking_7.KPI_Article_Pages_9.KPI_Book (2)_BOOKCoSKPI_6.KPI_Issue" xfId="52149" xr:uid="{00000000-0005-0000-0000-0000D0AF0000}"/>
    <cellStyle name="c_WACC benchmarking_7.KPI_Article_Pages_9.KPI_Book (2)_BOOKCoSKPI_BOOKCoSKPI" xfId="52150" xr:uid="{00000000-0005-0000-0000-0000D1AF0000}"/>
    <cellStyle name="c_WACC benchmarking_7.KPI_Article_Pages_9.KPI_Book (2)_BOOKCoSKPI_BOOKCoSKPI_1" xfId="52151" xr:uid="{00000000-0005-0000-0000-0000D2AF0000}"/>
    <cellStyle name="c_WACC benchmarking_7.KPI_Article_Pages_9.KPI_Book (2)_BOOKCoSKPI_BOOKCoSKPI_1_0.Mgmt Cockpit" xfId="52152" xr:uid="{00000000-0005-0000-0000-0000D3AF0000}"/>
    <cellStyle name="c_WACC benchmarking_7.KPI_Article_Pages_9.KPI_Book (2)_BOOKCoSKPI_BOOKCoSKPI_1_3.GrossMargin_Journals" xfId="52153" xr:uid="{00000000-0005-0000-0000-0000D4AF0000}"/>
    <cellStyle name="c_WACC benchmarking_7.KPI_Article_Pages_9.KPI_Book (2)_BOOKCoSKPI_BOOKCoSKPI_3.GrossMargin_Journals" xfId="52154" xr:uid="{00000000-0005-0000-0000-0000D5AF0000}"/>
    <cellStyle name="c_WACC benchmarking_7.KPI_Article_Pages_9.KPI_Book (2)_BOOKCoSKPI_BOOKCoSKPI_BOOKCoSKPI" xfId="52155" xr:uid="{00000000-0005-0000-0000-0000D6AF0000}"/>
    <cellStyle name="c_WACC benchmarking_7.KPI_Article_Pages_9.KPI_Book (2)_BOOKCoSKPI_BOOKCoSKPI_BOOKCoSKPI_0.Mgmt Cockpit" xfId="52156" xr:uid="{00000000-0005-0000-0000-0000D7AF0000}"/>
    <cellStyle name="c_WACC benchmarking_7.KPI_Article_Pages_9.KPI_Book (2)_BOOKCoSKPI_BOOKCoSKPI_BOOKCoSKPI_3.GrossMargin_Journals" xfId="52157" xr:uid="{00000000-0005-0000-0000-0000D8AF0000}"/>
    <cellStyle name="c_WACC benchmarking_7.KPI_Article_Pages_9.KPI_Book (2)_BOOKCoSKPI_CREST_SPS_KPI" xfId="52158" xr:uid="{00000000-0005-0000-0000-0000D9AF0000}"/>
    <cellStyle name="c_WACC benchmarking_7.KPI_Article_Pages_9.KPI_Book (2)_BOOKCoSKPI_CREST_SPS_KPI_0.Mgmt Cockpit" xfId="52159" xr:uid="{00000000-0005-0000-0000-0000DAAF0000}"/>
    <cellStyle name="c_WACC benchmarking_7.KPI_Article_Pages_9.KPI_Book (2)_BOOKCoSKPI_CREST_SPS_KPI_3.GrossMargin_Journals" xfId="52160" xr:uid="{00000000-0005-0000-0000-0000DBAF0000}"/>
    <cellStyle name="c_WACC benchmarking_7.KPI_Article_Pages_9.KPI_Book (2)_BOOKCoSKPI_CREST_SPS_KPI_BOOKCoSKPI" xfId="52161" xr:uid="{00000000-0005-0000-0000-0000DCAF0000}"/>
    <cellStyle name="c_WACC benchmarking_7.KPI_Article_Pages_9.KPI_Book (2)_BOOKCoSKPI_CREST_SPS_KPI_BOOKCoSKPI_1" xfId="52162" xr:uid="{00000000-0005-0000-0000-0000DDAF0000}"/>
    <cellStyle name="c_WACC benchmarking_7.KPI_Article_Pages_9.KPI_Book (2)_BOOKCoSKPI_CREST_SPS_KPI_BOOKCoSKPI_1_0.Mgmt Cockpit" xfId="52163" xr:uid="{00000000-0005-0000-0000-0000DEAF0000}"/>
    <cellStyle name="c_WACC benchmarking_7.KPI_Article_Pages_9.KPI_Book (2)_BOOKCoSKPI_CREST_SPS_KPI_BOOKCoSKPI_1_3.GrossMargin_Journals" xfId="52164" xr:uid="{00000000-0005-0000-0000-0000DFAF0000}"/>
    <cellStyle name="c_WACC benchmarking_7.KPI_Article_Pages_9.KPI_Book (2)_BOOKCoSKPI_CREST_SPS_KPI_BOOKCoSKPI_3.GrossMargin_Journals" xfId="52165" xr:uid="{00000000-0005-0000-0000-0000E0AF0000}"/>
    <cellStyle name="c_WACC benchmarking_7.KPI_Article_Pages_9.KPI_Book (2)_BOOKCoSKPI_CREST_SPS_KPI_BOOKCoSKPI_BOOKCoSKPI" xfId="52166" xr:uid="{00000000-0005-0000-0000-0000E1AF0000}"/>
    <cellStyle name="c_WACC benchmarking_7.KPI_Article_Pages_9.KPI_Book (2)_BOOKCoSKPI_CREST_SPS_KPI_BOOKCoSKPI_BOOKCoSKPI_0.Mgmt Cockpit" xfId="52167" xr:uid="{00000000-0005-0000-0000-0000E2AF0000}"/>
    <cellStyle name="c_WACC benchmarking_7.KPI_Article_Pages_9.KPI_Book (2)_BOOKCoSKPI_CREST_SPS_KPI_BOOKCoSKPI_BOOKCoSKPI_3.GrossMargin_Journals" xfId="52168" xr:uid="{00000000-0005-0000-0000-0000E3AF0000}"/>
    <cellStyle name="c_WACC benchmarking_7.KPI_Article_Pages_9.KPI_Book (2)_BOOKCoSKPI_ProdExp_Journal_KPI" xfId="52169" xr:uid="{00000000-0005-0000-0000-0000E4AF0000}"/>
    <cellStyle name="c_WACC benchmarking_7.KPI_Article_Pages_9.KPI_Book (2)_CREST_SPS_KPI" xfId="52170" xr:uid="{00000000-0005-0000-0000-0000E5AF0000}"/>
    <cellStyle name="c_WACC benchmarking_7.KPI_Article_Pages_9.KPI_Book (2)_CREST_SPS_KPI_0.Mgmt Cockpit" xfId="52171" xr:uid="{00000000-0005-0000-0000-0000E6AF0000}"/>
    <cellStyle name="c_WACC benchmarking_7.KPI_Article_Pages_9.KPI_Book (2)_CREST_SPS_KPI_3.GrossMargin_Journals" xfId="52172" xr:uid="{00000000-0005-0000-0000-0000E7AF0000}"/>
    <cellStyle name="c_WACC benchmarking_7.KPI_Article_Pages_9.KPI_Book (2)_CREST_SPS_KPI_BOOKCoSKPI" xfId="52173" xr:uid="{00000000-0005-0000-0000-0000E8AF0000}"/>
    <cellStyle name="c_WACC benchmarking_7.KPI_Article_Pages_9.KPI_Book (2)_CREST_SPS_KPI_BOOKCoSKPI_1" xfId="52174" xr:uid="{00000000-0005-0000-0000-0000E9AF0000}"/>
    <cellStyle name="c_WACC benchmarking_7.KPI_Article_Pages_9.KPI_Book (2)_CREST_SPS_KPI_BOOKCoSKPI_1_0.Mgmt Cockpit" xfId="52175" xr:uid="{00000000-0005-0000-0000-0000EAAF0000}"/>
    <cellStyle name="c_WACC benchmarking_7.KPI_Article_Pages_9.KPI_Book (2)_CREST_SPS_KPI_BOOKCoSKPI_1_3.GrossMargin_Journals" xfId="52176" xr:uid="{00000000-0005-0000-0000-0000EBAF0000}"/>
    <cellStyle name="c_WACC benchmarking_7.KPI_Article_Pages_9.KPI_Book (2)_CREST_SPS_KPI_BOOKCoSKPI_3.GrossMargin_Journals" xfId="52177" xr:uid="{00000000-0005-0000-0000-0000ECAF0000}"/>
    <cellStyle name="c_WACC benchmarking_7.KPI_Article_Pages_9.KPI_Book (2)_CREST_SPS_KPI_BOOKCoSKPI_BOOKCoSKPI" xfId="52178" xr:uid="{00000000-0005-0000-0000-0000EDAF0000}"/>
    <cellStyle name="c_WACC benchmarking_7.KPI_Article_Pages_9.KPI_Book (2)_CREST_SPS_KPI_BOOKCoSKPI_BOOKCoSKPI_0.Mgmt Cockpit" xfId="52179" xr:uid="{00000000-0005-0000-0000-0000EEAF0000}"/>
    <cellStyle name="c_WACC benchmarking_7.KPI_Article_Pages_9.KPI_Book (2)_CREST_SPS_KPI_BOOKCoSKPI_BOOKCoSKPI_3.GrossMargin_Journals" xfId="52180" xr:uid="{00000000-0005-0000-0000-0000EFAF0000}"/>
    <cellStyle name="c_WACC benchmarking_7.KPI_Article_Pages_9.KPI_Book (2)_ProdExp_Journal_KPI" xfId="52181" xr:uid="{00000000-0005-0000-0000-0000F0AF0000}"/>
    <cellStyle name="c_WACC benchmarking_7.KPI_Article_Pages_BOOKCoSKPI" xfId="52182" xr:uid="{00000000-0005-0000-0000-0000F1AF0000}"/>
    <cellStyle name="c_WACC benchmarking_7.KPI_Article_Pages_BOOKCoSKPI_0.Mgmt Cockpit" xfId="52183" xr:uid="{00000000-0005-0000-0000-0000F2AF0000}"/>
    <cellStyle name="c_WACC benchmarking_7.KPI_Article_Pages_BOOKCoSKPI_1" xfId="52184" xr:uid="{00000000-0005-0000-0000-0000F3AF0000}"/>
    <cellStyle name="c_WACC benchmarking_7.KPI_Article_Pages_BOOKCoSKPI_1_0.Mgmt Cockpit" xfId="52185" xr:uid="{00000000-0005-0000-0000-0000F4AF0000}"/>
    <cellStyle name="c_WACC benchmarking_7.KPI_Article_Pages_BOOKCoSKPI_1_3.GrossMargin_Journals" xfId="52186" xr:uid="{00000000-0005-0000-0000-0000F5AF0000}"/>
    <cellStyle name="c_WACC benchmarking_7.KPI_Article_Pages_BOOKCoSKPI_1_6.KPI_Issue" xfId="52187" xr:uid="{00000000-0005-0000-0000-0000F6AF0000}"/>
    <cellStyle name="c_WACC benchmarking_7.KPI_Article_Pages_BOOKCoSKPI_1_BOOKCoSKPI" xfId="52188" xr:uid="{00000000-0005-0000-0000-0000F7AF0000}"/>
    <cellStyle name="c_WACC benchmarking_7.KPI_Article_Pages_BOOKCoSKPI_1_BOOKCoSKPI_1" xfId="52189" xr:uid="{00000000-0005-0000-0000-0000F8AF0000}"/>
    <cellStyle name="c_WACC benchmarking_7.KPI_Article_Pages_BOOKCoSKPI_1_BOOKCoSKPI_1_0.Mgmt Cockpit" xfId="52190" xr:uid="{00000000-0005-0000-0000-0000F9AF0000}"/>
    <cellStyle name="c_WACC benchmarking_7.KPI_Article_Pages_BOOKCoSKPI_1_BOOKCoSKPI_1_3.GrossMargin_Journals" xfId="52191" xr:uid="{00000000-0005-0000-0000-0000FAAF0000}"/>
    <cellStyle name="c_WACC benchmarking_7.KPI_Article_Pages_BOOKCoSKPI_1_BOOKCoSKPI_3.GrossMargin_Journals" xfId="52192" xr:uid="{00000000-0005-0000-0000-0000FBAF0000}"/>
    <cellStyle name="c_WACC benchmarking_7.KPI_Article_Pages_BOOKCoSKPI_1_BOOKCoSKPI_BOOKCoSKPI" xfId="52193" xr:uid="{00000000-0005-0000-0000-0000FCAF0000}"/>
    <cellStyle name="c_WACC benchmarking_7.KPI_Article_Pages_BOOKCoSKPI_1_BOOKCoSKPI_BOOKCoSKPI_0.Mgmt Cockpit" xfId="52194" xr:uid="{00000000-0005-0000-0000-0000FDAF0000}"/>
    <cellStyle name="c_WACC benchmarking_7.KPI_Article_Pages_BOOKCoSKPI_1_BOOKCoSKPI_BOOKCoSKPI_3.GrossMargin_Journals" xfId="52195" xr:uid="{00000000-0005-0000-0000-0000FEAF0000}"/>
    <cellStyle name="c_WACC benchmarking_7.KPI_Article_Pages_BOOKCoSKPI_1_CREST_SPS_KPI" xfId="52196" xr:uid="{00000000-0005-0000-0000-0000FFAF0000}"/>
    <cellStyle name="c_WACC benchmarking_7.KPI_Article_Pages_BOOKCoSKPI_1_CREST_SPS_KPI_0.Mgmt Cockpit" xfId="52197" xr:uid="{00000000-0005-0000-0000-000000B00000}"/>
    <cellStyle name="c_WACC benchmarking_7.KPI_Article_Pages_BOOKCoSKPI_1_CREST_SPS_KPI_3.GrossMargin_Journals" xfId="52198" xr:uid="{00000000-0005-0000-0000-000001B00000}"/>
    <cellStyle name="c_WACC benchmarking_7.KPI_Article_Pages_BOOKCoSKPI_1_CREST_SPS_KPI_BOOKCoSKPI" xfId="52199" xr:uid="{00000000-0005-0000-0000-000002B00000}"/>
    <cellStyle name="c_WACC benchmarking_7.KPI_Article_Pages_BOOKCoSKPI_1_CREST_SPS_KPI_BOOKCoSKPI_1" xfId="52200" xr:uid="{00000000-0005-0000-0000-000003B00000}"/>
    <cellStyle name="c_WACC benchmarking_7.KPI_Article_Pages_BOOKCoSKPI_1_CREST_SPS_KPI_BOOKCoSKPI_1_0.Mgmt Cockpit" xfId="52201" xr:uid="{00000000-0005-0000-0000-000004B00000}"/>
    <cellStyle name="c_WACC benchmarking_7.KPI_Article_Pages_BOOKCoSKPI_1_CREST_SPS_KPI_BOOKCoSKPI_1_3.GrossMargin_Journals" xfId="52202" xr:uid="{00000000-0005-0000-0000-000005B00000}"/>
    <cellStyle name="c_WACC benchmarking_7.KPI_Article_Pages_BOOKCoSKPI_1_CREST_SPS_KPI_BOOKCoSKPI_3.GrossMargin_Journals" xfId="52203" xr:uid="{00000000-0005-0000-0000-000006B00000}"/>
    <cellStyle name="c_WACC benchmarking_7.KPI_Article_Pages_BOOKCoSKPI_1_CREST_SPS_KPI_BOOKCoSKPI_BOOKCoSKPI" xfId="52204" xr:uid="{00000000-0005-0000-0000-000007B00000}"/>
    <cellStyle name="c_WACC benchmarking_7.KPI_Article_Pages_BOOKCoSKPI_1_CREST_SPS_KPI_BOOKCoSKPI_BOOKCoSKPI_0.Mgmt Cockpit" xfId="52205" xr:uid="{00000000-0005-0000-0000-000008B00000}"/>
    <cellStyle name="c_WACC benchmarking_7.KPI_Article_Pages_BOOKCoSKPI_1_CREST_SPS_KPI_BOOKCoSKPI_BOOKCoSKPI_3.GrossMargin_Journals" xfId="52206" xr:uid="{00000000-0005-0000-0000-000009B00000}"/>
    <cellStyle name="c_WACC benchmarking_7.KPI_Article_Pages_BOOKCoSKPI_1_ProdExp_Journal_KPI" xfId="52207" xr:uid="{00000000-0005-0000-0000-00000AB00000}"/>
    <cellStyle name="c_WACC benchmarking_7.KPI_Article_Pages_BOOKCoSKPI_2" xfId="52208" xr:uid="{00000000-0005-0000-0000-00000BB00000}"/>
    <cellStyle name="c_WACC benchmarking_7.KPI_Article_Pages_BOOKCoSKPI_2_0.Mgmt Cockpit" xfId="52209" xr:uid="{00000000-0005-0000-0000-00000CB00000}"/>
    <cellStyle name="c_WACC benchmarking_7.KPI_Article_Pages_BOOKCoSKPI_2_3.GrossMargin_Journals" xfId="52210" xr:uid="{00000000-0005-0000-0000-00000DB00000}"/>
    <cellStyle name="c_WACC benchmarking_7.KPI_Article_Pages_BOOKCoSKPI_3.GrossMargin_Journals" xfId="52211" xr:uid="{00000000-0005-0000-0000-00000EB00000}"/>
    <cellStyle name="c_WACC benchmarking_7.KPI_Article_Pages_BOOKCoSKPI_6.KPI_Issue" xfId="52212" xr:uid="{00000000-0005-0000-0000-00000FB00000}"/>
    <cellStyle name="c_WACC benchmarking_7.KPI_Article_Pages_BOOKCoSKPI_BOOKCoSKPI" xfId="52213" xr:uid="{00000000-0005-0000-0000-000010B00000}"/>
    <cellStyle name="c_WACC benchmarking_7.KPI_Article_Pages_BOOKCoSKPI_BOOKCoSKPI_0.Mgmt Cockpit" xfId="52214" xr:uid="{00000000-0005-0000-0000-000011B00000}"/>
    <cellStyle name="c_WACC benchmarking_7.KPI_Article_Pages_BOOKCoSKPI_BOOKCoSKPI_1" xfId="52215" xr:uid="{00000000-0005-0000-0000-000012B00000}"/>
    <cellStyle name="c_WACC benchmarking_7.KPI_Article_Pages_BOOKCoSKPI_BOOKCoSKPI_1_3.GrossMargin_Journals" xfId="52216" xr:uid="{00000000-0005-0000-0000-000013B00000}"/>
    <cellStyle name="c_WACC benchmarking_7.KPI_Article_Pages_BOOKCoSKPI_BOOKCoSKPI_1_BOOKCoSKPI" xfId="52217" xr:uid="{00000000-0005-0000-0000-000014B00000}"/>
    <cellStyle name="c_WACC benchmarking_7.KPI_Article_Pages_BOOKCoSKPI_BOOKCoSKPI_1_BOOKCoSKPI_0.Mgmt Cockpit" xfId="52218" xr:uid="{00000000-0005-0000-0000-000015B00000}"/>
    <cellStyle name="c_WACC benchmarking_7.KPI_Article_Pages_BOOKCoSKPI_BOOKCoSKPI_1_BOOKCoSKPI_3.GrossMargin_Journals" xfId="52219" xr:uid="{00000000-0005-0000-0000-000016B00000}"/>
    <cellStyle name="c_WACC benchmarking_7.KPI_Article_Pages_BOOKCoSKPI_BOOKCoSKPI_2" xfId="52220" xr:uid="{00000000-0005-0000-0000-000017B00000}"/>
    <cellStyle name="c_WACC benchmarking_7.KPI_Article_Pages_BOOKCoSKPI_BOOKCoSKPI_2_0.Mgmt Cockpit" xfId="52221" xr:uid="{00000000-0005-0000-0000-000018B00000}"/>
    <cellStyle name="c_WACC benchmarking_7.KPI_Article_Pages_BOOKCoSKPI_BOOKCoSKPI_2_3.GrossMargin_Journals" xfId="52222" xr:uid="{00000000-0005-0000-0000-000019B00000}"/>
    <cellStyle name="c_WACC benchmarking_7.KPI_Article_Pages_BOOKCoSKPI_BOOKCoSKPI_3.GrossMargin_Journals" xfId="52223" xr:uid="{00000000-0005-0000-0000-00001AB00000}"/>
    <cellStyle name="c_WACC benchmarking_7.KPI_Article_Pages_BOOKCoSKPI_BOOKCoSKPI_6.KPI_Issue" xfId="52224" xr:uid="{00000000-0005-0000-0000-00001BB00000}"/>
    <cellStyle name="c_WACC benchmarking_7.KPI_Article_Pages_BOOKCoSKPI_BOOKCoSKPI_BOOKCoSKPI" xfId="52225" xr:uid="{00000000-0005-0000-0000-00001CB00000}"/>
    <cellStyle name="c_WACC benchmarking_7.KPI_Article_Pages_BOOKCoSKPI_BOOKCoSKPI_BOOKCoSKPI_1" xfId="52226" xr:uid="{00000000-0005-0000-0000-00001DB00000}"/>
    <cellStyle name="c_WACC benchmarking_7.KPI_Article_Pages_BOOKCoSKPI_BOOKCoSKPI_BOOKCoSKPI_1_0.Mgmt Cockpit" xfId="52227" xr:uid="{00000000-0005-0000-0000-00001EB00000}"/>
    <cellStyle name="c_WACC benchmarking_7.KPI_Article_Pages_BOOKCoSKPI_BOOKCoSKPI_BOOKCoSKPI_1_3.GrossMargin_Journals" xfId="52228" xr:uid="{00000000-0005-0000-0000-00001FB00000}"/>
    <cellStyle name="c_WACC benchmarking_7.KPI_Article_Pages_BOOKCoSKPI_BOOKCoSKPI_BOOKCoSKPI_3.GrossMargin_Journals" xfId="52229" xr:uid="{00000000-0005-0000-0000-000020B00000}"/>
    <cellStyle name="c_WACC benchmarking_7.KPI_Article_Pages_BOOKCoSKPI_BOOKCoSKPI_BOOKCoSKPI_BOOKCoSKPI" xfId="52230" xr:uid="{00000000-0005-0000-0000-000021B00000}"/>
    <cellStyle name="c_WACC benchmarking_7.KPI_Article_Pages_BOOKCoSKPI_BOOKCoSKPI_BOOKCoSKPI_BOOKCoSKPI_0.Mgmt Cockpit" xfId="52231" xr:uid="{00000000-0005-0000-0000-000022B00000}"/>
    <cellStyle name="c_WACC benchmarking_7.KPI_Article_Pages_BOOKCoSKPI_BOOKCoSKPI_BOOKCoSKPI_BOOKCoSKPI_3.GrossMargin_Journals" xfId="52232" xr:uid="{00000000-0005-0000-0000-000023B00000}"/>
    <cellStyle name="c_WACC benchmarking_7.KPI_Article_Pages_BOOKCoSKPI_BOOKCoSKPI_CREST_SPS_KPI" xfId="52233" xr:uid="{00000000-0005-0000-0000-000024B00000}"/>
    <cellStyle name="c_WACC benchmarking_7.KPI_Article_Pages_BOOKCoSKPI_BOOKCoSKPI_CREST_SPS_KPI_0.Mgmt Cockpit" xfId="52234" xr:uid="{00000000-0005-0000-0000-000025B00000}"/>
    <cellStyle name="c_WACC benchmarking_7.KPI_Article_Pages_BOOKCoSKPI_BOOKCoSKPI_CREST_SPS_KPI_3.GrossMargin_Journals" xfId="52235" xr:uid="{00000000-0005-0000-0000-000026B00000}"/>
    <cellStyle name="c_WACC benchmarking_7.KPI_Article_Pages_BOOKCoSKPI_BOOKCoSKPI_CREST_SPS_KPI_BOOKCoSKPI" xfId="52236" xr:uid="{00000000-0005-0000-0000-000027B00000}"/>
    <cellStyle name="c_WACC benchmarking_7.KPI_Article_Pages_BOOKCoSKPI_BOOKCoSKPI_CREST_SPS_KPI_BOOKCoSKPI_1" xfId="52237" xr:uid="{00000000-0005-0000-0000-000028B00000}"/>
    <cellStyle name="c_WACC benchmarking_7.KPI_Article_Pages_BOOKCoSKPI_BOOKCoSKPI_CREST_SPS_KPI_BOOKCoSKPI_1_0.Mgmt Cockpit" xfId="52238" xr:uid="{00000000-0005-0000-0000-000029B00000}"/>
    <cellStyle name="c_WACC benchmarking_7.KPI_Article_Pages_BOOKCoSKPI_BOOKCoSKPI_CREST_SPS_KPI_BOOKCoSKPI_1_3.GrossMargin_Journals" xfId="52239" xr:uid="{00000000-0005-0000-0000-00002AB00000}"/>
    <cellStyle name="c_WACC benchmarking_7.KPI_Article_Pages_BOOKCoSKPI_BOOKCoSKPI_CREST_SPS_KPI_BOOKCoSKPI_3.GrossMargin_Journals" xfId="52240" xr:uid="{00000000-0005-0000-0000-00002BB00000}"/>
    <cellStyle name="c_WACC benchmarking_7.KPI_Article_Pages_BOOKCoSKPI_BOOKCoSKPI_CREST_SPS_KPI_BOOKCoSKPI_BOOKCoSKPI" xfId="52241" xr:uid="{00000000-0005-0000-0000-00002CB00000}"/>
    <cellStyle name="c_WACC benchmarking_7.KPI_Article_Pages_BOOKCoSKPI_BOOKCoSKPI_CREST_SPS_KPI_BOOKCoSKPI_BOOKCoSKPI_0.Mgmt Cockpit" xfId="52242" xr:uid="{00000000-0005-0000-0000-00002DB00000}"/>
    <cellStyle name="c_WACC benchmarking_7.KPI_Article_Pages_BOOKCoSKPI_BOOKCoSKPI_CREST_SPS_KPI_BOOKCoSKPI_BOOKCoSKPI_3.GrossMargin_Journals" xfId="52243" xr:uid="{00000000-0005-0000-0000-00002EB00000}"/>
    <cellStyle name="c_WACC benchmarking_7.KPI_Article_Pages_BOOKCoSKPI_BOOKCoSKPI_ProdExp_Journal_KPI" xfId="52244" xr:uid="{00000000-0005-0000-0000-00002FB00000}"/>
    <cellStyle name="c_WACC benchmarking_7.KPI_Article_Pages_BOOKCoSKPI_CREST_SPS_KPI" xfId="52245" xr:uid="{00000000-0005-0000-0000-000030B00000}"/>
    <cellStyle name="c_WACC benchmarking_7.KPI_Article_Pages_BOOKCoSKPI_CREST_SPS_KPI_0.Mgmt Cockpit" xfId="52246" xr:uid="{00000000-0005-0000-0000-000031B00000}"/>
    <cellStyle name="c_WACC benchmarking_7.KPI_Article_Pages_BOOKCoSKPI_CREST_SPS_KPI_3.GrossMargin_Journals" xfId="52247" xr:uid="{00000000-0005-0000-0000-000032B00000}"/>
    <cellStyle name="c_WACC benchmarking_7.KPI_Article_Pages_BOOKCoSKPI_CREST_SPS_KPI_BOOKCoSKPI" xfId="52248" xr:uid="{00000000-0005-0000-0000-000033B00000}"/>
    <cellStyle name="c_WACC benchmarking_7.KPI_Article_Pages_BOOKCoSKPI_CREST_SPS_KPI_BOOKCoSKPI_1" xfId="52249" xr:uid="{00000000-0005-0000-0000-000034B00000}"/>
    <cellStyle name="c_WACC benchmarking_7.KPI_Article_Pages_BOOKCoSKPI_CREST_SPS_KPI_BOOKCoSKPI_1_0.Mgmt Cockpit" xfId="52250" xr:uid="{00000000-0005-0000-0000-000035B00000}"/>
    <cellStyle name="c_WACC benchmarking_7.KPI_Article_Pages_BOOKCoSKPI_CREST_SPS_KPI_BOOKCoSKPI_1_3.GrossMargin_Journals" xfId="52251" xr:uid="{00000000-0005-0000-0000-000036B00000}"/>
    <cellStyle name="c_WACC benchmarking_7.KPI_Article_Pages_BOOKCoSKPI_CREST_SPS_KPI_BOOKCoSKPI_3.GrossMargin_Journals" xfId="52252" xr:uid="{00000000-0005-0000-0000-000037B00000}"/>
    <cellStyle name="c_WACC benchmarking_7.KPI_Article_Pages_BOOKCoSKPI_CREST_SPS_KPI_BOOKCoSKPI_BOOKCoSKPI" xfId="52253" xr:uid="{00000000-0005-0000-0000-000038B00000}"/>
    <cellStyle name="c_WACC benchmarking_7.KPI_Article_Pages_BOOKCoSKPI_CREST_SPS_KPI_BOOKCoSKPI_BOOKCoSKPI_0.Mgmt Cockpit" xfId="52254" xr:uid="{00000000-0005-0000-0000-000039B00000}"/>
    <cellStyle name="c_WACC benchmarking_7.KPI_Article_Pages_BOOKCoSKPI_CREST_SPS_KPI_BOOKCoSKPI_BOOKCoSKPI_3.GrossMargin_Journals" xfId="52255" xr:uid="{00000000-0005-0000-0000-00003AB00000}"/>
    <cellStyle name="c_WACC benchmarking_7.KPI_Article_Pages_BOOKCoSKPI_ProdExp_Journal_KPI" xfId="52256" xr:uid="{00000000-0005-0000-0000-00003BB00000}"/>
    <cellStyle name="c_WACC benchmarking_7.KPI_Article_Pages_CREST_SPS_KPI" xfId="52257" xr:uid="{00000000-0005-0000-0000-00003CB00000}"/>
    <cellStyle name="c_WACC benchmarking_7.KPI_Article_Pages_CREST_SPS_KPI_0.Mgmt Cockpit" xfId="52258" xr:uid="{00000000-0005-0000-0000-00003DB00000}"/>
    <cellStyle name="c_WACC benchmarking_7.KPI_Article_Pages_CREST_SPS_KPI_3.GrossMargin_Journals" xfId="52259" xr:uid="{00000000-0005-0000-0000-00003EB00000}"/>
    <cellStyle name="c_WACC benchmarking_7.KPI_Article_Pages_CREST_SPS_KPI_BOOKCoSKPI" xfId="52260" xr:uid="{00000000-0005-0000-0000-00003FB00000}"/>
    <cellStyle name="c_WACC benchmarking_7.KPI_Article_Pages_CREST_SPS_KPI_BOOKCoSKPI_1" xfId="52261" xr:uid="{00000000-0005-0000-0000-000040B00000}"/>
    <cellStyle name="c_WACC benchmarking_7.KPI_Article_Pages_CREST_SPS_KPI_BOOKCoSKPI_1_0.Mgmt Cockpit" xfId="52262" xr:uid="{00000000-0005-0000-0000-000041B00000}"/>
    <cellStyle name="c_WACC benchmarking_7.KPI_Article_Pages_CREST_SPS_KPI_BOOKCoSKPI_1_3.GrossMargin_Journals" xfId="52263" xr:uid="{00000000-0005-0000-0000-000042B00000}"/>
    <cellStyle name="c_WACC benchmarking_7.KPI_Article_Pages_CREST_SPS_KPI_BOOKCoSKPI_3.GrossMargin_Journals" xfId="52264" xr:uid="{00000000-0005-0000-0000-000043B00000}"/>
    <cellStyle name="c_WACC benchmarking_7.KPI_Article_Pages_CREST_SPS_KPI_BOOKCoSKPI_BOOKCoSKPI" xfId="52265" xr:uid="{00000000-0005-0000-0000-000044B00000}"/>
    <cellStyle name="c_WACC benchmarking_7.KPI_Article_Pages_CREST_SPS_KPI_BOOKCoSKPI_BOOKCoSKPI_0.Mgmt Cockpit" xfId="52266" xr:uid="{00000000-0005-0000-0000-000045B00000}"/>
    <cellStyle name="c_WACC benchmarking_7.KPI_Article_Pages_CREST_SPS_KPI_BOOKCoSKPI_BOOKCoSKPI_3.GrossMargin_Journals" xfId="52267" xr:uid="{00000000-0005-0000-0000-000046B00000}"/>
    <cellStyle name="c_WACC benchmarking_7.KPI_Article_Pages_JOURNALCoSKPI" xfId="52268" xr:uid="{00000000-0005-0000-0000-000047B00000}"/>
    <cellStyle name="c_WACC benchmarking_7.KPI_Article_Pages_JOURNALCoSKPI_0.Mgmt Cockpit" xfId="52269" xr:uid="{00000000-0005-0000-0000-000048B00000}"/>
    <cellStyle name="c_WACC benchmarking_7.KPI_Article_Pages_JOURNALCoSKPI_3.GrossMargin_Journals" xfId="52270" xr:uid="{00000000-0005-0000-0000-000049B00000}"/>
    <cellStyle name="c_WACC benchmarking_7.KPI_Article_Pages_JOURNALCoSKPI_BOOKCoSKPI" xfId="52271" xr:uid="{00000000-0005-0000-0000-00004AB00000}"/>
    <cellStyle name="c_WACC benchmarking_7.KPI_Article_Pages_JOURNALCoSKPI_BOOKCoSKPI_3.GrossMargin_Journals" xfId="52272" xr:uid="{00000000-0005-0000-0000-00004BB00000}"/>
    <cellStyle name="c_WACC benchmarking_7.KPI_Article_Pages_JOURNALCoSKPI_BOOKCoSKPI_BOOKCoSKPI" xfId="52273" xr:uid="{00000000-0005-0000-0000-00004CB00000}"/>
    <cellStyle name="c_WACC benchmarking_7.KPI_Article_Pages_JOURNALCoSKPI_BOOKCoSKPI_BOOKCoSKPI_0.Mgmt Cockpit" xfId="52274" xr:uid="{00000000-0005-0000-0000-00004DB00000}"/>
    <cellStyle name="c_WACC benchmarking_7.KPI_Article_Pages_JOURNALCoSKPI_BOOKCoSKPI_BOOKCoSKPI_3.GrossMargin_Journals" xfId="52275" xr:uid="{00000000-0005-0000-0000-00004EB00000}"/>
    <cellStyle name="c_WACC benchmarking_7.KPI_Article_Pages_JOURNALCoSKPI_CREST_SPS_KPI" xfId="52276" xr:uid="{00000000-0005-0000-0000-00004FB00000}"/>
    <cellStyle name="c_WACC benchmarking_7.KPI_Article_Pages_JOURNALCoSKPI_CREST_SPS_KPI_0.Mgmt Cockpit" xfId="52277" xr:uid="{00000000-0005-0000-0000-000050B00000}"/>
    <cellStyle name="c_WACC benchmarking_7.KPI_Article_Pages_JOURNALCoSKPI_CREST_SPS_KPI_3.GrossMargin_Journals" xfId="52278" xr:uid="{00000000-0005-0000-0000-000051B00000}"/>
    <cellStyle name="c_WACC benchmarking_7.KPI_Article_Pages_JOURNALCoSKPI_CREST_SPS_KPI_BOOKCoSKPI" xfId="52279" xr:uid="{00000000-0005-0000-0000-000052B00000}"/>
    <cellStyle name="c_WACC benchmarking_7.KPI_Article_Pages_JOURNALCoSKPI_CREST_SPS_KPI_BOOKCoSKPI_1" xfId="52280" xr:uid="{00000000-0005-0000-0000-000053B00000}"/>
    <cellStyle name="c_WACC benchmarking_7.KPI_Article_Pages_JOURNALCoSKPI_CREST_SPS_KPI_BOOKCoSKPI_1_0.Mgmt Cockpit" xfId="52281" xr:uid="{00000000-0005-0000-0000-000054B00000}"/>
    <cellStyle name="c_WACC benchmarking_7.KPI_Article_Pages_JOURNALCoSKPI_CREST_SPS_KPI_BOOKCoSKPI_1_3.GrossMargin_Journals" xfId="52282" xr:uid="{00000000-0005-0000-0000-000055B00000}"/>
    <cellStyle name="c_WACC benchmarking_7.KPI_Article_Pages_JOURNALCoSKPI_CREST_SPS_KPI_BOOKCoSKPI_3.GrossMargin_Journals" xfId="52283" xr:uid="{00000000-0005-0000-0000-000056B00000}"/>
    <cellStyle name="c_WACC benchmarking_7.KPI_Article_Pages_JOURNALCoSKPI_CREST_SPS_KPI_BOOKCoSKPI_BOOKCoSKPI" xfId="52284" xr:uid="{00000000-0005-0000-0000-000057B00000}"/>
    <cellStyle name="c_WACC benchmarking_7.KPI_Article_Pages_JOURNALCoSKPI_CREST_SPS_KPI_BOOKCoSKPI_BOOKCoSKPI_0.Mgmt Cockpit" xfId="52285" xr:uid="{00000000-0005-0000-0000-000058B00000}"/>
    <cellStyle name="c_WACC benchmarking_7.KPI_Article_Pages_JOURNALCoSKPI_CREST_SPS_KPI_BOOKCoSKPI_BOOKCoSKPI_3.GrossMargin_Journals" xfId="52286" xr:uid="{00000000-0005-0000-0000-000059B00000}"/>
    <cellStyle name="c_WACC benchmarking_7.KPI_Article_Pages_ProdExp_Journal_KPI" xfId="52287" xr:uid="{00000000-0005-0000-0000-00005AB00000}"/>
    <cellStyle name="c_WACC benchmarking_9.KPI_Book (2)" xfId="52288" xr:uid="{00000000-0005-0000-0000-00005BB00000}"/>
    <cellStyle name="c_WACC benchmarking_9.KPI_Book (2)_0.Mgmt Cockpit" xfId="52289" xr:uid="{00000000-0005-0000-0000-00005CB00000}"/>
    <cellStyle name="c_WACC benchmarking_9.KPI_Book (2)_3.GrossMargin_Journals" xfId="52290" xr:uid="{00000000-0005-0000-0000-00005DB00000}"/>
    <cellStyle name="c_WACC benchmarking_9.KPI_Book (2)_6.KPI_Issue" xfId="52291" xr:uid="{00000000-0005-0000-0000-00005EB00000}"/>
    <cellStyle name="c_WACC benchmarking_9.KPI_Book (2)_BOOKCoSKPI" xfId="52292" xr:uid="{00000000-0005-0000-0000-00005FB00000}"/>
    <cellStyle name="c_WACC benchmarking_9.KPI_Book (2)_BOOKCoSKPI_0.Mgmt Cockpit" xfId="52293" xr:uid="{00000000-0005-0000-0000-000060B00000}"/>
    <cellStyle name="c_WACC benchmarking_9.KPI_Book (2)_BOOKCoSKPI_1" xfId="52294" xr:uid="{00000000-0005-0000-0000-000061B00000}"/>
    <cellStyle name="c_WACC benchmarking_9.KPI_Book (2)_BOOKCoSKPI_1_3.GrossMargin_Journals" xfId="52295" xr:uid="{00000000-0005-0000-0000-000062B00000}"/>
    <cellStyle name="c_WACC benchmarking_9.KPI_Book (2)_BOOKCoSKPI_1_BOOKCoSKPI" xfId="52296" xr:uid="{00000000-0005-0000-0000-000063B00000}"/>
    <cellStyle name="c_WACC benchmarking_9.KPI_Book (2)_BOOKCoSKPI_1_BOOKCoSKPI_0.Mgmt Cockpit" xfId="52297" xr:uid="{00000000-0005-0000-0000-000064B00000}"/>
    <cellStyle name="c_WACC benchmarking_9.KPI_Book (2)_BOOKCoSKPI_1_BOOKCoSKPI_3.GrossMargin_Journals" xfId="52298" xr:uid="{00000000-0005-0000-0000-000065B00000}"/>
    <cellStyle name="c_WACC benchmarking_9.KPI_Book (2)_BOOKCoSKPI_2" xfId="52299" xr:uid="{00000000-0005-0000-0000-000066B00000}"/>
    <cellStyle name="c_WACC benchmarking_9.KPI_Book (2)_BOOKCoSKPI_2_0.Mgmt Cockpit" xfId="52300" xr:uid="{00000000-0005-0000-0000-000067B00000}"/>
    <cellStyle name="c_WACC benchmarking_9.KPI_Book (2)_BOOKCoSKPI_2_3.GrossMargin_Journals" xfId="52301" xr:uid="{00000000-0005-0000-0000-000068B00000}"/>
    <cellStyle name="c_WACC benchmarking_9.KPI_Book (2)_BOOKCoSKPI_3.GrossMargin_Journals" xfId="52302" xr:uid="{00000000-0005-0000-0000-000069B00000}"/>
    <cellStyle name="c_WACC benchmarking_9.KPI_Book (2)_BOOKCoSKPI_6.KPI_Issue" xfId="52303" xr:uid="{00000000-0005-0000-0000-00006AB00000}"/>
    <cellStyle name="c_WACC benchmarking_9.KPI_Book (2)_BOOKCoSKPI_BOOKCoSKPI" xfId="52304" xr:uid="{00000000-0005-0000-0000-00006BB00000}"/>
    <cellStyle name="c_WACC benchmarking_9.KPI_Book (2)_BOOKCoSKPI_BOOKCoSKPI_1" xfId="52305" xr:uid="{00000000-0005-0000-0000-00006CB00000}"/>
    <cellStyle name="c_WACC benchmarking_9.KPI_Book (2)_BOOKCoSKPI_BOOKCoSKPI_1_0.Mgmt Cockpit" xfId="52306" xr:uid="{00000000-0005-0000-0000-00006DB00000}"/>
    <cellStyle name="c_WACC benchmarking_9.KPI_Book (2)_BOOKCoSKPI_BOOKCoSKPI_1_3.GrossMargin_Journals" xfId="52307" xr:uid="{00000000-0005-0000-0000-00006EB00000}"/>
    <cellStyle name="c_WACC benchmarking_9.KPI_Book (2)_BOOKCoSKPI_BOOKCoSKPI_3.GrossMargin_Journals" xfId="52308" xr:uid="{00000000-0005-0000-0000-00006FB00000}"/>
    <cellStyle name="c_WACC benchmarking_9.KPI_Book (2)_BOOKCoSKPI_BOOKCoSKPI_BOOKCoSKPI" xfId="52309" xr:uid="{00000000-0005-0000-0000-000070B00000}"/>
    <cellStyle name="c_WACC benchmarking_9.KPI_Book (2)_BOOKCoSKPI_BOOKCoSKPI_BOOKCoSKPI_0.Mgmt Cockpit" xfId="52310" xr:uid="{00000000-0005-0000-0000-000071B00000}"/>
    <cellStyle name="c_WACC benchmarking_9.KPI_Book (2)_BOOKCoSKPI_BOOKCoSKPI_BOOKCoSKPI_3.GrossMargin_Journals" xfId="52311" xr:uid="{00000000-0005-0000-0000-000072B00000}"/>
    <cellStyle name="c_WACC benchmarking_9.KPI_Book (2)_BOOKCoSKPI_CREST_SPS_KPI" xfId="52312" xr:uid="{00000000-0005-0000-0000-000073B00000}"/>
    <cellStyle name="c_WACC benchmarking_9.KPI_Book (2)_BOOKCoSKPI_CREST_SPS_KPI_0.Mgmt Cockpit" xfId="52313" xr:uid="{00000000-0005-0000-0000-000074B00000}"/>
    <cellStyle name="c_WACC benchmarking_9.KPI_Book (2)_BOOKCoSKPI_CREST_SPS_KPI_3.GrossMargin_Journals" xfId="52314" xr:uid="{00000000-0005-0000-0000-000075B00000}"/>
    <cellStyle name="c_WACC benchmarking_9.KPI_Book (2)_BOOKCoSKPI_CREST_SPS_KPI_BOOKCoSKPI" xfId="52315" xr:uid="{00000000-0005-0000-0000-000076B00000}"/>
    <cellStyle name="c_WACC benchmarking_9.KPI_Book (2)_BOOKCoSKPI_CREST_SPS_KPI_BOOKCoSKPI_1" xfId="52316" xr:uid="{00000000-0005-0000-0000-000077B00000}"/>
    <cellStyle name="c_WACC benchmarking_9.KPI_Book (2)_BOOKCoSKPI_CREST_SPS_KPI_BOOKCoSKPI_1_0.Mgmt Cockpit" xfId="52317" xr:uid="{00000000-0005-0000-0000-000078B00000}"/>
    <cellStyle name="c_WACC benchmarking_9.KPI_Book (2)_BOOKCoSKPI_CREST_SPS_KPI_BOOKCoSKPI_1_3.GrossMargin_Journals" xfId="52318" xr:uid="{00000000-0005-0000-0000-000079B00000}"/>
    <cellStyle name="c_WACC benchmarking_9.KPI_Book (2)_BOOKCoSKPI_CREST_SPS_KPI_BOOKCoSKPI_3.GrossMargin_Journals" xfId="52319" xr:uid="{00000000-0005-0000-0000-00007AB00000}"/>
    <cellStyle name="c_WACC benchmarking_9.KPI_Book (2)_BOOKCoSKPI_CREST_SPS_KPI_BOOKCoSKPI_BOOKCoSKPI" xfId="52320" xr:uid="{00000000-0005-0000-0000-00007BB00000}"/>
    <cellStyle name="c_WACC benchmarking_9.KPI_Book (2)_BOOKCoSKPI_CREST_SPS_KPI_BOOKCoSKPI_BOOKCoSKPI_0.Mgmt Cockpit" xfId="52321" xr:uid="{00000000-0005-0000-0000-00007CB00000}"/>
    <cellStyle name="c_WACC benchmarking_9.KPI_Book (2)_BOOKCoSKPI_CREST_SPS_KPI_BOOKCoSKPI_BOOKCoSKPI_3.GrossMargin_Journals" xfId="52322" xr:uid="{00000000-0005-0000-0000-00007DB00000}"/>
    <cellStyle name="c_WACC benchmarking_9.KPI_Book (2)_BOOKCoSKPI_ProdExp_Journal_KPI" xfId="52323" xr:uid="{00000000-0005-0000-0000-00007EB00000}"/>
    <cellStyle name="c_WACC benchmarking_9.KPI_Book (2)_CREST_SPS_KPI" xfId="52324" xr:uid="{00000000-0005-0000-0000-00007FB00000}"/>
    <cellStyle name="c_WACC benchmarking_9.KPI_Book (2)_CREST_SPS_KPI_0.Mgmt Cockpit" xfId="52325" xr:uid="{00000000-0005-0000-0000-000080B00000}"/>
    <cellStyle name="c_WACC benchmarking_9.KPI_Book (2)_CREST_SPS_KPI_3.GrossMargin_Journals" xfId="52326" xr:uid="{00000000-0005-0000-0000-000081B00000}"/>
    <cellStyle name="c_WACC benchmarking_9.KPI_Book (2)_CREST_SPS_KPI_BOOKCoSKPI" xfId="52327" xr:uid="{00000000-0005-0000-0000-000082B00000}"/>
    <cellStyle name="c_WACC benchmarking_9.KPI_Book (2)_CREST_SPS_KPI_BOOKCoSKPI_1" xfId="52328" xr:uid="{00000000-0005-0000-0000-000083B00000}"/>
    <cellStyle name="c_WACC benchmarking_9.KPI_Book (2)_CREST_SPS_KPI_BOOKCoSKPI_1_0.Mgmt Cockpit" xfId="52329" xr:uid="{00000000-0005-0000-0000-000084B00000}"/>
    <cellStyle name="c_WACC benchmarking_9.KPI_Book (2)_CREST_SPS_KPI_BOOKCoSKPI_1_3.GrossMargin_Journals" xfId="52330" xr:uid="{00000000-0005-0000-0000-000085B00000}"/>
    <cellStyle name="c_WACC benchmarking_9.KPI_Book (2)_CREST_SPS_KPI_BOOKCoSKPI_3.GrossMargin_Journals" xfId="52331" xr:uid="{00000000-0005-0000-0000-000086B00000}"/>
    <cellStyle name="c_WACC benchmarking_9.KPI_Book (2)_CREST_SPS_KPI_BOOKCoSKPI_BOOKCoSKPI" xfId="52332" xr:uid="{00000000-0005-0000-0000-000087B00000}"/>
    <cellStyle name="c_WACC benchmarking_9.KPI_Book (2)_CREST_SPS_KPI_BOOKCoSKPI_BOOKCoSKPI_0.Mgmt Cockpit" xfId="52333" xr:uid="{00000000-0005-0000-0000-000088B00000}"/>
    <cellStyle name="c_WACC benchmarking_9.KPI_Book (2)_CREST_SPS_KPI_BOOKCoSKPI_BOOKCoSKPI_3.GrossMargin_Journals" xfId="52334" xr:uid="{00000000-0005-0000-0000-000089B00000}"/>
    <cellStyle name="c_WACC benchmarking_9.KPI_Book (2)_ProdExp_Journal_KPI" xfId="52335" xr:uid="{00000000-0005-0000-0000-00008AB00000}"/>
    <cellStyle name="c_WACC benchmarking_BMC sales TE" xfId="17808" xr:uid="{00000000-0005-0000-0000-00008BB00000}"/>
    <cellStyle name="c_WACC benchmarking_BOOKCoSKPI" xfId="52336" xr:uid="{00000000-0005-0000-0000-00008CB00000}"/>
    <cellStyle name="c_WACC benchmarking_BOOKCoSKPI_0.Mgmt Cockpit" xfId="52337" xr:uid="{00000000-0005-0000-0000-00008DB00000}"/>
    <cellStyle name="c_WACC benchmarking_BOOKCoSKPI_1" xfId="52338" xr:uid="{00000000-0005-0000-0000-00008EB00000}"/>
    <cellStyle name="c_WACC benchmarking_BOOKCoSKPI_1_0.Mgmt Cockpit" xfId="52339" xr:uid="{00000000-0005-0000-0000-00008FB00000}"/>
    <cellStyle name="c_WACC benchmarking_BOOKCoSKPI_1_3.GrossMargin_Journals" xfId="52340" xr:uid="{00000000-0005-0000-0000-000090B00000}"/>
    <cellStyle name="c_WACC benchmarking_BOOKCoSKPI_1_6.KPI_Issue" xfId="52341" xr:uid="{00000000-0005-0000-0000-000091B00000}"/>
    <cellStyle name="c_WACC benchmarking_BOOKCoSKPI_1_BOOKCoSKPI" xfId="52342" xr:uid="{00000000-0005-0000-0000-000092B00000}"/>
    <cellStyle name="c_WACC benchmarking_BOOKCoSKPI_1_BOOKCoSKPI_1" xfId="52343" xr:uid="{00000000-0005-0000-0000-000093B00000}"/>
    <cellStyle name="c_WACC benchmarking_BOOKCoSKPI_1_BOOKCoSKPI_1_0.Mgmt Cockpit" xfId="52344" xr:uid="{00000000-0005-0000-0000-000094B00000}"/>
    <cellStyle name="c_WACC benchmarking_BOOKCoSKPI_1_BOOKCoSKPI_1_3.GrossMargin_Journals" xfId="52345" xr:uid="{00000000-0005-0000-0000-000095B00000}"/>
    <cellStyle name="c_WACC benchmarking_BOOKCoSKPI_1_BOOKCoSKPI_3.GrossMargin_Journals" xfId="52346" xr:uid="{00000000-0005-0000-0000-000096B00000}"/>
    <cellStyle name="c_WACC benchmarking_BOOKCoSKPI_1_BOOKCoSKPI_BOOKCoSKPI" xfId="52347" xr:uid="{00000000-0005-0000-0000-000097B00000}"/>
    <cellStyle name="c_WACC benchmarking_BOOKCoSKPI_1_BOOKCoSKPI_BOOKCoSKPI_0.Mgmt Cockpit" xfId="52348" xr:uid="{00000000-0005-0000-0000-000098B00000}"/>
    <cellStyle name="c_WACC benchmarking_BOOKCoSKPI_1_BOOKCoSKPI_BOOKCoSKPI_3.GrossMargin_Journals" xfId="52349" xr:uid="{00000000-0005-0000-0000-000099B00000}"/>
    <cellStyle name="c_WACC benchmarking_BOOKCoSKPI_1_CREST_SPS_KPI" xfId="52350" xr:uid="{00000000-0005-0000-0000-00009AB00000}"/>
    <cellStyle name="c_WACC benchmarking_BOOKCoSKPI_1_CREST_SPS_KPI_0.Mgmt Cockpit" xfId="52351" xr:uid="{00000000-0005-0000-0000-00009BB00000}"/>
    <cellStyle name="c_WACC benchmarking_BOOKCoSKPI_1_CREST_SPS_KPI_3.GrossMargin_Journals" xfId="52352" xr:uid="{00000000-0005-0000-0000-00009CB00000}"/>
    <cellStyle name="c_WACC benchmarking_BOOKCoSKPI_1_CREST_SPS_KPI_BOOKCoSKPI" xfId="52353" xr:uid="{00000000-0005-0000-0000-00009DB00000}"/>
    <cellStyle name="c_WACC benchmarking_BOOKCoSKPI_1_CREST_SPS_KPI_BOOKCoSKPI_1" xfId="52354" xr:uid="{00000000-0005-0000-0000-00009EB00000}"/>
    <cellStyle name="c_WACC benchmarking_BOOKCoSKPI_1_CREST_SPS_KPI_BOOKCoSKPI_1_0.Mgmt Cockpit" xfId="52355" xr:uid="{00000000-0005-0000-0000-00009FB00000}"/>
    <cellStyle name="c_WACC benchmarking_BOOKCoSKPI_1_CREST_SPS_KPI_BOOKCoSKPI_1_3.GrossMargin_Journals" xfId="52356" xr:uid="{00000000-0005-0000-0000-0000A0B00000}"/>
    <cellStyle name="c_WACC benchmarking_BOOKCoSKPI_1_CREST_SPS_KPI_BOOKCoSKPI_3.GrossMargin_Journals" xfId="52357" xr:uid="{00000000-0005-0000-0000-0000A1B00000}"/>
    <cellStyle name="c_WACC benchmarking_BOOKCoSKPI_1_CREST_SPS_KPI_BOOKCoSKPI_BOOKCoSKPI" xfId="52358" xr:uid="{00000000-0005-0000-0000-0000A2B00000}"/>
    <cellStyle name="c_WACC benchmarking_BOOKCoSKPI_1_CREST_SPS_KPI_BOOKCoSKPI_BOOKCoSKPI_0.Mgmt Cockpit" xfId="52359" xr:uid="{00000000-0005-0000-0000-0000A3B00000}"/>
    <cellStyle name="c_WACC benchmarking_BOOKCoSKPI_1_CREST_SPS_KPI_BOOKCoSKPI_BOOKCoSKPI_3.GrossMargin_Journals" xfId="52360" xr:uid="{00000000-0005-0000-0000-0000A4B00000}"/>
    <cellStyle name="c_WACC benchmarking_BOOKCoSKPI_1_ProdExp_Journal_KPI" xfId="52361" xr:uid="{00000000-0005-0000-0000-0000A5B00000}"/>
    <cellStyle name="c_WACC benchmarking_BOOKCoSKPI_2" xfId="52362" xr:uid="{00000000-0005-0000-0000-0000A6B00000}"/>
    <cellStyle name="c_WACC benchmarking_BOOKCoSKPI_2_3.GrossMargin_Journals" xfId="52363" xr:uid="{00000000-0005-0000-0000-0000A7B00000}"/>
    <cellStyle name="c_WACC benchmarking_BOOKCoSKPI_2_BOOKCoSKPI" xfId="52364" xr:uid="{00000000-0005-0000-0000-0000A8B00000}"/>
    <cellStyle name="c_WACC benchmarking_BOOKCoSKPI_2_BOOKCoSKPI_0.Mgmt Cockpit" xfId="52365" xr:uid="{00000000-0005-0000-0000-0000A9B00000}"/>
    <cellStyle name="c_WACC benchmarking_BOOKCoSKPI_2_BOOKCoSKPI_3.GrossMargin_Journals" xfId="52366" xr:uid="{00000000-0005-0000-0000-0000AAB00000}"/>
    <cellStyle name="c_WACC benchmarking_BOOKCoSKPI_3" xfId="52367" xr:uid="{00000000-0005-0000-0000-0000ABB00000}"/>
    <cellStyle name="c_WACC benchmarking_BOOKCoSKPI_3.GrossMargin_Journals" xfId="52368" xr:uid="{00000000-0005-0000-0000-0000ACB00000}"/>
    <cellStyle name="c_WACC benchmarking_BOOKCoSKPI_3_0.Mgmt Cockpit" xfId="52369" xr:uid="{00000000-0005-0000-0000-0000ADB00000}"/>
    <cellStyle name="c_WACC benchmarking_BOOKCoSKPI_3_3.GrossMargin_Journals" xfId="52370" xr:uid="{00000000-0005-0000-0000-0000AEB00000}"/>
    <cellStyle name="c_WACC benchmarking_BOOKCoSKPI_6.KPI_Issue" xfId="52371" xr:uid="{00000000-0005-0000-0000-0000AFB00000}"/>
    <cellStyle name="c_WACC benchmarking_BOOKCoSKPI_BOOKCoSKPI" xfId="52372" xr:uid="{00000000-0005-0000-0000-0000B0B00000}"/>
    <cellStyle name="c_WACC benchmarking_BOOKCoSKPI_BOOKCoSKPI_0.Mgmt Cockpit" xfId="52373" xr:uid="{00000000-0005-0000-0000-0000B1B00000}"/>
    <cellStyle name="c_WACC benchmarking_BOOKCoSKPI_BOOKCoSKPI_1" xfId="52374" xr:uid="{00000000-0005-0000-0000-0000B2B00000}"/>
    <cellStyle name="c_WACC benchmarking_BOOKCoSKPI_BOOKCoSKPI_1_3.GrossMargin_Journals" xfId="52375" xr:uid="{00000000-0005-0000-0000-0000B3B00000}"/>
    <cellStyle name="c_WACC benchmarking_BOOKCoSKPI_BOOKCoSKPI_1_BOOKCoSKPI" xfId="52376" xr:uid="{00000000-0005-0000-0000-0000B4B00000}"/>
    <cellStyle name="c_WACC benchmarking_BOOKCoSKPI_BOOKCoSKPI_1_BOOKCoSKPI_0.Mgmt Cockpit" xfId="52377" xr:uid="{00000000-0005-0000-0000-0000B5B00000}"/>
    <cellStyle name="c_WACC benchmarking_BOOKCoSKPI_BOOKCoSKPI_1_BOOKCoSKPI_3.GrossMargin_Journals" xfId="52378" xr:uid="{00000000-0005-0000-0000-0000B6B00000}"/>
    <cellStyle name="c_WACC benchmarking_BOOKCoSKPI_BOOKCoSKPI_2" xfId="52379" xr:uid="{00000000-0005-0000-0000-0000B7B00000}"/>
    <cellStyle name="c_WACC benchmarking_BOOKCoSKPI_BOOKCoSKPI_2_0.Mgmt Cockpit" xfId="52380" xr:uid="{00000000-0005-0000-0000-0000B8B00000}"/>
    <cellStyle name="c_WACC benchmarking_BOOKCoSKPI_BOOKCoSKPI_2_3.GrossMargin_Journals" xfId="52381" xr:uid="{00000000-0005-0000-0000-0000B9B00000}"/>
    <cellStyle name="c_WACC benchmarking_BOOKCoSKPI_BOOKCoSKPI_3.GrossMargin_Journals" xfId="52382" xr:uid="{00000000-0005-0000-0000-0000BAB00000}"/>
    <cellStyle name="c_WACC benchmarking_BOOKCoSKPI_BOOKCoSKPI_6.KPI_Issue" xfId="52383" xr:uid="{00000000-0005-0000-0000-0000BBB00000}"/>
    <cellStyle name="c_WACC benchmarking_BOOKCoSKPI_BOOKCoSKPI_BOOKCoSKPI" xfId="52384" xr:uid="{00000000-0005-0000-0000-0000BCB00000}"/>
    <cellStyle name="c_WACC benchmarking_BOOKCoSKPI_BOOKCoSKPI_BOOKCoSKPI_1" xfId="52385" xr:uid="{00000000-0005-0000-0000-0000BDB00000}"/>
    <cellStyle name="c_WACC benchmarking_BOOKCoSKPI_BOOKCoSKPI_BOOKCoSKPI_1_0.Mgmt Cockpit" xfId="52386" xr:uid="{00000000-0005-0000-0000-0000BEB00000}"/>
    <cellStyle name="c_WACC benchmarking_BOOKCoSKPI_BOOKCoSKPI_BOOKCoSKPI_1_3.GrossMargin_Journals" xfId="52387" xr:uid="{00000000-0005-0000-0000-0000BFB00000}"/>
    <cellStyle name="c_WACC benchmarking_BOOKCoSKPI_BOOKCoSKPI_BOOKCoSKPI_3.GrossMargin_Journals" xfId="52388" xr:uid="{00000000-0005-0000-0000-0000C0B00000}"/>
    <cellStyle name="c_WACC benchmarking_BOOKCoSKPI_BOOKCoSKPI_BOOKCoSKPI_BOOKCoSKPI" xfId="52389" xr:uid="{00000000-0005-0000-0000-0000C1B00000}"/>
    <cellStyle name="c_WACC benchmarking_BOOKCoSKPI_BOOKCoSKPI_BOOKCoSKPI_BOOKCoSKPI_0.Mgmt Cockpit" xfId="52390" xr:uid="{00000000-0005-0000-0000-0000C2B00000}"/>
    <cellStyle name="c_WACC benchmarking_BOOKCoSKPI_BOOKCoSKPI_BOOKCoSKPI_BOOKCoSKPI_3.GrossMargin_Journals" xfId="52391" xr:uid="{00000000-0005-0000-0000-0000C3B00000}"/>
    <cellStyle name="c_WACC benchmarking_BOOKCoSKPI_BOOKCoSKPI_CREST_SPS_KPI" xfId="52392" xr:uid="{00000000-0005-0000-0000-0000C4B00000}"/>
    <cellStyle name="c_WACC benchmarking_BOOKCoSKPI_BOOKCoSKPI_CREST_SPS_KPI_0.Mgmt Cockpit" xfId="52393" xr:uid="{00000000-0005-0000-0000-0000C5B00000}"/>
    <cellStyle name="c_WACC benchmarking_BOOKCoSKPI_BOOKCoSKPI_CREST_SPS_KPI_3.GrossMargin_Journals" xfId="52394" xr:uid="{00000000-0005-0000-0000-0000C6B00000}"/>
    <cellStyle name="c_WACC benchmarking_BOOKCoSKPI_BOOKCoSKPI_CREST_SPS_KPI_BOOKCoSKPI" xfId="52395" xr:uid="{00000000-0005-0000-0000-0000C7B00000}"/>
    <cellStyle name="c_WACC benchmarking_BOOKCoSKPI_BOOKCoSKPI_CREST_SPS_KPI_BOOKCoSKPI_1" xfId="52396" xr:uid="{00000000-0005-0000-0000-0000C8B00000}"/>
    <cellStyle name="c_WACC benchmarking_BOOKCoSKPI_BOOKCoSKPI_CREST_SPS_KPI_BOOKCoSKPI_1_0.Mgmt Cockpit" xfId="52397" xr:uid="{00000000-0005-0000-0000-0000C9B00000}"/>
    <cellStyle name="c_WACC benchmarking_BOOKCoSKPI_BOOKCoSKPI_CREST_SPS_KPI_BOOKCoSKPI_1_3.GrossMargin_Journals" xfId="52398" xr:uid="{00000000-0005-0000-0000-0000CAB00000}"/>
    <cellStyle name="c_WACC benchmarking_BOOKCoSKPI_BOOKCoSKPI_CREST_SPS_KPI_BOOKCoSKPI_3.GrossMargin_Journals" xfId="52399" xr:uid="{00000000-0005-0000-0000-0000CBB00000}"/>
    <cellStyle name="c_WACC benchmarking_BOOKCoSKPI_BOOKCoSKPI_CREST_SPS_KPI_BOOKCoSKPI_BOOKCoSKPI" xfId="52400" xr:uid="{00000000-0005-0000-0000-0000CCB00000}"/>
    <cellStyle name="c_WACC benchmarking_BOOKCoSKPI_BOOKCoSKPI_CREST_SPS_KPI_BOOKCoSKPI_BOOKCoSKPI_0.Mgmt Cockpit" xfId="52401" xr:uid="{00000000-0005-0000-0000-0000CDB00000}"/>
    <cellStyle name="c_WACC benchmarking_BOOKCoSKPI_BOOKCoSKPI_CREST_SPS_KPI_BOOKCoSKPI_BOOKCoSKPI_3.GrossMargin_Journals" xfId="52402" xr:uid="{00000000-0005-0000-0000-0000CEB00000}"/>
    <cellStyle name="c_WACC benchmarking_BOOKCoSKPI_BOOKCoSKPI_ProdExp_Journal_KPI" xfId="52403" xr:uid="{00000000-0005-0000-0000-0000CFB00000}"/>
    <cellStyle name="c_WACC benchmarking_BOOKCoSKPI_CREST_SPS_KPI" xfId="52404" xr:uid="{00000000-0005-0000-0000-0000D0B00000}"/>
    <cellStyle name="c_WACC benchmarking_BOOKCoSKPI_CREST_SPS_KPI_0.Mgmt Cockpit" xfId="52405" xr:uid="{00000000-0005-0000-0000-0000D1B00000}"/>
    <cellStyle name="c_WACC benchmarking_BOOKCoSKPI_CREST_SPS_KPI_3.GrossMargin_Journals" xfId="52406" xr:uid="{00000000-0005-0000-0000-0000D2B00000}"/>
    <cellStyle name="c_WACC benchmarking_BOOKCoSKPI_CREST_SPS_KPI_BOOKCoSKPI" xfId="52407" xr:uid="{00000000-0005-0000-0000-0000D3B00000}"/>
    <cellStyle name="c_WACC benchmarking_BOOKCoSKPI_CREST_SPS_KPI_BOOKCoSKPI_1" xfId="52408" xr:uid="{00000000-0005-0000-0000-0000D4B00000}"/>
    <cellStyle name="c_WACC benchmarking_BOOKCoSKPI_CREST_SPS_KPI_BOOKCoSKPI_1_0.Mgmt Cockpit" xfId="52409" xr:uid="{00000000-0005-0000-0000-0000D5B00000}"/>
    <cellStyle name="c_WACC benchmarking_BOOKCoSKPI_CREST_SPS_KPI_BOOKCoSKPI_1_3.GrossMargin_Journals" xfId="52410" xr:uid="{00000000-0005-0000-0000-0000D6B00000}"/>
    <cellStyle name="c_WACC benchmarking_BOOKCoSKPI_CREST_SPS_KPI_BOOKCoSKPI_3.GrossMargin_Journals" xfId="52411" xr:uid="{00000000-0005-0000-0000-0000D7B00000}"/>
    <cellStyle name="c_WACC benchmarking_BOOKCoSKPI_CREST_SPS_KPI_BOOKCoSKPI_BOOKCoSKPI" xfId="52412" xr:uid="{00000000-0005-0000-0000-0000D8B00000}"/>
    <cellStyle name="c_WACC benchmarking_BOOKCoSKPI_CREST_SPS_KPI_BOOKCoSKPI_BOOKCoSKPI_0.Mgmt Cockpit" xfId="52413" xr:uid="{00000000-0005-0000-0000-0000D9B00000}"/>
    <cellStyle name="c_WACC benchmarking_BOOKCoSKPI_CREST_SPS_KPI_BOOKCoSKPI_BOOKCoSKPI_3.GrossMargin_Journals" xfId="52414" xr:uid="{00000000-0005-0000-0000-0000DAB00000}"/>
    <cellStyle name="c_WACC benchmarking_BOOKCoSKPI_ProdExp_Journal_KPI" xfId="52415" xr:uid="{00000000-0005-0000-0000-0000DBB00000}"/>
    <cellStyle name="c_WACC benchmarking_CREST_SPS_KPI" xfId="52416" xr:uid="{00000000-0005-0000-0000-0000DCB00000}"/>
    <cellStyle name="c_WACC benchmarking_CREST_SPS_KPI_0.Mgmt Cockpit" xfId="52417" xr:uid="{00000000-0005-0000-0000-0000DDB00000}"/>
    <cellStyle name="c_WACC benchmarking_CREST_SPS_KPI_3.GrossMargin_Journals" xfId="52418" xr:uid="{00000000-0005-0000-0000-0000DEB00000}"/>
    <cellStyle name="c_WACC benchmarking_CREST_SPS_KPI_BOOKCoSKPI" xfId="52419" xr:uid="{00000000-0005-0000-0000-0000DFB00000}"/>
    <cellStyle name="c_WACC benchmarking_CREST_SPS_KPI_BOOKCoSKPI_1" xfId="52420" xr:uid="{00000000-0005-0000-0000-0000E0B00000}"/>
    <cellStyle name="c_WACC benchmarking_CREST_SPS_KPI_BOOKCoSKPI_1_0.Mgmt Cockpit" xfId="52421" xr:uid="{00000000-0005-0000-0000-0000E1B00000}"/>
    <cellStyle name="c_WACC benchmarking_CREST_SPS_KPI_BOOKCoSKPI_1_3.GrossMargin_Journals" xfId="52422" xr:uid="{00000000-0005-0000-0000-0000E2B00000}"/>
    <cellStyle name="c_WACC benchmarking_CREST_SPS_KPI_BOOKCoSKPI_3.GrossMargin_Journals" xfId="52423" xr:uid="{00000000-0005-0000-0000-0000E3B00000}"/>
    <cellStyle name="c_WACC benchmarking_CREST_SPS_KPI_BOOKCoSKPI_BOOKCoSKPI" xfId="52424" xr:uid="{00000000-0005-0000-0000-0000E4B00000}"/>
    <cellStyle name="c_WACC benchmarking_CREST_SPS_KPI_BOOKCoSKPI_BOOKCoSKPI_0.Mgmt Cockpit" xfId="52425" xr:uid="{00000000-0005-0000-0000-0000E5B00000}"/>
    <cellStyle name="c_WACC benchmarking_CREST_SPS_KPI_BOOKCoSKPI_BOOKCoSKPI_3.GrossMargin_Journals" xfId="52426" xr:uid="{00000000-0005-0000-0000-0000E6B00000}"/>
    <cellStyle name="c_WACC benchmarking_Data" xfId="17809" xr:uid="{00000000-0005-0000-0000-0000E7B00000}"/>
    <cellStyle name="c_WACC benchmarking_Data_Structure" xfId="17810" xr:uid="{00000000-0005-0000-0000-0000E8B00000}"/>
    <cellStyle name="c_WACC benchmarking_Data_structure_1" xfId="17811" xr:uid="{00000000-0005-0000-0000-0000E9B00000}"/>
    <cellStyle name="c_WACC benchmarking_Data_Structure_structure" xfId="17812" xr:uid="{00000000-0005-0000-0000-0000EAB00000}"/>
    <cellStyle name="c_WACC benchmarking_Group Financials" xfId="17813" xr:uid="{00000000-0005-0000-0000-0000EBB00000}"/>
    <cellStyle name="c_WACC benchmarking_Group Financials_0.Mgmt Cockpit" xfId="52427" xr:uid="{00000000-0005-0000-0000-0000ECB00000}"/>
    <cellStyle name="c_WACC benchmarking_Group Financials_10. eBook Usage" xfId="52428" xr:uid="{00000000-0005-0000-0000-0000EDB00000}"/>
    <cellStyle name="c_WACC benchmarking_Group Financials_10. eBook Usage_0.Mgmt Cockpit" xfId="52429" xr:uid="{00000000-0005-0000-0000-0000EEB00000}"/>
    <cellStyle name="c_WACC benchmarking_Group Financials_10. eBook Usage_2a. IiC - CAPEX" xfId="52430" xr:uid="{00000000-0005-0000-0000-0000EFB00000}"/>
    <cellStyle name="c_WACC benchmarking_Group Financials_10. eBook Usage_3. FTE PeKo" xfId="52431" xr:uid="{00000000-0005-0000-0000-0000F0B00000}"/>
    <cellStyle name="c_WACC benchmarking_Group Financials_10. eBook Usage_3.GrossMargin_Journals" xfId="52432" xr:uid="{00000000-0005-0000-0000-0000F1B00000}"/>
    <cellStyle name="c_WACC benchmarking_Group Financials_10. eBook Usage_6.KPI_Issue" xfId="52433" xr:uid="{00000000-0005-0000-0000-0000F2B00000}"/>
    <cellStyle name="c_WACC benchmarking_Group Financials_10. eBook Usage_BOOKCoSKPI" xfId="52434" xr:uid="{00000000-0005-0000-0000-0000F3B00000}"/>
    <cellStyle name="c_WACC benchmarking_Group Financials_10. eBook Usage_BOOKCoSKPI_3.GrossMargin_Journals" xfId="52435" xr:uid="{00000000-0005-0000-0000-0000F4B00000}"/>
    <cellStyle name="c_WACC benchmarking_Group Financials_10. eBook Usage_BOOKCoSKPI_BOOKCoSKPI" xfId="52436" xr:uid="{00000000-0005-0000-0000-0000F5B00000}"/>
    <cellStyle name="c_WACC benchmarking_Group Financials_10. eBook Usage_BOOKCoSKPI_BOOKCoSKPI_0.Mgmt Cockpit" xfId="52437" xr:uid="{00000000-0005-0000-0000-0000F6B00000}"/>
    <cellStyle name="c_WACC benchmarking_Group Financials_10. eBook Usage_BOOKCoSKPI_BOOKCoSKPI_3.GrossMargin_Journals" xfId="52438" xr:uid="{00000000-0005-0000-0000-0000F7B00000}"/>
    <cellStyle name="c_WACC benchmarking_Group Financials_10. eBook Usage_CREST_SPS_KPI" xfId="52439" xr:uid="{00000000-0005-0000-0000-0000F8B00000}"/>
    <cellStyle name="c_WACC benchmarking_Group Financials_10. eBook Usage_CREST_SPS_KPI_0.Mgmt Cockpit" xfId="52440" xr:uid="{00000000-0005-0000-0000-0000F9B00000}"/>
    <cellStyle name="c_WACC benchmarking_Group Financials_10. eBook Usage_CREST_SPS_KPI_3.GrossMargin_Journals" xfId="52441" xr:uid="{00000000-0005-0000-0000-0000FAB00000}"/>
    <cellStyle name="c_WACC benchmarking_Group Financials_10. eBook Usage_CREST_SPS_KPI_BOOKCoSKPI" xfId="52442" xr:uid="{00000000-0005-0000-0000-0000FBB00000}"/>
    <cellStyle name="c_WACC benchmarking_Group Financials_10. eBook Usage_CREST_SPS_KPI_BOOKCoSKPI_1" xfId="52443" xr:uid="{00000000-0005-0000-0000-0000FCB00000}"/>
    <cellStyle name="c_WACC benchmarking_Group Financials_10. eBook Usage_CREST_SPS_KPI_BOOKCoSKPI_1_0.Mgmt Cockpit" xfId="52444" xr:uid="{00000000-0005-0000-0000-0000FDB00000}"/>
    <cellStyle name="c_WACC benchmarking_Group Financials_10. eBook Usage_CREST_SPS_KPI_BOOKCoSKPI_1_3.GrossMargin_Journals" xfId="52445" xr:uid="{00000000-0005-0000-0000-0000FEB00000}"/>
    <cellStyle name="c_WACC benchmarking_Group Financials_10. eBook Usage_CREST_SPS_KPI_BOOKCoSKPI_3.GrossMargin_Journals" xfId="52446" xr:uid="{00000000-0005-0000-0000-0000FFB00000}"/>
    <cellStyle name="c_WACC benchmarking_Group Financials_10. eBook Usage_CREST_SPS_KPI_BOOKCoSKPI_BOOKCoSKPI" xfId="52447" xr:uid="{00000000-0005-0000-0000-000000B10000}"/>
    <cellStyle name="c_WACC benchmarking_Group Financials_10. eBook Usage_CREST_SPS_KPI_BOOKCoSKPI_BOOKCoSKPI_0.Mgmt Cockpit" xfId="52448" xr:uid="{00000000-0005-0000-0000-000001B10000}"/>
    <cellStyle name="c_WACC benchmarking_Group Financials_10. eBook Usage_CREST_SPS_KPI_BOOKCoSKPI_BOOKCoSKPI_3.GrossMargin_Journals" xfId="52449" xr:uid="{00000000-0005-0000-0000-000002B10000}"/>
    <cellStyle name="c_WACC benchmarking_Group Financials_2.p&amp;l- Global" xfId="52450" xr:uid="{00000000-0005-0000-0000-000003B10000}"/>
    <cellStyle name="c_WACC benchmarking_Group Financials_2.p&amp;l- Global_0.Mgmt Cockpit" xfId="52451" xr:uid="{00000000-0005-0000-0000-000004B10000}"/>
    <cellStyle name="c_WACC benchmarking_Group Financials_2.p&amp;l- Global_3.GrossMargin_Journals" xfId="52452" xr:uid="{00000000-0005-0000-0000-000005B10000}"/>
    <cellStyle name="c_WACC benchmarking_Group Financials_2.p&amp;l- Global_6.KPI_Issue" xfId="52453" xr:uid="{00000000-0005-0000-0000-000006B10000}"/>
    <cellStyle name="c_WACC benchmarking_Group Financials_2.p&amp;l- Global_BOOKCoSKPI" xfId="52454" xr:uid="{00000000-0005-0000-0000-000007B10000}"/>
    <cellStyle name="c_WACC benchmarking_Group Financials_2.p&amp;l- Global_BOOKCoSKPI_1" xfId="52455" xr:uid="{00000000-0005-0000-0000-000008B10000}"/>
    <cellStyle name="c_WACC benchmarking_Group Financials_2.p&amp;l- Global_BOOKCoSKPI_1_0.Mgmt Cockpit" xfId="52456" xr:uid="{00000000-0005-0000-0000-000009B10000}"/>
    <cellStyle name="c_WACC benchmarking_Group Financials_2.p&amp;l- Global_BOOKCoSKPI_1_3.GrossMargin_Journals" xfId="52457" xr:uid="{00000000-0005-0000-0000-00000AB10000}"/>
    <cellStyle name="c_WACC benchmarking_Group Financials_2.p&amp;l- Global_BOOKCoSKPI_3.GrossMargin_Journals" xfId="52458" xr:uid="{00000000-0005-0000-0000-00000BB10000}"/>
    <cellStyle name="c_WACC benchmarking_Group Financials_2.p&amp;l- Global_BOOKCoSKPI_BOOKCoSKPI" xfId="52459" xr:uid="{00000000-0005-0000-0000-00000CB10000}"/>
    <cellStyle name="c_WACC benchmarking_Group Financials_2.p&amp;l- Global_BOOKCoSKPI_BOOKCoSKPI_0.Mgmt Cockpit" xfId="52460" xr:uid="{00000000-0005-0000-0000-00000DB10000}"/>
    <cellStyle name="c_WACC benchmarking_Group Financials_2.p&amp;l- Global_BOOKCoSKPI_BOOKCoSKPI_3.GrossMargin_Journals" xfId="52461" xr:uid="{00000000-0005-0000-0000-00000EB10000}"/>
    <cellStyle name="c_WACC benchmarking_Group Financials_2.p&amp;l- Global_CREST_SPS_KPI" xfId="52462" xr:uid="{00000000-0005-0000-0000-00000FB10000}"/>
    <cellStyle name="c_WACC benchmarking_Group Financials_2.p&amp;l- Global_CREST_SPS_KPI_0.Mgmt Cockpit" xfId="52463" xr:uid="{00000000-0005-0000-0000-000010B10000}"/>
    <cellStyle name="c_WACC benchmarking_Group Financials_2.p&amp;l- Global_CREST_SPS_KPI_3.GrossMargin_Journals" xfId="52464" xr:uid="{00000000-0005-0000-0000-000011B10000}"/>
    <cellStyle name="c_WACC benchmarking_Group Financials_2.p&amp;l- Global_CREST_SPS_KPI_BOOKCoSKPI" xfId="52465" xr:uid="{00000000-0005-0000-0000-000012B10000}"/>
    <cellStyle name="c_WACC benchmarking_Group Financials_2.p&amp;l- Global_CREST_SPS_KPI_BOOKCoSKPI_1" xfId="52466" xr:uid="{00000000-0005-0000-0000-000013B10000}"/>
    <cellStyle name="c_WACC benchmarking_Group Financials_2.p&amp;l- Global_CREST_SPS_KPI_BOOKCoSKPI_1_0.Mgmt Cockpit" xfId="52467" xr:uid="{00000000-0005-0000-0000-000014B10000}"/>
    <cellStyle name="c_WACC benchmarking_Group Financials_2.p&amp;l- Global_CREST_SPS_KPI_BOOKCoSKPI_1_3.GrossMargin_Journals" xfId="52468" xr:uid="{00000000-0005-0000-0000-000015B10000}"/>
    <cellStyle name="c_WACC benchmarking_Group Financials_2.p&amp;l- Global_CREST_SPS_KPI_BOOKCoSKPI_3.GrossMargin_Journals" xfId="52469" xr:uid="{00000000-0005-0000-0000-000016B10000}"/>
    <cellStyle name="c_WACC benchmarking_Group Financials_2.p&amp;l- Global_CREST_SPS_KPI_BOOKCoSKPI_BOOKCoSKPI" xfId="52470" xr:uid="{00000000-0005-0000-0000-000017B10000}"/>
    <cellStyle name="c_WACC benchmarking_Group Financials_2.p&amp;l- Global_CREST_SPS_KPI_BOOKCoSKPI_BOOKCoSKPI_0.Mgmt Cockpit" xfId="52471" xr:uid="{00000000-0005-0000-0000-000018B10000}"/>
    <cellStyle name="c_WACC benchmarking_Group Financials_2.p&amp;l- Global_CREST_SPS_KPI_BOOKCoSKPI_BOOKCoSKPI_3.GrossMargin_Journals" xfId="52472" xr:uid="{00000000-0005-0000-0000-000019B10000}"/>
    <cellStyle name="c_WACC benchmarking_Group Financials_2.p&amp;l- Global_ProdExp_Journal_KPI" xfId="52473" xr:uid="{00000000-0005-0000-0000-00001AB10000}"/>
    <cellStyle name="c_WACC benchmarking_Group Financials_2a. IiC - CAPEX" xfId="52474" xr:uid="{00000000-0005-0000-0000-00001BB10000}"/>
    <cellStyle name="c_WACC benchmarking_Group Financials_2a.IiC - CAPEX" xfId="52475" xr:uid="{00000000-0005-0000-0000-00001CB10000}"/>
    <cellStyle name="c_WACC benchmarking_Group Financials_2a.IiC - CAPEX_3.GrossMargin_Journals" xfId="52476" xr:uid="{00000000-0005-0000-0000-00001DB10000}"/>
    <cellStyle name="c_WACC benchmarking_Group Financials_2a.IiC - CAPEX_6.KPI_Issue" xfId="52477" xr:uid="{00000000-0005-0000-0000-00001EB10000}"/>
    <cellStyle name="c_WACC benchmarking_Group Financials_2a.IiC - CAPEX_BOOKCoSKPI" xfId="52478" xr:uid="{00000000-0005-0000-0000-00001FB10000}"/>
    <cellStyle name="c_WACC benchmarking_Group Financials_2a.IiC - CAPEX_BOOKCoSKPI_0.Mgmt Cockpit" xfId="52479" xr:uid="{00000000-0005-0000-0000-000020B10000}"/>
    <cellStyle name="c_WACC benchmarking_Group Financials_2a.IiC - CAPEX_BOOKCoSKPI_1" xfId="52480" xr:uid="{00000000-0005-0000-0000-000021B10000}"/>
    <cellStyle name="c_WACC benchmarking_Group Financials_2a.IiC - CAPEX_BOOKCoSKPI_1_0.Mgmt Cockpit" xfId="52481" xr:uid="{00000000-0005-0000-0000-000022B10000}"/>
    <cellStyle name="c_WACC benchmarking_Group Financials_2a.IiC - CAPEX_BOOKCoSKPI_1_3.GrossMargin_Journals" xfId="52482" xr:uid="{00000000-0005-0000-0000-000023B10000}"/>
    <cellStyle name="c_WACC benchmarking_Group Financials_2a.IiC - CAPEX_BOOKCoSKPI_3.GrossMargin_Journals" xfId="52483" xr:uid="{00000000-0005-0000-0000-000024B10000}"/>
    <cellStyle name="c_WACC benchmarking_Group Financials_2a.IiC - CAPEX_BOOKCoSKPI_6.KPI_Issue" xfId="52484" xr:uid="{00000000-0005-0000-0000-000025B10000}"/>
    <cellStyle name="c_WACC benchmarking_Group Financials_2a.IiC - CAPEX_BOOKCoSKPI_BOOKCoSKPI" xfId="52485" xr:uid="{00000000-0005-0000-0000-000026B10000}"/>
    <cellStyle name="c_WACC benchmarking_Group Financials_2a.IiC - CAPEX_BOOKCoSKPI_BOOKCoSKPI_1" xfId="52486" xr:uid="{00000000-0005-0000-0000-000027B10000}"/>
    <cellStyle name="c_WACC benchmarking_Group Financials_2a.IiC - CAPEX_BOOKCoSKPI_BOOKCoSKPI_1_0.Mgmt Cockpit" xfId="52487" xr:uid="{00000000-0005-0000-0000-000028B10000}"/>
    <cellStyle name="c_WACC benchmarking_Group Financials_2a.IiC - CAPEX_BOOKCoSKPI_BOOKCoSKPI_1_3.GrossMargin_Journals" xfId="52488" xr:uid="{00000000-0005-0000-0000-000029B10000}"/>
    <cellStyle name="c_WACC benchmarking_Group Financials_2a.IiC - CAPEX_BOOKCoSKPI_BOOKCoSKPI_3.GrossMargin_Journals" xfId="52489" xr:uid="{00000000-0005-0000-0000-00002AB10000}"/>
    <cellStyle name="c_WACC benchmarking_Group Financials_2a.IiC - CAPEX_BOOKCoSKPI_BOOKCoSKPI_BOOKCoSKPI" xfId="52490" xr:uid="{00000000-0005-0000-0000-00002BB10000}"/>
    <cellStyle name="c_WACC benchmarking_Group Financials_2a.IiC - CAPEX_BOOKCoSKPI_BOOKCoSKPI_BOOKCoSKPI_0.Mgmt Cockpit" xfId="52491" xr:uid="{00000000-0005-0000-0000-00002CB10000}"/>
    <cellStyle name="c_WACC benchmarking_Group Financials_2a.IiC - CAPEX_BOOKCoSKPI_BOOKCoSKPI_BOOKCoSKPI_3.GrossMargin_Journals" xfId="52492" xr:uid="{00000000-0005-0000-0000-00002DB10000}"/>
    <cellStyle name="c_WACC benchmarking_Group Financials_2a.IiC - CAPEX_BOOKCoSKPI_CREST_SPS_KPI" xfId="52493" xr:uid="{00000000-0005-0000-0000-00002EB10000}"/>
    <cellStyle name="c_WACC benchmarking_Group Financials_2a.IiC - CAPEX_BOOKCoSKPI_CREST_SPS_KPI_0.Mgmt Cockpit" xfId="52494" xr:uid="{00000000-0005-0000-0000-00002FB10000}"/>
    <cellStyle name="c_WACC benchmarking_Group Financials_2a.IiC - CAPEX_BOOKCoSKPI_CREST_SPS_KPI_3.GrossMargin_Journals" xfId="52495" xr:uid="{00000000-0005-0000-0000-000030B10000}"/>
    <cellStyle name="c_WACC benchmarking_Group Financials_2a.IiC - CAPEX_BOOKCoSKPI_CREST_SPS_KPI_BOOKCoSKPI" xfId="52496" xr:uid="{00000000-0005-0000-0000-000031B10000}"/>
    <cellStyle name="c_WACC benchmarking_Group Financials_2a.IiC - CAPEX_BOOKCoSKPI_CREST_SPS_KPI_BOOKCoSKPI_1" xfId="52497" xr:uid="{00000000-0005-0000-0000-000032B10000}"/>
    <cellStyle name="c_WACC benchmarking_Group Financials_2a.IiC - CAPEX_BOOKCoSKPI_CREST_SPS_KPI_BOOKCoSKPI_1_0.Mgmt Cockpit" xfId="52498" xr:uid="{00000000-0005-0000-0000-000033B10000}"/>
    <cellStyle name="c_WACC benchmarking_Group Financials_2a.IiC - CAPEX_BOOKCoSKPI_CREST_SPS_KPI_BOOKCoSKPI_1_3.GrossMargin_Journals" xfId="52499" xr:uid="{00000000-0005-0000-0000-000034B10000}"/>
    <cellStyle name="c_WACC benchmarking_Group Financials_2a.IiC - CAPEX_BOOKCoSKPI_CREST_SPS_KPI_BOOKCoSKPI_3.GrossMargin_Journals" xfId="52500" xr:uid="{00000000-0005-0000-0000-000035B10000}"/>
    <cellStyle name="c_WACC benchmarking_Group Financials_2a.IiC - CAPEX_BOOKCoSKPI_CREST_SPS_KPI_BOOKCoSKPI_BOOKCoSKPI" xfId="52501" xr:uid="{00000000-0005-0000-0000-000036B10000}"/>
    <cellStyle name="c_WACC benchmarking_Group Financials_2a.IiC - CAPEX_BOOKCoSKPI_CREST_SPS_KPI_BOOKCoSKPI_BOOKCoSKPI_0.Mgmt Cockpit" xfId="52502" xr:uid="{00000000-0005-0000-0000-000037B10000}"/>
    <cellStyle name="c_WACC benchmarking_Group Financials_2a.IiC - CAPEX_BOOKCoSKPI_CREST_SPS_KPI_BOOKCoSKPI_BOOKCoSKPI_3.GrossMargin_Journals" xfId="52503" xr:uid="{00000000-0005-0000-0000-000038B10000}"/>
    <cellStyle name="c_WACC benchmarking_Group Financials_2a.IiC - CAPEX_BOOKCoSKPI_ProdExp_Journal_KPI" xfId="52504" xr:uid="{00000000-0005-0000-0000-000039B10000}"/>
    <cellStyle name="c_WACC benchmarking_Group Financials_2a.IiC - CAPEX_CREST_SPS_KPI" xfId="52505" xr:uid="{00000000-0005-0000-0000-00003AB10000}"/>
    <cellStyle name="c_WACC benchmarking_Group Financials_2a.IiC - CAPEX_CREST_SPS_KPI_0.Mgmt Cockpit" xfId="52506" xr:uid="{00000000-0005-0000-0000-00003BB10000}"/>
    <cellStyle name="c_WACC benchmarking_Group Financials_2a.IiC - CAPEX_CREST_SPS_KPI_3.GrossMargin_Journals" xfId="52507" xr:uid="{00000000-0005-0000-0000-00003CB10000}"/>
    <cellStyle name="c_WACC benchmarking_Group Financials_2a.IiC - CAPEX_CREST_SPS_KPI_BOOKCoSKPI" xfId="52508" xr:uid="{00000000-0005-0000-0000-00003DB10000}"/>
    <cellStyle name="c_WACC benchmarking_Group Financials_2a.IiC - CAPEX_CREST_SPS_KPI_BOOKCoSKPI_1" xfId="52509" xr:uid="{00000000-0005-0000-0000-00003EB10000}"/>
    <cellStyle name="c_WACC benchmarking_Group Financials_2a.IiC - CAPEX_CREST_SPS_KPI_BOOKCoSKPI_1_0.Mgmt Cockpit" xfId="52510" xr:uid="{00000000-0005-0000-0000-00003FB10000}"/>
    <cellStyle name="c_WACC benchmarking_Group Financials_2a.IiC - CAPEX_CREST_SPS_KPI_BOOKCoSKPI_1_3.GrossMargin_Journals" xfId="52511" xr:uid="{00000000-0005-0000-0000-000040B10000}"/>
    <cellStyle name="c_WACC benchmarking_Group Financials_2a.IiC - CAPEX_CREST_SPS_KPI_BOOKCoSKPI_3.GrossMargin_Journals" xfId="52512" xr:uid="{00000000-0005-0000-0000-000041B10000}"/>
    <cellStyle name="c_WACC benchmarking_Group Financials_2a.IiC - CAPEX_CREST_SPS_KPI_BOOKCoSKPI_BOOKCoSKPI" xfId="52513" xr:uid="{00000000-0005-0000-0000-000042B10000}"/>
    <cellStyle name="c_WACC benchmarking_Group Financials_2a.IiC - CAPEX_CREST_SPS_KPI_BOOKCoSKPI_BOOKCoSKPI_0.Mgmt Cockpit" xfId="52514" xr:uid="{00000000-0005-0000-0000-000043B10000}"/>
    <cellStyle name="c_WACC benchmarking_Group Financials_2a.IiC - CAPEX_CREST_SPS_KPI_BOOKCoSKPI_BOOKCoSKPI_3.GrossMargin_Journals" xfId="52515" xr:uid="{00000000-0005-0000-0000-000044B10000}"/>
    <cellStyle name="c_WACC benchmarking_Group Financials_2a.IiC - CAPEX_ProdExp_Journal_KPI" xfId="52516" xr:uid="{00000000-0005-0000-0000-000045B10000}"/>
    <cellStyle name="c_WACC benchmarking_Group Financials_3. FTE PeKo" xfId="52517" xr:uid="{00000000-0005-0000-0000-000046B10000}"/>
    <cellStyle name="c_WACC benchmarking_Group Financials_3.GrossMargin_Journals" xfId="52518" xr:uid="{00000000-0005-0000-0000-000047B10000}"/>
    <cellStyle name="c_WACC benchmarking_Group Financials_4.GrossMargin_Books" xfId="52519" xr:uid="{00000000-0005-0000-0000-000048B10000}"/>
    <cellStyle name="c_WACC benchmarking_Group Financials_4.GrossMargin_Books_0.Mgmt Cockpit" xfId="52520" xr:uid="{00000000-0005-0000-0000-000049B10000}"/>
    <cellStyle name="c_WACC benchmarking_Group Financials_4.GrossMargin_Books_3.GrossMargin_Journals" xfId="52521" xr:uid="{00000000-0005-0000-0000-00004AB10000}"/>
    <cellStyle name="c_WACC benchmarking_Group Financials_4.GrossMargin_Books_6.KPI_Issue" xfId="52522" xr:uid="{00000000-0005-0000-0000-00004BB10000}"/>
    <cellStyle name="c_WACC benchmarking_Group Financials_4.GrossMargin_Books_BOOKCoSKPI" xfId="52523" xr:uid="{00000000-0005-0000-0000-00004CB10000}"/>
    <cellStyle name="c_WACC benchmarking_Group Financials_4.GrossMargin_Books_BOOKCoSKPI_0.Mgmt Cockpit" xfId="52524" xr:uid="{00000000-0005-0000-0000-00004DB10000}"/>
    <cellStyle name="c_WACC benchmarking_Group Financials_4.GrossMargin_Books_BOOKCoSKPI_1" xfId="52525" xr:uid="{00000000-0005-0000-0000-00004EB10000}"/>
    <cellStyle name="c_WACC benchmarking_Group Financials_4.GrossMargin_Books_BOOKCoSKPI_1_3.GrossMargin_Journals" xfId="52526" xr:uid="{00000000-0005-0000-0000-00004FB10000}"/>
    <cellStyle name="c_WACC benchmarking_Group Financials_4.GrossMargin_Books_BOOKCoSKPI_1_BOOKCoSKPI" xfId="52527" xr:uid="{00000000-0005-0000-0000-000050B10000}"/>
    <cellStyle name="c_WACC benchmarking_Group Financials_4.GrossMargin_Books_BOOKCoSKPI_1_BOOKCoSKPI_0.Mgmt Cockpit" xfId="52528" xr:uid="{00000000-0005-0000-0000-000051B10000}"/>
    <cellStyle name="c_WACC benchmarking_Group Financials_4.GrossMargin_Books_BOOKCoSKPI_1_BOOKCoSKPI_3.GrossMargin_Journals" xfId="52529" xr:uid="{00000000-0005-0000-0000-000052B10000}"/>
    <cellStyle name="c_WACC benchmarking_Group Financials_4.GrossMargin_Books_BOOKCoSKPI_2" xfId="52530" xr:uid="{00000000-0005-0000-0000-000053B10000}"/>
    <cellStyle name="c_WACC benchmarking_Group Financials_4.GrossMargin_Books_BOOKCoSKPI_2_0.Mgmt Cockpit" xfId="52531" xr:uid="{00000000-0005-0000-0000-000054B10000}"/>
    <cellStyle name="c_WACC benchmarking_Group Financials_4.GrossMargin_Books_BOOKCoSKPI_2_3.GrossMargin_Journals" xfId="52532" xr:uid="{00000000-0005-0000-0000-000055B10000}"/>
    <cellStyle name="c_WACC benchmarking_Group Financials_4.GrossMargin_Books_BOOKCoSKPI_3.GrossMargin_Journals" xfId="52533" xr:uid="{00000000-0005-0000-0000-000056B10000}"/>
    <cellStyle name="c_WACC benchmarking_Group Financials_4.GrossMargin_Books_BOOKCoSKPI_6.KPI_Issue" xfId="52534" xr:uid="{00000000-0005-0000-0000-000057B10000}"/>
    <cellStyle name="c_WACC benchmarking_Group Financials_4.GrossMargin_Books_BOOKCoSKPI_BOOKCoSKPI" xfId="52535" xr:uid="{00000000-0005-0000-0000-000058B10000}"/>
    <cellStyle name="c_WACC benchmarking_Group Financials_4.GrossMargin_Books_BOOKCoSKPI_BOOKCoSKPI_1" xfId="52536" xr:uid="{00000000-0005-0000-0000-000059B10000}"/>
    <cellStyle name="c_WACC benchmarking_Group Financials_4.GrossMargin_Books_BOOKCoSKPI_BOOKCoSKPI_1_0.Mgmt Cockpit" xfId="52537" xr:uid="{00000000-0005-0000-0000-00005AB10000}"/>
    <cellStyle name="c_WACC benchmarking_Group Financials_4.GrossMargin_Books_BOOKCoSKPI_BOOKCoSKPI_1_3.GrossMargin_Journals" xfId="52538" xr:uid="{00000000-0005-0000-0000-00005BB10000}"/>
    <cellStyle name="c_WACC benchmarking_Group Financials_4.GrossMargin_Books_BOOKCoSKPI_BOOKCoSKPI_3.GrossMargin_Journals" xfId="52539" xr:uid="{00000000-0005-0000-0000-00005CB10000}"/>
    <cellStyle name="c_WACC benchmarking_Group Financials_4.GrossMargin_Books_BOOKCoSKPI_BOOKCoSKPI_BOOKCoSKPI" xfId="52540" xr:uid="{00000000-0005-0000-0000-00005DB10000}"/>
    <cellStyle name="c_WACC benchmarking_Group Financials_4.GrossMargin_Books_BOOKCoSKPI_BOOKCoSKPI_BOOKCoSKPI_0.Mgmt Cockpit" xfId="52541" xr:uid="{00000000-0005-0000-0000-00005EB10000}"/>
    <cellStyle name="c_WACC benchmarking_Group Financials_4.GrossMargin_Books_BOOKCoSKPI_BOOKCoSKPI_BOOKCoSKPI_3.GrossMargin_Journals" xfId="52542" xr:uid="{00000000-0005-0000-0000-00005FB10000}"/>
    <cellStyle name="c_WACC benchmarking_Group Financials_4.GrossMargin_Books_BOOKCoSKPI_CREST_SPS_KPI" xfId="52543" xr:uid="{00000000-0005-0000-0000-000060B10000}"/>
    <cellStyle name="c_WACC benchmarking_Group Financials_4.GrossMargin_Books_BOOKCoSKPI_CREST_SPS_KPI_0.Mgmt Cockpit" xfId="52544" xr:uid="{00000000-0005-0000-0000-000061B10000}"/>
    <cellStyle name="c_WACC benchmarking_Group Financials_4.GrossMargin_Books_BOOKCoSKPI_CREST_SPS_KPI_3.GrossMargin_Journals" xfId="52545" xr:uid="{00000000-0005-0000-0000-000062B10000}"/>
    <cellStyle name="c_WACC benchmarking_Group Financials_4.GrossMargin_Books_BOOKCoSKPI_CREST_SPS_KPI_BOOKCoSKPI" xfId="52546" xr:uid="{00000000-0005-0000-0000-000063B10000}"/>
    <cellStyle name="c_WACC benchmarking_Group Financials_4.GrossMargin_Books_BOOKCoSKPI_CREST_SPS_KPI_BOOKCoSKPI_1" xfId="52547" xr:uid="{00000000-0005-0000-0000-000064B10000}"/>
    <cellStyle name="c_WACC benchmarking_Group Financials_4.GrossMargin_Books_BOOKCoSKPI_CREST_SPS_KPI_BOOKCoSKPI_1_0.Mgmt Cockpit" xfId="52548" xr:uid="{00000000-0005-0000-0000-000065B10000}"/>
    <cellStyle name="c_WACC benchmarking_Group Financials_4.GrossMargin_Books_BOOKCoSKPI_CREST_SPS_KPI_BOOKCoSKPI_1_3.GrossMargin_Journals" xfId="52549" xr:uid="{00000000-0005-0000-0000-000066B10000}"/>
    <cellStyle name="c_WACC benchmarking_Group Financials_4.GrossMargin_Books_BOOKCoSKPI_CREST_SPS_KPI_BOOKCoSKPI_3.GrossMargin_Journals" xfId="52550" xr:uid="{00000000-0005-0000-0000-000067B10000}"/>
    <cellStyle name="c_WACC benchmarking_Group Financials_4.GrossMargin_Books_BOOKCoSKPI_CREST_SPS_KPI_BOOKCoSKPI_BOOKCoSKPI" xfId="52551" xr:uid="{00000000-0005-0000-0000-000068B10000}"/>
    <cellStyle name="c_WACC benchmarking_Group Financials_4.GrossMargin_Books_BOOKCoSKPI_CREST_SPS_KPI_BOOKCoSKPI_BOOKCoSKPI_0.Mgmt Cockpit" xfId="52552" xr:uid="{00000000-0005-0000-0000-000069B10000}"/>
    <cellStyle name="c_WACC benchmarking_Group Financials_4.GrossMargin_Books_BOOKCoSKPI_CREST_SPS_KPI_BOOKCoSKPI_BOOKCoSKPI_3.GrossMargin_Journals" xfId="52553" xr:uid="{00000000-0005-0000-0000-00006AB10000}"/>
    <cellStyle name="c_WACC benchmarking_Group Financials_4.GrossMargin_Books_BOOKCoSKPI_ProdExp_Journal_KPI" xfId="52554" xr:uid="{00000000-0005-0000-0000-00006BB10000}"/>
    <cellStyle name="c_WACC benchmarking_Group Financials_4.GrossMargin_Books_CREST_SPS_KPI" xfId="52555" xr:uid="{00000000-0005-0000-0000-00006CB10000}"/>
    <cellStyle name="c_WACC benchmarking_Group Financials_4.GrossMargin_Books_CREST_SPS_KPI_0.Mgmt Cockpit" xfId="52556" xr:uid="{00000000-0005-0000-0000-00006DB10000}"/>
    <cellStyle name="c_WACC benchmarking_Group Financials_4.GrossMargin_Books_CREST_SPS_KPI_3.GrossMargin_Journals" xfId="52557" xr:uid="{00000000-0005-0000-0000-00006EB10000}"/>
    <cellStyle name="c_WACC benchmarking_Group Financials_4.GrossMargin_Books_CREST_SPS_KPI_BOOKCoSKPI" xfId="52558" xr:uid="{00000000-0005-0000-0000-00006FB10000}"/>
    <cellStyle name="c_WACC benchmarking_Group Financials_4.GrossMargin_Books_CREST_SPS_KPI_BOOKCoSKPI_1" xfId="52559" xr:uid="{00000000-0005-0000-0000-000070B10000}"/>
    <cellStyle name="c_WACC benchmarking_Group Financials_4.GrossMargin_Books_CREST_SPS_KPI_BOOKCoSKPI_1_0.Mgmt Cockpit" xfId="52560" xr:uid="{00000000-0005-0000-0000-000071B10000}"/>
    <cellStyle name="c_WACC benchmarking_Group Financials_4.GrossMargin_Books_CREST_SPS_KPI_BOOKCoSKPI_1_3.GrossMargin_Journals" xfId="52561" xr:uid="{00000000-0005-0000-0000-000072B10000}"/>
    <cellStyle name="c_WACC benchmarking_Group Financials_4.GrossMargin_Books_CREST_SPS_KPI_BOOKCoSKPI_3.GrossMargin_Journals" xfId="52562" xr:uid="{00000000-0005-0000-0000-000073B10000}"/>
    <cellStyle name="c_WACC benchmarking_Group Financials_4.GrossMargin_Books_CREST_SPS_KPI_BOOKCoSKPI_BOOKCoSKPI" xfId="52563" xr:uid="{00000000-0005-0000-0000-000074B10000}"/>
    <cellStyle name="c_WACC benchmarking_Group Financials_4.GrossMargin_Books_CREST_SPS_KPI_BOOKCoSKPI_BOOKCoSKPI_0.Mgmt Cockpit" xfId="52564" xr:uid="{00000000-0005-0000-0000-000075B10000}"/>
    <cellStyle name="c_WACC benchmarking_Group Financials_4.GrossMargin_Books_CREST_SPS_KPI_BOOKCoSKPI_BOOKCoSKPI_3.GrossMargin_Journals" xfId="52565" xr:uid="{00000000-0005-0000-0000-000076B10000}"/>
    <cellStyle name="c_WACC benchmarking_Group Financials_4.GrossMargin_Books_ProdExp_Journal_KPI" xfId="52566" xr:uid="{00000000-0005-0000-0000-000077B10000}"/>
    <cellStyle name="c_WACC benchmarking_Group Financials_6.KPI_Issue" xfId="52567" xr:uid="{00000000-0005-0000-0000-000078B10000}"/>
    <cellStyle name="c_WACC benchmarking_Group Financials_7.KPI_Article_Pages" xfId="52568" xr:uid="{00000000-0005-0000-0000-000079B10000}"/>
    <cellStyle name="c_WACC benchmarking_Group Financials_7.KPI_Article_Pages_3.GrossMargin_Journals" xfId="52569" xr:uid="{00000000-0005-0000-0000-00007AB10000}"/>
    <cellStyle name="c_WACC benchmarking_Group Financials_7.KPI_Article_Pages_4.GrossMargin_Books" xfId="52570" xr:uid="{00000000-0005-0000-0000-00007BB10000}"/>
    <cellStyle name="c_WACC benchmarking_Group Financials_7.KPI_Article_Pages_4.GrossMargin_Books_0.Mgmt Cockpit" xfId="52571" xr:uid="{00000000-0005-0000-0000-00007CB10000}"/>
    <cellStyle name="c_WACC benchmarking_Group Financials_7.KPI_Article_Pages_4.GrossMargin_Books_3.GrossMargin_Journals" xfId="52572" xr:uid="{00000000-0005-0000-0000-00007DB10000}"/>
    <cellStyle name="c_WACC benchmarking_Group Financials_7.KPI_Article_Pages_4.GrossMargin_Books_6.KPI_Issue" xfId="52573" xr:uid="{00000000-0005-0000-0000-00007EB10000}"/>
    <cellStyle name="c_WACC benchmarking_Group Financials_7.KPI_Article_Pages_4.GrossMargin_Books_BOOKCoSKPI" xfId="52574" xr:uid="{00000000-0005-0000-0000-00007FB10000}"/>
    <cellStyle name="c_WACC benchmarking_Group Financials_7.KPI_Article_Pages_4.GrossMargin_Books_BOOKCoSKPI_0.Mgmt Cockpit" xfId="52575" xr:uid="{00000000-0005-0000-0000-000080B10000}"/>
    <cellStyle name="c_WACC benchmarking_Group Financials_7.KPI_Article_Pages_4.GrossMargin_Books_BOOKCoSKPI_1" xfId="52576" xr:uid="{00000000-0005-0000-0000-000081B10000}"/>
    <cellStyle name="c_WACC benchmarking_Group Financials_7.KPI_Article_Pages_4.GrossMargin_Books_BOOKCoSKPI_1_3.GrossMargin_Journals" xfId="52577" xr:uid="{00000000-0005-0000-0000-000082B10000}"/>
    <cellStyle name="c_WACC benchmarking_Group Financials_7.KPI_Article_Pages_4.GrossMargin_Books_BOOKCoSKPI_1_BOOKCoSKPI" xfId="52578" xr:uid="{00000000-0005-0000-0000-000083B10000}"/>
    <cellStyle name="c_WACC benchmarking_Group Financials_7.KPI_Article_Pages_4.GrossMargin_Books_BOOKCoSKPI_1_BOOKCoSKPI_0.Mgmt Cockpit" xfId="52579" xr:uid="{00000000-0005-0000-0000-000084B10000}"/>
    <cellStyle name="c_WACC benchmarking_Group Financials_7.KPI_Article_Pages_4.GrossMargin_Books_BOOKCoSKPI_1_BOOKCoSKPI_3.GrossMargin_Journals" xfId="52580" xr:uid="{00000000-0005-0000-0000-000085B10000}"/>
    <cellStyle name="c_WACC benchmarking_Group Financials_7.KPI_Article_Pages_4.GrossMargin_Books_BOOKCoSKPI_2" xfId="52581" xr:uid="{00000000-0005-0000-0000-000086B10000}"/>
    <cellStyle name="c_WACC benchmarking_Group Financials_7.KPI_Article_Pages_4.GrossMargin_Books_BOOKCoSKPI_2_0.Mgmt Cockpit" xfId="52582" xr:uid="{00000000-0005-0000-0000-000087B10000}"/>
    <cellStyle name="c_WACC benchmarking_Group Financials_7.KPI_Article_Pages_4.GrossMargin_Books_BOOKCoSKPI_2_3.GrossMargin_Journals" xfId="52583" xr:uid="{00000000-0005-0000-0000-000088B10000}"/>
    <cellStyle name="c_WACC benchmarking_Group Financials_7.KPI_Article_Pages_4.GrossMargin_Books_BOOKCoSKPI_3.GrossMargin_Journals" xfId="52584" xr:uid="{00000000-0005-0000-0000-000089B10000}"/>
    <cellStyle name="c_WACC benchmarking_Group Financials_7.KPI_Article_Pages_4.GrossMargin_Books_BOOKCoSKPI_6.KPI_Issue" xfId="52585" xr:uid="{00000000-0005-0000-0000-00008AB10000}"/>
    <cellStyle name="c_WACC benchmarking_Group Financials_7.KPI_Article_Pages_4.GrossMargin_Books_BOOKCoSKPI_BOOKCoSKPI" xfId="52586" xr:uid="{00000000-0005-0000-0000-00008BB10000}"/>
    <cellStyle name="c_WACC benchmarking_Group Financials_7.KPI_Article_Pages_4.GrossMargin_Books_BOOKCoSKPI_BOOKCoSKPI_1" xfId="52587" xr:uid="{00000000-0005-0000-0000-00008CB10000}"/>
    <cellStyle name="c_WACC benchmarking_Group Financials_7.KPI_Article_Pages_4.GrossMargin_Books_BOOKCoSKPI_BOOKCoSKPI_1_0.Mgmt Cockpit" xfId="52588" xr:uid="{00000000-0005-0000-0000-00008DB10000}"/>
    <cellStyle name="c_WACC benchmarking_Group Financials_7.KPI_Article_Pages_4.GrossMargin_Books_BOOKCoSKPI_BOOKCoSKPI_1_3.GrossMargin_Journals" xfId="52589" xr:uid="{00000000-0005-0000-0000-00008EB10000}"/>
    <cellStyle name="c_WACC benchmarking_Group Financials_7.KPI_Article_Pages_4.GrossMargin_Books_BOOKCoSKPI_BOOKCoSKPI_3.GrossMargin_Journals" xfId="52590" xr:uid="{00000000-0005-0000-0000-00008FB10000}"/>
    <cellStyle name="c_WACC benchmarking_Group Financials_7.KPI_Article_Pages_4.GrossMargin_Books_BOOKCoSKPI_BOOKCoSKPI_BOOKCoSKPI" xfId="52591" xr:uid="{00000000-0005-0000-0000-000090B10000}"/>
    <cellStyle name="c_WACC benchmarking_Group Financials_7.KPI_Article_Pages_4.GrossMargin_Books_BOOKCoSKPI_BOOKCoSKPI_BOOKCoSKPI_0.Mgmt Cockpit" xfId="52592" xr:uid="{00000000-0005-0000-0000-000091B10000}"/>
    <cellStyle name="c_WACC benchmarking_Group Financials_7.KPI_Article_Pages_4.GrossMargin_Books_BOOKCoSKPI_BOOKCoSKPI_BOOKCoSKPI_3.GrossMargin_Journals" xfId="52593" xr:uid="{00000000-0005-0000-0000-000092B10000}"/>
    <cellStyle name="c_WACC benchmarking_Group Financials_7.KPI_Article_Pages_4.GrossMargin_Books_BOOKCoSKPI_CREST_SPS_KPI" xfId="52594" xr:uid="{00000000-0005-0000-0000-000093B10000}"/>
    <cellStyle name="c_WACC benchmarking_Group Financials_7.KPI_Article_Pages_4.GrossMargin_Books_BOOKCoSKPI_CREST_SPS_KPI_0.Mgmt Cockpit" xfId="52595" xr:uid="{00000000-0005-0000-0000-000094B10000}"/>
    <cellStyle name="c_WACC benchmarking_Group Financials_7.KPI_Article_Pages_4.GrossMargin_Books_BOOKCoSKPI_CREST_SPS_KPI_3.GrossMargin_Journals" xfId="52596" xr:uid="{00000000-0005-0000-0000-000095B10000}"/>
    <cellStyle name="c_WACC benchmarking_Group Financials_7.KPI_Article_Pages_4.GrossMargin_Books_BOOKCoSKPI_CREST_SPS_KPI_BOOKCoSKPI" xfId="52597" xr:uid="{00000000-0005-0000-0000-000096B10000}"/>
    <cellStyle name="c_WACC benchmarking_Group Financials_7.KPI_Article_Pages_4.GrossMargin_Books_BOOKCoSKPI_CREST_SPS_KPI_BOOKCoSKPI_1" xfId="52598" xr:uid="{00000000-0005-0000-0000-000097B10000}"/>
    <cellStyle name="c_WACC benchmarking_Group Financials_7.KPI_Article_Pages_4.GrossMargin_Books_BOOKCoSKPI_CREST_SPS_KPI_BOOKCoSKPI_1_0.Mgmt Cockpit" xfId="52599" xr:uid="{00000000-0005-0000-0000-000098B10000}"/>
    <cellStyle name="c_WACC benchmarking_Group Financials_7.KPI_Article_Pages_4.GrossMargin_Books_BOOKCoSKPI_CREST_SPS_KPI_BOOKCoSKPI_1_3.GrossMargin_Journals" xfId="52600" xr:uid="{00000000-0005-0000-0000-000099B10000}"/>
    <cellStyle name="c_WACC benchmarking_Group Financials_7.KPI_Article_Pages_4.GrossMargin_Books_BOOKCoSKPI_CREST_SPS_KPI_BOOKCoSKPI_3.GrossMargin_Journals" xfId="52601" xr:uid="{00000000-0005-0000-0000-00009AB10000}"/>
    <cellStyle name="c_WACC benchmarking_Group Financials_7.KPI_Article_Pages_4.GrossMargin_Books_BOOKCoSKPI_CREST_SPS_KPI_BOOKCoSKPI_BOOKCoSKPI" xfId="52602" xr:uid="{00000000-0005-0000-0000-00009BB10000}"/>
    <cellStyle name="c_WACC benchmarking_Group Financials_7.KPI_Article_Pages_4.GrossMargin_Books_BOOKCoSKPI_CREST_SPS_KPI_BOOKCoSKPI_BOOKCoSKPI_0.Mgmt Cockpit" xfId="52603" xr:uid="{00000000-0005-0000-0000-00009CB10000}"/>
    <cellStyle name="c_WACC benchmarking_Group Financials_7.KPI_Article_Pages_4.GrossMargin_Books_BOOKCoSKPI_CREST_SPS_KPI_BOOKCoSKPI_BOOKCoSKPI_3.GrossMargin_Journals" xfId="52604" xr:uid="{00000000-0005-0000-0000-00009DB10000}"/>
    <cellStyle name="c_WACC benchmarking_Group Financials_7.KPI_Article_Pages_4.GrossMargin_Books_BOOKCoSKPI_ProdExp_Journal_KPI" xfId="52605" xr:uid="{00000000-0005-0000-0000-00009EB10000}"/>
    <cellStyle name="c_WACC benchmarking_Group Financials_7.KPI_Article_Pages_4.GrossMargin_Books_CREST_SPS_KPI" xfId="52606" xr:uid="{00000000-0005-0000-0000-00009FB10000}"/>
    <cellStyle name="c_WACC benchmarking_Group Financials_7.KPI_Article_Pages_4.GrossMargin_Books_CREST_SPS_KPI_0.Mgmt Cockpit" xfId="52607" xr:uid="{00000000-0005-0000-0000-0000A0B10000}"/>
    <cellStyle name="c_WACC benchmarking_Group Financials_7.KPI_Article_Pages_4.GrossMargin_Books_CREST_SPS_KPI_3.GrossMargin_Journals" xfId="52608" xr:uid="{00000000-0005-0000-0000-0000A1B10000}"/>
    <cellStyle name="c_WACC benchmarking_Group Financials_7.KPI_Article_Pages_4.GrossMargin_Books_CREST_SPS_KPI_BOOKCoSKPI" xfId="52609" xr:uid="{00000000-0005-0000-0000-0000A2B10000}"/>
    <cellStyle name="c_WACC benchmarking_Group Financials_7.KPI_Article_Pages_4.GrossMargin_Books_CREST_SPS_KPI_BOOKCoSKPI_1" xfId="52610" xr:uid="{00000000-0005-0000-0000-0000A3B10000}"/>
    <cellStyle name="c_WACC benchmarking_Group Financials_7.KPI_Article_Pages_4.GrossMargin_Books_CREST_SPS_KPI_BOOKCoSKPI_1_0.Mgmt Cockpit" xfId="52611" xr:uid="{00000000-0005-0000-0000-0000A4B10000}"/>
    <cellStyle name="c_WACC benchmarking_Group Financials_7.KPI_Article_Pages_4.GrossMargin_Books_CREST_SPS_KPI_BOOKCoSKPI_1_3.GrossMargin_Journals" xfId="52612" xr:uid="{00000000-0005-0000-0000-0000A5B10000}"/>
    <cellStyle name="c_WACC benchmarking_Group Financials_7.KPI_Article_Pages_4.GrossMargin_Books_CREST_SPS_KPI_BOOKCoSKPI_3.GrossMargin_Journals" xfId="52613" xr:uid="{00000000-0005-0000-0000-0000A6B10000}"/>
    <cellStyle name="c_WACC benchmarking_Group Financials_7.KPI_Article_Pages_4.GrossMargin_Books_CREST_SPS_KPI_BOOKCoSKPI_BOOKCoSKPI" xfId="52614" xr:uid="{00000000-0005-0000-0000-0000A7B10000}"/>
    <cellStyle name="c_WACC benchmarking_Group Financials_7.KPI_Article_Pages_4.GrossMargin_Books_CREST_SPS_KPI_BOOKCoSKPI_BOOKCoSKPI_0.Mgmt Cockpit" xfId="52615" xr:uid="{00000000-0005-0000-0000-0000A8B10000}"/>
    <cellStyle name="c_WACC benchmarking_Group Financials_7.KPI_Article_Pages_4.GrossMargin_Books_CREST_SPS_KPI_BOOKCoSKPI_BOOKCoSKPI_3.GrossMargin_Journals" xfId="52616" xr:uid="{00000000-0005-0000-0000-0000A9B10000}"/>
    <cellStyle name="c_WACC benchmarking_Group Financials_7.KPI_Article_Pages_4.GrossMargin_Books_ProdExp_Journal_KPI" xfId="52617" xr:uid="{00000000-0005-0000-0000-0000AAB10000}"/>
    <cellStyle name="c_WACC benchmarking_Group Financials_7.KPI_Article_Pages_6.KPI_Issue" xfId="52618" xr:uid="{00000000-0005-0000-0000-0000ABB10000}"/>
    <cellStyle name="c_WACC benchmarking_Group Financials_7.KPI_Article_Pages_9.KPI_Book (2)" xfId="52619" xr:uid="{00000000-0005-0000-0000-0000ACB10000}"/>
    <cellStyle name="c_WACC benchmarking_Group Financials_7.KPI_Article_Pages_9.KPI_Book (2)_0.Mgmt Cockpit" xfId="52620" xr:uid="{00000000-0005-0000-0000-0000ADB10000}"/>
    <cellStyle name="c_WACC benchmarking_Group Financials_7.KPI_Article_Pages_9.KPI_Book (2)_3.GrossMargin_Journals" xfId="52621" xr:uid="{00000000-0005-0000-0000-0000AEB10000}"/>
    <cellStyle name="c_WACC benchmarking_Group Financials_7.KPI_Article_Pages_9.KPI_Book (2)_6.KPI_Issue" xfId="52622" xr:uid="{00000000-0005-0000-0000-0000AFB10000}"/>
    <cellStyle name="c_WACC benchmarking_Group Financials_7.KPI_Article_Pages_9.KPI_Book (2)_BOOKCoSKPI" xfId="52623" xr:uid="{00000000-0005-0000-0000-0000B0B10000}"/>
    <cellStyle name="c_WACC benchmarking_Group Financials_7.KPI_Article_Pages_9.KPI_Book (2)_BOOKCoSKPI_0.Mgmt Cockpit" xfId="52624" xr:uid="{00000000-0005-0000-0000-0000B1B10000}"/>
    <cellStyle name="c_WACC benchmarking_Group Financials_7.KPI_Article_Pages_9.KPI_Book (2)_BOOKCoSKPI_1" xfId="52625" xr:uid="{00000000-0005-0000-0000-0000B2B10000}"/>
    <cellStyle name="c_WACC benchmarking_Group Financials_7.KPI_Article_Pages_9.KPI_Book (2)_BOOKCoSKPI_1_3.GrossMargin_Journals" xfId="52626" xr:uid="{00000000-0005-0000-0000-0000B3B10000}"/>
    <cellStyle name="c_WACC benchmarking_Group Financials_7.KPI_Article_Pages_9.KPI_Book (2)_BOOKCoSKPI_1_BOOKCoSKPI" xfId="52627" xr:uid="{00000000-0005-0000-0000-0000B4B10000}"/>
    <cellStyle name="c_WACC benchmarking_Group Financials_7.KPI_Article_Pages_9.KPI_Book (2)_BOOKCoSKPI_1_BOOKCoSKPI_0.Mgmt Cockpit" xfId="52628" xr:uid="{00000000-0005-0000-0000-0000B5B10000}"/>
    <cellStyle name="c_WACC benchmarking_Group Financials_7.KPI_Article_Pages_9.KPI_Book (2)_BOOKCoSKPI_1_BOOKCoSKPI_3.GrossMargin_Journals" xfId="52629" xr:uid="{00000000-0005-0000-0000-0000B6B10000}"/>
    <cellStyle name="c_WACC benchmarking_Group Financials_7.KPI_Article_Pages_9.KPI_Book (2)_BOOKCoSKPI_2" xfId="52630" xr:uid="{00000000-0005-0000-0000-0000B7B10000}"/>
    <cellStyle name="c_WACC benchmarking_Group Financials_7.KPI_Article_Pages_9.KPI_Book (2)_BOOKCoSKPI_2_0.Mgmt Cockpit" xfId="52631" xr:uid="{00000000-0005-0000-0000-0000B8B10000}"/>
    <cellStyle name="c_WACC benchmarking_Group Financials_7.KPI_Article_Pages_9.KPI_Book (2)_BOOKCoSKPI_2_3.GrossMargin_Journals" xfId="52632" xr:uid="{00000000-0005-0000-0000-0000B9B10000}"/>
    <cellStyle name="c_WACC benchmarking_Group Financials_7.KPI_Article_Pages_9.KPI_Book (2)_BOOKCoSKPI_3.GrossMargin_Journals" xfId="52633" xr:uid="{00000000-0005-0000-0000-0000BAB10000}"/>
    <cellStyle name="c_WACC benchmarking_Group Financials_7.KPI_Article_Pages_9.KPI_Book (2)_BOOKCoSKPI_6.KPI_Issue" xfId="52634" xr:uid="{00000000-0005-0000-0000-0000BBB10000}"/>
    <cellStyle name="c_WACC benchmarking_Group Financials_7.KPI_Article_Pages_9.KPI_Book (2)_BOOKCoSKPI_BOOKCoSKPI" xfId="52635" xr:uid="{00000000-0005-0000-0000-0000BCB10000}"/>
    <cellStyle name="c_WACC benchmarking_Group Financials_7.KPI_Article_Pages_9.KPI_Book (2)_BOOKCoSKPI_BOOKCoSKPI_1" xfId="52636" xr:uid="{00000000-0005-0000-0000-0000BDB10000}"/>
    <cellStyle name="c_WACC benchmarking_Group Financials_7.KPI_Article_Pages_9.KPI_Book (2)_BOOKCoSKPI_BOOKCoSKPI_1_0.Mgmt Cockpit" xfId="52637" xr:uid="{00000000-0005-0000-0000-0000BEB10000}"/>
    <cellStyle name="c_WACC benchmarking_Group Financials_7.KPI_Article_Pages_9.KPI_Book (2)_BOOKCoSKPI_BOOKCoSKPI_1_3.GrossMargin_Journals" xfId="52638" xr:uid="{00000000-0005-0000-0000-0000BFB10000}"/>
    <cellStyle name="c_WACC benchmarking_Group Financials_7.KPI_Article_Pages_9.KPI_Book (2)_BOOKCoSKPI_BOOKCoSKPI_3.GrossMargin_Journals" xfId="52639" xr:uid="{00000000-0005-0000-0000-0000C0B10000}"/>
    <cellStyle name="c_WACC benchmarking_Group Financials_7.KPI_Article_Pages_9.KPI_Book (2)_BOOKCoSKPI_BOOKCoSKPI_BOOKCoSKPI" xfId="52640" xr:uid="{00000000-0005-0000-0000-0000C1B10000}"/>
    <cellStyle name="c_WACC benchmarking_Group Financials_7.KPI_Article_Pages_9.KPI_Book (2)_BOOKCoSKPI_BOOKCoSKPI_BOOKCoSKPI_0.Mgmt Cockpit" xfId="52641" xr:uid="{00000000-0005-0000-0000-0000C2B10000}"/>
    <cellStyle name="c_WACC benchmarking_Group Financials_7.KPI_Article_Pages_9.KPI_Book (2)_BOOKCoSKPI_BOOKCoSKPI_BOOKCoSKPI_3.GrossMargin_Journals" xfId="52642" xr:uid="{00000000-0005-0000-0000-0000C3B10000}"/>
    <cellStyle name="c_WACC benchmarking_Group Financials_7.KPI_Article_Pages_9.KPI_Book (2)_BOOKCoSKPI_CREST_SPS_KPI" xfId="52643" xr:uid="{00000000-0005-0000-0000-0000C4B10000}"/>
    <cellStyle name="c_WACC benchmarking_Group Financials_7.KPI_Article_Pages_9.KPI_Book (2)_BOOKCoSKPI_CREST_SPS_KPI_0.Mgmt Cockpit" xfId="52644" xr:uid="{00000000-0005-0000-0000-0000C5B10000}"/>
    <cellStyle name="c_WACC benchmarking_Group Financials_7.KPI_Article_Pages_9.KPI_Book (2)_BOOKCoSKPI_CREST_SPS_KPI_3.GrossMargin_Journals" xfId="52645" xr:uid="{00000000-0005-0000-0000-0000C6B10000}"/>
    <cellStyle name="c_WACC benchmarking_Group Financials_7.KPI_Article_Pages_9.KPI_Book (2)_BOOKCoSKPI_CREST_SPS_KPI_BOOKCoSKPI" xfId="52646" xr:uid="{00000000-0005-0000-0000-0000C7B10000}"/>
    <cellStyle name="c_WACC benchmarking_Group Financials_7.KPI_Article_Pages_9.KPI_Book (2)_BOOKCoSKPI_CREST_SPS_KPI_BOOKCoSKPI_1" xfId="52647" xr:uid="{00000000-0005-0000-0000-0000C8B10000}"/>
    <cellStyle name="c_WACC benchmarking_Group Financials_7.KPI_Article_Pages_9.KPI_Book (2)_BOOKCoSKPI_CREST_SPS_KPI_BOOKCoSKPI_1_0.Mgmt Cockpit" xfId="52648" xr:uid="{00000000-0005-0000-0000-0000C9B10000}"/>
    <cellStyle name="c_WACC benchmarking_Group Financials_7.KPI_Article_Pages_9.KPI_Book (2)_BOOKCoSKPI_CREST_SPS_KPI_BOOKCoSKPI_1_3.GrossMargin_Journals" xfId="52649" xr:uid="{00000000-0005-0000-0000-0000CAB10000}"/>
    <cellStyle name="c_WACC benchmarking_Group Financials_7.KPI_Article_Pages_9.KPI_Book (2)_BOOKCoSKPI_CREST_SPS_KPI_BOOKCoSKPI_3.GrossMargin_Journals" xfId="52650" xr:uid="{00000000-0005-0000-0000-0000CBB10000}"/>
    <cellStyle name="c_WACC benchmarking_Group Financials_7.KPI_Article_Pages_9.KPI_Book (2)_BOOKCoSKPI_CREST_SPS_KPI_BOOKCoSKPI_BOOKCoSKPI" xfId="52651" xr:uid="{00000000-0005-0000-0000-0000CCB10000}"/>
    <cellStyle name="c_WACC benchmarking_Group Financials_7.KPI_Article_Pages_9.KPI_Book (2)_BOOKCoSKPI_CREST_SPS_KPI_BOOKCoSKPI_BOOKCoSKPI_0.Mgmt Cockpit" xfId="52652" xr:uid="{00000000-0005-0000-0000-0000CDB10000}"/>
    <cellStyle name="c_WACC benchmarking_Group Financials_7.KPI_Article_Pages_9.KPI_Book (2)_BOOKCoSKPI_CREST_SPS_KPI_BOOKCoSKPI_BOOKCoSKPI_3.GrossMargin_Journals" xfId="52653" xr:uid="{00000000-0005-0000-0000-0000CEB10000}"/>
    <cellStyle name="c_WACC benchmarking_Group Financials_7.KPI_Article_Pages_9.KPI_Book (2)_BOOKCoSKPI_ProdExp_Journal_KPI" xfId="52654" xr:uid="{00000000-0005-0000-0000-0000CFB10000}"/>
    <cellStyle name="c_WACC benchmarking_Group Financials_7.KPI_Article_Pages_9.KPI_Book (2)_CREST_SPS_KPI" xfId="52655" xr:uid="{00000000-0005-0000-0000-0000D0B10000}"/>
    <cellStyle name="c_WACC benchmarking_Group Financials_7.KPI_Article_Pages_9.KPI_Book (2)_CREST_SPS_KPI_0.Mgmt Cockpit" xfId="52656" xr:uid="{00000000-0005-0000-0000-0000D1B10000}"/>
    <cellStyle name="c_WACC benchmarking_Group Financials_7.KPI_Article_Pages_9.KPI_Book (2)_CREST_SPS_KPI_3.GrossMargin_Journals" xfId="52657" xr:uid="{00000000-0005-0000-0000-0000D2B10000}"/>
    <cellStyle name="c_WACC benchmarking_Group Financials_7.KPI_Article_Pages_9.KPI_Book (2)_CREST_SPS_KPI_BOOKCoSKPI" xfId="52658" xr:uid="{00000000-0005-0000-0000-0000D3B10000}"/>
    <cellStyle name="c_WACC benchmarking_Group Financials_7.KPI_Article_Pages_9.KPI_Book (2)_CREST_SPS_KPI_BOOKCoSKPI_1" xfId="52659" xr:uid="{00000000-0005-0000-0000-0000D4B10000}"/>
    <cellStyle name="c_WACC benchmarking_Group Financials_7.KPI_Article_Pages_9.KPI_Book (2)_CREST_SPS_KPI_BOOKCoSKPI_1_0.Mgmt Cockpit" xfId="52660" xr:uid="{00000000-0005-0000-0000-0000D5B10000}"/>
    <cellStyle name="c_WACC benchmarking_Group Financials_7.KPI_Article_Pages_9.KPI_Book (2)_CREST_SPS_KPI_BOOKCoSKPI_1_3.GrossMargin_Journals" xfId="52661" xr:uid="{00000000-0005-0000-0000-0000D6B10000}"/>
    <cellStyle name="c_WACC benchmarking_Group Financials_7.KPI_Article_Pages_9.KPI_Book (2)_CREST_SPS_KPI_BOOKCoSKPI_3.GrossMargin_Journals" xfId="52662" xr:uid="{00000000-0005-0000-0000-0000D7B10000}"/>
    <cellStyle name="c_WACC benchmarking_Group Financials_7.KPI_Article_Pages_9.KPI_Book (2)_CREST_SPS_KPI_BOOKCoSKPI_BOOKCoSKPI" xfId="52663" xr:uid="{00000000-0005-0000-0000-0000D8B10000}"/>
    <cellStyle name="c_WACC benchmarking_Group Financials_7.KPI_Article_Pages_9.KPI_Book (2)_CREST_SPS_KPI_BOOKCoSKPI_BOOKCoSKPI_0.Mgmt Cockpit" xfId="52664" xr:uid="{00000000-0005-0000-0000-0000D9B10000}"/>
    <cellStyle name="c_WACC benchmarking_Group Financials_7.KPI_Article_Pages_9.KPI_Book (2)_CREST_SPS_KPI_BOOKCoSKPI_BOOKCoSKPI_3.GrossMargin_Journals" xfId="52665" xr:uid="{00000000-0005-0000-0000-0000DAB10000}"/>
    <cellStyle name="c_WACC benchmarking_Group Financials_7.KPI_Article_Pages_9.KPI_Book (2)_ProdExp_Journal_KPI" xfId="52666" xr:uid="{00000000-0005-0000-0000-0000DBB10000}"/>
    <cellStyle name="c_WACC benchmarking_Group Financials_7.KPI_Article_Pages_BOOKCoSKPI" xfId="52667" xr:uid="{00000000-0005-0000-0000-0000DCB10000}"/>
    <cellStyle name="c_WACC benchmarking_Group Financials_7.KPI_Article_Pages_BOOKCoSKPI_0.Mgmt Cockpit" xfId="52668" xr:uid="{00000000-0005-0000-0000-0000DDB10000}"/>
    <cellStyle name="c_WACC benchmarking_Group Financials_7.KPI_Article_Pages_BOOKCoSKPI_1" xfId="52669" xr:uid="{00000000-0005-0000-0000-0000DEB10000}"/>
    <cellStyle name="c_WACC benchmarking_Group Financials_7.KPI_Article_Pages_BOOKCoSKPI_1_0.Mgmt Cockpit" xfId="52670" xr:uid="{00000000-0005-0000-0000-0000DFB10000}"/>
    <cellStyle name="c_WACC benchmarking_Group Financials_7.KPI_Article_Pages_BOOKCoSKPI_1_3.GrossMargin_Journals" xfId="52671" xr:uid="{00000000-0005-0000-0000-0000E0B10000}"/>
    <cellStyle name="c_WACC benchmarking_Group Financials_7.KPI_Article_Pages_BOOKCoSKPI_1_6.KPI_Issue" xfId="52672" xr:uid="{00000000-0005-0000-0000-0000E1B10000}"/>
    <cellStyle name="c_WACC benchmarking_Group Financials_7.KPI_Article_Pages_BOOKCoSKPI_1_BOOKCoSKPI" xfId="52673" xr:uid="{00000000-0005-0000-0000-0000E2B10000}"/>
    <cellStyle name="c_WACC benchmarking_Group Financials_7.KPI_Article_Pages_BOOKCoSKPI_1_BOOKCoSKPI_1" xfId="52674" xr:uid="{00000000-0005-0000-0000-0000E3B10000}"/>
    <cellStyle name="c_WACC benchmarking_Group Financials_7.KPI_Article_Pages_BOOKCoSKPI_1_BOOKCoSKPI_1_0.Mgmt Cockpit" xfId="52675" xr:uid="{00000000-0005-0000-0000-0000E4B10000}"/>
    <cellStyle name="c_WACC benchmarking_Group Financials_7.KPI_Article_Pages_BOOKCoSKPI_1_BOOKCoSKPI_1_3.GrossMargin_Journals" xfId="52676" xr:uid="{00000000-0005-0000-0000-0000E5B10000}"/>
    <cellStyle name="c_WACC benchmarking_Group Financials_7.KPI_Article_Pages_BOOKCoSKPI_1_BOOKCoSKPI_3.GrossMargin_Journals" xfId="52677" xr:uid="{00000000-0005-0000-0000-0000E6B10000}"/>
    <cellStyle name="c_WACC benchmarking_Group Financials_7.KPI_Article_Pages_BOOKCoSKPI_1_BOOKCoSKPI_BOOKCoSKPI" xfId="52678" xr:uid="{00000000-0005-0000-0000-0000E7B10000}"/>
    <cellStyle name="c_WACC benchmarking_Group Financials_7.KPI_Article_Pages_BOOKCoSKPI_1_BOOKCoSKPI_BOOKCoSKPI_0.Mgmt Cockpit" xfId="52679" xr:uid="{00000000-0005-0000-0000-0000E8B10000}"/>
    <cellStyle name="c_WACC benchmarking_Group Financials_7.KPI_Article_Pages_BOOKCoSKPI_1_BOOKCoSKPI_BOOKCoSKPI_3.GrossMargin_Journals" xfId="52680" xr:uid="{00000000-0005-0000-0000-0000E9B10000}"/>
    <cellStyle name="c_WACC benchmarking_Group Financials_7.KPI_Article_Pages_BOOKCoSKPI_1_CREST_SPS_KPI" xfId="52681" xr:uid="{00000000-0005-0000-0000-0000EAB10000}"/>
    <cellStyle name="c_WACC benchmarking_Group Financials_7.KPI_Article_Pages_BOOKCoSKPI_1_CREST_SPS_KPI_0.Mgmt Cockpit" xfId="52682" xr:uid="{00000000-0005-0000-0000-0000EBB10000}"/>
    <cellStyle name="c_WACC benchmarking_Group Financials_7.KPI_Article_Pages_BOOKCoSKPI_1_CREST_SPS_KPI_3.GrossMargin_Journals" xfId="52683" xr:uid="{00000000-0005-0000-0000-0000ECB10000}"/>
    <cellStyle name="c_WACC benchmarking_Group Financials_7.KPI_Article_Pages_BOOKCoSKPI_1_CREST_SPS_KPI_BOOKCoSKPI" xfId="52684" xr:uid="{00000000-0005-0000-0000-0000EDB10000}"/>
    <cellStyle name="c_WACC benchmarking_Group Financials_7.KPI_Article_Pages_BOOKCoSKPI_1_CREST_SPS_KPI_BOOKCoSKPI_1" xfId="52685" xr:uid="{00000000-0005-0000-0000-0000EEB10000}"/>
    <cellStyle name="c_WACC benchmarking_Group Financials_7.KPI_Article_Pages_BOOKCoSKPI_1_CREST_SPS_KPI_BOOKCoSKPI_1_0.Mgmt Cockpit" xfId="52686" xr:uid="{00000000-0005-0000-0000-0000EFB10000}"/>
    <cellStyle name="c_WACC benchmarking_Group Financials_7.KPI_Article_Pages_BOOKCoSKPI_1_CREST_SPS_KPI_BOOKCoSKPI_1_3.GrossMargin_Journals" xfId="52687" xr:uid="{00000000-0005-0000-0000-0000F0B10000}"/>
    <cellStyle name="c_WACC benchmarking_Group Financials_7.KPI_Article_Pages_BOOKCoSKPI_1_CREST_SPS_KPI_BOOKCoSKPI_3.GrossMargin_Journals" xfId="52688" xr:uid="{00000000-0005-0000-0000-0000F1B10000}"/>
    <cellStyle name="c_WACC benchmarking_Group Financials_7.KPI_Article_Pages_BOOKCoSKPI_1_CREST_SPS_KPI_BOOKCoSKPI_BOOKCoSKPI" xfId="52689" xr:uid="{00000000-0005-0000-0000-0000F2B10000}"/>
    <cellStyle name="c_WACC benchmarking_Group Financials_7.KPI_Article_Pages_BOOKCoSKPI_1_CREST_SPS_KPI_BOOKCoSKPI_BOOKCoSKPI_0.Mgmt Cockpit" xfId="52690" xr:uid="{00000000-0005-0000-0000-0000F3B10000}"/>
    <cellStyle name="c_WACC benchmarking_Group Financials_7.KPI_Article_Pages_BOOKCoSKPI_1_CREST_SPS_KPI_BOOKCoSKPI_BOOKCoSKPI_3.GrossMargin_Journals" xfId="52691" xr:uid="{00000000-0005-0000-0000-0000F4B10000}"/>
    <cellStyle name="c_WACC benchmarking_Group Financials_7.KPI_Article_Pages_BOOKCoSKPI_1_ProdExp_Journal_KPI" xfId="52692" xr:uid="{00000000-0005-0000-0000-0000F5B10000}"/>
    <cellStyle name="c_WACC benchmarking_Group Financials_7.KPI_Article_Pages_BOOKCoSKPI_2" xfId="52693" xr:uid="{00000000-0005-0000-0000-0000F6B10000}"/>
    <cellStyle name="c_WACC benchmarking_Group Financials_7.KPI_Article_Pages_BOOKCoSKPI_2_0.Mgmt Cockpit" xfId="52694" xr:uid="{00000000-0005-0000-0000-0000F7B10000}"/>
    <cellStyle name="c_WACC benchmarking_Group Financials_7.KPI_Article_Pages_BOOKCoSKPI_2_3.GrossMargin_Journals" xfId="52695" xr:uid="{00000000-0005-0000-0000-0000F8B10000}"/>
    <cellStyle name="c_WACC benchmarking_Group Financials_7.KPI_Article_Pages_BOOKCoSKPI_3.GrossMargin_Journals" xfId="52696" xr:uid="{00000000-0005-0000-0000-0000F9B10000}"/>
    <cellStyle name="c_WACC benchmarking_Group Financials_7.KPI_Article_Pages_BOOKCoSKPI_6.KPI_Issue" xfId="52697" xr:uid="{00000000-0005-0000-0000-0000FAB10000}"/>
    <cellStyle name="c_WACC benchmarking_Group Financials_7.KPI_Article_Pages_BOOKCoSKPI_BOOKCoSKPI" xfId="52698" xr:uid="{00000000-0005-0000-0000-0000FBB10000}"/>
    <cellStyle name="c_WACC benchmarking_Group Financials_7.KPI_Article_Pages_BOOKCoSKPI_BOOKCoSKPI_0.Mgmt Cockpit" xfId="52699" xr:uid="{00000000-0005-0000-0000-0000FCB10000}"/>
    <cellStyle name="c_WACC benchmarking_Group Financials_7.KPI_Article_Pages_BOOKCoSKPI_BOOKCoSKPI_1" xfId="52700" xr:uid="{00000000-0005-0000-0000-0000FDB10000}"/>
    <cellStyle name="c_WACC benchmarking_Group Financials_7.KPI_Article_Pages_BOOKCoSKPI_BOOKCoSKPI_1_3.GrossMargin_Journals" xfId="52701" xr:uid="{00000000-0005-0000-0000-0000FEB10000}"/>
    <cellStyle name="c_WACC benchmarking_Group Financials_7.KPI_Article_Pages_BOOKCoSKPI_BOOKCoSKPI_1_BOOKCoSKPI" xfId="52702" xr:uid="{00000000-0005-0000-0000-0000FFB10000}"/>
    <cellStyle name="c_WACC benchmarking_Group Financials_7.KPI_Article_Pages_BOOKCoSKPI_BOOKCoSKPI_1_BOOKCoSKPI_0.Mgmt Cockpit" xfId="52703" xr:uid="{00000000-0005-0000-0000-000000B20000}"/>
    <cellStyle name="c_WACC benchmarking_Group Financials_7.KPI_Article_Pages_BOOKCoSKPI_BOOKCoSKPI_1_BOOKCoSKPI_3.GrossMargin_Journals" xfId="52704" xr:uid="{00000000-0005-0000-0000-000001B20000}"/>
    <cellStyle name="c_WACC benchmarking_Group Financials_7.KPI_Article_Pages_BOOKCoSKPI_BOOKCoSKPI_2" xfId="52705" xr:uid="{00000000-0005-0000-0000-000002B20000}"/>
    <cellStyle name="c_WACC benchmarking_Group Financials_7.KPI_Article_Pages_BOOKCoSKPI_BOOKCoSKPI_2_0.Mgmt Cockpit" xfId="52706" xr:uid="{00000000-0005-0000-0000-000003B20000}"/>
    <cellStyle name="c_WACC benchmarking_Group Financials_7.KPI_Article_Pages_BOOKCoSKPI_BOOKCoSKPI_2_3.GrossMargin_Journals" xfId="52707" xr:uid="{00000000-0005-0000-0000-000004B20000}"/>
    <cellStyle name="c_WACC benchmarking_Group Financials_7.KPI_Article_Pages_BOOKCoSKPI_BOOKCoSKPI_3.GrossMargin_Journals" xfId="52708" xr:uid="{00000000-0005-0000-0000-000005B20000}"/>
    <cellStyle name="c_WACC benchmarking_Group Financials_7.KPI_Article_Pages_BOOKCoSKPI_BOOKCoSKPI_6.KPI_Issue" xfId="52709" xr:uid="{00000000-0005-0000-0000-000006B20000}"/>
    <cellStyle name="c_WACC benchmarking_Group Financials_7.KPI_Article_Pages_BOOKCoSKPI_BOOKCoSKPI_BOOKCoSKPI" xfId="52710" xr:uid="{00000000-0005-0000-0000-000007B20000}"/>
    <cellStyle name="c_WACC benchmarking_Group Financials_7.KPI_Article_Pages_BOOKCoSKPI_BOOKCoSKPI_BOOKCoSKPI_1" xfId="52711" xr:uid="{00000000-0005-0000-0000-000008B20000}"/>
    <cellStyle name="c_WACC benchmarking_Group Financials_7.KPI_Article_Pages_BOOKCoSKPI_BOOKCoSKPI_BOOKCoSKPI_1_0.Mgmt Cockpit" xfId="52712" xr:uid="{00000000-0005-0000-0000-000009B20000}"/>
    <cellStyle name="c_WACC benchmarking_Group Financials_7.KPI_Article_Pages_BOOKCoSKPI_BOOKCoSKPI_BOOKCoSKPI_1_3.GrossMargin_Journals" xfId="52713" xr:uid="{00000000-0005-0000-0000-00000AB20000}"/>
    <cellStyle name="c_WACC benchmarking_Group Financials_7.KPI_Article_Pages_BOOKCoSKPI_BOOKCoSKPI_BOOKCoSKPI_3.GrossMargin_Journals" xfId="52714" xr:uid="{00000000-0005-0000-0000-00000BB20000}"/>
    <cellStyle name="c_WACC benchmarking_Group Financials_7.KPI_Article_Pages_BOOKCoSKPI_BOOKCoSKPI_BOOKCoSKPI_BOOKCoSKPI" xfId="52715" xr:uid="{00000000-0005-0000-0000-00000CB20000}"/>
    <cellStyle name="c_WACC benchmarking_Group Financials_7.KPI_Article_Pages_BOOKCoSKPI_BOOKCoSKPI_BOOKCoSKPI_BOOKCoSKPI_0.Mgmt Cockpit" xfId="52716" xr:uid="{00000000-0005-0000-0000-00000DB20000}"/>
    <cellStyle name="c_WACC benchmarking_Group Financials_7.KPI_Article_Pages_BOOKCoSKPI_BOOKCoSKPI_BOOKCoSKPI_BOOKCoSKPI_3.GrossMargin_Journals" xfId="52717" xr:uid="{00000000-0005-0000-0000-00000EB20000}"/>
    <cellStyle name="c_WACC benchmarking_Group Financials_7.KPI_Article_Pages_BOOKCoSKPI_BOOKCoSKPI_CREST_SPS_KPI" xfId="52718" xr:uid="{00000000-0005-0000-0000-00000FB20000}"/>
    <cellStyle name="c_WACC benchmarking_Group Financials_7.KPI_Article_Pages_BOOKCoSKPI_BOOKCoSKPI_CREST_SPS_KPI_0.Mgmt Cockpit" xfId="52719" xr:uid="{00000000-0005-0000-0000-000010B20000}"/>
    <cellStyle name="c_WACC benchmarking_Group Financials_7.KPI_Article_Pages_BOOKCoSKPI_BOOKCoSKPI_CREST_SPS_KPI_3.GrossMargin_Journals" xfId="52720" xr:uid="{00000000-0005-0000-0000-000011B20000}"/>
    <cellStyle name="c_WACC benchmarking_Group Financials_7.KPI_Article_Pages_BOOKCoSKPI_BOOKCoSKPI_CREST_SPS_KPI_BOOKCoSKPI" xfId="52721" xr:uid="{00000000-0005-0000-0000-000012B20000}"/>
    <cellStyle name="c_WACC benchmarking_Group Financials_7.KPI_Article_Pages_BOOKCoSKPI_BOOKCoSKPI_CREST_SPS_KPI_BOOKCoSKPI_1" xfId="52722" xr:uid="{00000000-0005-0000-0000-000013B20000}"/>
    <cellStyle name="c_WACC benchmarking_Group Financials_7.KPI_Article_Pages_BOOKCoSKPI_BOOKCoSKPI_CREST_SPS_KPI_BOOKCoSKPI_1_0.Mgmt Cockpit" xfId="52723" xr:uid="{00000000-0005-0000-0000-000014B20000}"/>
    <cellStyle name="c_WACC benchmarking_Group Financials_7.KPI_Article_Pages_BOOKCoSKPI_BOOKCoSKPI_CREST_SPS_KPI_BOOKCoSKPI_1_3.GrossMargin_Journals" xfId="52724" xr:uid="{00000000-0005-0000-0000-000015B20000}"/>
    <cellStyle name="c_WACC benchmarking_Group Financials_7.KPI_Article_Pages_BOOKCoSKPI_BOOKCoSKPI_CREST_SPS_KPI_BOOKCoSKPI_3.GrossMargin_Journals" xfId="52725" xr:uid="{00000000-0005-0000-0000-000016B20000}"/>
    <cellStyle name="c_WACC benchmarking_Group Financials_7.KPI_Article_Pages_BOOKCoSKPI_BOOKCoSKPI_CREST_SPS_KPI_BOOKCoSKPI_BOOKCoSKPI" xfId="52726" xr:uid="{00000000-0005-0000-0000-000017B20000}"/>
    <cellStyle name="c_WACC benchmarking_Group Financials_7.KPI_Article_Pages_BOOKCoSKPI_BOOKCoSKPI_CREST_SPS_KPI_BOOKCoSKPI_BOOKCoSKPI_0.Mgmt Cockpit" xfId="52727" xr:uid="{00000000-0005-0000-0000-000018B20000}"/>
    <cellStyle name="c_WACC benchmarking_Group Financials_7.KPI_Article_Pages_BOOKCoSKPI_BOOKCoSKPI_CREST_SPS_KPI_BOOKCoSKPI_BOOKCoSKPI_3.GrossMargin_Journals" xfId="52728" xr:uid="{00000000-0005-0000-0000-000019B20000}"/>
    <cellStyle name="c_WACC benchmarking_Group Financials_7.KPI_Article_Pages_BOOKCoSKPI_BOOKCoSKPI_ProdExp_Journal_KPI" xfId="52729" xr:uid="{00000000-0005-0000-0000-00001AB20000}"/>
    <cellStyle name="c_WACC benchmarking_Group Financials_7.KPI_Article_Pages_BOOKCoSKPI_CREST_SPS_KPI" xfId="52730" xr:uid="{00000000-0005-0000-0000-00001BB20000}"/>
    <cellStyle name="c_WACC benchmarking_Group Financials_7.KPI_Article_Pages_BOOKCoSKPI_CREST_SPS_KPI_0.Mgmt Cockpit" xfId="52731" xr:uid="{00000000-0005-0000-0000-00001CB20000}"/>
    <cellStyle name="c_WACC benchmarking_Group Financials_7.KPI_Article_Pages_BOOKCoSKPI_CREST_SPS_KPI_3.GrossMargin_Journals" xfId="52732" xr:uid="{00000000-0005-0000-0000-00001DB20000}"/>
    <cellStyle name="c_WACC benchmarking_Group Financials_7.KPI_Article_Pages_BOOKCoSKPI_CREST_SPS_KPI_BOOKCoSKPI" xfId="52733" xr:uid="{00000000-0005-0000-0000-00001EB20000}"/>
    <cellStyle name="c_WACC benchmarking_Group Financials_7.KPI_Article_Pages_BOOKCoSKPI_CREST_SPS_KPI_BOOKCoSKPI_1" xfId="52734" xr:uid="{00000000-0005-0000-0000-00001FB20000}"/>
    <cellStyle name="c_WACC benchmarking_Group Financials_7.KPI_Article_Pages_BOOKCoSKPI_CREST_SPS_KPI_BOOKCoSKPI_1_0.Mgmt Cockpit" xfId="52735" xr:uid="{00000000-0005-0000-0000-000020B20000}"/>
    <cellStyle name="c_WACC benchmarking_Group Financials_7.KPI_Article_Pages_BOOKCoSKPI_CREST_SPS_KPI_BOOKCoSKPI_1_3.GrossMargin_Journals" xfId="52736" xr:uid="{00000000-0005-0000-0000-000021B20000}"/>
    <cellStyle name="c_WACC benchmarking_Group Financials_7.KPI_Article_Pages_BOOKCoSKPI_CREST_SPS_KPI_BOOKCoSKPI_3.GrossMargin_Journals" xfId="52737" xr:uid="{00000000-0005-0000-0000-000022B20000}"/>
    <cellStyle name="c_WACC benchmarking_Group Financials_7.KPI_Article_Pages_BOOKCoSKPI_CREST_SPS_KPI_BOOKCoSKPI_BOOKCoSKPI" xfId="52738" xr:uid="{00000000-0005-0000-0000-000023B20000}"/>
    <cellStyle name="c_WACC benchmarking_Group Financials_7.KPI_Article_Pages_BOOKCoSKPI_CREST_SPS_KPI_BOOKCoSKPI_BOOKCoSKPI_0.Mgmt Cockpit" xfId="52739" xr:uid="{00000000-0005-0000-0000-000024B20000}"/>
    <cellStyle name="c_WACC benchmarking_Group Financials_7.KPI_Article_Pages_BOOKCoSKPI_CREST_SPS_KPI_BOOKCoSKPI_BOOKCoSKPI_3.GrossMargin_Journals" xfId="52740" xr:uid="{00000000-0005-0000-0000-000025B20000}"/>
    <cellStyle name="c_WACC benchmarking_Group Financials_7.KPI_Article_Pages_BOOKCoSKPI_ProdExp_Journal_KPI" xfId="52741" xr:uid="{00000000-0005-0000-0000-000026B20000}"/>
    <cellStyle name="c_WACC benchmarking_Group Financials_7.KPI_Article_Pages_CREST_SPS_KPI" xfId="52742" xr:uid="{00000000-0005-0000-0000-000027B20000}"/>
    <cellStyle name="c_WACC benchmarking_Group Financials_7.KPI_Article_Pages_CREST_SPS_KPI_0.Mgmt Cockpit" xfId="52743" xr:uid="{00000000-0005-0000-0000-000028B20000}"/>
    <cellStyle name="c_WACC benchmarking_Group Financials_7.KPI_Article_Pages_CREST_SPS_KPI_3.GrossMargin_Journals" xfId="52744" xr:uid="{00000000-0005-0000-0000-000029B20000}"/>
    <cellStyle name="c_WACC benchmarking_Group Financials_7.KPI_Article_Pages_CREST_SPS_KPI_BOOKCoSKPI" xfId="52745" xr:uid="{00000000-0005-0000-0000-00002AB20000}"/>
    <cellStyle name="c_WACC benchmarking_Group Financials_7.KPI_Article_Pages_CREST_SPS_KPI_BOOKCoSKPI_1" xfId="52746" xr:uid="{00000000-0005-0000-0000-00002BB20000}"/>
    <cellStyle name="c_WACC benchmarking_Group Financials_7.KPI_Article_Pages_CREST_SPS_KPI_BOOKCoSKPI_1_0.Mgmt Cockpit" xfId="52747" xr:uid="{00000000-0005-0000-0000-00002CB20000}"/>
    <cellStyle name="c_WACC benchmarking_Group Financials_7.KPI_Article_Pages_CREST_SPS_KPI_BOOKCoSKPI_1_3.GrossMargin_Journals" xfId="52748" xr:uid="{00000000-0005-0000-0000-00002DB20000}"/>
    <cellStyle name="c_WACC benchmarking_Group Financials_7.KPI_Article_Pages_CREST_SPS_KPI_BOOKCoSKPI_3.GrossMargin_Journals" xfId="52749" xr:uid="{00000000-0005-0000-0000-00002EB20000}"/>
    <cellStyle name="c_WACC benchmarking_Group Financials_7.KPI_Article_Pages_CREST_SPS_KPI_BOOKCoSKPI_BOOKCoSKPI" xfId="52750" xr:uid="{00000000-0005-0000-0000-00002FB20000}"/>
    <cellStyle name="c_WACC benchmarking_Group Financials_7.KPI_Article_Pages_CREST_SPS_KPI_BOOKCoSKPI_BOOKCoSKPI_0.Mgmt Cockpit" xfId="52751" xr:uid="{00000000-0005-0000-0000-000030B20000}"/>
    <cellStyle name="c_WACC benchmarking_Group Financials_7.KPI_Article_Pages_CREST_SPS_KPI_BOOKCoSKPI_BOOKCoSKPI_3.GrossMargin_Journals" xfId="52752" xr:uid="{00000000-0005-0000-0000-000031B20000}"/>
    <cellStyle name="c_WACC benchmarking_Group Financials_7.KPI_Article_Pages_JOURNALCoSKPI" xfId="52753" xr:uid="{00000000-0005-0000-0000-000032B20000}"/>
    <cellStyle name="c_WACC benchmarking_Group Financials_7.KPI_Article_Pages_JOURNALCoSKPI_0.Mgmt Cockpit" xfId="52754" xr:uid="{00000000-0005-0000-0000-000033B20000}"/>
    <cellStyle name="c_WACC benchmarking_Group Financials_7.KPI_Article_Pages_JOURNALCoSKPI_3.GrossMargin_Journals" xfId="52755" xr:uid="{00000000-0005-0000-0000-000034B20000}"/>
    <cellStyle name="c_WACC benchmarking_Group Financials_7.KPI_Article_Pages_JOURNALCoSKPI_BOOKCoSKPI" xfId="52756" xr:uid="{00000000-0005-0000-0000-000035B20000}"/>
    <cellStyle name="c_WACC benchmarking_Group Financials_7.KPI_Article_Pages_JOURNALCoSKPI_BOOKCoSKPI_3.GrossMargin_Journals" xfId="52757" xr:uid="{00000000-0005-0000-0000-000036B20000}"/>
    <cellStyle name="c_WACC benchmarking_Group Financials_7.KPI_Article_Pages_JOURNALCoSKPI_BOOKCoSKPI_BOOKCoSKPI" xfId="52758" xr:uid="{00000000-0005-0000-0000-000037B20000}"/>
    <cellStyle name="c_WACC benchmarking_Group Financials_7.KPI_Article_Pages_JOURNALCoSKPI_BOOKCoSKPI_BOOKCoSKPI_0.Mgmt Cockpit" xfId="52759" xr:uid="{00000000-0005-0000-0000-000038B20000}"/>
    <cellStyle name="c_WACC benchmarking_Group Financials_7.KPI_Article_Pages_JOURNALCoSKPI_BOOKCoSKPI_BOOKCoSKPI_3.GrossMargin_Journals" xfId="52760" xr:uid="{00000000-0005-0000-0000-000039B20000}"/>
    <cellStyle name="c_WACC benchmarking_Group Financials_7.KPI_Article_Pages_JOURNALCoSKPI_CREST_SPS_KPI" xfId="52761" xr:uid="{00000000-0005-0000-0000-00003AB20000}"/>
    <cellStyle name="c_WACC benchmarking_Group Financials_7.KPI_Article_Pages_JOURNALCoSKPI_CREST_SPS_KPI_0.Mgmt Cockpit" xfId="52762" xr:uid="{00000000-0005-0000-0000-00003BB20000}"/>
    <cellStyle name="c_WACC benchmarking_Group Financials_7.KPI_Article_Pages_JOURNALCoSKPI_CREST_SPS_KPI_3.GrossMargin_Journals" xfId="52763" xr:uid="{00000000-0005-0000-0000-00003CB20000}"/>
    <cellStyle name="c_WACC benchmarking_Group Financials_7.KPI_Article_Pages_JOURNALCoSKPI_CREST_SPS_KPI_BOOKCoSKPI" xfId="52764" xr:uid="{00000000-0005-0000-0000-00003DB20000}"/>
    <cellStyle name="c_WACC benchmarking_Group Financials_7.KPI_Article_Pages_JOURNALCoSKPI_CREST_SPS_KPI_BOOKCoSKPI_1" xfId="52765" xr:uid="{00000000-0005-0000-0000-00003EB20000}"/>
    <cellStyle name="c_WACC benchmarking_Group Financials_7.KPI_Article_Pages_JOURNALCoSKPI_CREST_SPS_KPI_BOOKCoSKPI_1_0.Mgmt Cockpit" xfId="52766" xr:uid="{00000000-0005-0000-0000-00003FB20000}"/>
    <cellStyle name="c_WACC benchmarking_Group Financials_7.KPI_Article_Pages_JOURNALCoSKPI_CREST_SPS_KPI_BOOKCoSKPI_1_3.GrossMargin_Journals" xfId="52767" xr:uid="{00000000-0005-0000-0000-000040B20000}"/>
    <cellStyle name="c_WACC benchmarking_Group Financials_7.KPI_Article_Pages_JOURNALCoSKPI_CREST_SPS_KPI_BOOKCoSKPI_3.GrossMargin_Journals" xfId="52768" xr:uid="{00000000-0005-0000-0000-000041B20000}"/>
    <cellStyle name="c_WACC benchmarking_Group Financials_7.KPI_Article_Pages_JOURNALCoSKPI_CREST_SPS_KPI_BOOKCoSKPI_BOOKCoSKPI" xfId="52769" xr:uid="{00000000-0005-0000-0000-000042B20000}"/>
    <cellStyle name="c_WACC benchmarking_Group Financials_7.KPI_Article_Pages_JOURNALCoSKPI_CREST_SPS_KPI_BOOKCoSKPI_BOOKCoSKPI_0.Mgmt Cockpit" xfId="52770" xr:uid="{00000000-0005-0000-0000-000043B20000}"/>
    <cellStyle name="c_WACC benchmarking_Group Financials_7.KPI_Article_Pages_JOURNALCoSKPI_CREST_SPS_KPI_BOOKCoSKPI_BOOKCoSKPI_3.GrossMargin_Journals" xfId="52771" xr:uid="{00000000-0005-0000-0000-000044B20000}"/>
    <cellStyle name="c_WACC benchmarking_Group Financials_7.KPI_Article_Pages_ProdExp_Journal_KPI" xfId="52772" xr:uid="{00000000-0005-0000-0000-000045B20000}"/>
    <cellStyle name="c_WACC benchmarking_Group Financials_9.KPI_Book (2)" xfId="52773" xr:uid="{00000000-0005-0000-0000-000046B20000}"/>
    <cellStyle name="c_WACC benchmarking_Group Financials_9.KPI_Book (2)_0.Mgmt Cockpit" xfId="52774" xr:uid="{00000000-0005-0000-0000-000047B20000}"/>
    <cellStyle name="c_WACC benchmarking_Group Financials_9.KPI_Book (2)_3.GrossMargin_Journals" xfId="52775" xr:uid="{00000000-0005-0000-0000-000048B20000}"/>
    <cellStyle name="c_WACC benchmarking_Group Financials_9.KPI_Book (2)_6.KPI_Issue" xfId="52776" xr:uid="{00000000-0005-0000-0000-000049B20000}"/>
    <cellStyle name="c_WACC benchmarking_Group Financials_9.KPI_Book (2)_BOOKCoSKPI" xfId="52777" xr:uid="{00000000-0005-0000-0000-00004AB20000}"/>
    <cellStyle name="c_WACC benchmarking_Group Financials_9.KPI_Book (2)_BOOKCoSKPI_0.Mgmt Cockpit" xfId="52778" xr:uid="{00000000-0005-0000-0000-00004BB20000}"/>
    <cellStyle name="c_WACC benchmarking_Group Financials_9.KPI_Book (2)_BOOKCoSKPI_1" xfId="52779" xr:uid="{00000000-0005-0000-0000-00004CB20000}"/>
    <cellStyle name="c_WACC benchmarking_Group Financials_9.KPI_Book (2)_BOOKCoSKPI_1_3.GrossMargin_Journals" xfId="52780" xr:uid="{00000000-0005-0000-0000-00004DB20000}"/>
    <cellStyle name="c_WACC benchmarking_Group Financials_9.KPI_Book (2)_BOOKCoSKPI_1_BOOKCoSKPI" xfId="52781" xr:uid="{00000000-0005-0000-0000-00004EB20000}"/>
    <cellStyle name="c_WACC benchmarking_Group Financials_9.KPI_Book (2)_BOOKCoSKPI_1_BOOKCoSKPI_0.Mgmt Cockpit" xfId="52782" xr:uid="{00000000-0005-0000-0000-00004FB20000}"/>
    <cellStyle name="c_WACC benchmarking_Group Financials_9.KPI_Book (2)_BOOKCoSKPI_1_BOOKCoSKPI_3.GrossMargin_Journals" xfId="52783" xr:uid="{00000000-0005-0000-0000-000050B20000}"/>
    <cellStyle name="c_WACC benchmarking_Group Financials_9.KPI_Book (2)_BOOKCoSKPI_2" xfId="52784" xr:uid="{00000000-0005-0000-0000-000051B20000}"/>
    <cellStyle name="c_WACC benchmarking_Group Financials_9.KPI_Book (2)_BOOKCoSKPI_2_0.Mgmt Cockpit" xfId="52785" xr:uid="{00000000-0005-0000-0000-000052B20000}"/>
    <cellStyle name="c_WACC benchmarking_Group Financials_9.KPI_Book (2)_BOOKCoSKPI_2_3.GrossMargin_Journals" xfId="52786" xr:uid="{00000000-0005-0000-0000-000053B20000}"/>
    <cellStyle name="c_WACC benchmarking_Group Financials_9.KPI_Book (2)_BOOKCoSKPI_3.GrossMargin_Journals" xfId="52787" xr:uid="{00000000-0005-0000-0000-000054B20000}"/>
    <cellStyle name="c_WACC benchmarking_Group Financials_9.KPI_Book (2)_BOOKCoSKPI_6.KPI_Issue" xfId="52788" xr:uid="{00000000-0005-0000-0000-000055B20000}"/>
    <cellStyle name="c_WACC benchmarking_Group Financials_9.KPI_Book (2)_BOOKCoSKPI_BOOKCoSKPI" xfId="52789" xr:uid="{00000000-0005-0000-0000-000056B20000}"/>
    <cellStyle name="c_WACC benchmarking_Group Financials_9.KPI_Book (2)_BOOKCoSKPI_BOOKCoSKPI_1" xfId="52790" xr:uid="{00000000-0005-0000-0000-000057B20000}"/>
    <cellStyle name="c_WACC benchmarking_Group Financials_9.KPI_Book (2)_BOOKCoSKPI_BOOKCoSKPI_1_0.Mgmt Cockpit" xfId="52791" xr:uid="{00000000-0005-0000-0000-000058B20000}"/>
    <cellStyle name="c_WACC benchmarking_Group Financials_9.KPI_Book (2)_BOOKCoSKPI_BOOKCoSKPI_1_3.GrossMargin_Journals" xfId="52792" xr:uid="{00000000-0005-0000-0000-000059B20000}"/>
    <cellStyle name="c_WACC benchmarking_Group Financials_9.KPI_Book (2)_BOOKCoSKPI_BOOKCoSKPI_3.GrossMargin_Journals" xfId="52793" xr:uid="{00000000-0005-0000-0000-00005AB20000}"/>
    <cellStyle name="c_WACC benchmarking_Group Financials_9.KPI_Book (2)_BOOKCoSKPI_BOOKCoSKPI_BOOKCoSKPI" xfId="52794" xr:uid="{00000000-0005-0000-0000-00005BB20000}"/>
    <cellStyle name="c_WACC benchmarking_Group Financials_9.KPI_Book (2)_BOOKCoSKPI_BOOKCoSKPI_BOOKCoSKPI_0.Mgmt Cockpit" xfId="52795" xr:uid="{00000000-0005-0000-0000-00005CB20000}"/>
    <cellStyle name="c_WACC benchmarking_Group Financials_9.KPI_Book (2)_BOOKCoSKPI_BOOKCoSKPI_BOOKCoSKPI_3.GrossMargin_Journals" xfId="52796" xr:uid="{00000000-0005-0000-0000-00005DB20000}"/>
    <cellStyle name="c_WACC benchmarking_Group Financials_9.KPI_Book (2)_BOOKCoSKPI_CREST_SPS_KPI" xfId="52797" xr:uid="{00000000-0005-0000-0000-00005EB20000}"/>
    <cellStyle name="c_WACC benchmarking_Group Financials_9.KPI_Book (2)_BOOKCoSKPI_CREST_SPS_KPI_0.Mgmt Cockpit" xfId="52798" xr:uid="{00000000-0005-0000-0000-00005FB20000}"/>
    <cellStyle name="c_WACC benchmarking_Group Financials_9.KPI_Book (2)_BOOKCoSKPI_CREST_SPS_KPI_3.GrossMargin_Journals" xfId="52799" xr:uid="{00000000-0005-0000-0000-000060B20000}"/>
    <cellStyle name="c_WACC benchmarking_Group Financials_9.KPI_Book (2)_BOOKCoSKPI_CREST_SPS_KPI_BOOKCoSKPI" xfId="52800" xr:uid="{00000000-0005-0000-0000-000061B20000}"/>
    <cellStyle name="c_WACC benchmarking_Group Financials_9.KPI_Book (2)_BOOKCoSKPI_CREST_SPS_KPI_BOOKCoSKPI_1" xfId="52801" xr:uid="{00000000-0005-0000-0000-000062B20000}"/>
    <cellStyle name="c_WACC benchmarking_Group Financials_9.KPI_Book (2)_BOOKCoSKPI_CREST_SPS_KPI_BOOKCoSKPI_1_0.Mgmt Cockpit" xfId="52802" xr:uid="{00000000-0005-0000-0000-000063B20000}"/>
    <cellStyle name="c_WACC benchmarking_Group Financials_9.KPI_Book (2)_BOOKCoSKPI_CREST_SPS_KPI_BOOKCoSKPI_1_3.GrossMargin_Journals" xfId="52803" xr:uid="{00000000-0005-0000-0000-000064B20000}"/>
    <cellStyle name="c_WACC benchmarking_Group Financials_9.KPI_Book (2)_BOOKCoSKPI_CREST_SPS_KPI_BOOKCoSKPI_3.GrossMargin_Journals" xfId="52804" xr:uid="{00000000-0005-0000-0000-000065B20000}"/>
    <cellStyle name="c_WACC benchmarking_Group Financials_9.KPI_Book (2)_BOOKCoSKPI_CREST_SPS_KPI_BOOKCoSKPI_BOOKCoSKPI" xfId="52805" xr:uid="{00000000-0005-0000-0000-000066B20000}"/>
    <cellStyle name="c_WACC benchmarking_Group Financials_9.KPI_Book (2)_BOOKCoSKPI_CREST_SPS_KPI_BOOKCoSKPI_BOOKCoSKPI_0.Mgmt Cockpit" xfId="52806" xr:uid="{00000000-0005-0000-0000-000067B20000}"/>
    <cellStyle name="c_WACC benchmarking_Group Financials_9.KPI_Book (2)_BOOKCoSKPI_CREST_SPS_KPI_BOOKCoSKPI_BOOKCoSKPI_3.GrossMargin_Journals" xfId="52807" xr:uid="{00000000-0005-0000-0000-000068B20000}"/>
    <cellStyle name="c_WACC benchmarking_Group Financials_9.KPI_Book (2)_BOOKCoSKPI_ProdExp_Journal_KPI" xfId="52808" xr:uid="{00000000-0005-0000-0000-000069B20000}"/>
    <cellStyle name="c_WACC benchmarking_Group Financials_9.KPI_Book (2)_CREST_SPS_KPI" xfId="52809" xr:uid="{00000000-0005-0000-0000-00006AB20000}"/>
    <cellStyle name="c_WACC benchmarking_Group Financials_9.KPI_Book (2)_CREST_SPS_KPI_0.Mgmt Cockpit" xfId="52810" xr:uid="{00000000-0005-0000-0000-00006BB20000}"/>
    <cellStyle name="c_WACC benchmarking_Group Financials_9.KPI_Book (2)_CREST_SPS_KPI_3.GrossMargin_Journals" xfId="52811" xr:uid="{00000000-0005-0000-0000-00006CB20000}"/>
    <cellStyle name="c_WACC benchmarking_Group Financials_9.KPI_Book (2)_CREST_SPS_KPI_BOOKCoSKPI" xfId="52812" xr:uid="{00000000-0005-0000-0000-00006DB20000}"/>
    <cellStyle name="c_WACC benchmarking_Group Financials_9.KPI_Book (2)_CREST_SPS_KPI_BOOKCoSKPI_1" xfId="52813" xr:uid="{00000000-0005-0000-0000-00006EB20000}"/>
    <cellStyle name="c_WACC benchmarking_Group Financials_9.KPI_Book (2)_CREST_SPS_KPI_BOOKCoSKPI_1_0.Mgmt Cockpit" xfId="52814" xr:uid="{00000000-0005-0000-0000-00006FB20000}"/>
    <cellStyle name="c_WACC benchmarking_Group Financials_9.KPI_Book (2)_CREST_SPS_KPI_BOOKCoSKPI_1_3.GrossMargin_Journals" xfId="52815" xr:uid="{00000000-0005-0000-0000-000070B20000}"/>
    <cellStyle name="c_WACC benchmarking_Group Financials_9.KPI_Book (2)_CREST_SPS_KPI_BOOKCoSKPI_3.GrossMargin_Journals" xfId="52816" xr:uid="{00000000-0005-0000-0000-000071B20000}"/>
    <cellStyle name="c_WACC benchmarking_Group Financials_9.KPI_Book (2)_CREST_SPS_KPI_BOOKCoSKPI_BOOKCoSKPI" xfId="52817" xr:uid="{00000000-0005-0000-0000-000072B20000}"/>
    <cellStyle name="c_WACC benchmarking_Group Financials_9.KPI_Book (2)_CREST_SPS_KPI_BOOKCoSKPI_BOOKCoSKPI_0.Mgmt Cockpit" xfId="52818" xr:uid="{00000000-0005-0000-0000-000073B20000}"/>
    <cellStyle name="c_WACC benchmarking_Group Financials_9.KPI_Book (2)_CREST_SPS_KPI_BOOKCoSKPI_BOOKCoSKPI_3.GrossMargin_Journals" xfId="52819" xr:uid="{00000000-0005-0000-0000-000074B20000}"/>
    <cellStyle name="c_WACC benchmarking_Group Financials_9.KPI_Book (2)_ProdExp_Journal_KPI" xfId="52820" xr:uid="{00000000-0005-0000-0000-000075B20000}"/>
    <cellStyle name="c_WACC benchmarking_Group Financials_BMC sales TE" xfId="17814" xr:uid="{00000000-0005-0000-0000-000076B20000}"/>
    <cellStyle name="c_WACC benchmarking_Group Financials_BOOKCoSKPI" xfId="52821" xr:uid="{00000000-0005-0000-0000-000077B20000}"/>
    <cellStyle name="c_WACC benchmarking_Group Financials_BOOKCoSKPI_0.Mgmt Cockpit" xfId="52822" xr:uid="{00000000-0005-0000-0000-000078B20000}"/>
    <cellStyle name="c_WACC benchmarking_Group Financials_BOOKCoSKPI_1" xfId="52823" xr:uid="{00000000-0005-0000-0000-000079B20000}"/>
    <cellStyle name="c_WACC benchmarking_Group Financials_BOOKCoSKPI_1_0.Mgmt Cockpit" xfId="52824" xr:uid="{00000000-0005-0000-0000-00007AB20000}"/>
    <cellStyle name="c_WACC benchmarking_Group Financials_BOOKCoSKPI_1_3.GrossMargin_Journals" xfId="52825" xr:uid="{00000000-0005-0000-0000-00007BB20000}"/>
    <cellStyle name="c_WACC benchmarking_Group Financials_BOOKCoSKPI_1_6.KPI_Issue" xfId="52826" xr:uid="{00000000-0005-0000-0000-00007CB20000}"/>
    <cellStyle name="c_WACC benchmarking_Group Financials_BOOKCoSKPI_1_BOOKCoSKPI" xfId="52827" xr:uid="{00000000-0005-0000-0000-00007DB20000}"/>
    <cellStyle name="c_WACC benchmarking_Group Financials_BOOKCoSKPI_1_BOOKCoSKPI_1" xfId="52828" xr:uid="{00000000-0005-0000-0000-00007EB20000}"/>
    <cellStyle name="c_WACC benchmarking_Group Financials_BOOKCoSKPI_1_BOOKCoSKPI_1_0.Mgmt Cockpit" xfId="52829" xr:uid="{00000000-0005-0000-0000-00007FB20000}"/>
    <cellStyle name="c_WACC benchmarking_Group Financials_BOOKCoSKPI_1_BOOKCoSKPI_1_3.GrossMargin_Journals" xfId="52830" xr:uid="{00000000-0005-0000-0000-000080B20000}"/>
    <cellStyle name="c_WACC benchmarking_Group Financials_BOOKCoSKPI_1_BOOKCoSKPI_3.GrossMargin_Journals" xfId="52831" xr:uid="{00000000-0005-0000-0000-000081B20000}"/>
    <cellStyle name="c_WACC benchmarking_Group Financials_BOOKCoSKPI_1_BOOKCoSKPI_BOOKCoSKPI" xfId="52832" xr:uid="{00000000-0005-0000-0000-000082B20000}"/>
    <cellStyle name="c_WACC benchmarking_Group Financials_BOOKCoSKPI_1_BOOKCoSKPI_BOOKCoSKPI_0.Mgmt Cockpit" xfId="52833" xr:uid="{00000000-0005-0000-0000-000083B20000}"/>
    <cellStyle name="c_WACC benchmarking_Group Financials_BOOKCoSKPI_1_BOOKCoSKPI_BOOKCoSKPI_3.GrossMargin_Journals" xfId="52834" xr:uid="{00000000-0005-0000-0000-000084B20000}"/>
    <cellStyle name="c_WACC benchmarking_Group Financials_BOOKCoSKPI_1_CREST_SPS_KPI" xfId="52835" xr:uid="{00000000-0005-0000-0000-000085B20000}"/>
    <cellStyle name="c_WACC benchmarking_Group Financials_BOOKCoSKPI_1_CREST_SPS_KPI_0.Mgmt Cockpit" xfId="52836" xr:uid="{00000000-0005-0000-0000-000086B20000}"/>
    <cellStyle name="c_WACC benchmarking_Group Financials_BOOKCoSKPI_1_CREST_SPS_KPI_3.GrossMargin_Journals" xfId="52837" xr:uid="{00000000-0005-0000-0000-000087B20000}"/>
    <cellStyle name="c_WACC benchmarking_Group Financials_BOOKCoSKPI_1_CREST_SPS_KPI_BOOKCoSKPI" xfId="52838" xr:uid="{00000000-0005-0000-0000-000088B20000}"/>
    <cellStyle name="c_WACC benchmarking_Group Financials_BOOKCoSKPI_1_CREST_SPS_KPI_BOOKCoSKPI_1" xfId="52839" xr:uid="{00000000-0005-0000-0000-000089B20000}"/>
    <cellStyle name="c_WACC benchmarking_Group Financials_BOOKCoSKPI_1_CREST_SPS_KPI_BOOKCoSKPI_1_0.Mgmt Cockpit" xfId="52840" xr:uid="{00000000-0005-0000-0000-00008AB20000}"/>
    <cellStyle name="c_WACC benchmarking_Group Financials_BOOKCoSKPI_1_CREST_SPS_KPI_BOOKCoSKPI_1_3.GrossMargin_Journals" xfId="52841" xr:uid="{00000000-0005-0000-0000-00008BB20000}"/>
    <cellStyle name="c_WACC benchmarking_Group Financials_BOOKCoSKPI_1_CREST_SPS_KPI_BOOKCoSKPI_3.GrossMargin_Journals" xfId="52842" xr:uid="{00000000-0005-0000-0000-00008CB20000}"/>
    <cellStyle name="c_WACC benchmarking_Group Financials_BOOKCoSKPI_1_CREST_SPS_KPI_BOOKCoSKPI_BOOKCoSKPI" xfId="52843" xr:uid="{00000000-0005-0000-0000-00008DB20000}"/>
    <cellStyle name="c_WACC benchmarking_Group Financials_BOOKCoSKPI_1_CREST_SPS_KPI_BOOKCoSKPI_BOOKCoSKPI_0.Mgmt Cockpit" xfId="52844" xr:uid="{00000000-0005-0000-0000-00008EB20000}"/>
    <cellStyle name="c_WACC benchmarking_Group Financials_BOOKCoSKPI_1_CREST_SPS_KPI_BOOKCoSKPI_BOOKCoSKPI_3.GrossMargin_Journals" xfId="52845" xr:uid="{00000000-0005-0000-0000-00008FB20000}"/>
    <cellStyle name="c_WACC benchmarking_Group Financials_BOOKCoSKPI_1_ProdExp_Journal_KPI" xfId="52846" xr:uid="{00000000-0005-0000-0000-000090B20000}"/>
    <cellStyle name="c_WACC benchmarking_Group Financials_BOOKCoSKPI_2" xfId="52847" xr:uid="{00000000-0005-0000-0000-000091B20000}"/>
    <cellStyle name="c_WACC benchmarking_Group Financials_BOOKCoSKPI_2_3.GrossMargin_Journals" xfId="52848" xr:uid="{00000000-0005-0000-0000-000092B20000}"/>
    <cellStyle name="c_WACC benchmarking_Group Financials_BOOKCoSKPI_2_BOOKCoSKPI" xfId="52849" xr:uid="{00000000-0005-0000-0000-000093B20000}"/>
    <cellStyle name="c_WACC benchmarking_Group Financials_BOOKCoSKPI_2_BOOKCoSKPI_0.Mgmt Cockpit" xfId="52850" xr:uid="{00000000-0005-0000-0000-000094B20000}"/>
    <cellStyle name="c_WACC benchmarking_Group Financials_BOOKCoSKPI_2_BOOKCoSKPI_3.GrossMargin_Journals" xfId="52851" xr:uid="{00000000-0005-0000-0000-000095B20000}"/>
    <cellStyle name="c_WACC benchmarking_Group Financials_BOOKCoSKPI_3" xfId="52852" xr:uid="{00000000-0005-0000-0000-000096B20000}"/>
    <cellStyle name="c_WACC benchmarking_Group Financials_BOOKCoSKPI_3.GrossMargin_Journals" xfId="52853" xr:uid="{00000000-0005-0000-0000-000097B20000}"/>
    <cellStyle name="c_WACC benchmarking_Group Financials_BOOKCoSKPI_3_0.Mgmt Cockpit" xfId="52854" xr:uid="{00000000-0005-0000-0000-000098B20000}"/>
    <cellStyle name="c_WACC benchmarking_Group Financials_BOOKCoSKPI_3_3.GrossMargin_Journals" xfId="52855" xr:uid="{00000000-0005-0000-0000-000099B20000}"/>
    <cellStyle name="c_WACC benchmarking_Group Financials_BOOKCoSKPI_6.KPI_Issue" xfId="52856" xr:uid="{00000000-0005-0000-0000-00009AB20000}"/>
    <cellStyle name="c_WACC benchmarking_Group Financials_BOOKCoSKPI_BOOKCoSKPI" xfId="52857" xr:uid="{00000000-0005-0000-0000-00009BB20000}"/>
    <cellStyle name="c_WACC benchmarking_Group Financials_BOOKCoSKPI_BOOKCoSKPI_0.Mgmt Cockpit" xfId="52858" xr:uid="{00000000-0005-0000-0000-00009CB20000}"/>
    <cellStyle name="c_WACC benchmarking_Group Financials_BOOKCoSKPI_BOOKCoSKPI_1" xfId="52859" xr:uid="{00000000-0005-0000-0000-00009DB20000}"/>
    <cellStyle name="c_WACC benchmarking_Group Financials_BOOKCoSKPI_BOOKCoSKPI_1_3.GrossMargin_Journals" xfId="52860" xr:uid="{00000000-0005-0000-0000-00009EB20000}"/>
    <cellStyle name="c_WACC benchmarking_Group Financials_BOOKCoSKPI_BOOKCoSKPI_1_BOOKCoSKPI" xfId="52861" xr:uid="{00000000-0005-0000-0000-00009FB20000}"/>
    <cellStyle name="c_WACC benchmarking_Group Financials_BOOKCoSKPI_BOOKCoSKPI_1_BOOKCoSKPI_0.Mgmt Cockpit" xfId="52862" xr:uid="{00000000-0005-0000-0000-0000A0B20000}"/>
    <cellStyle name="c_WACC benchmarking_Group Financials_BOOKCoSKPI_BOOKCoSKPI_1_BOOKCoSKPI_3.GrossMargin_Journals" xfId="52863" xr:uid="{00000000-0005-0000-0000-0000A1B20000}"/>
    <cellStyle name="c_WACC benchmarking_Group Financials_BOOKCoSKPI_BOOKCoSKPI_2" xfId="52864" xr:uid="{00000000-0005-0000-0000-0000A2B20000}"/>
    <cellStyle name="c_WACC benchmarking_Group Financials_BOOKCoSKPI_BOOKCoSKPI_2_0.Mgmt Cockpit" xfId="52865" xr:uid="{00000000-0005-0000-0000-0000A3B20000}"/>
    <cellStyle name="c_WACC benchmarking_Group Financials_BOOKCoSKPI_BOOKCoSKPI_2_3.GrossMargin_Journals" xfId="52866" xr:uid="{00000000-0005-0000-0000-0000A4B20000}"/>
    <cellStyle name="c_WACC benchmarking_Group Financials_BOOKCoSKPI_BOOKCoSKPI_3.GrossMargin_Journals" xfId="52867" xr:uid="{00000000-0005-0000-0000-0000A5B20000}"/>
    <cellStyle name="c_WACC benchmarking_Group Financials_BOOKCoSKPI_BOOKCoSKPI_6.KPI_Issue" xfId="52868" xr:uid="{00000000-0005-0000-0000-0000A6B20000}"/>
    <cellStyle name="c_WACC benchmarking_Group Financials_BOOKCoSKPI_BOOKCoSKPI_BOOKCoSKPI" xfId="52869" xr:uid="{00000000-0005-0000-0000-0000A7B20000}"/>
    <cellStyle name="c_WACC benchmarking_Group Financials_BOOKCoSKPI_BOOKCoSKPI_BOOKCoSKPI_1" xfId="52870" xr:uid="{00000000-0005-0000-0000-0000A8B20000}"/>
    <cellStyle name="c_WACC benchmarking_Group Financials_BOOKCoSKPI_BOOKCoSKPI_BOOKCoSKPI_1_0.Mgmt Cockpit" xfId="52871" xr:uid="{00000000-0005-0000-0000-0000A9B20000}"/>
    <cellStyle name="c_WACC benchmarking_Group Financials_BOOKCoSKPI_BOOKCoSKPI_BOOKCoSKPI_1_3.GrossMargin_Journals" xfId="52872" xr:uid="{00000000-0005-0000-0000-0000AAB20000}"/>
    <cellStyle name="c_WACC benchmarking_Group Financials_BOOKCoSKPI_BOOKCoSKPI_BOOKCoSKPI_3.GrossMargin_Journals" xfId="52873" xr:uid="{00000000-0005-0000-0000-0000ABB20000}"/>
    <cellStyle name="c_WACC benchmarking_Group Financials_BOOKCoSKPI_BOOKCoSKPI_BOOKCoSKPI_BOOKCoSKPI" xfId="52874" xr:uid="{00000000-0005-0000-0000-0000ACB20000}"/>
    <cellStyle name="c_WACC benchmarking_Group Financials_BOOKCoSKPI_BOOKCoSKPI_BOOKCoSKPI_BOOKCoSKPI_0.Mgmt Cockpit" xfId="52875" xr:uid="{00000000-0005-0000-0000-0000ADB20000}"/>
    <cellStyle name="c_WACC benchmarking_Group Financials_BOOKCoSKPI_BOOKCoSKPI_BOOKCoSKPI_BOOKCoSKPI_3.GrossMargin_Journals" xfId="52876" xr:uid="{00000000-0005-0000-0000-0000AEB20000}"/>
    <cellStyle name="c_WACC benchmarking_Group Financials_BOOKCoSKPI_BOOKCoSKPI_CREST_SPS_KPI" xfId="52877" xr:uid="{00000000-0005-0000-0000-0000AFB20000}"/>
    <cellStyle name="c_WACC benchmarking_Group Financials_BOOKCoSKPI_BOOKCoSKPI_CREST_SPS_KPI_0.Mgmt Cockpit" xfId="52878" xr:uid="{00000000-0005-0000-0000-0000B0B20000}"/>
    <cellStyle name="c_WACC benchmarking_Group Financials_BOOKCoSKPI_BOOKCoSKPI_CREST_SPS_KPI_3.GrossMargin_Journals" xfId="52879" xr:uid="{00000000-0005-0000-0000-0000B1B20000}"/>
    <cellStyle name="c_WACC benchmarking_Group Financials_BOOKCoSKPI_BOOKCoSKPI_CREST_SPS_KPI_BOOKCoSKPI" xfId="52880" xr:uid="{00000000-0005-0000-0000-0000B2B20000}"/>
    <cellStyle name="c_WACC benchmarking_Group Financials_BOOKCoSKPI_BOOKCoSKPI_CREST_SPS_KPI_BOOKCoSKPI_1" xfId="52881" xr:uid="{00000000-0005-0000-0000-0000B3B20000}"/>
    <cellStyle name="c_WACC benchmarking_Group Financials_BOOKCoSKPI_BOOKCoSKPI_CREST_SPS_KPI_BOOKCoSKPI_1_0.Mgmt Cockpit" xfId="52882" xr:uid="{00000000-0005-0000-0000-0000B4B20000}"/>
    <cellStyle name="c_WACC benchmarking_Group Financials_BOOKCoSKPI_BOOKCoSKPI_CREST_SPS_KPI_BOOKCoSKPI_1_3.GrossMargin_Journals" xfId="52883" xr:uid="{00000000-0005-0000-0000-0000B5B20000}"/>
    <cellStyle name="c_WACC benchmarking_Group Financials_BOOKCoSKPI_BOOKCoSKPI_CREST_SPS_KPI_BOOKCoSKPI_3.GrossMargin_Journals" xfId="52884" xr:uid="{00000000-0005-0000-0000-0000B6B20000}"/>
    <cellStyle name="c_WACC benchmarking_Group Financials_BOOKCoSKPI_BOOKCoSKPI_CREST_SPS_KPI_BOOKCoSKPI_BOOKCoSKPI" xfId="52885" xr:uid="{00000000-0005-0000-0000-0000B7B20000}"/>
    <cellStyle name="c_WACC benchmarking_Group Financials_BOOKCoSKPI_BOOKCoSKPI_CREST_SPS_KPI_BOOKCoSKPI_BOOKCoSKPI_0.Mgmt Cockpit" xfId="52886" xr:uid="{00000000-0005-0000-0000-0000B8B20000}"/>
    <cellStyle name="c_WACC benchmarking_Group Financials_BOOKCoSKPI_BOOKCoSKPI_CREST_SPS_KPI_BOOKCoSKPI_BOOKCoSKPI_3.GrossMargin_Journals" xfId="52887" xr:uid="{00000000-0005-0000-0000-0000B9B20000}"/>
    <cellStyle name="c_WACC benchmarking_Group Financials_BOOKCoSKPI_BOOKCoSKPI_ProdExp_Journal_KPI" xfId="52888" xr:uid="{00000000-0005-0000-0000-0000BAB20000}"/>
    <cellStyle name="c_WACC benchmarking_Group Financials_BOOKCoSKPI_CREST_SPS_KPI" xfId="52889" xr:uid="{00000000-0005-0000-0000-0000BBB20000}"/>
    <cellStyle name="c_WACC benchmarking_Group Financials_BOOKCoSKPI_CREST_SPS_KPI_0.Mgmt Cockpit" xfId="52890" xr:uid="{00000000-0005-0000-0000-0000BCB20000}"/>
    <cellStyle name="c_WACC benchmarking_Group Financials_BOOKCoSKPI_CREST_SPS_KPI_3.GrossMargin_Journals" xfId="52891" xr:uid="{00000000-0005-0000-0000-0000BDB20000}"/>
    <cellStyle name="c_WACC benchmarking_Group Financials_BOOKCoSKPI_CREST_SPS_KPI_BOOKCoSKPI" xfId="52892" xr:uid="{00000000-0005-0000-0000-0000BEB20000}"/>
    <cellStyle name="c_WACC benchmarking_Group Financials_BOOKCoSKPI_CREST_SPS_KPI_BOOKCoSKPI_1" xfId="52893" xr:uid="{00000000-0005-0000-0000-0000BFB20000}"/>
    <cellStyle name="c_WACC benchmarking_Group Financials_BOOKCoSKPI_CREST_SPS_KPI_BOOKCoSKPI_1_0.Mgmt Cockpit" xfId="52894" xr:uid="{00000000-0005-0000-0000-0000C0B20000}"/>
    <cellStyle name="c_WACC benchmarking_Group Financials_BOOKCoSKPI_CREST_SPS_KPI_BOOKCoSKPI_1_3.GrossMargin_Journals" xfId="52895" xr:uid="{00000000-0005-0000-0000-0000C1B20000}"/>
    <cellStyle name="c_WACC benchmarking_Group Financials_BOOKCoSKPI_CREST_SPS_KPI_BOOKCoSKPI_3.GrossMargin_Journals" xfId="52896" xr:uid="{00000000-0005-0000-0000-0000C2B20000}"/>
    <cellStyle name="c_WACC benchmarking_Group Financials_BOOKCoSKPI_CREST_SPS_KPI_BOOKCoSKPI_BOOKCoSKPI" xfId="52897" xr:uid="{00000000-0005-0000-0000-0000C3B20000}"/>
    <cellStyle name="c_WACC benchmarking_Group Financials_BOOKCoSKPI_CREST_SPS_KPI_BOOKCoSKPI_BOOKCoSKPI_0.Mgmt Cockpit" xfId="52898" xr:uid="{00000000-0005-0000-0000-0000C4B20000}"/>
    <cellStyle name="c_WACC benchmarking_Group Financials_BOOKCoSKPI_CREST_SPS_KPI_BOOKCoSKPI_BOOKCoSKPI_3.GrossMargin_Journals" xfId="52899" xr:uid="{00000000-0005-0000-0000-0000C5B20000}"/>
    <cellStyle name="c_WACC benchmarking_Group Financials_BOOKCoSKPI_ProdExp_Journal_KPI" xfId="52900" xr:uid="{00000000-0005-0000-0000-0000C6B20000}"/>
    <cellStyle name="c_WACC benchmarking_Group Financials_CREST_SPS_KPI" xfId="52901" xr:uid="{00000000-0005-0000-0000-0000C7B20000}"/>
    <cellStyle name="c_WACC benchmarking_Group Financials_CREST_SPS_KPI_0.Mgmt Cockpit" xfId="52902" xr:uid="{00000000-0005-0000-0000-0000C8B20000}"/>
    <cellStyle name="c_WACC benchmarking_Group Financials_CREST_SPS_KPI_3.GrossMargin_Journals" xfId="52903" xr:uid="{00000000-0005-0000-0000-0000C9B20000}"/>
    <cellStyle name="c_WACC benchmarking_Group Financials_CREST_SPS_KPI_BOOKCoSKPI" xfId="52904" xr:uid="{00000000-0005-0000-0000-0000CAB20000}"/>
    <cellStyle name="c_WACC benchmarking_Group Financials_CREST_SPS_KPI_BOOKCoSKPI_1" xfId="52905" xr:uid="{00000000-0005-0000-0000-0000CBB20000}"/>
    <cellStyle name="c_WACC benchmarking_Group Financials_CREST_SPS_KPI_BOOKCoSKPI_1_0.Mgmt Cockpit" xfId="52906" xr:uid="{00000000-0005-0000-0000-0000CCB20000}"/>
    <cellStyle name="c_WACC benchmarking_Group Financials_CREST_SPS_KPI_BOOKCoSKPI_1_3.GrossMargin_Journals" xfId="52907" xr:uid="{00000000-0005-0000-0000-0000CDB20000}"/>
    <cellStyle name="c_WACC benchmarking_Group Financials_CREST_SPS_KPI_BOOKCoSKPI_3.GrossMargin_Journals" xfId="52908" xr:uid="{00000000-0005-0000-0000-0000CEB20000}"/>
    <cellStyle name="c_WACC benchmarking_Group Financials_CREST_SPS_KPI_BOOKCoSKPI_BOOKCoSKPI" xfId="52909" xr:uid="{00000000-0005-0000-0000-0000CFB20000}"/>
    <cellStyle name="c_WACC benchmarking_Group Financials_CREST_SPS_KPI_BOOKCoSKPI_BOOKCoSKPI_0.Mgmt Cockpit" xfId="52910" xr:uid="{00000000-0005-0000-0000-0000D0B20000}"/>
    <cellStyle name="c_WACC benchmarking_Group Financials_CREST_SPS_KPI_BOOKCoSKPI_BOOKCoSKPI_3.GrossMargin_Journals" xfId="52911" xr:uid="{00000000-0005-0000-0000-0000D1B20000}"/>
    <cellStyle name="c_WACC benchmarking_Group Financials_Data" xfId="17815" xr:uid="{00000000-0005-0000-0000-0000D2B20000}"/>
    <cellStyle name="c_WACC benchmarking_Group Financials_Data_Structure" xfId="17816" xr:uid="{00000000-0005-0000-0000-0000D3B20000}"/>
    <cellStyle name="c_WACC benchmarking_Group Financials_Data_structure_1" xfId="17817" xr:uid="{00000000-0005-0000-0000-0000D4B20000}"/>
    <cellStyle name="c_WACC benchmarking_Group Financials_Data_Structure_structure" xfId="17818" xr:uid="{00000000-0005-0000-0000-0000D5B20000}"/>
    <cellStyle name="c_WACC benchmarking_Group Financials_JOURNALCoSKPI" xfId="52912" xr:uid="{00000000-0005-0000-0000-0000D6B20000}"/>
    <cellStyle name="c_WACC benchmarking_Group Financials_JOURNALCoSKPI_0.Mgmt Cockpit" xfId="52913" xr:uid="{00000000-0005-0000-0000-0000D7B20000}"/>
    <cellStyle name="c_WACC benchmarking_Group Financials_JOURNALCoSKPI_3.GrossMargin_Journals" xfId="52914" xr:uid="{00000000-0005-0000-0000-0000D8B20000}"/>
    <cellStyle name="c_WACC benchmarking_Group Financials_JOURNALCoSKPI_BOOKCoSKPI" xfId="52915" xr:uid="{00000000-0005-0000-0000-0000D9B20000}"/>
    <cellStyle name="c_WACC benchmarking_Group Financials_JOURNALCoSKPI_BOOKCoSKPI_3.GrossMargin_Journals" xfId="52916" xr:uid="{00000000-0005-0000-0000-0000DAB20000}"/>
    <cellStyle name="c_WACC benchmarking_Group Financials_JOURNALCoSKPI_BOOKCoSKPI_BOOKCoSKPI" xfId="52917" xr:uid="{00000000-0005-0000-0000-0000DBB20000}"/>
    <cellStyle name="c_WACC benchmarking_Group Financials_JOURNALCoSKPI_BOOKCoSKPI_BOOKCoSKPI_0.Mgmt Cockpit" xfId="52918" xr:uid="{00000000-0005-0000-0000-0000DCB20000}"/>
    <cellStyle name="c_WACC benchmarking_Group Financials_JOURNALCoSKPI_BOOKCoSKPI_BOOKCoSKPI_3.GrossMargin_Journals" xfId="52919" xr:uid="{00000000-0005-0000-0000-0000DDB20000}"/>
    <cellStyle name="c_WACC benchmarking_Group Financials_JOURNALCoSKPI_CREST_SPS_KPI" xfId="52920" xr:uid="{00000000-0005-0000-0000-0000DEB20000}"/>
    <cellStyle name="c_WACC benchmarking_Group Financials_JOURNALCoSKPI_CREST_SPS_KPI_0.Mgmt Cockpit" xfId="52921" xr:uid="{00000000-0005-0000-0000-0000DFB20000}"/>
    <cellStyle name="c_WACC benchmarking_Group Financials_JOURNALCoSKPI_CREST_SPS_KPI_3.GrossMargin_Journals" xfId="52922" xr:uid="{00000000-0005-0000-0000-0000E0B20000}"/>
    <cellStyle name="c_WACC benchmarking_Group Financials_JOURNALCoSKPI_CREST_SPS_KPI_BOOKCoSKPI" xfId="52923" xr:uid="{00000000-0005-0000-0000-0000E1B20000}"/>
    <cellStyle name="c_WACC benchmarking_Group Financials_JOURNALCoSKPI_CREST_SPS_KPI_BOOKCoSKPI_1" xfId="52924" xr:uid="{00000000-0005-0000-0000-0000E2B20000}"/>
    <cellStyle name="c_WACC benchmarking_Group Financials_JOURNALCoSKPI_CREST_SPS_KPI_BOOKCoSKPI_1_0.Mgmt Cockpit" xfId="52925" xr:uid="{00000000-0005-0000-0000-0000E3B20000}"/>
    <cellStyle name="c_WACC benchmarking_Group Financials_JOURNALCoSKPI_CREST_SPS_KPI_BOOKCoSKPI_1_3.GrossMargin_Journals" xfId="52926" xr:uid="{00000000-0005-0000-0000-0000E4B20000}"/>
    <cellStyle name="c_WACC benchmarking_Group Financials_JOURNALCoSKPI_CREST_SPS_KPI_BOOKCoSKPI_3.GrossMargin_Journals" xfId="52927" xr:uid="{00000000-0005-0000-0000-0000E5B20000}"/>
    <cellStyle name="c_WACC benchmarking_Group Financials_JOURNALCoSKPI_CREST_SPS_KPI_BOOKCoSKPI_BOOKCoSKPI" xfId="52928" xr:uid="{00000000-0005-0000-0000-0000E6B20000}"/>
    <cellStyle name="c_WACC benchmarking_Group Financials_JOURNALCoSKPI_CREST_SPS_KPI_BOOKCoSKPI_BOOKCoSKPI_0.Mgmt Cockpit" xfId="52929" xr:uid="{00000000-0005-0000-0000-0000E7B20000}"/>
    <cellStyle name="c_WACC benchmarking_Group Financials_JOURNALCoSKPI_CREST_SPS_KPI_BOOKCoSKPI_BOOKCoSKPI_3.GrossMargin_Journals" xfId="52930" xr:uid="{00000000-0005-0000-0000-0000E8B20000}"/>
    <cellStyle name="c_WACC benchmarking_Group Financials_MSOA PE" xfId="17819" xr:uid="{00000000-0005-0000-0000-0000E9B20000}"/>
    <cellStyle name="c_WACC benchmarking_Group Financials_Open Acces" xfId="17820" xr:uid="{00000000-0005-0000-0000-0000EAB20000}"/>
    <cellStyle name="c_WACC benchmarking_Group Financials_ProdExp_Journal_KPI" xfId="52931" xr:uid="{00000000-0005-0000-0000-0000EBB20000}"/>
    <cellStyle name="c_WACC benchmarking_Group Financials_Structure" xfId="17821" xr:uid="{00000000-0005-0000-0000-0000ECB20000}"/>
    <cellStyle name="c_WACC benchmarking_Group Financials_Structure_1" xfId="17822" xr:uid="{00000000-0005-0000-0000-0000EDB20000}"/>
    <cellStyle name="c_WACC benchmarking_Group Financials_Structure_1_structure" xfId="17823" xr:uid="{00000000-0005-0000-0000-0000EEB20000}"/>
    <cellStyle name="c_WACC benchmarking_Group Financials_structure_2" xfId="17824" xr:uid="{00000000-0005-0000-0000-0000EFB20000}"/>
    <cellStyle name="c_WACC benchmarking_Group Financials_Structure_Structure" xfId="17825" xr:uid="{00000000-0005-0000-0000-0000F0B20000}"/>
    <cellStyle name="c_WACC benchmarking_Group Financials_Structure_structure_1" xfId="17826" xr:uid="{00000000-0005-0000-0000-0000F1B20000}"/>
    <cellStyle name="c_WACC benchmarking_Group Financials_Structure_Structure_structure" xfId="17827" xr:uid="{00000000-0005-0000-0000-0000F2B20000}"/>
    <cellStyle name="c_WACC benchmarking_JOURNALCoSKPI" xfId="52932" xr:uid="{00000000-0005-0000-0000-0000F3B20000}"/>
    <cellStyle name="c_WACC benchmarking_JOURNALCoSKPI_0.Mgmt Cockpit" xfId="52933" xr:uid="{00000000-0005-0000-0000-0000F4B20000}"/>
    <cellStyle name="c_WACC benchmarking_JOURNALCoSKPI_3.GrossMargin_Journals" xfId="52934" xr:uid="{00000000-0005-0000-0000-0000F5B20000}"/>
    <cellStyle name="c_WACC benchmarking_JOURNALCoSKPI_BOOKCoSKPI" xfId="52935" xr:uid="{00000000-0005-0000-0000-0000F6B20000}"/>
    <cellStyle name="c_WACC benchmarking_JOURNALCoSKPI_BOOKCoSKPI_3.GrossMargin_Journals" xfId="52936" xr:uid="{00000000-0005-0000-0000-0000F7B20000}"/>
    <cellStyle name="c_WACC benchmarking_JOURNALCoSKPI_BOOKCoSKPI_BOOKCoSKPI" xfId="52937" xr:uid="{00000000-0005-0000-0000-0000F8B20000}"/>
    <cellStyle name="c_WACC benchmarking_JOURNALCoSKPI_BOOKCoSKPI_BOOKCoSKPI_0.Mgmt Cockpit" xfId="52938" xr:uid="{00000000-0005-0000-0000-0000F9B20000}"/>
    <cellStyle name="c_WACC benchmarking_JOURNALCoSKPI_BOOKCoSKPI_BOOKCoSKPI_3.GrossMargin_Journals" xfId="52939" xr:uid="{00000000-0005-0000-0000-0000FAB20000}"/>
    <cellStyle name="c_WACC benchmarking_JOURNALCoSKPI_CREST_SPS_KPI" xfId="52940" xr:uid="{00000000-0005-0000-0000-0000FBB20000}"/>
    <cellStyle name="c_WACC benchmarking_JOURNALCoSKPI_CREST_SPS_KPI_0.Mgmt Cockpit" xfId="52941" xr:uid="{00000000-0005-0000-0000-0000FCB20000}"/>
    <cellStyle name="c_WACC benchmarking_JOURNALCoSKPI_CREST_SPS_KPI_3.GrossMargin_Journals" xfId="52942" xr:uid="{00000000-0005-0000-0000-0000FDB20000}"/>
    <cellStyle name="c_WACC benchmarking_JOURNALCoSKPI_CREST_SPS_KPI_BOOKCoSKPI" xfId="52943" xr:uid="{00000000-0005-0000-0000-0000FEB20000}"/>
    <cellStyle name="c_WACC benchmarking_JOURNALCoSKPI_CREST_SPS_KPI_BOOKCoSKPI_1" xfId="52944" xr:uid="{00000000-0005-0000-0000-0000FFB20000}"/>
    <cellStyle name="c_WACC benchmarking_JOURNALCoSKPI_CREST_SPS_KPI_BOOKCoSKPI_1_0.Mgmt Cockpit" xfId="52945" xr:uid="{00000000-0005-0000-0000-000000B30000}"/>
    <cellStyle name="c_WACC benchmarking_JOURNALCoSKPI_CREST_SPS_KPI_BOOKCoSKPI_1_3.GrossMargin_Journals" xfId="52946" xr:uid="{00000000-0005-0000-0000-000001B30000}"/>
    <cellStyle name="c_WACC benchmarking_JOURNALCoSKPI_CREST_SPS_KPI_BOOKCoSKPI_3.GrossMargin_Journals" xfId="52947" xr:uid="{00000000-0005-0000-0000-000002B30000}"/>
    <cellStyle name="c_WACC benchmarking_JOURNALCoSKPI_CREST_SPS_KPI_BOOKCoSKPI_BOOKCoSKPI" xfId="52948" xr:uid="{00000000-0005-0000-0000-000003B30000}"/>
    <cellStyle name="c_WACC benchmarking_JOURNALCoSKPI_CREST_SPS_KPI_BOOKCoSKPI_BOOKCoSKPI_0.Mgmt Cockpit" xfId="52949" xr:uid="{00000000-0005-0000-0000-000004B30000}"/>
    <cellStyle name="c_WACC benchmarking_JOURNALCoSKPI_CREST_SPS_KPI_BOOKCoSKPI_BOOKCoSKPI_3.GrossMargin_Journals" xfId="52950" xr:uid="{00000000-0005-0000-0000-000005B30000}"/>
    <cellStyle name="c_WACC benchmarking_MSOA PE" xfId="17828" xr:uid="{00000000-0005-0000-0000-000006B30000}"/>
    <cellStyle name="c_WACC benchmarking_Open Acces" xfId="17829" xr:uid="{00000000-0005-0000-0000-000007B30000}"/>
    <cellStyle name="c_WACC benchmarking_ProdExp_Journal_KPI" xfId="52951" xr:uid="{00000000-0005-0000-0000-000008B30000}"/>
    <cellStyle name="c_WACC benchmarking_Structure" xfId="17830" xr:uid="{00000000-0005-0000-0000-000009B30000}"/>
    <cellStyle name="c_WACC benchmarking_Structure_1" xfId="17831" xr:uid="{00000000-0005-0000-0000-00000AB30000}"/>
    <cellStyle name="c_WACC benchmarking_Structure_1_structure" xfId="17832" xr:uid="{00000000-0005-0000-0000-00000BB30000}"/>
    <cellStyle name="c_WACC benchmarking_structure_2" xfId="17833" xr:uid="{00000000-0005-0000-0000-00000CB30000}"/>
    <cellStyle name="c_WACC benchmarking_Structure_Structure" xfId="17834" xr:uid="{00000000-0005-0000-0000-00000DB30000}"/>
    <cellStyle name="c_WACC benchmarking_Structure_structure_1" xfId="17835" xr:uid="{00000000-0005-0000-0000-00000EB30000}"/>
    <cellStyle name="c_WACC benchmarking_Structure_Structure_structure" xfId="17836" xr:uid="{00000000-0005-0000-0000-00000FB30000}"/>
    <cellStyle name="c0" xfId="17837" xr:uid="{00000000-0005-0000-0000-000010B30000}"/>
    <cellStyle name="cach" xfId="17838" xr:uid="{00000000-0005-0000-0000-000011B30000}"/>
    <cellStyle name="Calc" xfId="17839" xr:uid="{00000000-0005-0000-0000-000012B30000}"/>
    <cellStyle name="Calc - Blue" xfId="17840" xr:uid="{00000000-0005-0000-0000-000013B30000}"/>
    <cellStyle name="Calc - Feed" xfId="17841" xr:uid="{00000000-0005-0000-0000-000014B30000}"/>
    <cellStyle name="Calc - Green" xfId="17842" xr:uid="{00000000-0005-0000-0000-000015B30000}"/>
    <cellStyle name="Calc - Grey" xfId="17843" xr:uid="{00000000-0005-0000-0000-000016B30000}"/>
    <cellStyle name="Calc - White" xfId="17844" xr:uid="{00000000-0005-0000-0000-000017B30000}"/>
    <cellStyle name="Calc Currency (0)" xfId="17845" xr:uid="{00000000-0005-0000-0000-000018B30000}"/>
    <cellStyle name="Calc_0.Mgmt Cockpit" xfId="52952" xr:uid="{00000000-0005-0000-0000-000019B30000}"/>
    <cellStyle name="CALCULATED" xfId="17846" xr:uid="{00000000-0005-0000-0000-00001AB30000}"/>
    <cellStyle name="Calculated Field" xfId="17847" xr:uid="{00000000-0005-0000-0000-00001BB30000}"/>
    <cellStyle name="CALCULATED_0.Mgmt Cockpit" xfId="52953" xr:uid="{00000000-0005-0000-0000-00001CB30000}"/>
    <cellStyle name="Calculation 2" xfId="570" xr:uid="{00000000-0005-0000-0000-00001DB30000}"/>
    <cellStyle name="Calculation 2 2" xfId="2543" xr:uid="{00000000-0005-0000-0000-00001EB30000}"/>
    <cellStyle name="Calculation 2 3" xfId="17848" xr:uid="{00000000-0005-0000-0000-00001FB30000}"/>
    <cellStyle name="Calculation 2_0.Mgmt Cockpit" xfId="52954" xr:uid="{00000000-0005-0000-0000-000020B30000}"/>
    <cellStyle name="Calculation 3" xfId="1188" xr:uid="{00000000-0005-0000-0000-000021B30000}"/>
    <cellStyle name="Calculation 3 2" xfId="17849" xr:uid="{00000000-0005-0000-0000-000022B30000}"/>
    <cellStyle name="Calculation 3_0.Mgmt Cockpit" xfId="52955" xr:uid="{00000000-0005-0000-0000-000023B30000}"/>
    <cellStyle name="Calculation 4" xfId="3271" xr:uid="{00000000-0005-0000-0000-000024B30000}"/>
    <cellStyle name="Calculation 5" xfId="569" xr:uid="{00000000-0005-0000-0000-000025B30000}"/>
    <cellStyle name="cárky [0]_CTD" xfId="17850" xr:uid="{00000000-0005-0000-0000-000026B30000}"/>
    <cellStyle name="cárky_CTD" xfId="17851" xr:uid="{00000000-0005-0000-0000-000027B30000}"/>
    <cellStyle name="CAS" xfId="17852" xr:uid="{00000000-0005-0000-0000-000028B30000}"/>
    <cellStyle name="Case" xfId="17853" xr:uid="{00000000-0005-0000-0000-000029B30000}"/>
    <cellStyle name="CashFlow" xfId="17854" xr:uid="{00000000-0005-0000-0000-00002AB30000}"/>
    <cellStyle name="Celdas" xfId="17855" xr:uid="{00000000-0005-0000-0000-00002BB30000}"/>
    <cellStyle name="Celdas Amarillas" xfId="17856" xr:uid="{00000000-0005-0000-0000-00002CB30000}"/>
    <cellStyle name="Celdas_0.Mgmt Cockpit" xfId="52956" xr:uid="{00000000-0005-0000-0000-00002DB30000}"/>
    <cellStyle name="Celkem" xfId="17857" xr:uid="{00000000-0005-0000-0000-00002EB30000}"/>
    <cellStyle name="Cell_Gen" xfId="17858" xr:uid="{00000000-0005-0000-0000-00002FB30000}"/>
    <cellStyle name="Cella libera" xfId="17859" xr:uid="{00000000-0005-0000-0000-000030B30000}"/>
    <cellStyle name="Celle libere" xfId="17860" xr:uid="{00000000-0005-0000-0000-000031B30000}"/>
    <cellStyle name="Center Across" xfId="17861" xr:uid="{00000000-0005-0000-0000-000032B30000}"/>
    <cellStyle name="Centered" xfId="17862" xr:uid="{00000000-0005-0000-0000-000033B30000}"/>
    <cellStyle name="Cents" xfId="17863" xr:uid="{00000000-0005-0000-0000-000034B30000}"/>
    <cellStyle name="Change" xfId="17864" xr:uid="{00000000-0005-0000-0000-000035B30000}"/>
    <cellStyle name="Changeable" xfId="17865" xr:uid="{00000000-0005-0000-0000-000036B30000}"/>
    <cellStyle name="Check" xfId="17866" xr:uid="{00000000-0005-0000-0000-000037B30000}"/>
    <cellStyle name="Check Cell 2" xfId="571" xr:uid="{00000000-0005-0000-0000-000038B30000}"/>
    <cellStyle name="Check Cell 3" xfId="572" xr:uid="{00000000-0005-0000-0000-000039B30000}"/>
    <cellStyle name="Check Cell 3 2" xfId="17867" xr:uid="{00000000-0005-0000-0000-00003AB30000}"/>
    <cellStyle name="Check Cell 3_0.Mgmt Cockpit" xfId="52957" xr:uid="{00000000-0005-0000-0000-00003BB30000}"/>
    <cellStyle name="Check Cell 4" xfId="1189" xr:uid="{00000000-0005-0000-0000-00003CB30000}"/>
    <cellStyle name="Check Cell 5" xfId="17868" xr:uid="{00000000-0005-0000-0000-00003DB30000}"/>
    <cellStyle name="Check Cell 6" xfId="862" xr:uid="{00000000-0005-0000-0000-00003EB30000}"/>
    <cellStyle name="CHF" xfId="17869" xr:uid="{00000000-0005-0000-0000-00003FB30000}"/>
    <cellStyle name="Chiffre" xfId="17870" xr:uid="{00000000-0005-0000-0000-000040B30000}"/>
    <cellStyle name="Choose Number" xfId="17871" xr:uid="{00000000-0005-0000-0000-000041B30000}"/>
    <cellStyle name="Chybně" xfId="17872" xr:uid="{00000000-0005-0000-0000-000042B30000}"/>
    <cellStyle name="Číslo_# ##0" xfId="17873" xr:uid="{00000000-0005-0000-0000-000043B30000}"/>
    <cellStyle name="Clear" xfId="17874" xr:uid="{00000000-0005-0000-0000-000044B30000}"/>
    <cellStyle name="ClearBorders" xfId="17875" xr:uid="{00000000-0005-0000-0000-000045B30000}"/>
    <cellStyle name="co" xfId="17876" xr:uid="{00000000-0005-0000-0000-000046B30000}"/>
    <cellStyle name="Co. Names" xfId="17877" xr:uid="{00000000-0005-0000-0000-000047B30000}"/>
    <cellStyle name="co_0.Mgmt Cockpit" xfId="52958" xr:uid="{00000000-0005-0000-0000-000048B30000}"/>
    <cellStyle name="CodeEingabe" xfId="17878" xr:uid="{00000000-0005-0000-0000-000049B30000}"/>
    <cellStyle name="CodeHeading" xfId="17879" xr:uid="{00000000-0005-0000-0000-00004AB30000}"/>
    <cellStyle name="ColHead" xfId="17880" xr:uid="{00000000-0005-0000-0000-00004BB30000}"/>
    <cellStyle name="Color_Anna" xfId="17881" xr:uid="{00000000-0005-0000-0000-00004CB30000}"/>
    <cellStyle name="Column Heading" xfId="17882" xr:uid="{00000000-0005-0000-0000-00004DB30000}"/>
    <cellStyle name="Column_Title" xfId="17883" xr:uid="{00000000-0005-0000-0000-00004EB30000}"/>
    <cellStyle name="Comma  - Style1" xfId="17884" xr:uid="{00000000-0005-0000-0000-00004FB30000}"/>
    <cellStyle name="Comma  - Style2" xfId="17885" xr:uid="{00000000-0005-0000-0000-000050B30000}"/>
    <cellStyle name="Comma  - Style3" xfId="17886" xr:uid="{00000000-0005-0000-0000-000051B30000}"/>
    <cellStyle name="Comma  - Style4" xfId="17887" xr:uid="{00000000-0005-0000-0000-000052B30000}"/>
    <cellStyle name="Comma  - Style5" xfId="17888" xr:uid="{00000000-0005-0000-0000-000053B30000}"/>
    <cellStyle name="Comma  - Style6" xfId="17889" xr:uid="{00000000-0005-0000-0000-000054B30000}"/>
    <cellStyle name="Comma  - Style7" xfId="17890" xr:uid="{00000000-0005-0000-0000-000055B30000}"/>
    <cellStyle name="Comma  - Style8" xfId="17891" xr:uid="{00000000-0005-0000-0000-000056B30000}"/>
    <cellStyle name="Comma (1)" xfId="17892" xr:uid="{00000000-0005-0000-0000-000057B30000}"/>
    <cellStyle name="Comma ," xfId="1190" xr:uid="{00000000-0005-0000-0000-000058B30000}"/>
    <cellStyle name="Comma [1]" xfId="17893" xr:uid="{00000000-0005-0000-0000-000059B30000}"/>
    <cellStyle name="Comma [2]" xfId="17894" xr:uid="{00000000-0005-0000-0000-00005AB30000}"/>
    <cellStyle name="Comma [3]" xfId="17895" xr:uid="{00000000-0005-0000-0000-00005BB30000}"/>
    <cellStyle name="Comma 0" xfId="17896" xr:uid="{00000000-0005-0000-0000-00005CB30000}"/>
    <cellStyle name="Comma 0*" xfId="17897" xr:uid="{00000000-0005-0000-0000-00005DB30000}"/>
    <cellStyle name="Comma 0_0.Mgmt Cockpit" xfId="52959" xr:uid="{00000000-0005-0000-0000-00005EB30000}"/>
    <cellStyle name="Comma 10" xfId="17898" xr:uid="{00000000-0005-0000-0000-00005FB30000}"/>
    <cellStyle name="Comma 11" xfId="17899" xr:uid="{00000000-0005-0000-0000-000060B30000}"/>
    <cellStyle name="Comma 12" xfId="17900" xr:uid="{00000000-0005-0000-0000-000061B30000}"/>
    <cellStyle name="Comma 13" xfId="17901" xr:uid="{00000000-0005-0000-0000-000062B30000}"/>
    <cellStyle name="Comma 14" xfId="17902" xr:uid="{00000000-0005-0000-0000-000063B30000}"/>
    <cellStyle name="Comma 15" xfId="17903" xr:uid="{00000000-0005-0000-0000-000064B30000}"/>
    <cellStyle name="Comma 16" xfId="17904" xr:uid="{00000000-0005-0000-0000-000065B30000}"/>
    <cellStyle name="Comma 17" xfId="62763" xr:uid="{00000000-0005-0000-0000-000066B30000}"/>
    <cellStyle name="Comma 2" xfId="24" xr:uid="{00000000-0005-0000-0000-000067B30000}"/>
    <cellStyle name="Comma 2 2" xfId="1192" xr:uid="{00000000-0005-0000-0000-000068B30000}"/>
    <cellStyle name="Comma 2 3" xfId="1193" xr:uid="{00000000-0005-0000-0000-000069B30000}"/>
    <cellStyle name="Comma 2 3 2" xfId="3272" xr:uid="{00000000-0005-0000-0000-00006AB30000}"/>
    <cellStyle name="Comma 2 3 2 2" xfId="3273" xr:uid="{00000000-0005-0000-0000-00006BB30000}"/>
    <cellStyle name="Comma 2 3 2 2 2" xfId="6947" xr:uid="{00000000-0005-0000-0000-00006CB30000}"/>
    <cellStyle name="Comma 2 3 2 2 3" xfId="8442" xr:uid="{00000000-0005-0000-0000-00006DB30000}"/>
    <cellStyle name="Comma 2 3 2 2 4" xfId="9545" xr:uid="{00000000-0005-0000-0000-00006EB30000}"/>
    <cellStyle name="Comma 2 3 2 3" xfId="6946" xr:uid="{00000000-0005-0000-0000-00006FB30000}"/>
    <cellStyle name="Comma 2 3 2 4" xfId="8441" xr:uid="{00000000-0005-0000-0000-000070B30000}"/>
    <cellStyle name="Comma 2 3 2 5" xfId="9544" xr:uid="{00000000-0005-0000-0000-000071B30000}"/>
    <cellStyle name="Comma 2 3 2_0.Mgmt Cockpit" xfId="52960" xr:uid="{00000000-0005-0000-0000-000072B30000}"/>
    <cellStyle name="Comma 2 3 3" xfId="3274" xr:uid="{00000000-0005-0000-0000-000073B30000}"/>
    <cellStyle name="Comma 2 3 3 2" xfId="6948" xr:uid="{00000000-0005-0000-0000-000074B30000}"/>
    <cellStyle name="Comma 2 3 3 3" xfId="8443" xr:uid="{00000000-0005-0000-0000-000075B30000}"/>
    <cellStyle name="Comma 2 3 3 4" xfId="9546" xr:uid="{00000000-0005-0000-0000-000076B30000}"/>
    <cellStyle name="Comma 2 3 4" xfId="17905" xr:uid="{00000000-0005-0000-0000-000077B30000}"/>
    <cellStyle name="Comma 2 3 5" xfId="17906" xr:uid="{00000000-0005-0000-0000-000078B30000}"/>
    <cellStyle name="Comma 2 3 6" xfId="17907" xr:uid="{00000000-0005-0000-0000-000079B30000}"/>
    <cellStyle name="Comma 2 3_0.Mgmt Cockpit" xfId="52961" xr:uid="{00000000-0005-0000-0000-00007AB30000}"/>
    <cellStyle name="Comma 2 4" xfId="2441" xr:uid="{00000000-0005-0000-0000-00007BB30000}"/>
    <cellStyle name="Comma 2 4 2" xfId="3275" xr:uid="{00000000-0005-0000-0000-00007CB30000}"/>
    <cellStyle name="Comma 2 4 2 2" xfId="6949" xr:uid="{00000000-0005-0000-0000-00007DB30000}"/>
    <cellStyle name="Comma 2 4 2 3" xfId="8444" xr:uid="{00000000-0005-0000-0000-00007EB30000}"/>
    <cellStyle name="Comma 2 4 2 4" xfId="9547" xr:uid="{00000000-0005-0000-0000-00007FB30000}"/>
    <cellStyle name="Comma 2 4 3" xfId="17908" xr:uid="{00000000-0005-0000-0000-000080B30000}"/>
    <cellStyle name="Comma 2 4_0.Mgmt Cockpit" xfId="52962" xr:uid="{00000000-0005-0000-0000-000081B30000}"/>
    <cellStyle name="Comma 2 5" xfId="3276" xr:uid="{00000000-0005-0000-0000-000082B30000}"/>
    <cellStyle name="Comma 2 5 2" xfId="6950" xr:uid="{00000000-0005-0000-0000-000083B30000}"/>
    <cellStyle name="Comma 2 5 3" xfId="8445" xr:uid="{00000000-0005-0000-0000-000084B30000}"/>
    <cellStyle name="Comma 2 5 4" xfId="9548" xr:uid="{00000000-0005-0000-0000-000085B30000}"/>
    <cellStyle name="Comma 2 6" xfId="17909" xr:uid="{00000000-0005-0000-0000-000086B30000}"/>
    <cellStyle name="Comma 2 7" xfId="17910" xr:uid="{00000000-0005-0000-0000-000087B30000}"/>
    <cellStyle name="Comma 2 8" xfId="17911" xr:uid="{00000000-0005-0000-0000-000088B30000}"/>
    <cellStyle name="Comma 2 9" xfId="1191" xr:uid="{00000000-0005-0000-0000-000089B30000}"/>
    <cellStyle name="Comma 2*" xfId="17912" xr:uid="{00000000-0005-0000-0000-00008AB30000}"/>
    <cellStyle name="Comma 2_0.Mgmt Cockpit" xfId="52963" xr:uid="{00000000-0005-0000-0000-00008BB30000}"/>
    <cellStyle name="Comma 3" xfId="1194" xr:uid="{00000000-0005-0000-0000-00008CB30000}"/>
    <cellStyle name="Comma 3 2" xfId="1195" xr:uid="{00000000-0005-0000-0000-00008DB30000}"/>
    <cellStyle name="Comma 3 2 2" xfId="3277" xr:uid="{00000000-0005-0000-0000-00008EB30000}"/>
    <cellStyle name="Comma 3 2 2 2" xfId="3278" xr:uid="{00000000-0005-0000-0000-00008FB30000}"/>
    <cellStyle name="Comma 3 2 2 2 2" xfId="6953" xr:uid="{00000000-0005-0000-0000-000090B30000}"/>
    <cellStyle name="Comma 3 2 2 2 3" xfId="8448" xr:uid="{00000000-0005-0000-0000-000091B30000}"/>
    <cellStyle name="Comma 3 2 2 2 4" xfId="9550" xr:uid="{00000000-0005-0000-0000-000092B30000}"/>
    <cellStyle name="Comma 3 2 2 3" xfId="6952" xr:uid="{00000000-0005-0000-0000-000093B30000}"/>
    <cellStyle name="Comma 3 2 2 4" xfId="8447" xr:uid="{00000000-0005-0000-0000-000094B30000}"/>
    <cellStyle name="Comma 3 2 2 5" xfId="9549" xr:uid="{00000000-0005-0000-0000-000095B30000}"/>
    <cellStyle name="Comma 3 2 2_0.Mgmt Cockpit" xfId="52964" xr:uid="{00000000-0005-0000-0000-000096B30000}"/>
    <cellStyle name="Comma 3 2 3" xfId="3279" xr:uid="{00000000-0005-0000-0000-000097B30000}"/>
    <cellStyle name="Comma 3 2 3 2" xfId="6954" xr:uid="{00000000-0005-0000-0000-000098B30000}"/>
    <cellStyle name="Comma 3 2 3 3" xfId="8449" xr:uid="{00000000-0005-0000-0000-000099B30000}"/>
    <cellStyle name="Comma 3 2 3 4" xfId="9551" xr:uid="{00000000-0005-0000-0000-00009AB30000}"/>
    <cellStyle name="Comma 3 2 4" xfId="5760" xr:uid="{00000000-0005-0000-0000-00009BB30000}"/>
    <cellStyle name="Comma 3 2 5" xfId="6473" xr:uid="{00000000-0005-0000-0000-00009CB30000}"/>
    <cellStyle name="Comma 3 2 6" xfId="8058" xr:uid="{00000000-0005-0000-0000-00009DB30000}"/>
    <cellStyle name="Comma 3 2_0.Mgmt Cockpit" xfId="52965" xr:uid="{00000000-0005-0000-0000-00009EB30000}"/>
    <cellStyle name="Comma 3 3" xfId="3280" xr:uid="{00000000-0005-0000-0000-00009FB30000}"/>
    <cellStyle name="Comma 3 3 2" xfId="3281" xr:uid="{00000000-0005-0000-0000-0000A0B30000}"/>
    <cellStyle name="Comma 3 3 2 2" xfId="6956" xr:uid="{00000000-0005-0000-0000-0000A1B30000}"/>
    <cellStyle name="Comma 3 3 2 3" xfId="8451" xr:uid="{00000000-0005-0000-0000-0000A2B30000}"/>
    <cellStyle name="Comma 3 3 2 4" xfId="9553" xr:uid="{00000000-0005-0000-0000-0000A3B30000}"/>
    <cellStyle name="Comma 3 3 3" xfId="6955" xr:uid="{00000000-0005-0000-0000-0000A4B30000}"/>
    <cellStyle name="Comma 3 3 4" xfId="8450" xr:uid="{00000000-0005-0000-0000-0000A5B30000}"/>
    <cellStyle name="Comma 3 3 5" xfId="9552" xr:uid="{00000000-0005-0000-0000-0000A6B30000}"/>
    <cellStyle name="Comma 3 3_0.Mgmt Cockpit" xfId="52966" xr:uid="{00000000-0005-0000-0000-0000A7B30000}"/>
    <cellStyle name="Comma 3 4" xfId="3282" xr:uid="{00000000-0005-0000-0000-0000A8B30000}"/>
    <cellStyle name="Comma 3 4 2" xfId="6957" xr:uid="{00000000-0005-0000-0000-0000A9B30000}"/>
    <cellStyle name="Comma 3 4 3" xfId="8452" xr:uid="{00000000-0005-0000-0000-0000AAB30000}"/>
    <cellStyle name="Comma 3 4 4" xfId="9554" xr:uid="{00000000-0005-0000-0000-0000ABB30000}"/>
    <cellStyle name="Comma 3 5" xfId="17913" xr:uid="{00000000-0005-0000-0000-0000ACB30000}"/>
    <cellStyle name="Comma 3 6" xfId="17914" xr:uid="{00000000-0005-0000-0000-0000ADB30000}"/>
    <cellStyle name="Comma 3 7" xfId="17915" xr:uid="{00000000-0005-0000-0000-0000AEB30000}"/>
    <cellStyle name="Comma 3*" xfId="17916" xr:uid="{00000000-0005-0000-0000-0000AFB30000}"/>
    <cellStyle name="Comma 3_0.Mgmt Cockpit" xfId="52967" xr:uid="{00000000-0005-0000-0000-0000B0B30000}"/>
    <cellStyle name="Comma 4" xfId="1196" xr:uid="{00000000-0005-0000-0000-0000B1B30000}"/>
    <cellStyle name="Comma 4 2" xfId="17917" xr:uid="{00000000-0005-0000-0000-0000B2B30000}"/>
    <cellStyle name="Comma 4_0.Mgmt Cockpit" xfId="52968" xr:uid="{00000000-0005-0000-0000-0000B3B30000}"/>
    <cellStyle name="Comma 5" xfId="1197" xr:uid="{00000000-0005-0000-0000-0000B4B30000}"/>
    <cellStyle name="Comma 5 2" xfId="1198" xr:uid="{00000000-0005-0000-0000-0000B5B30000}"/>
    <cellStyle name="Comma 5 2 2" xfId="3283" xr:uid="{00000000-0005-0000-0000-0000B6B30000}"/>
    <cellStyle name="Comma 5 2 2 2" xfId="3284" xr:uid="{00000000-0005-0000-0000-0000B7B30000}"/>
    <cellStyle name="Comma 5 2 2 2 2" xfId="6959" xr:uid="{00000000-0005-0000-0000-0000B8B30000}"/>
    <cellStyle name="Comma 5 2 2 2 3" xfId="8454" xr:uid="{00000000-0005-0000-0000-0000B9B30000}"/>
    <cellStyle name="Comma 5 2 2 2 4" xfId="9556" xr:uid="{00000000-0005-0000-0000-0000BAB30000}"/>
    <cellStyle name="Comma 5 2 2 3" xfId="6958" xr:uid="{00000000-0005-0000-0000-0000BBB30000}"/>
    <cellStyle name="Comma 5 2 2 4" xfId="8453" xr:uid="{00000000-0005-0000-0000-0000BCB30000}"/>
    <cellStyle name="Comma 5 2 2 5" xfId="9555" xr:uid="{00000000-0005-0000-0000-0000BDB30000}"/>
    <cellStyle name="Comma 5 2 2_0.Mgmt Cockpit" xfId="52969" xr:uid="{00000000-0005-0000-0000-0000BEB30000}"/>
    <cellStyle name="Comma 5 2 3" xfId="3285" xr:uid="{00000000-0005-0000-0000-0000BFB30000}"/>
    <cellStyle name="Comma 5 2 3 2" xfId="6960" xr:uid="{00000000-0005-0000-0000-0000C0B30000}"/>
    <cellStyle name="Comma 5 2 3 3" xfId="8455" xr:uid="{00000000-0005-0000-0000-0000C1B30000}"/>
    <cellStyle name="Comma 5 2 3 4" xfId="9557" xr:uid="{00000000-0005-0000-0000-0000C2B30000}"/>
    <cellStyle name="Comma 5 2 4" xfId="5761" xr:uid="{00000000-0005-0000-0000-0000C3B30000}"/>
    <cellStyle name="Comma 5 2 5" xfId="6471" xr:uid="{00000000-0005-0000-0000-0000C4B30000}"/>
    <cellStyle name="Comma 5 2 6" xfId="8056" xr:uid="{00000000-0005-0000-0000-0000C5B30000}"/>
    <cellStyle name="Comma 5 2_0.Mgmt Cockpit" xfId="52970" xr:uid="{00000000-0005-0000-0000-0000C6B30000}"/>
    <cellStyle name="Comma 5 3" xfId="3286" xr:uid="{00000000-0005-0000-0000-0000C7B30000}"/>
    <cellStyle name="Comma 5 3 2" xfId="3287" xr:uid="{00000000-0005-0000-0000-0000C8B30000}"/>
    <cellStyle name="Comma 5 3 2 2" xfId="6962" xr:uid="{00000000-0005-0000-0000-0000C9B30000}"/>
    <cellStyle name="Comma 5 3 2 3" xfId="8457" xr:uid="{00000000-0005-0000-0000-0000CAB30000}"/>
    <cellStyle name="Comma 5 3 2 4" xfId="9559" xr:uid="{00000000-0005-0000-0000-0000CBB30000}"/>
    <cellStyle name="Comma 5 3 3" xfId="6961" xr:uid="{00000000-0005-0000-0000-0000CCB30000}"/>
    <cellStyle name="Comma 5 3 4" xfId="8456" xr:uid="{00000000-0005-0000-0000-0000CDB30000}"/>
    <cellStyle name="Comma 5 3 5" xfId="9558" xr:uid="{00000000-0005-0000-0000-0000CEB30000}"/>
    <cellStyle name="Comma 5 3_0.Mgmt Cockpit" xfId="52971" xr:uid="{00000000-0005-0000-0000-0000CFB30000}"/>
    <cellStyle name="Comma 5 4" xfId="3288" xr:uid="{00000000-0005-0000-0000-0000D0B30000}"/>
    <cellStyle name="Comma 5 4 2" xfId="6963" xr:uid="{00000000-0005-0000-0000-0000D1B30000}"/>
    <cellStyle name="Comma 5 4 3" xfId="8458" xr:uid="{00000000-0005-0000-0000-0000D2B30000}"/>
    <cellStyle name="Comma 5 4 4" xfId="9560" xr:uid="{00000000-0005-0000-0000-0000D3B30000}"/>
    <cellStyle name="Comma 5 5" xfId="17918" xr:uid="{00000000-0005-0000-0000-0000D4B30000}"/>
    <cellStyle name="Comma 5 6" xfId="17919" xr:uid="{00000000-0005-0000-0000-0000D5B30000}"/>
    <cellStyle name="Comma 5 7" xfId="17920" xr:uid="{00000000-0005-0000-0000-0000D6B30000}"/>
    <cellStyle name="Comma 5_0.Mgmt Cockpit" xfId="52972" xr:uid="{00000000-0005-0000-0000-0000D7B30000}"/>
    <cellStyle name="Comma 6" xfId="1199" xr:uid="{00000000-0005-0000-0000-0000D8B30000}"/>
    <cellStyle name="Comma 6 2" xfId="3289" xr:uid="{00000000-0005-0000-0000-0000D9B30000}"/>
    <cellStyle name="Comma 6 2 2" xfId="17921" xr:uid="{00000000-0005-0000-0000-0000DAB30000}"/>
    <cellStyle name="Comma 6 2_0.Mgmt Cockpit" xfId="52973" xr:uid="{00000000-0005-0000-0000-0000DBB30000}"/>
    <cellStyle name="Comma 6_0.Mgmt Cockpit" xfId="52974" xr:uid="{00000000-0005-0000-0000-0000DCB30000}"/>
    <cellStyle name="Comma 7" xfId="2544" xr:uid="{00000000-0005-0000-0000-0000DDB30000}"/>
    <cellStyle name="Comma 7 2" xfId="17922" xr:uid="{00000000-0005-0000-0000-0000DEB30000}"/>
    <cellStyle name="Comma 7 2 2" xfId="17923" xr:uid="{00000000-0005-0000-0000-0000DFB30000}"/>
    <cellStyle name="Comma 7 2_0.Mgmt Cockpit" xfId="52975" xr:uid="{00000000-0005-0000-0000-0000E0B30000}"/>
    <cellStyle name="Comma 7_0.Mgmt Cockpit" xfId="52976" xr:uid="{00000000-0005-0000-0000-0000E1B30000}"/>
    <cellStyle name="Comma 8" xfId="3290" xr:uid="{00000000-0005-0000-0000-0000E2B30000}"/>
    <cellStyle name="Comma 9" xfId="17924" xr:uid="{00000000-0005-0000-0000-0000E3B30000}"/>
    <cellStyle name="Comma Cents" xfId="17925" xr:uid="{00000000-0005-0000-0000-0000E4B30000}"/>
    <cellStyle name="Comma Enter" xfId="17926" xr:uid="{00000000-0005-0000-0000-0000E5B30000}"/>
    <cellStyle name="Comma Output" xfId="17927" xr:uid="{00000000-0005-0000-0000-0000E6B30000}"/>
    <cellStyle name="Comma*" xfId="17928" xr:uid="{00000000-0005-0000-0000-0000E7B30000}"/>
    <cellStyle name="Comma0" xfId="17929" xr:uid="{00000000-0005-0000-0000-0000E8B30000}"/>
    <cellStyle name="Comma0 - Modelo1" xfId="17930" xr:uid="{00000000-0005-0000-0000-0000E9B30000}"/>
    <cellStyle name="Comma0_0.Mgmt Cockpit" xfId="52977" xr:uid="{00000000-0005-0000-0000-0000EAB30000}"/>
    <cellStyle name="Common" xfId="17931" xr:uid="{00000000-0005-0000-0000-0000EBB30000}"/>
    <cellStyle name="CompanyName" xfId="17932" xr:uid="{00000000-0005-0000-0000-0000ECB30000}"/>
    <cellStyle name="COMPATTA" xfId="17933" xr:uid="{00000000-0005-0000-0000-0000EDB30000}"/>
    <cellStyle name="Construction" xfId="17934" xr:uid="{00000000-0005-0000-0000-0000EEB30000}"/>
    <cellStyle name="Controlecel" xfId="1200" xr:uid="{00000000-0005-0000-0000-0000EFB30000}"/>
    <cellStyle name="Copied" xfId="17935" xr:uid="{00000000-0005-0000-0000-0000F0B30000}"/>
    <cellStyle name="Copy Decimal 0" xfId="17936" xr:uid="{00000000-0005-0000-0000-0000F1B30000}"/>
    <cellStyle name="Copy Decimal 0,00" xfId="17937" xr:uid="{00000000-0005-0000-0000-0000F2B30000}"/>
    <cellStyle name="Copy Decimal 0_0.Mgmt Cockpit" xfId="52978" xr:uid="{00000000-0005-0000-0000-0000F3B30000}"/>
    <cellStyle name="Copy Percent 0" xfId="17938" xr:uid="{00000000-0005-0000-0000-0000F4B30000}"/>
    <cellStyle name="Copy Percent 0,00" xfId="17939" xr:uid="{00000000-0005-0000-0000-0000F5B30000}"/>
    <cellStyle name="Copy Percent 0_0.Mgmt Cockpit" xfId="52979" xr:uid="{00000000-0005-0000-0000-0000F6B30000}"/>
    <cellStyle name="Cover Date" xfId="17940" xr:uid="{00000000-0005-0000-0000-0000F7B30000}"/>
    <cellStyle name="Cover Subtitle" xfId="17941" xr:uid="{00000000-0005-0000-0000-0000F8B30000}"/>
    <cellStyle name="Cover Title" xfId="17942" xr:uid="{00000000-0005-0000-0000-0000F9B30000}"/>
    <cellStyle name="Coverage" xfId="17943" xr:uid="{00000000-0005-0000-0000-0000FAB30000}"/>
    <cellStyle name="Curr" xfId="17944" xr:uid="{00000000-0005-0000-0000-0000FBB30000}"/>
    <cellStyle name="Currency ($)" xfId="17945" xr:uid="{00000000-0005-0000-0000-0000FCB30000}"/>
    <cellStyle name="Currency (0)" xfId="17946" xr:uid="{00000000-0005-0000-0000-0000FDB30000}"/>
    <cellStyle name="Currency (1)" xfId="17947" xr:uid="{00000000-0005-0000-0000-0000FEB30000}"/>
    <cellStyle name="Currency (2)" xfId="17948" xr:uid="{00000000-0005-0000-0000-0000FFB30000}"/>
    <cellStyle name="Currency [1]" xfId="17949" xr:uid="{00000000-0005-0000-0000-000000B40000}"/>
    <cellStyle name="Currency [2]" xfId="17950" xr:uid="{00000000-0005-0000-0000-000001B40000}"/>
    <cellStyle name="Currency [3]" xfId="17951" xr:uid="{00000000-0005-0000-0000-000002B40000}"/>
    <cellStyle name="Currency [B]" xfId="17952" xr:uid="{00000000-0005-0000-0000-000003B40000}"/>
    <cellStyle name="Currency 0" xfId="17953" xr:uid="{00000000-0005-0000-0000-000004B40000}"/>
    <cellStyle name="Currency 2" xfId="25" xr:uid="{00000000-0005-0000-0000-000005B40000}"/>
    <cellStyle name="Currency 2 2" xfId="1201" xr:uid="{00000000-0005-0000-0000-000006B40000}"/>
    <cellStyle name="Currency 2*" xfId="17954" xr:uid="{00000000-0005-0000-0000-000007B40000}"/>
    <cellStyle name="Currency 2_0.Mgmt Cockpit" xfId="52980" xr:uid="{00000000-0005-0000-0000-000008B40000}"/>
    <cellStyle name="Currency 3" xfId="27" xr:uid="{00000000-0005-0000-0000-000009B40000}"/>
    <cellStyle name="Currency 3 2" xfId="1202" xr:uid="{00000000-0005-0000-0000-00000AB40000}"/>
    <cellStyle name="Currency 4" xfId="1203" xr:uid="{00000000-0005-0000-0000-00000BB40000}"/>
    <cellStyle name="Currency0" xfId="17955" xr:uid="{00000000-0005-0000-0000-00000CB40000}"/>
    <cellStyle name="Currency1" xfId="17956" xr:uid="{00000000-0005-0000-0000-00000DB40000}"/>
    <cellStyle name="d" xfId="17957" xr:uid="{00000000-0005-0000-0000-00000EB40000}"/>
    <cellStyle name="d_0.Mgmt Cockpit" xfId="52981" xr:uid="{00000000-0005-0000-0000-00000FB40000}"/>
    <cellStyle name="d_10. eBook Usage" xfId="52982" xr:uid="{00000000-0005-0000-0000-000010B40000}"/>
    <cellStyle name="d_10. eBook Usage_0.Mgmt Cockpit" xfId="52983" xr:uid="{00000000-0005-0000-0000-000011B40000}"/>
    <cellStyle name="d_10. eBook Usage_2a. IiC - CAPEX" xfId="52984" xr:uid="{00000000-0005-0000-0000-000012B40000}"/>
    <cellStyle name="d_10. eBook Usage_3. FTE PeKo" xfId="52985" xr:uid="{00000000-0005-0000-0000-000013B40000}"/>
    <cellStyle name="d_10. eBook Usage_3.GrossMargin_Journals" xfId="52986" xr:uid="{00000000-0005-0000-0000-000014B40000}"/>
    <cellStyle name="d_10. eBook Usage_6.KPI_Issue" xfId="52987" xr:uid="{00000000-0005-0000-0000-000015B40000}"/>
    <cellStyle name="d_10. eBook Usage_BOOKCoSKPI" xfId="52988" xr:uid="{00000000-0005-0000-0000-000016B40000}"/>
    <cellStyle name="d_10. eBook Usage_BOOKCoSKPI_3.GrossMargin_Journals" xfId="52989" xr:uid="{00000000-0005-0000-0000-000017B40000}"/>
    <cellStyle name="d_10. eBook Usage_BOOKCoSKPI_BOOKCoSKPI" xfId="52990" xr:uid="{00000000-0005-0000-0000-000018B40000}"/>
    <cellStyle name="d_10. eBook Usage_BOOKCoSKPI_BOOKCoSKPI_0.Mgmt Cockpit" xfId="52991" xr:uid="{00000000-0005-0000-0000-000019B40000}"/>
    <cellStyle name="d_10. eBook Usage_BOOKCoSKPI_BOOKCoSKPI_3.GrossMargin_Journals" xfId="52992" xr:uid="{00000000-0005-0000-0000-00001AB40000}"/>
    <cellStyle name="d_10. eBook Usage_CREST_SPS_KPI" xfId="52993" xr:uid="{00000000-0005-0000-0000-00001BB40000}"/>
    <cellStyle name="d_10. eBook Usage_CREST_SPS_KPI_0.Mgmt Cockpit" xfId="52994" xr:uid="{00000000-0005-0000-0000-00001CB40000}"/>
    <cellStyle name="d_10. eBook Usage_CREST_SPS_KPI_3.GrossMargin_Journals" xfId="52995" xr:uid="{00000000-0005-0000-0000-00001DB40000}"/>
    <cellStyle name="d_10. eBook Usage_CREST_SPS_KPI_BOOKCoSKPI" xfId="52996" xr:uid="{00000000-0005-0000-0000-00001EB40000}"/>
    <cellStyle name="d_10. eBook Usage_CREST_SPS_KPI_BOOKCoSKPI_1" xfId="52997" xr:uid="{00000000-0005-0000-0000-00001FB40000}"/>
    <cellStyle name="d_10. eBook Usage_CREST_SPS_KPI_BOOKCoSKPI_1_0.Mgmt Cockpit" xfId="52998" xr:uid="{00000000-0005-0000-0000-000020B40000}"/>
    <cellStyle name="d_10. eBook Usage_CREST_SPS_KPI_BOOKCoSKPI_1_3.GrossMargin_Journals" xfId="52999" xr:uid="{00000000-0005-0000-0000-000021B40000}"/>
    <cellStyle name="d_10. eBook Usage_CREST_SPS_KPI_BOOKCoSKPI_3.GrossMargin_Journals" xfId="53000" xr:uid="{00000000-0005-0000-0000-000022B40000}"/>
    <cellStyle name="d_10. eBook Usage_CREST_SPS_KPI_BOOKCoSKPI_BOOKCoSKPI" xfId="53001" xr:uid="{00000000-0005-0000-0000-000023B40000}"/>
    <cellStyle name="d_10. eBook Usage_CREST_SPS_KPI_BOOKCoSKPI_BOOKCoSKPI_0.Mgmt Cockpit" xfId="53002" xr:uid="{00000000-0005-0000-0000-000024B40000}"/>
    <cellStyle name="d_10. eBook Usage_CREST_SPS_KPI_BOOKCoSKPI_BOOKCoSKPI_3.GrossMargin_Journals" xfId="53003" xr:uid="{00000000-0005-0000-0000-000025B40000}"/>
    <cellStyle name="d_2.p&amp;l- Global" xfId="53004" xr:uid="{00000000-0005-0000-0000-000026B40000}"/>
    <cellStyle name="d_2.p&amp;l- Global_0.Mgmt Cockpit" xfId="53005" xr:uid="{00000000-0005-0000-0000-000027B40000}"/>
    <cellStyle name="d_2.p&amp;l- Global_3.GrossMargin_Journals" xfId="53006" xr:uid="{00000000-0005-0000-0000-000028B40000}"/>
    <cellStyle name="d_2.p&amp;l- Global_6.KPI_Issue" xfId="53007" xr:uid="{00000000-0005-0000-0000-000029B40000}"/>
    <cellStyle name="d_2.p&amp;l- Global_BOOKCoSKPI" xfId="53008" xr:uid="{00000000-0005-0000-0000-00002AB40000}"/>
    <cellStyle name="d_2.p&amp;l- Global_BOOKCoSKPI_1" xfId="53009" xr:uid="{00000000-0005-0000-0000-00002BB40000}"/>
    <cellStyle name="d_2.p&amp;l- Global_BOOKCoSKPI_1_0.Mgmt Cockpit" xfId="53010" xr:uid="{00000000-0005-0000-0000-00002CB40000}"/>
    <cellStyle name="d_2.p&amp;l- Global_BOOKCoSKPI_1_3.GrossMargin_Journals" xfId="53011" xr:uid="{00000000-0005-0000-0000-00002DB40000}"/>
    <cellStyle name="d_2.p&amp;l- Global_BOOKCoSKPI_3.GrossMargin_Journals" xfId="53012" xr:uid="{00000000-0005-0000-0000-00002EB40000}"/>
    <cellStyle name="d_2.p&amp;l- Global_BOOKCoSKPI_BOOKCoSKPI" xfId="53013" xr:uid="{00000000-0005-0000-0000-00002FB40000}"/>
    <cellStyle name="d_2.p&amp;l- Global_BOOKCoSKPI_BOOKCoSKPI_0.Mgmt Cockpit" xfId="53014" xr:uid="{00000000-0005-0000-0000-000030B40000}"/>
    <cellStyle name="d_2.p&amp;l- Global_BOOKCoSKPI_BOOKCoSKPI_3.GrossMargin_Journals" xfId="53015" xr:uid="{00000000-0005-0000-0000-000031B40000}"/>
    <cellStyle name="d_2.p&amp;l- Global_CREST_SPS_KPI" xfId="53016" xr:uid="{00000000-0005-0000-0000-000032B40000}"/>
    <cellStyle name="d_2.p&amp;l- Global_CREST_SPS_KPI_0.Mgmt Cockpit" xfId="53017" xr:uid="{00000000-0005-0000-0000-000033B40000}"/>
    <cellStyle name="d_2.p&amp;l- Global_CREST_SPS_KPI_3.GrossMargin_Journals" xfId="53018" xr:uid="{00000000-0005-0000-0000-000034B40000}"/>
    <cellStyle name="d_2.p&amp;l- Global_CREST_SPS_KPI_BOOKCoSKPI" xfId="53019" xr:uid="{00000000-0005-0000-0000-000035B40000}"/>
    <cellStyle name="d_2.p&amp;l- Global_CREST_SPS_KPI_BOOKCoSKPI_1" xfId="53020" xr:uid="{00000000-0005-0000-0000-000036B40000}"/>
    <cellStyle name="d_2.p&amp;l- Global_CREST_SPS_KPI_BOOKCoSKPI_1_0.Mgmt Cockpit" xfId="53021" xr:uid="{00000000-0005-0000-0000-000037B40000}"/>
    <cellStyle name="d_2.p&amp;l- Global_CREST_SPS_KPI_BOOKCoSKPI_1_3.GrossMargin_Journals" xfId="53022" xr:uid="{00000000-0005-0000-0000-000038B40000}"/>
    <cellStyle name="d_2.p&amp;l- Global_CREST_SPS_KPI_BOOKCoSKPI_3.GrossMargin_Journals" xfId="53023" xr:uid="{00000000-0005-0000-0000-000039B40000}"/>
    <cellStyle name="d_2.p&amp;l- Global_CREST_SPS_KPI_BOOKCoSKPI_BOOKCoSKPI" xfId="53024" xr:uid="{00000000-0005-0000-0000-00003AB40000}"/>
    <cellStyle name="d_2.p&amp;l- Global_CREST_SPS_KPI_BOOKCoSKPI_BOOKCoSKPI_0.Mgmt Cockpit" xfId="53025" xr:uid="{00000000-0005-0000-0000-00003BB40000}"/>
    <cellStyle name="d_2.p&amp;l- Global_CREST_SPS_KPI_BOOKCoSKPI_BOOKCoSKPI_3.GrossMargin_Journals" xfId="53026" xr:uid="{00000000-0005-0000-0000-00003CB40000}"/>
    <cellStyle name="d_2.p&amp;l- Global_ProdExp_Journal_KPI" xfId="53027" xr:uid="{00000000-0005-0000-0000-00003DB40000}"/>
    <cellStyle name="d_2a. IiC - CAPEX" xfId="53028" xr:uid="{00000000-0005-0000-0000-00003EB40000}"/>
    <cellStyle name="d_2a.IiC - CAPEX" xfId="53029" xr:uid="{00000000-0005-0000-0000-00003FB40000}"/>
    <cellStyle name="d_2a.IiC - CAPEX_3.GrossMargin_Journals" xfId="53030" xr:uid="{00000000-0005-0000-0000-000040B40000}"/>
    <cellStyle name="d_2a.IiC - CAPEX_6.KPI_Issue" xfId="53031" xr:uid="{00000000-0005-0000-0000-000041B40000}"/>
    <cellStyle name="d_2a.IiC - CAPEX_BOOKCoSKPI" xfId="53032" xr:uid="{00000000-0005-0000-0000-000042B40000}"/>
    <cellStyle name="d_2a.IiC - CAPEX_BOOKCoSKPI_0.Mgmt Cockpit" xfId="53033" xr:uid="{00000000-0005-0000-0000-000043B40000}"/>
    <cellStyle name="d_2a.IiC - CAPEX_BOOKCoSKPI_1" xfId="53034" xr:uid="{00000000-0005-0000-0000-000044B40000}"/>
    <cellStyle name="d_2a.IiC - CAPEX_BOOKCoSKPI_1_0.Mgmt Cockpit" xfId="53035" xr:uid="{00000000-0005-0000-0000-000045B40000}"/>
    <cellStyle name="d_2a.IiC - CAPEX_BOOKCoSKPI_1_3.GrossMargin_Journals" xfId="53036" xr:uid="{00000000-0005-0000-0000-000046B40000}"/>
    <cellStyle name="d_2a.IiC - CAPEX_BOOKCoSKPI_3.GrossMargin_Journals" xfId="53037" xr:uid="{00000000-0005-0000-0000-000047B40000}"/>
    <cellStyle name="d_2a.IiC - CAPEX_BOOKCoSKPI_6.KPI_Issue" xfId="53038" xr:uid="{00000000-0005-0000-0000-000048B40000}"/>
    <cellStyle name="d_2a.IiC - CAPEX_BOOKCoSKPI_BOOKCoSKPI" xfId="53039" xr:uid="{00000000-0005-0000-0000-000049B40000}"/>
    <cellStyle name="d_2a.IiC - CAPEX_BOOKCoSKPI_BOOKCoSKPI_1" xfId="53040" xr:uid="{00000000-0005-0000-0000-00004AB40000}"/>
    <cellStyle name="d_2a.IiC - CAPEX_BOOKCoSKPI_BOOKCoSKPI_1_0.Mgmt Cockpit" xfId="53041" xr:uid="{00000000-0005-0000-0000-00004BB40000}"/>
    <cellStyle name="d_2a.IiC - CAPEX_BOOKCoSKPI_BOOKCoSKPI_1_3.GrossMargin_Journals" xfId="53042" xr:uid="{00000000-0005-0000-0000-00004CB40000}"/>
    <cellStyle name="d_2a.IiC - CAPEX_BOOKCoSKPI_BOOKCoSKPI_3.GrossMargin_Journals" xfId="53043" xr:uid="{00000000-0005-0000-0000-00004DB40000}"/>
    <cellStyle name="d_2a.IiC - CAPEX_BOOKCoSKPI_BOOKCoSKPI_BOOKCoSKPI" xfId="53044" xr:uid="{00000000-0005-0000-0000-00004EB40000}"/>
    <cellStyle name="d_2a.IiC - CAPEX_BOOKCoSKPI_BOOKCoSKPI_BOOKCoSKPI_0.Mgmt Cockpit" xfId="53045" xr:uid="{00000000-0005-0000-0000-00004FB40000}"/>
    <cellStyle name="d_2a.IiC - CAPEX_BOOKCoSKPI_BOOKCoSKPI_BOOKCoSKPI_3.GrossMargin_Journals" xfId="53046" xr:uid="{00000000-0005-0000-0000-000050B40000}"/>
    <cellStyle name="d_2a.IiC - CAPEX_BOOKCoSKPI_CREST_SPS_KPI" xfId="53047" xr:uid="{00000000-0005-0000-0000-000051B40000}"/>
    <cellStyle name="d_2a.IiC - CAPEX_BOOKCoSKPI_CREST_SPS_KPI_0.Mgmt Cockpit" xfId="53048" xr:uid="{00000000-0005-0000-0000-000052B40000}"/>
    <cellStyle name="d_2a.IiC - CAPEX_BOOKCoSKPI_CREST_SPS_KPI_3.GrossMargin_Journals" xfId="53049" xr:uid="{00000000-0005-0000-0000-000053B40000}"/>
    <cellStyle name="d_2a.IiC - CAPEX_BOOKCoSKPI_CREST_SPS_KPI_BOOKCoSKPI" xfId="53050" xr:uid="{00000000-0005-0000-0000-000054B40000}"/>
    <cellStyle name="d_2a.IiC - CAPEX_BOOKCoSKPI_CREST_SPS_KPI_BOOKCoSKPI_1" xfId="53051" xr:uid="{00000000-0005-0000-0000-000055B40000}"/>
    <cellStyle name="d_2a.IiC - CAPEX_BOOKCoSKPI_CREST_SPS_KPI_BOOKCoSKPI_1_0.Mgmt Cockpit" xfId="53052" xr:uid="{00000000-0005-0000-0000-000056B40000}"/>
    <cellStyle name="d_2a.IiC - CAPEX_BOOKCoSKPI_CREST_SPS_KPI_BOOKCoSKPI_1_3.GrossMargin_Journals" xfId="53053" xr:uid="{00000000-0005-0000-0000-000057B40000}"/>
    <cellStyle name="d_2a.IiC - CAPEX_BOOKCoSKPI_CREST_SPS_KPI_BOOKCoSKPI_3.GrossMargin_Journals" xfId="53054" xr:uid="{00000000-0005-0000-0000-000058B40000}"/>
    <cellStyle name="d_2a.IiC - CAPEX_BOOKCoSKPI_CREST_SPS_KPI_BOOKCoSKPI_BOOKCoSKPI" xfId="53055" xr:uid="{00000000-0005-0000-0000-000059B40000}"/>
    <cellStyle name="d_2a.IiC - CAPEX_BOOKCoSKPI_CREST_SPS_KPI_BOOKCoSKPI_BOOKCoSKPI_0.Mgmt Cockpit" xfId="53056" xr:uid="{00000000-0005-0000-0000-00005AB40000}"/>
    <cellStyle name="d_2a.IiC - CAPEX_BOOKCoSKPI_CREST_SPS_KPI_BOOKCoSKPI_BOOKCoSKPI_3.GrossMargin_Journals" xfId="53057" xr:uid="{00000000-0005-0000-0000-00005BB40000}"/>
    <cellStyle name="d_2a.IiC - CAPEX_BOOKCoSKPI_ProdExp_Journal_KPI" xfId="53058" xr:uid="{00000000-0005-0000-0000-00005CB40000}"/>
    <cellStyle name="d_2a.IiC - CAPEX_CREST_SPS_KPI" xfId="53059" xr:uid="{00000000-0005-0000-0000-00005DB40000}"/>
    <cellStyle name="d_2a.IiC - CAPEX_CREST_SPS_KPI_0.Mgmt Cockpit" xfId="53060" xr:uid="{00000000-0005-0000-0000-00005EB40000}"/>
    <cellStyle name="d_2a.IiC - CAPEX_CREST_SPS_KPI_3.GrossMargin_Journals" xfId="53061" xr:uid="{00000000-0005-0000-0000-00005FB40000}"/>
    <cellStyle name="d_2a.IiC - CAPEX_CREST_SPS_KPI_BOOKCoSKPI" xfId="53062" xr:uid="{00000000-0005-0000-0000-000060B40000}"/>
    <cellStyle name="d_2a.IiC - CAPEX_CREST_SPS_KPI_BOOKCoSKPI_1" xfId="53063" xr:uid="{00000000-0005-0000-0000-000061B40000}"/>
    <cellStyle name="d_2a.IiC - CAPEX_CREST_SPS_KPI_BOOKCoSKPI_1_0.Mgmt Cockpit" xfId="53064" xr:uid="{00000000-0005-0000-0000-000062B40000}"/>
    <cellStyle name="d_2a.IiC - CAPEX_CREST_SPS_KPI_BOOKCoSKPI_1_3.GrossMargin_Journals" xfId="53065" xr:uid="{00000000-0005-0000-0000-000063B40000}"/>
    <cellStyle name="d_2a.IiC - CAPEX_CREST_SPS_KPI_BOOKCoSKPI_3.GrossMargin_Journals" xfId="53066" xr:uid="{00000000-0005-0000-0000-000064B40000}"/>
    <cellStyle name="d_2a.IiC - CAPEX_CREST_SPS_KPI_BOOKCoSKPI_BOOKCoSKPI" xfId="53067" xr:uid="{00000000-0005-0000-0000-000065B40000}"/>
    <cellStyle name="d_2a.IiC - CAPEX_CREST_SPS_KPI_BOOKCoSKPI_BOOKCoSKPI_0.Mgmt Cockpit" xfId="53068" xr:uid="{00000000-0005-0000-0000-000066B40000}"/>
    <cellStyle name="d_2a.IiC - CAPEX_CREST_SPS_KPI_BOOKCoSKPI_BOOKCoSKPI_3.GrossMargin_Journals" xfId="53069" xr:uid="{00000000-0005-0000-0000-000067B40000}"/>
    <cellStyle name="d_2a.IiC - CAPEX_ProdExp_Journal_KPI" xfId="53070" xr:uid="{00000000-0005-0000-0000-000068B40000}"/>
    <cellStyle name="d_3. FTE PeKo" xfId="53071" xr:uid="{00000000-0005-0000-0000-000069B40000}"/>
    <cellStyle name="d_3.GrossMargin_Journals" xfId="53072" xr:uid="{00000000-0005-0000-0000-00006AB40000}"/>
    <cellStyle name="d_4.GrossMargin_Books" xfId="53073" xr:uid="{00000000-0005-0000-0000-00006BB40000}"/>
    <cellStyle name="d_4.GrossMargin_Books_0.Mgmt Cockpit" xfId="53074" xr:uid="{00000000-0005-0000-0000-00006CB40000}"/>
    <cellStyle name="d_4.GrossMargin_Books_3.GrossMargin_Journals" xfId="53075" xr:uid="{00000000-0005-0000-0000-00006DB40000}"/>
    <cellStyle name="d_4.GrossMargin_Books_6.KPI_Issue" xfId="53076" xr:uid="{00000000-0005-0000-0000-00006EB40000}"/>
    <cellStyle name="d_4.GrossMargin_Books_BOOKCoSKPI" xfId="53077" xr:uid="{00000000-0005-0000-0000-00006FB40000}"/>
    <cellStyle name="d_4.GrossMargin_Books_BOOKCoSKPI_0.Mgmt Cockpit" xfId="53078" xr:uid="{00000000-0005-0000-0000-000070B40000}"/>
    <cellStyle name="d_4.GrossMargin_Books_BOOKCoSKPI_1" xfId="53079" xr:uid="{00000000-0005-0000-0000-000071B40000}"/>
    <cellStyle name="d_4.GrossMargin_Books_BOOKCoSKPI_1_3.GrossMargin_Journals" xfId="53080" xr:uid="{00000000-0005-0000-0000-000072B40000}"/>
    <cellStyle name="d_4.GrossMargin_Books_BOOKCoSKPI_1_BOOKCoSKPI" xfId="53081" xr:uid="{00000000-0005-0000-0000-000073B40000}"/>
    <cellStyle name="d_4.GrossMargin_Books_BOOKCoSKPI_1_BOOKCoSKPI_0.Mgmt Cockpit" xfId="53082" xr:uid="{00000000-0005-0000-0000-000074B40000}"/>
    <cellStyle name="d_4.GrossMargin_Books_BOOKCoSKPI_1_BOOKCoSKPI_3.GrossMargin_Journals" xfId="53083" xr:uid="{00000000-0005-0000-0000-000075B40000}"/>
    <cellStyle name="d_4.GrossMargin_Books_BOOKCoSKPI_2" xfId="53084" xr:uid="{00000000-0005-0000-0000-000076B40000}"/>
    <cellStyle name="d_4.GrossMargin_Books_BOOKCoSKPI_2_0.Mgmt Cockpit" xfId="53085" xr:uid="{00000000-0005-0000-0000-000077B40000}"/>
    <cellStyle name="d_4.GrossMargin_Books_BOOKCoSKPI_2_3.GrossMargin_Journals" xfId="53086" xr:uid="{00000000-0005-0000-0000-000078B40000}"/>
    <cellStyle name="d_4.GrossMargin_Books_BOOKCoSKPI_3.GrossMargin_Journals" xfId="53087" xr:uid="{00000000-0005-0000-0000-000079B40000}"/>
    <cellStyle name="d_4.GrossMargin_Books_BOOKCoSKPI_6.KPI_Issue" xfId="53088" xr:uid="{00000000-0005-0000-0000-00007AB40000}"/>
    <cellStyle name="d_4.GrossMargin_Books_BOOKCoSKPI_BOOKCoSKPI" xfId="53089" xr:uid="{00000000-0005-0000-0000-00007BB40000}"/>
    <cellStyle name="d_4.GrossMargin_Books_BOOKCoSKPI_BOOKCoSKPI_1" xfId="53090" xr:uid="{00000000-0005-0000-0000-00007CB40000}"/>
    <cellStyle name="d_4.GrossMargin_Books_BOOKCoSKPI_BOOKCoSKPI_1_0.Mgmt Cockpit" xfId="53091" xr:uid="{00000000-0005-0000-0000-00007DB40000}"/>
    <cellStyle name="d_4.GrossMargin_Books_BOOKCoSKPI_BOOKCoSKPI_1_3.GrossMargin_Journals" xfId="53092" xr:uid="{00000000-0005-0000-0000-00007EB40000}"/>
    <cellStyle name="d_4.GrossMargin_Books_BOOKCoSKPI_BOOKCoSKPI_3.GrossMargin_Journals" xfId="53093" xr:uid="{00000000-0005-0000-0000-00007FB40000}"/>
    <cellStyle name="d_4.GrossMargin_Books_BOOKCoSKPI_BOOKCoSKPI_BOOKCoSKPI" xfId="53094" xr:uid="{00000000-0005-0000-0000-000080B40000}"/>
    <cellStyle name="d_4.GrossMargin_Books_BOOKCoSKPI_BOOKCoSKPI_BOOKCoSKPI_0.Mgmt Cockpit" xfId="53095" xr:uid="{00000000-0005-0000-0000-000081B40000}"/>
    <cellStyle name="d_4.GrossMargin_Books_BOOKCoSKPI_BOOKCoSKPI_BOOKCoSKPI_3.GrossMargin_Journals" xfId="53096" xr:uid="{00000000-0005-0000-0000-000082B40000}"/>
    <cellStyle name="d_4.GrossMargin_Books_BOOKCoSKPI_CREST_SPS_KPI" xfId="53097" xr:uid="{00000000-0005-0000-0000-000083B40000}"/>
    <cellStyle name="d_4.GrossMargin_Books_BOOKCoSKPI_CREST_SPS_KPI_0.Mgmt Cockpit" xfId="53098" xr:uid="{00000000-0005-0000-0000-000084B40000}"/>
    <cellStyle name="d_4.GrossMargin_Books_BOOKCoSKPI_CREST_SPS_KPI_3.GrossMargin_Journals" xfId="53099" xr:uid="{00000000-0005-0000-0000-000085B40000}"/>
    <cellStyle name="d_4.GrossMargin_Books_BOOKCoSKPI_CREST_SPS_KPI_BOOKCoSKPI" xfId="53100" xr:uid="{00000000-0005-0000-0000-000086B40000}"/>
    <cellStyle name="d_4.GrossMargin_Books_BOOKCoSKPI_CREST_SPS_KPI_BOOKCoSKPI_1" xfId="53101" xr:uid="{00000000-0005-0000-0000-000087B40000}"/>
    <cellStyle name="d_4.GrossMargin_Books_BOOKCoSKPI_CREST_SPS_KPI_BOOKCoSKPI_1_0.Mgmt Cockpit" xfId="53102" xr:uid="{00000000-0005-0000-0000-000088B40000}"/>
    <cellStyle name="d_4.GrossMargin_Books_BOOKCoSKPI_CREST_SPS_KPI_BOOKCoSKPI_1_3.GrossMargin_Journals" xfId="53103" xr:uid="{00000000-0005-0000-0000-000089B40000}"/>
    <cellStyle name="d_4.GrossMargin_Books_BOOKCoSKPI_CREST_SPS_KPI_BOOKCoSKPI_3.GrossMargin_Journals" xfId="53104" xr:uid="{00000000-0005-0000-0000-00008AB40000}"/>
    <cellStyle name="d_4.GrossMargin_Books_BOOKCoSKPI_CREST_SPS_KPI_BOOKCoSKPI_BOOKCoSKPI" xfId="53105" xr:uid="{00000000-0005-0000-0000-00008BB40000}"/>
    <cellStyle name="d_4.GrossMargin_Books_BOOKCoSKPI_CREST_SPS_KPI_BOOKCoSKPI_BOOKCoSKPI_0.Mgmt Cockpit" xfId="53106" xr:uid="{00000000-0005-0000-0000-00008CB40000}"/>
    <cellStyle name="d_4.GrossMargin_Books_BOOKCoSKPI_CREST_SPS_KPI_BOOKCoSKPI_BOOKCoSKPI_3.GrossMargin_Journals" xfId="53107" xr:uid="{00000000-0005-0000-0000-00008DB40000}"/>
    <cellStyle name="d_4.GrossMargin_Books_BOOKCoSKPI_ProdExp_Journal_KPI" xfId="53108" xr:uid="{00000000-0005-0000-0000-00008EB40000}"/>
    <cellStyle name="d_4.GrossMargin_Books_CREST_SPS_KPI" xfId="53109" xr:uid="{00000000-0005-0000-0000-00008FB40000}"/>
    <cellStyle name="d_4.GrossMargin_Books_CREST_SPS_KPI_0.Mgmt Cockpit" xfId="53110" xr:uid="{00000000-0005-0000-0000-000090B40000}"/>
    <cellStyle name="d_4.GrossMargin_Books_CREST_SPS_KPI_3.GrossMargin_Journals" xfId="53111" xr:uid="{00000000-0005-0000-0000-000091B40000}"/>
    <cellStyle name="d_4.GrossMargin_Books_CREST_SPS_KPI_BOOKCoSKPI" xfId="53112" xr:uid="{00000000-0005-0000-0000-000092B40000}"/>
    <cellStyle name="d_4.GrossMargin_Books_CREST_SPS_KPI_BOOKCoSKPI_1" xfId="53113" xr:uid="{00000000-0005-0000-0000-000093B40000}"/>
    <cellStyle name="d_4.GrossMargin_Books_CREST_SPS_KPI_BOOKCoSKPI_1_0.Mgmt Cockpit" xfId="53114" xr:uid="{00000000-0005-0000-0000-000094B40000}"/>
    <cellStyle name="d_4.GrossMargin_Books_CREST_SPS_KPI_BOOKCoSKPI_1_3.GrossMargin_Journals" xfId="53115" xr:uid="{00000000-0005-0000-0000-000095B40000}"/>
    <cellStyle name="d_4.GrossMargin_Books_CREST_SPS_KPI_BOOKCoSKPI_3.GrossMargin_Journals" xfId="53116" xr:uid="{00000000-0005-0000-0000-000096B40000}"/>
    <cellStyle name="d_4.GrossMargin_Books_CREST_SPS_KPI_BOOKCoSKPI_BOOKCoSKPI" xfId="53117" xr:uid="{00000000-0005-0000-0000-000097B40000}"/>
    <cellStyle name="d_4.GrossMargin_Books_CREST_SPS_KPI_BOOKCoSKPI_BOOKCoSKPI_0.Mgmt Cockpit" xfId="53118" xr:uid="{00000000-0005-0000-0000-000098B40000}"/>
    <cellStyle name="d_4.GrossMargin_Books_CREST_SPS_KPI_BOOKCoSKPI_BOOKCoSKPI_3.GrossMargin_Journals" xfId="53119" xr:uid="{00000000-0005-0000-0000-000099B40000}"/>
    <cellStyle name="d_4.GrossMargin_Books_ProdExp_Journal_KPI" xfId="53120" xr:uid="{00000000-0005-0000-0000-00009AB40000}"/>
    <cellStyle name="d_6.KPI_Issue" xfId="53121" xr:uid="{00000000-0005-0000-0000-00009BB40000}"/>
    <cellStyle name="d_7.KPI_Article_Pages" xfId="53122" xr:uid="{00000000-0005-0000-0000-00009CB40000}"/>
    <cellStyle name="d_7.KPI_Article_Pages_3.GrossMargin_Journals" xfId="53123" xr:uid="{00000000-0005-0000-0000-00009DB40000}"/>
    <cellStyle name="d_7.KPI_Article_Pages_4.GrossMargin_Books" xfId="53124" xr:uid="{00000000-0005-0000-0000-00009EB40000}"/>
    <cellStyle name="d_7.KPI_Article_Pages_4.GrossMargin_Books_0.Mgmt Cockpit" xfId="53125" xr:uid="{00000000-0005-0000-0000-00009FB40000}"/>
    <cellStyle name="d_7.KPI_Article_Pages_4.GrossMargin_Books_3.GrossMargin_Journals" xfId="53126" xr:uid="{00000000-0005-0000-0000-0000A0B40000}"/>
    <cellStyle name="d_7.KPI_Article_Pages_4.GrossMargin_Books_6.KPI_Issue" xfId="53127" xr:uid="{00000000-0005-0000-0000-0000A1B40000}"/>
    <cellStyle name="d_7.KPI_Article_Pages_4.GrossMargin_Books_BOOKCoSKPI" xfId="53128" xr:uid="{00000000-0005-0000-0000-0000A2B40000}"/>
    <cellStyle name="d_7.KPI_Article_Pages_4.GrossMargin_Books_BOOKCoSKPI_0.Mgmt Cockpit" xfId="53129" xr:uid="{00000000-0005-0000-0000-0000A3B40000}"/>
    <cellStyle name="d_7.KPI_Article_Pages_4.GrossMargin_Books_BOOKCoSKPI_1" xfId="53130" xr:uid="{00000000-0005-0000-0000-0000A4B40000}"/>
    <cellStyle name="d_7.KPI_Article_Pages_4.GrossMargin_Books_BOOKCoSKPI_1_3.GrossMargin_Journals" xfId="53131" xr:uid="{00000000-0005-0000-0000-0000A5B40000}"/>
    <cellStyle name="d_7.KPI_Article_Pages_4.GrossMargin_Books_BOOKCoSKPI_1_BOOKCoSKPI" xfId="53132" xr:uid="{00000000-0005-0000-0000-0000A6B40000}"/>
    <cellStyle name="d_7.KPI_Article_Pages_4.GrossMargin_Books_BOOKCoSKPI_1_BOOKCoSKPI_0.Mgmt Cockpit" xfId="53133" xr:uid="{00000000-0005-0000-0000-0000A7B40000}"/>
    <cellStyle name="d_7.KPI_Article_Pages_4.GrossMargin_Books_BOOKCoSKPI_1_BOOKCoSKPI_3.GrossMargin_Journals" xfId="53134" xr:uid="{00000000-0005-0000-0000-0000A8B40000}"/>
    <cellStyle name="d_7.KPI_Article_Pages_4.GrossMargin_Books_BOOKCoSKPI_2" xfId="53135" xr:uid="{00000000-0005-0000-0000-0000A9B40000}"/>
    <cellStyle name="d_7.KPI_Article_Pages_4.GrossMargin_Books_BOOKCoSKPI_2_0.Mgmt Cockpit" xfId="53136" xr:uid="{00000000-0005-0000-0000-0000AAB40000}"/>
    <cellStyle name="d_7.KPI_Article_Pages_4.GrossMargin_Books_BOOKCoSKPI_2_3.GrossMargin_Journals" xfId="53137" xr:uid="{00000000-0005-0000-0000-0000ABB40000}"/>
    <cellStyle name="d_7.KPI_Article_Pages_4.GrossMargin_Books_BOOKCoSKPI_3.GrossMargin_Journals" xfId="53138" xr:uid="{00000000-0005-0000-0000-0000ACB40000}"/>
    <cellStyle name="d_7.KPI_Article_Pages_4.GrossMargin_Books_BOOKCoSKPI_6.KPI_Issue" xfId="53139" xr:uid="{00000000-0005-0000-0000-0000ADB40000}"/>
    <cellStyle name="d_7.KPI_Article_Pages_4.GrossMargin_Books_BOOKCoSKPI_BOOKCoSKPI" xfId="53140" xr:uid="{00000000-0005-0000-0000-0000AEB40000}"/>
    <cellStyle name="d_7.KPI_Article_Pages_4.GrossMargin_Books_BOOKCoSKPI_BOOKCoSKPI_1" xfId="53141" xr:uid="{00000000-0005-0000-0000-0000AFB40000}"/>
    <cellStyle name="d_7.KPI_Article_Pages_4.GrossMargin_Books_BOOKCoSKPI_BOOKCoSKPI_1_0.Mgmt Cockpit" xfId="53142" xr:uid="{00000000-0005-0000-0000-0000B0B40000}"/>
    <cellStyle name="d_7.KPI_Article_Pages_4.GrossMargin_Books_BOOKCoSKPI_BOOKCoSKPI_1_3.GrossMargin_Journals" xfId="53143" xr:uid="{00000000-0005-0000-0000-0000B1B40000}"/>
    <cellStyle name="d_7.KPI_Article_Pages_4.GrossMargin_Books_BOOKCoSKPI_BOOKCoSKPI_3.GrossMargin_Journals" xfId="53144" xr:uid="{00000000-0005-0000-0000-0000B2B40000}"/>
    <cellStyle name="d_7.KPI_Article_Pages_4.GrossMargin_Books_BOOKCoSKPI_BOOKCoSKPI_BOOKCoSKPI" xfId="53145" xr:uid="{00000000-0005-0000-0000-0000B3B40000}"/>
    <cellStyle name="d_7.KPI_Article_Pages_4.GrossMargin_Books_BOOKCoSKPI_BOOKCoSKPI_BOOKCoSKPI_0.Mgmt Cockpit" xfId="53146" xr:uid="{00000000-0005-0000-0000-0000B4B40000}"/>
    <cellStyle name="d_7.KPI_Article_Pages_4.GrossMargin_Books_BOOKCoSKPI_BOOKCoSKPI_BOOKCoSKPI_3.GrossMargin_Journals" xfId="53147" xr:uid="{00000000-0005-0000-0000-0000B5B40000}"/>
    <cellStyle name="d_7.KPI_Article_Pages_4.GrossMargin_Books_BOOKCoSKPI_CREST_SPS_KPI" xfId="53148" xr:uid="{00000000-0005-0000-0000-0000B6B40000}"/>
    <cellStyle name="d_7.KPI_Article_Pages_4.GrossMargin_Books_BOOKCoSKPI_CREST_SPS_KPI_0.Mgmt Cockpit" xfId="53149" xr:uid="{00000000-0005-0000-0000-0000B7B40000}"/>
    <cellStyle name="d_7.KPI_Article_Pages_4.GrossMargin_Books_BOOKCoSKPI_CREST_SPS_KPI_3.GrossMargin_Journals" xfId="53150" xr:uid="{00000000-0005-0000-0000-0000B8B40000}"/>
    <cellStyle name="d_7.KPI_Article_Pages_4.GrossMargin_Books_BOOKCoSKPI_CREST_SPS_KPI_BOOKCoSKPI" xfId="53151" xr:uid="{00000000-0005-0000-0000-0000B9B40000}"/>
    <cellStyle name="d_7.KPI_Article_Pages_4.GrossMargin_Books_BOOKCoSKPI_CREST_SPS_KPI_BOOKCoSKPI_1" xfId="53152" xr:uid="{00000000-0005-0000-0000-0000BAB40000}"/>
    <cellStyle name="d_7.KPI_Article_Pages_4.GrossMargin_Books_BOOKCoSKPI_CREST_SPS_KPI_BOOKCoSKPI_1_0.Mgmt Cockpit" xfId="53153" xr:uid="{00000000-0005-0000-0000-0000BBB40000}"/>
    <cellStyle name="d_7.KPI_Article_Pages_4.GrossMargin_Books_BOOKCoSKPI_CREST_SPS_KPI_BOOKCoSKPI_1_3.GrossMargin_Journals" xfId="53154" xr:uid="{00000000-0005-0000-0000-0000BCB40000}"/>
    <cellStyle name="d_7.KPI_Article_Pages_4.GrossMargin_Books_BOOKCoSKPI_CREST_SPS_KPI_BOOKCoSKPI_3.GrossMargin_Journals" xfId="53155" xr:uid="{00000000-0005-0000-0000-0000BDB40000}"/>
    <cellStyle name="d_7.KPI_Article_Pages_4.GrossMargin_Books_BOOKCoSKPI_CREST_SPS_KPI_BOOKCoSKPI_BOOKCoSKPI" xfId="53156" xr:uid="{00000000-0005-0000-0000-0000BEB40000}"/>
    <cellStyle name="d_7.KPI_Article_Pages_4.GrossMargin_Books_BOOKCoSKPI_CREST_SPS_KPI_BOOKCoSKPI_BOOKCoSKPI_0.Mgmt Cockpit" xfId="53157" xr:uid="{00000000-0005-0000-0000-0000BFB40000}"/>
    <cellStyle name="d_7.KPI_Article_Pages_4.GrossMargin_Books_BOOKCoSKPI_CREST_SPS_KPI_BOOKCoSKPI_BOOKCoSKPI_3.GrossMargin_Journals" xfId="53158" xr:uid="{00000000-0005-0000-0000-0000C0B40000}"/>
    <cellStyle name="d_7.KPI_Article_Pages_4.GrossMargin_Books_BOOKCoSKPI_ProdExp_Journal_KPI" xfId="53159" xr:uid="{00000000-0005-0000-0000-0000C1B40000}"/>
    <cellStyle name="d_7.KPI_Article_Pages_4.GrossMargin_Books_CREST_SPS_KPI" xfId="53160" xr:uid="{00000000-0005-0000-0000-0000C2B40000}"/>
    <cellStyle name="d_7.KPI_Article_Pages_4.GrossMargin_Books_CREST_SPS_KPI_0.Mgmt Cockpit" xfId="53161" xr:uid="{00000000-0005-0000-0000-0000C3B40000}"/>
    <cellStyle name="d_7.KPI_Article_Pages_4.GrossMargin_Books_CREST_SPS_KPI_3.GrossMargin_Journals" xfId="53162" xr:uid="{00000000-0005-0000-0000-0000C4B40000}"/>
    <cellStyle name="d_7.KPI_Article_Pages_4.GrossMargin_Books_CREST_SPS_KPI_BOOKCoSKPI" xfId="53163" xr:uid="{00000000-0005-0000-0000-0000C5B40000}"/>
    <cellStyle name="d_7.KPI_Article_Pages_4.GrossMargin_Books_CREST_SPS_KPI_BOOKCoSKPI_1" xfId="53164" xr:uid="{00000000-0005-0000-0000-0000C6B40000}"/>
    <cellStyle name="d_7.KPI_Article_Pages_4.GrossMargin_Books_CREST_SPS_KPI_BOOKCoSKPI_1_0.Mgmt Cockpit" xfId="53165" xr:uid="{00000000-0005-0000-0000-0000C7B40000}"/>
    <cellStyle name="d_7.KPI_Article_Pages_4.GrossMargin_Books_CREST_SPS_KPI_BOOKCoSKPI_1_3.GrossMargin_Journals" xfId="53166" xr:uid="{00000000-0005-0000-0000-0000C8B40000}"/>
    <cellStyle name="d_7.KPI_Article_Pages_4.GrossMargin_Books_CREST_SPS_KPI_BOOKCoSKPI_3.GrossMargin_Journals" xfId="53167" xr:uid="{00000000-0005-0000-0000-0000C9B40000}"/>
    <cellStyle name="d_7.KPI_Article_Pages_4.GrossMargin_Books_CREST_SPS_KPI_BOOKCoSKPI_BOOKCoSKPI" xfId="53168" xr:uid="{00000000-0005-0000-0000-0000CAB40000}"/>
    <cellStyle name="d_7.KPI_Article_Pages_4.GrossMargin_Books_CREST_SPS_KPI_BOOKCoSKPI_BOOKCoSKPI_0.Mgmt Cockpit" xfId="53169" xr:uid="{00000000-0005-0000-0000-0000CBB40000}"/>
    <cellStyle name="d_7.KPI_Article_Pages_4.GrossMargin_Books_CREST_SPS_KPI_BOOKCoSKPI_BOOKCoSKPI_3.GrossMargin_Journals" xfId="53170" xr:uid="{00000000-0005-0000-0000-0000CCB40000}"/>
    <cellStyle name="d_7.KPI_Article_Pages_4.GrossMargin_Books_ProdExp_Journal_KPI" xfId="53171" xr:uid="{00000000-0005-0000-0000-0000CDB40000}"/>
    <cellStyle name="d_7.KPI_Article_Pages_6.KPI_Issue" xfId="53172" xr:uid="{00000000-0005-0000-0000-0000CEB40000}"/>
    <cellStyle name="d_7.KPI_Article_Pages_9.KPI_Book (2)" xfId="53173" xr:uid="{00000000-0005-0000-0000-0000CFB40000}"/>
    <cellStyle name="d_7.KPI_Article_Pages_9.KPI_Book (2)_0.Mgmt Cockpit" xfId="53174" xr:uid="{00000000-0005-0000-0000-0000D0B40000}"/>
    <cellStyle name="d_7.KPI_Article_Pages_9.KPI_Book (2)_3.GrossMargin_Journals" xfId="53175" xr:uid="{00000000-0005-0000-0000-0000D1B40000}"/>
    <cellStyle name="d_7.KPI_Article_Pages_9.KPI_Book (2)_6.KPI_Issue" xfId="53176" xr:uid="{00000000-0005-0000-0000-0000D2B40000}"/>
    <cellStyle name="d_7.KPI_Article_Pages_9.KPI_Book (2)_BOOKCoSKPI" xfId="53177" xr:uid="{00000000-0005-0000-0000-0000D3B40000}"/>
    <cellStyle name="d_7.KPI_Article_Pages_9.KPI_Book (2)_BOOKCoSKPI_0.Mgmt Cockpit" xfId="53178" xr:uid="{00000000-0005-0000-0000-0000D4B40000}"/>
    <cellStyle name="d_7.KPI_Article_Pages_9.KPI_Book (2)_BOOKCoSKPI_1" xfId="53179" xr:uid="{00000000-0005-0000-0000-0000D5B40000}"/>
    <cellStyle name="d_7.KPI_Article_Pages_9.KPI_Book (2)_BOOKCoSKPI_1_3.GrossMargin_Journals" xfId="53180" xr:uid="{00000000-0005-0000-0000-0000D6B40000}"/>
    <cellStyle name="d_7.KPI_Article_Pages_9.KPI_Book (2)_BOOKCoSKPI_1_BOOKCoSKPI" xfId="53181" xr:uid="{00000000-0005-0000-0000-0000D7B40000}"/>
    <cellStyle name="d_7.KPI_Article_Pages_9.KPI_Book (2)_BOOKCoSKPI_1_BOOKCoSKPI_0.Mgmt Cockpit" xfId="53182" xr:uid="{00000000-0005-0000-0000-0000D8B40000}"/>
    <cellStyle name="d_7.KPI_Article_Pages_9.KPI_Book (2)_BOOKCoSKPI_1_BOOKCoSKPI_3.GrossMargin_Journals" xfId="53183" xr:uid="{00000000-0005-0000-0000-0000D9B40000}"/>
    <cellStyle name="d_7.KPI_Article_Pages_9.KPI_Book (2)_BOOKCoSKPI_2" xfId="53184" xr:uid="{00000000-0005-0000-0000-0000DAB40000}"/>
    <cellStyle name="d_7.KPI_Article_Pages_9.KPI_Book (2)_BOOKCoSKPI_2_0.Mgmt Cockpit" xfId="53185" xr:uid="{00000000-0005-0000-0000-0000DBB40000}"/>
    <cellStyle name="d_7.KPI_Article_Pages_9.KPI_Book (2)_BOOKCoSKPI_2_3.GrossMargin_Journals" xfId="53186" xr:uid="{00000000-0005-0000-0000-0000DCB40000}"/>
    <cellStyle name="d_7.KPI_Article_Pages_9.KPI_Book (2)_BOOKCoSKPI_3.GrossMargin_Journals" xfId="53187" xr:uid="{00000000-0005-0000-0000-0000DDB40000}"/>
    <cellStyle name="d_7.KPI_Article_Pages_9.KPI_Book (2)_BOOKCoSKPI_6.KPI_Issue" xfId="53188" xr:uid="{00000000-0005-0000-0000-0000DEB40000}"/>
    <cellStyle name="d_7.KPI_Article_Pages_9.KPI_Book (2)_BOOKCoSKPI_BOOKCoSKPI" xfId="53189" xr:uid="{00000000-0005-0000-0000-0000DFB40000}"/>
    <cellStyle name="d_7.KPI_Article_Pages_9.KPI_Book (2)_BOOKCoSKPI_BOOKCoSKPI_1" xfId="53190" xr:uid="{00000000-0005-0000-0000-0000E0B40000}"/>
    <cellStyle name="d_7.KPI_Article_Pages_9.KPI_Book (2)_BOOKCoSKPI_BOOKCoSKPI_1_0.Mgmt Cockpit" xfId="53191" xr:uid="{00000000-0005-0000-0000-0000E1B40000}"/>
    <cellStyle name="d_7.KPI_Article_Pages_9.KPI_Book (2)_BOOKCoSKPI_BOOKCoSKPI_1_3.GrossMargin_Journals" xfId="53192" xr:uid="{00000000-0005-0000-0000-0000E2B40000}"/>
    <cellStyle name="d_7.KPI_Article_Pages_9.KPI_Book (2)_BOOKCoSKPI_BOOKCoSKPI_3.GrossMargin_Journals" xfId="53193" xr:uid="{00000000-0005-0000-0000-0000E3B40000}"/>
    <cellStyle name="d_7.KPI_Article_Pages_9.KPI_Book (2)_BOOKCoSKPI_BOOKCoSKPI_BOOKCoSKPI" xfId="53194" xr:uid="{00000000-0005-0000-0000-0000E4B40000}"/>
    <cellStyle name="d_7.KPI_Article_Pages_9.KPI_Book (2)_BOOKCoSKPI_BOOKCoSKPI_BOOKCoSKPI_0.Mgmt Cockpit" xfId="53195" xr:uid="{00000000-0005-0000-0000-0000E5B40000}"/>
    <cellStyle name="d_7.KPI_Article_Pages_9.KPI_Book (2)_BOOKCoSKPI_BOOKCoSKPI_BOOKCoSKPI_3.GrossMargin_Journals" xfId="53196" xr:uid="{00000000-0005-0000-0000-0000E6B40000}"/>
    <cellStyle name="d_7.KPI_Article_Pages_9.KPI_Book (2)_BOOKCoSKPI_CREST_SPS_KPI" xfId="53197" xr:uid="{00000000-0005-0000-0000-0000E7B40000}"/>
    <cellStyle name="d_7.KPI_Article_Pages_9.KPI_Book (2)_BOOKCoSKPI_CREST_SPS_KPI_0.Mgmt Cockpit" xfId="53198" xr:uid="{00000000-0005-0000-0000-0000E8B40000}"/>
    <cellStyle name="d_7.KPI_Article_Pages_9.KPI_Book (2)_BOOKCoSKPI_CREST_SPS_KPI_3.GrossMargin_Journals" xfId="53199" xr:uid="{00000000-0005-0000-0000-0000E9B40000}"/>
    <cellStyle name="d_7.KPI_Article_Pages_9.KPI_Book (2)_BOOKCoSKPI_CREST_SPS_KPI_BOOKCoSKPI" xfId="53200" xr:uid="{00000000-0005-0000-0000-0000EAB40000}"/>
    <cellStyle name="d_7.KPI_Article_Pages_9.KPI_Book (2)_BOOKCoSKPI_CREST_SPS_KPI_BOOKCoSKPI_1" xfId="53201" xr:uid="{00000000-0005-0000-0000-0000EBB40000}"/>
    <cellStyle name="d_7.KPI_Article_Pages_9.KPI_Book (2)_BOOKCoSKPI_CREST_SPS_KPI_BOOKCoSKPI_1_0.Mgmt Cockpit" xfId="53202" xr:uid="{00000000-0005-0000-0000-0000ECB40000}"/>
    <cellStyle name="d_7.KPI_Article_Pages_9.KPI_Book (2)_BOOKCoSKPI_CREST_SPS_KPI_BOOKCoSKPI_1_3.GrossMargin_Journals" xfId="53203" xr:uid="{00000000-0005-0000-0000-0000EDB40000}"/>
    <cellStyle name="d_7.KPI_Article_Pages_9.KPI_Book (2)_BOOKCoSKPI_CREST_SPS_KPI_BOOKCoSKPI_3.GrossMargin_Journals" xfId="53204" xr:uid="{00000000-0005-0000-0000-0000EEB40000}"/>
    <cellStyle name="d_7.KPI_Article_Pages_9.KPI_Book (2)_BOOKCoSKPI_CREST_SPS_KPI_BOOKCoSKPI_BOOKCoSKPI" xfId="53205" xr:uid="{00000000-0005-0000-0000-0000EFB40000}"/>
    <cellStyle name="d_7.KPI_Article_Pages_9.KPI_Book (2)_BOOKCoSKPI_CREST_SPS_KPI_BOOKCoSKPI_BOOKCoSKPI_0.Mgmt Cockpit" xfId="53206" xr:uid="{00000000-0005-0000-0000-0000F0B40000}"/>
    <cellStyle name="d_7.KPI_Article_Pages_9.KPI_Book (2)_BOOKCoSKPI_CREST_SPS_KPI_BOOKCoSKPI_BOOKCoSKPI_3.GrossMargin_Journals" xfId="53207" xr:uid="{00000000-0005-0000-0000-0000F1B40000}"/>
    <cellStyle name="d_7.KPI_Article_Pages_9.KPI_Book (2)_BOOKCoSKPI_ProdExp_Journal_KPI" xfId="53208" xr:uid="{00000000-0005-0000-0000-0000F2B40000}"/>
    <cellStyle name="d_7.KPI_Article_Pages_9.KPI_Book (2)_CREST_SPS_KPI" xfId="53209" xr:uid="{00000000-0005-0000-0000-0000F3B40000}"/>
    <cellStyle name="d_7.KPI_Article_Pages_9.KPI_Book (2)_CREST_SPS_KPI_0.Mgmt Cockpit" xfId="53210" xr:uid="{00000000-0005-0000-0000-0000F4B40000}"/>
    <cellStyle name="d_7.KPI_Article_Pages_9.KPI_Book (2)_CREST_SPS_KPI_3.GrossMargin_Journals" xfId="53211" xr:uid="{00000000-0005-0000-0000-0000F5B40000}"/>
    <cellStyle name="d_7.KPI_Article_Pages_9.KPI_Book (2)_CREST_SPS_KPI_BOOKCoSKPI" xfId="53212" xr:uid="{00000000-0005-0000-0000-0000F6B40000}"/>
    <cellStyle name="d_7.KPI_Article_Pages_9.KPI_Book (2)_CREST_SPS_KPI_BOOKCoSKPI_1" xfId="53213" xr:uid="{00000000-0005-0000-0000-0000F7B40000}"/>
    <cellStyle name="d_7.KPI_Article_Pages_9.KPI_Book (2)_CREST_SPS_KPI_BOOKCoSKPI_1_0.Mgmt Cockpit" xfId="53214" xr:uid="{00000000-0005-0000-0000-0000F8B40000}"/>
    <cellStyle name="d_7.KPI_Article_Pages_9.KPI_Book (2)_CREST_SPS_KPI_BOOKCoSKPI_1_3.GrossMargin_Journals" xfId="53215" xr:uid="{00000000-0005-0000-0000-0000F9B40000}"/>
    <cellStyle name="d_7.KPI_Article_Pages_9.KPI_Book (2)_CREST_SPS_KPI_BOOKCoSKPI_3.GrossMargin_Journals" xfId="53216" xr:uid="{00000000-0005-0000-0000-0000FAB40000}"/>
    <cellStyle name="d_7.KPI_Article_Pages_9.KPI_Book (2)_CREST_SPS_KPI_BOOKCoSKPI_BOOKCoSKPI" xfId="53217" xr:uid="{00000000-0005-0000-0000-0000FBB40000}"/>
    <cellStyle name="d_7.KPI_Article_Pages_9.KPI_Book (2)_CREST_SPS_KPI_BOOKCoSKPI_BOOKCoSKPI_0.Mgmt Cockpit" xfId="53218" xr:uid="{00000000-0005-0000-0000-0000FCB40000}"/>
    <cellStyle name="d_7.KPI_Article_Pages_9.KPI_Book (2)_CREST_SPS_KPI_BOOKCoSKPI_BOOKCoSKPI_3.GrossMargin_Journals" xfId="53219" xr:uid="{00000000-0005-0000-0000-0000FDB40000}"/>
    <cellStyle name="d_7.KPI_Article_Pages_9.KPI_Book (2)_ProdExp_Journal_KPI" xfId="53220" xr:uid="{00000000-0005-0000-0000-0000FEB40000}"/>
    <cellStyle name="d_7.KPI_Article_Pages_BOOKCoSKPI" xfId="53221" xr:uid="{00000000-0005-0000-0000-0000FFB40000}"/>
    <cellStyle name="d_7.KPI_Article_Pages_BOOKCoSKPI_0.Mgmt Cockpit" xfId="53222" xr:uid="{00000000-0005-0000-0000-000000B50000}"/>
    <cellStyle name="d_7.KPI_Article_Pages_BOOKCoSKPI_1" xfId="53223" xr:uid="{00000000-0005-0000-0000-000001B50000}"/>
    <cellStyle name="d_7.KPI_Article_Pages_BOOKCoSKPI_1_0.Mgmt Cockpit" xfId="53224" xr:uid="{00000000-0005-0000-0000-000002B50000}"/>
    <cellStyle name="d_7.KPI_Article_Pages_BOOKCoSKPI_1_3.GrossMargin_Journals" xfId="53225" xr:uid="{00000000-0005-0000-0000-000003B50000}"/>
    <cellStyle name="d_7.KPI_Article_Pages_BOOKCoSKPI_1_6.KPI_Issue" xfId="53226" xr:uid="{00000000-0005-0000-0000-000004B50000}"/>
    <cellStyle name="d_7.KPI_Article_Pages_BOOKCoSKPI_1_BOOKCoSKPI" xfId="53227" xr:uid="{00000000-0005-0000-0000-000005B50000}"/>
    <cellStyle name="d_7.KPI_Article_Pages_BOOKCoSKPI_1_BOOKCoSKPI_1" xfId="53228" xr:uid="{00000000-0005-0000-0000-000006B50000}"/>
    <cellStyle name="d_7.KPI_Article_Pages_BOOKCoSKPI_1_BOOKCoSKPI_1_0.Mgmt Cockpit" xfId="53229" xr:uid="{00000000-0005-0000-0000-000007B50000}"/>
    <cellStyle name="d_7.KPI_Article_Pages_BOOKCoSKPI_1_BOOKCoSKPI_1_3.GrossMargin_Journals" xfId="53230" xr:uid="{00000000-0005-0000-0000-000008B50000}"/>
    <cellStyle name="d_7.KPI_Article_Pages_BOOKCoSKPI_1_BOOKCoSKPI_3.GrossMargin_Journals" xfId="53231" xr:uid="{00000000-0005-0000-0000-000009B50000}"/>
    <cellStyle name="d_7.KPI_Article_Pages_BOOKCoSKPI_1_BOOKCoSKPI_BOOKCoSKPI" xfId="53232" xr:uid="{00000000-0005-0000-0000-00000AB50000}"/>
    <cellStyle name="d_7.KPI_Article_Pages_BOOKCoSKPI_1_BOOKCoSKPI_BOOKCoSKPI_0.Mgmt Cockpit" xfId="53233" xr:uid="{00000000-0005-0000-0000-00000BB50000}"/>
    <cellStyle name="d_7.KPI_Article_Pages_BOOKCoSKPI_1_BOOKCoSKPI_BOOKCoSKPI_3.GrossMargin_Journals" xfId="53234" xr:uid="{00000000-0005-0000-0000-00000CB50000}"/>
    <cellStyle name="d_7.KPI_Article_Pages_BOOKCoSKPI_1_CREST_SPS_KPI" xfId="53235" xr:uid="{00000000-0005-0000-0000-00000DB50000}"/>
    <cellStyle name="d_7.KPI_Article_Pages_BOOKCoSKPI_1_CREST_SPS_KPI_0.Mgmt Cockpit" xfId="53236" xr:uid="{00000000-0005-0000-0000-00000EB50000}"/>
    <cellStyle name="d_7.KPI_Article_Pages_BOOKCoSKPI_1_CREST_SPS_KPI_3.GrossMargin_Journals" xfId="53237" xr:uid="{00000000-0005-0000-0000-00000FB50000}"/>
    <cellStyle name="d_7.KPI_Article_Pages_BOOKCoSKPI_1_CREST_SPS_KPI_BOOKCoSKPI" xfId="53238" xr:uid="{00000000-0005-0000-0000-000010B50000}"/>
    <cellStyle name="d_7.KPI_Article_Pages_BOOKCoSKPI_1_CREST_SPS_KPI_BOOKCoSKPI_1" xfId="53239" xr:uid="{00000000-0005-0000-0000-000011B50000}"/>
    <cellStyle name="d_7.KPI_Article_Pages_BOOKCoSKPI_1_CREST_SPS_KPI_BOOKCoSKPI_1_0.Mgmt Cockpit" xfId="53240" xr:uid="{00000000-0005-0000-0000-000012B50000}"/>
    <cellStyle name="d_7.KPI_Article_Pages_BOOKCoSKPI_1_CREST_SPS_KPI_BOOKCoSKPI_1_3.GrossMargin_Journals" xfId="53241" xr:uid="{00000000-0005-0000-0000-000013B50000}"/>
    <cellStyle name="d_7.KPI_Article_Pages_BOOKCoSKPI_1_CREST_SPS_KPI_BOOKCoSKPI_3.GrossMargin_Journals" xfId="53242" xr:uid="{00000000-0005-0000-0000-000014B50000}"/>
    <cellStyle name="d_7.KPI_Article_Pages_BOOKCoSKPI_1_CREST_SPS_KPI_BOOKCoSKPI_BOOKCoSKPI" xfId="53243" xr:uid="{00000000-0005-0000-0000-000015B50000}"/>
    <cellStyle name="d_7.KPI_Article_Pages_BOOKCoSKPI_1_CREST_SPS_KPI_BOOKCoSKPI_BOOKCoSKPI_0.Mgmt Cockpit" xfId="53244" xr:uid="{00000000-0005-0000-0000-000016B50000}"/>
    <cellStyle name="d_7.KPI_Article_Pages_BOOKCoSKPI_1_CREST_SPS_KPI_BOOKCoSKPI_BOOKCoSKPI_3.GrossMargin_Journals" xfId="53245" xr:uid="{00000000-0005-0000-0000-000017B50000}"/>
    <cellStyle name="d_7.KPI_Article_Pages_BOOKCoSKPI_1_ProdExp_Journal_KPI" xfId="53246" xr:uid="{00000000-0005-0000-0000-000018B50000}"/>
    <cellStyle name="d_7.KPI_Article_Pages_BOOKCoSKPI_2" xfId="53247" xr:uid="{00000000-0005-0000-0000-000019B50000}"/>
    <cellStyle name="d_7.KPI_Article_Pages_BOOKCoSKPI_2_0.Mgmt Cockpit" xfId="53248" xr:uid="{00000000-0005-0000-0000-00001AB50000}"/>
    <cellStyle name="d_7.KPI_Article_Pages_BOOKCoSKPI_2_3.GrossMargin_Journals" xfId="53249" xr:uid="{00000000-0005-0000-0000-00001BB50000}"/>
    <cellStyle name="d_7.KPI_Article_Pages_BOOKCoSKPI_3.GrossMargin_Journals" xfId="53250" xr:uid="{00000000-0005-0000-0000-00001CB50000}"/>
    <cellStyle name="d_7.KPI_Article_Pages_BOOKCoSKPI_6.KPI_Issue" xfId="53251" xr:uid="{00000000-0005-0000-0000-00001DB50000}"/>
    <cellStyle name="d_7.KPI_Article_Pages_BOOKCoSKPI_BOOKCoSKPI" xfId="53252" xr:uid="{00000000-0005-0000-0000-00001EB50000}"/>
    <cellStyle name="d_7.KPI_Article_Pages_BOOKCoSKPI_BOOKCoSKPI_0.Mgmt Cockpit" xfId="53253" xr:uid="{00000000-0005-0000-0000-00001FB50000}"/>
    <cellStyle name="d_7.KPI_Article_Pages_BOOKCoSKPI_BOOKCoSKPI_1" xfId="53254" xr:uid="{00000000-0005-0000-0000-000020B50000}"/>
    <cellStyle name="d_7.KPI_Article_Pages_BOOKCoSKPI_BOOKCoSKPI_1_3.GrossMargin_Journals" xfId="53255" xr:uid="{00000000-0005-0000-0000-000021B50000}"/>
    <cellStyle name="d_7.KPI_Article_Pages_BOOKCoSKPI_BOOKCoSKPI_1_BOOKCoSKPI" xfId="53256" xr:uid="{00000000-0005-0000-0000-000022B50000}"/>
    <cellStyle name="d_7.KPI_Article_Pages_BOOKCoSKPI_BOOKCoSKPI_1_BOOKCoSKPI_0.Mgmt Cockpit" xfId="53257" xr:uid="{00000000-0005-0000-0000-000023B50000}"/>
    <cellStyle name="d_7.KPI_Article_Pages_BOOKCoSKPI_BOOKCoSKPI_1_BOOKCoSKPI_3.GrossMargin_Journals" xfId="53258" xr:uid="{00000000-0005-0000-0000-000024B50000}"/>
    <cellStyle name="d_7.KPI_Article_Pages_BOOKCoSKPI_BOOKCoSKPI_2" xfId="53259" xr:uid="{00000000-0005-0000-0000-000025B50000}"/>
    <cellStyle name="d_7.KPI_Article_Pages_BOOKCoSKPI_BOOKCoSKPI_2_0.Mgmt Cockpit" xfId="53260" xr:uid="{00000000-0005-0000-0000-000026B50000}"/>
    <cellStyle name="d_7.KPI_Article_Pages_BOOKCoSKPI_BOOKCoSKPI_2_3.GrossMargin_Journals" xfId="53261" xr:uid="{00000000-0005-0000-0000-000027B50000}"/>
    <cellStyle name="d_7.KPI_Article_Pages_BOOKCoSKPI_BOOKCoSKPI_3.GrossMargin_Journals" xfId="53262" xr:uid="{00000000-0005-0000-0000-000028B50000}"/>
    <cellStyle name="d_7.KPI_Article_Pages_BOOKCoSKPI_BOOKCoSKPI_6.KPI_Issue" xfId="53263" xr:uid="{00000000-0005-0000-0000-000029B50000}"/>
    <cellStyle name="d_7.KPI_Article_Pages_BOOKCoSKPI_BOOKCoSKPI_BOOKCoSKPI" xfId="53264" xr:uid="{00000000-0005-0000-0000-00002AB50000}"/>
    <cellStyle name="d_7.KPI_Article_Pages_BOOKCoSKPI_BOOKCoSKPI_BOOKCoSKPI_1" xfId="53265" xr:uid="{00000000-0005-0000-0000-00002BB50000}"/>
    <cellStyle name="d_7.KPI_Article_Pages_BOOKCoSKPI_BOOKCoSKPI_BOOKCoSKPI_1_0.Mgmt Cockpit" xfId="53266" xr:uid="{00000000-0005-0000-0000-00002CB50000}"/>
    <cellStyle name="d_7.KPI_Article_Pages_BOOKCoSKPI_BOOKCoSKPI_BOOKCoSKPI_1_3.GrossMargin_Journals" xfId="53267" xr:uid="{00000000-0005-0000-0000-00002DB50000}"/>
    <cellStyle name="d_7.KPI_Article_Pages_BOOKCoSKPI_BOOKCoSKPI_BOOKCoSKPI_3.GrossMargin_Journals" xfId="53268" xr:uid="{00000000-0005-0000-0000-00002EB50000}"/>
    <cellStyle name="d_7.KPI_Article_Pages_BOOKCoSKPI_BOOKCoSKPI_BOOKCoSKPI_BOOKCoSKPI" xfId="53269" xr:uid="{00000000-0005-0000-0000-00002FB50000}"/>
    <cellStyle name="d_7.KPI_Article_Pages_BOOKCoSKPI_BOOKCoSKPI_BOOKCoSKPI_BOOKCoSKPI_0.Mgmt Cockpit" xfId="53270" xr:uid="{00000000-0005-0000-0000-000030B50000}"/>
    <cellStyle name="d_7.KPI_Article_Pages_BOOKCoSKPI_BOOKCoSKPI_BOOKCoSKPI_BOOKCoSKPI_3.GrossMargin_Journals" xfId="53271" xr:uid="{00000000-0005-0000-0000-000031B50000}"/>
    <cellStyle name="d_7.KPI_Article_Pages_BOOKCoSKPI_BOOKCoSKPI_CREST_SPS_KPI" xfId="53272" xr:uid="{00000000-0005-0000-0000-000032B50000}"/>
    <cellStyle name="d_7.KPI_Article_Pages_BOOKCoSKPI_BOOKCoSKPI_CREST_SPS_KPI_0.Mgmt Cockpit" xfId="53273" xr:uid="{00000000-0005-0000-0000-000033B50000}"/>
    <cellStyle name="d_7.KPI_Article_Pages_BOOKCoSKPI_BOOKCoSKPI_CREST_SPS_KPI_3.GrossMargin_Journals" xfId="53274" xr:uid="{00000000-0005-0000-0000-000034B50000}"/>
    <cellStyle name="d_7.KPI_Article_Pages_BOOKCoSKPI_BOOKCoSKPI_CREST_SPS_KPI_BOOKCoSKPI" xfId="53275" xr:uid="{00000000-0005-0000-0000-000035B50000}"/>
    <cellStyle name="d_7.KPI_Article_Pages_BOOKCoSKPI_BOOKCoSKPI_CREST_SPS_KPI_BOOKCoSKPI_1" xfId="53276" xr:uid="{00000000-0005-0000-0000-000036B50000}"/>
    <cellStyle name="d_7.KPI_Article_Pages_BOOKCoSKPI_BOOKCoSKPI_CREST_SPS_KPI_BOOKCoSKPI_1_0.Mgmt Cockpit" xfId="53277" xr:uid="{00000000-0005-0000-0000-000037B50000}"/>
    <cellStyle name="d_7.KPI_Article_Pages_BOOKCoSKPI_BOOKCoSKPI_CREST_SPS_KPI_BOOKCoSKPI_1_3.GrossMargin_Journals" xfId="53278" xr:uid="{00000000-0005-0000-0000-000038B50000}"/>
    <cellStyle name="d_7.KPI_Article_Pages_BOOKCoSKPI_BOOKCoSKPI_CREST_SPS_KPI_BOOKCoSKPI_3.GrossMargin_Journals" xfId="53279" xr:uid="{00000000-0005-0000-0000-000039B50000}"/>
    <cellStyle name="d_7.KPI_Article_Pages_BOOKCoSKPI_BOOKCoSKPI_CREST_SPS_KPI_BOOKCoSKPI_BOOKCoSKPI" xfId="53280" xr:uid="{00000000-0005-0000-0000-00003AB50000}"/>
    <cellStyle name="d_7.KPI_Article_Pages_BOOKCoSKPI_BOOKCoSKPI_CREST_SPS_KPI_BOOKCoSKPI_BOOKCoSKPI_0.Mgmt Cockpit" xfId="53281" xr:uid="{00000000-0005-0000-0000-00003BB50000}"/>
    <cellStyle name="d_7.KPI_Article_Pages_BOOKCoSKPI_BOOKCoSKPI_CREST_SPS_KPI_BOOKCoSKPI_BOOKCoSKPI_3.GrossMargin_Journals" xfId="53282" xr:uid="{00000000-0005-0000-0000-00003CB50000}"/>
    <cellStyle name="d_7.KPI_Article_Pages_BOOKCoSKPI_BOOKCoSKPI_ProdExp_Journal_KPI" xfId="53283" xr:uid="{00000000-0005-0000-0000-00003DB50000}"/>
    <cellStyle name="d_7.KPI_Article_Pages_BOOKCoSKPI_CREST_SPS_KPI" xfId="53284" xr:uid="{00000000-0005-0000-0000-00003EB50000}"/>
    <cellStyle name="d_7.KPI_Article_Pages_BOOKCoSKPI_CREST_SPS_KPI_0.Mgmt Cockpit" xfId="53285" xr:uid="{00000000-0005-0000-0000-00003FB50000}"/>
    <cellStyle name="d_7.KPI_Article_Pages_BOOKCoSKPI_CREST_SPS_KPI_3.GrossMargin_Journals" xfId="53286" xr:uid="{00000000-0005-0000-0000-000040B50000}"/>
    <cellStyle name="d_7.KPI_Article_Pages_BOOKCoSKPI_CREST_SPS_KPI_BOOKCoSKPI" xfId="53287" xr:uid="{00000000-0005-0000-0000-000041B50000}"/>
    <cellStyle name="d_7.KPI_Article_Pages_BOOKCoSKPI_CREST_SPS_KPI_BOOKCoSKPI_1" xfId="53288" xr:uid="{00000000-0005-0000-0000-000042B50000}"/>
    <cellStyle name="d_7.KPI_Article_Pages_BOOKCoSKPI_CREST_SPS_KPI_BOOKCoSKPI_1_0.Mgmt Cockpit" xfId="53289" xr:uid="{00000000-0005-0000-0000-000043B50000}"/>
    <cellStyle name="d_7.KPI_Article_Pages_BOOKCoSKPI_CREST_SPS_KPI_BOOKCoSKPI_1_3.GrossMargin_Journals" xfId="53290" xr:uid="{00000000-0005-0000-0000-000044B50000}"/>
    <cellStyle name="d_7.KPI_Article_Pages_BOOKCoSKPI_CREST_SPS_KPI_BOOKCoSKPI_3.GrossMargin_Journals" xfId="53291" xr:uid="{00000000-0005-0000-0000-000045B50000}"/>
    <cellStyle name="d_7.KPI_Article_Pages_BOOKCoSKPI_CREST_SPS_KPI_BOOKCoSKPI_BOOKCoSKPI" xfId="53292" xr:uid="{00000000-0005-0000-0000-000046B50000}"/>
    <cellStyle name="d_7.KPI_Article_Pages_BOOKCoSKPI_CREST_SPS_KPI_BOOKCoSKPI_BOOKCoSKPI_0.Mgmt Cockpit" xfId="53293" xr:uid="{00000000-0005-0000-0000-000047B50000}"/>
    <cellStyle name="d_7.KPI_Article_Pages_BOOKCoSKPI_CREST_SPS_KPI_BOOKCoSKPI_BOOKCoSKPI_3.GrossMargin_Journals" xfId="53294" xr:uid="{00000000-0005-0000-0000-000048B50000}"/>
    <cellStyle name="d_7.KPI_Article_Pages_BOOKCoSKPI_ProdExp_Journal_KPI" xfId="53295" xr:uid="{00000000-0005-0000-0000-000049B50000}"/>
    <cellStyle name="d_7.KPI_Article_Pages_CREST_SPS_KPI" xfId="53296" xr:uid="{00000000-0005-0000-0000-00004AB50000}"/>
    <cellStyle name="d_7.KPI_Article_Pages_CREST_SPS_KPI_0.Mgmt Cockpit" xfId="53297" xr:uid="{00000000-0005-0000-0000-00004BB50000}"/>
    <cellStyle name="d_7.KPI_Article_Pages_CREST_SPS_KPI_3.GrossMargin_Journals" xfId="53298" xr:uid="{00000000-0005-0000-0000-00004CB50000}"/>
    <cellStyle name="d_7.KPI_Article_Pages_CREST_SPS_KPI_BOOKCoSKPI" xfId="53299" xr:uid="{00000000-0005-0000-0000-00004DB50000}"/>
    <cellStyle name="d_7.KPI_Article_Pages_CREST_SPS_KPI_BOOKCoSKPI_1" xfId="53300" xr:uid="{00000000-0005-0000-0000-00004EB50000}"/>
    <cellStyle name="d_7.KPI_Article_Pages_CREST_SPS_KPI_BOOKCoSKPI_1_0.Mgmt Cockpit" xfId="53301" xr:uid="{00000000-0005-0000-0000-00004FB50000}"/>
    <cellStyle name="d_7.KPI_Article_Pages_CREST_SPS_KPI_BOOKCoSKPI_1_3.GrossMargin_Journals" xfId="53302" xr:uid="{00000000-0005-0000-0000-000050B50000}"/>
    <cellStyle name="d_7.KPI_Article_Pages_CREST_SPS_KPI_BOOKCoSKPI_3.GrossMargin_Journals" xfId="53303" xr:uid="{00000000-0005-0000-0000-000051B50000}"/>
    <cellStyle name="d_7.KPI_Article_Pages_CREST_SPS_KPI_BOOKCoSKPI_BOOKCoSKPI" xfId="53304" xr:uid="{00000000-0005-0000-0000-000052B50000}"/>
    <cellStyle name="d_7.KPI_Article_Pages_CREST_SPS_KPI_BOOKCoSKPI_BOOKCoSKPI_0.Mgmt Cockpit" xfId="53305" xr:uid="{00000000-0005-0000-0000-000053B50000}"/>
    <cellStyle name="d_7.KPI_Article_Pages_CREST_SPS_KPI_BOOKCoSKPI_BOOKCoSKPI_3.GrossMargin_Journals" xfId="53306" xr:uid="{00000000-0005-0000-0000-000054B50000}"/>
    <cellStyle name="d_7.KPI_Article_Pages_JOURNALCoSKPI" xfId="53307" xr:uid="{00000000-0005-0000-0000-000055B50000}"/>
    <cellStyle name="d_7.KPI_Article_Pages_JOURNALCoSKPI_0.Mgmt Cockpit" xfId="53308" xr:uid="{00000000-0005-0000-0000-000056B50000}"/>
    <cellStyle name="d_7.KPI_Article_Pages_JOURNALCoSKPI_3.GrossMargin_Journals" xfId="53309" xr:uid="{00000000-0005-0000-0000-000057B50000}"/>
    <cellStyle name="d_7.KPI_Article_Pages_JOURNALCoSKPI_BOOKCoSKPI" xfId="53310" xr:uid="{00000000-0005-0000-0000-000058B50000}"/>
    <cellStyle name="d_7.KPI_Article_Pages_JOURNALCoSKPI_BOOKCoSKPI_3.GrossMargin_Journals" xfId="53311" xr:uid="{00000000-0005-0000-0000-000059B50000}"/>
    <cellStyle name="d_7.KPI_Article_Pages_JOURNALCoSKPI_BOOKCoSKPI_BOOKCoSKPI" xfId="53312" xr:uid="{00000000-0005-0000-0000-00005AB50000}"/>
    <cellStyle name="d_7.KPI_Article_Pages_JOURNALCoSKPI_BOOKCoSKPI_BOOKCoSKPI_0.Mgmt Cockpit" xfId="53313" xr:uid="{00000000-0005-0000-0000-00005BB50000}"/>
    <cellStyle name="d_7.KPI_Article_Pages_JOURNALCoSKPI_BOOKCoSKPI_BOOKCoSKPI_3.GrossMargin_Journals" xfId="53314" xr:uid="{00000000-0005-0000-0000-00005CB50000}"/>
    <cellStyle name="d_7.KPI_Article_Pages_JOURNALCoSKPI_CREST_SPS_KPI" xfId="53315" xr:uid="{00000000-0005-0000-0000-00005DB50000}"/>
    <cellStyle name="d_7.KPI_Article_Pages_JOURNALCoSKPI_CREST_SPS_KPI_0.Mgmt Cockpit" xfId="53316" xr:uid="{00000000-0005-0000-0000-00005EB50000}"/>
    <cellStyle name="d_7.KPI_Article_Pages_JOURNALCoSKPI_CREST_SPS_KPI_3.GrossMargin_Journals" xfId="53317" xr:uid="{00000000-0005-0000-0000-00005FB50000}"/>
    <cellStyle name="d_7.KPI_Article_Pages_JOURNALCoSKPI_CREST_SPS_KPI_BOOKCoSKPI" xfId="53318" xr:uid="{00000000-0005-0000-0000-000060B50000}"/>
    <cellStyle name="d_7.KPI_Article_Pages_JOURNALCoSKPI_CREST_SPS_KPI_BOOKCoSKPI_1" xfId="53319" xr:uid="{00000000-0005-0000-0000-000061B50000}"/>
    <cellStyle name="d_7.KPI_Article_Pages_JOURNALCoSKPI_CREST_SPS_KPI_BOOKCoSKPI_1_0.Mgmt Cockpit" xfId="53320" xr:uid="{00000000-0005-0000-0000-000062B50000}"/>
    <cellStyle name="d_7.KPI_Article_Pages_JOURNALCoSKPI_CREST_SPS_KPI_BOOKCoSKPI_1_3.GrossMargin_Journals" xfId="53321" xr:uid="{00000000-0005-0000-0000-000063B50000}"/>
    <cellStyle name="d_7.KPI_Article_Pages_JOURNALCoSKPI_CREST_SPS_KPI_BOOKCoSKPI_3.GrossMargin_Journals" xfId="53322" xr:uid="{00000000-0005-0000-0000-000064B50000}"/>
    <cellStyle name="d_7.KPI_Article_Pages_JOURNALCoSKPI_CREST_SPS_KPI_BOOKCoSKPI_BOOKCoSKPI" xfId="53323" xr:uid="{00000000-0005-0000-0000-000065B50000}"/>
    <cellStyle name="d_7.KPI_Article_Pages_JOURNALCoSKPI_CREST_SPS_KPI_BOOKCoSKPI_BOOKCoSKPI_0.Mgmt Cockpit" xfId="53324" xr:uid="{00000000-0005-0000-0000-000066B50000}"/>
    <cellStyle name="d_7.KPI_Article_Pages_JOURNALCoSKPI_CREST_SPS_KPI_BOOKCoSKPI_BOOKCoSKPI_3.GrossMargin_Journals" xfId="53325" xr:uid="{00000000-0005-0000-0000-000067B50000}"/>
    <cellStyle name="d_7.KPI_Article_Pages_ProdExp_Journal_KPI" xfId="53326" xr:uid="{00000000-0005-0000-0000-000068B50000}"/>
    <cellStyle name="d_9.KPI_Book (2)" xfId="53327" xr:uid="{00000000-0005-0000-0000-000069B50000}"/>
    <cellStyle name="d_9.KPI_Book (2)_0.Mgmt Cockpit" xfId="53328" xr:uid="{00000000-0005-0000-0000-00006AB50000}"/>
    <cellStyle name="d_9.KPI_Book (2)_3.GrossMargin_Journals" xfId="53329" xr:uid="{00000000-0005-0000-0000-00006BB50000}"/>
    <cellStyle name="d_9.KPI_Book (2)_6.KPI_Issue" xfId="53330" xr:uid="{00000000-0005-0000-0000-00006CB50000}"/>
    <cellStyle name="d_9.KPI_Book (2)_BOOKCoSKPI" xfId="53331" xr:uid="{00000000-0005-0000-0000-00006DB50000}"/>
    <cellStyle name="d_9.KPI_Book (2)_BOOKCoSKPI_0.Mgmt Cockpit" xfId="53332" xr:uid="{00000000-0005-0000-0000-00006EB50000}"/>
    <cellStyle name="d_9.KPI_Book (2)_BOOKCoSKPI_1" xfId="53333" xr:uid="{00000000-0005-0000-0000-00006FB50000}"/>
    <cellStyle name="d_9.KPI_Book (2)_BOOKCoSKPI_1_3.GrossMargin_Journals" xfId="53334" xr:uid="{00000000-0005-0000-0000-000070B50000}"/>
    <cellStyle name="d_9.KPI_Book (2)_BOOKCoSKPI_1_BOOKCoSKPI" xfId="53335" xr:uid="{00000000-0005-0000-0000-000071B50000}"/>
    <cellStyle name="d_9.KPI_Book (2)_BOOKCoSKPI_1_BOOKCoSKPI_0.Mgmt Cockpit" xfId="53336" xr:uid="{00000000-0005-0000-0000-000072B50000}"/>
    <cellStyle name="d_9.KPI_Book (2)_BOOKCoSKPI_1_BOOKCoSKPI_3.GrossMargin_Journals" xfId="53337" xr:uid="{00000000-0005-0000-0000-000073B50000}"/>
    <cellStyle name="d_9.KPI_Book (2)_BOOKCoSKPI_2" xfId="53338" xr:uid="{00000000-0005-0000-0000-000074B50000}"/>
    <cellStyle name="d_9.KPI_Book (2)_BOOKCoSKPI_2_0.Mgmt Cockpit" xfId="53339" xr:uid="{00000000-0005-0000-0000-000075B50000}"/>
    <cellStyle name="d_9.KPI_Book (2)_BOOKCoSKPI_2_3.GrossMargin_Journals" xfId="53340" xr:uid="{00000000-0005-0000-0000-000076B50000}"/>
    <cellStyle name="d_9.KPI_Book (2)_BOOKCoSKPI_3.GrossMargin_Journals" xfId="53341" xr:uid="{00000000-0005-0000-0000-000077B50000}"/>
    <cellStyle name="d_9.KPI_Book (2)_BOOKCoSKPI_6.KPI_Issue" xfId="53342" xr:uid="{00000000-0005-0000-0000-000078B50000}"/>
    <cellStyle name="d_9.KPI_Book (2)_BOOKCoSKPI_BOOKCoSKPI" xfId="53343" xr:uid="{00000000-0005-0000-0000-000079B50000}"/>
    <cellStyle name="d_9.KPI_Book (2)_BOOKCoSKPI_BOOKCoSKPI_1" xfId="53344" xr:uid="{00000000-0005-0000-0000-00007AB50000}"/>
    <cellStyle name="d_9.KPI_Book (2)_BOOKCoSKPI_BOOKCoSKPI_1_0.Mgmt Cockpit" xfId="53345" xr:uid="{00000000-0005-0000-0000-00007BB50000}"/>
    <cellStyle name="d_9.KPI_Book (2)_BOOKCoSKPI_BOOKCoSKPI_1_3.GrossMargin_Journals" xfId="53346" xr:uid="{00000000-0005-0000-0000-00007CB50000}"/>
    <cellStyle name="d_9.KPI_Book (2)_BOOKCoSKPI_BOOKCoSKPI_3.GrossMargin_Journals" xfId="53347" xr:uid="{00000000-0005-0000-0000-00007DB50000}"/>
    <cellStyle name="d_9.KPI_Book (2)_BOOKCoSKPI_BOOKCoSKPI_BOOKCoSKPI" xfId="53348" xr:uid="{00000000-0005-0000-0000-00007EB50000}"/>
    <cellStyle name="d_9.KPI_Book (2)_BOOKCoSKPI_BOOKCoSKPI_BOOKCoSKPI_0.Mgmt Cockpit" xfId="53349" xr:uid="{00000000-0005-0000-0000-00007FB50000}"/>
    <cellStyle name="d_9.KPI_Book (2)_BOOKCoSKPI_BOOKCoSKPI_BOOKCoSKPI_3.GrossMargin_Journals" xfId="53350" xr:uid="{00000000-0005-0000-0000-000080B50000}"/>
    <cellStyle name="d_9.KPI_Book (2)_BOOKCoSKPI_CREST_SPS_KPI" xfId="53351" xr:uid="{00000000-0005-0000-0000-000081B50000}"/>
    <cellStyle name="d_9.KPI_Book (2)_BOOKCoSKPI_CREST_SPS_KPI_0.Mgmt Cockpit" xfId="53352" xr:uid="{00000000-0005-0000-0000-000082B50000}"/>
    <cellStyle name="d_9.KPI_Book (2)_BOOKCoSKPI_CREST_SPS_KPI_3.GrossMargin_Journals" xfId="53353" xr:uid="{00000000-0005-0000-0000-000083B50000}"/>
    <cellStyle name="d_9.KPI_Book (2)_BOOKCoSKPI_CREST_SPS_KPI_BOOKCoSKPI" xfId="53354" xr:uid="{00000000-0005-0000-0000-000084B50000}"/>
    <cellStyle name="d_9.KPI_Book (2)_BOOKCoSKPI_CREST_SPS_KPI_BOOKCoSKPI_1" xfId="53355" xr:uid="{00000000-0005-0000-0000-000085B50000}"/>
    <cellStyle name="d_9.KPI_Book (2)_BOOKCoSKPI_CREST_SPS_KPI_BOOKCoSKPI_1_0.Mgmt Cockpit" xfId="53356" xr:uid="{00000000-0005-0000-0000-000086B50000}"/>
    <cellStyle name="d_9.KPI_Book (2)_BOOKCoSKPI_CREST_SPS_KPI_BOOKCoSKPI_1_3.GrossMargin_Journals" xfId="53357" xr:uid="{00000000-0005-0000-0000-000087B50000}"/>
    <cellStyle name="d_9.KPI_Book (2)_BOOKCoSKPI_CREST_SPS_KPI_BOOKCoSKPI_3.GrossMargin_Journals" xfId="53358" xr:uid="{00000000-0005-0000-0000-000088B50000}"/>
    <cellStyle name="d_9.KPI_Book (2)_BOOKCoSKPI_CREST_SPS_KPI_BOOKCoSKPI_BOOKCoSKPI" xfId="53359" xr:uid="{00000000-0005-0000-0000-000089B50000}"/>
    <cellStyle name="d_9.KPI_Book (2)_BOOKCoSKPI_CREST_SPS_KPI_BOOKCoSKPI_BOOKCoSKPI_0.Mgmt Cockpit" xfId="53360" xr:uid="{00000000-0005-0000-0000-00008AB50000}"/>
    <cellStyle name="d_9.KPI_Book (2)_BOOKCoSKPI_CREST_SPS_KPI_BOOKCoSKPI_BOOKCoSKPI_3.GrossMargin_Journals" xfId="53361" xr:uid="{00000000-0005-0000-0000-00008BB50000}"/>
    <cellStyle name="d_9.KPI_Book (2)_BOOKCoSKPI_ProdExp_Journal_KPI" xfId="53362" xr:uid="{00000000-0005-0000-0000-00008CB50000}"/>
    <cellStyle name="d_9.KPI_Book (2)_CREST_SPS_KPI" xfId="53363" xr:uid="{00000000-0005-0000-0000-00008DB50000}"/>
    <cellStyle name="d_9.KPI_Book (2)_CREST_SPS_KPI_0.Mgmt Cockpit" xfId="53364" xr:uid="{00000000-0005-0000-0000-00008EB50000}"/>
    <cellStyle name="d_9.KPI_Book (2)_CREST_SPS_KPI_3.GrossMargin_Journals" xfId="53365" xr:uid="{00000000-0005-0000-0000-00008FB50000}"/>
    <cellStyle name="d_9.KPI_Book (2)_CREST_SPS_KPI_BOOKCoSKPI" xfId="53366" xr:uid="{00000000-0005-0000-0000-000090B50000}"/>
    <cellStyle name="d_9.KPI_Book (2)_CREST_SPS_KPI_BOOKCoSKPI_1" xfId="53367" xr:uid="{00000000-0005-0000-0000-000091B50000}"/>
    <cellStyle name="d_9.KPI_Book (2)_CREST_SPS_KPI_BOOKCoSKPI_1_0.Mgmt Cockpit" xfId="53368" xr:uid="{00000000-0005-0000-0000-000092B50000}"/>
    <cellStyle name="d_9.KPI_Book (2)_CREST_SPS_KPI_BOOKCoSKPI_1_3.GrossMargin_Journals" xfId="53369" xr:uid="{00000000-0005-0000-0000-000093B50000}"/>
    <cellStyle name="d_9.KPI_Book (2)_CREST_SPS_KPI_BOOKCoSKPI_3.GrossMargin_Journals" xfId="53370" xr:uid="{00000000-0005-0000-0000-000094B50000}"/>
    <cellStyle name="d_9.KPI_Book (2)_CREST_SPS_KPI_BOOKCoSKPI_BOOKCoSKPI" xfId="53371" xr:uid="{00000000-0005-0000-0000-000095B50000}"/>
    <cellStyle name="d_9.KPI_Book (2)_CREST_SPS_KPI_BOOKCoSKPI_BOOKCoSKPI_0.Mgmt Cockpit" xfId="53372" xr:uid="{00000000-0005-0000-0000-000096B50000}"/>
    <cellStyle name="d_9.KPI_Book (2)_CREST_SPS_KPI_BOOKCoSKPI_BOOKCoSKPI_3.GrossMargin_Journals" xfId="53373" xr:uid="{00000000-0005-0000-0000-000097B50000}"/>
    <cellStyle name="d_9.KPI_Book (2)_ProdExp_Journal_KPI" xfId="53374" xr:uid="{00000000-0005-0000-0000-000098B50000}"/>
    <cellStyle name="d_BMC sales TE" xfId="17958" xr:uid="{00000000-0005-0000-0000-000099B50000}"/>
    <cellStyle name="d_BOOKCoSKPI" xfId="53375" xr:uid="{00000000-0005-0000-0000-00009AB50000}"/>
    <cellStyle name="d_BOOKCoSKPI_0.Mgmt Cockpit" xfId="53376" xr:uid="{00000000-0005-0000-0000-00009BB50000}"/>
    <cellStyle name="d_BOOKCoSKPI_1" xfId="53377" xr:uid="{00000000-0005-0000-0000-00009CB50000}"/>
    <cellStyle name="d_BOOKCoSKPI_1_0.Mgmt Cockpit" xfId="53378" xr:uid="{00000000-0005-0000-0000-00009DB50000}"/>
    <cellStyle name="d_BOOKCoSKPI_1_3.GrossMargin_Journals" xfId="53379" xr:uid="{00000000-0005-0000-0000-00009EB50000}"/>
    <cellStyle name="d_BOOKCoSKPI_1_6.KPI_Issue" xfId="53380" xr:uid="{00000000-0005-0000-0000-00009FB50000}"/>
    <cellStyle name="d_BOOKCoSKPI_1_BOOKCoSKPI" xfId="53381" xr:uid="{00000000-0005-0000-0000-0000A0B50000}"/>
    <cellStyle name="d_BOOKCoSKPI_1_BOOKCoSKPI_1" xfId="53382" xr:uid="{00000000-0005-0000-0000-0000A1B50000}"/>
    <cellStyle name="d_BOOKCoSKPI_1_BOOKCoSKPI_1_0.Mgmt Cockpit" xfId="53383" xr:uid="{00000000-0005-0000-0000-0000A2B50000}"/>
    <cellStyle name="d_BOOKCoSKPI_1_BOOKCoSKPI_1_3.GrossMargin_Journals" xfId="53384" xr:uid="{00000000-0005-0000-0000-0000A3B50000}"/>
    <cellStyle name="d_BOOKCoSKPI_1_BOOKCoSKPI_3.GrossMargin_Journals" xfId="53385" xr:uid="{00000000-0005-0000-0000-0000A4B50000}"/>
    <cellStyle name="d_BOOKCoSKPI_1_BOOKCoSKPI_BOOKCoSKPI" xfId="53386" xr:uid="{00000000-0005-0000-0000-0000A5B50000}"/>
    <cellStyle name="d_BOOKCoSKPI_1_BOOKCoSKPI_BOOKCoSKPI_0.Mgmt Cockpit" xfId="53387" xr:uid="{00000000-0005-0000-0000-0000A6B50000}"/>
    <cellStyle name="d_BOOKCoSKPI_1_BOOKCoSKPI_BOOKCoSKPI_3.GrossMargin_Journals" xfId="53388" xr:uid="{00000000-0005-0000-0000-0000A7B50000}"/>
    <cellStyle name="d_BOOKCoSKPI_1_CREST_SPS_KPI" xfId="53389" xr:uid="{00000000-0005-0000-0000-0000A8B50000}"/>
    <cellStyle name="d_BOOKCoSKPI_1_CREST_SPS_KPI_0.Mgmt Cockpit" xfId="53390" xr:uid="{00000000-0005-0000-0000-0000A9B50000}"/>
    <cellStyle name="d_BOOKCoSKPI_1_CREST_SPS_KPI_3.GrossMargin_Journals" xfId="53391" xr:uid="{00000000-0005-0000-0000-0000AAB50000}"/>
    <cellStyle name="d_BOOKCoSKPI_1_CREST_SPS_KPI_BOOKCoSKPI" xfId="53392" xr:uid="{00000000-0005-0000-0000-0000ABB50000}"/>
    <cellStyle name="d_BOOKCoSKPI_1_CREST_SPS_KPI_BOOKCoSKPI_1" xfId="53393" xr:uid="{00000000-0005-0000-0000-0000ACB50000}"/>
    <cellStyle name="d_BOOKCoSKPI_1_CREST_SPS_KPI_BOOKCoSKPI_1_0.Mgmt Cockpit" xfId="53394" xr:uid="{00000000-0005-0000-0000-0000ADB50000}"/>
    <cellStyle name="d_BOOKCoSKPI_1_CREST_SPS_KPI_BOOKCoSKPI_1_3.GrossMargin_Journals" xfId="53395" xr:uid="{00000000-0005-0000-0000-0000AEB50000}"/>
    <cellStyle name="d_BOOKCoSKPI_1_CREST_SPS_KPI_BOOKCoSKPI_3.GrossMargin_Journals" xfId="53396" xr:uid="{00000000-0005-0000-0000-0000AFB50000}"/>
    <cellStyle name="d_BOOKCoSKPI_1_CREST_SPS_KPI_BOOKCoSKPI_BOOKCoSKPI" xfId="53397" xr:uid="{00000000-0005-0000-0000-0000B0B50000}"/>
    <cellStyle name="d_BOOKCoSKPI_1_CREST_SPS_KPI_BOOKCoSKPI_BOOKCoSKPI_0.Mgmt Cockpit" xfId="53398" xr:uid="{00000000-0005-0000-0000-0000B1B50000}"/>
    <cellStyle name="d_BOOKCoSKPI_1_CREST_SPS_KPI_BOOKCoSKPI_BOOKCoSKPI_3.GrossMargin_Journals" xfId="53399" xr:uid="{00000000-0005-0000-0000-0000B2B50000}"/>
    <cellStyle name="d_BOOKCoSKPI_1_ProdExp_Journal_KPI" xfId="53400" xr:uid="{00000000-0005-0000-0000-0000B3B50000}"/>
    <cellStyle name="d_BOOKCoSKPI_2" xfId="53401" xr:uid="{00000000-0005-0000-0000-0000B4B50000}"/>
    <cellStyle name="d_BOOKCoSKPI_2_3.GrossMargin_Journals" xfId="53402" xr:uid="{00000000-0005-0000-0000-0000B5B50000}"/>
    <cellStyle name="d_BOOKCoSKPI_2_BOOKCoSKPI" xfId="53403" xr:uid="{00000000-0005-0000-0000-0000B6B50000}"/>
    <cellStyle name="d_BOOKCoSKPI_2_BOOKCoSKPI_0.Mgmt Cockpit" xfId="53404" xr:uid="{00000000-0005-0000-0000-0000B7B50000}"/>
    <cellStyle name="d_BOOKCoSKPI_2_BOOKCoSKPI_3.GrossMargin_Journals" xfId="53405" xr:uid="{00000000-0005-0000-0000-0000B8B50000}"/>
    <cellStyle name="d_BOOKCoSKPI_3" xfId="53406" xr:uid="{00000000-0005-0000-0000-0000B9B50000}"/>
    <cellStyle name="d_BOOKCoSKPI_3.GrossMargin_Journals" xfId="53407" xr:uid="{00000000-0005-0000-0000-0000BAB50000}"/>
    <cellStyle name="d_BOOKCoSKPI_3_0.Mgmt Cockpit" xfId="53408" xr:uid="{00000000-0005-0000-0000-0000BBB50000}"/>
    <cellStyle name="d_BOOKCoSKPI_3_3.GrossMargin_Journals" xfId="53409" xr:uid="{00000000-0005-0000-0000-0000BCB50000}"/>
    <cellStyle name="d_BOOKCoSKPI_6.KPI_Issue" xfId="53410" xr:uid="{00000000-0005-0000-0000-0000BDB50000}"/>
    <cellStyle name="d_BOOKCoSKPI_BOOKCoSKPI" xfId="53411" xr:uid="{00000000-0005-0000-0000-0000BEB50000}"/>
    <cellStyle name="d_BOOKCoSKPI_BOOKCoSKPI_0.Mgmt Cockpit" xfId="53412" xr:uid="{00000000-0005-0000-0000-0000BFB50000}"/>
    <cellStyle name="d_BOOKCoSKPI_BOOKCoSKPI_1" xfId="53413" xr:uid="{00000000-0005-0000-0000-0000C0B50000}"/>
    <cellStyle name="d_BOOKCoSKPI_BOOKCoSKPI_1_3.GrossMargin_Journals" xfId="53414" xr:uid="{00000000-0005-0000-0000-0000C1B50000}"/>
    <cellStyle name="d_BOOKCoSKPI_BOOKCoSKPI_1_BOOKCoSKPI" xfId="53415" xr:uid="{00000000-0005-0000-0000-0000C2B50000}"/>
    <cellStyle name="d_BOOKCoSKPI_BOOKCoSKPI_1_BOOKCoSKPI_0.Mgmt Cockpit" xfId="53416" xr:uid="{00000000-0005-0000-0000-0000C3B50000}"/>
    <cellStyle name="d_BOOKCoSKPI_BOOKCoSKPI_1_BOOKCoSKPI_3.GrossMargin_Journals" xfId="53417" xr:uid="{00000000-0005-0000-0000-0000C4B50000}"/>
    <cellStyle name="d_BOOKCoSKPI_BOOKCoSKPI_2" xfId="53418" xr:uid="{00000000-0005-0000-0000-0000C5B50000}"/>
    <cellStyle name="d_BOOKCoSKPI_BOOKCoSKPI_2_0.Mgmt Cockpit" xfId="53419" xr:uid="{00000000-0005-0000-0000-0000C6B50000}"/>
    <cellStyle name="d_BOOKCoSKPI_BOOKCoSKPI_2_3.GrossMargin_Journals" xfId="53420" xr:uid="{00000000-0005-0000-0000-0000C7B50000}"/>
    <cellStyle name="d_BOOKCoSKPI_BOOKCoSKPI_3.GrossMargin_Journals" xfId="53421" xr:uid="{00000000-0005-0000-0000-0000C8B50000}"/>
    <cellStyle name="d_BOOKCoSKPI_BOOKCoSKPI_6.KPI_Issue" xfId="53422" xr:uid="{00000000-0005-0000-0000-0000C9B50000}"/>
    <cellStyle name="d_BOOKCoSKPI_BOOKCoSKPI_BOOKCoSKPI" xfId="53423" xr:uid="{00000000-0005-0000-0000-0000CAB50000}"/>
    <cellStyle name="d_BOOKCoSKPI_BOOKCoSKPI_BOOKCoSKPI_1" xfId="53424" xr:uid="{00000000-0005-0000-0000-0000CBB50000}"/>
    <cellStyle name="d_BOOKCoSKPI_BOOKCoSKPI_BOOKCoSKPI_1_0.Mgmt Cockpit" xfId="53425" xr:uid="{00000000-0005-0000-0000-0000CCB50000}"/>
    <cellStyle name="d_BOOKCoSKPI_BOOKCoSKPI_BOOKCoSKPI_1_3.GrossMargin_Journals" xfId="53426" xr:uid="{00000000-0005-0000-0000-0000CDB50000}"/>
    <cellStyle name="d_BOOKCoSKPI_BOOKCoSKPI_BOOKCoSKPI_3.GrossMargin_Journals" xfId="53427" xr:uid="{00000000-0005-0000-0000-0000CEB50000}"/>
    <cellStyle name="d_BOOKCoSKPI_BOOKCoSKPI_BOOKCoSKPI_BOOKCoSKPI" xfId="53428" xr:uid="{00000000-0005-0000-0000-0000CFB50000}"/>
    <cellStyle name="d_BOOKCoSKPI_BOOKCoSKPI_BOOKCoSKPI_BOOKCoSKPI_0.Mgmt Cockpit" xfId="53429" xr:uid="{00000000-0005-0000-0000-0000D0B50000}"/>
    <cellStyle name="d_BOOKCoSKPI_BOOKCoSKPI_BOOKCoSKPI_BOOKCoSKPI_3.GrossMargin_Journals" xfId="53430" xr:uid="{00000000-0005-0000-0000-0000D1B50000}"/>
    <cellStyle name="d_BOOKCoSKPI_BOOKCoSKPI_CREST_SPS_KPI" xfId="53431" xr:uid="{00000000-0005-0000-0000-0000D2B50000}"/>
    <cellStyle name="d_BOOKCoSKPI_BOOKCoSKPI_CREST_SPS_KPI_0.Mgmt Cockpit" xfId="53432" xr:uid="{00000000-0005-0000-0000-0000D3B50000}"/>
    <cellStyle name="d_BOOKCoSKPI_BOOKCoSKPI_CREST_SPS_KPI_3.GrossMargin_Journals" xfId="53433" xr:uid="{00000000-0005-0000-0000-0000D4B50000}"/>
    <cellStyle name="d_BOOKCoSKPI_BOOKCoSKPI_CREST_SPS_KPI_BOOKCoSKPI" xfId="53434" xr:uid="{00000000-0005-0000-0000-0000D5B50000}"/>
    <cellStyle name="d_BOOKCoSKPI_BOOKCoSKPI_CREST_SPS_KPI_BOOKCoSKPI_1" xfId="53435" xr:uid="{00000000-0005-0000-0000-0000D6B50000}"/>
    <cellStyle name="d_BOOKCoSKPI_BOOKCoSKPI_CREST_SPS_KPI_BOOKCoSKPI_1_0.Mgmt Cockpit" xfId="53436" xr:uid="{00000000-0005-0000-0000-0000D7B50000}"/>
    <cellStyle name="d_BOOKCoSKPI_BOOKCoSKPI_CREST_SPS_KPI_BOOKCoSKPI_1_3.GrossMargin_Journals" xfId="53437" xr:uid="{00000000-0005-0000-0000-0000D8B50000}"/>
    <cellStyle name="d_BOOKCoSKPI_BOOKCoSKPI_CREST_SPS_KPI_BOOKCoSKPI_3.GrossMargin_Journals" xfId="53438" xr:uid="{00000000-0005-0000-0000-0000D9B50000}"/>
    <cellStyle name="d_BOOKCoSKPI_BOOKCoSKPI_CREST_SPS_KPI_BOOKCoSKPI_BOOKCoSKPI" xfId="53439" xr:uid="{00000000-0005-0000-0000-0000DAB50000}"/>
    <cellStyle name="d_BOOKCoSKPI_BOOKCoSKPI_CREST_SPS_KPI_BOOKCoSKPI_BOOKCoSKPI_0.Mgmt Cockpit" xfId="53440" xr:uid="{00000000-0005-0000-0000-0000DBB50000}"/>
    <cellStyle name="d_BOOKCoSKPI_BOOKCoSKPI_CREST_SPS_KPI_BOOKCoSKPI_BOOKCoSKPI_3.GrossMargin_Journals" xfId="53441" xr:uid="{00000000-0005-0000-0000-0000DCB50000}"/>
    <cellStyle name="d_BOOKCoSKPI_BOOKCoSKPI_ProdExp_Journal_KPI" xfId="53442" xr:uid="{00000000-0005-0000-0000-0000DDB50000}"/>
    <cellStyle name="d_BOOKCoSKPI_CREST_SPS_KPI" xfId="53443" xr:uid="{00000000-0005-0000-0000-0000DEB50000}"/>
    <cellStyle name="d_BOOKCoSKPI_CREST_SPS_KPI_0.Mgmt Cockpit" xfId="53444" xr:uid="{00000000-0005-0000-0000-0000DFB50000}"/>
    <cellStyle name="d_BOOKCoSKPI_CREST_SPS_KPI_3.GrossMargin_Journals" xfId="53445" xr:uid="{00000000-0005-0000-0000-0000E0B50000}"/>
    <cellStyle name="d_BOOKCoSKPI_CREST_SPS_KPI_BOOKCoSKPI" xfId="53446" xr:uid="{00000000-0005-0000-0000-0000E1B50000}"/>
    <cellStyle name="d_BOOKCoSKPI_CREST_SPS_KPI_BOOKCoSKPI_1" xfId="53447" xr:uid="{00000000-0005-0000-0000-0000E2B50000}"/>
    <cellStyle name="d_BOOKCoSKPI_CREST_SPS_KPI_BOOKCoSKPI_1_0.Mgmt Cockpit" xfId="53448" xr:uid="{00000000-0005-0000-0000-0000E3B50000}"/>
    <cellStyle name="d_BOOKCoSKPI_CREST_SPS_KPI_BOOKCoSKPI_1_3.GrossMargin_Journals" xfId="53449" xr:uid="{00000000-0005-0000-0000-0000E4B50000}"/>
    <cellStyle name="d_BOOKCoSKPI_CREST_SPS_KPI_BOOKCoSKPI_3.GrossMargin_Journals" xfId="53450" xr:uid="{00000000-0005-0000-0000-0000E5B50000}"/>
    <cellStyle name="d_BOOKCoSKPI_CREST_SPS_KPI_BOOKCoSKPI_BOOKCoSKPI" xfId="53451" xr:uid="{00000000-0005-0000-0000-0000E6B50000}"/>
    <cellStyle name="d_BOOKCoSKPI_CREST_SPS_KPI_BOOKCoSKPI_BOOKCoSKPI_0.Mgmt Cockpit" xfId="53452" xr:uid="{00000000-0005-0000-0000-0000E7B50000}"/>
    <cellStyle name="d_BOOKCoSKPI_CREST_SPS_KPI_BOOKCoSKPI_BOOKCoSKPI_3.GrossMargin_Journals" xfId="53453" xr:uid="{00000000-0005-0000-0000-0000E8B50000}"/>
    <cellStyle name="d_BOOKCoSKPI_ProdExp_Journal_KPI" xfId="53454" xr:uid="{00000000-0005-0000-0000-0000E9B50000}"/>
    <cellStyle name="d_CREST_SPS_KPI" xfId="53455" xr:uid="{00000000-0005-0000-0000-0000EAB50000}"/>
    <cellStyle name="d_CREST_SPS_KPI_0.Mgmt Cockpit" xfId="53456" xr:uid="{00000000-0005-0000-0000-0000EBB50000}"/>
    <cellStyle name="d_CREST_SPS_KPI_3.GrossMargin_Journals" xfId="53457" xr:uid="{00000000-0005-0000-0000-0000ECB50000}"/>
    <cellStyle name="d_CREST_SPS_KPI_BOOKCoSKPI" xfId="53458" xr:uid="{00000000-0005-0000-0000-0000EDB50000}"/>
    <cellStyle name="d_CREST_SPS_KPI_BOOKCoSKPI_1" xfId="53459" xr:uid="{00000000-0005-0000-0000-0000EEB50000}"/>
    <cellStyle name="d_CREST_SPS_KPI_BOOKCoSKPI_1_0.Mgmt Cockpit" xfId="53460" xr:uid="{00000000-0005-0000-0000-0000EFB50000}"/>
    <cellStyle name="d_CREST_SPS_KPI_BOOKCoSKPI_1_3.GrossMargin_Journals" xfId="53461" xr:uid="{00000000-0005-0000-0000-0000F0B50000}"/>
    <cellStyle name="d_CREST_SPS_KPI_BOOKCoSKPI_3.GrossMargin_Journals" xfId="53462" xr:uid="{00000000-0005-0000-0000-0000F1B50000}"/>
    <cellStyle name="d_CREST_SPS_KPI_BOOKCoSKPI_BOOKCoSKPI" xfId="53463" xr:uid="{00000000-0005-0000-0000-0000F2B50000}"/>
    <cellStyle name="d_CREST_SPS_KPI_BOOKCoSKPI_BOOKCoSKPI_0.Mgmt Cockpit" xfId="53464" xr:uid="{00000000-0005-0000-0000-0000F3B50000}"/>
    <cellStyle name="d_CREST_SPS_KPI_BOOKCoSKPI_BOOKCoSKPI_3.GrossMargin_Journals" xfId="53465" xr:uid="{00000000-0005-0000-0000-0000F4B50000}"/>
    <cellStyle name="d_Data" xfId="17959" xr:uid="{00000000-0005-0000-0000-0000F5B50000}"/>
    <cellStyle name="d_Data_Structure" xfId="17960" xr:uid="{00000000-0005-0000-0000-0000F6B50000}"/>
    <cellStyle name="d_Data_structure_1" xfId="17961" xr:uid="{00000000-0005-0000-0000-0000F7B50000}"/>
    <cellStyle name="d_Data_Structure_structure" xfId="17962" xr:uid="{00000000-0005-0000-0000-0000F8B50000}"/>
    <cellStyle name="d_JOURNALCoSKPI" xfId="53466" xr:uid="{00000000-0005-0000-0000-0000F9B50000}"/>
    <cellStyle name="d_JOURNALCoSKPI_0.Mgmt Cockpit" xfId="53467" xr:uid="{00000000-0005-0000-0000-0000FAB50000}"/>
    <cellStyle name="d_JOURNALCoSKPI_3.GrossMargin_Journals" xfId="53468" xr:uid="{00000000-0005-0000-0000-0000FBB50000}"/>
    <cellStyle name="d_JOURNALCoSKPI_BOOKCoSKPI" xfId="53469" xr:uid="{00000000-0005-0000-0000-0000FCB50000}"/>
    <cellStyle name="d_JOURNALCoSKPI_BOOKCoSKPI_3.GrossMargin_Journals" xfId="53470" xr:uid="{00000000-0005-0000-0000-0000FDB50000}"/>
    <cellStyle name="d_JOURNALCoSKPI_BOOKCoSKPI_BOOKCoSKPI" xfId="53471" xr:uid="{00000000-0005-0000-0000-0000FEB50000}"/>
    <cellStyle name="d_JOURNALCoSKPI_BOOKCoSKPI_BOOKCoSKPI_0.Mgmt Cockpit" xfId="53472" xr:uid="{00000000-0005-0000-0000-0000FFB50000}"/>
    <cellStyle name="d_JOURNALCoSKPI_BOOKCoSKPI_BOOKCoSKPI_3.GrossMargin_Journals" xfId="53473" xr:uid="{00000000-0005-0000-0000-000000B60000}"/>
    <cellStyle name="d_JOURNALCoSKPI_CREST_SPS_KPI" xfId="53474" xr:uid="{00000000-0005-0000-0000-000001B60000}"/>
    <cellStyle name="d_JOURNALCoSKPI_CREST_SPS_KPI_0.Mgmt Cockpit" xfId="53475" xr:uid="{00000000-0005-0000-0000-000002B60000}"/>
    <cellStyle name="d_JOURNALCoSKPI_CREST_SPS_KPI_3.GrossMargin_Journals" xfId="53476" xr:uid="{00000000-0005-0000-0000-000003B60000}"/>
    <cellStyle name="d_JOURNALCoSKPI_CREST_SPS_KPI_BOOKCoSKPI" xfId="53477" xr:uid="{00000000-0005-0000-0000-000004B60000}"/>
    <cellStyle name="d_JOURNALCoSKPI_CREST_SPS_KPI_BOOKCoSKPI_1" xfId="53478" xr:uid="{00000000-0005-0000-0000-000005B60000}"/>
    <cellStyle name="d_JOURNALCoSKPI_CREST_SPS_KPI_BOOKCoSKPI_1_0.Mgmt Cockpit" xfId="53479" xr:uid="{00000000-0005-0000-0000-000006B60000}"/>
    <cellStyle name="d_JOURNALCoSKPI_CREST_SPS_KPI_BOOKCoSKPI_1_3.GrossMargin_Journals" xfId="53480" xr:uid="{00000000-0005-0000-0000-000007B60000}"/>
    <cellStyle name="d_JOURNALCoSKPI_CREST_SPS_KPI_BOOKCoSKPI_3.GrossMargin_Journals" xfId="53481" xr:uid="{00000000-0005-0000-0000-000008B60000}"/>
    <cellStyle name="d_JOURNALCoSKPI_CREST_SPS_KPI_BOOKCoSKPI_BOOKCoSKPI" xfId="53482" xr:uid="{00000000-0005-0000-0000-000009B60000}"/>
    <cellStyle name="d_JOURNALCoSKPI_CREST_SPS_KPI_BOOKCoSKPI_BOOKCoSKPI_0.Mgmt Cockpit" xfId="53483" xr:uid="{00000000-0005-0000-0000-00000AB60000}"/>
    <cellStyle name="d_JOURNALCoSKPI_CREST_SPS_KPI_BOOKCoSKPI_BOOKCoSKPI_3.GrossMargin_Journals" xfId="53484" xr:uid="{00000000-0005-0000-0000-00000BB60000}"/>
    <cellStyle name="D_Modele Pekin clo" xfId="17963" xr:uid="{00000000-0005-0000-0000-00000CB60000}"/>
    <cellStyle name="D_Modele Pekin clo_0.Mgmt Cockpit" xfId="53485" xr:uid="{00000000-0005-0000-0000-00000DB60000}"/>
    <cellStyle name="D_Modele Pekin clo_10. eBook Usage" xfId="53486" xr:uid="{00000000-0005-0000-0000-00000EB60000}"/>
    <cellStyle name="D_Modele Pekin clo_10. eBook Usage_0.Mgmt Cockpit" xfId="53487" xr:uid="{00000000-0005-0000-0000-00000FB60000}"/>
    <cellStyle name="D_Modele Pekin clo_10. eBook Usage_2a. IiC - CAPEX" xfId="53488" xr:uid="{00000000-0005-0000-0000-000010B60000}"/>
    <cellStyle name="D_Modele Pekin clo_10. eBook Usage_3. FTE PeKo" xfId="53489" xr:uid="{00000000-0005-0000-0000-000011B60000}"/>
    <cellStyle name="D_Modele Pekin clo_10. eBook Usage_3.GrossMargin_Journals" xfId="53490" xr:uid="{00000000-0005-0000-0000-000012B60000}"/>
    <cellStyle name="D_Modele Pekin clo_10. eBook Usage_6.KPI_Issue" xfId="53491" xr:uid="{00000000-0005-0000-0000-000013B60000}"/>
    <cellStyle name="D_Modele Pekin clo_10. eBook Usage_BOOKCoSKPI" xfId="53492" xr:uid="{00000000-0005-0000-0000-000014B60000}"/>
    <cellStyle name="D_Modele Pekin clo_10. eBook Usage_BOOKCoSKPI_3.GrossMargin_Journals" xfId="53493" xr:uid="{00000000-0005-0000-0000-000015B60000}"/>
    <cellStyle name="D_Modele Pekin clo_10. eBook Usage_BOOKCoSKPI_BOOKCoSKPI" xfId="53494" xr:uid="{00000000-0005-0000-0000-000016B60000}"/>
    <cellStyle name="D_Modele Pekin clo_10. eBook Usage_BOOKCoSKPI_BOOKCoSKPI_0.Mgmt Cockpit" xfId="53495" xr:uid="{00000000-0005-0000-0000-000017B60000}"/>
    <cellStyle name="D_Modele Pekin clo_10. eBook Usage_BOOKCoSKPI_BOOKCoSKPI_3.GrossMargin_Journals" xfId="53496" xr:uid="{00000000-0005-0000-0000-000018B60000}"/>
    <cellStyle name="D_Modele Pekin clo_10. eBook Usage_CREST_SPS_KPI" xfId="53497" xr:uid="{00000000-0005-0000-0000-000019B60000}"/>
    <cellStyle name="D_Modele Pekin clo_10. eBook Usage_CREST_SPS_KPI_0.Mgmt Cockpit" xfId="53498" xr:uid="{00000000-0005-0000-0000-00001AB60000}"/>
    <cellStyle name="D_Modele Pekin clo_10. eBook Usage_CREST_SPS_KPI_3.GrossMargin_Journals" xfId="53499" xr:uid="{00000000-0005-0000-0000-00001BB60000}"/>
    <cellStyle name="D_Modele Pekin clo_10. eBook Usage_CREST_SPS_KPI_BOOKCoSKPI" xfId="53500" xr:uid="{00000000-0005-0000-0000-00001CB60000}"/>
    <cellStyle name="D_Modele Pekin clo_10. eBook Usage_CREST_SPS_KPI_BOOKCoSKPI_1" xfId="53501" xr:uid="{00000000-0005-0000-0000-00001DB60000}"/>
    <cellStyle name="D_Modele Pekin clo_10. eBook Usage_CREST_SPS_KPI_BOOKCoSKPI_1_0.Mgmt Cockpit" xfId="53502" xr:uid="{00000000-0005-0000-0000-00001EB60000}"/>
    <cellStyle name="D_Modele Pekin clo_10. eBook Usage_CREST_SPS_KPI_BOOKCoSKPI_1_3.GrossMargin_Journals" xfId="53503" xr:uid="{00000000-0005-0000-0000-00001FB60000}"/>
    <cellStyle name="D_Modele Pekin clo_10. eBook Usage_CREST_SPS_KPI_BOOKCoSKPI_3.GrossMargin_Journals" xfId="53504" xr:uid="{00000000-0005-0000-0000-000020B60000}"/>
    <cellStyle name="D_Modele Pekin clo_10. eBook Usage_CREST_SPS_KPI_BOOKCoSKPI_BOOKCoSKPI" xfId="53505" xr:uid="{00000000-0005-0000-0000-000021B60000}"/>
    <cellStyle name="D_Modele Pekin clo_10. eBook Usage_CREST_SPS_KPI_BOOKCoSKPI_BOOKCoSKPI_0.Mgmt Cockpit" xfId="53506" xr:uid="{00000000-0005-0000-0000-000022B60000}"/>
    <cellStyle name="D_Modele Pekin clo_10. eBook Usage_CREST_SPS_KPI_BOOKCoSKPI_BOOKCoSKPI_3.GrossMargin_Journals" xfId="53507" xr:uid="{00000000-0005-0000-0000-000023B60000}"/>
    <cellStyle name="D_Modele Pekin clo_2.p&amp;l- Global" xfId="53508" xr:uid="{00000000-0005-0000-0000-000024B60000}"/>
    <cellStyle name="D_Modele Pekin clo_2.p&amp;l- Global_0.Mgmt Cockpit" xfId="53509" xr:uid="{00000000-0005-0000-0000-000025B60000}"/>
    <cellStyle name="D_Modele Pekin clo_2.p&amp;l- Global_3.GrossMargin_Journals" xfId="53510" xr:uid="{00000000-0005-0000-0000-000026B60000}"/>
    <cellStyle name="D_Modele Pekin clo_2.p&amp;l- Global_6.KPI_Issue" xfId="53511" xr:uid="{00000000-0005-0000-0000-000027B60000}"/>
    <cellStyle name="D_Modele Pekin clo_2.p&amp;l- Global_BOOKCoSKPI" xfId="53512" xr:uid="{00000000-0005-0000-0000-000028B60000}"/>
    <cellStyle name="D_Modele Pekin clo_2.p&amp;l- Global_BOOKCoSKPI_1" xfId="53513" xr:uid="{00000000-0005-0000-0000-000029B60000}"/>
    <cellStyle name="D_Modele Pekin clo_2.p&amp;l- Global_BOOKCoSKPI_1_0.Mgmt Cockpit" xfId="53514" xr:uid="{00000000-0005-0000-0000-00002AB60000}"/>
    <cellStyle name="D_Modele Pekin clo_2.p&amp;l- Global_BOOKCoSKPI_1_3.GrossMargin_Journals" xfId="53515" xr:uid="{00000000-0005-0000-0000-00002BB60000}"/>
    <cellStyle name="D_Modele Pekin clo_2.p&amp;l- Global_BOOKCoSKPI_3.GrossMargin_Journals" xfId="53516" xr:uid="{00000000-0005-0000-0000-00002CB60000}"/>
    <cellStyle name="D_Modele Pekin clo_2.p&amp;l- Global_BOOKCoSKPI_BOOKCoSKPI" xfId="53517" xr:uid="{00000000-0005-0000-0000-00002DB60000}"/>
    <cellStyle name="D_Modele Pekin clo_2.p&amp;l- Global_BOOKCoSKPI_BOOKCoSKPI_0.Mgmt Cockpit" xfId="53518" xr:uid="{00000000-0005-0000-0000-00002EB60000}"/>
    <cellStyle name="D_Modele Pekin clo_2.p&amp;l- Global_BOOKCoSKPI_BOOKCoSKPI_3.GrossMargin_Journals" xfId="53519" xr:uid="{00000000-0005-0000-0000-00002FB60000}"/>
    <cellStyle name="D_Modele Pekin clo_2.p&amp;l- Global_CREST_SPS_KPI" xfId="53520" xr:uid="{00000000-0005-0000-0000-000030B60000}"/>
    <cellStyle name="D_Modele Pekin clo_2.p&amp;l- Global_CREST_SPS_KPI_0.Mgmt Cockpit" xfId="53521" xr:uid="{00000000-0005-0000-0000-000031B60000}"/>
    <cellStyle name="D_Modele Pekin clo_2.p&amp;l- Global_CREST_SPS_KPI_3.GrossMargin_Journals" xfId="53522" xr:uid="{00000000-0005-0000-0000-000032B60000}"/>
    <cellStyle name="D_Modele Pekin clo_2.p&amp;l- Global_CREST_SPS_KPI_BOOKCoSKPI" xfId="53523" xr:uid="{00000000-0005-0000-0000-000033B60000}"/>
    <cellStyle name="D_Modele Pekin clo_2.p&amp;l- Global_CREST_SPS_KPI_BOOKCoSKPI_1" xfId="53524" xr:uid="{00000000-0005-0000-0000-000034B60000}"/>
    <cellStyle name="D_Modele Pekin clo_2.p&amp;l- Global_CREST_SPS_KPI_BOOKCoSKPI_1_0.Mgmt Cockpit" xfId="53525" xr:uid="{00000000-0005-0000-0000-000035B60000}"/>
    <cellStyle name="D_Modele Pekin clo_2.p&amp;l- Global_CREST_SPS_KPI_BOOKCoSKPI_1_3.GrossMargin_Journals" xfId="53526" xr:uid="{00000000-0005-0000-0000-000036B60000}"/>
    <cellStyle name="D_Modele Pekin clo_2.p&amp;l- Global_CREST_SPS_KPI_BOOKCoSKPI_3.GrossMargin_Journals" xfId="53527" xr:uid="{00000000-0005-0000-0000-000037B60000}"/>
    <cellStyle name="D_Modele Pekin clo_2.p&amp;l- Global_CREST_SPS_KPI_BOOKCoSKPI_BOOKCoSKPI" xfId="53528" xr:uid="{00000000-0005-0000-0000-000038B60000}"/>
    <cellStyle name="D_Modele Pekin clo_2.p&amp;l- Global_CREST_SPS_KPI_BOOKCoSKPI_BOOKCoSKPI_0.Mgmt Cockpit" xfId="53529" xr:uid="{00000000-0005-0000-0000-000039B60000}"/>
    <cellStyle name="D_Modele Pekin clo_2.p&amp;l- Global_CREST_SPS_KPI_BOOKCoSKPI_BOOKCoSKPI_3.GrossMargin_Journals" xfId="53530" xr:uid="{00000000-0005-0000-0000-00003AB60000}"/>
    <cellStyle name="D_Modele Pekin clo_2.p&amp;l- Global_ProdExp_Journal_KPI" xfId="53531" xr:uid="{00000000-0005-0000-0000-00003BB60000}"/>
    <cellStyle name="D_Modele Pekin clo_2a. IiC - CAPEX" xfId="53532" xr:uid="{00000000-0005-0000-0000-00003CB60000}"/>
    <cellStyle name="D_Modele Pekin clo_2a.IiC - CAPEX" xfId="53533" xr:uid="{00000000-0005-0000-0000-00003DB60000}"/>
    <cellStyle name="D_Modele Pekin clo_2a.IiC - CAPEX_3.GrossMargin_Journals" xfId="53534" xr:uid="{00000000-0005-0000-0000-00003EB60000}"/>
    <cellStyle name="D_Modele Pekin clo_2a.IiC - CAPEX_6.KPI_Issue" xfId="53535" xr:uid="{00000000-0005-0000-0000-00003FB60000}"/>
    <cellStyle name="D_Modele Pekin clo_2a.IiC - CAPEX_BOOKCoSKPI" xfId="53536" xr:uid="{00000000-0005-0000-0000-000040B60000}"/>
    <cellStyle name="D_Modele Pekin clo_2a.IiC - CAPEX_BOOKCoSKPI_0.Mgmt Cockpit" xfId="53537" xr:uid="{00000000-0005-0000-0000-000041B60000}"/>
    <cellStyle name="D_Modele Pekin clo_2a.IiC - CAPEX_BOOKCoSKPI_1" xfId="53538" xr:uid="{00000000-0005-0000-0000-000042B60000}"/>
    <cellStyle name="D_Modele Pekin clo_2a.IiC - CAPEX_BOOKCoSKPI_1_0.Mgmt Cockpit" xfId="53539" xr:uid="{00000000-0005-0000-0000-000043B60000}"/>
    <cellStyle name="D_Modele Pekin clo_2a.IiC - CAPEX_BOOKCoSKPI_1_3.GrossMargin_Journals" xfId="53540" xr:uid="{00000000-0005-0000-0000-000044B60000}"/>
    <cellStyle name="D_Modele Pekin clo_2a.IiC - CAPEX_BOOKCoSKPI_3.GrossMargin_Journals" xfId="53541" xr:uid="{00000000-0005-0000-0000-000045B60000}"/>
    <cellStyle name="D_Modele Pekin clo_2a.IiC - CAPEX_BOOKCoSKPI_6.KPI_Issue" xfId="53542" xr:uid="{00000000-0005-0000-0000-000046B60000}"/>
    <cellStyle name="D_Modele Pekin clo_2a.IiC - CAPEX_BOOKCoSKPI_BOOKCoSKPI" xfId="53543" xr:uid="{00000000-0005-0000-0000-000047B60000}"/>
    <cellStyle name="D_Modele Pekin clo_2a.IiC - CAPEX_BOOKCoSKPI_BOOKCoSKPI_1" xfId="53544" xr:uid="{00000000-0005-0000-0000-000048B60000}"/>
    <cellStyle name="D_Modele Pekin clo_2a.IiC - CAPEX_BOOKCoSKPI_BOOKCoSKPI_1_0.Mgmt Cockpit" xfId="53545" xr:uid="{00000000-0005-0000-0000-000049B60000}"/>
    <cellStyle name="D_Modele Pekin clo_2a.IiC - CAPEX_BOOKCoSKPI_BOOKCoSKPI_1_3.GrossMargin_Journals" xfId="53546" xr:uid="{00000000-0005-0000-0000-00004AB60000}"/>
    <cellStyle name="D_Modele Pekin clo_2a.IiC - CAPEX_BOOKCoSKPI_BOOKCoSKPI_3.GrossMargin_Journals" xfId="53547" xr:uid="{00000000-0005-0000-0000-00004BB60000}"/>
    <cellStyle name="D_Modele Pekin clo_2a.IiC - CAPEX_BOOKCoSKPI_BOOKCoSKPI_BOOKCoSKPI" xfId="53548" xr:uid="{00000000-0005-0000-0000-00004CB60000}"/>
    <cellStyle name="D_Modele Pekin clo_2a.IiC - CAPEX_BOOKCoSKPI_BOOKCoSKPI_BOOKCoSKPI_0.Mgmt Cockpit" xfId="53549" xr:uid="{00000000-0005-0000-0000-00004DB60000}"/>
    <cellStyle name="D_Modele Pekin clo_2a.IiC - CAPEX_BOOKCoSKPI_BOOKCoSKPI_BOOKCoSKPI_3.GrossMargin_Journals" xfId="53550" xr:uid="{00000000-0005-0000-0000-00004EB60000}"/>
    <cellStyle name="D_Modele Pekin clo_2a.IiC - CAPEX_BOOKCoSKPI_CREST_SPS_KPI" xfId="53551" xr:uid="{00000000-0005-0000-0000-00004FB60000}"/>
    <cellStyle name="D_Modele Pekin clo_2a.IiC - CAPEX_BOOKCoSKPI_CREST_SPS_KPI_0.Mgmt Cockpit" xfId="53552" xr:uid="{00000000-0005-0000-0000-000050B60000}"/>
    <cellStyle name="D_Modele Pekin clo_2a.IiC - CAPEX_BOOKCoSKPI_CREST_SPS_KPI_3.GrossMargin_Journals" xfId="53553" xr:uid="{00000000-0005-0000-0000-000051B60000}"/>
    <cellStyle name="D_Modele Pekin clo_2a.IiC - CAPEX_BOOKCoSKPI_CREST_SPS_KPI_BOOKCoSKPI" xfId="53554" xr:uid="{00000000-0005-0000-0000-000052B60000}"/>
    <cellStyle name="D_Modele Pekin clo_2a.IiC - CAPEX_BOOKCoSKPI_CREST_SPS_KPI_BOOKCoSKPI_1" xfId="53555" xr:uid="{00000000-0005-0000-0000-000053B60000}"/>
    <cellStyle name="D_Modele Pekin clo_2a.IiC - CAPEX_BOOKCoSKPI_CREST_SPS_KPI_BOOKCoSKPI_1_0.Mgmt Cockpit" xfId="53556" xr:uid="{00000000-0005-0000-0000-000054B60000}"/>
    <cellStyle name="D_Modele Pekin clo_2a.IiC - CAPEX_BOOKCoSKPI_CREST_SPS_KPI_BOOKCoSKPI_1_3.GrossMargin_Journals" xfId="53557" xr:uid="{00000000-0005-0000-0000-000055B60000}"/>
    <cellStyle name="D_Modele Pekin clo_2a.IiC - CAPEX_BOOKCoSKPI_CREST_SPS_KPI_BOOKCoSKPI_3.GrossMargin_Journals" xfId="53558" xr:uid="{00000000-0005-0000-0000-000056B60000}"/>
    <cellStyle name="D_Modele Pekin clo_2a.IiC - CAPEX_BOOKCoSKPI_CREST_SPS_KPI_BOOKCoSKPI_BOOKCoSKPI" xfId="53559" xr:uid="{00000000-0005-0000-0000-000057B60000}"/>
    <cellStyle name="D_Modele Pekin clo_2a.IiC - CAPEX_BOOKCoSKPI_CREST_SPS_KPI_BOOKCoSKPI_BOOKCoSKPI_0.Mgmt Cockpit" xfId="53560" xr:uid="{00000000-0005-0000-0000-000058B60000}"/>
    <cellStyle name="D_Modele Pekin clo_2a.IiC - CAPEX_BOOKCoSKPI_CREST_SPS_KPI_BOOKCoSKPI_BOOKCoSKPI_3.GrossMargin_Journals" xfId="53561" xr:uid="{00000000-0005-0000-0000-000059B60000}"/>
    <cellStyle name="D_Modele Pekin clo_2a.IiC - CAPEX_BOOKCoSKPI_ProdExp_Journal_KPI" xfId="53562" xr:uid="{00000000-0005-0000-0000-00005AB60000}"/>
    <cellStyle name="D_Modele Pekin clo_2a.IiC - CAPEX_CREST_SPS_KPI" xfId="53563" xr:uid="{00000000-0005-0000-0000-00005BB60000}"/>
    <cellStyle name="D_Modele Pekin clo_2a.IiC - CAPEX_CREST_SPS_KPI_0.Mgmt Cockpit" xfId="53564" xr:uid="{00000000-0005-0000-0000-00005CB60000}"/>
    <cellStyle name="D_Modele Pekin clo_2a.IiC - CAPEX_CREST_SPS_KPI_3.GrossMargin_Journals" xfId="53565" xr:uid="{00000000-0005-0000-0000-00005DB60000}"/>
    <cellStyle name="D_Modele Pekin clo_2a.IiC - CAPEX_CREST_SPS_KPI_BOOKCoSKPI" xfId="53566" xr:uid="{00000000-0005-0000-0000-00005EB60000}"/>
    <cellStyle name="D_Modele Pekin clo_2a.IiC - CAPEX_CREST_SPS_KPI_BOOKCoSKPI_1" xfId="53567" xr:uid="{00000000-0005-0000-0000-00005FB60000}"/>
    <cellStyle name="D_Modele Pekin clo_2a.IiC - CAPEX_CREST_SPS_KPI_BOOKCoSKPI_1_0.Mgmt Cockpit" xfId="53568" xr:uid="{00000000-0005-0000-0000-000060B60000}"/>
    <cellStyle name="D_Modele Pekin clo_2a.IiC - CAPEX_CREST_SPS_KPI_BOOKCoSKPI_1_3.GrossMargin_Journals" xfId="53569" xr:uid="{00000000-0005-0000-0000-000061B60000}"/>
    <cellStyle name="D_Modele Pekin clo_2a.IiC - CAPEX_CREST_SPS_KPI_BOOKCoSKPI_3.GrossMargin_Journals" xfId="53570" xr:uid="{00000000-0005-0000-0000-000062B60000}"/>
    <cellStyle name="D_Modele Pekin clo_2a.IiC - CAPEX_CREST_SPS_KPI_BOOKCoSKPI_BOOKCoSKPI" xfId="53571" xr:uid="{00000000-0005-0000-0000-000063B60000}"/>
    <cellStyle name="D_Modele Pekin clo_2a.IiC - CAPEX_CREST_SPS_KPI_BOOKCoSKPI_BOOKCoSKPI_0.Mgmt Cockpit" xfId="53572" xr:uid="{00000000-0005-0000-0000-000064B60000}"/>
    <cellStyle name="D_Modele Pekin clo_2a.IiC - CAPEX_CREST_SPS_KPI_BOOKCoSKPI_BOOKCoSKPI_3.GrossMargin_Journals" xfId="53573" xr:uid="{00000000-0005-0000-0000-000065B60000}"/>
    <cellStyle name="D_Modele Pekin clo_2a.IiC - CAPEX_ProdExp_Journal_KPI" xfId="53574" xr:uid="{00000000-0005-0000-0000-000066B60000}"/>
    <cellStyle name="D_Modele Pekin clo_3. FTE PeKo" xfId="53575" xr:uid="{00000000-0005-0000-0000-000067B60000}"/>
    <cellStyle name="D_Modele Pekin clo_3.GrossMargin_Journals" xfId="53576" xr:uid="{00000000-0005-0000-0000-000068B60000}"/>
    <cellStyle name="D_Modele Pekin clo_4.GrossMargin_Books" xfId="53577" xr:uid="{00000000-0005-0000-0000-000069B60000}"/>
    <cellStyle name="D_Modele Pekin clo_4.GrossMargin_Books_0.Mgmt Cockpit" xfId="53578" xr:uid="{00000000-0005-0000-0000-00006AB60000}"/>
    <cellStyle name="D_Modele Pekin clo_4.GrossMargin_Books_3.GrossMargin_Journals" xfId="53579" xr:uid="{00000000-0005-0000-0000-00006BB60000}"/>
    <cellStyle name="D_Modele Pekin clo_4.GrossMargin_Books_6.KPI_Issue" xfId="53580" xr:uid="{00000000-0005-0000-0000-00006CB60000}"/>
    <cellStyle name="D_Modele Pekin clo_4.GrossMargin_Books_BOOKCoSKPI" xfId="53581" xr:uid="{00000000-0005-0000-0000-00006DB60000}"/>
    <cellStyle name="D_Modele Pekin clo_4.GrossMargin_Books_BOOKCoSKPI_0.Mgmt Cockpit" xfId="53582" xr:uid="{00000000-0005-0000-0000-00006EB60000}"/>
    <cellStyle name="D_Modele Pekin clo_4.GrossMargin_Books_BOOKCoSKPI_1" xfId="53583" xr:uid="{00000000-0005-0000-0000-00006FB60000}"/>
    <cellStyle name="D_Modele Pekin clo_4.GrossMargin_Books_BOOKCoSKPI_1_3.GrossMargin_Journals" xfId="53584" xr:uid="{00000000-0005-0000-0000-000070B60000}"/>
    <cellStyle name="D_Modele Pekin clo_4.GrossMargin_Books_BOOKCoSKPI_1_BOOKCoSKPI" xfId="53585" xr:uid="{00000000-0005-0000-0000-000071B60000}"/>
    <cellStyle name="D_Modele Pekin clo_4.GrossMargin_Books_BOOKCoSKPI_1_BOOKCoSKPI_0.Mgmt Cockpit" xfId="53586" xr:uid="{00000000-0005-0000-0000-000072B60000}"/>
    <cellStyle name="D_Modele Pekin clo_4.GrossMargin_Books_BOOKCoSKPI_1_BOOKCoSKPI_3.GrossMargin_Journals" xfId="53587" xr:uid="{00000000-0005-0000-0000-000073B60000}"/>
    <cellStyle name="D_Modele Pekin clo_4.GrossMargin_Books_BOOKCoSKPI_2" xfId="53588" xr:uid="{00000000-0005-0000-0000-000074B60000}"/>
    <cellStyle name="D_Modele Pekin clo_4.GrossMargin_Books_BOOKCoSKPI_2_0.Mgmt Cockpit" xfId="53589" xr:uid="{00000000-0005-0000-0000-000075B60000}"/>
    <cellStyle name="D_Modele Pekin clo_4.GrossMargin_Books_BOOKCoSKPI_2_3.GrossMargin_Journals" xfId="53590" xr:uid="{00000000-0005-0000-0000-000076B60000}"/>
    <cellStyle name="D_Modele Pekin clo_4.GrossMargin_Books_BOOKCoSKPI_3.GrossMargin_Journals" xfId="53591" xr:uid="{00000000-0005-0000-0000-000077B60000}"/>
    <cellStyle name="D_Modele Pekin clo_4.GrossMargin_Books_BOOKCoSKPI_6.KPI_Issue" xfId="53592" xr:uid="{00000000-0005-0000-0000-000078B60000}"/>
    <cellStyle name="D_Modele Pekin clo_4.GrossMargin_Books_BOOKCoSKPI_BOOKCoSKPI" xfId="53593" xr:uid="{00000000-0005-0000-0000-000079B60000}"/>
    <cellStyle name="D_Modele Pekin clo_4.GrossMargin_Books_BOOKCoSKPI_BOOKCoSKPI_1" xfId="53594" xr:uid="{00000000-0005-0000-0000-00007AB60000}"/>
    <cellStyle name="D_Modele Pekin clo_4.GrossMargin_Books_BOOKCoSKPI_BOOKCoSKPI_1_0.Mgmt Cockpit" xfId="53595" xr:uid="{00000000-0005-0000-0000-00007BB60000}"/>
    <cellStyle name="D_Modele Pekin clo_4.GrossMargin_Books_BOOKCoSKPI_BOOKCoSKPI_1_3.GrossMargin_Journals" xfId="53596" xr:uid="{00000000-0005-0000-0000-00007CB60000}"/>
    <cellStyle name="D_Modele Pekin clo_4.GrossMargin_Books_BOOKCoSKPI_BOOKCoSKPI_3.GrossMargin_Journals" xfId="53597" xr:uid="{00000000-0005-0000-0000-00007DB60000}"/>
    <cellStyle name="D_Modele Pekin clo_4.GrossMargin_Books_BOOKCoSKPI_BOOKCoSKPI_BOOKCoSKPI" xfId="53598" xr:uid="{00000000-0005-0000-0000-00007EB60000}"/>
    <cellStyle name="D_Modele Pekin clo_4.GrossMargin_Books_BOOKCoSKPI_BOOKCoSKPI_BOOKCoSKPI_0.Mgmt Cockpit" xfId="53599" xr:uid="{00000000-0005-0000-0000-00007FB60000}"/>
    <cellStyle name="D_Modele Pekin clo_4.GrossMargin_Books_BOOKCoSKPI_BOOKCoSKPI_BOOKCoSKPI_3.GrossMargin_Journals" xfId="53600" xr:uid="{00000000-0005-0000-0000-000080B60000}"/>
    <cellStyle name="D_Modele Pekin clo_4.GrossMargin_Books_BOOKCoSKPI_CREST_SPS_KPI" xfId="53601" xr:uid="{00000000-0005-0000-0000-000081B60000}"/>
    <cellStyle name="D_Modele Pekin clo_4.GrossMargin_Books_BOOKCoSKPI_CREST_SPS_KPI_0.Mgmt Cockpit" xfId="53602" xr:uid="{00000000-0005-0000-0000-000082B60000}"/>
    <cellStyle name="D_Modele Pekin clo_4.GrossMargin_Books_BOOKCoSKPI_CREST_SPS_KPI_3.GrossMargin_Journals" xfId="53603" xr:uid="{00000000-0005-0000-0000-000083B60000}"/>
    <cellStyle name="D_Modele Pekin clo_4.GrossMargin_Books_BOOKCoSKPI_CREST_SPS_KPI_BOOKCoSKPI" xfId="53604" xr:uid="{00000000-0005-0000-0000-000084B60000}"/>
    <cellStyle name="D_Modele Pekin clo_4.GrossMargin_Books_BOOKCoSKPI_CREST_SPS_KPI_BOOKCoSKPI_1" xfId="53605" xr:uid="{00000000-0005-0000-0000-000085B60000}"/>
    <cellStyle name="D_Modele Pekin clo_4.GrossMargin_Books_BOOKCoSKPI_CREST_SPS_KPI_BOOKCoSKPI_1_0.Mgmt Cockpit" xfId="53606" xr:uid="{00000000-0005-0000-0000-000086B60000}"/>
    <cellStyle name="D_Modele Pekin clo_4.GrossMargin_Books_BOOKCoSKPI_CREST_SPS_KPI_BOOKCoSKPI_1_3.GrossMargin_Journals" xfId="53607" xr:uid="{00000000-0005-0000-0000-000087B60000}"/>
    <cellStyle name="D_Modele Pekin clo_4.GrossMargin_Books_BOOKCoSKPI_CREST_SPS_KPI_BOOKCoSKPI_3.GrossMargin_Journals" xfId="53608" xr:uid="{00000000-0005-0000-0000-000088B60000}"/>
    <cellStyle name="D_Modele Pekin clo_4.GrossMargin_Books_BOOKCoSKPI_CREST_SPS_KPI_BOOKCoSKPI_BOOKCoSKPI" xfId="53609" xr:uid="{00000000-0005-0000-0000-000089B60000}"/>
    <cellStyle name="D_Modele Pekin clo_4.GrossMargin_Books_BOOKCoSKPI_CREST_SPS_KPI_BOOKCoSKPI_BOOKCoSKPI_0.Mgmt Cockpit" xfId="53610" xr:uid="{00000000-0005-0000-0000-00008AB60000}"/>
    <cellStyle name="D_Modele Pekin clo_4.GrossMargin_Books_BOOKCoSKPI_CREST_SPS_KPI_BOOKCoSKPI_BOOKCoSKPI_3.GrossMargin_Journals" xfId="53611" xr:uid="{00000000-0005-0000-0000-00008BB60000}"/>
    <cellStyle name="D_Modele Pekin clo_4.GrossMargin_Books_BOOKCoSKPI_ProdExp_Journal_KPI" xfId="53612" xr:uid="{00000000-0005-0000-0000-00008CB60000}"/>
    <cellStyle name="D_Modele Pekin clo_4.GrossMargin_Books_CREST_SPS_KPI" xfId="53613" xr:uid="{00000000-0005-0000-0000-00008DB60000}"/>
    <cellStyle name="D_Modele Pekin clo_4.GrossMargin_Books_CREST_SPS_KPI_0.Mgmt Cockpit" xfId="53614" xr:uid="{00000000-0005-0000-0000-00008EB60000}"/>
    <cellStyle name="D_Modele Pekin clo_4.GrossMargin_Books_CREST_SPS_KPI_3.GrossMargin_Journals" xfId="53615" xr:uid="{00000000-0005-0000-0000-00008FB60000}"/>
    <cellStyle name="D_Modele Pekin clo_4.GrossMargin_Books_CREST_SPS_KPI_BOOKCoSKPI" xfId="53616" xr:uid="{00000000-0005-0000-0000-000090B60000}"/>
    <cellStyle name="D_Modele Pekin clo_4.GrossMargin_Books_CREST_SPS_KPI_BOOKCoSKPI_1" xfId="53617" xr:uid="{00000000-0005-0000-0000-000091B60000}"/>
    <cellStyle name="D_Modele Pekin clo_4.GrossMargin_Books_CREST_SPS_KPI_BOOKCoSKPI_1_0.Mgmt Cockpit" xfId="53618" xr:uid="{00000000-0005-0000-0000-000092B60000}"/>
    <cellStyle name="D_Modele Pekin clo_4.GrossMargin_Books_CREST_SPS_KPI_BOOKCoSKPI_1_3.GrossMargin_Journals" xfId="53619" xr:uid="{00000000-0005-0000-0000-000093B60000}"/>
    <cellStyle name="D_Modele Pekin clo_4.GrossMargin_Books_CREST_SPS_KPI_BOOKCoSKPI_3.GrossMargin_Journals" xfId="53620" xr:uid="{00000000-0005-0000-0000-000094B60000}"/>
    <cellStyle name="D_Modele Pekin clo_4.GrossMargin_Books_CREST_SPS_KPI_BOOKCoSKPI_BOOKCoSKPI" xfId="53621" xr:uid="{00000000-0005-0000-0000-000095B60000}"/>
    <cellStyle name="D_Modele Pekin clo_4.GrossMargin_Books_CREST_SPS_KPI_BOOKCoSKPI_BOOKCoSKPI_0.Mgmt Cockpit" xfId="53622" xr:uid="{00000000-0005-0000-0000-000096B60000}"/>
    <cellStyle name="D_Modele Pekin clo_4.GrossMargin_Books_CREST_SPS_KPI_BOOKCoSKPI_BOOKCoSKPI_3.GrossMargin_Journals" xfId="53623" xr:uid="{00000000-0005-0000-0000-000097B60000}"/>
    <cellStyle name="D_Modele Pekin clo_4.GrossMargin_Books_ProdExp_Journal_KPI" xfId="53624" xr:uid="{00000000-0005-0000-0000-000098B60000}"/>
    <cellStyle name="D_Modele Pekin clo_6.KPI_Issue" xfId="53625" xr:uid="{00000000-0005-0000-0000-000099B60000}"/>
    <cellStyle name="D_Modele Pekin clo_7.KPI_Article_Pages" xfId="53626" xr:uid="{00000000-0005-0000-0000-00009AB60000}"/>
    <cellStyle name="D_Modele Pekin clo_7.KPI_Article_Pages_3.GrossMargin_Journals" xfId="53627" xr:uid="{00000000-0005-0000-0000-00009BB60000}"/>
    <cellStyle name="D_Modele Pekin clo_7.KPI_Article_Pages_4.GrossMargin_Books" xfId="53628" xr:uid="{00000000-0005-0000-0000-00009CB60000}"/>
    <cellStyle name="D_Modele Pekin clo_7.KPI_Article_Pages_4.GrossMargin_Books_0.Mgmt Cockpit" xfId="53629" xr:uid="{00000000-0005-0000-0000-00009DB60000}"/>
    <cellStyle name="D_Modele Pekin clo_7.KPI_Article_Pages_4.GrossMargin_Books_3.GrossMargin_Journals" xfId="53630" xr:uid="{00000000-0005-0000-0000-00009EB60000}"/>
    <cellStyle name="D_Modele Pekin clo_7.KPI_Article_Pages_4.GrossMargin_Books_6.KPI_Issue" xfId="53631" xr:uid="{00000000-0005-0000-0000-00009FB60000}"/>
    <cellStyle name="D_Modele Pekin clo_7.KPI_Article_Pages_4.GrossMargin_Books_BOOKCoSKPI" xfId="53632" xr:uid="{00000000-0005-0000-0000-0000A0B60000}"/>
    <cellStyle name="D_Modele Pekin clo_7.KPI_Article_Pages_4.GrossMargin_Books_BOOKCoSKPI_0.Mgmt Cockpit" xfId="53633" xr:uid="{00000000-0005-0000-0000-0000A1B60000}"/>
    <cellStyle name="D_Modele Pekin clo_7.KPI_Article_Pages_4.GrossMargin_Books_BOOKCoSKPI_1" xfId="53634" xr:uid="{00000000-0005-0000-0000-0000A2B60000}"/>
    <cellStyle name="D_Modele Pekin clo_7.KPI_Article_Pages_4.GrossMargin_Books_BOOKCoSKPI_1_3.GrossMargin_Journals" xfId="53635" xr:uid="{00000000-0005-0000-0000-0000A3B60000}"/>
    <cellStyle name="D_Modele Pekin clo_7.KPI_Article_Pages_4.GrossMargin_Books_BOOKCoSKPI_1_BOOKCoSKPI" xfId="53636" xr:uid="{00000000-0005-0000-0000-0000A4B60000}"/>
    <cellStyle name="D_Modele Pekin clo_7.KPI_Article_Pages_4.GrossMargin_Books_BOOKCoSKPI_1_BOOKCoSKPI_0.Mgmt Cockpit" xfId="53637" xr:uid="{00000000-0005-0000-0000-0000A5B60000}"/>
    <cellStyle name="D_Modele Pekin clo_7.KPI_Article_Pages_4.GrossMargin_Books_BOOKCoSKPI_1_BOOKCoSKPI_3.GrossMargin_Journals" xfId="53638" xr:uid="{00000000-0005-0000-0000-0000A6B60000}"/>
    <cellStyle name="D_Modele Pekin clo_7.KPI_Article_Pages_4.GrossMargin_Books_BOOKCoSKPI_2" xfId="53639" xr:uid="{00000000-0005-0000-0000-0000A7B60000}"/>
    <cellStyle name="D_Modele Pekin clo_7.KPI_Article_Pages_4.GrossMargin_Books_BOOKCoSKPI_2_0.Mgmt Cockpit" xfId="53640" xr:uid="{00000000-0005-0000-0000-0000A8B60000}"/>
    <cellStyle name="D_Modele Pekin clo_7.KPI_Article_Pages_4.GrossMargin_Books_BOOKCoSKPI_2_3.GrossMargin_Journals" xfId="53641" xr:uid="{00000000-0005-0000-0000-0000A9B60000}"/>
    <cellStyle name="D_Modele Pekin clo_7.KPI_Article_Pages_4.GrossMargin_Books_BOOKCoSKPI_3.GrossMargin_Journals" xfId="53642" xr:uid="{00000000-0005-0000-0000-0000AAB60000}"/>
    <cellStyle name="D_Modele Pekin clo_7.KPI_Article_Pages_4.GrossMargin_Books_BOOKCoSKPI_6.KPI_Issue" xfId="53643" xr:uid="{00000000-0005-0000-0000-0000ABB60000}"/>
    <cellStyle name="D_Modele Pekin clo_7.KPI_Article_Pages_4.GrossMargin_Books_BOOKCoSKPI_BOOKCoSKPI" xfId="53644" xr:uid="{00000000-0005-0000-0000-0000ACB60000}"/>
    <cellStyle name="D_Modele Pekin clo_7.KPI_Article_Pages_4.GrossMargin_Books_BOOKCoSKPI_BOOKCoSKPI_1" xfId="53645" xr:uid="{00000000-0005-0000-0000-0000ADB60000}"/>
    <cellStyle name="D_Modele Pekin clo_7.KPI_Article_Pages_4.GrossMargin_Books_BOOKCoSKPI_BOOKCoSKPI_1_0.Mgmt Cockpit" xfId="53646" xr:uid="{00000000-0005-0000-0000-0000AEB60000}"/>
    <cellStyle name="D_Modele Pekin clo_7.KPI_Article_Pages_4.GrossMargin_Books_BOOKCoSKPI_BOOKCoSKPI_1_3.GrossMargin_Journals" xfId="53647" xr:uid="{00000000-0005-0000-0000-0000AFB60000}"/>
    <cellStyle name="D_Modele Pekin clo_7.KPI_Article_Pages_4.GrossMargin_Books_BOOKCoSKPI_BOOKCoSKPI_3.GrossMargin_Journals" xfId="53648" xr:uid="{00000000-0005-0000-0000-0000B0B60000}"/>
    <cellStyle name="D_Modele Pekin clo_7.KPI_Article_Pages_4.GrossMargin_Books_BOOKCoSKPI_BOOKCoSKPI_BOOKCoSKPI" xfId="53649" xr:uid="{00000000-0005-0000-0000-0000B1B60000}"/>
    <cellStyle name="D_Modele Pekin clo_7.KPI_Article_Pages_4.GrossMargin_Books_BOOKCoSKPI_BOOKCoSKPI_BOOKCoSKPI_0.Mgmt Cockpit" xfId="53650" xr:uid="{00000000-0005-0000-0000-0000B2B60000}"/>
    <cellStyle name="D_Modele Pekin clo_7.KPI_Article_Pages_4.GrossMargin_Books_BOOKCoSKPI_BOOKCoSKPI_BOOKCoSKPI_3.GrossMargin_Journals" xfId="53651" xr:uid="{00000000-0005-0000-0000-0000B3B60000}"/>
    <cellStyle name="D_Modele Pekin clo_7.KPI_Article_Pages_4.GrossMargin_Books_BOOKCoSKPI_CREST_SPS_KPI" xfId="53652" xr:uid="{00000000-0005-0000-0000-0000B4B60000}"/>
    <cellStyle name="D_Modele Pekin clo_7.KPI_Article_Pages_4.GrossMargin_Books_BOOKCoSKPI_CREST_SPS_KPI_0.Mgmt Cockpit" xfId="53653" xr:uid="{00000000-0005-0000-0000-0000B5B60000}"/>
    <cellStyle name="D_Modele Pekin clo_7.KPI_Article_Pages_4.GrossMargin_Books_BOOKCoSKPI_CREST_SPS_KPI_3.GrossMargin_Journals" xfId="53654" xr:uid="{00000000-0005-0000-0000-0000B6B60000}"/>
    <cellStyle name="D_Modele Pekin clo_7.KPI_Article_Pages_4.GrossMargin_Books_BOOKCoSKPI_CREST_SPS_KPI_BOOKCoSKPI" xfId="53655" xr:uid="{00000000-0005-0000-0000-0000B7B60000}"/>
    <cellStyle name="D_Modele Pekin clo_7.KPI_Article_Pages_4.GrossMargin_Books_BOOKCoSKPI_CREST_SPS_KPI_BOOKCoSKPI_1" xfId="53656" xr:uid="{00000000-0005-0000-0000-0000B8B60000}"/>
    <cellStyle name="D_Modele Pekin clo_7.KPI_Article_Pages_4.GrossMargin_Books_BOOKCoSKPI_CREST_SPS_KPI_BOOKCoSKPI_1_0.Mgmt Cockpit" xfId="53657" xr:uid="{00000000-0005-0000-0000-0000B9B60000}"/>
    <cellStyle name="D_Modele Pekin clo_7.KPI_Article_Pages_4.GrossMargin_Books_BOOKCoSKPI_CREST_SPS_KPI_BOOKCoSKPI_1_3.GrossMargin_Journals" xfId="53658" xr:uid="{00000000-0005-0000-0000-0000BAB60000}"/>
    <cellStyle name="D_Modele Pekin clo_7.KPI_Article_Pages_4.GrossMargin_Books_BOOKCoSKPI_CREST_SPS_KPI_BOOKCoSKPI_3.GrossMargin_Journals" xfId="53659" xr:uid="{00000000-0005-0000-0000-0000BBB60000}"/>
    <cellStyle name="D_Modele Pekin clo_7.KPI_Article_Pages_4.GrossMargin_Books_BOOKCoSKPI_CREST_SPS_KPI_BOOKCoSKPI_BOOKCoSKPI" xfId="53660" xr:uid="{00000000-0005-0000-0000-0000BCB60000}"/>
    <cellStyle name="D_Modele Pekin clo_7.KPI_Article_Pages_4.GrossMargin_Books_BOOKCoSKPI_CREST_SPS_KPI_BOOKCoSKPI_BOOKCoSKPI_0.Mgmt Cockpit" xfId="53661" xr:uid="{00000000-0005-0000-0000-0000BDB60000}"/>
    <cellStyle name="D_Modele Pekin clo_7.KPI_Article_Pages_4.GrossMargin_Books_BOOKCoSKPI_CREST_SPS_KPI_BOOKCoSKPI_BOOKCoSKPI_3.GrossMargin_Journals" xfId="53662" xr:uid="{00000000-0005-0000-0000-0000BEB60000}"/>
    <cellStyle name="D_Modele Pekin clo_7.KPI_Article_Pages_4.GrossMargin_Books_BOOKCoSKPI_ProdExp_Journal_KPI" xfId="53663" xr:uid="{00000000-0005-0000-0000-0000BFB60000}"/>
    <cellStyle name="D_Modele Pekin clo_7.KPI_Article_Pages_4.GrossMargin_Books_CREST_SPS_KPI" xfId="53664" xr:uid="{00000000-0005-0000-0000-0000C0B60000}"/>
    <cellStyle name="D_Modele Pekin clo_7.KPI_Article_Pages_4.GrossMargin_Books_CREST_SPS_KPI_0.Mgmt Cockpit" xfId="53665" xr:uid="{00000000-0005-0000-0000-0000C1B60000}"/>
    <cellStyle name="D_Modele Pekin clo_7.KPI_Article_Pages_4.GrossMargin_Books_CREST_SPS_KPI_3.GrossMargin_Journals" xfId="53666" xr:uid="{00000000-0005-0000-0000-0000C2B60000}"/>
    <cellStyle name="D_Modele Pekin clo_7.KPI_Article_Pages_4.GrossMargin_Books_CREST_SPS_KPI_BOOKCoSKPI" xfId="53667" xr:uid="{00000000-0005-0000-0000-0000C3B60000}"/>
    <cellStyle name="D_Modele Pekin clo_7.KPI_Article_Pages_4.GrossMargin_Books_CREST_SPS_KPI_BOOKCoSKPI_1" xfId="53668" xr:uid="{00000000-0005-0000-0000-0000C4B60000}"/>
    <cellStyle name="D_Modele Pekin clo_7.KPI_Article_Pages_4.GrossMargin_Books_CREST_SPS_KPI_BOOKCoSKPI_1_0.Mgmt Cockpit" xfId="53669" xr:uid="{00000000-0005-0000-0000-0000C5B60000}"/>
    <cellStyle name="D_Modele Pekin clo_7.KPI_Article_Pages_4.GrossMargin_Books_CREST_SPS_KPI_BOOKCoSKPI_1_3.GrossMargin_Journals" xfId="53670" xr:uid="{00000000-0005-0000-0000-0000C6B60000}"/>
    <cellStyle name="D_Modele Pekin clo_7.KPI_Article_Pages_4.GrossMargin_Books_CREST_SPS_KPI_BOOKCoSKPI_3.GrossMargin_Journals" xfId="53671" xr:uid="{00000000-0005-0000-0000-0000C7B60000}"/>
    <cellStyle name="D_Modele Pekin clo_7.KPI_Article_Pages_4.GrossMargin_Books_CREST_SPS_KPI_BOOKCoSKPI_BOOKCoSKPI" xfId="53672" xr:uid="{00000000-0005-0000-0000-0000C8B60000}"/>
    <cellStyle name="D_Modele Pekin clo_7.KPI_Article_Pages_4.GrossMargin_Books_CREST_SPS_KPI_BOOKCoSKPI_BOOKCoSKPI_0.Mgmt Cockpit" xfId="53673" xr:uid="{00000000-0005-0000-0000-0000C9B60000}"/>
    <cellStyle name="D_Modele Pekin clo_7.KPI_Article_Pages_4.GrossMargin_Books_CREST_SPS_KPI_BOOKCoSKPI_BOOKCoSKPI_3.GrossMargin_Journals" xfId="53674" xr:uid="{00000000-0005-0000-0000-0000CAB60000}"/>
    <cellStyle name="D_Modele Pekin clo_7.KPI_Article_Pages_4.GrossMargin_Books_ProdExp_Journal_KPI" xfId="53675" xr:uid="{00000000-0005-0000-0000-0000CBB60000}"/>
    <cellStyle name="D_Modele Pekin clo_7.KPI_Article_Pages_6.KPI_Issue" xfId="53676" xr:uid="{00000000-0005-0000-0000-0000CCB60000}"/>
    <cellStyle name="D_Modele Pekin clo_7.KPI_Article_Pages_9.KPI_Book (2)" xfId="53677" xr:uid="{00000000-0005-0000-0000-0000CDB60000}"/>
    <cellStyle name="D_Modele Pekin clo_7.KPI_Article_Pages_9.KPI_Book (2)_0.Mgmt Cockpit" xfId="53678" xr:uid="{00000000-0005-0000-0000-0000CEB60000}"/>
    <cellStyle name="D_Modele Pekin clo_7.KPI_Article_Pages_9.KPI_Book (2)_3.GrossMargin_Journals" xfId="53679" xr:uid="{00000000-0005-0000-0000-0000CFB60000}"/>
    <cellStyle name="D_Modele Pekin clo_7.KPI_Article_Pages_9.KPI_Book (2)_6.KPI_Issue" xfId="53680" xr:uid="{00000000-0005-0000-0000-0000D0B60000}"/>
    <cellStyle name="D_Modele Pekin clo_7.KPI_Article_Pages_9.KPI_Book (2)_BOOKCoSKPI" xfId="53681" xr:uid="{00000000-0005-0000-0000-0000D1B60000}"/>
    <cellStyle name="D_Modele Pekin clo_7.KPI_Article_Pages_9.KPI_Book (2)_BOOKCoSKPI_0.Mgmt Cockpit" xfId="53682" xr:uid="{00000000-0005-0000-0000-0000D2B60000}"/>
    <cellStyle name="D_Modele Pekin clo_7.KPI_Article_Pages_9.KPI_Book (2)_BOOKCoSKPI_1" xfId="53683" xr:uid="{00000000-0005-0000-0000-0000D3B60000}"/>
    <cellStyle name="D_Modele Pekin clo_7.KPI_Article_Pages_9.KPI_Book (2)_BOOKCoSKPI_1_3.GrossMargin_Journals" xfId="53684" xr:uid="{00000000-0005-0000-0000-0000D4B60000}"/>
    <cellStyle name="D_Modele Pekin clo_7.KPI_Article_Pages_9.KPI_Book (2)_BOOKCoSKPI_1_BOOKCoSKPI" xfId="53685" xr:uid="{00000000-0005-0000-0000-0000D5B60000}"/>
    <cellStyle name="D_Modele Pekin clo_7.KPI_Article_Pages_9.KPI_Book (2)_BOOKCoSKPI_1_BOOKCoSKPI_0.Mgmt Cockpit" xfId="53686" xr:uid="{00000000-0005-0000-0000-0000D6B60000}"/>
    <cellStyle name="D_Modele Pekin clo_7.KPI_Article_Pages_9.KPI_Book (2)_BOOKCoSKPI_1_BOOKCoSKPI_3.GrossMargin_Journals" xfId="53687" xr:uid="{00000000-0005-0000-0000-0000D7B60000}"/>
    <cellStyle name="D_Modele Pekin clo_7.KPI_Article_Pages_9.KPI_Book (2)_BOOKCoSKPI_2" xfId="53688" xr:uid="{00000000-0005-0000-0000-0000D8B60000}"/>
    <cellStyle name="D_Modele Pekin clo_7.KPI_Article_Pages_9.KPI_Book (2)_BOOKCoSKPI_2_0.Mgmt Cockpit" xfId="53689" xr:uid="{00000000-0005-0000-0000-0000D9B60000}"/>
    <cellStyle name="D_Modele Pekin clo_7.KPI_Article_Pages_9.KPI_Book (2)_BOOKCoSKPI_2_3.GrossMargin_Journals" xfId="53690" xr:uid="{00000000-0005-0000-0000-0000DAB60000}"/>
    <cellStyle name="D_Modele Pekin clo_7.KPI_Article_Pages_9.KPI_Book (2)_BOOKCoSKPI_3.GrossMargin_Journals" xfId="53691" xr:uid="{00000000-0005-0000-0000-0000DBB60000}"/>
    <cellStyle name="D_Modele Pekin clo_7.KPI_Article_Pages_9.KPI_Book (2)_BOOKCoSKPI_6.KPI_Issue" xfId="53692" xr:uid="{00000000-0005-0000-0000-0000DCB60000}"/>
    <cellStyle name="D_Modele Pekin clo_7.KPI_Article_Pages_9.KPI_Book (2)_BOOKCoSKPI_BOOKCoSKPI" xfId="53693" xr:uid="{00000000-0005-0000-0000-0000DDB60000}"/>
    <cellStyle name="D_Modele Pekin clo_7.KPI_Article_Pages_9.KPI_Book (2)_BOOKCoSKPI_BOOKCoSKPI_1" xfId="53694" xr:uid="{00000000-0005-0000-0000-0000DEB60000}"/>
    <cellStyle name="D_Modele Pekin clo_7.KPI_Article_Pages_9.KPI_Book (2)_BOOKCoSKPI_BOOKCoSKPI_1_0.Mgmt Cockpit" xfId="53695" xr:uid="{00000000-0005-0000-0000-0000DFB60000}"/>
    <cellStyle name="D_Modele Pekin clo_7.KPI_Article_Pages_9.KPI_Book (2)_BOOKCoSKPI_BOOKCoSKPI_1_3.GrossMargin_Journals" xfId="53696" xr:uid="{00000000-0005-0000-0000-0000E0B60000}"/>
    <cellStyle name="D_Modele Pekin clo_7.KPI_Article_Pages_9.KPI_Book (2)_BOOKCoSKPI_BOOKCoSKPI_3.GrossMargin_Journals" xfId="53697" xr:uid="{00000000-0005-0000-0000-0000E1B60000}"/>
    <cellStyle name="D_Modele Pekin clo_7.KPI_Article_Pages_9.KPI_Book (2)_BOOKCoSKPI_BOOKCoSKPI_BOOKCoSKPI" xfId="53698" xr:uid="{00000000-0005-0000-0000-0000E2B60000}"/>
    <cellStyle name="D_Modele Pekin clo_7.KPI_Article_Pages_9.KPI_Book (2)_BOOKCoSKPI_BOOKCoSKPI_BOOKCoSKPI_0.Mgmt Cockpit" xfId="53699" xr:uid="{00000000-0005-0000-0000-0000E3B60000}"/>
    <cellStyle name="D_Modele Pekin clo_7.KPI_Article_Pages_9.KPI_Book (2)_BOOKCoSKPI_BOOKCoSKPI_BOOKCoSKPI_3.GrossMargin_Journals" xfId="53700" xr:uid="{00000000-0005-0000-0000-0000E4B60000}"/>
    <cellStyle name="D_Modele Pekin clo_7.KPI_Article_Pages_9.KPI_Book (2)_BOOKCoSKPI_CREST_SPS_KPI" xfId="53701" xr:uid="{00000000-0005-0000-0000-0000E5B60000}"/>
    <cellStyle name="D_Modele Pekin clo_7.KPI_Article_Pages_9.KPI_Book (2)_BOOKCoSKPI_CREST_SPS_KPI_0.Mgmt Cockpit" xfId="53702" xr:uid="{00000000-0005-0000-0000-0000E6B60000}"/>
    <cellStyle name="D_Modele Pekin clo_7.KPI_Article_Pages_9.KPI_Book (2)_BOOKCoSKPI_CREST_SPS_KPI_3.GrossMargin_Journals" xfId="53703" xr:uid="{00000000-0005-0000-0000-0000E7B60000}"/>
    <cellStyle name="D_Modele Pekin clo_7.KPI_Article_Pages_9.KPI_Book (2)_BOOKCoSKPI_CREST_SPS_KPI_BOOKCoSKPI" xfId="53704" xr:uid="{00000000-0005-0000-0000-0000E8B60000}"/>
    <cellStyle name="D_Modele Pekin clo_7.KPI_Article_Pages_9.KPI_Book (2)_BOOKCoSKPI_CREST_SPS_KPI_BOOKCoSKPI_1" xfId="53705" xr:uid="{00000000-0005-0000-0000-0000E9B60000}"/>
    <cellStyle name="D_Modele Pekin clo_7.KPI_Article_Pages_9.KPI_Book (2)_BOOKCoSKPI_CREST_SPS_KPI_BOOKCoSKPI_1_0.Mgmt Cockpit" xfId="53706" xr:uid="{00000000-0005-0000-0000-0000EAB60000}"/>
    <cellStyle name="D_Modele Pekin clo_7.KPI_Article_Pages_9.KPI_Book (2)_BOOKCoSKPI_CREST_SPS_KPI_BOOKCoSKPI_1_3.GrossMargin_Journals" xfId="53707" xr:uid="{00000000-0005-0000-0000-0000EBB60000}"/>
    <cellStyle name="D_Modele Pekin clo_7.KPI_Article_Pages_9.KPI_Book (2)_BOOKCoSKPI_CREST_SPS_KPI_BOOKCoSKPI_3.GrossMargin_Journals" xfId="53708" xr:uid="{00000000-0005-0000-0000-0000ECB60000}"/>
    <cellStyle name="D_Modele Pekin clo_7.KPI_Article_Pages_9.KPI_Book (2)_BOOKCoSKPI_CREST_SPS_KPI_BOOKCoSKPI_BOOKCoSKPI" xfId="53709" xr:uid="{00000000-0005-0000-0000-0000EDB60000}"/>
    <cellStyle name="D_Modele Pekin clo_7.KPI_Article_Pages_9.KPI_Book (2)_BOOKCoSKPI_CREST_SPS_KPI_BOOKCoSKPI_BOOKCoSKPI_0.Mgmt Cockpit" xfId="53710" xr:uid="{00000000-0005-0000-0000-0000EEB60000}"/>
    <cellStyle name="D_Modele Pekin clo_7.KPI_Article_Pages_9.KPI_Book (2)_BOOKCoSKPI_CREST_SPS_KPI_BOOKCoSKPI_BOOKCoSKPI_3.GrossMargin_Journals" xfId="53711" xr:uid="{00000000-0005-0000-0000-0000EFB60000}"/>
    <cellStyle name="D_Modele Pekin clo_7.KPI_Article_Pages_9.KPI_Book (2)_BOOKCoSKPI_ProdExp_Journal_KPI" xfId="53712" xr:uid="{00000000-0005-0000-0000-0000F0B60000}"/>
    <cellStyle name="D_Modele Pekin clo_7.KPI_Article_Pages_9.KPI_Book (2)_CREST_SPS_KPI" xfId="53713" xr:uid="{00000000-0005-0000-0000-0000F1B60000}"/>
    <cellStyle name="D_Modele Pekin clo_7.KPI_Article_Pages_9.KPI_Book (2)_CREST_SPS_KPI_0.Mgmt Cockpit" xfId="53714" xr:uid="{00000000-0005-0000-0000-0000F2B60000}"/>
    <cellStyle name="D_Modele Pekin clo_7.KPI_Article_Pages_9.KPI_Book (2)_CREST_SPS_KPI_3.GrossMargin_Journals" xfId="53715" xr:uid="{00000000-0005-0000-0000-0000F3B60000}"/>
    <cellStyle name="D_Modele Pekin clo_7.KPI_Article_Pages_9.KPI_Book (2)_CREST_SPS_KPI_BOOKCoSKPI" xfId="53716" xr:uid="{00000000-0005-0000-0000-0000F4B60000}"/>
    <cellStyle name="D_Modele Pekin clo_7.KPI_Article_Pages_9.KPI_Book (2)_CREST_SPS_KPI_BOOKCoSKPI_1" xfId="53717" xr:uid="{00000000-0005-0000-0000-0000F5B60000}"/>
    <cellStyle name="D_Modele Pekin clo_7.KPI_Article_Pages_9.KPI_Book (2)_CREST_SPS_KPI_BOOKCoSKPI_1_0.Mgmt Cockpit" xfId="53718" xr:uid="{00000000-0005-0000-0000-0000F6B60000}"/>
    <cellStyle name="D_Modele Pekin clo_7.KPI_Article_Pages_9.KPI_Book (2)_CREST_SPS_KPI_BOOKCoSKPI_1_3.GrossMargin_Journals" xfId="53719" xr:uid="{00000000-0005-0000-0000-0000F7B60000}"/>
    <cellStyle name="D_Modele Pekin clo_7.KPI_Article_Pages_9.KPI_Book (2)_CREST_SPS_KPI_BOOKCoSKPI_3.GrossMargin_Journals" xfId="53720" xr:uid="{00000000-0005-0000-0000-0000F8B60000}"/>
    <cellStyle name="D_Modele Pekin clo_7.KPI_Article_Pages_9.KPI_Book (2)_CREST_SPS_KPI_BOOKCoSKPI_BOOKCoSKPI" xfId="53721" xr:uid="{00000000-0005-0000-0000-0000F9B60000}"/>
    <cellStyle name="D_Modele Pekin clo_7.KPI_Article_Pages_9.KPI_Book (2)_CREST_SPS_KPI_BOOKCoSKPI_BOOKCoSKPI_0.Mgmt Cockpit" xfId="53722" xr:uid="{00000000-0005-0000-0000-0000FAB60000}"/>
    <cellStyle name="D_Modele Pekin clo_7.KPI_Article_Pages_9.KPI_Book (2)_CREST_SPS_KPI_BOOKCoSKPI_BOOKCoSKPI_3.GrossMargin_Journals" xfId="53723" xr:uid="{00000000-0005-0000-0000-0000FBB60000}"/>
    <cellStyle name="D_Modele Pekin clo_7.KPI_Article_Pages_9.KPI_Book (2)_ProdExp_Journal_KPI" xfId="53724" xr:uid="{00000000-0005-0000-0000-0000FCB60000}"/>
    <cellStyle name="D_Modele Pekin clo_7.KPI_Article_Pages_BOOKCoSKPI" xfId="53725" xr:uid="{00000000-0005-0000-0000-0000FDB60000}"/>
    <cellStyle name="D_Modele Pekin clo_7.KPI_Article_Pages_BOOKCoSKPI_0.Mgmt Cockpit" xfId="53726" xr:uid="{00000000-0005-0000-0000-0000FEB60000}"/>
    <cellStyle name="D_Modele Pekin clo_7.KPI_Article_Pages_BOOKCoSKPI_1" xfId="53727" xr:uid="{00000000-0005-0000-0000-0000FFB60000}"/>
    <cellStyle name="D_Modele Pekin clo_7.KPI_Article_Pages_BOOKCoSKPI_1_0.Mgmt Cockpit" xfId="53728" xr:uid="{00000000-0005-0000-0000-000000B70000}"/>
    <cellStyle name="D_Modele Pekin clo_7.KPI_Article_Pages_BOOKCoSKPI_1_3.GrossMargin_Journals" xfId="53729" xr:uid="{00000000-0005-0000-0000-000001B70000}"/>
    <cellStyle name="D_Modele Pekin clo_7.KPI_Article_Pages_BOOKCoSKPI_1_6.KPI_Issue" xfId="53730" xr:uid="{00000000-0005-0000-0000-000002B70000}"/>
    <cellStyle name="D_Modele Pekin clo_7.KPI_Article_Pages_BOOKCoSKPI_1_BOOKCoSKPI" xfId="53731" xr:uid="{00000000-0005-0000-0000-000003B70000}"/>
    <cellStyle name="D_Modele Pekin clo_7.KPI_Article_Pages_BOOKCoSKPI_1_BOOKCoSKPI_1" xfId="53732" xr:uid="{00000000-0005-0000-0000-000004B70000}"/>
    <cellStyle name="D_Modele Pekin clo_7.KPI_Article_Pages_BOOKCoSKPI_1_BOOKCoSKPI_1_0.Mgmt Cockpit" xfId="53733" xr:uid="{00000000-0005-0000-0000-000005B70000}"/>
    <cellStyle name="D_Modele Pekin clo_7.KPI_Article_Pages_BOOKCoSKPI_1_BOOKCoSKPI_1_3.GrossMargin_Journals" xfId="53734" xr:uid="{00000000-0005-0000-0000-000006B70000}"/>
    <cellStyle name="D_Modele Pekin clo_7.KPI_Article_Pages_BOOKCoSKPI_1_BOOKCoSKPI_3.GrossMargin_Journals" xfId="53735" xr:uid="{00000000-0005-0000-0000-000007B70000}"/>
    <cellStyle name="D_Modele Pekin clo_7.KPI_Article_Pages_BOOKCoSKPI_1_BOOKCoSKPI_BOOKCoSKPI" xfId="53736" xr:uid="{00000000-0005-0000-0000-000008B70000}"/>
    <cellStyle name="D_Modele Pekin clo_7.KPI_Article_Pages_BOOKCoSKPI_1_BOOKCoSKPI_BOOKCoSKPI_0.Mgmt Cockpit" xfId="53737" xr:uid="{00000000-0005-0000-0000-000009B70000}"/>
    <cellStyle name="D_Modele Pekin clo_7.KPI_Article_Pages_BOOKCoSKPI_1_BOOKCoSKPI_BOOKCoSKPI_3.GrossMargin_Journals" xfId="53738" xr:uid="{00000000-0005-0000-0000-00000AB70000}"/>
    <cellStyle name="D_Modele Pekin clo_7.KPI_Article_Pages_BOOKCoSKPI_1_CREST_SPS_KPI" xfId="53739" xr:uid="{00000000-0005-0000-0000-00000BB70000}"/>
    <cellStyle name="D_Modele Pekin clo_7.KPI_Article_Pages_BOOKCoSKPI_1_CREST_SPS_KPI_0.Mgmt Cockpit" xfId="53740" xr:uid="{00000000-0005-0000-0000-00000CB70000}"/>
    <cellStyle name="D_Modele Pekin clo_7.KPI_Article_Pages_BOOKCoSKPI_1_CREST_SPS_KPI_3.GrossMargin_Journals" xfId="53741" xr:uid="{00000000-0005-0000-0000-00000DB70000}"/>
    <cellStyle name="D_Modele Pekin clo_7.KPI_Article_Pages_BOOKCoSKPI_1_CREST_SPS_KPI_BOOKCoSKPI" xfId="53742" xr:uid="{00000000-0005-0000-0000-00000EB70000}"/>
    <cellStyle name="D_Modele Pekin clo_7.KPI_Article_Pages_BOOKCoSKPI_1_CREST_SPS_KPI_BOOKCoSKPI_1" xfId="53743" xr:uid="{00000000-0005-0000-0000-00000FB70000}"/>
    <cellStyle name="D_Modele Pekin clo_7.KPI_Article_Pages_BOOKCoSKPI_1_CREST_SPS_KPI_BOOKCoSKPI_1_0.Mgmt Cockpit" xfId="53744" xr:uid="{00000000-0005-0000-0000-000010B70000}"/>
    <cellStyle name="D_Modele Pekin clo_7.KPI_Article_Pages_BOOKCoSKPI_1_CREST_SPS_KPI_BOOKCoSKPI_1_3.GrossMargin_Journals" xfId="53745" xr:uid="{00000000-0005-0000-0000-000011B70000}"/>
    <cellStyle name="D_Modele Pekin clo_7.KPI_Article_Pages_BOOKCoSKPI_1_CREST_SPS_KPI_BOOKCoSKPI_3.GrossMargin_Journals" xfId="53746" xr:uid="{00000000-0005-0000-0000-000012B70000}"/>
    <cellStyle name="D_Modele Pekin clo_7.KPI_Article_Pages_BOOKCoSKPI_1_CREST_SPS_KPI_BOOKCoSKPI_BOOKCoSKPI" xfId="53747" xr:uid="{00000000-0005-0000-0000-000013B70000}"/>
    <cellStyle name="D_Modele Pekin clo_7.KPI_Article_Pages_BOOKCoSKPI_1_CREST_SPS_KPI_BOOKCoSKPI_BOOKCoSKPI_0.Mgmt Cockpit" xfId="53748" xr:uid="{00000000-0005-0000-0000-000014B70000}"/>
    <cellStyle name="D_Modele Pekin clo_7.KPI_Article_Pages_BOOKCoSKPI_1_CREST_SPS_KPI_BOOKCoSKPI_BOOKCoSKPI_3.GrossMargin_Journals" xfId="53749" xr:uid="{00000000-0005-0000-0000-000015B70000}"/>
    <cellStyle name="D_Modele Pekin clo_7.KPI_Article_Pages_BOOKCoSKPI_1_ProdExp_Journal_KPI" xfId="53750" xr:uid="{00000000-0005-0000-0000-000016B70000}"/>
    <cellStyle name="D_Modele Pekin clo_7.KPI_Article_Pages_BOOKCoSKPI_2" xfId="53751" xr:uid="{00000000-0005-0000-0000-000017B70000}"/>
    <cellStyle name="D_Modele Pekin clo_7.KPI_Article_Pages_BOOKCoSKPI_2_0.Mgmt Cockpit" xfId="53752" xr:uid="{00000000-0005-0000-0000-000018B70000}"/>
    <cellStyle name="D_Modele Pekin clo_7.KPI_Article_Pages_BOOKCoSKPI_2_3.GrossMargin_Journals" xfId="53753" xr:uid="{00000000-0005-0000-0000-000019B70000}"/>
    <cellStyle name="D_Modele Pekin clo_7.KPI_Article_Pages_BOOKCoSKPI_3.GrossMargin_Journals" xfId="53754" xr:uid="{00000000-0005-0000-0000-00001AB70000}"/>
    <cellStyle name="D_Modele Pekin clo_7.KPI_Article_Pages_BOOKCoSKPI_6.KPI_Issue" xfId="53755" xr:uid="{00000000-0005-0000-0000-00001BB70000}"/>
    <cellStyle name="D_Modele Pekin clo_7.KPI_Article_Pages_BOOKCoSKPI_BOOKCoSKPI" xfId="53756" xr:uid="{00000000-0005-0000-0000-00001CB70000}"/>
    <cellStyle name="D_Modele Pekin clo_7.KPI_Article_Pages_BOOKCoSKPI_BOOKCoSKPI_0.Mgmt Cockpit" xfId="53757" xr:uid="{00000000-0005-0000-0000-00001DB70000}"/>
    <cellStyle name="D_Modele Pekin clo_7.KPI_Article_Pages_BOOKCoSKPI_BOOKCoSKPI_1" xfId="53758" xr:uid="{00000000-0005-0000-0000-00001EB70000}"/>
    <cellStyle name="D_Modele Pekin clo_7.KPI_Article_Pages_BOOKCoSKPI_BOOKCoSKPI_1_3.GrossMargin_Journals" xfId="53759" xr:uid="{00000000-0005-0000-0000-00001FB70000}"/>
    <cellStyle name="D_Modele Pekin clo_7.KPI_Article_Pages_BOOKCoSKPI_BOOKCoSKPI_1_BOOKCoSKPI" xfId="53760" xr:uid="{00000000-0005-0000-0000-000020B70000}"/>
    <cellStyle name="D_Modele Pekin clo_7.KPI_Article_Pages_BOOKCoSKPI_BOOKCoSKPI_1_BOOKCoSKPI_0.Mgmt Cockpit" xfId="53761" xr:uid="{00000000-0005-0000-0000-000021B70000}"/>
    <cellStyle name="D_Modele Pekin clo_7.KPI_Article_Pages_BOOKCoSKPI_BOOKCoSKPI_1_BOOKCoSKPI_3.GrossMargin_Journals" xfId="53762" xr:uid="{00000000-0005-0000-0000-000022B70000}"/>
    <cellStyle name="D_Modele Pekin clo_7.KPI_Article_Pages_BOOKCoSKPI_BOOKCoSKPI_2" xfId="53763" xr:uid="{00000000-0005-0000-0000-000023B70000}"/>
    <cellStyle name="D_Modele Pekin clo_7.KPI_Article_Pages_BOOKCoSKPI_BOOKCoSKPI_2_0.Mgmt Cockpit" xfId="53764" xr:uid="{00000000-0005-0000-0000-000024B70000}"/>
    <cellStyle name="D_Modele Pekin clo_7.KPI_Article_Pages_BOOKCoSKPI_BOOKCoSKPI_2_3.GrossMargin_Journals" xfId="53765" xr:uid="{00000000-0005-0000-0000-000025B70000}"/>
    <cellStyle name="D_Modele Pekin clo_7.KPI_Article_Pages_BOOKCoSKPI_BOOKCoSKPI_3.GrossMargin_Journals" xfId="53766" xr:uid="{00000000-0005-0000-0000-000026B70000}"/>
    <cellStyle name="D_Modele Pekin clo_7.KPI_Article_Pages_BOOKCoSKPI_BOOKCoSKPI_6.KPI_Issue" xfId="53767" xr:uid="{00000000-0005-0000-0000-000027B70000}"/>
    <cellStyle name="D_Modele Pekin clo_7.KPI_Article_Pages_BOOKCoSKPI_BOOKCoSKPI_BOOKCoSKPI" xfId="53768" xr:uid="{00000000-0005-0000-0000-000028B70000}"/>
    <cellStyle name="D_Modele Pekin clo_7.KPI_Article_Pages_BOOKCoSKPI_BOOKCoSKPI_BOOKCoSKPI_1" xfId="53769" xr:uid="{00000000-0005-0000-0000-000029B70000}"/>
    <cellStyle name="D_Modele Pekin clo_7.KPI_Article_Pages_BOOKCoSKPI_BOOKCoSKPI_BOOKCoSKPI_1_0.Mgmt Cockpit" xfId="53770" xr:uid="{00000000-0005-0000-0000-00002AB70000}"/>
    <cellStyle name="D_Modele Pekin clo_7.KPI_Article_Pages_BOOKCoSKPI_BOOKCoSKPI_BOOKCoSKPI_1_3.GrossMargin_Journals" xfId="53771" xr:uid="{00000000-0005-0000-0000-00002BB70000}"/>
    <cellStyle name="D_Modele Pekin clo_7.KPI_Article_Pages_BOOKCoSKPI_BOOKCoSKPI_BOOKCoSKPI_3.GrossMargin_Journals" xfId="53772" xr:uid="{00000000-0005-0000-0000-00002CB70000}"/>
    <cellStyle name="D_Modele Pekin clo_7.KPI_Article_Pages_BOOKCoSKPI_BOOKCoSKPI_BOOKCoSKPI_BOOKCoSKPI" xfId="53773" xr:uid="{00000000-0005-0000-0000-00002DB70000}"/>
    <cellStyle name="D_Modele Pekin clo_7.KPI_Article_Pages_BOOKCoSKPI_BOOKCoSKPI_BOOKCoSKPI_BOOKCoSKPI_0.Mgmt Cockpit" xfId="53774" xr:uid="{00000000-0005-0000-0000-00002EB70000}"/>
    <cellStyle name="D_Modele Pekin clo_7.KPI_Article_Pages_BOOKCoSKPI_BOOKCoSKPI_BOOKCoSKPI_BOOKCoSKPI_3.GrossMargin_Journals" xfId="53775" xr:uid="{00000000-0005-0000-0000-00002FB70000}"/>
    <cellStyle name="D_Modele Pekin clo_7.KPI_Article_Pages_BOOKCoSKPI_BOOKCoSKPI_CREST_SPS_KPI" xfId="53776" xr:uid="{00000000-0005-0000-0000-000030B70000}"/>
    <cellStyle name="D_Modele Pekin clo_7.KPI_Article_Pages_BOOKCoSKPI_BOOKCoSKPI_CREST_SPS_KPI_0.Mgmt Cockpit" xfId="53777" xr:uid="{00000000-0005-0000-0000-000031B70000}"/>
    <cellStyle name="D_Modele Pekin clo_7.KPI_Article_Pages_BOOKCoSKPI_BOOKCoSKPI_CREST_SPS_KPI_3.GrossMargin_Journals" xfId="53778" xr:uid="{00000000-0005-0000-0000-000032B70000}"/>
    <cellStyle name="D_Modele Pekin clo_7.KPI_Article_Pages_BOOKCoSKPI_BOOKCoSKPI_CREST_SPS_KPI_BOOKCoSKPI" xfId="53779" xr:uid="{00000000-0005-0000-0000-000033B70000}"/>
    <cellStyle name="D_Modele Pekin clo_7.KPI_Article_Pages_BOOKCoSKPI_BOOKCoSKPI_CREST_SPS_KPI_BOOKCoSKPI_1" xfId="53780" xr:uid="{00000000-0005-0000-0000-000034B70000}"/>
    <cellStyle name="D_Modele Pekin clo_7.KPI_Article_Pages_BOOKCoSKPI_BOOKCoSKPI_CREST_SPS_KPI_BOOKCoSKPI_1_0.Mgmt Cockpit" xfId="53781" xr:uid="{00000000-0005-0000-0000-000035B70000}"/>
    <cellStyle name="D_Modele Pekin clo_7.KPI_Article_Pages_BOOKCoSKPI_BOOKCoSKPI_CREST_SPS_KPI_BOOKCoSKPI_1_3.GrossMargin_Journals" xfId="53782" xr:uid="{00000000-0005-0000-0000-000036B70000}"/>
    <cellStyle name="D_Modele Pekin clo_7.KPI_Article_Pages_BOOKCoSKPI_BOOKCoSKPI_CREST_SPS_KPI_BOOKCoSKPI_3.GrossMargin_Journals" xfId="53783" xr:uid="{00000000-0005-0000-0000-000037B70000}"/>
    <cellStyle name="D_Modele Pekin clo_7.KPI_Article_Pages_BOOKCoSKPI_BOOKCoSKPI_CREST_SPS_KPI_BOOKCoSKPI_BOOKCoSKPI" xfId="53784" xr:uid="{00000000-0005-0000-0000-000038B70000}"/>
    <cellStyle name="D_Modele Pekin clo_7.KPI_Article_Pages_BOOKCoSKPI_BOOKCoSKPI_CREST_SPS_KPI_BOOKCoSKPI_BOOKCoSKPI_0.Mgmt Cockpit" xfId="53785" xr:uid="{00000000-0005-0000-0000-000039B70000}"/>
    <cellStyle name="D_Modele Pekin clo_7.KPI_Article_Pages_BOOKCoSKPI_BOOKCoSKPI_CREST_SPS_KPI_BOOKCoSKPI_BOOKCoSKPI_3.GrossMargin_Journals" xfId="53786" xr:uid="{00000000-0005-0000-0000-00003AB70000}"/>
    <cellStyle name="D_Modele Pekin clo_7.KPI_Article_Pages_BOOKCoSKPI_BOOKCoSKPI_ProdExp_Journal_KPI" xfId="53787" xr:uid="{00000000-0005-0000-0000-00003BB70000}"/>
    <cellStyle name="D_Modele Pekin clo_7.KPI_Article_Pages_BOOKCoSKPI_CREST_SPS_KPI" xfId="53788" xr:uid="{00000000-0005-0000-0000-00003CB70000}"/>
    <cellStyle name="D_Modele Pekin clo_7.KPI_Article_Pages_BOOKCoSKPI_CREST_SPS_KPI_0.Mgmt Cockpit" xfId="53789" xr:uid="{00000000-0005-0000-0000-00003DB70000}"/>
    <cellStyle name="D_Modele Pekin clo_7.KPI_Article_Pages_BOOKCoSKPI_CREST_SPS_KPI_3.GrossMargin_Journals" xfId="53790" xr:uid="{00000000-0005-0000-0000-00003EB70000}"/>
    <cellStyle name="D_Modele Pekin clo_7.KPI_Article_Pages_BOOKCoSKPI_CREST_SPS_KPI_BOOKCoSKPI" xfId="53791" xr:uid="{00000000-0005-0000-0000-00003FB70000}"/>
    <cellStyle name="D_Modele Pekin clo_7.KPI_Article_Pages_BOOKCoSKPI_CREST_SPS_KPI_BOOKCoSKPI_1" xfId="53792" xr:uid="{00000000-0005-0000-0000-000040B70000}"/>
    <cellStyle name="D_Modele Pekin clo_7.KPI_Article_Pages_BOOKCoSKPI_CREST_SPS_KPI_BOOKCoSKPI_1_0.Mgmt Cockpit" xfId="53793" xr:uid="{00000000-0005-0000-0000-000041B70000}"/>
    <cellStyle name="D_Modele Pekin clo_7.KPI_Article_Pages_BOOKCoSKPI_CREST_SPS_KPI_BOOKCoSKPI_1_3.GrossMargin_Journals" xfId="53794" xr:uid="{00000000-0005-0000-0000-000042B70000}"/>
    <cellStyle name="D_Modele Pekin clo_7.KPI_Article_Pages_BOOKCoSKPI_CREST_SPS_KPI_BOOKCoSKPI_3.GrossMargin_Journals" xfId="53795" xr:uid="{00000000-0005-0000-0000-000043B70000}"/>
    <cellStyle name="D_Modele Pekin clo_7.KPI_Article_Pages_BOOKCoSKPI_CREST_SPS_KPI_BOOKCoSKPI_BOOKCoSKPI" xfId="53796" xr:uid="{00000000-0005-0000-0000-000044B70000}"/>
    <cellStyle name="D_Modele Pekin clo_7.KPI_Article_Pages_BOOKCoSKPI_CREST_SPS_KPI_BOOKCoSKPI_BOOKCoSKPI_0.Mgmt Cockpit" xfId="53797" xr:uid="{00000000-0005-0000-0000-000045B70000}"/>
    <cellStyle name="D_Modele Pekin clo_7.KPI_Article_Pages_BOOKCoSKPI_CREST_SPS_KPI_BOOKCoSKPI_BOOKCoSKPI_3.GrossMargin_Journals" xfId="53798" xr:uid="{00000000-0005-0000-0000-000046B70000}"/>
    <cellStyle name="D_Modele Pekin clo_7.KPI_Article_Pages_BOOKCoSKPI_ProdExp_Journal_KPI" xfId="53799" xr:uid="{00000000-0005-0000-0000-000047B70000}"/>
    <cellStyle name="D_Modele Pekin clo_7.KPI_Article_Pages_CREST_SPS_KPI" xfId="53800" xr:uid="{00000000-0005-0000-0000-000048B70000}"/>
    <cellStyle name="D_Modele Pekin clo_7.KPI_Article_Pages_CREST_SPS_KPI_0.Mgmt Cockpit" xfId="53801" xr:uid="{00000000-0005-0000-0000-000049B70000}"/>
    <cellStyle name="D_Modele Pekin clo_7.KPI_Article_Pages_CREST_SPS_KPI_3.GrossMargin_Journals" xfId="53802" xr:uid="{00000000-0005-0000-0000-00004AB70000}"/>
    <cellStyle name="D_Modele Pekin clo_7.KPI_Article_Pages_CREST_SPS_KPI_BOOKCoSKPI" xfId="53803" xr:uid="{00000000-0005-0000-0000-00004BB70000}"/>
    <cellStyle name="D_Modele Pekin clo_7.KPI_Article_Pages_CREST_SPS_KPI_BOOKCoSKPI_1" xfId="53804" xr:uid="{00000000-0005-0000-0000-00004CB70000}"/>
    <cellStyle name="D_Modele Pekin clo_7.KPI_Article_Pages_CREST_SPS_KPI_BOOKCoSKPI_1_0.Mgmt Cockpit" xfId="53805" xr:uid="{00000000-0005-0000-0000-00004DB70000}"/>
    <cellStyle name="D_Modele Pekin clo_7.KPI_Article_Pages_CREST_SPS_KPI_BOOKCoSKPI_1_3.GrossMargin_Journals" xfId="53806" xr:uid="{00000000-0005-0000-0000-00004EB70000}"/>
    <cellStyle name="D_Modele Pekin clo_7.KPI_Article_Pages_CREST_SPS_KPI_BOOKCoSKPI_3.GrossMargin_Journals" xfId="53807" xr:uid="{00000000-0005-0000-0000-00004FB70000}"/>
    <cellStyle name="D_Modele Pekin clo_7.KPI_Article_Pages_CREST_SPS_KPI_BOOKCoSKPI_BOOKCoSKPI" xfId="53808" xr:uid="{00000000-0005-0000-0000-000050B70000}"/>
    <cellStyle name="D_Modele Pekin clo_7.KPI_Article_Pages_CREST_SPS_KPI_BOOKCoSKPI_BOOKCoSKPI_0.Mgmt Cockpit" xfId="53809" xr:uid="{00000000-0005-0000-0000-000051B70000}"/>
    <cellStyle name="D_Modele Pekin clo_7.KPI_Article_Pages_CREST_SPS_KPI_BOOKCoSKPI_BOOKCoSKPI_3.GrossMargin_Journals" xfId="53810" xr:uid="{00000000-0005-0000-0000-000052B70000}"/>
    <cellStyle name="D_Modele Pekin clo_7.KPI_Article_Pages_JOURNALCoSKPI" xfId="53811" xr:uid="{00000000-0005-0000-0000-000053B70000}"/>
    <cellStyle name="D_Modele Pekin clo_7.KPI_Article_Pages_JOURNALCoSKPI_0.Mgmt Cockpit" xfId="53812" xr:uid="{00000000-0005-0000-0000-000054B70000}"/>
    <cellStyle name="D_Modele Pekin clo_7.KPI_Article_Pages_JOURNALCoSKPI_3.GrossMargin_Journals" xfId="53813" xr:uid="{00000000-0005-0000-0000-000055B70000}"/>
    <cellStyle name="D_Modele Pekin clo_7.KPI_Article_Pages_JOURNALCoSKPI_BOOKCoSKPI" xfId="53814" xr:uid="{00000000-0005-0000-0000-000056B70000}"/>
    <cellStyle name="D_Modele Pekin clo_7.KPI_Article_Pages_JOURNALCoSKPI_BOOKCoSKPI_3.GrossMargin_Journals" xfId="53815" xr:uid="{00000000-0005-0000-0000-000057B70000}"/>
    <cellStyle name="D_Modele Pekin clo_7.KPI_Article_Pages_JOURNALCoSKPI_BOOKCoSKPI_BOOKCoSKPI" xfId="53816" xr:uid="{00000000-0005-0000-0000-000058B70000}"/>
    <cellStyle name="D_Modele Pekin clo_7.KPI_Article_Pages_JOURNALCoSKPI_BOOKCoSKPI_BOOKCoSKPI_0.Mgmt Cockpit" xfId="53817" xr:uid="{00000000-0005-0000-0000-000059B70000}"/>
    <cellStyle name="D_Modele Pekin clo_7.KPI_Article_Pages_JOURNALCoSKPI_BOOKCoSKPI_BOOKCoSKPI_3.GrossMargin_Journals" xfId="53818" xr:uid="{00000000-0005-0000-0000-00005AB70000}"/>
    <cellStyle name="D_Modele Pekin clo_7.KPI_Article_Pages_JOURNALCoSKPI_CREST_SPS_KPI" xfId="53819" xr:uid="{00000000-0005-0000-0000-00005BB70000}"/>
    <cellStyle name="D_Modele Pekin clo_7.KPI_Article_Pages_JOURNALCoSKPI_CREST_SPS_KPI_0.Mgmt Cockpit" xfId="53820" xr:uid="{00000000-0005-0000-0000-00005CB70000}"/>
    <cellStyle name="D_Modele Pekin clo_7.KPI_Article_Pages_JOURNALCoSKPI_CREST_SPS_KPI_3.GrossMargin_Journals" xfId="53821" xr:uid="{00000000-0005-0000-0000-00005DB70000}"/>
    <cellStyle name="D_Modele Pekin clo_7.KPI_Article_Pages_JOURNALCoSKPI_CREST_SPS_KPI_BOOKCoSKPI" xfId="53822" xr:uid="{00000000-0005-0000-0000-00005EB70000}"/>
    <cellStyle name="D_Modele Pekin clo_7.KPI_Article_Pages_JOURNALCoSKPI_CREST_SPS_KPI_BOOKCoSKPI_1" xfId="53823" xr:uid="{00000000-0005-0000-0000-00005FB70000}"/>
    <cellStyle name="D_Modele Pekin clo_7.KPI_Article_Pages_JOURNALCoSKPI_CREST_SPS_KPI_BOOKCoSKPI_1_0.Mgmt Cockpit" xfId="53824" xr:uid="{00000000-0005-0000-0000-000060B70000}"/>
    <cellStyle name="D_Modele Pekin clo_7.KPI_Article_Pages_JOURNALCoSKPI_CREST_SPS_KPI_BOOKCoSKPI_1_3.GrossMargin_Journals" xfId="53825" xr:uid="{00000000-0005-0000-0000-000061B70000}"/>
    <cellStyle name="D_Modele Pekin clo_7.KPI_Article_Pages_JOURNALCoSKPI_CREST_SPS_KPI_BOOKCoSKPI_3.GrossMargin_Journals" xfId="53826" xr:uid="{00000000-0005-0000-0000-000062B70000}"/>
    <cellStyle name="D_Modele Pekin clo_7.KPI_Article_Pages_JOURNALCoSKPI_CREST_SPS_KPI_BOOKCoSKPI_BOOKCoSKPI" xfId="53827" xr:uid="{00000000-0005-0000-0000-000063B70000}"/>
    <cellStyle name="D_Modele Pekin clo_7.KPI_Article_Pages_JOURNALCoSKPI_CREST_SPS_KPI_BOOKCoSKPI_BOOKCoSKPI_0.Mgmt Cockpit" xfId="53828" xr:uid="{00000000-0005-0000-0000-000064B70000}"/>
    <cellStyle name="D_Modele Pekin clo_7.KPI_Article_Pages_JOURNALCoSKPI_CREST_SPS_KPI_BOOKCoSKPI_BOOKCoSKPI_3.GrossMargin_Journals" xfId="53829" xr:uid="{00000000-0005-0000-0000-000065B70000}"/>
    <cellStyle name="D_Modele Pekin clo_7.KPI_Article_Pages_ProdExp_Journal_KPI" xfId="53830" xr:uid="{00000000-0005-0000-0000-000066B70000}"/>
    <cellStyle name="D_Modele Pekin clo_9.KPI_Book (2)" xfId="53831" xr:uid="{00000000-0005-0000-0000-000067B70000}"/>
    <cellStyle name="D_Modele Pekin clo_9.KPI_Book (2)_0.Mgmt Cockpit" xfId="53832" xr:uid="{00000000-0005-0000-0000-000068B70000}"/>
    <cellStyle name="D_Modele Pekin clo_9.KPI_Book (2)_3.GrossMargin_Journals" xfId="53833" xr:uid="{00000000-0005-0000-0000-000069B70000}"/>
    <cellStyle name="D_Modele Pekin clo_9.KPI_Book (2)_6.KPI_Issue" xfId="53834" xr:uid="{00000000-0005-0000-0000-00006AB70000}"/>
    <cellStyle name="D_Modele Pekin clo_9.KPI_Book (2)_BOOKCoSKPI" xfId="53835" xr:uid="{00000000-0005-0000-0000-00006BB70000}"/>
    <cellStyle name="D_Modele Pekin clo_9.KPI_Book (2)_BOOKCoSKPI_0.Mgmt Cockpit" xfId="53836" xr:uid="{00000000-0005-0000-0000-00006CB70000}"/>
    <cellStyle name="D_Modele Pekin clo_9.KPI_Book (2)_BOOKCoSKPI_1" xfId="53837" xr:uid="{00000000-0005-0000-0000-00006DB70000}"/>
    <cellStyle name="D_Modele Pekin clo_9.KPI_Book (2)_BOOKCoSKPI_1_3.GrossMargin_Journals" xfId="53838" xr:uid="{00000000-0005-0000-0000-00006EB70000}"/>
    <cellStyle name="D_Modele Pekin clo_9.KPI_Book (2)_BOOKCoSKPI_1_BOOKCoSKPI" xfId="53839" xr:uid="{00000000-0005-0000-0000-00006FB70000}"/>
    <cellStyle name="D_Modele Pekin clo_9.KPI_Book (2)_BOOKCoSKPI_1_BOOKCoSKPI_0.Mgmt Cockpit" xfId="53840" xr:uid="{00000000-0005-0000-0000-000070B70000}"/>
    <cellStyle name="D_Modele Pekin clo_9.KPI_Book (2)_BOOKCoSKPI_1_BOOKCoSKPI_3.GrossMargin_Journals" xfId="53841" xr:uid="{00000000-0005-0000-0000-000071B70000}"/>
    <cellStyle name="D_Modele Pekin clo_9.KPI_Book (2)_BOOKCoSKPI_2" xfId="53842" xr:uid="{00000000-0005-0000-0000-000072B70000}"/>
    <cellStyle name="D_Modele Pekin clo_9.KPI_Book (2)_BOOKCoSKPI_2_0.Mgmt Cockpit" xfId="53843" xr:uid="{00000000-0005-0000-0000-000073B70000}"/>
    <cellStyle name="D_Modele Pekin clo_9.KPI_Book (2)_BOOKCoSKPI_2_3.GrossMargin_Journals" xfId="53844" xr:uid="{00000000-0005-0000-0000-000074B70000}"/>
    <cellStyle name="D_Modele Pekin clo_9.KPI_Book (2)_BOOKCoSKPI_3.GrossMargin_Journals" xfId="53845" xr:uid="{00000000-0005-0000-0000-000075B70000}"/>
    <cellStyle name="D_Modele Pekin clo_9.KPI_Book (2)_BOOKCoSKPI_6.KPI_Issue" xfId="53846" xr:uid="{00000000-0005-0000-0000-000076B70000}"/>
    <cellStyle name="D_Modele Pekin clo_9.KPI_Book (2)_BOOKCoSKPI_BOOKCoSKPI" xfId="53847" xr:uid="{00000000-0005-0000-0000-000077B70000}"/>
    <cellStyle name="D_Modele Pekin clo_9.KPI_Book (2)_BOOKCoSKPI_BOOKCoSKPI_1" xfId="53848" xr:uid="{00000000-0005-0000-0000-000078B70000}"/>
    <cellStyle name="D_Modele Pekin clo_9.KPI_Book (2)_BOOKCoSKPI_BOOKCoSKPI_1_0.Mgmt Cockpit" xfId="53849" xr:uid="{00000000-0005-0000-0000-000079B70000}"/>
    <cellStyle name="D_Modele Pekin clo_9.KPI_Book (2)_BOOKCoSKPI_BOOKCoSKPI_1_3.GrossMargin_Journals" xfId="53850" xr:uid="{00000000-0005-0000-0000-00007AB70000}"/>
    <cellStyle name="D_Modele Pekin clo_9.KPI_Book (2)_BOOKCoSKPI_BOOKCoSKPI_3.GrossMargin_Journals" xfId="53851" xr:uid="{00000000-0005-0000-0000-00007BB70000}"/>
    <cellStyle name="D_Modele Pekin clo_9.KPI_Book (2)_BOOKCoSKPI_BOOKCoSKPI_BOOKCoSKPI" xfId="53852" xr:uid="{00000000-0005-0000-0000-00007CB70000}"/>
    <cellStyle name="D_Modele Pekin clo_9.KPI_Book (2)_BOOKCoSKPI_BOOKCoSKPI_BOOKCoSKPI_0.Mgmt Cockpit" xfId="53853" xr:uid="{00000000-0005-0000-0000-00007DB70000}"/>
    <cellStyle name="D_Modele Pekin clo_9.KPI_Book (2)_BOOKCoSKPI_BOOKCoSKPI_BOOKCoSKPI_3.GrossMargin_Journals" xfId="53854" xr:uid="{00000000-0005-0000-0000-00007EB70000}"/>
    <cellStyle name="D_Modele Pekin clo_9.KPI_Book (2)_BOOKCoSKPI_CREST_SPS_KPI" xfId="53855" xr:uid="{00000000-0005-0000-0000-00007FB70000}"/>
    <cellStyle name="D_Modele Pekin clo_9.KPI_Book (2)_BOOKCoSKPI_CREST_SPS_KPI_0.Mgmt Cockpit" xfId="53856" xr:uid="{00000000-0005-0000-0000-000080B70000}"/>
    <cellStyle name="D_Modele Pekin clo_9.KPI_Book (2)_BOOKCoSKPI_CREST_SPS_KPI_3.GrossMargin_Journals" xfId="53857" xr:uid="{00000000-0005-0000-0000-000081B70000}"/>
    <cellStyle name="D_Modele Pekin clo_9.KPI_Book (2)_BOOKCoSKPI_CREST_SPS_KPI_BOOKCoSKPI" xfId="53858" xr:uid="{00000000-0005-0000-0000-000082B70000}"/>
    <cellStyle name="D_Modele Pekin clo_9.KPI_Book (2)_BOOKCoSKPI_CREST_SPS_KPI_BOOKCoSKPI_1" xfId="53859" xr:uid="{00000000-0005-0000-0000-000083B70000}"/>
    <cellStyle name="D_Modele Pekin clo_9.KPI_Book (2)_BOOKCoSKPI_CREST_SPS_KPI_BOOKCoSKPI_1_0.Mgmt Cockpit" xfId="53860" xr:uid="{00000000-0005-0000-0000-000084B70000}"/>
    <cellStyle name="D_Modele Pekin clo_9.KPI_Book (2)_BOOKCoSKPI_CREST_SPS_KPI_BOOKCoSKPI_1_3.GrossMargin_Journals" xfId="53861" xr:uid="{00000000-0005-0000-0000-000085B70000}"/>
    <cellStyle name="D_Modele Pekin clo_9.KPI_Book (2)_BOOKCoSKPI_CREST_SPS_KPI_BOOKCoSKPI_3.GrossMargin_Journals" xfId="53862" xr:uid="{00000000-0005-0000-0000-000086B70000}"/>
    <cellStyle name="D_Modele Pekin clo_9.KPI_Book (2)_BOOKCoSKPI_CREST_SPS_KPI_BOOKCoSKPI_BOOKCoSKPI" xfId="53863" xr:uid="{00000000-0005-0000-0000-000087B70000}"/>
    <cellStyle name="D_Modele Pekin clo_9.KPI_Book (2)_BOOKCoSKPI_CREST_SPS_KPI_BOOKCoSKPI_BOOKCoSKPI_0.Mgmt Cockpit" xfId="53864" xr:uid="{00000000-0005-0000-0000-000088B70000}"/>
    <cellStyle name="D_Modele Pekin clo_9.KPI_Book (2)_BOOKCoSKPI_CREST_SPS_KPI_BOOKCoSKPI_BOOKCoSKPI_3.GrossMargin_Journals" xfId="53865" xr:uid="{00000000-0005-0000-0000-000089B70000}"/>
    <cellStyle name="D_Modele Pekin clo_9.KPI_Book (2)_BOOKCoSKPI_ProdExp_Journal_KPI" xfId="53866" xr:uid="{00000000-0005-0000-0000-00008AB70000}"/>
    <cellStyle name="D_Modele Pekin clo_9.KPI_Book (2)_CREST_SPS_KPI" xfId="53867" xr:uid="{00000000-0005-0000-0000-00008BB70000}"/>
    <cellStyle name="D_Modele Pekin clo_9.KPI_Book (2)_CREST_SPS_KPI_0.Mgmt Cockpit" xfId="53868" xr:uid="{00000000-0005-0000-0000-00008CB70000}"/>
    <cellStyle name="D_Modele Pekin clo_9.KPI_Book (2)_CREST_SPS_KPI_3.GrossMargin_Journals" xfId="53869" xr:uid="{00000000-0005-0000-0000-00008DB70000}"/>
    <cellStyle name="D_Modele Pekin clo_9.KPI_Book (2)_CREST_SPS_KPI_BOOKCoSKPI" xfId="53870" xr:uid="{00000000-0005-0000-0000-00008EB70000}"/>
    <cellStyle name="D_Modele Pekin clo_9.KPI_Book (2)_CREST_SPS_KPI_BOOKCoSKPI_1" xfId="53871" xr:uid="{00000000-0005-0000-0000-00008FB70000}"/>
    <cellStyle name="D_Modele Pekin clo_9.KPI_Book (2)_CREST_SPS_KPI_BOOKCoSKPI_1_0.Mgmt Cockpit" xfId="53872" xr:uid="{00000000-0005-0000-0000-000090B70000}"/>
    <cellStyle name="D_Modele Pekin clo_9.KPI_Book (2)_CREST_SPS_KPI_BOOKCoSKPI_1_3.GrossMargin_Journals" xfId="53873" xr:uid="{00000000-0005-0000-0000-000091B70000}"/>
    <cellStyle name="D_Modele Pekin clo_9.KPI_Book (2)_CREST_SPS_KPI_BOOKCoSKPI_3.GrossMargin_Journals" xfId="53874" xr:uid="{00000000-0005-0000-0000-000092B70000}"/>
    <cellStyle name="D_Modele Pekin clo_9.KPI_Book (2)_CREST_SPS_KPI_BOOKCoSKPI_BOOKCoSKPI" xfId="53875" xr:uid="{00000000-0005-0000-0000-000093B70000}"/>
    <cellStyle name="D_Modele Pekin clo_9.KPI_Book (2)_CREST_SPS_KPI_BOOKCoSKPI_BOOKCoSKPI_0.Mgmt Cockpit" xfId="53876" xr:uid="{00000000-0005-0000-0000-000094B70000}"/>
    <cellStyle name="D_Modele Pekin clo_9.KPI_Book (2)_CREST_SPS_KPI_BOOKCoSKPI_BOOKCoSKPI_3.GrossMargin_Journals" xfId="53877" xr:uid="{00000000-0005-0000-0000-000095B70000}"/>
    <cellStyle name="D_Modele Pekin clo_9.KPI_Book (2)_ProdExp_Journal_KPI" xfId="53878" xr:uid="{00000000-0005-0000-0000-000096B70000}"/>
    <cellStyle name="D_Modele Pekin clo_BMC sales TE" xfId="17964" xr:uid="{00000000-0005-0000-0000-000097B70000}"/>
    <cellStyle name="D_Modele Pekin clo_BOOKCoSKPI" xfId="53879" xr:uid="{00000000-0005-0000-0000-000098B70000}"/>
    <cellStyle name="D_Modele Pekin clo_BOOKCoSKPI_0.Mgmt Cockpit" xfId="53880" xr:uid="{00000000-0005-0000-0000-000099B70000}"/>
    <cellStyle name="D_Modele Pekin clo_BOOKCoSKPI_1" xfId="53881" xr:uid="{00000000-0005-0000-0000-00009AB70000}"/>
    <cellStyle name="D_Modele Pekin clo_BOOKCoSKPI_1_0.Mgmt Cockpit" xfId="53882" xr:uid="{00000000-0005-0000-0000-00009BB70000}"/>
    <cellStyle name="D_Modele Pekin clo_BOOKCoSKPI_1_3.GrossMargin_Journals" xfId="53883" xr:uid="{00000000-0005-0000-0000-00009CB70000}"/>
    <cellStyle name="D_Modele Pekin clo_BOOKCoSKPI_1_6.KPI_Issue" xfId="53884" xr:uid="{00000000-0005-0000-0000-00009DB70000}"/>
    <cellStyle name="D_Modele Pekin clo_BOOKCoSKPI_1_BOOKCoSKPI" xfId="53885" xr:uid="{00000000-0005-0000-0000-00009EB70000}"/>
    <cellStyle name="D_Modele Pekin clo_BOOKCoSKPI_1_BOOKCoSKPI_1" xfId="53886" xr:uid="{00000000-0005-0000-0000-00009FB70000}"/>
    <cellStyle name="D_Modele Pekin clo_BOOKCoSKPI_1_BOOKCoSKPI_1_0.Mgmt Cockpit" xfId="53887" xr:uid="{00000000-0005-0000-0000-0000A0B70000}"/>
    <cellStyle name="D_Modele Pekin clo_BOOKCoSKPI_1_BOOKCoSKPI_1_3.GrossMargin_Journals" xfId="53888" xr:uid="{00000000-0005-0000-0000-0000A1B70000}"/>
    <cellStyle name="D_Modele Pekin clo_BOOKCoSKPI_1_BOOKCoSKPI_3.GrossMargin_Journals" xfId="53889" xr:uid="{00000000-0005-0000-0000-0000A2B70000}"/>
    <cellStyle name="D_Modele Pekin clo_BOOKCoSKPI_1_BOOKCoSKPI_BOOKCoSKPI" xfId="53890" xr:uid="{00000000-0005-0000-0000-0000A3B70000}"/>
    <cellStyle name="D_Modele Pekin clo_BOOKCoSKPI_1_BOOKCoSKPI_BOOKCoSKPI_0.Mgmt Cockpit" xfId="53891" xr:uid="{00000000-0005-0000-0000-0000A4B70000}"/>
    <cellStyle name="D_Modele Pekin clo_BOOKCoSKPI_1_BOOKCoSKPI_BOOKCoSKPI_3.GrossMargin_Journals" xfId="53892" xr:uid="{00000000-0005-0000-0000-0000A5B70000}"/>
    <cellStyle name="D_Modele Pekin clo_BOOKCoSKPI_1_CREST_SPS_KPI" xfId="53893" xr:uid="{00000000-0005-0000-0000-0000A6B70000}"/>
    <cellStyle name="D_Modele Pekin clo_BOOKCoSKPI_1_CREST_SPS_KPI_0.Mgmt Cockpit" xfId="53894" xr:uid="{00000000-0005-0000-0000-0000A7B70000}"/>
    <cellStyle name="D_Modele Pekin clo_BOOKCoSKPI_1_CREST_SPS_KPI_3.GrossMargin_Journals" xfId="53895" xr:uid="{00000000-0005-0000-0000-0000A8B70000}"/>
    <cellStyle name="D_Modele Pekin clo_BOOKCoSKPI_1_CREST_SPS_KPI_BOOKCoSKPI" xfId="53896" xr:uid="{00000000-0005-0000-0000-0000A9B70000}"/>
    <cellStyle name="D_Modele Pekin clo_BOOKCoSKPI_1_CREST_SPS_KPI_BOOKCoSKPI_1" xfId="53897" xr:uid="{00000000-0005-0000-0000-0000AAB70000}"/>
    <cellStyle name="D_Modele Pekin clo_BOOKCoSKPI_1_CREST_SPS_KPI_BOOKCoSKPI_1_0.Mgmt Cockpit" xfId="53898" xr:uid="{00000000-0005-0000-0000-0000ABB70000}"/>
    <cellStyle name="D_Modele Pekin clo_BOOKCoSKPI_1_CREST_SPS_KPI_BOOKCoSKPI_1_3.GrossMargin_Journals" xfId="53899" xr:uid="{00000000-0005-0000-0000-0000ACB70000}"/>
    <cellStyle name="D_Modele Pekin clo_BOOKCoSKPI_1_CREST_SPS_KPI_BOOKCoSKPI_3.GrossMargin_Journals" xfId="53900" xr:uid="{00000000-0005-0000-0000-0000ADB70000}"/>
    <cellStyle name="D_Modele Pekin clo_BOOKCoSKPI_1_CREST_SPS_KPI_BOOKCoSKPI_BOOKCoSKPI" xfId="53901" xr:uid="{00000000-0005-0000-0000-0000AEB70000}"/>
    <cellStyle name="D_Modele Pekin clo_BOOKCoSKPI_1_CREST_SPS_KPI_BOOKCoSKPI_BOOKCoSKPI_0.Mgmt Cockpit" xfId="53902" xr:uid="{00000000-0005-0000-0000-0000AFB70000}"/>
    <cellStyle name="D_Modele Pekin clo_BOOKCoSKPI_1_CREST_SPS_KPI_BOOKCoSKPI_BOOKCoSKPI_3.GrossMargin_Journals" xfId="53903" xr:uid="{00000000-0005-0000-0000-0000B0B70000}"/>
    <cellStyle name="D_Modele Pekin clo_BOOKCoSKPI_1_ProdExp_Journal_KPI" xfId="53904" xr:uid="{00000000-0005-0000-0000-0000B1B70000}"/>
    <cellStyle name="D_Modele Pekin clo_BOOKCoSKPI_2" xfId="53905" xr:uid="{00000000-0005-0000-0000-0000B2B70000}"/>
    <cellStyle name="D_Modele Pekin clo_BOOKCoSKPI_2_3.GrossMargin_Journals" xfId="53906" xr:uid="{00000000-0005-0000-0000-0000B3B70000}"/>
    <cellStyle name="D_Modele Pekin clo_BOOKCoSKPI_2_BOOKCoSKPI" xfId="53907" xr:uid="{00000000-0005-0000-0000-0000B4B70000}"/>
    <cellStyle name="D_Modele Pekin clo_BOOKCoSKPI_2_BOOKCoSKPI_0.Mgmt Cockpit" xfId="53908" xr:uid="{00000000-0005-0000-0000-0000B5B70000}"/>
    <cellStyle name="D_Modele Pekin clo_BOOKCoSKPI_2_BOOKCoSKPI_3.GrossMargin_Journals" xfId="53909" xr:uid="{00000000-0005-0000-0000-0000B6B70000}"/>
    <cellStyle name="D_Modele Pekin clo_BOOKCoSKPI_3" xfId="53910" xr:uid="{00000000-0005-0000-0000-0000B7B70000}"/>
    <cellStyle name="D_Modele Pekin clo_BOOKCoSKPI_3.GrossMargin_Journals" xfId="53911" xr:uid="{00000000-0005-0000-0000-0000B8B70000}"/>
    <cellStyle name="D_Modele Pekin clo_BOOKCoSKPI_3_0.Mgmt Cockpit" xfId="53912" xr:uid="{00000000-0005-0000-0000-0000B9B70000}"/>
    <cellStyle name="D_Modele Pekin clo_BOOKCoSKPI_3_3.GrossMargin_Journals" xfId="53913" xr:uid="{00000000-0005-0000-0000-0000BAB70000}"/>
    <cellStyle name="D_Modele Pekin clo_BOOKCoSKPI_6.KPI_Issue" xfId="53914" xr:uid="{00000000-0005-0000-0000-0000BBB70000}"/>
    <cellStyle name="D_Modele Pekin clo_BOOKCoSKPI_BOOKCoSKPI" xfId="53915" xr:uid="{00000000-0005-0000-0000-0000BCB70000}"/>
    <cellStyle name="D_Modele Pekin clo_BOOKCoSKPI_BOOKCoSKPI_0.Mgmt Cockpit" xfId="53916" xr:uid="{00000000-0005-0000-0000-0000BDB70000}"/>
    <cellStyle name="D_Modele Pekin clo_BOOKCoSKPI_BOOKCoSKPI_1" xfId="53917" xr:uid="{00000000-0005-0000-0000-0000BEB70000}"/>
    <cellStyle name="D_Modele Pekin clo_BOOKCoSKPI_BOOKCoSKPI_1_3.GrossMargin_Journals" xfId="53918" xr:uid="{00000000-0005-0000-0000-0000BFB70000}"/>
    <cellStyle name="D_Modele Pekin clo_BOOKCoSKPI_BOOKCoSKPI_1_BOOKCoSKPI" xfId="53919" xr:uid="{00000000-0005-0000-0000-0000C0B70000}"/>
    <cellStyle name="D_Modele Pekin clo_BOOKCoSKPI_BOOKCoSKPI_1_BOOKCoSKPI_0.Mgmt Cockpit" xfId="53920" xr:uid="{00000000-0005-0000-0000-0000C1B70000}"/>
    <cellStyle name="D_Modele Pekin clo_BOOKCoSKPI_BOOKCoSKPI_1_BOOKCoSKPI_3.GrossMargin_Journals" xfId="53921" xr:uid="{00000000-0005-0000-0000-0000C2B70000}"/>
    <cellStyle name="D_Modele Pekin clo_BOOKCoSKPI_BOOKCoSKPI_2" xfId="53922" xr:uid="{00000000-0005-0000-0000-0000C3B70000}"/>
    <cellStyle name="D_Modele Pekin clo_BOOKCoSKPI_BOOKCoSKPI_2_0.Mgmt Cockpit" xfId="53923" xr:uid="{00000000-0005-0000-0000-0000C4B70000}"/>
    <cellStyle name="D_Modele Pekin clo_BOOKCoSKPI_BOOKCoSKPI_2_3.GrossMargin_Journals" xfId="53924" xr:uid="{00000000-0005-0000-0000-0000C5B70000}"/>
    <cellStyle name="D_Modele Pekin clo_BOOKCoSKPI_BOOKCoSKPI_3.GrossMargin_Journals" xfId="53925" xr:uid="{00000000-0005-0000-0000-0000C6B70000}"/>
    <cellStyle name="D_Modele Pekin clo_BOOKCoSKPI_BOOKCoSKPI_6.KPI_Issue" xfId="53926" xr:uid="{00000000-0005-0000-0000-0000C7B70000}"/>
    <cellStyle name="D_Modele Pekin clo_BOOKCoSKPI_BOOKCoSKPI_BOOKCoSKPI" xfId="53927" xr:uid="{00000000-0005-0000-0000-0000C8B70000}"/>
    <cellStyle name="D_Modele Pekin clo_BOOKCoSKPI_BOOKCoSKPI_BOOKCoSKPI_1" xfId="53928" xr:uid="{00000000-0005-0000-0000-0000C9B70000}"/>
    <cellStyle name="D_Modele Pekin clo_BOOKCoSKPI_BOOKCoSKPI_BOOKCoSKPI_1_0.Mgmt Cockpit" xfId="53929" xr:uid="{00000000-0005-0000-0000-0000CAB70000}"/>
    <cellStyle name="D_Modele Pekin clo_BOOKCoSKPI_BOOKCoSKPI_BOOKCoSKPI_1_3.GrossMargin_Journals" xfId="53930" xr:uid="{00000000-0005-0000-0000-0000CBB70000}"/>
    <cellStyle name="D_Modele Pekin clo_BOOKCoSKPI_BOOKCoSKPI_BOOKCoSKPI_3.GrossMargin_Journals" xfId="53931" xr:uid="{00000000-0005-0000-0000-0000CCB70000}"/>
    <cellStyle name="D_Modele Pekin clo_BOOKCoSKPI_BOOKCoSKPI_BOOKCoSKPI_BOOKCoSKPI" xfId="53932" xr:uid="{00000000-0005-0000-0000-0000CDB70000}"/>
    <cellStyle name="D_Modele Pekin clo_BOOKCoSKPI_BOOKCoSKPI_BOOKCoSKPI_BOOKCoSKPI_0.Mgmt Cockpit" xfId="53933" xr:uid="{00000000-0005-0000-0000-0000CEB70000}"/>
    <cellStyle name="D_Modele Pekin clo_BOOKCoSKPI_BOOKCoSKPI_BOOKCoSKPI_BOOKCoSKPI_3.GrossMargin_Journals" xfId="53934" xr:uid="{00000000-0005-0000-0000-0000CFB70000}"/>
    <cellStyle name="D_Modele Pekin clo_BOOKCoSKPI_BOOKCoSKPI_CREST_SPS_KPI" xfId="53935" xr:uid="{00000000-0005-0000-0000-0000D0B70000}"/>
    <cellStyle name="D_Modele Pekin clo_BOOKCoSKPI_BOOKCoSKPI_CREST_SPS_KPI_0.Mgmt Cockpit" xfId="53936" xr:uid="{00000000-0005-0000-0000-0000D1B70000}"/>
    <cellStyle name="D_Modele Pekin clo_BOOKCoSKPI_BOOKCoSKPI_CREST_SPS_KPI_3.GrossMargin_Journals" xfId="53937" xr:uid="{00000000-0005-0000-0000-0000D2B70000}"/>
    <cellStyle name="D_Modele Pekin clo_BOOKCoSKPI_BOOKCoSKPI_CREST_SPS_KPI_BOOKCoSKPI" xfId="53938" xr:uid="{00000000-0005-0000-0000-0000D3B70000}"/>
    <cellStyle name="D_Modele Pekin clo_BOOKCoSKPI_BOOKCoSKPI_CREST_SPS_KPI_BOOKCoSKPI_1" xfId="53939" xr:uid="{00000000-0005-0000-0000-0000D4B70000}"/>
    <cellStyle name="D_Modele Pekin clo_BOOKCoSKPI_BOOKCoSKPI_CREST_SPS_KPI_BOOKCoSKPI_1_0.Mgmt Cockpit" xfId="53940" xr:uid="{00000000-0005-0000-0000-0000D5B70000}"/>
    <cellStyle name="D_Modele Pekin clo_BOOKCoSKPI_BOOKCoSKPI_CREST_SPS_KPI_BOOKCoSKPI_1_3.GrossMargin_Journals" xfId="53941" xr:uid="{00000000-0005-0000-0000-0000D6B70000}"/>
    <cellStyle name="D_Modele Pekin clo_BOOKCoSKPI_BOOKCoSKPI_CREST_SPS_KPI_BOOKCoSKPI_3.GrossMargin_Journals" xfId="53942" xr:uid="{00000000-0005-0000-0000-0000D7B70000}"/>
    <cellStyle name="D_Modele Pekin clo_BOOKCoSKPI_BOOKCoSKPI_CREST_SPS_KPI_BOOKCoSKPI_BOOKCoSKPI" xfId="53943" xr:uid="{00000000-0005-0000-0000-0000D8B70000}"/>
    <cellStyle name="D_Modele Pekin clo_BOOKCoSKPI_BOOKCoSKPI_CREST_SPS_KPI_BOOKCoSKPI_BOOKCoSKPI_0.Mgmt Cockpit" xfId="53944" xr:uid="{00000000-0005-0000-0000-0000D9B70000}"/>
    <cellStyle name="D_Modele Pekin clo_BOOKCoSKPI_BOOKCoSKPI_CREST_SPS_KPI_BOOKCoSKPI_BOOKCoSKPI_3.GrossMargin_Journals" xfId="53945" xr:uid="{00000000-0005-0000-0000-0000DAB70000}"/>
    <cellStyle name="D_Modele Pekin clo_BOOKCoSKPI_BOOKCoSKPI_ProdExp_Journal_KPI" xfId="53946" xr:uid="{00000000-0005-0000-0000-0000DBB70000}"/>
    <cellStyle name="D_Modele Pekin clo_BOOKCoSKPI_CREST_SPS_KPI" xfId="53947" xr:uid="{00000000-0005-0000-0000-0000DCB70000}"/>
    <cellStyle name="D_Modele Pekin clo_BOOKCoSKPI_CREST_SPS_KPI_0.Mgmt Cockpit" xfId="53948" xr:uid="{00000000-0005-0000-0000-0000DDB70000}"/>
    <cellStyle name="D_Modele Pekin clo_BOOKCoSKPI_CREST_SPS_KPI_3.GrossMargin_Journals" xfId="53949" xr:uid="{00000000-0005-0000-0000-0000DEB70000}"/>
    <cellStyle name="D_Modele Pekin clo_BOOKCoSKPI_CREST_SPS_KPI_BOOKCoSKPI" xfId="53950" xr:uid="{00000000-0005-0000-0000-0000DFB70000}"/>
    <cellStyle name="D_Modele Pekin clo_BOOKCoSKPI_CREST_SPS_KPI_BOOKCoSKPI_1" xfId="53951" xr:uid="{00000000-0005-0000-0000-0000E0B70000}"/>
    <cellStyle name="D_Modele Pekin clo_BOOKCoSKPI_CREST_SPS_KPI_BOOKCoSKPI_1_0.Mgmt Cockpit" xfId="53952" xr:uid="{00000000-0005-0000-0000-0000E1B70000}"/>
    <cellStyle name="D_Modele Pekin clo_BOOKCoSKPI_CREST_SPS_KPI_BOOKCoSKPI_1_3.GrossMargin_Journals" xfId="53953" xr:uid="{00000000-0005-0000-0000-0000E2B70000}"/>
    <cellStyle name="D_Modele Pekin clo_BOOKCoSKPI_CREST_SPS_KPI_BOOKCoSKPI_3.GrossMargin_Journals" xfId="53954" xr:uid="{00000000-0005-0000-0000-0000E3B70000}"/>
    <cellStyle name="D_Modele Pekin clo_BOOKCoSKPI_CREST_SPS_KPI_BOOKCoSKPI_BOOKCoSKPI" xfId="53955" xr:uid="{00000000-0005-0000-0000-0000E4B70000}"/>
    <cellStyle name="D_Modele Pekin clo_BOOKCoSKPI_CREST_SPS_KPI_BOOKCoSKPI_BOOKCoSKPI_0.Mgmt Cockpit" xfId="53956" xr:uid="{00000000-0005-0000-0000-0000E5B70000}"/>
    <cellStyle name="D_Modele Pekin clo_BOOKCoSKPI_CREST_SPS_KPI_BOOKCoSKPI_BOOKCoSKPI_3.GrossMargin_Journals" xfId="53957" xr:uid="{00000000-0005-0000-0000-0000E6B70000}"/>
    <cellStyle name="D_Modele Pekin clo_BOOKCoSKPI_ProdExp_Journal_KPI" xfId="53958" xr:uid="{00000000-0005-0000-0000-0000E7B70000}"/>
    <cellStyle name="D_Modele Pekin clo_CREST_SPS_KPI" xfId="53959" xr:uid="{00000000-0005-0000-0000-0000E8B70000}"/>
    <cellStyle name="D_Modele Pekin clo_CREST_SPS_KPI_0.Mgmt Cockpit" xfId="53960" xr:uid="{00000000-0005-0000-0000-0000E9B70000}"/>
    <cellStyle name="D_Modele Pekin clo_CREST_SPS_KPI_3.GrossMargin_Journals" xfId="53961" xr:uid="{00000000-0005-0000-0000-0000EAB70000}"/>
    <cellStyle name="D_Modele Pekin clo_CREST_SPS_KPI_BOOKCoSKPI" xfId="53962" xr:uid="{00000000-0005-0000-0000-0000EBB70000}"/>
    <cellStyle name="D_Modele Pekin clo_CREST_SPS_KPI_BOOKCoSKPI_1" xfId="53963" xr:uid="{00000000-0005-0000-0000-0000ECB70000}"/>
    <cellStyle name="D_Modele Pekin clo_CREST_SPS_KPI_BOOKCoSKPI_1_0.Mgmt Cockpit" xfId="53964" xr:uid="{00000000-0005-0000-0000-0000EDB70000}"/>
    <cellStyle name="D_Modele Pekin clo_CREST_SPS_KPI_BOOKCoSKPI_1_3.GrossMargin_Journals" xfId="53965" xr:uid="{00000000-0005-0000-0000-0000EEB70000}"/>
    <cellStyle name="D_Modele Pekin clo_CREST_SPS_KPI_BOOKCoSKPI_3.GrossMargin_Journals" xfId="53966" xr:uid="{00000000-0005-0000-0000-0000EFB70000}"/>
    <cellStyle name="D_Modele Pekin clo_CREST_SPS_KPI_BOOKCoSKPI_BOOKCoSKPI" xfId="53967" xr:uid="{00000000-0005-0000-0000-0000F0B70000}"/>
    <cellStyle name="D_Modele Pekin clo_CREST_SPS_KPI_BOOKCoSKPI_BOOKCoSKPI_0.Mgmt Cockpit" xfId="53968" xr:uid="{00000000-0005-0000-0000-0000F1B70000}"/>
    <cellStyle name="D_Modele Pekin clo_CREST_SPS_KPI_BOOKCoSKPI_BOOKCoSKPI_3.GrossMargin_Journals" xfId="53969" xr:uid="{00000000-0005-0000-0000-0000F2B70000}"/>
    <cellStyle name="D_Modele Pekin clo_Data" xfId="17965" xr:uid="{00000000-0005-0000-0000-0000F3B70000}"/>
    <cellStyle name="D_Modele Pekin clo_Data_Structure" xfId="17966" xr:uid="{00000000-0005-0000-0000-0000F4B70000}"/>
    <cellStyle name="D_Modele Pekin clo_Data_structure_1" xfId="17967" xr:uid="{00000000-0005-0000-0000-0000F5B70000}"/>
    <cellStyle name="D_Modele Pekin clo_Data_Structure_structure" xfId="17968" xr:uid="{00000000-0005-0000-0000-0000F6B70000}"/>
    <cellStyle name="D_Modele Pekin clo_JOURNALCoSKPI" xfId="53970" xr:uid="{00000000-0005-0000-0000-0000F7B70000}"/>
    <cellStyle name="D_Modele Pekin clo_JOURNALCoSKPI_0.Mgmt Cockpit" xfId="53971" xr:uid="{00000000-0005-0000-0000-0000F8B70000}"/>
    <cellStyle name="D_Modele Pekin clo_JOURNALCoSKPI_3.GrossMargin_Journals" xfId="53972" xr:uid="{00000000-0005-0000-0000-0000F9B70000}"/>
    <cellStyle name="D_Modele Pekin clo_JOURNALCoSKPI_BOOKCoSKPI" xfId="53973" xr:uid="{00000000-0005-0000-0000-0000FAB70000}"/>
    <cellStyle name="D_Modele Pekin clo_JOURNALCoSKPI_BOOKCoSKPI_3.GrossMargin_Journals" xfId="53974" xr:uid="{00000000-0005-0000-0000-0000FBB70000}"/>
    <cellStyle name="D_Modele Pekin clo_JOURNALCoSKPI_BOOKCoSKPI_BOOKCoSKPI" xfId="53975" xr:uid="{00000000-0005-0000-0000-0000FCB70000}"/>
    <cellStyle name="D_Modele Pekin clo_JOURNALCoSKPI_BOOKCoSKPI_BOOKCoSKPI_0.Mgmt Cockpit" xfId="53976" xr:uid="{00000000-0005-0000-0000-0000FDB70000}"/>
    <cellStyle name="D_Modele Pekin clo_JOURNALCoSKPI_BOOKCoSKPI_BOOKCoSKPI_3.GrossMargin_Journals" xfId="53977" xr:uid="{00000000-0005-0000-0000-0000FEB70000}"/>
    <cellStyle name="D_Modele Pekin clo_JOURNALCoSKPI_CREST_SPS_KPI" xfId="53978" xr:uid="{00000000-0005-0000-0000-0000FFB70000}"/>
    <cellStyle name="D_Modele Pekin clo_JOURNALCoSKPI_CREST_SPS_KPI_0.Mgmt Cockpit" xfId="53979" xr:uid="{00000000-0005-0000-0000-000000B80000}"/>
    <cellStyle name="D_Modele Pekin clo_JOURNALCoSKPI_CREST_SPS_KPI_3.GrossMargin_Journals" xfId="53980" xr:uid="{00000000-0005-0000-0000-000001B80000}"/>
    <cellStyle name="D_Modele Pekin clo_JOURNALCoSKPI_CREST_SPS_KPI_BOOKCoSKPI" xfId="53981" xr:uid="{00000000-0005-0000-0000-000002B80000}"/>
    <cellStyle name="D_Modele Pekin clo_JOURNALCoSKPI_CREST_SPS_KPI_BOOKCoSKPI_1" xfId="53982" xr:uid="{00000000-0005-0000-0000-000003B80000}"/>
    <cellStyle name="D_Modele Pekin clo_JOURNALCoSKPI_CREST_SPS_KPI_BOOKCoSKPI_1_0.Mgmt Cockpit" xfId="53983" xr:uid="{00000000-0005-0000-0000-000004B80000}"/>
    <cellStyle name="D_Modele Pekin clo_JOURNALCoSKPI_CREST_SPS_KPI_BOOKCoSKPI_1_3.GrossMargin_Journals" xfId="53984" xr:uid="{00000000-0005-0000-0000-000005B80000}"/>
    <cellStyle name="D_Modele Pekin clo_JOURNALCoSKPI_CREST_SPS_KPI_BOOKCoSKPI_3.GrossMargin_Journals" xfId="53985" xr:uid="{00000000-0005-0000-0000-000006B80000}"/>
    <cellStyle name="D_Modele Pekin clo_JOURNALCoSKPI_CREST_SPS_KPI_BOOKCoSKPI_BOOKCoSKPI" xfId="53986" xr:uid="{00000000-0005-0000-0000-000007B80000}"/>
    <cellStyle name="D_Modele Pekin clo_JOURNALCoSKPI_CREST_SPS_KPI_BOOKCoSKPI_BOOKCoSKPI_0.Mgmt Cockpit" xfId="53987" xr:uid="{00000000-0005-0000-0000-000008B80000}"/>
    <cellStyle name="D_Modele Pekin clo_JOURNALCoSKPI_CREST_SPS_KPI_BOOKCoSKPI_BOOKCoSKPI_3.GrossMargin_Journals" xfId="53988" xr:uid="{00000000-0005-0000-0000-000009B80000}"/>
    <cellStyle name="D_Modele Pekin clo_MSOA PE" xfId="17969" xr:uid="{00000000-0005-0000-0000-00000AB80000}"/>
    <cellStyle name="D_Modele Pekin clo_Open Acces" xfId="17970" xr:uid="{00000000-0005-0000-0000-00000BB80000}"/>
    <cellStyle name="D_Modele Pekin clo_ProdExp_Journal_KPI" xfId="53989" xr:uid="{00000000-0005-0000-0000-00000CB80000}"/>
    <cellStyle name="D_Modele Pekin clo_Structure" xfId="17971" xr:uid="{00000000-0005-0000-0000-00000DB80000}"/>
    <cellStyle name="D_Modele Pekin clo_Structure_1" xfId="17972" xr:uid="{00000000-0005-0000-0000-00000EB80000}"/>
    <cellStyle name="D_Modele Pekin clo_Structure_1_structure" xfId="17973" xr:uid="{00000000-0005-0000-0000-00000FB80000}"/>
    <cellStyle name="D_Modele Pekin clo_structure_2" xfId="17974" xr:uid="{00000000-0005-0000-0000-000010B80000}"/>
    <cellStyle name="D_Modele Pekin clo_Structure_Structure" xfId="17975" xr:uid="{00000000-0005-0000-0000-000011B80000}"/>
    <cellStyle name="D_Modele Pekin clo_Structure_structure_1" xfId="17976" xr:uid="{00000000-0005-0000-0000-000012B80000}"/>
    <cellStyle name="D_Modele Pekin clo_Structure_Structure_structure" xfId="17977" xr:uid="{00000000-0005-0000-0000-000013B80000}"/>
    <cellStyle name="d_MSOA PE" xfId="17978" xr:uid="{00000000-0005-0000-0000-000014B80000}"/>
    <cellStyle name="d_Multiples 09-28-00" xfId="17979" xr:uid="{00000000-0005-0000-0000-000015B80000}"/>
    <cellStyle name="d_Multiples 09-28-00_0.Mgmt Cockpit" xfId="53990" xr:uid="{00000000-0005-0000-0000-000016B80000}"/>
    <cellStyle name="d_Multiples 09-28-00_10. eBook Usage" xfId="53991" xr:uid="{00000000-0005-0000-0000-000017B80000}"/>
    <cellStyle name="d_Multiples 09-28-00_10. eBook Usage_0.Mgmt Cockpit" xfId="53992" xr:uid="{00000000-0005-0000-0000-000018B80000}"/>
    <cellStyle name="d_Multiples 09-28-00_10. eBook Usage_2a. IiC - CAPEX" xfId="53993" xr:uid="{00000000-0005-0000-0000-000019B80000}"/>
    <cellStyle name="d_Multiples 09-28-00_10. eBook Usage_3. FTE PeKo" xfId="53994" xr:uid="{00000000-0005-0000-0000-00001AB80000}"/>
    <cellStyle name="d_Multiples 09-28-00_10. eBook Usage_3.GrossMargin_Journals" xfId="53995" xr:uid="{00000000-0005-0000-0000-00001BB80000}"/>
    <cellStyle name="d_Multiples 09-28-00_10. eBook Usage_6.KPI_Issue" xfId="53996" xr:uid="{00000000-0005-0000-0000-00001CB80000}"/>
    <cellStyle name="d_Multiples 09-28-00_10. eBook Usage_BOOKCoSKPI" xfId="53997" xr:uid="{00000000-0005-0000-0000-00001DB80000}"/>
    <cellStyle name="d_Multiples 09-28-00_10. eBook Usage_BOOKCoSKPI_3.GrossMargin_Journals" xfId="53998" xr:uid="{00000000-0005-0000-0000-00001EB80000}"/>
    <cellStyle name="d_Multiples 09-28-00_10. eBook Usage_BOOKCoSKPI_BOOKCoSKPI" xfId="53999" xr:uid="{00000000-0005-0000-0000-00001FB80000}"/>
    <cellStyle name="d_Multiples 09-28-00_10. eBook Usage_BOOKCoSKPI_BOOKCoSKPI_0.Mgmt Cockpit" xfId="54000" xr:uid="{00000000-0005-0000-0000-000020B80000}"/>
    <cellStyle name="d_Multiples 09-28-00_10. eBook Usage_BOOKCoSKPI_BOOKCoSKPI_3.GrossMargin_Journals" xfId="54001" xr:uid="{00000000-0005-0000-0000-000021B80000}"/>
    <cellStyle name="d_Multiples 09-28-00_10. eBook Usage_CREST_SPS_KPI" xfId="54002" xr:uid="{00000000-0005-0000-0000-000022B80000}"/>
    <cellStyle name="d_Multiples 09-28-00_10. eBook Usage_CREST_SPS_KPI_0.Mgmt Cockpit" xfId="54003" xr:uid="{00000000-0005-0000-0000-000023B80000}"/>
    <cellStyle name="d_Multiples 09-28-00_10. eBook Usage_CREST_SPS_KPI_3.GrossMargin_Journals" xfId="54004" xr:uid="{00000000-0005-0000-0000-000024B80000}"/>
    <cellStyle name="d_Multiples 09-28-00_10. eBook Usage_CREST_SPS_KPI_BOOKCoSKPI" xfId="54005" xr:uid="{00000000-0005-0000-0000-000025B80000}"/>
    <cellStyle name="d_Multiples 09-28-00_10. eBook Usage_CREST_SPS_KPI_BOOKCoSKPI_1" xfId="54006" xr:uid="{00000000-0005-0000-0000-000026B80000}"/>
    <cellStyle name="d_Multiples 09-28-00_10. eBook Usage_CREST_SPS_KPI_BOOKCoSKPI_1_0.Mgmt Cockpit" xfId="54007" xr:uid="{00000000-0005-0000-0000-000027B80000}"/>
    <cellStyle name="d_Multiples 09-28-00_10. eBook Usage_CREST_SPS_KPI_BOOKCoSKPI_1_3.GrossMargin_Journals" xfId="54008" xr:uid="{00000000-0005-0000-0000-000028B80000}"/>
    <cellStyle name="d_Multiples 09-28-00_10. eBook Usage_CREST_SPS_KPI_BOOKCoSKPI_3.GrossMargin_Journals" xfId="54009" xr:uid="{00000000-0005-0000-0000-000029B80000}"/>
    <cellStyle name="d_Multiples 09-28-00_10. eBook Usage_CREST_SPS_KPI_BOOKCoSKPI_BOOKCoSKPI" xfId="54010" xr:uid="{00000000-0005-0000-0000-00002AB80000}"/>
    <cellStyle name="d_Multiples 09-28-00_10. eBook Usage_CREST_SPS_KPI_BOOKCoSKPI_BOOKCoSKPI_0.Mgmt Cockpit" xfId="54011" xr:uid="{00000000-0005-0000-0000-00002BB80000}"/>
    <cellStyle name="d_Multiples 09-28-00_10. eBook Usage_CREST_SPS_KPI_BOOKCoSKPI_BOOKCoSKPI_3.GrossMargin_Journals" xfId="54012" xr:uid="{00000000-0005-0000-0000-00002CB80000}"/>
    <cellStyle name="d_Multiples 09-28-00_2.p&amp;l- Global" xfId="54013" xr:uid="{00000000-0005-0000-0000-00002DB80000}"/>
    <cellStyle name="d_Multiples 09-28-00_2.p&amp;l- Global_0.Mgmt Cockpit" xfId="54014" xr:uid="{00000000-0005-0000-0000-00002EB80000}"/>
    <cellStyle name="d_Multiples 09-28-00_2.p&amp;l- Global_3.GrossMargin_Journals" xfId="54015" xr:uid="{00000000-0005-0000-0000-00002FB80000}"/>
    <cellStyle name="d_Multiples 09-28-00_2.p&amp;l- Global_6.KPI_Issue" xfId="54016" xr:uid="{00000000-0005-0000-0000-000030B80000}"/>
    <cellStyle name="d_Multiples 09-28-00_2.p&amp;l- Global_BOOKCoSKPI" xfId="54017" xr:uid="{00000000-0005-0000-0000-000031B80000}"/>
    <cellStyle name="d_Multiples 09-28-00_2.p&amp;l- Global_BOOKCoSKPI_1" xfId="54018" xr:uid="{00000000-0005-0000-0000-000032B80000}"/>
    <cellStyle name="d_Multiples 09-28-00_2.p&amp;l- Global_BOOKCoSKPI_1_0.Mgmt Cockpit" xfId="54019" xr:uid="{00000000-0005-0000-0000-000033B80000}"/>
    <cellStyle name="d_Multiples 09-28-00_2.p&amp;l- Global_BOOKCoSKPI_1_3.GrossMargin_Journals" xfId="54020" xr:uid="{00000000-0005-0000-0000-000034B80000}"/>
    <cellStyle name="d_Multiples 09-28-00_2.p&amp;l- Global_BOOKCoSKPI_3.GrossMargin_Journals" xfId="54021" xr:uid="{00000000-0005-0000-0000-000035B80000}"/>
    <cellStyle name="d_Multiples 09-28-00_2.p&amp;l- Global_BOOKCoSKPI_BOOKCoSKPI" xfId="54022" xr:uid="{00000000-0005-0000-0000-000036B80000}"/>
    <cellStyle name="d_Multiples 09-28-00_2.p&amp;l- Global_BOOKCoSKPI_BOOKCoSKPI_0.Mgmt Cockpit" xfId="54023" xr:uid="{00000000-0005-0000-0000-000037B80000}"/>
    <cellStyle name="d_Multiples 09-28-00_2.p&amp;l- Global_BOOKCoSKPI_BOOKCoSKPI_3.GrossMargin_Journals" xfId="54024" xr:uid="{00000000-0005-0000-0000-000038B80000}"/>
    <cellStyle name="d_Multiples 09-28-00_2.p&amp;l- Global_CREST_SPS_KPI" xfId="54025" xr:uid="{00000000-0005-0000-0000-000039B80000}"/>
    <cellStyle name="d_Multiples 09-28-00_2.p&amp;l- Global_CREST_SPS_KPI_0.Mgmt Cockpit" xfId="54026" xr:uid="{00000000-0005-0000-0000-00003AB80000}"/>
    <cellStyle name="d_Multiples 09-28-00_2.p&amp;l- Global_CREST_SPS_KPI_3.GrossMargin_Journals" xfId="54027" xr:uid="{00000000-0005-0000-0000-00003BB80000}"/>
    <cellStyle name="d_Multiples 09-28-00_2.p&amp;l- Global_CREST_SPS_KPI_BOOKCoSKPI" xfId="54028" xr:uid="{00000000-0005-0000-0000-00003CB80000}"/>
    <cellStyle name="d_Multiples 09-28-00_2.p&amp;l- Global_CREST_SPS_KPI_BOOKCoSKPI_1" xfId="54029" xr:uid="{00000000-0005-0000-0000-00003DB80000}"/>
    <cellStyle name="d_Multiples 09-28-00_2.p&amp;l- Global_CREST_SPS_KPI_BOOKCoSKPI_1_0.Mgmt Cockpit" xfId="54030" xr:uid="{00000000-0005-0000-0000-00003EB80000}"/>
    <cellStyle name="d_Multiples 09-28-00_2.p&amp;l- Global_CREST_SPS_KPI_BOOKCoSKPI_1_3.GrossMargin_Journals" xfId="54031" xr:uid="{00000000-0005-0000-0000-00003FB80000}"/>
    <cellStyle name="d_Multiples 09-28-00_2.p&amp;l- Global_CREST_SPS_KPI_BOOKCoSKPI_3.GrossMargin_Journals" xfId="54032" xr:uid="{00000000-0005-0000-0000-000040B80000}"/>
    <cellStyle name="d_Multiples 09-28-00_2.p&amp;l- Global_CREST_SPS_KPI_BOOKCoSKPI_BOOKCoSKPI" xfId="54033" xr:uid="{00000000-0005-0000-0000-000041B80000}"/>
    <cellStyle name="d_Multiples 09-28-00_2.p&amp;l- Global_CREST_SPS_KPI_BOOKCoSKPI_BOOKCoSKPI_0.Mgmt Cockpit" xfId="54034" xr:uid="{00000000-0005-0000-0000-000042B80000}"/>
    <cellStyle name="d_Multiples 09-28-00_2.p&amp;l- Global_CREST_SPS_KPI_BOOKCoSKPI_BOOKCoSKPI_3.GrossMargin_Journals" xfId="54035" xr:uid="{00000000-0005-0000-0000-000043B80000}"/>
    <cellStyle name="d_Multiples 09-28-00_2.p&amp;l- Global_ProdExp_Journal_KPI" xfId="54036" xr:uid="{00000000-0005-0000-0000-000044B80000}"/>
    <cellStyle name="d_Multiples 09-28-00_2a. IiC - CAPEX" xfId="54037" xr:uid="{00000000-0005-0000-0000-000045B80000}"/>
    <cellStyle name="d_Multiples 09-28-00_2a.IiC - CAPEX" xfId="54038" xr:uid="{00000000-0005-0000-0000-000046B80000}"/>
    <cellStyle name="d_Multiples 09-28-00_2a.IiC - CAPEX_3.GrossMargin_Journals" xfId="54039" xr:uid="{00000000-0005-0000-0000-000047B80000}"/>
    <cellStyle name="d_Multiples 09-28-00_2a.IiC - CAPEX_6.KPI_Issue" xfId="54040" xr:uid="{00000000-0005-0000-0000-000048B80000}"/>
    <cellStyle name="d_Multiples 09-28-00_2a.IiC - CAPEX_BOOKCoSKPI" xfId="54041" xr:uid="{00000000-0005-0000-0000-000049B80000}"/>
    <cellStyle name="d_Multiples 09-28-00_2a.IiC - CAPEX_BOOKCoSKPI_0.Mgmt Cockpit" xfId="54042" xr:uid="{00000000-0005-0000-0000-00004AB80000}"/>
    <cellStyle name="d_Multiples 09-28-00_2a.IiC - CAPEX_BOOKCoSKPI_1" xfId="54043" xr:uid="{00000000-0005-0000-0000-00004BB80000}"/>
    <cellStyle name="d_Multiples 09-28-00_2a.IiC - CAPEX_BOOKCoSKPI_1_0.Mgmt Cockpit" xfId="54044" xr:uid="{00000000-0005-0000-0000-00004CB80000}"/>
    <cellStyle name="d_Multiples 09-28-00_2a.IiC - CAPEX_BOOKCoSKPI_1_3.GrossMargin_Journals" xfId="54045" xr:uid="{00000000-0005-0000-0000-00004DB80000}"/>
    <cellStyle name="d_Multiples 09-28-00_2a.IiC - CAPEX_BOOKCoSKPI_3.GrossMargin_Journals" xfId="54046" xr:uid="{00000000-0005-0000-0000-00004EB80000}"/>
    <cellStyle name="d_Multiples 09-28-00_2a.IiC - CAPEX_BOOKCoSKPI_6.KPI_Issue" xfId="54047" xr:uid="{00000000-0005-0000-0000-00004FB80000}"/>
    <cellStyle name="d_Multiples 09-28-00_2a.IiC - CAPEX_BOOKCoSKPI_BOOKCoSKPI" xfId="54048" xr:uid="{00000000-0005-0000-0000-000050B80000}"/>
    <cellStyle name="d_Multiples 09-28-00_2a.IiC - CAPEX_BOOKCoSKPI_BOOKCoSKPI_1" xfId="54049" xr:uid="{00000000-0005-0000-0000-000051B80000}"/>
    <cellStyle name="d_Multiples 09-28-00_2a.IiC - CAPEX_BOOKCoSKPI_BOOKCoSKPI_1_0.Mgmt Cockpit" xfId="54050" xr:uid="{00000000-0005-0000-0000-000052B80000}"/>
    <cellStyle name="d_Multiples 09-28-00_2a.IiC - CAPEX_BOOKCoSKPI_BOOKCoSKPI_1_3.GrossMargin_Journals" xfId="54051" xr:uid="{00000000-0005-0000-0000-000053B80000}"/>
    <cellStyle name="d_Multiples 09-28-00_2a.IiC - CAPEX_BOOKCoSKPI_BOOKCoSKPI_3.GrossMargin_Journals" xfId="54052" xr:uid="{00000000-0005-0000-0000-000054B80000}"/>
    <cellStyle name="d_Multiples 09-28-00_2a.IiC - CAPEX_BOOKCoSKPI_BOOKCoSKPI_BOOKCoSKPI" xfId="54053" xr:uid="{00000000-0005-0000-0000-000055B80000}"/>
    <cellStyle name="d_Multiples 09-28-00_2a.IiC - CAPEX_BOOKCoSKPI_BOOKCoSKPI_BOOKCoSKPI_0.Mgmt Cockpit" xfId="54054" xr:uid="{00000000-0005-0000-0000-000056B80000}"/>
    <cellStyle name="d_Multiples 09-28-00_2a.IiC - CAPEX_BOOKCoSKPI_BOOKCoSKPI_BOOKCoSKPI_3.GrossMargin_Journals" xfId="54055" xr:uid="{00000000-0005-0000-0000-000057B80000}"/>
    <cellStyle name="d_Multiples 09-28-00_2a.IiC - CAPEX_BOOKCoSKPI_CREST_SPS_KPI" xfId="54056" xr:uid="{00000000-0005-0000-0000-000058B80000}"/>
    <cellStyle name="d_Multiples 09-28-00_2a.IiC - CAPEX_BOOKCoSKPI_CREST_SPS_KPI_0.Mgmt Cockpit" xfId="54057" xr:uid="{00000000-0005-0000-0000-000059B80000}"/>
    <cellStyle name="d_Multiples 09-28-00_2a.IiC - CAPEX_BOOKCoSKPI_CREST_SPS_KPI_3.GrossMargin_Journals" xfId="54058" xr:uid="{00000000-0005-0000-0000-00005AB80000}"/>
    <cellStyle name="d_Multiples 09-28-00_2a.IiC - CAPEX_BOOKCoSKPI_CREST_SPS_KPI_BOOKCoSKPI" xfId="54059" xr:uid="{00000000-0005-0000-0000-00005BB80000}"/>
    <cellStyle name="d_Multiples 09-28-00_2a.IiC - CAPEX_BOOKCoSKPI_CREST_SPS_KPI_BOOKCoSKPI_1" xfId="54060" xr:uid="{00000000-0005-0000-0000-00005CB80000}"/>
    <cellStyle name="d_Multiples 09-28-00_2a.IiC - CAPEX_BOOKCoSKPI_CREST_SPS_KPI_BOOKCoSKPI_1_0.Mgmt Cockpit" xfId="54061" xr:uid="{00000000-0005-0000-0000-00005DB80000}"/>
    <cellStyle name="d_Multiples 09-28-00_2a.IiC - CAPEX_BOOKCoSKPI_CREST_SPS_KPI_BOOKCoSKPI_1_3.GrossMargin_Journals" xfId="54062" xr:uid="{00000000-0005-0000-0000-00005EB80000}"/>
    <cellStyle name="d_Multiples 09-28-00_2a.IiC - CAPEX_BOOKCoSKPI_CREST_SPS_KPI_BOOKCoSKPI_3.GrossMargin_Journals" xfId="54063" xr:uid="{00000000-0005-0000-0000-00005FB80000}"/>
    <cellStyle name="d_Multiples 09-28-00_2a.IiC - CAPEX_BOOKCoSKPI_CREST_SPS_KPI_BOOKCoSKPI_BOOKCoSKPI" xfId="54064" xr:uid="{00000000-0005-0000-0000-000060B80000}"/>
    <cellStyle name="d_Multiples 09-28-00_2a.IiC - CAPEX_BOOKCoSKPI_CREST_SPS_KPI_BOOKCoSKPI_BOOKCoSKPI_0.Mgmt Cockpit" xfId="54065" xr:uid="{00000000-0005-0000-0000-000061B80000}"/>
    <cellStyle name="d_Multiples 09-28-00_2a.IiC - CAPEX_BOOKCoSKPI_CREST_SPS_KPI_BOOKCoSKPI_BOOKCoSKPI_3.GrossMargin_Journals" xfId="54066" xr:uid="{00000000-0005-0000-0000-000062B80000}"/>
    <cellStyle name="d_Multiples 09-28-00_2a.IiC - CAPEX_BOOKCoSKPI_ProdExp_Journal_KPI" xfId="54067" xr:uid="{00000000-0005-0000-0000-000063B80000}"/>
    <cellStyle name="d_Multiples 09-28-00_2a.IiC - CAPEX_CREST_SPS_KPI" xfId="54068" xr:uid="{00000000-0005-0000-0000-000064B80000}"/>
    <cellStyle name="d_Multiples 09-28-00_2a.IiC - CAPEX_CREST_SPS_KPI_0.Mgmt Cockpit" xfId="54069" xr:uid="{00000000-0005-0000-0000-000065B80000}"/>
    <cellStyle name="d_Multiples 09-28-00_2a.IiC - CAPEX_CREST_SPS_KPI_3.GrossMargin_Journals" xfId="54070" xr:uid="{00000000-0005-0000-0000-000066B80000}"/>
    <cellStyle name="d_Multiples 09-28-00_2a.IiC - CAPEX_CREST_SPS_KPI_BOOKCoSKPI" xfId="54071" xr:uid="{00000000-0005-0000-0000-000067B80000}"/>
    <cellStyle name="d_Multiples 09-28-00_2a.IiC - CAPEX_CREST_SPS_KPI_BOOKCoSKPI_1" xfId="54072" xr:uid="{00000000-0005-0000-0000-000068B80000}"/>
    <cellStyle name="d_Multiples 09-28-00_2a.IiC - CAPEX_CREST_SPS_KPI_BOOKCoSKPI_1_0.Mgmt Cockpit" xfId="54073" xr:uid="{00000000-0005-0000-0000-000069B80000}"/>
    <cellStyle name="d_Multiples 09-28-00_2a.IiC - CAPEX_CREST_SPS_KPI_BOOKCoSKPI_1_3.GrossMargin_Journals" xfId="54074" xr:uid="{00000000-0005-0000-0000-00006AB80000}"/>
    <cellStyle name="d_Multiples 09-28-00_2a.IiC - CAPEX_CREST_SPS_KPI_BOOKCoSKPI_3.GrossMargin_Journals" xfId="54075" xr:uid="{00000000-0005-0000-0000-00006BB80000}"/>
    <cellStyle name="d_Multiples 09-28-00_2a.IiC - CAPEX_CREST_SPS_KPI_BOOKCoSKPI_BOOKCoSKPI" xfId="54076" xr:uid="{00000000-0005-0000-0000-00006CB80000}"/>
    <cellStyle name="d_Multiples 09-28-00_2a.IiC - CAPEX_CREST_SPS_KPI_BOOKCoSKPI_BOOKCoSKPI_0.Mgmt Cockpit" xfId="54077" xr:uid="{00000000-0005-0000-0000-00006DB80000}"/>
    <cellStyle name="d_Multiples 09-28-00_2a.IiC - CAPEX_CREST_SPS_KPI_BOOKCoSKPI_BOOKCoSKPI_3.GrossMargin_Journals" xfId="54078" xr:uid="{00000000-0005-0000-0000-00006EB80000}"/>
    <cellStyle name="d_Multiples 09-28-00_2a.IiC - CAPEX_ProdExp_Journal_KPI" xfId="54079" xr:uid="{00000000-0005-0000-0000-00006FB80000}"/>
    <cellStyle name="d_Multiples 09-28-00_3. FTE PeKo" xfId="54080" xr:uid="{00000000-0005-0000-0000-000070B80000}"/>
    <cellStyle name="d_Multiples 09-28-00_3.GrossMargin_Journals" xfId="54081" xr:uid="{00000000-0005-0000-0000-000071B80000}"/>
    <cellStyle name="d_Multiples 09-28-00_4.GrossMargin_Books" xfId="54082" xr:uid="{00000000-0005-0000-0000-000072B80000}"/>
    <cellStyle name="d_Multiples 09-28-00_4.GrossMargin_Books_0.Mgmt Cockpit" xfId="54083" xr:uid="{00000000-0005-0000-0000-000073B80000}"/>
    <cellStyle name="d_Multiples 09-28-00_4.GrossMargin_Books_3.GrossMargin_Journals" xfId="54084" xr:uid="{00000000-0005-0000-0000-000074B80000}"/>
    <cellStyle name="d_Multiples 09-28-00_4.GrossMargin_Books_6.KPI_Issue" xfId="54085" xr:uid="{00000000-0005-0000-0000-000075B80000}"/>
    <cellStyle name="d_Multiples 09-28-00_4.GrossMargin_Books_BOOKCoSKPI" xfId="54086" xr:uid="{00000000-0005-0000-0000-000076B80000}"/>
    <cellStyle name="d_Multiples 09-28-00_4.GrossMargin_Books_BOOKCoSKPI_0.Mgmt Cockpit" xfId="54087" xr:uid="{00000000-0005-0000-0000-000077B80000}"/>
    <cellStyle name="d_Multiples 09-28-00_4.GrossMargin_Books_BOOKCoSKPI_1" xfId="54088" xr:uid="{00000000-0005-0000-0000-000078B80000}"/>
    <cellStyle name="d_Multiples 09-28-00_4.GrossMargin_Books_BOOKCoSKPI_1_3.GrossMargin_Journals" xfId="54089" xr:uid="{00000000-0005-0000-0000-000079B80000}"/>
    <cellStyle name="d_Multiples 09-28-00_4.GrossMargin_Books_BOOKCoSKPI_1_BOOKCoSKPI" xfId="54090" xr:uid="{00000000-0005-0000-0000-00007AB80000}"/>
    <cellStyle name="d_Multiples 09-28-00_4.GrossMargin_Books_BOOKCoSKPI_1_BOOKCoSKPI_0.Mgmt Cockpit" xfId="54091" xr:uid="{00000000-0005-0000-0000-00007BB80000}"/>
    <cellStyle name="d_Multiples 09-28-00_4.GrossMargin_Books_BOOKCoSKPI_1_BOOKCoSKPI_3.GrossMargin_Journals" xfId="54092" xr:uid="{00000000-0005-0000-0000-00007CB80000}"/>
    <cellStyle name="d_Multiples 09-28-00_4.GrossMargin_Books_BOOKCoSKPI_2" xfId="54093" xr:uid="{00000000-0005-0000-0000-00007DB80000}"/>
    <cellStyle name="d_Multiples 09-28-00_4.GrossMargin_Books_BOOKCoSKPI_2_0.Mgmt Cockpit" xfId="54094" xr:uid="{00000000-0005-0000-0000-00007EB80000}"/>
    <cellStyle name="d_Multiples 09-28-00_4.GrossMargin_Books_BOOKCoSKPI_2_3.GrossMargin_Journals" xfId="54095" xr:uid="{00000000-0005-0000-0000-00007FB80000}"/>
    <cellStyle name="d_Multiples 09-28-00_4.GrossMargin_Books_BOOKCoSKPI_3.GrossMargin_Journals" xfId="54096" xr:uid="{00000000-0005-0000-0000-000080B80000}"/>
    <cellStyle name="d_Multiples 09-28-00_4.GrossMargin_Books_BOOKCoSKPI_6.KPI_Issue" xfId="54097" xr:uid="{00000000-0005-0000-0000-000081B80000}"/>
    <cellStyle name="d_Multiples 09-28-00_4.GrossMargin_Books_BOOKCoSKPI_BOOKCoSKPI" xfId="54098" xr:uid="{00000000-0005-0000-0000-000082B80000}"/>
    <cellStyle name="d_Multiples 09-28-00_4.GrossMargin_Books_BOOKCoSKPI_BOOKCoSKPI_1" xfId="54099" xr:uid="{00000000-0005-0000-0000-000083B80000}"/>
    <cellStyle name="d_Multiples 09-28-00_4.GrossMargin_Books_BOOKCoSKPI_BOOKCoSKPI_1_0.Mgmt Cockpit" xfId="54100" xr:uid="{00000000-0005-0000-0000-000084B80000}"/>
    <cellStyle name="d_Multiples 09-28-00_4.GrossMargin_Books_BOOKCoSKPI_BOOKCoSKPI_1_3.GrossMargin_Journals" xfId="54101" xr:uid="{00000000-0005-0000-0000-000085B80000}"/>
    <cellStyle name="d_Multiples 09-28-00_4.GrossMargin_Books_BOOKCoSKPI_BOOKCoSKPI_3.GrossMargin_Journals" xfId="54102" xr:uid="{00000000-0005-0000-0000-000086B80000}"/>
    <cellStyle name="d_Multiples 09-28-00_4.GrossMargin_Books_BOOKCoSKPI_BOOKCoSKPI_BOOKCoSKPI" xfId="54103" xr:uid="{00000000-0005-0000-0000-000087B80000}"/>
    <cellStyle name="d_Multiples 09-28-00_4.GrossMargin_Books_BOOKCoSKPI_BOOKCoSKPI_BOOKCoSKPI_0.Mgmt Cockpit" xfId="54104" xr:uid="{00000000-0005-0000-0000-000088B80000}"/>
    <cellStyle name="d_Multiples 09-28-00_4.GrossMargin_Books_BOOKCoSKPI_BOOKCoSKPI_BOOKCoSKPI_3.GrossMargin_Journals" xfId="54105" xr:uid="{00000000-0005-0000-0000-000089B80000}"/>
    <cellStyle name="d_Multiples 09-28-00_4.GrossMargin_Books_BOOKCoSKPI_CREST_SPS_KPI" xfId="54106" xr:uid="{00000000-0005-0000-0000-00008AB80000}"/>
    <cellStyle name="d_Multiples 09-28-00_4.GrossMargin_Books_BOOKCoSKPI_CREST_SPS_KPI_0.Mgmt Cockpit" xfId="54107" xr:uid="{00000000-0005-0000-0000-00008BB80000}"/>
    <cellStyle name="d_Multiples 09-28-00_4.GrossMargin_Books_BOOKCoSKPI_CREST_SPS_KPI_3.GrossMargin_Journals" xfId="54108" xr:uid="{00000000-0005-0000-0000-00008CB80000}"/>
    <cellStyle name="d_Multiples 09-28-00_4.GrossMargin_Books_BOOKCoSKPI_CREST_SPS_KPI_BOOKCoSKPI" xfId="54109" xr:uid="{00000000-0005-0000-0000-00008DB80000}"/>
    <cellStyle name="d_Multiples 09-28-00_4.GrossMargin_Books_BOOKCoSKPI_CREST_SPS_KPI_BOOKCoSKPI_1" xfId="54110" xr:uid="{00000000-0005-0000-0000-00008EB80000}"/>
    <cellStyle name="d_Multiples 09-28-00_4.GrossMargin_Books_BOOKCoSKPI_CREST_SPS_KPI_BOOKCoSKPI_1_0.Mgmt Cockpit" xfId="54111" xr:uid="{00000000-0005-0000-0000-00008FB80000}"/>
    <cellStyle name="d_Multiples 09-28-00_4.GrossMargin_Books_BOOKCoSKPI_CREST_SPS_KPI_BOOKCoSKPI_1_3.GrossMargin_Journals" xfId="54112" xr:uid="{00000000-0005-0000-0000-000090B80000}"/>
    <cellStyle name="d_Multiples 09-28-00_4.GrossMargin_Books_BOOKCoSKPI_CREST_SPS_KPI_BOOKCoSKPI_3.GrossMargin_Journals" xfId="54113" xr:uid="{00000000-0005-0000-0000-000091B80000}"/>
    <cellStyle name="d_Multiples 09-28-00_4.GrossMargin_Books_BOOKCoSKPI_CREST_SPS_KPI_BOOKCoSKPI_BOOKCoSKPI" xfId="54114" xr:uid="{00000000-0005-0000-0000-000092B80000}"/>
    <cellStyle name="d_Multiples 09-28-00_4.GrossMargin_Books_BOOKCoSKPI_CREST_SPS_KPI_BOOKCoSKPI_BOOKCoSKPI_0.Mgmt Cockpit" xfId="54115" xr:uid="{00000000-0005-0000-0000-000093B80000}"/>
    <cellStyle name="d_Multiples 09-28-00_4.GrossMargin_Books_BOOKCoSKPI_CREST_SPS_KPI_BOOKCoSKPI_BOOKCoSKPI_3.GrossMargin_Journals" xfId="54116" xr:uid="{00000000-0005-0000-0000-000094B80000}"/>
    <cellStyle name="d_Multiples 09-28-00_4.GrossMargin_Books_BOOKCoSKPI_ProdExp_Journal_KPI" xfId="54117" xr:uid="{00000000-0005-0000-0000-000095B80000}"/>
    <cellStyle name="d_Multiples 09-28-00_4.GrossMargin_Books_CREST_SPS_KPI" xfId="54118" xr:uid="{00000000-0005-0000-0000-000096B80000}"/>
    <cellStyle name="d_Multiples 09-28-00_4.GrossMargin_Books_CREST_SPS_KPI_0.Mgmt Cockpit" xfId="54119" xr:uid="{00000000-0005-0000-0000-000097B80000}"/>
    <cellStyle name="d_Multiples 09-28-00_4.GrossMargin_Books_CREST_SPS_KPI_3.GrossMargin_Journals" xfId="54120" xr:uid="{00000000-0005-0000-0000-000098B80000}"/>
    <cellStyle name="d_Multiples 09-28-00_4.GrossMargin_Books_CREST_SPS_KPI_BOOKCoSKPI" xfId="54121" xr:uid="{00000000-0005-0000-0000-000099B80000}"/>
    <cellStyle name="d_Multiples 09-28-00_4.GrossMargin_Books_CREST_SPS_KPI_BOOKCoSKPI_1" xfId="54122" xr:uid="{00000000-0005-0000-0000-00009AB80000}"/>
    <cellStyle name="d_Multiples 09-28-00_4.GrossMargin_Books_CREST_SPS_KPI_BOOKCoSKPI_1_0.Mgmt Cockpit" xfId="54123" xr:uid="{00000000-0005-0000-0000-00009BB80000}"/>
    <cellStyle name="d_Multiples 09-28-00_4.GrossMargin_Books_CREST_SPS_KPI_BOOKCoSKPI_1_3.GrossMargin_Journals" xfId="54124" xr:uid="{00000000-0005-0000-0000-00009CB80000}"/>
    <cellStyle name="d_Multiples 09-28-00_4.GrossMargin_Books_CREST_SPS_KPI_BOOKCoSKPI_3.GrossMargin_Journals" xfId="54125" xr:uid="{00000000-0005-0000-0000-00009DB80000}"/>
    <cellStyle name="d_Multiples 09-28-00_4.GrossMargin_Books_CREST_SPS_KPI_BOOKCoSKPI_BOOKCoSKPI" xfId="54126" xr:uid="{00000000-0005-0000-0000-00009EB80000}"/>
    <cellStyle name="d_Multiples 09-28-00_4.GrossMargin_Books_CREST_SPS_KPI_BOOKCoSKPI_BOOKCoSKPI_0.Mgmt Cockpit" xfId="54127" xr:uid="{00000000-0005-0000-0000-00009FB80000}"/>
    <cellStyle name="d_Multiples 09-28-00_4.GrossMargin_Books_CREST_SPS_KPI_BOOKCoSKPI_BOOKCoSKPI_3.GrossMargin_Journals" xfId="54128" xr:uid="{00000000-0005-0000-0000-0000A0B80000}"/>
    <cellStyle name="d_Multiples 09-28-00_4.GrossMargin_Books_ProdExp_Journal_KPI" xfId="54129" xr:uid="{00000000-0005-0000-0000-0000A1B80000}"/>
    <cellStyle name="d_Multiples 09-28-00_6.KPI_Issue" xfId="54130" xr:uid="{00000000-0005-0000-0000-0000A2B80000}"/>
    <cellStyle name="d_Multiples 09-28-00_7.KPI_Article_Pages" xfId="54131" xr:uid="{00000000-0005-0000-0000-0000A3B80000}"/>
    <cellStyle name="d_Multiples 09-28-00_7.KPI_Article_Pages_3.GrossMargin_Journals" xfId="54132" xr:uid="{00000000-0005-0000-0000-0000A4B80000}"/>
    <cellStyle name="d_Multiples 09-28-00_7.KPI_Article_Pages_4.GrossMargin_Books" xfId="54133" xr:uid="{00000000-0005-0000-0000-0000A5B80000}"/>
    <cellStyle name="d_Multiples 09-28-00_7.KPI_Article_Pages_4.GrossMargin_Books_0.Mgmt Cockpit" xfId="54134" xr:uid="{00000000-0005-0000-0000-0000A6B80000}"/>
    <cellStyle name="d_Multiples 09-28-00_7.KPI_Article_Pages_4.GrossMargin_Books_3.GrossMargin_Journals" xfId="54135" xr:uid="{00000000-0005-0000-0000-0000A7B80000}"/>
    <cellStyle name="d_Multiples 09-28-00_7.KPI_Article_Pages_4.GrossMargin_Books_6.KPI_Issue" xfId="54136" xr:uid="{00000000-0005-0000-0000-0000A8B80000}"/>
    <cellStyle name="d_Multiples 09-28-00_7.KPI_Article_Pages_4.GrossMargin_Books_BOOKCoSKPI" xfId="54137" xr:uid="{00000000-0005-0000-0000-0000A9B80000}"/>
    <cellStyle name="d_Multiples 09-28-00_7.KPI_Article_Pages_4.GrossMargin_Books_BOOKCoSKPI_0.Mgmt Cockpit" xfId="54138" xr:uid="{00000000-0005-0000-0000-0000AAB80000}"/>
    <cellStyle name="d_Multiples 09-28-00_7.KPI_Article_Pages_4.GrossMargin_Books_BOOKCoSKPI_1" xfId="54139" xr:uid="{00000000-0005-0000-0000-0000ABB80000}"/>
    <cellStyle name="d_Multiples 09-28-00_7.KPI_Article_Pages_4.GrossMargin_Books_BOOKCoSKPI_1_3.GrossMargin_Journals" xfId="54140" xr:uid="{00000000-0005-0000-0000-0000ACB80000}"/>
    <cellStyle name="d_Multiples 09-28-00_7.KPI_Article_Pages_4.GrossMargin_Books_BOOKCoSKPI_1_BOOKCoSKPI" xfId="54141" xr:uid="{00000000-0005-0000-0000-0000ADB80000}"/>
    <cellStyle name="d_Multiples 09-28-00_7.KPI_Article_Pages_4.GrossMargin_Books_BOOKCoSKPI_1_BOOKCoSKPI_0.Mgmt Cockpit" xfId="54142" xr:uid="{00000000-0005-0000-0000-0000AEB80000}"/>
    <cellStyle name="d_Multiples 09-28-00_7.KPI_Article_Pages_4.GrossMargin_Books_BOOKCoSKPI_1_BOOKCoSKPI_3.GrossMargin_Journals" xfId="54143" xr:uid="{00000000-0005-0000-0000-0000AFB80000}"/>
    <cellStyle name="d_Multiples 09-28-00_7.KPI_Article_Pages_4.GrossMargin_Books_BOOKCoSKPI_2" xfId="54144" xr:uid="{00000000-0005-0000-0000-0000B0B80000}"/>
    <cellStyle name="d_Multiples 09-28-00_7.KPI_Article_Pages_4.GrossMargin_Books_BOOKCoSKPI_2_0.Mgmt Cockpit" xfId="54145" xr:uid="{00000000-0005-0000-0000-0000B1B80000}"/>
    <cellStyle name="d_Multiples 09-28-00_7.KPI_Article_Pages_4.GrossMargin_Books_BOOKCoSKPI_2_3.GrossMargin_Journals" xfId="54146" xr:uid="{00000000-0005-0000-0000-0000B2B80000}"/>
    <cellStyle name="d_Multiples 09-28-00_7.KPI_Article_Pages_4.GrossMargin_Books_BOOKCoSKPI_3.GrossMargin_Journals" xfId="54147" xr:uid="{00000000-0005-0000-0000-0000B3B80000}"/>
    <cellStyle name="d_Multiples 09-28-00_7.KPI_Article_Pages_4.GrossMargin_Books_BOOKCoSKPI_6.KPI_Issue" xfId="54148" xr:uid="{00000000-0005-0000-0000-0000B4B80000}"/>
    <cellStyle name="d_Multiples 09-28-00_7.KPI_Article_Pages_4.GrossMargin_Books_BOOKCoSKPI_BOOKCoSKPI" xfId="54149" xr:uid="{00000000-0005-0000-0000-0000B5B80000}"/>
    <cellStyle name="d_Multiples 09-28-00_7.KPI_Article_Pages_4.GrossMargin_Books_BOOKCoSKPI_BOOKCoSKPI_1" xfId="54150" xr:uid="{00000000-0005-0000-0000-0000B6B80000}"/>
    <cellStyle name="d_Multiples 09-28-00_7.KPI_Article_Pages_4.GrossMargin_Books_BOOKCoSKPI_BOOKCoSKPI_1_0.Mgmt Cockpit" xfId="54151" xr:uid="{00000000-0005-0000-0000-0000B7B80000}"/>
    <cellStyle name="d_Multiples 09-28-00_7.KPI_Article_Pages_4.GrossMargin_Books_BOOKCoSKPI_BOOKCoSKPI_1_3.GrossMargin_Journals" xfId="54152" xr:uid="{00000000-0005-0000-0000-0000B8B80000}"/>
    <cellStyle name="d_Multiples 09-28-00_7.KPI_Article_Pages_4.GrossMargin_Books_BOOKCoSKPI_BOOKCoSKPI_3.GrossMargin_Journals" xfId="54153" xr:uid="{00000000-0005-0000-0000-0000B9B80000}"/>
    <cellStyle name="d_Multiples 09-28-00_7.KPI_Article_Pages_4.GrossMargin_Books_BOOKCoSKPI_BOOKCoSKPI_BOOKCoSKPI" xfId="54154" xr:uid="{00000000-0005-0000-0000-0000BAB80000}"/>
    <cellStyle name="d_Multiples 09-28-00_7.KPI_Article_Pages_4.GrossMargin_Books_BOOKCoSKPI_BOOKCoSKPI_BOOKCoSKPI_0.Mgmt Cockpit" xfId="54155" xr:uid="{00000000-0005-0000-0000-0000BBB80000}"/>
    <cellStyle name="d_Multiples 09-28-00_7.KPI_Article_Pages_4.GrossMargin_Books_BOOKCoSKPI_BOOKCoSKPI_BOOKCoSKPI_3.GrossMargin_Journals" xfId="54156" xr:uid="{00000000-0005-0000-0000-0000BCB80000}"/>
    <cellStyle name="d_Multiples 09-28-00_7.KPI_Article_Pages_4.GrossMargin_Books_BOOKCoSKPI_CREST_SPS_KPI" xfId="54157" xr:uid="{00000000-0005-0000-0000-0000BDB80000}"/>
    <cellStyle name="d_Multiples 09-28-00_7.KPI_Article_Pages_4.GrossMargin_Books_BOOKCoSKPI_CREST_SPS_KPI_0.Mgmt Cockpit" xfId="54158" xr:uid="{00000000-0005-0000-0000-0000BEB80000}"/>
    <cellStyle name="d_Multiples 09-28-00_7.KPI_Article_Pages_4.GrossMargin_Books_BOOKCoSKPI_CREST_SPS_KPI_3.GrossMargin_Journals" xfId="54159" xr:uid="{00000000-0005-0000-0000-0000BFB80000}"/>
    <cellStyle name="d_Multiples 09-28-00_7.KPI_Article_Pages_4.GrossMargin_Books_BOOKCoSKPI_CREST_SPS_KPI_BOOKCoSKPI" xfId="54160" xr:uid="{00000000-0005-0000-0000-0000C0B80000}"/>
    <cellStyle name="d_Multiples 09-28-00_7.KPI_Article_Pages_4.GrossMargin_Books_BOOKCoSKPI_CREST_SPS_KPI_BOOKCoSKPI_1" xfId="54161" xr:uid="{00000000-0005-0000-0000-0000C1B80000}"/>
    <cellStyle name="d_Multiples 09-28-00_7.KPI_Article_Pages_4.GrossMargin_Books_BOOKCoSKPI_CREST_SPS_KPI_BOOKCoSKPI_1_0.Mgmt Cockpit" xfId="54162" xr:uid="{00000000-0005-0000-0000-0000C2B80000}"/>
    <cellStyle name="d_Multiples 09-28-00_7.KPI_Article_Pages_4.GrossMargin_Books_BOOKCoSKPI_CREST_SPS_KPI_BOOKCoSKPI_1_3.GrossMargin_Journals" xfId="54163" xr:uid="{00000000-0005-0000-0000-0000C3B80000}"/>
    <cellStyle name="d_Multiples 09-28-00_7.KPI_Article_Pages_4.GrossMargin_Books_BOOKCoSKPI_CREST_SPS_KPI_BOOKCoSKPI_3.GrossMargin_Journals" xfId="54164" xr:uid="{00000000-0005-0000-0000-0000C4B80000}"/>
    <cellStyle name="d_Multiples 09-28-00_7.KPI_Article_Pages_4.GrossMargin_Books_BOOKCoSKPI_CREST_SPS_KPI_BOOKCoSKPI_BOOKCoSKPI" xfId="54165" xr:uid="{00000000-0005-0000-0000-0000C5B80000}"/>
    <cellStyle name="d_Multiples 09-28-00_7.KPI_Article_Pages_4.GrossMargin_Books_BOOKCoSKPI_CREST_SPS_KPI_BOOKCoSKPI_BOOKCoSKPI_0.Mgmt Cockpit" xfId="54166" xr:uid="{00000000-0005-0000-0000-0000C6B80000}"/>
    <cellStyle name="d_Multiples 09-28-00_7.KPI_Article_Pages_4.GrossMargin_Books_BOOKCoSKPI_CREST_SPS_KPI_BOOKCoSKPI_BOOKCoSKPI_3.GrossMargin_Journals" xfId="54167" xr:uid="{00000000-0005-0000-0000-0000C7B80000}"/>
    <cellStyle name="d_Multiples 09-28-00_7.KPI_Article_Pages_4.GrossMargin_Books_BOOKCoSKPI_ProdExp_Journal_KPI" xfId="54168" xr:uid="{00000000-0005-0000-0000-0000C8B80000}"/>
    <cellStyle name="d_Multiples 09-28-00_7.KPI_Article_Pages_4.GrossMargin_Books_CREST_SPS_KPI" xfId="54169" xr:uid="{00000000-0005-0000-0000-0000C9B80000}"/>
    <cellStyle name="d_Multiples 09-28-00_7.KPI_Article_Pages_4.GrossMargin_Books_CREST_SPS_KPI_0.Mgmt Cockpit" xfId="54170" xr:uid="{00000000-0005-0000-0000-0000CAB80000}"/>
    <cellStyle name="d_Multiples 09-28-00_7.KPI_Article_Pages_4.GrossMargin_Books_CREST_SPS_KPI_3.GrossMargin_Journals" xfId="54171" xr:uid="{00000000-0005-0000-0000-0000CBB80000}"/>
    <cellStyle name="d_Multiples 09-28-00_7.KPI_Article_Pages_4.GrossMargin_Books_CREST_SPS_KPI_BOOKCoSKPI" xfId="54172" xr:uid="{00000000-0005-0000-0000-0000CCB80000}"/>
    <cellStyle name="d_Multiples 09-28-00_7.KPI_Article_Pages_4.GrossMargin_Books_CREST_SPS_KPI_BOOKCoSKPI_1" xfId="54173" xr:uid="{00000000-0005-0000-0000-0000CDB80000}"/>
    <cellStyle name="d_Multiples 09-28-00_7.KPI_Article_Pages_4.GrossMargin_Books_CREST_SPS_KPI_BOOKCoSKPI_1_0.Mgmt Cockpit" xfId="54174" xr:uid="{00000000-0005-0000-0000-0000CEB80000}"/>
    <cellStyle name="d_Multiples 09-28-00_7.KPI_Article_Pages_4.GrossMargin_Books_CREST_SPS_KPI_BOOKCoSKPI_1_3.GrossMargin_Journals" xfId="54175" xr:uid="{00000000-0005-0000-0000-0000CFB80000}"/>
    <cellStyle name="d_Multiples 09-28-00_7.KPI_Article_Pages_4.GrossMargin_Books_CREST_SPS_KPI_BOOKCoSKPI_3.GrossMargin_Journals" xfId="54176" xr:uid="{00000000-0005-0000-0000-0000D0B80000}"/>
    <cellStyle name="d_Multiples 09-28-00_7.KPI_Article_Pages_4.GrossMargin_Books_CREST_SPS_KPI_BOOKCoSKPI_BOOKCoSKPI" xfId="54177" xr:uid="{00000000-0005-0000-0000-0000D1B80000}"/>
    <cellStyle name="d_Multiples 09-28-00_7.KPI_Article_Pages_4.GrossMargin_Books_CREST_SPS_KPI_BOOKCoSKPI_BOOKCoSKPI_0.Mgmt Cockpit" xfId="54178" xr:uid="{00000000-0005-0000-0000-0000D2B80000}"/>
    <cellStyle name="d_Multiples 09-28-00_7.KPI_Article_Pages_4.GrossMargin_Books_CREST_SPS_KPI_BOOKCoSKPI_BOOKCoSKPI_3.GrossMargin_Journals" xfId="54179" xr:uid="{00000000-0005-0000-0000-0000D3B80000}"/>
    <cellStyle name="d_Multiples 09-28-00_7.KPI_Article_Pages_4.GrossMargin_Books_ProdExp_Journal_KPI" xfId="54180" xr:uid="{00000000-0005-0000-0000-0000D4B80000}"/>
    <cellStyle name="d_Multiples 09-28-00_7.KPI_Article_Pages_6.KPI_Issue" xfId="54181" xr:uid="{00000000-0005-0000-0000-0000D5B80000}"/>
    <cellStyle name="d_Multiples 09-28-00_7.KPI_Article_Pages_9.KPI_Book (2)" xfId="54182" xr:uid="{00000000-0005-0000-0000-0000D6B80000}"/>
    <cellStyle name="d_Multiples 09-28-00_7.KPI_Article_Pages_9.KPI_Book (2)_0.Mgmt Cockpit" xfId="54183" xr:uid="{00000000-0005-0000-0000-0000D7B80000}"/>
    <cellStyle name="d_Multiples 09-28-00_7.KPI_Article_Pages_9.KPI_Book (2)_3.GrossMargin_Journals" xfId="54184" xr:uid="{00000000-0005-0000-0000-0000D8B80000}"/>
    <cellStyle name="d_Multiples 09-28-00_7.KPI_Article_Pages_9.KPI_Book (2)_6.KPI_Issue" xfId="54185" xr:uid="{00000000-0005-0000-0000-0000D9B80000}"/>
    <cellStyle name="d_Multiples 09-28-00_7.KPI_Article_Pages_9.KPI_Book (2)_BOOKCoSKPI" xfId="54186" xr:uid="{00000000-0005-0000-0000-0000DAB80000}"/>
    <cellStyle name="d_Multiples 09-28-00_7.KPI_Article_Pages_9.KPI_Book (2)_BOOKCoSKPI_0.Mgmt Cockpit" xfId="54187" xr:uid="{00000000-0005-0000-0000-0000DBB80000}"/>
    <cellStyle name="d_Multiples 09-28-00_7.KPI_Article_Pages_9.KPI_Book (2)_BOOKCoSKPI_1" xfId="54188" xr:uid="{00000000-0005-0000-0000-0000DCB80000}"/>
    <cellStyle name="d_Multiples 09-28-00_7.KPI_Article_Pages_9.KPI_Book (2)_BOOKCoSKPI_1_3.GrossMargin_Journals" xfId="54189" xr:uid="{00000000-0005-0000-0000-0000DDB80000}"/>
    <cellStyle name="d_Multiples 09-28-00_7.KPI_Article_Pages_9.KPI_Book (2)_BOOKCoSKPI_1_BOOKCoSKPI" xfId="54190" xr:uid="{00000000-0005-0000-0000-0000DEB80000}"/>
    <cellStyle name="d_Multiples 09-28-00_7.KPI_Article_Pages_9.KPI_Book (2)_BOOKCoSKPI_1_BOOKCoSKPI_0.Mgmt Cockpit" xfId="54191" xr:uid="{00000000-0005-0000-0000-0000DFB80000}"/>
    <cellStyle name="d_Multiples 09-28-00_7.KPI_Article_Pages_9.KPI_Book (2)_BOOKCoSKPI_1_BOOKCoSKPI_3.GrossMargin_Journals" xfId="54192" xr:uid="{00000000-0005-0000-0000-0000E0B80000}"/>
    <cellStyle name="d_Multiples 09-28-00_7.KPI_Article_Pages_9.KPI_Book (2)_BOOKCoSKPI_2" xfId="54193" xr:uid="{00000000-0005-0000-0000-0000E1B80000}"/>
    <cellStyle name="d_Multiples 09-28-00_7.KPI_Article_Pages_9.KPI_Book (2)_BOOKCoSKPI_2_0.Mgmt Cockpit" xfId="54194" xr:uid="{00000000-0005-0000-0000-0000E2B80000}"/>
    <cellStyle name="d_Multiples 09-28-00_7.KPI_Article_Pages_9.KPI_Book (2)_BOOKCoSKPI_2_3.GrossMargin_Journals" xfId="54195" xr:uid="{00000000-0005-0000-0000-0000E3B80000}"/>
    <cellStyle name="d_Multiples 09-28-00_7.KPI_Article_Pages_9.KPI_Book (2)_BOOKCoSKPI_3.GrossMargin_Journals" xfId="54196" xr:uid="{00000000-0005-0000-0000-0000E4B80000}"/>
    <cellStyle name="d_Multiples 09-28-00_7.KPI_Article_Pages_9.KPI_Book (2)_BOOKCoSKPI_6.KPI_Issue" xfId="54197" xr:uid="{00000000-0005-0000-0000-0000E5B80000}"/>
    <cellStyle name="d_Multiples 09-28-00_7.KPI_Article_Pages_9.KPI_Book (2)_BOOKCoSKPI_BOOKCoSKPI" xfId="54198" xr:uid="{00000000-0005-0000-0000-0000E6B80000}"/>
    <cellStyle name="d_Multiples 09-28-00_7.KPI_Article_Pages_9.KPI_Book (2)_BOOKCoSKPI_BOOKCoSKPI_1" xfId="54199" xr:uid="{00000000-0005-0000-0000-0000E7B80000}"/>
    <cellStyle name="d_Multiples 09-28-00_7.KPI_Article_Pages_9.KPI_Book (2)_BOOKCoSKPI_BOOKCoSKPI_1_0.Mgmt Cockpit" xfId="54200" xr:uid="{00000000-0005-0000-0000-0000E8B80000}"/>
    <cellStyle name="d_Multiples 09-28-00_7.KPI_Article_Pages_9.KPI_Book (2)_BOOKCoSKPI_BOOKCoSKPI_1_3.GrossMargin_Journals" xfId="54201" xr:uid="{00000000-0005-0000-0000-0000E9B80000}"/>
    <cellStyle name="d_Multiples 09-28-00_7.KPI_Article_Pages_9.KPI_Book (2)_BOOKCoSKPI_BOOKCoSKPI_3.GrossMargin_Journals" xfId="54202" xr:uid="{00000000-0005-0000-0000-0000EAB80000}"/>
    <cellStyle name="d_Multiples 09-28-00_7.KPI_Article_Pages_9.KPI_Book (2)_BOOKCoSKPI_BOOKCoSKPI_BOOKCoSKPI" xfId="54203" xr:uid="{00000000-0005-0000-0000-0000EBB80000}"/>
    <cellStyle name="d_Multiples 09-28-00_7.KPI_Article_Pages_9.KPI_Book (2)_BOOKCoSKPI_BOOKCoSKPI_BOOKCoSKPI_0.Mgmt Cockpit" xfId="54204" xr:uid="{00000000-0005-0000-0000-0000ECB80000}"/>
    <cellStyle name="d_Multiples 09-28-00_7.KPI_Article_Pages_9.KPI_Book (2)_BOOKCoSKPI_BOOKCoSKPI_BOOKCoSKPI_3.GrossMargin_Journals" xfId="54205" xr:uid="{00000000-0005-0000-0000-0000EDB80000}"/>
    <cellStyle name="d_Multiples 09-28-00_7.KPI_Article_Pages_9.KPI_Book (2)_BOOKCoSKPI_CREST_SPS_KPI" xfId="54206" xr:uid="{00000000-0005-0000-0000-0000EEB80000}"/>
    <cellStyle name="d_Multiples 09-28-00_7.KPI_Article_Pages_9.KPI_Book (2)_BOOKCoSKPI_CREST_SPS_KPI_0.Mgmt Cockpit" xfId="54207" xr:uid="{00000000-0005-0000-0000-0000EFB80000}"/>
    <cellStyle name="d_Multiples 09-28-00_7.KPI_Article_Pages_9.KPI_Book (2)_BOOKCoSKPI_CREST_SPS_KPI_3.GrossMargin_Journals" xfId="54208" xr:uid="{00000000-0005-0000-0000-0000F0B80000}"/>
    <cellStyle name="d_Multiples 09-28-00_7.KPI_Article_Pages_9.KPI_Book (2)_BOOKCoSKPI_CREST_SPS_KPI_BOOKCoSKPI" xfId="54209" xr:uid="{00000000-0005-0000-0000-0000F1B80000}"/>
    <cellStyle name="d_Multiples 09-28-00_7.KPI_Article_Pages_9.KPI_Book (2)_BOOKCoSKPI_CREST_SPS_KPI_BOOKCoSKPI_1" xfId="54210" xr:uid="{00000000-0005-0000-0000-0000F2B80000}"/>
    <cellStyle name="d_Multiples 09-28-00_7.KPI_Article_Pages_9.KPI_Book (2)_BOOKCoSKPI_CREST_SPS_KPI_BOOKCoSKPI_1_0.Mgmt Cockpit" xfId="54211" xr:uid="{00000000-0005-0000-0000-0000F3B80000}"/>
    <cellStyle name="d_Multiples 09-28-00_7.KPI_Article_Pages_9.KPI_Book (2)_BOOKCoSKPI_CREST_SPS_KPI_BOOKCoSKPI_1_3.GrossMargin_Journals" xfId="54212" xr:uid="{00000000-0005-0000-0000-0000F4B80000}"/>
    <cellStyle name="d_Multiples 09-28-00_7.KPI_Article_Pages_9.KPI_Book (2)_BOOKCoSKPI_CREST_SPS_KPI_BOOKCoSKPI_3.GrossMargin_Journals" xfId="54213" xr:uid="{00000000-0005-0000-0000-0000F5B80000}"/>
    <cellStyle name="d_Multiples 09-28-00_7.KPI_Article_Pages_9.KPI_Book (2)_BOOKCoSKPI_CREST_SPS_KPI_BOOKCoSKPI_BOOKCoSKPI" xfId="54214" xr:uid="{00000000-0005-0000-0000-0000F6B80000}"/>
    <cellStyle name="d_Multiples 09-28-00_7.KPI_Article_Pages_9.KPI_Book (2)_BOOKCoSKPI_CREST_SPS_KPI_BOOKCoSKPI_BOOKCoSKPI_0.Mgmt Cockpit" xfId="54215" xr:uid="{00000000-0005-0000-0000-0000F7B80000}"/>
    <cellStyle name="d_Multiples 09-28-00_7.KPI_Article_Pages_9.KPI_Book (2)_BOOKCoSKPI_CREST_SPS_KPI_BOOKCoSKPI_BOOKCoSKPI_3.GrossMargin_Journals" xfId="54216" xr:uid="{00000000-0005-0000-0000-0000F8B80000}"/>
    <cellStyle name="d_Multiples 09-28-00_7.KPI_Article_Pages_9.KPI_Book (2)_BOOKCoSKPI_ProdExp_Journal_KPI" xfId="54217" xr:uid="{00000000-0005-0000-0000-0000F9B80000}"/>
    <cellStyle name="d_Multiples 09-28-00_7.KPI_Article_Pages_9.KPI_Book (2)_CREST_SPS_KPI" xfId="54218" xr:uid="{00000000-0005-0000-0000-0000FAB80000}"/>
    <cellStyle name="d_Multiples 09-28-00_7.KPI_Article_Pages_9.KPI_Book (2)_CREST_SPS_KPI_0.Mgmt Cockpit" xfId="54219" xr:uid="{00000000-0005-0000-0000-0000FBB80000}"/>
    <cellStyle name="d_Multiples 09-28-00_7.KPI_Article_Pages_9.KPI_Book (2)_CREST_SPS_KPI_3.GrossMargin_Journals" xfId="54220" xr:uid="{00000000-0005-0000-0000-0000FCB80000}"/>
    <cellStyle name="d_Multiples 09-28-00_7.KPI_Article_Pages_9.KPI_Book (2)_CREST_SPS_KPI_BOOKCoSKPI" xfId="54221" xr:uid="{00000000-0005-0000-0000-0000FDB80000}"/>
    <cellStyle name="d_Multiples 09-28-00_7.KPI_Article_Pages_9.KPI_Book (2)_CREST_SPS_KPI_BOOKCoSKPI_1" xfId="54222" xr:uid="{00000000-0005-0000-0000-0000FEB80000}"/>
    <cellStyle name="d_Multiples 09-28-00_7.KPI_Article_Pages_9.KPI_Book (2)_CREST_SPS_KPI_BOOKCoSKPI_1_0.Mgmt Cockpit" xfId="54223" xr:uid="{00000000-0005-0000-0000-0000FFB80000}"/>
    <cellStyle name="d_Multiples 09-28-00_7.KPI_Article_Pages_9.KPI_Book (2)_CREST_SPS_KPI_BOOKCoSKPI_1_3.GrossMargin_Journals" xfId="54224" xr:uid="{00000000-0005-0000-0000-000000B90000}"/>
    <cellStyle name="d_Multiples 09-28-00_7.KPI_Article_Pages_9.KPI_Book (2)_CREST_SPS_KPI_BOOKCoSKPI_3.GrossMargin_Journals" xfId="54225" xr:uid="{00000000-0005-0000-0000-000001B90000}"/>
    <cellStyle name="d_Multiples 09-28-00_7.KPI_Article_Pages_9.KPI_Book (2)_CREST_SPS_KPI_BOOKCoSKPI_BOOKCoSKPI" xfId="54226" xr:uid="{00000000-0005-0000-0000-000002B90000}"/>
    <cellStyle name="d_Multiples 09-28-00_7.KPI_Article_Pages_9.KPI_Book (2)_CREST_SPS_KPI_BOOKCoSKPI_BOOKCoSKPI_0.Mgmt Cockpit" xfId="54227" xr:uid="{00000000-0005-0000-0000-000003B90000}"/>
    <cellStyle name="d_Multiples 09-28-00_7.KPI_Article_Pages_9.KPI_Book (2)_CREST_SPS_KPI_BOOKCoSKPI_BOOKCoSKPI_3.GrossMargin_Journals" xfId="54228" xr:uid="{00000000-0005-0000-0000-000004B90000}"/>
    <cellStyle name="d_Multiples 09-28-00_7.KPI_Article_Pages_9.KPI_Book (2)_ProdExp_Journal_KPI" xfId="54229" xr:uid="{00000000-0005-0000-0000-000005B90000}"/>
    <cellStyle name="d_Multiples 09-28-00_7.KPI_Article_Pages_BOOKCoSKPI" xfId="54230" xr:uid="{00000000-0005-0000-0000-000006B90000}"/>
    <cellStyle name="d_Multiples 09-28-00_7.KPI_Article_Pages_BOOKCoSKPI_0.Mgmt Cockpit" xfId="54231" xr:uid="{00000000-0005-0000-0000-000007B90000}"/>
    <cellStyle name="d_Multiples 09-28-00_7.KPI_Article_Pages_BOOKCoSKPI_1" xfId="54232" xr:uid="{00000000-0005-0000-0000-000008B90000}"/>
    <cellStyle name="d_Multiples 09-28-00_7.KPI_Article_Pages_BOOKCoSKPI_1_0.Mgmt Cockpit" xfId="54233" xr:uid="{00000000-0005-0000-0000-000009B90000}"/>
    <cellStyle name="d_Multiples 09-28-00_7.KPI_Article_Pages_BOOKCoSKPI_1_3.GrossMargin_Journals" xfId="54234" xr:uid="{00000000-0005-0000-0000-00000AB90000}"/>
    <cellStyle name="d_Multiples 09-28-00_7.KPI_Article_Pages_BOOKCoSKPI_1_6.KPI_Issue" xfId="54235" xr:uid="{00000000-0005-0000-0000-00000BB90000}"/>
    <cellStyle name="d_Multiples 09-28-00_7.KPI_Article_Pages_BOOKCoSKPI_1_BOOKCoSKPI" xfId="54236" xr:uid="{00000000-0005-0000-0000-00000CB90000}"/>
    <cellStyle name="d_Multiples 09-28-00_7.KPI_Article_Pages_BOOKCoSKPI_1_BOOKCoSKPI_1" xfId="54237" xr:uid="{00000000-0005-0000-0000-00000DB90000}"/>
    <cellStyle name="d_Multiples 09-28-00_7.KPI_Article_Pages_BOOKCoSKPI_1_BOOKCoSKPI_1_0.Mgmt Cockpit" xfId="54238" xr:uid="{00000000-0005-0000-0000-00000EB90000}"/>
    <cellStyle name="d_Multiples 09-28-00_7.KPI_Article_Pages_BOOKCoSKPI_1_BOOKCoSKPI_1_3.GrossMargin_Journals" xfId="54239" xr:uid="{00000000-0005-0000-0000-00000FB90000}"/>
    <cellStyle name="d_Multiples 09-28-00_7.KPI_Article_Pages_BOOKCoSKPI_1_BOOKCoSKPI_3.GrossMargin_Journals" xfId="54240" xr:uid="{00000000-0005-0000-0000-000010B90000}"/>
    <cellStyle name="d_Multiples 09-28-00_7.KPI_Article_Pages_BOOKCoSKPI_1_BOOKCoSKPI_BOOKCoSKPI" xfId="54241" xr:uid="{00000000-0005-0000-0000-000011B90000}"/>
    <cellStyle name="d_Multiples 09-28-00_7.KPI_Article_Pages_BOOKCoSKPI_1_BOOKCoSKPI_BOOKCoSKPI_0.Mgmt Cockpit" xfId="54242" xr:uid="{00000000-0005-0000-0000-000012B90000}"/>
    <cellStyle name="d_Multiples 09-28-00_7.KPI_Article_Pages_BOOKCoSKPI_1_BOOKCoSKPI_BOOKCoSKPI_3.GrossMargin_Journals" xfId="54243" xr:uid="{00000000-0005-0000-0000-000013B90000}"/>
    <cellStyle name="d_Multiples 09-28-00_7.KPI_Article_Pages_BOOKCoSKPI_1_CREST_SPS_KPI" xfId="54244" xr:uid="{00000000-0005-0000-0000-000014B90000}"/>
    <cellStyle name="d_Multiples 09-28-00_7.KPI_Article_Pages_BOOKCoSKPI_1_CREST_SPS_KPI_0.Mgmt Cockpit" xfId="54245" xr:uid="{00000000-0005-0000-0000-000015B90000}"/>
    <cellStyle name="d_Multiples 09-28-00_7.KPI_Article_Pages_BOOKCoSKPI_1_CREST_SPS_KPI_3.GrossMargin_Journals" xfId="54246" xr:uid="{00000000-0005-0000-0000-000016B90000}"/>
    <cellStyle name="d_Multiples 09-28-00_7.KPI_Article_Pages_BOOKCoSKPI_1_CREST_SPS_KPI_BOOKCoSKPI" xfId="54247" xr:uid="{00000000-0005-0000-0000-000017B90000}"/>
    <cellStyle name="d_Multiples 09-28-00_7.KPI_Article_Pages_BOOKCoSKPI_1_CREST_SPS_KPI_BOOKCoSKPI_1" xfId="54248" xr:uid="{00000000-0005-0000-0000-000018B90000}"/>
    <cellStyle name="d_Multiples 09-28-00_7.KPI_Article_Pages_BOOKCoSKPI_1_CREST_SPS_KPI_BOOKCoSKPI_1_0.Mgmt Cockpit" xfId="54249" xr:uid="{00000000-0005-0000-0000-000019B90000}"/>
    <cellStyle name="d_Multiples 09-28-00_7.KPI_Article_Pages_BOOKCoSKPI_1_CREST_SPS_KPI_BOOKCoSKPI_1_3.GrossMargin_Journals" xfId="54250" xr:uid="{00000000-0005-0000-0000-00001AB90000}"/>
    <cellStyle name="d_Multiples 09-28-00_7.KPI_Article_Pages_BOOKCoSKPI_1_CREST_SPS_KPI_BOOKCoSKPI_3.GrossMargin_Journals" xfId="54251" xr:uid="{00000000-0005-0000-0000-00001BB90000}"/>
    <cellStyle name="d_Multiples 09-28-00_7.KPI_Article_Pages_BOOKCoSKPI_1_CREST_SPS_KPI_BOOKCoSKPI_BOOKCoSKPI" xfId="54252" xr:uid="{00000000-0005-0000-0000-00001CB90000}"/>
    <cellStyle name="d_Multiples 09-28-00_7.KPI_Article_Pages_BOOKCoSKPI_1_CREST_SPS_KPI_BOOKCoSKPI_BOOKCoSKPI_0.Mgmt Cockpit" xfId="54253" xr:uid="{00000000-0005-0000-0000-00001DB90000}"/>
    <cellStyle name="d_Multiples 09-28-00_7.KPI_Article_Pages_BOOKCoSKPI_1_CREST_SPS_KPI_BOOKCoSKPI_BOOKCoSKPI_3.GrossMargin_Journals" xfId="54254" xr:uid="{00000000-0005-0000-0000-00001EB90000}"/>
    <cellStyle name="d_Multiples 09-28-00_7.KPI_Article_Pages_BOOKCoSKPI_1_ProdExp_Journal_KPI" xfId="54255" xr:uid="{00000000-0005-0000-0000-00001FB90000}"/>
    <cellStyle name="d_Multiples 09-28-00_7.KPI_Article_Pages_BOOKCoSKPI_2" xfId="54256" xr:uid="{00000000-0005-0000-0000-000020B90000}"/>
    <cellStyle name="d_Multiples 09-28-00_7.KPI_Article_Pages_BOOKCoSKPI_2_0.Mgmt Cockpit" xfId="54257" xr:uid="{00000000-0005-0000-0000-000021B90000}"/>
    <cellStyle name="d_Multiples 09-28-00_7.KPI_Article_Pages_BOOKCoSKPI_2_3.GrossMargin_Journals" xfId="54258" xr:uid="{00000000-0005-0000-0000-000022B90000}"/>
    <cellStyle name="d_Multiples 09-28-00_7.KPI_Article_Pages_BOOKCoSKPI_3.GrossMargin_Journals" xfId="54259" xr:uid="{00000000-0005-0000-0000-000023B90000}"/>
    <cellStyle name="d_Multiples 09-28-00_7.KPI_Article_Pages_BOOKCoSKPI_6.KPI_Issue" xfId="54260" xr:uid="{00000000-0005-0000-0000-000024B90000}"/>
    <cellStyle name="d_Multiples 09-28-00_7.KPI_Article_Pages_BOOKCoSKPI_BOOKCoSKPI" xfId="54261" xr:uid="{00000000-0005-0000-0000-000025B90000}"/>
    <cellStyle name="d_Multiples 09-28-00_7.KPI_Article_Pages_BOOKCoSKPI_BOOKCoSKPI_0.Mgmt Cockpit" xfId="54262" xr:uid="{00000000-0005-0000-0000-000026B90000}"/>
    <cellStyle name="d_Multiples 09-28-00_7.KPI_Article_Pages_BOOKCoSKPI_BOOKCoSKPI_1" xfId="54263" xr:uid="{00000000-0005-0000-0000-000027B90000}"/>
    <cellStyle name="d_Multiples 09-28-00_7.KPI_Article_Pages_BOOKCoSKPI_BOOKCoSKPI_1_3.GrossMargin_Journals" xfId="54264" xr:uid="{00000000-0005-0000-0000-000028B90000}"/>
    <cellStyle name="d_Multiples 09-28-00_7.KPI_Article_Pages_BOOKCoSKPI_BOOKCoSKPI_1_BOOKCoSKPI" xfId="54265" xr:uid="{00000000-0005-0000-0000-000029B90000}"/>
    <cellStyle name="d_Multiples 09-28-00_7.KPI_Article_Pages_BOOKCoSKPI_BOOKCoSKPI_1_BOOKCoSKPI_0.Mgmt Cockpit" xfId="54266" xr:uid="{00000000-0005-0000-0000-00002AB90000}"/>
    <cellStyle name="d_Multiples 09-28-00_7.KPI_Article_Pages_BOOKCoSKPI_BOOKCoSKPI_1_BOOKCoSKPI_3.GrossMargin_Journals" xfId="54267" xr:uid="{00000000-0005-0000-0000-00002BB90000}"/>
    <cellStyle name="d_Multiples 09-28-00_7.KPI_Article_Pages_BOOKCoSKPI_BOOKCoSKPI_2" xfId="54268" xr:uid="{00000000-0005-0000-0000-00002CB90000}"/>
    <cellStyle name="d_Multiples 09-28-00_7.KPI_Article_Pages_BOOKCoSKPI_BOOKCoSKPI_2_0.Mgmt Cockpit" xfId="54269" xr:uid="{00000000-0005-0000-0000-00002DB90000}"/>
    <cellStyle name="d_Multiples 09-28-00_7.KPI_Article_Pages_BOOKCoSKPI_BOOKCoSKPI_2_3.GrossMargin_Journals" xfId="54270" xr:uid="{00000000-0005-0000-0000-00002EB90000}"/>
    <cellStyle name="d_Multiples 09-28-00_7.KPI_Article_Pages_BOOKCoSKPI_BOOKCoSKPI_3.GrossMargin_Journals" xfId="54271" xr:uid="{00000000-0005-0000-0000-00002FB90000}"/>
    <cellStyle name="d_Multiples 09-28-00_7.KPI_Article_Pages_BOOKCoSKPI_BOOKCoSKPI_6.KPI_Issue" xfId="54272" xr:uid="{00000000-0005-0000-0000-000030B90000}"/>
    <cellStyle name="d_Multiples 09-28-00_7.KPI_Article_Pages_BOOKCoSKPI_BOOKCoSKPI_BOOKCoSKPI" xfId="54273" xr:uid="{00000000-0005-0000-0000-000031B90000}"/>
    <cellStyle name="d_Multiples 09-28-00_7.KPI_Article_Pages_BOOKCoSKPI_BOOKCoSKPI_BOOKCoSKPI_1" xfId="54274" xr:uid="{00000000-0005-0000-0000-000032B90000}"/>
    <cellStyle name="d_Multiples 09-28-00_7.KPI_Article_Pages_BOOKCoSKPI_BOOKCoSKPI_BOOKCoSKPI_1_0.Mgmt Cockpit" xfId="54275" xr:uid="{00000000-0005-0000-0000-000033B90000}"/>
    <cellStyle name="d_Multiples 09-28-00_7.KPI_Article_Pages_BOOKCoSKPI_BOOKCoSKPI_BOOKCoSKPI_1_3.GrossMargin_Journals" xfId="54276" xr:uid="{00000000-0005-0000-0000-000034B90000}"/>
    <cellStyle name="d_Multiples 09-28-00_7.KPI_Article_Pages_BOOKCoSKPI_BOOKCoSKPI_BOOKCoSKPI_3.GrossMargin_Journals" xfId="54277" xr:uid="{00000000-0005-0000-0000-000035B90000}"/>
    <cellStyle name="d_Multiples 09-28-00_7.KPI_Article_Pages_BOOKCoSKPI_BOOKCoSKPI_BOOKCoSKPI_BOOKCoSKPI" xfId="54278" xr:uid="{00000000-0005-0000-0000-000036B90000}"/>
    <cellStyle name="d_Multiples 09-28-00_7.KPI_Article_Pages_BOOKCoSKPI_BOOKCoSKPI_BOOKCoSKPI_BOOKCoSKPI_0.Mgmt Cockpit" xfId="54279" xr:uid="{00000000-0005-0000-0000-000037B90000}"/>
    <cellStyle name="d_Multiples 09-28-00_7.KPI_Article_Pages_BOOKCoSKPI_BOOKCoSKPI_BOOKCoSKPI_BOOKCoSKPI_3.GrossMargin_Journals" xfId="54280" xr:uid="{00000000-0005-0000-0000-000038B90000}"/>
    <cellStyle name="d_Multiples 09-28-00_7.KPI_Article_Pages_BOOKCoSKPI_BOOKCoSKPI_CREST_SPS_KPI" xfId="54281" xr:uid="{00000000-0005-0000-0000-000039B90000}"/>
    <cellStyle name="d_Multiples 09-28-00_7.KPI_Article_Pages_BOOKCoSKPI_BOOKCoSKPI_CREST_SPS_KPI_0.Mgmt Cockpit" xfId="54282" xr:uid="{00000000-0005-0000-0000-00003AB90000}"/>
    <cellStyle name="d_Multiples 09-28-00_7.KPI_Article_Pages_BOOKCoSKPI_BOOKCoSKPI_CREST_SPS_KPI_3.GrossMargin_Journals" xfId="54283" xr:uid="{00000000-0005-0000-0000-00003BB90000}"/>
    <cellStyle name="d_Multiples 09-28-00_7.KPI_Article_Pages_BOOKCoSKPI_BOOKCoSKPI_CREST_SPS_KPI_BOOKCoSKPI" xfId="54284" xr:uid="{00000000-0005-0000-0000-00003CB90000}"/>
    <cellStyle name="d_Multiples 09-28-00_7.KPI_Article_Pages_BOOKCoSKPI_BOOKCoSKPI_CREST_SPS_KPI_BOOKCoSKPI_1" xfId="54285" xr:uid="{00000000-0005-0000-0000-00003DB90000}"/>
    <cellStyle name="d_Multiples 09-28-00_7.KPI_Article_Pages_BOOKCoSKPI_BOOKCoSKPI_CREST_SPS_KPI_BOOKCoSKPI_1_0.Mgmt Cockpit" xfId="54286" xr:uid="{00000000-0005-0000-0000-00003EB90000}"/>
    <cellStyle name="d_Multiples 09-28-00_7.KPI_Article_Pages_BOOKCoSKPI_BOOKCoSKPI_CREST_SPS_KPI_BOOKCoSKPI_1_3.GrossMargin_Journals" xfId="54287" xr:uid="{00000000-0005-0000-0000-00003FB90000}"/>
    <cellStyle name="d_Multiples 09-28-00_7.KPI_Article_Pages_BOOKCoSKPI_BOOKCoSKPI_CREST_SPS_KPI_BOOKCoSKPI_3.GrossMargin_Journals" xfId="54288" xr:uid="{00000000-0005-0000-0000-000040B90000}"/>
    <cellStyle name="d_Multiples 09-28-00_7.KPI_Article_Pages_BOOKCoSKPI_BOOKCoSKPI_CREST_SPS_KPI_BOOKCoSKPI_BOOKCoSKPI" xfId="54289" xr:uid="{00000000-0005-0000-0000-000041B90000}"/>
    <cellStyle name="d_Multiples 09-28-00_7.KPI_Article_Pages_BOOKCoSKPI_BOOKCoSKPI_CREST_SPS_KPI_BOOKCoSKPI_BOOKCoSKPI_0.Mgmt Cockpit" xfId="54290" xr:uid="{00000000-0005-0000-0000-000042B90000}"/>
    <cellStyle name="d_Multiples 09-28-00_7.KPI_Article_Pages_BOOKCoSKPI_BOOKCoSKPI_CREST_SPS_KPI_BOOKCoSKPI_BOOKCoSKPI_3.GrossMargin_Journals" xfId="54291" xr:uid="{00000000-0005-0000-0000-000043B90000}"/>
    <cellStyle name="d_Multiples 09-28-00_7.KPI_Article_Pages_BOOKCoSKPI_BOOKCoSKPI_ProdExp_Journal_KPI" xfId="54292" xr:uid="{00000000-0005-0000-0000-000044B90000}"/>
    <cellStyle name="d_Multiples 09-28-00_7.KPI_Article_Pages_BOOKCoSKPI_CREST_SPS_KPI" xfId="54293" xr:uid="{00000000-0005-0000-0000-000045B90000}"/>
    <cellStyle name="d_Multiples 09-28-00_7.KPI_Article_Pages_BOOKCoSKPI_CREST_SPS_KPI_0.Mgmt Cockpit" xfId="54294" xr:uid="{00000000-0005-0000-0000-000046B90000}"/>
    <cellStyle name="d_Multiples 09-28-00_7.KPI_Article_Pages_BOOKCoSKPI_CREST_SPS_KPI_3.GrossMargin_Journals" xfId="54295" xr:uid="{00000000-0005-0000-0000-000047B90000}"/>
    <cellStyle name="d_Multiples 09-28-00_7.KPI_Article_Pages_BOOKCoSKPI_CREST_SPS_KPI_BOOKCoSKPI" xfId="54296" xr:uid="{00000000-0005-0000-0000-000048B90000}"/>
    <cellStyle name="d_Multiples 09-28-00_7.KPI_Article_Pages_BOOKCoSKPI_CREST_SPS_KPI_BOOKCoSKPI_1" xfId="54297" xr:uid="{00000000-0005-0000-0000-000049B90000}"/>
    <cellStyle name="d_Multiples 09-28-00_7.KPI_Article_Pages_BOOKCoSKPI_CREST_SPS_KPI_BOOKCoSKPI_1_0.Mgmt Cockpit" xfId="54298" xr:uid="{00000000-0005-0000-0000-00004AB90000}"/>
    <cellStyle name="d_Multiples 09-28-00_7.KPI_Article_Pages_BOOKCoSKPI_CREST_SPS_KPI_BOOKCoSKPI_1_3.GrossMargin_Journals" xfId="54299" xr:uid="{00000000-0005-0000-0000-00004BB90000}"/>
    <cellStyle name="d_Multiples 09-28-00_7.KPI_Article_Pages_BOOKCoSKPI_CREST_SPS_KPI_BOOKCoSKPI_3.GrossMargin_Journals" xfId="54300" xr:uid="{00000000-0005-0000-0000-00004CB90000}"/>
    <cellStyle name="d_Multiples 09-28-00_7.KPI_Article_Pages_BOOKCoSKPI_CREST_SPS_KPI_BOOKCoSKPI_BOOKCoSKPI" xfId="54301" xr:uid="{00000000-0005-0000-0000-00004DB90000}"/>
    <cellStyle name="d_Multiples 09-28-00_7.KPI_Article_Pages_BOOKCoSKPI_CREST_SPS_KPI_BOOKCoSKPI_BOOKCoSKPI_0.Mgmt Cockpit" xfId="54302" xr:uid="{00000000-0005-0000-0000-00004EB90000}"/>
    <cellStyle name="d_Multiples 09-28-00_7.KPI_Article_Pages_BOOKCoSKPI_CREST_SPS_KPI_BOOKCoSKPI_BOOKCoSKPI_3.GrossMargin_Journals" xfId="54303" xr:uid="{00000000-0005-0000-0000-00004FB90000}"/>
    <cellStyle name="d_Multiples 09-28-00_7.KPI_Article_Pages_BOOKCoSKPI_ProdExp_Journal_KPI" xfId="54304" xr:uid="{00000000-0005-0000-0000-000050B90000}"/>
    <cellStyle name="d_Multiples 09-28-00_7.KPI_Article_Pages_CREST_SPS_KPI" xfId="54305" xr:uid="{00000000-0005-0000-0000-000051B90000}"/>
    <cellStyle name="d_Multiples 09-28-00_7.KPI_Article_Pages_CREST_SPS_KPI_0.Mgmt Cockpit" xfId="54306" xr:uid="{00000000-0005-0000-0000-000052B90000}"/>
    <cellStyle name="d_Multiples 09-28-00_7.KPI_Article_Pages_CREST_SPS_KPI_3.GrossMargin_Journals" xfId="54307" xr:uid="{00000000-0005-0000-0000-000053B90000}"/>
    <cellStyle name="d_Multiples 09-28-00_7.KPI_Article_Pages_CREST_SPS_KPI_BOOKCoSKPI" xfId="54308" xr:uid="{00000000-0005-0000-0000-000054B90000}"/>
    <cellStyle name="d_Multiples 09-28-00_7.KPI_Article_Pages_CREST_SPS_KPI_BOOKCoSKPI_1" xfId="54309" xr:uid="{00000000-0005-0000-0000-000055B90000}"/>
    <cellStyle name="d_Multiples 09-28-00_7.KPI_Article_Pages_CREST_SPS_KPI_BOOKCoSKPI_1_0.Mgmt Cockpit" xfId="54310" xr:uid="{00000000-0005-0000-0000-000056B90000}"/>
    <cellStyle name="d_Multiples 09-28-00_7.KPI_Article_Pages_CREST_SPS_KPI_BOOKCoSKPI_1_3.GrossMargin_Journals" xfId="54311" xr:uid="{00000000-0005-0000-0000-000057B90000}"/>
    <cellStyle name="d_Multiples 09-28-00_7.KPI_Article_Pages_CREST_SPS_KPI_BOOKCoSKPI_3.GrossMargin_Journals" xfId="54312" xr:uid="{00000000-0005-0000-0000-000058B90000}"/>
    <cellStyle name="d_Multiples 09-28-00_7.KPI_Article_Pages_CREST_SPS_KPI_BOOKCoSKPI_BOOKCoSKPI" xfId="54313" xr:uid="{00000000-0005-0000-0000-000059B90000}"/>
    <cellStyle name="d_Multiples 09-28-00_7.KPI_Article_Pages_CREST_SPS_KPI_BOOKCoSKPI_BOOKCoSKPI_0.Mgmt Cockpit" xfId="54314" xr:uid="{00000000-0005-0000-0000-00005AB90000}"/>
    <cellStyle name="d_Multiples 09-28-00_7.KPI_Article_Pages_CREST_SPS_KPI_BOOKCoSKPI_BOOKCoSKPI_3.GrossMargin_Journals" xfId="54315" xr:uid="{00000000-0005-0000-0000-00005BB90000}"/>
    <cellStyle name="d_Multiples 09-28-00_7.KPI_Article_Pages_JOURNALCoSKPI" xfId="54316" xr:uid="{00000000-0005-0000-0000-00005CB90000}"/>
    <cellStyle name="d_Multiples 09-28-00_7.KPI_Article_Pages_JOURNALCoSKPI_0.Mgmt Cockpit" xfId="54317" xr:uid="{00000000-0005-0000-0000-00005DB90000}"/>
    <cellStyle name="d_Multiples 09-28-00_7.KPI_Article_Pages_JOURNALCoSKPI_3.GrossMargin_Journals" xfId="54318" xr:uid="{00000000-0005-0000-0000-00005EB90000}"/>
    <cellStyle name="d_Multiples 09-28-00_7.KPI_Article_Pages_JOURNALCoSKPI_BOOKCoSKPI" xfId="54319" xr:uid="{00000000-0005-0000-0000-00005FB90000}"/>
    <cellStyle name="d_Multiples 09-28-00_7.KPI_Article_Pages_JOURNALCoSKPI_BOOKCoSKPI_3.GrossMargin_Journals" xfId="54320" xr:uid="{00000000-0005-0000-0000-000060B90000}"/>
    <cellStyle name="d_Multiples 09-28-00_7.KPI_Article_Pages_JOURNALCoSKPI_BOOKCoSKPI_BOOKCoSKPI" xfId="54321" xr:uid="{00000000-0005-0000-0000-000061B90000}"/>
    <cellStyle name="d_Multiples 09-28-00_7.KPI_Article_Pages_JOURNALCoSKPI_BOOKCoSKPI_BOOKCoSKPI_0.Mgmt Cockpit" xfId="54322" xr:uid="{00000000-0005-0000-0000-000062B90000}"/>
    <cellStyle name="d_Multiples 09-28-00_7.KPI_Article_Pages_JOURNALCoSKPI_BOOKCoSKPI_BOOKCoSKPI_3.GrossMargin_Journals" xfId="54323" xr:uid="{00000000-0005-0000-0000-000063B90000}"/>
    <cellStyle name="d_Multiples 09-28-00_7.KPI_Article_Pages_JOURNALCoSKPI_CREST_SPS_KPI" xfId="54324" xr:uid="{00000000-0005-0000-0000-000064B90000}"/>
    <cellStyle name="d_Multiples 09-28-00_7.KPI_Article_Pages_JOURNALCoSKPI_CREST_SPS_KPI_0.Mgmt Cockpit" xfId="54325" xr:uid="{00000000-0005-0000-0000-000065B90000}"/>
    <cellStyle name="d_Multiples 09-28-00_7.KPI_Article_Pages_JOURNALCoSKPI_CREST_SPS_KPI_3.GrossMargin_Journals" xfId="54326" xr:uid="{00000000-0005-0000-0000-000066B90000}"/>
    <cellStyle name="d_Multiples 09-28-00_7.KPI_Article_Pages_JOURNALCoSKPI_CREST_SPS_KPI_BOOKCoSKPI" xfId="54327" xr:uid="{00000000-0005-0000-0000-000067B90000}"/>
    <cellStyle name="d_Multiples 09-28-00_7.KPI_Article_Pages_JOURNALCoSKPI_CREST_SPS_KPI_BOOKCoSKPI_1" xfId="54328" xr:uid="{00000000-0005-0000-0000-000068B90000}"/>
    <cellStyle name="d_Multiples 09-28-00_7.KPI_Article_Pages_JOURNALCoSKPI_CREST_SPS_KPI_BOOKCoSKPI_1_0.Mgmt Cockpit" xfId="54329" xr:uid="{00000000-0005-0000-0000-000069B90000}"/>
    <cellStyle name="d_Multiples 09-28-00_7.KPI_Article_Pages_JOURNALCoSKPI_CREST_SPS_KPI_BOOKCoSKPI_1_3.GrossMargin_Journals" xfId="54330" xr:uid="{00000000-0005-0000-0000-00006AB90000}"/>
    <cellStyle name="d_Multiples 09-28-00_7.KPI_Article_Pages_JOURNALCoSKPI_CREST_SPS_KPI_BOOKCoSKPI_3.GrossMargin_Journals" xfId="54331" xr:uid="{00000000-0005-0000-0000-00006BB90000}"/>
    <cellStyle name="d_Multiples 09-28-00_7.KPI_Article_Pages_JOURNALCoSKPI_CREST_SPS_KPI_BOOKCoSKPI_BOOKCoSKPI" xfId="54332" xr:uid="{00000000-0005-0000-0000-00006CB90000}"/>
    <cellStyle name="d_Multiples 09-28-00_7.KPI_Article_Pages_JOURNALCoSKPI_CREST_SPS_KPI_BOOKCoSKPI_BOOKCoSKPI_0.Mgmt Cockpit" xfId="54333" xr:uid="{00000000-0005-0000-0000-00006DB90000}"/>
    <cellStyle name="d_Multiples 09-28-00_7.KPI_Article_Pages_JOURNALCoSKPI_CREST_SPS_KPI_BOOKCoSKPI_BOOKCoSKPI_3.GrossMargin_Journals" xfId="54334" xr:uid="{00000000-0005-0000-0000-00006EB90000}"/>
    <cellStyle name="d_Multiples 09-28-00_7.KPI_Article_Pages_ProdExp_Journal_KPI" xfId="54335" xr:uid="{00000000-0005-0000-0000-00006FB90000}"/>
    <cellStyle name="d_Multiples 09-28-00_9.KPI_Book (2)" xfId="54336" xr:uid="{00000000-0005-0000-0000-000070B90000}"/>
    <cellStyle name="d_Multiples 09-28-00_9.KPI_Book (2)_0.Mgmt Cockpit" xfId="54337" xr:uid="{00000000-0005-0000-0000-000071B90000}"/>
    <cellStyle name="d_Multiples 09-28-00_9.KPI_Book (2)_3.GrossMargin_Journals" xfId="54338" xr:uid="{00000000-0005-0000-0000-000072B90000}"/>
    <cellStyle name="d_Multiples 09-28-00_9.KPI_Book (2)_6.KPI_Issue" xfId="54339" xr:uid="{00000000-0005-0000-0000-000073B90000}"/>
    <cellStyle name="d_Multiples 09-28-00_9.KPI_Book (2)_BOOKCoSKPI" xfId="54340" xr:uid="{00000000-0005-0000-0000-000074B90000}"/>
    <cellStyle name="d_Multiples 09-28-00_9.KPI_Book (2)_BOOKCoSKPI_0.Mgmt Cockpit" xfId="54341" xr:uid="{00000000-0005-0000-0000-000075B90000}"/>
    <cellStyle name="d_Multiples 09-28-00_9.KPI_Book (2)_BOOKCoSKPI_1" xfId="54342" xr:uid="{00000000-0005-0000-0000-000076B90000}"/>
    <cellStyle name="d_Multiples 09-28-00_9.KPI_Book (2)_BOOKCoSKPI_1_3.GrossMargin_Journals" xfId="54343" xr:uid="{00000000-0005-0000-0000-000077B90000}"/>
    <cellStyle name="d_Multiples 09-28-00_9.KPI_Book (2)_BOOKCoSKPI_1_BOOKCoSKPI" xfId="54344" xr:uid="{00000000-0005-0000-0000-000078B90000}"/>
    <cellStyle name="d_Multiples 09-28-00_9.KPI_Book (2)_BOOKCoSKPI_1_BOOKCoSKPI_0.Mgmt Cockpit" xfId="54345" xr:uid="{00000000-0005-0000-0000-000079B90000}"/>
    <cellStyle name="d_Multiples 09-28-00_9.KPI_Book (2)_BOOKCoSKPI_1_BOOKCoSKPI_3.GrossMargin_Journals" xfId="54346" xr:uid="{00000000-0005-0000-0000-00007AB90000}"/>
    <cellStyle name="d_Multiples 09-28-00_9.KPI_Book (2)_BOOKCoSKPI_2" xfId="54347" xr:uid="{00000000-0005-0000-0000-00007BB90000}"/>
    <cellStyle name="d_Multiples 09-28-00_9.KPI_Book (2)_BOOKCoSKPI_2_0.Mgmt Cockpit" xfId="54348" xr:uid="{00000000-0005-0000-0000-00007CB90000}"/>
    <cellStyle name="d_Multiples 09-28-00_9.KPI_Book (2)_BOOKCoSKPI_2_3.GrossMargin_Journals" xfId="54349" xr:uid="{00000000-0005-0000-0000-00007DB90000}"/>
    <cellStyle name="d_Multiples 09-28-00_9.KPI_Book (2)_BOOKCoSKPI_3.GrossMargin_Journals" xfId="54350" xr:uid="{00000000-0005-0000-0000-00007EB90000}"/>
    <cellStyle name="d_Multiples 09-28-00_9.KPI_Book (2)_BOOKCoSKPI_6.KPI_Issue" xfId="54351" xr:uid="{00000000-0005-0000-0000-00007FB90000}"/>
    <cellStyle name="d_Multiples 09-28-00_9.KPI_Book (2)_BOOKCoSKPI_BOOKCoSKPI" xfId="54352" xr:uid="{00000000-0005-0000-0000-000080B90000}"/>
    <cellStyle name="d_Multiples 09-28-00_9.KPI_Book (2)_BOOKCoSKPI_BOOKCoSKPI_1" xfId="54353" xr:uid="{00000000-0005-0000-0000-000081B90000}"/>
    <cellStyle name="d_Multiples 09-28-00_9.KPI_Book (2)_BOOKCoSKPI_BOOKCoSKPI_1_0.Mgmt Cockpit" xfId="54354" xr:uid="{00000000-0005-0000-0000-000082B90000}"/>
    <cellStyle name="d_Multiples 09-28-00_9.KPI_Book (2)_BOOKCoSKPI_BOOKCoSKPI_1_3.GrossMargin_Journals" xfId="54355" xr:uid="{00000000-0005-0000-0000-000083B90000}"/>
    <cellStyle name="d_Multiples 09-28-00_9.KPI_Book (2)_BOOKCoSKPI_BOOKCoSKPI_3.GrossMargin_Journals" xfId="54356" xr:uid="{00000000-0005-0000-0000-000084B90000}"/>
    <cellStyle name="d_Multiples 09-28-00_9.KPI_Book (2)_BOOKCoSKPI_BOOKCoSKPI_BOOKCoSKPI" xfId="54357" xr:uid="{00000000-0005-0000-0000-000085B90000}"/>
    <cellStyle name="d_Multiples 09-28-00_9.KPI_Book (2)_BOOKCoSKPI_BOOKCoSKPI_BOOKCoSKPI_0.Mgmt Cockpit" xfId="54358" xr:uid="{00000000-0005-0000-0000-000086B90000}"/>
    <cellStyle name="d_Multiples 09-28-00_9.KPI_Book (2)_BOOKCoSKPI_BOOKCoSKPI_BOOKCoSKPI_3.GrossMargin_Journals" xfId="54359" xr:uid="{00000000-0005-0000-0000-000087B90000}"/>
    <cellStyle name="d_Multiples 09-28-00_9.KPI_Book (2)_BOOKCoSKPI_CREST_SPS_KPI" xfId="54360" xr:uid="{00000000-0005-0000-0000-000088B90000}"/>
    <cellStyle name="d_Multiples 09-28-00_9.KPI_Book (2)_BOOKCoSKPI_CREST_SPS_KPI_0.Mgmt Cockpit" xfId="54361" xr:uid="{00000000-0005-0000-0000-000089B90000}"/>
    <cellStyle name="d_Multiples 09-28-00_9.KPI_Book (2)_BOOKCoSKPI_CREST_SPS_KPI_3.GrossMargin_Journals" xfId="54362" xr:uid="{00000000-0005-0000-0000-00008AB90000}"/>
    <cellStyle name="d_Multiples 09-28-00_9.KPI_Book (2)_BOOKCoSKPI_CREST_SPS_KPI_BOOKCoSKPI" xfId="54363" xr:uid="{00000000-0005-0000-0000-00008BB90000}"/>
    <cellStyle name="d_Multiples 09-28-00_9.KPI_Book (2)_BOOKCoSKPI_CREST_SPS_KPI_BOOKCoSKPI_1" xfId="54364" xr:uid="{00000000-0005-0000-0000-00008CB90000}"/>
    <cellStyle name="d_Multiples 09-28-00_9.KPI_Book (2)_BOOKCoSKPI_CREST_SPS_KPI_BOOKCoSKPI_1_0.Mgmt Cockpit" xfId="54365" xr:uid="{00000000-0005-0000-0000-00008DB90000}"/>
    <cellStyle name="d_Multiples 09-28-00_9.KPI_Book (2)_BOOKCoSKPI_CREST_SPS_KPI_BOOKCoSKPI_1_3.GrossMargin_Journals" xfId="54366" xr:uid="{00000000-0005-0000-0000-00008EB90000}"/>
    <cellStyle name="d_Multiples 09-28-00_9.KPI_Book (2)_BOOKCoSKPI_CREST_SPS_KPI_BOOKCoSKPI_3.GrossMargin_Journals" xfId="54367" xr:uid="{00000000-0005-0000-0000-00008FB90000}"/>
    <cellStyle name="d_Multiples 09-28-00_9.KPI_Book (2)_BOOKCoSKPI_CREST_SPS_KPI_BOOKCoSKPI_BOOKCoSKPI" xfId="54368" xr:uid="{00000000-0005-0000-0000-000090B90000}"/>
    <cellStyle name="d_Multiples 09-28-00_9.KPI_Book (2)_BOOKCoSKPI_CREST_SPS_KPI_BOOKCoSKPI_BOOKCoSKPI_0.Mgmt Cockpit" xfId="54369" xr:uid="{00000000-0005-0000-0000-000091B90000}"/>
    <cellStyle name="d_Multiples 09-28-00_9.KPI_Book (2)_BOOKCoSKPI_CREST_SPS_KPI_BOOKCoSKPI_BOOKCoSKPI_3.GrossMargin_Journals" xfId="54370" xr:uid="{00000000-0005-0000-0000-000092B90000}"/>
    <cellStyle name="d_Multiples 09-28-00_9.KPI_Book (2)_BOOKCoSKPI_ProdExp_Journal_KPI" xfId="54371" xr:uid="{00000000-0005-0000-0000-000093B90000}"/>
    <cellStyle name="d_Multiples 09-28-00_9.KPI_Book (2)_CREST_SPS_KPI" xfId="54372" xr:uid="{00000000-0005-0000-0000-000094B90000}"/>
    <cellStyle name="d_Multiples 09-28-00_9.KPI_Book (2)_CREST_SPS_KPI_0.Mgmt Cockpit" xfId="54373" xr:uid="{00000000-0005-0000-0000-000095B90000}"/>
    <cellStyle name="d_Multiples 09-28-00_9.KPI_Book (2)_CREST_SPS_KPI_3.GrossMargin_Journals" xfId="54374" xr:uid="{00000000-0005-0000-0000-000096B90000}"/>
    <cellStyle name="d_Multiples 09-28-00_9.KPI_Book (2)_CREST_SPS_KPI_BOOKCoSKPI" xfId="54375" xr:uid="{00000000-0005-0000-0000-000097B90000}"/>
    <cellStyle name="d_Multiples 09-28-00_9.KPI_Book (2)_CREST_SPS_KPI_BOOKCoSKPI_1" xfId="54376" xr:uid="{00000000-0005-0000-0000-000098B90000}"/>
    <cellStyle name="d_Multiples 09-28-00_9.KPI_Book (2)_CREST_SPS_KPI_BOOKCoSKPI_1_0.Mgmt Cockpit" xfId="54377" xr:uid="{00000000-0005-0000-0000-000099B90000}"/>
    <cellStyle name="d_Multiples 09-28-00_9.KPI_Book (2)_CREST_SPS_KPI_BOOKCoSKPI_1_3.GrossMargin_Journals" xfId="54378" xr:uid="{00000000-0005-0000-0000-00009AB90000}"/>
    <cellStyle name="d_Multiples 09-28-00_9.KPI_Book (2)_CREST_SPS_KPI_BOOKCoSKPI_3.GrossMargin_Journals" xfId="54379" xr:uid="{00000000-0005-0000-0000-00009BB90000}"/>
    <cellStyle name="d_Multiples 09-28-00_9.KPI_Book (2)_CREST_SPS_KPI_BOOKCoSKPI_BOOKCoSKPI" xfId="54380" xr:uid="{00000000-0005-0000-0000-00009CB90000}"/>
    <cellStyle name="d_Multiples 09-28-00_9.KPI_Book (2)_CREST_SPS_KPI_BOOKCoSKPI_BOOKCoSKPI_0.Mgmt Cockpit" xfId="54381" xr:uid="{00000000-0005-0000-0000-00009DB90000}"/>
    <cellStyle name="d_Multiples 09-28-00_9.KPI_Book (2)_CREST_SPS_KPI_BOOKCoSKPI_BOOKCoSKPI_3.GrossMargin_Journals" xfId="54382" xr:uid="{00000000-0005-0000-0000-00009EB90000}"/>
    <cellStyle name="d_Multiples 09-28-00_9.KPI_Book (2)_ProdExp_Journal_KPI" xfId="54383" xr:uid="{00000000-0005-0000-0000-00009FB90000}"/>
    <cellStyle name="d_Multiples 09-28-00_BMC sales TE" xfId="17980" xr:uid="{00000000-0005-0000-0000-0000A0B90000}"/>
    <cellStyle name="d_Multiples 09-28-00_BOOKCoSKPI" xfId="54384" xr:uid="{00000000-0005-0000-0000-0000A1B90000}"/>
    <cellStyle name="d_Multiples 09-28-00_BOOKCoSKPI_0.Mgmt Cockpit" xfId="54385" xr:uid="{00000000-0005-0000-0000-0000A2B90000}"/>
    <cellStyle name="d_Multiples 09-28-00_BOOKCoSKPI_1" xfId="54386" xr:uid="{00000000-0005-0000-0000-0000A3B90000}"/>
    <cellStyle name="d_Multiples 09-28-00_BOOKCoSKPI_1_0.Mgmt Cockpit" xfId="54387" xr:uid="{00000000-0005-0000-0000-0000A4B90000}"/>
    <cellStyle name="d_Multiples 09-28-00_BOOKCoSKPI_1_3.GrossMargin_Journals" xfId="54388" xr:uid="{00000000-0005-0000-0000-0000A5B90000}"/>
    <cellStyle name="d_Multiples 09-28-00_BOOKCoSKPI_1_6.KPI_Issue" xfId="54389" xr:uid="{00000000-0005-0000-0000-0000A6B90000}"/>
    <cellStyle name="d_Multiples 09-28-00_BOOKCoSKPI_1_BOOKCoSKPI" xfId="54390" xr:uid="{00000000-0005-0000-0000-0000A7B90000}"/>
    <cellStyle name="d_Multiples 09-28-00_BOOKCoSKPI_1_BOOKCoSKPI_1" xfId="54391" xr:uid="{00000000-0005-0000-0000-0000A8B90000}"/>
    <cellStyle name="d_Multiples 09-28-00_BOOKCoSKPI_1_BOOKCoSKPI_1_0.Mgmt Cockpit" xfId="54392" xr:uid="{00000000-0005-0000-0000-0000A9B90000}"/>
    <cellStyle name="d_Multiples 09-28-00_BOOKCoSKPI_1_BOOKCoSKPI_1_3.GrossMargin_Journals" xfId="54393" xr:uid="{00000000-0005-0000-0000-0000AAB90000}"/>
    <cellStyle name="d_Multiples 09-28-00_BOOKCoSKPI_1_BOOKCoSKPI_3.GrossMargin_Journals" xfId="54394" xr:uid="{00000000-0005-0000-0000-0000ABB90000}"/>
    <cellStyle name="d_Multiples 09-28-00_BOOKCoSKPI_1_BOOKCoSKPI_BOOKCoSKPI" xfId="54395" xr:uid="{00000000-0005-0000-0000-0000ACB90000}"/>
    <cellStyle name="d_Multiples 09-28-00_BOOKCoSKPI_1_BOOKCoSKPI_BOOKCoSKPI_0.Mgmt Cockpit" xfId="54396" xr:uid="{00000000-0005-0000-0000-0000ADB90000}"/>
    <cellStyle name="d_Multiples 09-28-00_BOOKCoSKPI_1_BOOKCoSKPI_BOOKCoSKPI_3.GrossMargin_Journals" xfId="54397" xr:uid="{00000000-0005-0000-0000-0000AEB90000}"/>
    <cellStyle name="d_Multiples 09-28-00_BOOKCoSKPI_1_CREST_SPS_KPI" xfId="54398" xr:uid="{00000000-0005-0000-0000-0000AFB90000}"/>
    <cellStyle name="d_Multiples 09-28-00_BOOKCoSKPI_1_CREST_SPS_KPI_0.Mgmt Cockpit" xfId="54399" xr:uid="{00000000-0005-0000-0000-0000B0B90000}"/>
    <cellStyle name="d_Multiples 09-28-00_BOOKCoSKPI_1_CREST_SPS_KPI_3.GrossMargin_Journals" xfId="54400" xr:uid="{00000000-0005-0000-0000-0000B1B90000}"/>
    <cellStyle name="d_Multiples 09-28-00_BOOKCoSKPI_1_CREST_SPS_KPI_BOOKCoSKPI" xfId="54401" xr:uid="{00000000-0005-0000-0000-0000B2B90000}"/>
    <cellStyle name="d_Multiples 09-28-00_BOOKCoSKPI_1_CREST_SPS_KPI_BOOKCoSKPI_1" xfId="54402" xr:uid="{00000000-0005-0000-0000-0000B3B90000}"/>
    <cellStyle name="d_Multiples 09-28-00_BOOKCoSKPI_1_CREST_SPS_KPI_BOOKCoSKPI_1_0.Mgmt Cockpit" xfId="54403" xr:uid="{00000000-0005-0000-0000-0000B4B90000}"/>
    <cellStyle name="d_Multiples 09-28-00_BOOKCoSKPI_1_CREST_SPS_KPI_BOOKCoSKPI_1_3.GrossMargin_Journals" xfId="54404" xr:uid="{00000000-0005-0000-0000-0000B5B90000}"/>
    <cellStyle name="d_Multiples 09-28-00_BOOKCoSKPI_1_CREST_SPS_KPI_BOOKCoSKPI_3.GrossMargin_Journals" xfId="54405" xr:uid="{00000000-0005-0000-0000-0000B6B90000}"/>
    <cellStyle name="d_Multiples 09-28-00_BOOKCoSKPI_1_CREST_SPS_KPI_BOOKCoSKPI_BOOKCoSKPI" xfId="54406" xr:uid="{00000000-0005-0000-0000-0000B7B90000}"/>
    <cellStyle name="d_Multiples 09-28-00_BOOKCoSKPI_1_CREST_SPS_KPI_BOOKCoSKPI_BOOKCoSKPI_0.Mgmt Cockpit" xfId="54407" xr:uid="{00000000-0005-0000-0000-0000B8B90000}"/>
    <cellStyle name="d_Multiples 09-28-00_BOOKCoSKPI_1_CREST_SPS_KPI_BOOKCoSKPI_BOOKCoSKPI_3.GrossMargin_Journals" xfId="54408" xr:uid="{00000000-0005-0000-0000-0000B9B90000}"/>
    <cellStyle name="d_Multiples 09-28-00_BOOKCoSKPI_1_ProdExp_Journal_KPI" xfId="54409" xr:uid="{00000000-0005-0000-0000-0000BAB90000}"/>
    <cellStyle name="d_Multiples 09-28-00_BOOKCoSKPI_2" xfId="54410" xr:uid="{00000000-0005-0000-0000-0000BBB90000}"/>
    <cellStyle name="d_Multiples 09-28-00_BOOKCoSKPI_2_3.GrossMargin_Journals" xfId="54411" xr:uid="{00000000-0005-0000-0000-0000BCB90000}"/>
    <cellStyle name="d_Multiples 09-28-00_BOOKCoSKPI_2_BOOKCoSKPI" xfId="54412" xr:uid="{00000000-0005-0000-0000-0000BDB90000}"/>
    <cellStyle name="d_Multiples 09-28-00_BOOKCoSKPI_2_BOOKCoSKPI_0.Mgmt Cockpit" xfId="54413" xr:uid="{00000000-0005-0000-0000-0000BEB90000}"/>
    <cellStyle name="d_Multiples 09-28-00_BOOKCoSKPI_2_BOOKCoSKPI_3.GrossMargin_Journals" xfId="54414" xr:uid="{00000000-0005-0000-0000-0000BFB90000}"/>
    <cellStyle name="d_Multiples 09-28-00_BOOKCoSKPI_3" xfId="54415" xr:uid="{00000000-0005-0000-0000-0000C0B90000}"/>
    <cellStyle name="d_Multiples 09-28-00_BOOKCoSKPI_3.GrossMargin_Journals" xfId="54416" xr:uid="{00000000-0005-0000-0000-0000C1B90000}"/>
    <cellStyle name="d_Multiples 09-28-00_BOOKCoSKPI_3_0.Mgmt Cockpit" xfId="54417" xr:uid="{00000000-0005-0000-0000-0000C2B90000}"/>
    <cellStyle name="d_Multiples 09-28-00_BOOKCoSKPI_3_3.GrossMargin_Journals" xfId="54418" xr:uid="{00000000-0005-0000-0000-0000C3B90000}"/>
    <cellStyle name="d_Multiples 09-28-00_BOOKCoSKPI_6.KPI_Issue" xfId="54419" xr:uid="{00000000-0005-0000-0000-0000C4B90000}"/>
    <cellStyle name="d_Multiples 09-28-00_BOOKCoSKPI_BOOKCoSKPI" xfId="54420" xr:uid="{00000000-0005-0000-0000-0000C5B90000}"/>
    <cellStyle name="d_Multiples 09-28-00_BOOKCoSKPI_BOOKCoSKPI_0.Mgmt Cockpit" xfId="54421" xr:uid="{00000000-0005-0000-0000-0000C6B90000}"/>
    <cellStyle name="d_Multiples 09-28-00_BOOKCoSKPI_BOOKCoSKPI_1" xfId="54422" xr:uid="{00000000-0005-0000-0000-0000C7B90000}"/>
    <cellStyle name="d_Multiples 09-28-00_BOOKCoSKPI_BOOKCoSKPI_1_3.GrossMargin_Journals" xfId="54423" xr:uid="{00000000-0005-0000-0000-0000C8B90000}"/>
    <cellStyle name="d_Multiples 09-28-00_BOOKCoSKPI_BOOKCoSKPI_1_BOOKCoSKPI" xfId="54424" xr:uid="{00000000-0005-0000-0000-0000C9B90000}"/>
    <cellStyle name="d_Multiples 09-28-00_BOOKCoSKPI_BOOKCoSKPI_1_BOOKCoSKPI_0.Mgmt Cockpit" xfId="54425" xr:uid="{00000000-0005-0000-0000-0000CAB90000}"/>
    <cellStyle name="d_Multiples 09-28-00_BOOKCoSKPI_BOOKCoSKPI_1_BOOKCoSKPI_3.GrossMargin_Journals" xfId="54426" xr:uid="{00000000-0005-0000-0000-0000CBB90000}"/>
    <cellStyle name="d_Multiples 09-28-00_BOOKCoSKPI_BOOKCoSKPI_2" xfId="54427" xr:uid="{00000000-0005-0000-0000-0000CCB90000}"/>
    <cellStyle name="d_Multiples 09-28-00_BOOKCoSKPI_BOOKCoSKPI_2_0.Mgmt Cockpit" xfId="54428" xr:uid="{00000000-0005-0000-0000-0000CDB90000}"/>
    <cellStyle name="d_Multiples 09-28-00_BOOKCoSKPI_BOOKCoSKPI_2_3.GrossMargin_Journals" xfId="54429" xr:uid="{00000000-0005-0000-0000-0000CEB90000}"/>
    <cellStyle name="d_Multiples 09-28-00_BOOKCoSKPI_BOOKCoSKPI_3.GrossMargin_Journals" xfId="54430" xr:uid="{00000000-0005-0000-0000-0000CFB90000}"/>
    <cellStyle name="d_Multiples 09-28-00_BOOKCoSKPI_BOOKCoSKPI_6.KPI_Issue" xfId="54431" xr:uid="{00000000-0005-0000-0000-0000D0B90000}"/>
    <cellStyle name="d_Multiples 09-28-00_BOOKCoSKPI_BOOKCoSKPI_BOOKCoSKPI" xfId="54432" xr:uid="{00000000-0005-0000-0000-0000D1B90000}"/>
    <cellStyle name="d_Multiples 09-28-00_BOOKCoSKPI_BOOKCoSKPI_BOOKCoSKPI_1" xfId="54433" xr:uid="{00000000-0005-0000-0000-0000D2B90000}"/>
    <cellStyle name="d_Multiples 09-28-00_BOOKCoSKPI_BOOKCoSKPI_BOOKCoSKPI_1_0.Mgmt Cockpit" xfId="54434" xr:uid="{00000000-0005-0000-0000-0000D3B90000}"/>
    <cellStyle name="d_Multiples 09-28-00_BOOKCoSKPI_BOOKCoSKPI_BOOKCoSKPI_1_3.GrossMargin_Journals" xfId="54435" xr:uid="{00000000-0005-0000-0000-0000D4B90000}"/>
    <cellStyle name="d_Multiples 09-28-00_BOOKCoSKPI_BOOKCoSKPI_BOOKCoSKPI_3.GrossMargin_Journals" xfId="54436" xr:uid="{00000000-0005-0000-0000-0000D5B90000}"/>
    <cellStyle name="d_Multiples 09-28-00_BOOKCoSKPI_BOOKCoSKPI_BOOKCoSKPI_BOOKCoSKPI" xfId="54437" xr:uid="{00000000-0005-0000-0000-0000D6B90000}"/>
    <cellStyle name="d_Multiples 09-28-00_BOOKCoSKPI_BOOKCoSKPI_BOOKCoSKPI_BOOKCoSKPI_0.Mgmt Cockpit" xfId="54438" xr:uid="{00000000-0005-0000-0000-0000D7B90000}"/>
    <cellStyle name="d_Multiples 09-28-00_BOOKCoSKPI_BOOKCoSKPI_BOOKCoSKPI_BOOKCoSKPI_3.GrossMargin_Journals" xfId="54439" xr:uid="{00000000-0005-0000-0000-0000D8B90000}"/>
    <cellStyle name="d_Multiples 09-28-00_BOOKCoSKPI_BOOKCoSKPI_CREST_SPS_KPI" xfId="54440" xr:uid="{00000000-0005-0000-0000-0000D9B90000}"/>
    <cellStyle name="d_Multiples 09-28-00_BOOKCoSKPI_BOOKCoSKPI_CREST_SPS_KPI_0.Mgmt Cockpit" xfId="54441" xr:uid="{00000000-0005-0000-0000-0000DAB90000}"/>
    <cellStyle name="d_Multiples 09-28-00_BOOKCoSKPI_BOOKCoSKPI_CREST_SPS_KPI_3.GrossMargin_Journals" xfId="54442" xr:uid="{00000000-0005-0000-0000-0000DBB90000}"/>
    <cellStyle name="d_Multiples 09-28-00_BOOKCoSKPI_BOOKCoSKPI_CREST_SPS_KPI_BOOKCoSKPI" xfId="54443" xr:uid="{00000000-0005-0000-0000-0000DCB90000}"/>
    <cellStyle name="d_Multiples 09-28-00_BOOKCoSKPI_BOOKCoSKPI_CREST_SPS_KPI_BOOKCoSKPI_1" xfId="54444" xr:uid="{00000000-0005-0000-0000-0000DDB90000}"/>
    <cellStyle name="d_Multiples 09-28-00_BOOKCoSKPI_BOOKCoSKPI_CREST_SPS_KPI_BOOKCoSKPI_1_0.Mgmt Cockpit" xfId="54445" xr:uid="{00000000-0005-0000-0000-0000DEB90000}"/>
    <cellStyle name="d_Multiples 09-28-00_BOOKCoSKPI_BOOKCoSKPI_CREST_SPS_KPI_BOOKCoSKPI_1_3.GrossMargin_Journals" xfId="54446" xr:uid="{00000000-0005-0000-0000-0000DFB90000}"/>
    <cellStyle name="d_Multiples 09-28-00_BOOKCoSKPI_BOOKCoSKPI_CREST_SPS_KPI_BOOKCoSKPI_3.GrossMargin_Journals" xfId="54447" xr:uid="{00000000-0005-0000-0000-0000E0B90000}"/>
    <cellStyle name="d_Multiples 09-28-00_BOOKCoSKPI_BOOKCoSKPI_CREST_SPS_KPI_BOOKCoSKPI_BOOKCoSKPI" xfId="54448" xr:uid="{00000000-0005-0000-0000-0000E1B90000}"/>
    <cellStyle name="d_Multiples 09-28-00_BOOKCoSKPI_BOOKCoSKPI_CREST_SPS_KPI_BOOKCoSKPI_BOOKCoSKPI_0.Mgmt Cockpit" xfId="54449" xr:uid="{00000000-0005-0000-0000-0000E2B90000}"/>
    <cellStyle name="d_Multiples 09-28-00_BOOKCoSKPI_BOOKCoSKPI_CREST_SPS_KPI_BOOKCoSKPI_BOOKCoSKPI_3.GrossMargin_Journals" xfId="54450" xr:uid="{00000000-0005-0000-0000-0000E3B90000}"/>
    <cellStyle name="d_Multiples 09-28-00_BOOKCoSKPI_BOOKCoSKPI_ProdExp_Journal_KPI" xfId="54451" xr:uid="{00000000-0005-0000-0000-0000E4B90000}"/>
    <cellStyle name="d_Multiples 09-28-00_BOOKCoSKPI_CREST_SPS_KPI" xfId="54452" xr:uid="{00000000-0005-0000-0000-0000E5B90000}"/>
    <cellStyle name="d_Multiples 09-28-00_BOOKCoSKPI_CREST_SPS_KPI_0.Mgmt Cockpit" xfId="54453" xr:uid="{00000000-0005-0000-0000-0000E6B90000}"/>
    <cellStyle name="d_Multiples 09-28-00_BOOKCoSKPI_CREST_SPS_KPI_3.GrossMargin_Journals" xfId="54454" xr:uid="{00000000-0005-0000-0000-0000E7B90000}"/>
    <cellStyle name="d_Multiples 09-28-00_BOOKCoSKPI_CREST_SPS_KPI_BOOKCoSKPI" xfId="54455" xr:uid="{00000000-0005-0000-0000-0000E8B90000}"/>
    <cellStyle name="d_Multiples 09-28-00_BOOKCoSKPI_CREST_SPS_KPI_BOOKCoSKPI_1" xfId="54456" xr:uid="{00000000-0005-0000-0000-0000E9B90000}"/>
    <cellStyle name="d_Multiples 09-28-00_BOOKCoSKPI_CREST_SPS_KPI_BOOKCoSKPI_1_0.Mgmt Cockpit" xfId="54457" xr:uid="{00000000-0005-0000-0000-0000EAB90000}"/>
    <cellStyle name="d_Multiples 09-28-00_BOOKCoSKPI_CREST_SPS_KPI_BOOKCoSKPI_1_3.GrossMargin_Journals" xfId="54458" xr:uid="{00000000-0005-0000-0000-0000EBB90000}"/>
    <cellStyle name="d_Multiples 09-28-00_BOOKCoSKPI_CREST_SPS_KPI_BOOKCoSKPI_3.GrossMargin_Journals" xfId="54459" xr:uid="{00000000-0005-0000-0000-0000ECB90000}"/>
    <cellStyle name="d_Multiples 09-28-00_BOOKCoSKPI_CREST_SPS_KPI_BOOKCoSKPI_BOOKCoSKPI" xfId="54460" xr:uid="{00000000-0005-0000-0000-0000EDB90000}"/>
    <cellStyle name="d_Multiples 09-28-00_BOOKCoSKPI_CREST_SPS_KPI_BOOKCoSKPI_BOOKCoSKPI_0.Mgmt Cockpit" xfId="54461" xr:uid="{00000000-0005-0000-0000-0000EEB90000}"/>
    <cellStyle name="d_Multiples 09-28-00_BOOKCoSKPI_CREST_SPS_KPI_BOOKCoSKPI_BOOKCoSKPI_3.GrossMargin_Journals" xfId="54462" xr:uid="{00000000-0005-0000-0000-0000EFB90000}"/>
    <cellStyle name="d_Multiples 09-28-00_BOOKCoSKPI_ProdExp_Journal_KPI" xfId="54463" xr:uid="{00000000-0005-0000-0000-0000F0B90000}"/>
    <cellStyle name="d_Multiples 09-28-00_CREST_SPS_KPI" xfId="54464" xr:uid="{00000000-0005-0000-0000-0000F1B90000}"/>
    <cellStyle name="d_Multiples 09-28-00_CREST_SPS_KPI_0.Mgmt Cockpit" xfId="54465" xr:uid="{00000000-0005-0000-0000-0000F2B90000}"/>
    <cellStyle name="d_Multiples 09-28-00_CREST_SPS_KPI_3.GrossMargin_Journals" xfId="54466" xr:uid="{00000000-0005-0000-0000-0000F3B90000}"/>
    <cellStyle name="d_Multiples 09-28-00_CREST_SPS_KPI_BOOKCoSKPI" xfId="54467" xr:uid="{00000000-0005-0000-0000-0000F4B90000}"/>
    <cellStyle name="d_Multiples 09-28-00_CREST_SPS_KPI_BOOKCoSKPI_1" xfId="54468" xr:uid="{00000000-0005-0000-0000-0000F5B90000}"/>
    <cellStyle name="d_Multiples 09-28-00_CREST_SPS_KPI_BOOKCoSKPI_1_0.Mgmt Cockpit" xfId="54469" xr:uid="{00000000-0005-0000-0000-0000F6B90000}"/>
    <cellStyle name="d_Multiples 09-28-00_CREST_SPS_KPI_BOOKCoSKPI_1_3.GrossMargin_Journals" xfId="54470" xr:uid="{00000000-0005-0000-0000-0000F7B90000}"/>
    <cellStyle name="d_Multiples 09-28-00_CREST_SPS_KPI_BOOKCoSKPI_3.GrossMargin_Journals" xfId="54471" xr:uid="{00000000-0005-0000-0000-0000F8B90000}"/>
    <cellStyle name="d_Multiples 09-28-00_CREST_SPS_KPI_BOOKCoSKPI_BOOKCoSKPI" xfId="54472" xr:uid="{00000000-0005-0000-0000-0000F9B90000}"/>
    <cellStyle name="d_Multiples 09-28-00_CREST_SPS_KPI_BOOKCoSKPI_BOOKCoSKPI_0.Mgmt Cockpit" xfId="54473" xr:uid="{00000000-0005-0000-0000-0000FAB90000}"/>
    <cellStyle name="d_Multiples 09-28-00_CREST_SPS_KPI_BOOKCoSKPI_BOOKCoSKPI_3.GrossMargin_Journals" xfId="54474" xr:uid="{00000000-0005-0000-0000-0000FBB90000}"/>
    <cellStyle name="d_Multiples 09-28-00_Data" xfId="17981" xr:uid="{00000000-0005-0000-0000-0000FCB90000}"/>
    <cellStyle name="d_Multiples 09-28-00_Data_Structure" xfId="17982" xr:uid="{00000000-0005-0000-0000-0000FDB90000}"/>
    <cellStyle name="d_Multiples 09-28-00_Data_structure_1" xfId="17983" xr:uid="{00000000-0005-0000-0000-0000FEB90000}"/>
    <cellStyle name="d_Multiples 09-28-00_Data_Structure_structure" xfId="17984" xr:uid="{00000000-0005-0000-0000-0000FFB90000}"/>
    <cellStyle name="d_Multiples 09-28-00_JOURNALCoSKPI" xfId="54475" xr:uid="{00000000-0005-0000-0000-000000BA0000}"/>
    <cellStyle name="d_Multiples 09-28-00_JOURNALCoSKPI_0.Mgmt Cockpit" xfId="54476" xr:uid="{00000000-0005-0000-0000-000001BA0000}"/>
    <cellStyle name="d_Multiples 09-28-00_JOURNALCoSKPI_3.GrossMargin_Journals" xfId="54477" xr:uid="{00000000-0005-0000-0000-000002BA0000}"/>
    <cellStyle name="d_Multiples 09-28-00_JOURNALCoSKPI_BOOKCoSKPI" xfId="54478" xr:uid="{00000000-0005-0000-0000-000003BA0000}"/>
    <cellStyle name="d_Multiples 09-28-00_JOURNALCoSKPI_BOOKCoSKPI_3.GrossMargin_Journals" xfId="54479" xr:uid="{00000000-0005-0000-0000-000004BA0000}"/>
    <cellStyle name="d_Multiples 09-28-00_JOURNALCoSKPI_BOOKCoSKPI_BOOKCoSKPI" xfId="54480" xr:uid="{00000000-0005-0000-0000-000005BA0000}"/>
    <cellStyle name="d_Multiples 09-28-00_JOURNALCoSKPI_BOOKCoSKPI_BOOKCoSKPI_0.Mgmt Cockpit" xfId="54481" xr:uid="{00000000-0005-0000-0000-000006BA0000}"/>
    <cellStyle name="d_Multiples 09-28-00_JOURNALCoSKPI_BOOKCoSKPI_BOOKCoSKPI_3.GrossMargin_Journals" xfId="54482" xr:uid="{00000000-0005-0000-0000-000007BA0000}"/>
    <cellStyle name="d_Multiples 09-28-00_JOURNALCoSKPI_CREST_SPS_KPI" xfId="54483" xr:uid="{00000000-0005-0000-0000-000008BA0000}"/>
    <cellStyle name="d_Multiples 09-28-00_JOURNALCoSKPI_CREST_SPS_KPI_0.Mgmt Cockpit" xfId="54484" xr:uid="{00000000-0005-0000-0000-000009BA0000}"/>
    <cellStyle name="d_Multiples 09-28-00_JOURNALCoSKPI_CREST_SPS_KPI_3.GrossMargin_Journals" xfId="54485" xr:uid="{00000000-0005-0000-0000-00000ABA0000}"/>
    <cellStyle name="d_Multiples 09-28-00_JOURNALCoSKPI_CREST_SPS_KPI_BOOKCoSKPI" xfId="54486" xr:uid="{00000000-0005-0000-0000-00000BBA0000}"/>
    <cellStyle name="d_Multiples 09-28-00_JOURNALCoSKPI_CREST_SPS_KPI_BOOKCoSKPI_1" xfId="54487" xr:uid="{00000000-0005-0000-0000-00000CBA0000}"/>
    <cellStyle name="d_Multiples 09-28-00_JOURNALCoSKPI_CREST_SPS_KPI_BOOKCoSKPI_1_0.Mgmt Cockpit" xfId="54488" xr:uid="{00000000-0005-0000-0000-00000DBA0000}"/>
    <cellStyle name="d_Multiples 09-28-00_JOURNALCoSKPI_CREST_SPS_KPI_BOOKCoSKPI_1_3.GrossMargin_Journals" xfId="54489" xr:uid="{00000000-0005-0000-0000-00000EBA0000}"/>
    <cellStyle name="d_Multiples 09-28-00_JOURNALCoSKPI_CREST_SPS_KPI_BOOKCoSKPI_3.GrossMargin_Journals" xfId="54490" xr:uid="{00000000-0005-0000-0000-00000FBA0000}"/>
    <cellStyle name="d_Multiples 09-28-00_JOURNALCoSKPI_CREST_SPS_KPI_BOOKCoSKPI_BOOKCoSKPI" xfId="54491" xr:uid="{00000000-0005-0000-0000-000010BA0000}"/>
    <cellStyle name="d_Multiples 09-28-00_JOURNALCoSKPI_CREST_SPS_KPI_BOOKCoSKPI_BOOKCoSKPI_0.Mgmt Cockpit" xfId="54492" xr:uid="{00000000-0005-0000-0000-000011BA0000}"/>
    <cellStyle name="d_Multiples 09-28-00_JOURNALCoSKPI_CREST_SPS_KPI_BOOKCoSKPI_BOOKCoSKPI_3.GrossMargin_Journals" xfId="54493" xr:uid="{00000000-0005-0000-0000-000012BA0000}"/>
    <cellStyle name="d_Multiples 09-28-00_MSOA PE" xfId="17985" xr:uid="{00000000-0005-0000-0000-000013BA0000}"/>
    <cellStyle name="d_Multiples 09-28-00_Open Acces" xfId="17986" xr:uid="{00000000-0005-0000-0000-000014BA0000}"/>
    <cellStyle name="d_Multiples 09-28-00_ProdExp_Journal_KPI" xfId="54494" xr:uid="{00000000-0005-0000-0000-000015BA0000}"/>
    <cellStyle name="d_Multiples 09-28-00_Structure" xfId="17987" xr:uid="{00000000-0005-0000-0000-000016BA0000}"/>
    <cellStyle name="d_Multiples 09-28-00_Structure_1" xfId="17988" xr:uid="{00000000-0005-0000-0000-000017BA0000}"/>
    <cellStyle name="d_Multiples 09-28-00_Structure_1_structure" xfId="17989" xr:uid="{00000000-0005-0000-0000-000018BA0000}"/>
    <cellStyle name="d_Multiples 09-28-00_structure_2" xfId="17990" xr:uid="{00000000-0005-0000-0000-000019BA0000}"/>
    <cellStyle name="d_Multiples 09-28-00_Structure_Structure" xfId="17991" xr:uid="{00000000-0005-0000-0000-00001ABA0000}"/>
    <cellStyle name="d_Multiples 09-28-00_Structure_structure_1" xfId="17992" xr:uid="{00000000-0005-0000-0000-00001BBA0000}"/>
    <cellStyle name="d_Multiples 09-28-00_Structure_Structure_structure" xfId="17993" xr:uid="{00000000-0005-0000-0000-00001CBA0000}"/>
    <cellStyle name="d_Open Acces" xfId="17994" xr:uid="{00000000-0005-0000-0000-00001DBA0000}"/>
    <cellStyle name="d_ProdExp_Journal_KPI" xfId="54495" xr:uid="{00000000-0005-0000-0000-00001EBA0000}"/>
    <cellStyle name="D_Project Müller 080601" xfId="17995" xr:uid="{00000000-0005-0000-0000-00001FBA0000}"/>
    <cellStyle name="D_Project Müller 080601_0.Mgmt Cockpit" xfId="54496" xr:uid="{00000000-0005-0000-0000-000020BA0000}"/>
    <cellStyle name="D_Project Müller 080601_10. eBook Usage" xfId="54497" xr:uid="{00000000-0005-0000-0000-000021BA0000}"/>
    <cellStyle name="D_Project Müller 080601_10. eBook Usage_0.Mgmt Cockpit" xfId="54498" xr:uid="{00000000-0005-0000-0000-000022BA0000}"/>
    <cellStyle name="D_Project Müller 080601_10. eBook Usage_2a. IiC - CAPEX" xfId="54499" xr:uid="{00000000-0005-0000-0000-000023BA0000}"/>
    <cellStyle name="D_Project Müller 080601_10. eBook Usage_3. FTE PeKo" xfId="54500" xr:uid="{00000000-0005-0000-0000-000024BA0000}"/>
    <cellStyle name="D_Project Müller 080601_10. eBook Usage_3.GrossMargin_Journals" xfId="54501" xr:uid="{00000000-0005-0000-0000-000025BA0000}"/>
    <cellStyle name="D_Project Müller 080601_10. eBook Usage_6.KPI_Issue" xfId="54502" xr:uid="{00000000-0005-0000-0000-000026BA0000}"/>
    <cellStyle name="D_Project Müller 080601_10. eBook Usage_BOOKCoSKPI" xfId="54503" xr:uid="{00000000-0005-0000-0000-000027BA0000}"/>
    <cellStyle name="D_Project Müller 080601_10. eBook Usage_BOOKCoSKPI_3.GrossMargin_Journals" xfId="54504" xr:uid="{00000000-0005-0000-0000-000028BA0000}"/>
    <cellStyle name="D_Project Müller 080601_10. eBook Usage_BOOKCoSKPI_BOOKCoSKPI" xfId="54505" xr:uid="{00000000-0005-0000-0000-000029BA0000}"/>
    <cellStyle name="D_Project Müller 080601_10. eBook Usage_BOOKCoSKPI_BOOKCoSKPI_0.Mgmt Cockpit" xfId="54506" xr:uid="{00000000-0005-0000-0000-00002ABA0000}"/>
    <cellStyle name="D_Project Müller 080601_10. eBook Usage_BOOKCoSKPI_BOOKCoSKPI_3.GrossMargin_Journals" xfId="54507" xr:uid="{00000000-0005-0000-0000-00002BBA0000}"/>
    <cellStyle name="D_Project Müller 080601_10. eBook Usage_CREST_SPS_KPI" xfId="54508" xr:uid="{00000000-0005-0000-0000-00002CBA0000}"/>
    <cellStyle name="D_Project Müller 080601_10. eBook Usage_CREST_SPS_KPI_0.Mgmt Cockpit" xfId="54509" xr:uid="{00000000-0005-0000-0000-00002DBA0000}"/>
    <cellStyle name="D_Project Müller 080601_10. eBook Usage_CREST_SPS_KPI_3.GrossMargin_Journals" xfId="54510" xr:uid="{00000000-0005-0000-0000-00002EBA0000}"/>
    <cellStyle name="D_Project Müller 080601_10. eBook Usage_CREST_SPS_KPI_BOOKCoSKPI" xfId="54511" xr:uid="{00000000-0005-0000-0000-00002FBA0000}"/>
    <cellStyle name="D_Project Müller 080601_10. eBook Usage_CREST_SPS_KPI_BOOKCoSKPI_1" xfId="54512" xr:uid="{00000000-0005-0000-0000-000030BA0000}"/>
    <cellStyle name="D_Project Müller 080601_10. eBook Usage_CREST_SPS_KPI_BOOKCoSKPI_1_0.Mgmt Cockpit" xfId="54513" xr:uid="{00000000-0005-0000-0000-000031BA0000}"/>
    <cellStyle name="D_Project Müller 080601_10. eBook Usage_CREST_SPS_KPI_BOOKCoSKPI_1_3.GrossMargin_Journals" xfId="54514" xr:uid="{00000000-0005-0000-0000-000032BA0000}"/>
    <cellStyle name="D_Project Müller 080601_10. eBook Usage_CREST_SPS_KPI_BOOKCoSKPI_3.GrossMargin_Journals" xfId="54515" xr:uid="{00000000-0005-0000-0000-000033BA0000}"/>
    <cellStyle name="D_Project Müller 080601_10. eBook Usage_CREST_SPS_KPI_BOOKCoSKPI_BOOKCoSKPI" xfId="54516" xr:uid="{00000000-0005-0000-0000-000034BA0000}"/>
    <cellStyle name="D_Project Müller 080601_10. eBook Usage_CREST_SPS_KPI_BOOKCoSKPI_BOOKCoSKPI_0.Mgmt Cockpit" xfId="54517" xr:uid="{00000000-0005-0000-0000-000035BA0000}"/>
    <cellStyle name="D_Project Müller 080601_10. eBook Usage_CREST_SPS_KPI_BOOKCoSKPI_BOOKCoSKPI_3.GrossMargin_Journals" xfId="54518" xr:uid="{00000000-0005-0000-0000-000036BA0000}"/>
    <cellStyle name="D_Project Müller 080601_2.p&amp;l- Global" xfId="54519" xr:uid="{00000000-0005-0000-0000-000037BA0000}"/>
    <cellStyle name="D_Project Müller 080601_2.p&amp;l- Global_0.Mgmt Cockpit" xfId="54520" xr:uid="{00000000-0005-0000-0000-000038BA0000}"/>
    <cellStyle name="D_Project Müller 080601_2.p&amp;l- Global_3.GrossMargin_Journals" xfId="54521" xr:uid="{00000000-0005-0000-0000-000039BA0000}"/>
    <cellStyle name="D_Project Müller 080601_2.p&amp;l- Global_6.KPI_Issue" xfId="54522" xr:uid="{00000000-0005-0000-0000-00003ABA0000}"/>
    <cellStyle name="D_Project Müller 080601_2.p&amp;l- Global_BOOKCoSKPI" xfId="54523" xr:uid="{00000000-0005-0000-0000-00003BBA0000}"/>
    <cellStyle name="D_Project Müller 080601_2.p&amp;l- Global_BOOKCoSKPI_1" xfId="54524" xr:uid="{00000000-0005-0000-0000-00003CBA0000}"/>
    <cellStyle name="D_Project Müller 080601_2.p&amp;l- Global_BOOKCoSKPI_1_0.Mgmt Cockpit" xfId="54525" xr:uid="{00000000-0005-0000-0000-00003DBA0000}"/>
    <cellStyle name="D_Project Müller 080601_2.p&amp;l- Global_BOOKCoSKPI_1_3.GrossMargin_Journals" xfId="54526" xr:uid="{00000000-0005-0000-0000-00003EBA0000}"/>
    <cellStyle name="D_Project Müller 080601_2.p&amp;l- Global_BOOKCoSKPI_3.GrossMargin_Journals" xfId="54527" xr:uid="{00000000-0005-0000-0000-00003FBA0000}"/>
    <cellStyle name="D_Project Müller 080601_2.p&amp;l- Global_BOOKCoSKPI_BOOKCoSKPI" xfId="54528" xr:uid="{00000000-0005-0000-0000-000040BA0000}"/>
    <cellStyle name="D_Project Müller 080601_2.p&amp;l- Global_BOOKCoSKPI_BOOKCoSKPI_0.Mgmt Cockpit" xfId="54529" xr:uid="{00000000-0005-0000-0000-000041BA0000}"/>
    <cellStyle name="D_Project Müller 080601_2.p&amp;l- Global_BOOKCoSKPI_BOOKCoSKPI_3.GrossMargin_Journals" xfId="54530" xr:uid="{00000000-0005-0000-0000-000042BA0000}"/>
    <cellStyle name="D_Project Müller 080601_2.p&amp;l- Global_CREST_SPS_KPI" xfId="54531" xr:uid="{00000000-0005-0000-0000-000043BA0000}"/>
    <cellStyle name="D_Project Müller 080601_2.p&amp;l- Global_CREST_SPS_KPI_0.Mgmt Cockpit" xfId="54532" xr:uid="{00000000-0005-0000-0000-000044BA0000}"/>
    <cellStyle name="D_Project Müller 080601_2.p&amp;l- Global_CREST_SPS_KPI_3.GrossMargin_Journals" xfId="54533" xr:uid="{00000000-0005-0000-0000-000045BA0000}"/>
    <cellStyle name="D_Project Müller 080601_2.p&amp;l- Global_CREST_SPS_KPI_BOOKCoSKPI" xfId="54534" xr:uid="{00000000-0005-0000-0000-000046BA0000}"/>
    <cellStyle name="D_Project Müller 080601_2.p&amp;l- Global_CREST_SPS_KPI_BOOKCoSKPI_1" xfId="54535" xr:uid="{00000000-0005-0000-0000-000047BA0000}"/>
    <cellStyle name="D_Project Müller 080601_2.p&amp;l- Global_CREST_SPS_KPI_BOOKCoSKPI_1_0.Mgmt Cockpit" xfId="54536" xr:uid="{00000000-0005-0000-0000-000048BA0000}"/>
    <cellStyle name="D_Project Müller 080601_2.p&amp;l- Global_CREST_SPS_KPI_BOOKCoSKPI_1_3.GrossMargin_Journals" xfId="54537" xr:uid="{00000000-0005-0000-0000-000049BA0000}"/>
    <cellStyle name="D_Project Müller 080601_2.p&amp;l- Global_CREST_SPS_KPI_BOOKCoSKPI_3.GrossMargin_Journals" xfId="54538" xr:uid="{00000000-0005-0000-0000-00004ABA0000}"/>
    <cellStyle name="D_Project Müller 080601_2.p&amp;l- Global_CREST_SPS_KPI_BOOKCoSKPI_BOOKCoSKPI" xfId="54539" xr:uid="{00000000-0005-0000-0000-00004BBA0000}"/>
    <cellStyle name="D_Project Müller 080601_2.p&amp;l- Global_CREST_SPS_KPI_BOOKCoSKPI_BOOKCoSKPI_0.Mgmt Cockpit" xfId="54540" xr:uid="{00000000-0005-0000-0000-00004CBA0000}"/>
    <cellStyle name="D_Project Müller 080601_2.p&amp;l- Global_CREST_SPS_KPI_BOOKCoSKPI_BOOKCoSKPI_3.GrossMargin_Journals" xfId="54541" xr:uid="{00000000-0005-0000-0000-00004DBA0000}"/>
    <cellStyle name="D_Project Müller 080601_2.p&amp;l- Global_ProdExp_Journal_KPI" xfId="54542" xr:uid="{00000000-0005-0000-0000-00004EBA0000}"/>
    <cellStyle name="D_Project Müller 080601_2a. IiC - CAPEX" xfId="54543" xr:uid="{00000000-0005-0000-0000-00004FBA0000}"/>
    <cellStyle name="D_Project Müller 080601_2a.IiC - CAPEX" xfId="54544" xr:uid="{00000000-0005-0000-0000-000050BA0000}"/>
    <cellStyle name="D_Project Müller 080601_2a.IiC - CAPEX_3.GrossMargin_Journals" xfId="54545" xr:uid="{00000000-0005-0000-0000-000051BA0000}"/>
    <cellStyle name="D_Project Müller 080601_2a.IiC - CAPEX_6.KPI_Issue" xfId="54546" xr:uid="{00000000-0005-0000-0000-000052BA0000}"/>
    <cellStyle name="D_Project Müller 080601_2a.IiC - CAPEX_BOOKCoSKPI" xfId="54547" xr:uid="{00000000-0005-0000-0000-000053BA0000}"/>
    <cellStyle name="D_Project Müller 080601_2a.IiC - CAPEX_BOOKCoSKPI_0.Mgmt Cockpit" xfId="54548" xr:uid="{00000000-0005-0000-0000-000054BA0000}"/>
    <cellStyle name="D_Project Müller 080601_2a.IiC - CAPEX_BOOKCoSKPI_1" xfId="54549" xr:uid="{00000000-0005-0000-0000-000055BA0000}"/>
    <cellStyle name="D_Project Müller 080601_2a.IiC - CAPEX_BOOKCoSKPI_1_0.Mgmt Cockpit" xfId="54550" xr:uid="{00000000-0005-0000-0000-000056BA0000}"/>
    <cellStyle name="D_Project Müller 080601_2a.IiC - CAPEX_BOOKCoSKPI_1_3.GrossMargin_Journals" xfId="54551" xr:uid="{00000000-0005-0000-0000-000057BA0000}"/>
    <cellStyle name="D_Project Müller 080601_2a.IiC - CAPEX_BOOKCoSKPI_3.GrossMargin_Journals" xfId="54552" xr:uid="{00000000-0005-0000-0000-000058BA0000}"/>
    <cellStyle name="D_Project Müller 080601_2a.IiC - CAPEX_BOOKCoSKPI_6.KPI_Issue" xfId="54553" xr:uid="{00000000-0005-0000-0000-000059BA0000}"/>
    <cellStyle name="D_Project Müller 080601_2a.IiC - CAPEX_BOOKCoSKPI_BOOKCoSKPI" xfId="54554" xr:uid="{00000000-0005-0000-0000-00005ABA0000}"/>
    <cellStyle name="D_Project Müller 080601_2a.IiC - CAPEX_BOOKCoSKPI_BOOKCoSKPI_1" xfId="54555" xr:uid="{00000000-0005-0000-0000-00005BBA0000}"/>
    <cellStyle name="D_Project Müller 080601_2a.IiC - CAPEX_BOOKCoSKPI_BOOKCoSKPI_1_0.Mgmt Cockpit" xfId="54556" xr:uid="{00000000-0005-0000-0000-00005CBA0000}"/>
    <cellStyle name="D_Project Müller 080601_2a.IiC - CAPEX_BOOKCoSKPI_BOOKCoSKPI_1_3.GrossMargin_Journals" xfId="54557" xr:uid="{00000000-0005-0000-0000-00005DBA0000}"/>
    <cellStyle name="D_Project Müller 080601_2a.IiC - CAPEX_BOOKCoSKPI_BOOKCoSKPI_3.GrossMargin_Journals" xfId="54558" xr:uid="{00000000-0005-0000-0000-00005EBA0000}"/>
    <cellStyle name="D_Project Müller 080601_2a.IiC - CAPEX_BOOKCoSKPI_BOOKCoSKPI_BOOKCoSKPI" xfId="54559" xr:uid="{00000000-0005-0000-0000-00005FBA0000}"/>
    <cellStyle name="D_Project Müller 080601_2a.IiC - CAPEX_BOOKCoSKPI_BOOKCoSKPI_BOOKCoSKPI_0.Mgmt Cockpit" xfId="54560" xr:uid="{00000000-0005-0000-0000-000060BA0000}"/>
    <cellStyle name="D_Project Müller 080601_2a.IiC - CAPEX_BOOKCoSKPI_BOOKCoSKPI_BOOKCoSKPI_3.GrossMargin_Journals" xfId="54561" xr:uid="{00000000-0005-0000-0000-000061BA0000}"/>
    <cellStyle name="D_Project Müller 080601_2a.IiC - CAPEX_BOOKCoSKPI_CREST_SPS_KPI" xfId="54562" xr:uid="{00000000-0005-0000-0000-000062BA0000}"/>
    <cellStyle name="D_Project Müller 080601_2a.IiC - CAPEX_BOOKCoSKPI_CREST_SPS_KPI_0.Mgmt Cockpit" xfId="54563" xr:uid="{00000000-0005-0000-0000-000063BA0000}"/>
    <cellStyle name="D_Project Müller 080601_2a.IiC - CAPEX_BOOKCoSKPI_CREST_SPS_KPI_3.GrossMargin_Journals" xfId="54564" xr:uid="{00000000-0005-0000-0000-000064BA0000}"/>
    <cellStyle name="D_Project Müller 080601_2a.IiC - CAPEX_BOOKCoSKPI_CREST_SPS_KPI_BOOKCoSKPI" xfId="54565" xr:uid="{00000000-0005-0000-0000-000065BA0000}"/>
    <cellStyle name="D_Project Müller 080601_2a.IiC - CAPEX_BOOKCoSKPI_CREST_SPS_KPI_BOOKCoSKPI_1" xfId="54566" xr:uid="{00000000-0005-0000-0000-000066BA0000}"/>
    <cellStyle name="D_Project Müller 080601_2a.IiC - CAPEX_BOOKCoSKPI_CREST_SPS_KPI_BOOKCoSKPI_1_0.Mgmt Cockpit" xfId="54567" xr:uid="{00000000-0005-0000-0000-000067BA0000}"/>
    <cellStyle name="D_Project Müller 080601_2a.IiC - CAPEX_BOOKCoSKPI_CREST_SPS_KPI_BOOKCoSKPI_1_3.GrossMargin_Journals" xfId="54568" xr:uid="{00000000-0005-0000-0000-000068BA0000}"/>
    <cellStyle name="D_Project Müller 080601_2a.IiC - CAPEX_BOOKCoSKPI_CREST_SPS_KPI_BOOKCoSKPI_3.GrossMargin_Journals" xfId="54569" xr:uid="{00000000-0005-0000-0000-000069BA0000}"/>
    <cellStyle name="D_Project Müller 080601_2a.IiC - CAPEX_BOOKCoSKPI_CREST_SPS_KPI_BOOKCoSKPI_BOOKCoSKPI" xfId="54570" xr:uid="{00000000-0005-0000-0000-00006ABA0000}"/>
    <cellStyle name="D_Project Müller 080601_2a.IiC - CAPEX_BOOKCoSKPI_CREST_SPS_KPI_BOOKCoSKPI_BOOKCoSKPI_0.Mgmt Cockpit" xfId="54571" xr:uid="{00000000-0005-0000-0000-00006BBA0000}"/>
    <cellStyle name="D_Project Müller 080601_2a.IiC - CAPEX_BOOKCoSKPI_CREST_SPS_KPI_BOOKCoSKPI_BOOKCoSKPI_3.GrossMargin_Journals" xfId="54572" xr:uid="{00000000-0005-0000-0000-00006CBA0000}"/>
    <cellStyle name="D_Project Müller 080601_2a.IiC - CAPEX_BOOKCoSKPI_ProdExp_Journal_KPI" xfId="54573" xr:uid="{00000000-0005-0000-0000-00006DBA0000}"/>
    <cellStyle name="D_Project Müller 080601_2a.IiC - CAPEX_CREST_SPS_KPI" xfId="54574" xr:uid="{00000000-0005-0000-0000-00006EBA0000}"/>
    <cellStyle name="D_Project Müller 080601_2a.IiC - CAPEX_CREST_SPS_KPI_0.Mgmt Cockpit" xfId="54575" xr:uid="{00000000-0005-0000-0000-00006FBA0000}"/>
    <cellStyle name="D_Project Müller 080601_2a.IiC - CAPEX_CREST_SPS_KPI_3.GrossMargin_Journals" xfId="54576" xr:uid="{00000000-0005-0000-0000-000070BA0000}"/>
    <cellStyle name="D_Project Müller 080601_2a.IiC - CAPEX_CREST_SPS_KPI_BOOKCoSKPI" xfId="54577" xr:uid="{00000000-0005-0000-0000-000071BA0000}"/>
    <cellStyle name="D_Project Müller 080601_2a.IiC - CAPEX_CREST_SPS_KPI_BOOKCoSKPI_1" xfId="54578" xr:uid="{00000000-0005-0000-0000-000072BA0000}"/>
    <cellStyle name="D_Project Müller 080601_2a.IiC - CAPEX_CREST_SPS_KPI_BOOKCoSKPI_1_0.Mgmt Cockpit" xfId="54579" xr:uid="{00000000-0005-0000-0000-000073BA0000}"/>
    <cellStyle name="D_Project Müller 080601_2a.IiC - CAPEX_CREST_SPS_KPI_BOOKCoSKPI_1_3.GrossMargin_Journals" xfId="54580" xr:uid="{00000000-0005-0000-0000-000074BA0000}"/>
    <cellStyle name="D_Project Müller 080601_2a.IiC - CAPEX_CREST_SPS_KPI_BOOKCoSKPI_3.GrossMargin_Journals" xfId="54581" xr:uid="{00000000-0005-0000-0000-000075BA0000}"/>
    <cellStyle name="D_Project Müller 080601_2a.IiC - CAPEX_CREST_SPS_KPI_BOOKCoSKPI_BOOKCoSKPI" xfId="54582" xr:uid="{00000000-0005-0000-0000-000076BA0000}"/>
    <cellStyle name="D_Project Müller 080601_2a.IiC - CAPEX_CREST_SPS_KPI_BOOKCoSKPI_BOOKCoSKPI_0.Mgmt Cockpit" xfId="54583" xr:uid="{00000000-0005-0000-0000-000077BA0000}"/>
    <cellStyle name="D_Project Müller 080601_2a.IiC - CAPEX_CREST_SPS_KPI_BOOKCoSKPI_BOOKCoSKPI_3.GrossMargin_Journals" xfId="54584" xr:uid="{00000000-0005-0000-0000-000078BA0000}"/>
    <cellStyle name="D_Project Müller 080601_2a.IiC - CAPEX_ProdExp_Journal_KPI" xfId="54585" xr:uid="{00000000-0005-0000-0000-000079BA0000}"/>
    <cellStyle name="D_Project Müller 080601_3. FTE PeKo" xfId="54586" xr:uid="{00000000-0005-0000-0000-00007ABA0000}"/>
    <cellStyle name="D_Project Müller 080601_3.GrossMargin_Journals" xfId="54587" xr:uid="{00000000-0005-0000-0000-00007BBA0000}"/>
    <cellStyle name="D_Project Müller 080601_4.GrossMargin_Books" xfId="54588" xr:uid="{00000000-0005-0000-0000-00007CBA0000}"/>
    <cellStyle name="D_Project Müller 080601_4.GrossMargin_Books_0.Mgmt Cockpit" xfId="54589" xr:uid="{00000000-0005-0000-0000-00007DBA0000}"/>
    <cellStyle name="D_Project Müller 080601_4.GrossMargin_Books_3.GrossMargin_Journals" xfId="54590" xr:uid="{00000000-0005-0000-0000-00007EBA0000}"/>
    <cellStyle name="D_Project Müller 080601_4.GrossMargin_Books_6.KPI_Issue" xfId="54591" xr:uid="{00000000-0005-0000-0000-00007FBA0000}"/>
    <cellStyle name="D_Project Müller 080601_4.GrossMargin_Books_BOOKCoSKPI" xfId="54592" xr:uid="{00000000-0005-0000-0000-000080BA0000}"/>
    <cellStyle name="D_Project Müller 080601_4.GrossMargin_Books_BOOKCoSKPI_0.Mgmt Cockpit" xfId="54593" xr:uid="{00000000-0005-0000-0000-000081BA0000}"/>
    <cellStyle name="D_Project Müller 080601_4.GrossMargin_Books_BOOKCoSKPI_1" xfId="54594" xr:uid="{00000000-0005-0000-0000-000082BA0000}"/>
    <cellStyle name="D_Project Müller 080601_4.GrossMargin_Books_BOOKCoSKPI_1_3.GrossMargin_Journals" xfId="54595" xr:uid="{00000000-0005-0000-0000-000083BA0000}"/>
    <cellStyle name="D_Project Müller 080601_4.GrossMargin_Books_BOOKCoSKPI_1_BOOKCoSKPI" xfId="54596" xr:uid="{00000000-0005-0000-0000-000084BA0000}"/>
    <cellStyle name="D_Project Müller 080601_4.GrossMargin_Books_BOOKCoSKPI_1_BOOKCoSKPI_0.Mgmt Cockpit" xfId="54597" xr:uid="{00000000-0005-0000-0000-000085BA0000}"/>
    <cellStyle name="D_Project Müller 080601_4.GrossMargin_Books_BOOKCoSKPI_1_BOOKCoSKPI_3.GrossMargin_Journals" xfId="54598" xr:uid="{00000000-0005-0000-0000-000086BA0000}"/>
    <cellStyle name="D_Project Müller 080601_4.GrossMargin_Books_BOOKCoSKPI_2" xfId="54599" xr:uid="{00000000-0005-0000-0000-000087BA0000}"/>
    <cellStyle name="D_Project Müller 080601_4.GrossMargin_Books_BOOKCoSKPI_2_0.Mgmt Cockpit" xfId="54600" xr:uid="{00000000-0005-0000-0000-000088BA0000}"/>
    <cellStyle name="D_Project Müller 080601_4.GrossMargin_Books_BOOKCoSKPI_2_3.GrossMargin_Journals" xfId="54601" xr:uid="{00000000-0005-0000-0000-000089BA0000}"/>
    <cellStyle name="D_Project Müller 080601_4.GrossMargin_Books_BOOKCoSKPI_3.GrossMargin_Journals" xfId="54602" xr:uid="{00000000-0005-0000-0000-00008ABA0000}"/>
    <cellStyle name="D_Project Müller 080601_4.GrossMargin_Books_BOOKCoSKPI_6.KPI_Issue" xfId="54603" xr:uid="{00000000-0005-0000-0000-00008BBA0000}"/>
    <cellStyle name="D_Project Müller 080601_4.GrossMargin_Books_BOOKCoSKPI_BOOKCoSKPI" xfId="54604" xr:uid="{00000000-0005-0000-0000-00008CBA0000}"/>
    <cellStyle name="D_Project Müller 080601_4.GrossMargin_Books_BOOKCoSKPI_BOOKCoSKPI_1" xfId="54605" xr:uid="{00000000-0005-0000-0000-00008DBA0000}"/>
    <cellStyle name="D_Project Müller 080601_4.GrossMargin_Books_BOOKCoSKPI_BOOKCoSKPI_1_0.Mgmt Cockpit" xfId="54606" xr:uid="{00000000-0005-0000-0000-00008EBA0000}"/>
    <cellStyle name="D_Project Müller 080601_4.GrossMargin_Books_BOOKCoSKPI_BOOKCoSKPI_1_3.GrossMargin_Journals" xfId="54607" xr:uid="{00000000-0005-0000-0000-00008FBA0000}"/>
    <cellStyle name="D_Project Müller 080601_4.GrossMargin_Books_BOOKCoSKPI_BOOKCoSKPI_3.GrossMargin_Journals" xfId="54608" xr:uid="{00000000-0005-0000-0000-000090BA0000}"/>
    <cellStyle name="D_Project Müller 080601_4.GrossMargin_Books_BOOKCoSKPI_BOOKCoSKPI_BOOKCoSKPI" xfId="54609" xr:uid="{00000000-0005-0000-0000-000091BA0000}"/>
    <cellStyle name="D_Project Müller 080601_4.GrossMargin_Books_BOOKCoSKPI_BOOKCoSKPI_BOOKCoSKPI_0.Mgmt Cockpit" xfId="54610" xr:uid="{00000000-0005-0000-0000-000092BA0000}"/>
    <cellStyle name="D_Project Müller 080601_4.GrossMargin_Books_BOOKCoSKPI_BOOKCoSKPI_BOOKCoSKPI_3.GrossMargin_Journals" xfId="54611" xr:uid="{00000000-0005-0000-0000-000093BA0000}"/>
    <cellStyle name="D_Project Müller 080601_4.GrossMargin_Books_BOOKCoSKPI_CREST_SPS_KPI" xfId="54612" xr:uid="{00000000-0005-0000-0000-000094BA0000}"/>
    <cellStyle name="D_Project Müller 080601_4.GrossMargin_Books_BOOKCoSKPI_CREST_SPS_KPI_0.Mgmt Cockpit" xfId="54613" xr:uid="{00000000-0005-0000-0000-000095BA0000}"/>
    <cellStyle name="D_Project Müller 080601_4.GrossMargin_Books_BOOKCoSKPI_CREST_SPS_KPI_3.GrossMargin_Journals" xfId="54614" xr:uid="{00000000-0005-0000-0000-000096BA0000}"/>
    <cellStyle name="D_Project Müller 080601_4.GrossMargin_Books_BOOKCoSKPI_CREST_SPS_KPI_BOOKCoSKPI" xfId="54615" xr:uid="{00000000-0005-0000-0000-000097BA0000}"/>
    <cellStyle name="D_Project Müller 080601_4.GrossMargin_Books_BOOKCoSKPI_CREST_SPS_KPI_BOOKCoSKPI_1" xfId="54616" xr:uid="{00000000-0005-0000-0000-000098BA0000}"/>
    <cellStyle name="D_Project Müller 080601_4.GrossMargin_Books_BOOKCoSKPI_CREST_SPS_KPI_BOOKCoSKPI_1_0.Mgmt Cockpit" xfId="54617" xr:uid="{00000000-0005-0000-0000-000099BA0000}"/>
    <cellStyle name="D_Project Müller 080601_4.GrossMargin_Books_BOOKCoSKPI_CREST_SPS_KPI_BOOKCoSKPI_1_3.GrossMargin_Journals" xfId="54618" xr:uid="{00000000-0005-0000-0000-00009ABA0000}"/>
    <cellStyle name="D_Project Müller 080601_4.GrossMargin_Books_BOOKCoSKPI_CREST_SPS_KPI_BOOKCoSKPI_3.GrossMargin_Journals" xfId="54619" xr:uid="{00000000-0005-0000-0000-00009BBA0000}"/>
    <cellStyle name="D_Project Müller 080601_4.GrossMargin_Books_BOOKCoSKPI_CREST_SPS_KPI_BOOKCoSKPI_BOOKCoSKPI" xfId="54620" xr:uid="{00000000-0005-0000-0000-00009CBA0000}"/>
    <cellStyle name="D_Project Müller 080601_4.GrossMargin_Books_BOOKCoSKPI_CREST_SPS_KPI_BOOKCoSKPI_BOOKCoSKPI_0.Mgmt Cockpit" xfId="54621" xr:uid="{00000000-0005-0000-0000-00009DBA0000}"/>
    <cellStyle name="D_Project Müller 080601_4.GrossMargin_Books_BOOKCoSKPI_CREST_SPS_KPI_BOOKCoSKPI_BOOKCoSKPI_3.GrossMargin_Journals" xfId="54622" xr:uid="{00000000-0005-0000-0000-00009EBA0000}"/>
    <cellStyle name="D_Project Müller 080601_4.GrossMargin_Books_BOOKCoSKPI_ProdExp_Journal_KPI" xfId="54623" xr:uid="{00000000-0005-0000-0000-00009FBA0000}"/>
    <cellStyle name="D_Project Müller 080601_4.GrossMargin_Books_CREST_SPS_KPI" xfId="54624" xr:uid="{00000000-0005-0000-0000-0000A0BA0000}"/>
    <cellStyle name="D_Project Müller 080601_4.GrossMargin_Books_CREST_SPS_KPI_0.Mgmt Cockpit" xfId="54625" xr:uid="{00000000-0005-0000-0000-0000A1BA0000}"/>
    <cellStyle name="D_Project Müller 080601_4.GrossMargin_Books_CREST_SPS_KPI_3.GrossMargin_Journals" xfId="54626" xr:uid="{00000000-0005-0000-0000-0000A2BA0000}"/>
    <cellStyle name="D_Project Müller 080601_4.GrossMargin_Books_CREST_SPS_KPI_BOOKCoSKPI" xfId="54627" xr:uid="{00000000-0005-0000-0000-0000A3BA0000}"/>
    <cellStyle name="D_Project Müller 080601_4.GrossMargin_Books_CREST_SPS_KPI_BOOKCoSKPI_1" xfId="54628" xr:uid="{00000000-0005-0000-0000-0000A4BA0000}"/>
    <cellStyle name="D_Project Müller 080601_4.GrossMargin_Books_CREST_SPS_KPI_BOOKCoSKPI_1_0.Mgmt Cockpit" xfId="54629" xr:uid="{00000000-0005-0000-0000-0000A5BA0000}"/>
    <cellStyle name="D_Project Müller 080601_4.GrossMargin_Books_CREST_SPS_KPI_BOOKCoSKPI_1_3.GrossMargin_Journals" xfId="54630" xr:uid="{00000000-0005-0000-0000-0000A6BA0000}"/>
    <cellStyle name="D_Project Müller 080601_4.GrossMargin_Books_CREST_SPS_KPI_BOOKCoSKPI_3.GrossMargin_Journals" xfId="54631" xr:uid="{00000000-0005-0000-0000-0000A7BA0000}"/>
    <cellStyle name="D_Project Müller 080601_4.GrossMargin_Books_CREST_SPS_KPI_BOOKCoSKPI_BOOKCoSKPI" xfId="54632" xr:uid="{00000000-0005-0000-0000-0000A8BA0000}"/>
    <cellStyle name="D_Project Müller 080601_4.GrossMargin_Books_CREST_SPS_KPI_BOOKCoSKPI_BOOKCoSKPI_0.Mgmt Cockpit" xfId="54633" xr:uid="{00000000-0005-0000-0000-0000A9BA0000}"/>
    <cellStyle name="D_Project Müller 080601_4.GrossMargin_Books_CREST_SPS_KPI_BOOKCoSKPI_BOOKCoSKPI_3.GrossMargin_Journals" xfId="54634" xr:uid="{00000000-0005-0000-0000-0000AABA0000}"/>
    <cellStyle name="D_Project Müller 080601_4.GrossMargin_Books_ProdExp_Journal_KPI" xfId="54635" xr:uid="{00000000-0005-0000-0000-0000ABBA0000}"/>
    <cellStyle name="D_Project Müller 080601_6.KPI_Issue" xfId="54636" xr:uid="{00000000-0005-0000-0000-0000ACBA0000}"/>
    <cellStyle name="D_Project Müller 080601_7.KPI_Article_Pages" xfId="54637" xr:uid="{00000000-0005-0000-0000-0000ADBA0000}"/>
    <cellStyle name="D_Project Müller 080601_7.KPI_Article_Pages_3.GrossMargin_Journals" xfId="54638" xr:uid="{00000000-0005-0000-0000-0000AEBA0000}"/>
    <cellStyle name="D_Project Müller 080601_7.KPI_Article_Pages_4.GrossMargin_Books" xfId="54639" xr:uid="{00000000-0005-0000-0000-0000AFBA0000}"/>
    <cellStyle name="D_Project Müller 080601_7.KPI_Article_Pages_4.GrossMargin_Books_0.Mgmt Cockpit" xfId="54640" xr:uid="{00000000-0005-0000-0000-0000B0BA0000}"/>
    <cellStyle name="D_Project Müller 080601_7.KPI_Article_Pages_4.GrossMargin_Books_3.GrossMargin_Journals" xfId="54641" xr:uid="{00000000-0005-0000-0000-0000B1BA0000}"/>
    <cellStyle name="D_Project Müller 080601_7.KPI_Article_Pages_4.GrossMargin_Books_6.KPI_Issue" xfId="54642" xr:uid="{00000000-0005-0000-0000-0000B2BA0000}"/>
    <cellStyle name="D_Project Müller 080601_7.KPI_Article_Pages_4.GrossMargin_Books_BOOKCoSKPI" xfId="54643" xr:uid="{00000000-0005-0000-0000-0000B3BA0000}"/>
    <cellStyle name="D_Project Müller 080601_7.KPI_Article_Pages_4.GrossMargin_Books_BOOKCoSKPI_0.Mgmt Cockpit" xfId="54644" xr:uid="{00000000-0005-0000-0000-0000B4BA0000}"/>
    <cellStyle name="D_Project Müller 080601_7.KPI_Article_Pages_4.GrossMargin_Books_BOOKCoSKPI_1" xfId="54645" xr:uid="{00000000-0005-0000-0000-0000B5BA0000}"/>
    <cellStyle name="D_Project Müller 080601_7.KPI_Article_Pages_4.GrossMargin_Books_BOOKCoSKPI_1_3.GrossMargin_Journals" xfId="54646" xr:uid="{00000000-0005-0000-0000-0000B6BA0000}"/>
    <cellStyle name="D_Project Müller 080601_7.KPI_Article_Pages_4.GrossMargin_Books_BOOKCoSKPI_1_BOOKCoSKPI" xfId="54647" xr:uid="{00000000-0005-0000-0000-0000B7BA0000}"/>
    <cellStyle name="D_Project Müller 080601_7.KPI_Article_Pages_4.GrossMargin_Books_BOOKCoSKPI_1_BOOKCoSKPI_0.Mgmt Cockpit" xfId="54648" xr:uid="{00000000-0005-0000-0000-0000B8BA0000}"/>
    <cellStyle name="D_Project Müller 080601_7.KPI_Article_Pages_4.GrossMargin_Books_BOOKCoSKPI_1_BOOKCoSKPI_3.GrossMargin_Journals" xfId="54649" xr:uid="{00000000-0005-0000-0000-0000B9BA0000}"/>
    <cellStyle name="D_Project Müller 080601_7.KPI_Article_Pages_4.GrossMargin_Books_BOOKCoSKPI_2" xfId="54650" xr:uid="{00000000-0005-0000-0000-0000BABA0000}"/>
    <cellStyle name="D_Project Müller 080601_7.KPI_Article_Pages_4.GrossMargin_Books_BOOKCoSKPI_2_0.Mgmt Cockpit" xfId="54651" xr:uid="{00000000-0005-0000-0000-0000BBBA0000}"/>
    <cellStyle name="D_Project Müller 080601_7.KPI_Article_Pages_4.GrossMargin_Books_BOOKCoSKPI_2_3.GrossMargin_Journals" xfId="54652" xr:uid="{00000000-0005-0000-0000-0000BCBA0000}"/>
    <cellStyle name="D_Project Müller 080601_7.KPI_Article_Pages_4.GrossMargin_Books_BOOKCoSKPI_3.GrossMargin_Journals" xfId="54653" xr:uid="{00000000-0005-0000-0000-0000BDBA0000}"/>
    <cellStyle name="D_Project Müller 080601_7.KPI_Article_Pages_4.GrossMargin_Books_BOOKCoSKPI_6.KPI_Issue" xfId="54654" xr:uid="{00000000-0005-0000-0000-0000BEBA0000}"/>
    <cellStyle name="D_Project Müller 080601_7.KPI_Article_Pages_4.GrossMargin_Books_BOOKCoSKPI_BOOKCoSKPI" xfId="54655" xr:uid="{00000000-0005-0000-0000-0000BFBA0000}"/>
    <cellStyle name="D_Project Müller 080601_7.KPI_Article_Pages_4.GrossMargin_Books_BOOKCoSKPI_BOOKCoSKPI_1" xfId="54656" xr:uid="{00000000-0005-0000-0000-0000C0BA0000}"/>
    <cellStyle name="D_Project Müller 080601_7.KPI_Article_Pages_4.GrossMargin_Books_BOOKCoSKPI_BOOKCoSKPI_1_0.Mgmt Cockpit" xfId="54657" xr:uid="{00000000-0005-0000-0000-0000C1BA0000}"/>
    <cellStyle name="D_Project Müller 080601_7.KPI_Article_Pages_4.GrossMargin_Books_BOOKCoSKPI_BOOKCoSKPI_1_3.GrossMargin_Journals" xfId="54658" xr:uid="{00000000-0005-0000-0000-0000C2BA0000}"/>
    <cellStyle name="D_Project Müller 080601_7.KPI_Article_Pages_4.GrossMargin_Books_BOOKCoSKPI_BOOKCoSKPI_3.GrossMargin_Journals" xfId="54659" xr:uid="{00000000-0005-0000-0000-0000C3BA0000}"/>
    <cellStyle name="D_Project Müller 080601_7.KPI_Article_Pages_4.GrossMargin_Books_BOOKCoSKPI_BOOKCoSKPI_BOOKCoSKPI" xfId="54660" xr:uid="{00000000-0005-0000-0000-0000C4BA0000}"/>
    <cellStyle name="D_Project Müller 080601_7.KPI_Article_Pages_4.GrossMargin_Books_BOOKCoSKPI_BOOKCoSKPI_BOOKCoSKPI_0.Mgmt Cockpit" xfId="54661" xr:uid="{00000000-0005-0000-0000-0000C5BA0000}"/>
    <cellStyle name="D_Project Müller 080601_7.KPI_Article_Pages_4.GrossMargin_Books_BOOKCoSKPI_BOOKCoSKPI_BOOKCoSKPI_3.GrossMargin_Journals" xfId="54662" xr:uid="{00000000-0005-0000-0000-0000C6BA0000}"/>
    <cellStyle name="D_Project Müller 080601_7.KPI_Article_Pages_4.GrossMargin_Books_BOOKCoSKPI_CREST_SPS_KPI" xfId="54663" xr:uid="{00000000-0005-0000-0000-0000C7BA0000}"/>
    <cellStyle name="D_Project Müller 080601_7.KPI_Article_Pages_4.GrossMargin_Books_BOOKCoSKPI_CREST_SPS_KPI_0.Mgmt Cockpit" xfId="54664" xr:uid="{00000000-0005-0000-0000-0000C8BA0000}"/>
    <cellStyle name="D_Project Müller 080601_7.KPI_Article_Pages_4.GrossMargin_Books_BOOKCoSKPI_CREST_SPS_KPI_3.GrossMargin_Journals" xfId="54665" xr:uid="{00000000-0005-0000-0000-0000C9BA0000}"/>
    <cellStyle name="D_Project Müller 080601_7.KPI_Article_Pages_4.GrossMargin_Books_BOOKCoSKPI_CREST_SPS_KPI_BOOKCoSKPI" xfId="54666" xr:uid="{00000000-0005-0000-0000-0000CABA0000}"/>
    <cellStyle name="D_Project Müller 080601_7.KPI_Article_Pages_4.GrossMargin_Books_BOOKCoSKPI_CREST_SPS_KPI_BOOKCoSKPI_1" xfId="54667" xr:uid="{00000000-0005-0000-0000-0000CBBA0000}"/>
    <cellStyle name="D_Project Müller 080601_7.KPI_Article_Pages_4.GrossMargin_Books_BOOKCoSKPI_CREST_SPS_KPI_BOOKCoSKPI_1_0.Mgmt Cockpit" xfId="54668" xr:uid="{00000000-0005-0000-0000-0000CCBA0000}"/>
    <cellStyle name="D_Project Müller 080601_7.KPI_Article_Pages_4.GrossMargin_Books_BOOKCoSKPI_CREST_SPS_KPI_BOOKCoSKPI_1_3.GrossMargin_Journals" xfId="54669" xr:uid="{00000000-0005-0000-0000-0000CDBA0000}"/>
    <cellStyle name="D_Project Müller 080601_7.KPI_Article_Pages_4.GrossMargin_Books_BOOKCoSKPI_CREST_SPS_KPI_BOOKCoSKPI_3.GrossMargin_Journals" xfId="54670" xr:uid="{00000000-0005-0000-0000-0000CEBA0000}"/>
    <cellStyle name="D_Project Müller 080601_7.KPI_Article_Pages_4.GrossMargin_Books_BOOKCoSKPI_CREST_SPS_KPI_BOOKCoSKPI_BOOKCoSKPI" xfId="54671" xr:uid="{00000000-0005-0000-0000-0000CFBA0000}"/>
    <cellStyle name="D_Project Müller 080601_7.KPI_Article_Pages_4.GrossMargin_Books_BOOKCoSKPI_CREST_SPS_KPI_BOOKCoSKPI_BOOKCoSKPI_0.Mgmt Cockpit" xfId="54672" xr:uid="{00000000-0005-0000-0000-0000D0BA0000}"/>
    <cellStyle name="D_Project Müller 080601_7.KPI_Article_Pages_4.GrossMargin_Books_BOOKCoSKPI_CREST_SPS_KPI_BOOKCoSKPI_BOOKCoSKPI_3.GrossMargin_Journals" xfId="54673" xr:uid="{00000000-0005-0000-0000-0000D1BA0000}"/>
    <cellStyle name="D_Project Müller 080601_7.KPI_Article_Pages_4.GrossMargin_Books_BOOKCoSKPI_ProdExp_Journal_KPI" xfId="54674" xr:uid="{00000000-0005-0000-0000-0000D2BA0000}"/>
    <cellStyle name="D_Project Müller 080601_7.KPI_Article_Pages_4.GrossMargin_Books_CREST_SPS_KPI" xfId="54675" xr:uid="{00000000-0005-0000-0000-0000D3BA0000}"/>
    <cellStyle name="D_Project Müller 080601_7.KPI_Article_Pages_4.GrossMargin_Books_CREST_SPS_KPI_0.Mgmt Cockpit" xfId="54676" xr:uid="{00000000-0005-0000-0000-0000D4BA0000}"/>
    <cellStyle name="D_Project Müller 080601_7.KPI_Article_Pages_4.GrossMargin_Books_CREST_SPS_KPI_3.GrossMargin_Journals" xfId="54677" xr:uid="{00000000-0005-0000-0000-0000D5BA0000}"/>
    <cellStyle name="D_Project Müller 080601_7.KPI_Article_Pages_4.GrossMargin_Books_CREST_SPS_KPI_BOOKCoSKPI" xfId="54678" xr:uid="{00000000-0005-0000-0000-0000D6BA0000}"/>
    <cellStyle name="D_Project Müller 080601_7.KPI_Article_Pages_4.GrossMargin_Books_CREST_SPS_KPI_BOOKCoSKPI_1" xfId="54679" xr:uid="{00000000-0005-0000-0000-0000D7BA0000}"/>
    <cellStyle name="D_Project Müller 080601_7.KPI_Article_Pages_4.GrossMargin_Books_CREST_SPS_KPI_BOOKCoSKPI_1_0.Mgmt Cockpit" xfId="54680" xr:uid="{00000000-0005-0000-0000-0000D8BA0000}"/>
    <cellStyle name="D_Project Müller 080601_7.KPI_Article_Pages_4.GrossMargin_Books_CREST_SPS_KPI_BOOKCoSKPI_1_3.GrossMargin_Journals" xfId="54681" xr:uid="{00000000-0005-0000-0000-0000D9BA0000}"/>
    <cellStyle name="D_Project Müller 080601_7.KPI_Article_Pages_4.GrossMargin_Books_CREST_SPS_KPI_BOOKCoSKPI_3.GrossMargin_Journals" xfId="54682" xr:uid="{00000000-0005-0000-0000-0000DABA0000}"/>
    <cellStyle name="D_Project Müller 080601_7.KPI_Article_Pages_4.GrossMargin_Books_CREST_SPS_KPI_BOOKCoSKPI_BOOKCoSKPI" xfId="54683" xr:uid="{00000000-0005-0000-0000-0000DBBA0000}"/>
    <cellStyle name="D_Project Müller 080601_7.KPI_Article_Pages_4.GrossMargin_Books_CREST_SPS_KPI_BOOKCoSKPI_BOOKCoSKPI_0.Mgmt Cockpit" xfId="54684" xr:uid="{00000000-0005-0000-0000-0000DCBA0000}"/>
    <cellStyle name="D_Project Müller 080601_7.KPI_Article_Pages_4.GrossMargin_Books_CREST_SPS_KPI_BOOKCoSKPI_BOOKCoSKPI_3.GrossMargin_Journals" xfId="54685" xr:uid="{00000000-0005-0000-0000-0000DDBA0000}"/>
    <cellStyle name="D_Project Müller 080601_7.KPI_Article_Pages_4.GrossMargin_Books_ProdExp_Journal_KPI" xfId="54686" xr:uid="{00000000-0005-0000-0000-0000DEBA0000}"/>
    <cellStyle name="D_Project Müller 080601_7.KPI_Article_Pages_6.KPI_Issue" xfId="54687" xr:uid="{00000000-0005-0000-0000-0000DFBA0000}"/>
    <cellStyle name="D_Project Müller 080601_7.KPI_Article_Pages_9.KPI_Book (2)" xfId="54688" xr:uid="{00000000-0005-0000-0000-0000E0BA0000}"/>
    <cellStyle name="D_Project Müller 080601_7.KPI_Article_Pages_9.KPI_Book (2)_0.Mgmt Cockpit" xfId="54689" xr:uid="{00000000-0005-0000-0000-0000E1BA0000}"/>
    <cellStyle name="D_Project Müller 080601_7.KPI_Article_Pages_9.KPI_Book (2)_3.GrossMargin_Journals" xfId="54690" xr:uid="{00000000-0005-0000-0000-0000E2BA0000}"/>
    <cellStyle name="D_Project Müller 080601_7.KPI_Article_Pages_9.KPI_Book (2)_6.KPI_Issue" xfId="54691" xr:uid="{00000000-0005-0000-0000-0000E3BA0000}"/>
    <cellStyle name="D_Project Müller 080601_7.KPI_Article_Pages_9.KPI_Book (2)_BOOKCoSKPI" xfId="54692" xr:uid="{00000000-0005-0000-0000-0000E4BA0000}"/>
    <cellStyle name="D_Project Müller 080601_7.KPI_Article_Pages_9.KPI_Book (2)_BOOKCoSKPI_0.Mgmt Cockpit" xfId="54693" xr:uid="{00000000-0005-0000-0000-0000E5BA0000}"/>
    <cellStyle name="D_Project Müller 080601_7.KPI_Article_Pages_9.KPI_Book (2)_BOOKCoSKPI_1" xfId="54694" xr:uid="{00000000-0005-0000-0000-0000E6BA0000}"/>
    <cellStyle name="D_Project Müller 080601_7.KPI_Article_Pages_9.KPI_Book (2)_BOOKCoSKPI_1_3.GrossMargin_Journals" xfId="54695" xr:uid="{00000000-0005-0000-0000-0000E7BA0000}"/>
    <cellStyle name="D_Project Müller 080601_7.KPI_Article_Pages_9.KPI_Book (2)_BOOKCoSKPI_1_BOOKCoSKPI" xfId="54696" xr:uid="{00000000-0005-0000-0000-0000E8BA0000}"/>
    <cellStyle name="D_Project Müller 080601_7.KPI_Article_Pages_9.KPI_Book (2)_BOOKCoSKPI_1_BOOKCoSKPI_0.Mgmt Cockpit" xfId="54697" xr:uid="{00000000-0005-0000-0000-0000E9BA0000}"/>
    <cellStyle name="D_Project Müller 080601_7.KPI_Article_Pages_9.KPI_Book (2)_BOOKCoSKPI_1_BOOKCoSKPI_3.GrossMargin_Journals" xfId="54698" xr:uid="{00000000-0005-0000-0000-0000EABA0000}"/>
    <cellStyle name="D_Project Müller 080601_7.KPI_Article_Pages_9.KPI_Book (2)_BOOKCoSKPI_2" xfId="54699" xr:uid="{00000000-0005-0000-0000-0000EBBA0000}"/>
    <cellStyle name="D_Project Müller 080601_7.KPI_Article_Pages_9.KPI_Book (2)_BOOKCoSKPI_2_0.Mgmt Cockpit" xfId="54700" xr:uid="{00000000-0005-0000-0000-0000ECBA0000}"/>
    <cellStyle name="D_Project Müller 080601_7.KPI_Article_Pages_9.KPI_Book (2)_BOOKCoSKPI_2_3.GrossMargin_Journals" xfId="54701" xr:uid="{00000000-0005-0000-0000-0000EDBA0000}"/>
    <cellStyle name="D_Project Müller 080601_7.KPI_Article_Pages_9.KPI_Book (2)_BOOKCoSKPI_3.GrossMargin_Journals" xfId="54702" xr:uid="{00000000-0005-0000-0000-0000EEBA0000}"/>
    <cellStyle name="D_Project Müller 080601_7.KPI_Article_Pages_9.KPI_Book (2)_BOOKCoSKPI_6.KPI_Issue" xfId="54703" xr:uid="{00000000-0005-0000-0000-0000EFBA0000}"/>
    <cellStyle name="D_Project Müller 080601_7.KPI_Article_Pages_9.KPI_Book (2)_BOOKCoSKPI_BOOKCoSKPI" xfId="54704" xr:uid="{00000000-0005-0000-0000-0000F0BA0000}"/>
    <cellStyle name="D_Project Müller 080601_7.KPI_Article_Pages_9.KPI_Book (2)_BOOKCoSKPI_BOOKCoSKPI_1" xfId="54705" xr:uid="{00000000-0005-0000-0000-0000F1BA0000}"/>
    <cellStyle name="D_Project Müller 080601_7.KPI_Article_Pages_9.KPI_Book (2)_BOOKCoSKPI_BOOKCoSKPI_1_0.Mgmt Cockpit" xfId="54706" xr:uid="{00000000-0005-0000-0000-0000F2BA0000}"/>
    <cellStyle name="D_Project Müller 080601_7.KPI_Article_Pages_9.KPI_Book (2)_BOOKCoSKPI_BOOKCoSKPI_1_3.GrossMargin_Journals" xfId="54707" xr:uid="{00000000-0005-0000-0000-0000F3BA0000}"/>
    <cellStyle name="D_Project Müller 080601_7.KPI_Article_Pages_9.KPI_Book (2)_BOOKCoSKPI_BOOKCoSKPI_3.GrossMargin_Journals" xfId="54708" xr:uid="{00000000-0005-0000-0000-0000F4BA0000}"/>
    <cellStyle name="D_Project Müller 080601_7.KPI_Article_Pages_9.KPI_Book (2)_BOOKCoSKPI_BOOKCoSKPI_BOOKCoSKPI" xfId="54709" xr:uid="{00000000-0005-0000-0000-0000F5BA0000}"/>
    <cellStyle name="D_Project Müller 080601_7.KPI_Article_Pages_9.KPI_Book (2)_BOOKCoSKPI_BOOKCoSKPI_BOOKCoSKPI_0.Mgmt Cockpit" xfId="54710" xr:uid="{00000000-0005-0000-0000-0000F6BA0000}"/>
    <cellStyle name="D_Project Müller 080601_7.KPI_Article_Pages_9.KPI_Book (2)_BOOKCoSKPI_BOOKCoSKPI_BOOKCoSKPI_3.GrossMargin_Journals" xfId="54711" xr:uid="{00000000-0005-0000-0000-0000F7BA0000}"/>
    <cellStyle name="D_Project Müller 080601_7.KPI_Article_Pages_9.KPI_Book (2)_BOOKCoSKPI_CREST_SPS_KPI" xfId="54712" xr:uid="{00000000-0005-0000-0000-0000F8BA0000}"/>
    <cellStyle name="D_Project Müller 080601_7.KPI_Article_Pages_9.KPI_Book (2)_BOOKCoSKPI_CREST_SPS_KPI_0.Mgmt Cockpit" xfId="54713" xr:uid="{00000000-0005-0000-0000-0000F9BA0000}"/>
    <cellStyle name="D_Project Müller 080601_7.KPI_Article_Pages_9.KPI_Book (2)_BOOKCoSKPI_CREST_SPS_KPI_3.GrossMargin_Journals" xfId="54714" xr:uid="{00000000-0005-0000-0000-0000FABA0000}"/>
    <cellStyle name="D_Project Müller 080601_7.KPI_Article_Pages_9.KPI_Book (2)_BOOKCoSKPI_CREST_SPS_KPI_BOOKCoSKPI" xfId="54715" xr:uid="{00000000-0005-0000-0000-0000FBBA0000}"/>
    <cellStyle name="D_Project Müller 080601_7.KPI_Article_Pages_9.KPI_Book (2)_BOOKCoSKPI_CREST_SPS_KPI_BOOKCoSKPI_1" xfId="54716" xr:uid="{00000000-0005-0000-0000-0000FCBA0000}"/>
    <cellStyle name="D_Project Müller 080601_7.KPI_Article_Pages_9.KPI_Book (2)_BOOKCoSKPI_CREST_SPS_KPI_BOOKCoSKPI_1_0.Mgmt Cockpit" xfId="54717" xr:uid="{00000000-0005-0000-0000-0000FDBA0000}"/>
    <cellStyle name="D_Project Müller 080601_7.KPI_Article_Pages_9.KPI_Book (2)_BOOKCoSKPI_CREST_SPS_KPI_BOOKCoSKPI_1_3.GrossMargin_Journals" xfId="54718" xr:uid="{00000000-0005-0000-0000-0000FEBA0000}"/>
    <cellStyle name="D_Project Müller 080601_7.KPI_Article_Pages_9.KPI_Book (2)_BOOKCoSKPI_CREST_SPS_KPI_BOOKCoSKPI_3.GrossMargin_Journals" xfId="54719" xr:uid="{00000000-0005-0000-0000-0000FFBA0000}"/>
    <cellStyle name="D_Project Müller 080601_7.KPI_Article_Pages_9.KPI_Book (2)_BOOKCoSKPI_CREST_SPS_KPI_BOOKCoSKPI_BOOKCoSKPI" xfId="54720" xr:uid="{00000000-0005-0000-0000-000000BB0000}"/>
    <cellStyle name="D_Project Müller 080601_7.KPI_Article_Pages_9.KPI_Book (2)_BOOKCoSKPI_CREST_SPS_KPI_BOOKCoSKPI_BOOKCoSKPI_0.Mgmt Cockpit" xfId="54721" xr:uid="{00000000-0005-0000-0000-000001BB0000}"/>
    <cellStyle name="D_Project Müller 080601_7.KPI_Article_Pages_9.KPI_Book (2)_BOOKCoSKPI_CREST_SPS_KPI_BOOKCoSKPI_BOOKCoSKPI_3.GrossMargin_Journals" xfId="54722" xr:uid="{00000000-0005-0000-0000-000002BB0000}"/>
    <cellStyle name="D_Project Müller 080601_7.KPI_Article_Pages_9.KPI_Book (2)_BOOKCoSKPI_ProdExp_Journal_KPI" xfId="54723" xr:uid="{00000000-0005-0000-0000-000003BB0000}"/>
    <cellStyle name="D_Project Müller 080601_7.KPI_Article_Pages_9.KPI_Book (2)_CREST_SPS_KPI" xfId="54724" xr:uid="{00000000-0005-0000-0000-000004BB0000}"/>
    <cellStyle name="D_Project Müller 080601_7.KPI_Article_Pages_9.KPI_Book (2)_CREST_SPS_KPI_0.Mgmt Cockpit" xfId="54725" xr:uid="{00000000-0005-0000-0000-000005BB0000}"/>
    <cellStyle name="D_Project Müller 080601_7.KPI_Article_Pages_9.KPI_Book (2)_CREST_SPS_KPI_3.GrossMargin_Journals" xfId="54726" xr:uid="{00000000-0005-0000-0000-000006BB0000}"/>
    <cellStyle name="D_Project Müller 080601_7.KPI_Article_Pages_9.KPI_Book (2)_CREST_SPS_KPI_BOOKCoSKPI" xfId="54727" xr:uid="{00000000-0005-0000-0000-000007BB0000}"/>
    <cellStyle name="D_Project Müller 080601_7.KPI_Article_Pages_9.KPI_Book (2)_CREST_SPS_KPI_BOOKCoSKPI_1" xfId="54728" xr:uid="{00000000-0005-0000-0000-000008BB0000}"/>
    <cellStyle name="D_Project Müller 080601_7.KPI_Article_Pages_9.KPI_Book (2)_CREST_SPS_KPI_BOOKCoSKPI_1_0.Mgmt Cockpit" xfId="54729" xr:uid="{00000000-0005-0000-0000-000009BB0000}"/>
    <cellStyle name="D_Project Müller 080601_7.KPI_Article_Pages_9.KPI_Book (2)_CREST_SPS_KPI_BOOKCoSKPI_1_3.GrossMargin_Journals" xfId="54730" xr:uid="{00000000-0005-0000-0000-00000ABB0000}"/>
    <cellStyle name="D_Project Müller 080601_7.KPI_Article_Pages_9.KPI_Book (2)_CREST_SPS_KPI_BOOKCoSKPI_3.GrossMargin_Journals" xfId="54731" xr:uid="{00000000-0005-0000-0000-00000BBB0000}"/>
    <cellStyle name="D_Project Müller 080601_7.KPI_Article_Pages_9.KPI_Book (2)_CREST_SPS_KPI_BOOKCoSKPI_BOOKCoSKPI" xfId="54732" xr:uid="{00000000-0005-0000-0000-00000CBB0000}"/>
    <cellStyle name="D_Project Müller 080601_7.KPI_Article_Pages_9.KPI_Book (2)_CREST_SPS_KPI_BOOKCoSKPI_BOOKCoSKPI_0.Mgmt Cockpit" xfId="54733" xr:uid="{00000000-0005-0000-0000-00000DBB0000}"/>
    <cellStyle name="D_Project Müller 080601_7.KPI_Article_Pages_9.KPI_Book (2)_CREST_SPS_KPI_BOOKCoSKPI_BOOKCoSKPI_3.GrossMargin_Journals" xfId="54734" xr:uid="{00000000-0005-0000-0000-00000EBB0000}"/>
    <cellStyle name="D_Project Müller 080601_7.KPI_Article_Pages_9.KPI_Book (2)_ProdExp_Journal_KPI" xfId="54735" xr:uid="{00000000-0005-0000-0000-00000FBB0000}"/>
    <cellStyle name="D_Project Müller 080601_7.KPI_Article_Pages_BOOKCoSKPI" xfId="54736" xr:uid="{00000000-0005-0000-0000-000010BB0000}"/>
    <cellStyle name="D_Project Müller 080601_7.KPI_Article_Pages_BOOKCoSKPI_0.Mgmt Cockpit" xfId="54737" xr:uid="{00000000-0005-0000-0000-000011BB0000}"/>
    <cellStyle name="D_Project Müller 080601_7.KPI_Article_Pages_BOOKCoSKPI_1" xfId="54738" xr:uid="{00000000-0005-0000-0000-000012BB0000}"/>
    <cellStyle name="D_Project Müller 080601_7.KPI_Article_Pages_BOOKCoSKPI_1_0.Mgmt Cockpit" xfId="54739" xr:uid="{00000000-0005-0000-0000-000013BB0000}"/>
    <cellStyle name="D_Project Müller 080601_7.KPI_Article_Pages_BOOKCoSKPI_1_3.GrossMargin_Journals" xfId="54740" xr:uid="{00000000-0005-0000-0000-000014BB0000}"/>
    <cellStyle name="D_Project Müller 080601_7.KPI_Article_Pages_BOOKCoSKPI_1_6.KPI_Issue" xfId="54741" xr:uid="{00000000-0005-0000-0000-000015BB0000}"/>
    <cellStyle name="D_Project Müller 080601_7.KPI_Article_Pages_BOOKCoSKPI_1_BOOKCoSKPI" xfId="54742" xr:uid="{00000000-0005-0000-0000-000016BB0000}"/>
    <cellStyle name="D_Project Müller 080601_7.KPI_Article_Pages_BOOKCoSKPI_1_BOOKCoSKPI_1" xfId="54743" xr:uid="{00000000-0005-0000-0000-000017BB0000}"/>
    <cellStyle name="D_Project Müller 080601_7.KPI_Article_Pages_BOOKCoSKPI_1_BOOKCoSKPI_1_0.Mgmt Cockpit" xfId="54744" xr:uid="{00000000-0005-0000-0000-000018BB0000}"/>
    <cellStyle name="D_Project Müller 080601_7.KPI_Article_Pages_BOOKCoSKPI_1_BOOKCoSKPI_1_3.GrossMargin_Journals" xfId="54745" xr:uid="{00000000-0005-0000-0000-000019BB0000}"/>
    <cellStyle name="D_Project Müller 080601_7.KPI_Article_Pages_BOOKCoSKPI_1_BOOKCoSKPI_3.GrossMargin_Journals" xfId="54746" xr:uid="{00000000-0005-0000-0000-00001ABB0000}"/>
    <cellStyle name="D_Project Müller 080601_7.KPI_Article_Pages_BOOKCoSKPI_1_BOOKCoSKPI_BOOKCoSKPI" xfId="54747" xr:uid="{00000000-0005-0000-0000-00001BBB0000}"/>
    <cellStyle name="D_Project Müller 080601_7.KPI_Article_Pages_BOOKCoSKPI_1_BOOKCoSKPI_BOOKCoSKPI_0.Mgmt Cockpit" xfId="54748" xr:uid="{00000000-0005-0000-0000-00001CBB0000}"/>
    <cellStyle name="D_Project Müller 080601_7.KPI_Article_Pages_BOOKCoSKPI_1_BOOKCoSKPI_BOOKCoSKPI_3.GrossMargin_Journals" xfId="54749" xr:uid="{00000000-0005-0000-0000-00001DBB0000}"/>
    <cellStyle name="D_Project Müller 080601_7.KPI_Article_Pages_BOOKCoSKPI_1_CREST_SPS_KPI" xfId="54750" xr:uid="{00000000-0005-0000-0000-00001EBB0000}"/>
    <cellStyle name="D_Project Müller 080601_7.KPI_Article_Pages_BOOKCoSKPI_1_CREST_SPS_KPI_0.Mgmt Cockpit" xfId="54751" xr:uid="{00000000-0005-0000-0000-00001FBB0000}"/>
    <cellStyle name="D_Project Müller 080601_7.KPI_Article_Pages_BOOKCoSKPI_1_CREST_SPS_KPI_3.GrossMargin_Journals" xfId="54752" xr:uid="{00000000-0005-0000-0000-000020BB0000}"/>
    <cellStyle name="D_Project Müller 080601_7.KPI_Article_Pages_BOOKCoSKPI_1_CREST_SPS_KPI_BOOKCoSKPI" xfId="54753" xr:uid="{00000000-0005-0000-0000-000021BB0000}"/>
    <cellStyle name="D_Project Müller 080601_7.KPI_Article_Pages_BOOKCoSKPI_1_CREST_SPS_KPI_BOOKCoSKPI_1" xfId="54754" xr:uid="{00000000-0005-0000-0000-000022BB0000}"/>
    <cellStyle name="D_Project Müller 080601_7.KPI_Article_Pages_BOOKCoSKPI_1_CREST_SPS_KPI_BOOKCoSKPI_1_0.Mgmt Cockpit" xfId="54755" xr:uid="{00000000-0005-0000-0000-000023BB0000}"/>
    <cellStyle name="D_Project Müller 080601_7.KPI_Article_Pages_BOOKCoSKPI_1_CREST_SPS_KPI_BOOKCoSKPI_1_3.GrossMargin_Journals" xfId="54756" xr:uid="{00000000-0005-0000-0000-000024BB0000}"/>
    <cellStyle name="D_Project Müller 080601_7.KPI_Article_Pages_BOOKCoSKPI_1_CREST_SPS_KPI_BOOKCoSKPI_3.GrossMargin_Journals" xfId="54757" xr:uid="{00000000-0005-0000-0000-000025BB0000}"/>
    <cellStyle name="D_Project Müller 080601_7.KPI_Article_Pages_BOOKCoSKPI_1_CREST_SPS_KPI_BOOKCoSKPI_BOOKCoSKPI" xfId="54758" xr:uid="{00000000-0005-0000-0000-000026BB0000}"/>
    <cellStyle name="D_Project Müller 080601_7.KPI_Article_Pages_BOOKCoSKPI_1_CREST_SPS_KPI_BOOKCoSKPI_BOOKCoSKPI_0.Mgmt Cockpit" xfId="54759" xr:uid="{00000000-0005-0000-0000-000027BB0000}"/>
    <cellStyle name="D_Project Müller 080601_7.KPI_Article_Pages_BOOKCoSKPI_1_CREST_SPS_KPI_BOOKCoSKPI_BOOKCoSKPI_3.GrossMargin_Journals" xfId="54760" xr:uid="{00000000-0005-0000-0000-000028BB0000}"/>
    <cellStyle name="D_Project Müller 080601_7.KPI_Article_Pages_BOOKCoSKPI_1_ProdExp_Journal_KPI" xfId="54761" xr:uid="{00000000-0005-0000-0000-000029BB0000}"/>
    <cellStyle name="D_Project Müller 080601_7.KPI_Article_Pages_BOOKCoSKPI_2" xfId="54762" xr:uid="{00000000-0005-0000-0000-00002ABB0000}"/>
    <cellStyle name="D_Project Müller 080601_7.KPI_Article_Pages_BOOKCoSKPI_2_0.Mgmt Cockpit" xfId="54763" xr:uid="{00000000-0005-0000-0000-00002BBB0000}"/>
    <cellStyle name="D_Project Müller 080601_7.KPI_Article_Pages_BOOKCoSKPI_2_3.GrossMargin_Journals" xfId="54764" xr:uid="{00000000-0005-0000-0000-00002CBB0000}"/>
    <cellStyle name="D_Project Müller 080601_7.KPI_Article_Pages_BOOKCoSKPI_3.GrossMargin_Journals" xfId="54765" xr:uid="{00000000-0005-0000-0000-00002DBB0000}"/>
    <cellStyle name="D_Project Müller 080601_7.KPI_Article_Pages_BOOKCoSKPI_6.KPI_Issue" xfId="54766" xr:uid="{00000000-0005-0000-0000-00002EBB0000}"/>
    <cellStyle name="D_Project Müller 080601_7.KPI_Article_Pages_BOOKCoSKPI_BOOKCoSKPI" xfId="54767" xr:uid="{00000000-0005-0000-0000-00002FBB0000}"/>
    <cellStyle name="D_Project Müller 080601_7.KPI_Article_Pages_BOOKCoSKPI_BOOKCoSKPI_0.Mgmt Cockpit" xfId="54768" xr:uid="{00000000-0005-0000-0000-000030BB0000}"/>
    <cellStyle name="D_Project Müller 080601_7.KPI_Article_Pages_BOOKCoSKPI_BOOKCoSKPI_1" xfId="54769" xr:uid="{00000000-0005-0000-0000-000031BB0000}"/>
    <cellStyle name="D_Project Müller 080601_7.KPI_Article_Pages_BOOKCoSKPI_BOOKCoSKPI_1_3.GrossMargin_Journals" xfId="54770" xr:uid="{00000000-0005-0000-0000-000032BB0000}"/>
    <cellStyle name="D_Project Müller 080601_7.KPI_Article_Pages_BOOKCoSKPI_BOOKCoSKPI_1_BOOKCoSKPI" xfId="54771" xr:uid="{00000000-0005-0000-0000-000033BB0000}"/>
    <cellStyle name="D_Project Müller 080601_7.KPI_Article_Pages_BOOKCoSKPI_BOOKCoSKPI_1_BOOKCoSKPI_0.Mgmt Cockpit" xfId="54772" xr:uid="{00000000-0005-0000-0000-000034BB0000}"/>
    <cellStyle name="D_Project Müller 080601_7.KPI_Article_Pages_BOOKCoSKPI_BOOKCoSKPI_1_BOOKCoSKPI_3.GrossMargin_Journals" xfId="54773" xr:uid="{00000000-0005-0000-0000-000035BB0000}"/>
    <cellStyle name="D_Project Müller 080601_7.KPI_Article_Pages_BOOKCoSKPI_BOOKCoSKPI_2" xfId="54774" xr:uid="{00000000-0005-0000-0000-000036BB0000}"/>
    <cellStyle name="D_Project Müller 080601_7.KPI_Article_Pages_BOOKCoSKPI_BOOKCoSKPI_2_0.Mgmt Cockpit" xfId="54775" xr:uid="{00000000-0005-0000-0000-000037BB0000}"/>
    <cellStyle name="D_Project Müller 080601_7.KPI_Article_Pages_BOOKCoSKPI_BOOKCoSKPI_2_3.GrossMargin_Journals" xfId="54776" xr:uid="{00000000-0005-0000-0000-000038BB0000}"/>
    <cellStyle name="D_Project Müller 080601_7.KPI_Article_Pages_BOOKCoSKPI_BOOKCoSKPI_3.GrossMargin_Journals" xfId="54777" xr:uid="{00000000-0005-0000-0000-000039BB0000}"/>
    <cellStyle name="D_Project Müller 080601_7.KPI_Article_Pages_BOOKCoSKPI_BOOKCoSKPI_6.KPI_Issue" xfId="54778" xr:uid="{00000000-0005-0000-0000-00003ABB0000}"/>
    <cellStyle name="D_Project Müller 080601_7.KPI_Article_Pages_BOOKCoSKPI_BOOKCoSKPI_BOOKCoSKPI" xfId="54779" xr:uid="{00000000-0005-0000-0000-00003BBB0000}"/>
    <cellStyle name="D_Project Müller 080601_7.KPI_Article_Pages_BOOKCoSKPI_BOOKCoSKPI_BOOKCoSKPI_1" xfId="54780" xr:uid="{00000000-0005-0000-0000-00003CBB0000}"/>
    <cellStyle name="D_Project Müller 080601_7.KPI_Article_Pages_BOOKCoSKPI_BOOKCoSKPI_BOOKCoSKPI_1_0.Mgmt Cockpit" xfId="54781" xr:uid="{00000000-0005-0000-0000-00003DBB0000}"/>
    <cellStyle name="D_Project Müller 080601_7.KPI_Article_Pages_BOOKCoSKPI_BOOKCoSKPI_BOOKCoSKPI_1_3.GrossMargin_Journals" xfId="54782" xr:uid="{00000000-0005-0000-0000-00003EBB0000}"/>
    <cellStyle name="D_Project Müller 080601_7.KPI_Article_Pages_BOOKCoSKPI_BOOKCoSKPI_BOOKCoSKPI_3.GrossMargin_Journals" xfId="54783" xr:uid="{00000000-0005-0000-0000-00003FBB0000}"/>
    <cellStyle name="D_Project Müller 080601_7.KPI_Article_Pages_BOOKCoSKPI_BOOKCoSKPI_BOOKCoSKPI_BOOKCoSKPI" xfId="54784" xr:uid="{00000000-0005-0000-0000-000040BB0000}"/>
    <cellStyle name="D_Project Müller 080601_7.KPI_Article_Pages_BOOKCoSKPI_BOOKCoSKPI_BOOKCoSKPI_BOOKCoSKPI_0.Mgmt Cockpit" xfId="54785" xr:uid="{00000000-0005-0000-0000-000041BB0000}"/>
    <cellStyle name="D_Project Müller 080601_7.KPI_Article_Pages_BOOKCoSKPI_BOOKCoSKPI_BOOKCoSKPI_BOOKCoSKPI_3.GrossMargin_Journals" xfId="54786" xr:uid="{00000000-0005-0000-0000-000042BB0000}"/>
    <cellStyle name="D_Project Müller 080601_7.KPI_Article_Pages_BOOKCoSKPI_BOOKCoSKPI_CREST_SPS_KPI" xfId="54787" xr:uid="{00000000-0005-0000-0000-000043BB0000}"/>
    <cellStyle name="D_Project Müller 080601_7.KPI_Article_Pages_BOOKCoSKPI_BOOKCoSKPI_CREST_SPS_KPI_0.Mgmt Cockpit" xfId="54788" xr:uid="{00000000-0005-0000-0000-000044BB0000}"/>
    <cellStyle name="D_Project Müller 080601_7.KPI_Article_Pages_BOOKCoSKPI_BOOKCoSKPI_CREST_SPS_KPI_3.GrossMargin_Journals" xfId="54789" xr:uid="{00000000-0005-0000-0000-000045BB0000}"/>
    <cellStyle name="D_Project Müller 080601_7.KPI_Article_Pages_BOOKCoSKPI_BOOKCoSKPI_CREST_SPS_KPI_BOOKCoSKPI" xfId="54790" xr:uid="{00000000-0005-0000-0000-000046BB0000}"/>
    <cellStyle name="D_Project Müller 080601_7.KPI_Article_Pages_BOOKCoSKPI_BOOKCoSKPI_CREST_SPS_KPI_BOOKCoSKPI_1" xfId="54791" xr:uid="{00000000-0005-0000-0000-000047BB0000}"/>
    <cellStyle name="D_Project Müller 080601_7.KPI_Article_Pages_BOOKCoSKPI_BOOKCoSKPI_CREST_SPS_KPI_BOOKCoSKPI_1_0.Mgmt Cockpit" xfId="54792" xr:uid="{00000000-0005-0000-0000-000048BB0000}"/>
    <cellStyle name="D_Project Müller 080601_7.KPI_Article_Pages_BOOKCoSKPI_BOOKCoSKPI_CREST_SPS_KPI_BOOKCoSKPI_1_3.GrossMargin_Journals" xfId="54793" xr:uid="{00000000-0005-0000-0000-000049BB0000}"/>
    <cellStyle name="D_Project Müller 080601_7.KPI_Article_Pages_BOOKCoSKPI_BOOKCoSKPI_CREST_SPS_KPI_BOOKCoSKPI_3.GrossMargin_Journals" xfId="54794" xr:uid="{00000000-0005-0000-0000-00004ABB0000}"/>
    <cellStyle name="D_Project Müller 080601_7.KPI_Article_Pages_BOOKCoSKPI_BOOKCoSKPI_CREST_SPS_KPI_BOOKCoSKPI_BOOKCoSKPI" xfId="54795" xr:uid="{00000000-0005-0000-0000-00004BBB0000}"/>
    <cellStyle name="D_Project Müller 080601_7.KPI_Article_Pages_BOOKCoSKPI_BOOKCoSKPI_CREST_SPS_KPI_BOOKCoSKPI_BOOKCoSKPI_0.Mgmt Cockpit" xfId="54796" xr:uid="{00000000-0005-0000-0000-00004CBB0000}"/>
    <cellStyle name="D_Project Müller 080601_7.KPI_Article_Pages_BOOKCoSKPI_BOOKCoSKPI_CREST_SPS_KPI_BOOKCoSKPI_BOOKCoSKPI_3.GrossMargin_Journals" xfId="54797" xr:uid="{00000000-0005-0000-0000-00004DBB0000}"/>
    <cellStyle name="D_Project Müller 080601_7.KPI_Article_Pages_BOOKCoSKPI_BOOKCoSKPI_ProdExp_Journal_KPI" xfId="54798" xr:uid="{00000000-0005-0000-0000-00004EBB0000}"/>
    <cellStyle name="D_Project Müller 080601_7.KPI_Article_Pages_BOOKCoSKPI_CREST_SPS_KPI" xfId="54799" xr:uid="{00000000-0005-0000-0000-00004FBB0000}"/>
    <cellStyle name="D_Project Müller 080601_7.KPI_Article_Pages_BOOKCoSKPI_CREST_SPS_KPI_0.Mgmt Cockpit" xfId="54800" xr:uid="{00000000-0005-0000-0000-000050BB0000}"/>
    <cellStyle name="D_Project Müller 080601_7.KPI_Article_Pages_BOOKCoSKPI_CREST_SPS_KPI_3.GrossMargin_Journals" xfId="54801" xr:uid="{00000000-0005-0000-0000-000051BB0000}"/>
    <cellStyle name="D_Project Müller 080601_7.KPI_Article_Pages_BOOKCoSKPI_CREST_SPS_KPI_BOOKCoSKPI" xfId="54802" xr:uid="{00000000-0005-0000-0000-000052BB0000}"/>
    <cellStyle name="D_Project Müller 080601_7.KPI_Article_Pages_BOOKCoSKPI_CREST_SPS_KPI_BOOKCoSKPI_1" xfId="54803" xr:uid="{00000000-0005-0000-0000-000053BB0000}"/>
    <cellStyle name="D_Project Müller 080601_7.KPI_Article_Pages_BOOKCoSKPI_CREST_SPS_KPI_BOOKCoSKPI_1_0.Mgmt Cockpit" xfId="54804" xr:uid="{00000000-0005-0000-0000-000054BB0000}"/>
    <cellStyle name="D_Project Müller 080601_7.KPI_Article_Pages_BOOKCoSKPI_CREST_SPS_KPI_BOOKCoSKPI_1_3.GrossMargin_Journals" xfId="54805" xr:uid="{00000000-0005-0000-0000-000055BB0000}"/>
    <cellStyle name="D_Project Müller 080601_7.KPI_Article_Pages_BOOKCoSKPI_CREST_SPS_KPI_BOOKCoSKPI_3.GrossMargin_Journals" xfId="54806" xr:uid="{00000000-0005-0000-0000-000056BB0000}"/>
    <cellStyle name="D_Project Müller 080601_7.KPI_Article_Pages_BOOKCoSKPI_CREST_SPS_KPI_BOOKCoSKPI_BOOKCoSKPI" xfId="54807" xr:uid="{00000000-0005-0000-0000-000057BB0000}"/>
    <cellStyle name="D_Project Müller 080601_7.KPI_Article_Pages_BOOKCoSKPI_CREST_SPS_KPI_BOOKCoSKPI_BOOKCoSKPI_0.Mgmt Cockpit" xfId="54808" xr:uid="{00000000-0005-0000-0000-000058BB0000}"/>
    <cellStyle name="D_Project Müller 080601_7.KPI_Article_Pages_BOOKCoSKPI_CREST_SPS_KPI_BOOKCoSKPI_BOOKCoSKPI_3.GrossMargin_Journals" xfId="54809" xr:uid="{00000000-0005-0000-0000-000059BB0000}"/>
    <cellStyle name="D_Project Müller 080601_7.KPI_Article_Pages_BOOKCoSKPI_ProdExp_Journal_KPI" xfId="54810" xr:uid="{00000000-0005-0000-0000-00005ABB0000}"/>
    <cellStyle name="D_Project Müller 080601_7.KPI_Article_Pages_CREST_SPS_KPI" xfId="54811" xr:uid="{00000000-0005-0000-0000-00005BBB0000}"/>
    <cellStyle name="D_Project Müller 080601_7.KPI_Article_Pages_CREST_SPS_KPI_0.Mgmt Cockpit" xfId="54812" xr:uid="{00000000-0005-0000-0000-00005CBB0000}"/>
    <cellStyle name="D_Project Müller 080601_7.KPI_Article_Pages_CREST_SPS_KPI_3.GrossMargin_Journals" xfId="54813" xr:uid="{00000000-0005-0000-0000-00005DBB0000}"/>
    <cellStyle name="D_Project Müller 080601_7.KPI_Article_Pages_CREST_SPS_KPI_BOOKCoSKPI" xfId="54814" xr:uid="{00000000-0005-0000-0000-00005EBB0000}"/>
    <cellStyle name="D_Project Müller 080601_7.KPI_Article_Pages_CREST_SPS_KPI_BOOKCoSKPI_1" xfId="54815" xr:uid="{00000000-0005-0000-0000-00005FBB0000}"/>
    <cellStyle name="D_Project Müller 080601_7.KPI_Article_Pages_CREST_SPS_KPI_BOOKCoSKPI_1_0.Mgmt Cockpit" xfId="54816" xr:uid="{00000000-0005-0000-0000-000060BB0000}"/>
    <cellStyle name="D_Project Müller 080601_7.KPI_Article_Pages_CREST_SPS_KPI_BOOKCoSKPI_1_3.GrossMargin_Journals" xfId="54817" xr:uid="{00000000-0005-0000-0000-000061BB0000}"/>
    <cellStyle name="D_Project Müller 080601_7.KPI_Article_Pages_CREST_SPS_KPI_BOOKCoSKPI_3.GrossMargin_Journals" xfId="54818" xr:uid="{00000000-0005-0000-0000-000062BB0000}"/>
    <cellStyle name="D_Project Müller 080601_7.KPI_Article_Pages_CREST_SPS_KPI_BOOKCoSKPI_BOOKCoSKPI" xfId="54819" xr:uid="{00000000-0005-0000-0000-000063BB0000}"/>
    <cellStyle name="D_Project Müller 080601_7.KPI_Article_Pages_CREST_SPS_KPI_BOOKCoSKPI_BOOKCoSKPI_0.Mgmt Cockpit" xfId="54820" xr:uid="{00000000-0005-0000-0000-000064BB0000}"/>
    <cellStyle name="D_Project Müller 080601_7.KPI_Article_Pages_CREST_SPS_KPI_BOOKCoSKPI_BOOKCoSKPI_3.GrossMargin_Journals" xfId="54821" xr:uid="{00000000-0005-0000-0000-000065BB0000}"/>
    <cellStyle name="D_Project Müller 080601_7.KPI_Article_Pages_JOURNALCoSKPI" xfId="54822" xr:uid="{00000000-0005-0000-0000-000066BB0000}"/>
    <cellStyle name="D_Project Müller 080601_7.KPI_Article_Pages_JOURNALCoSKPI_0.Mgmt Cockpit" xfId="54823" xr:uid="{00000000-0005-0000-0000-000067BB0000}"/>
    <cellStyle name="D_Project Müller 080601_7.KPI_Article_Pages_JOURNALCoSKPI_3.GrossMargin_Journals" xfId="54824" xr:uid="{00000000-0005-0000-0000-000068BB0000}"/>
    <cellStyle name="D_Project Müller 080601_7.KPI_Article_Pages_JOURNALCoSKPI_BOOKCoSKPI" xfId="54825" xr:uid="{00000000-0005-0000-0000-000069BB0000}"/>
    <cellStyle name="D_Project Müller 080601_7.KPI_Article_Pages_JOURNALCoSKPI_BOOKCoSKPI_3.GrossMargin_Journals" xfId="54826" xr:uid="{00000000-0005-0000-0000-00006ABB0000}"/>
    <cellStyle name="D_Project Müller 080601_7.KPI_Article_Pages_JOURNALCoSKPI_BOOKCoSKPI_BOOKCoSKPI" xfId="54827" xr:uid="{00000000-0005-0000-0000-00006BBB0000}"/>
    <cellStyle name="D_Project Müller 080601_7.KPI_Article_Pages_JOURNALCoSKPI_BOOKCoSKPI_BOOKCoSKPI_0.Mgmt Cockpit" xfId="54828" xr:uid="{00000000-0005-0000-0000-00006CBB0000}"/>
    <cellStyle name="D_Project Müller 080601_7.KPI_Article_Pages_JOURNALCoSKPI_BOOKCoSKPI_BOOKCoSKPI_3.GrossMargin_Journals" xfId="54829" xr:uid="{00000000-0005-0000-0000-00006DBB0000}"/>
    <cellStyle name="D_Project Müller 080601_7.KPI_Article_Pages_JOURNALCoSKPI_CREST_SPS_KPI" xfId="54830" xr:uid="{00000000-0005-0000-0000-00006EBB0000}"/>
    <cellStyle name="D_Project Müller 080601_7.KPI_Article_Pages_JOURNALCoSKPI_CREST_SPS_KPI_0.Mgmt Cockpit" xfId="54831" xr:uid="{00000000-0005-0000-0000-00006FBB0000}"/>
    <cellStyle name="D_Project Müller 080601_7.KPI_Article_Pages_JOURNALCoSKPI_CREST_SPS_KPI_3.GrossMargin_Journals" xfId="54832" xr:uid="{00000000-0005-0000-0000-000070BB0000}"/>
    <cellStyle name="D_Project Müller 080601_7.KPI_Article_Pages_JOURNALCoSKPI_CREST_SPS_KPI_BOOKCoSKPI" xfId="54833" xr:uid="{00000000-0005-0000-0000-000071BB0000}"/>
    <cellStyle name="D_Project Müller 080601_7.KPI_Article_Pages_JOURNALCoSKPI_CREST_SPS_KPI_BOOKCoSKPI_1" xfId="54834" xr:uid="{00000000-0005-0000-0000-000072BB0000}"/>
    <cellStyle name="D_Project Müller 080601_7.KPI_Article_Pages_JOURNALCoSKPI_CREST_SPS_KPI_BOOKCoSKPI_1_0.Mgmt Cockpit" xfId="54835" xr:uid="{00000000-0005-0000-0000-000073BB0000}"/>
    <cellStyle name="D_Project Müller 080601_7.KPI_Article_Pages_JOURNALCoSKPI_CREST_SPS_KPI_BOOKCoSKPI_1_3.GrossMargin_Journals" xfId="54836" xr:uid="{00000000-0005-0000-0000-000074BB0000}"/>
    <cellStyle name="D_Project Müller 080601_7.KPI_Article_Pages_JOURNALCoSKPI_CREST_SPS_KPI_BOOKCoSKPI_3.GrossMargin_Journals" xfId="54837" xr:uid="{00000000-0005-0000-0000-000075BB0000}"/>
    <cellStyle name="D_Project Müller 080601_7.KPI_Article_Pages_JOURNALCoSKPI_CREST_SPS_KPI_BOOKCoSKPI_BOOKCoSKPI" xfId="54838" xr:uid="{00000000-0005-0000-0000-000076BB0000}"/>
    <cellStyle name="D_Project Müller 080601_7.KPI_Article_Pages_JOURNALCoSKPI_CREST_SPS_KPI_BOOKCoSKPI_BOOKCoSKPI_0.Mgmt Cockpit" xfId="54839" xr:uid="{00000000-0005-0000-0000-000077BB0000}"/>
    <cellStyle name="D_Project Müller 080601_7.KPI_Article_Pages_JOURNALCoSKPI_CREST_SPS_KPI_BOOKCoSKPI_BOOKCoSKPI_3.GrossMargin_Journals" xfId="54840" xr:uid="{00000000-0005-0000-0000-000078BB0000}"/>
    <cellStyle name="D_Project Müller 080601_7.KPI_Article_Pages_ProdExp_Journal_KPI" xfId="54841" xr:uid="{00000000-0005-0000-0000-000079BB0000}"/>
    <cellStyle name="D_Project Müller 080601_9.KPI_Book (2)" xfId="54842" xr:uid="{00000000-0005-0000-0000-00007ABB0000}"/>
    <cellStyle name="D_Project Müller 080601_9.KPI_Book (2)_0.Mgmt Cockpit" xfId="54843" xr:uid="{00000000-0005-0000-0000-00007BBB0000}"/>
    <cellStyle name="D_Project Müller 080601_9.KPI_Book (2)_3.GrossMargin_Journals" xfId="54844" xr:uid="{00000000-0005-0000-0000-00007CBB0000}"/>
    <cellStyle name="D_Project Müller 080601_9.KPI_Book (2)_6.KPI_Issue" xfId="54845" xr:uid="{00000000-0005-0000-0000-00007DBB0000}"/>
    <cellStyle name="D_Project Müller 080601_9.KPI_Book (2)_BOOKCoSKPI" xfId="54846" xr:uid="{00000000-0005-0000-0000-00007EBB0000}"/>
    <cellStyle name="D_Project Müller 080601_9.KPI_Book (2)_BOOKCoSKPI_0.Mgmt Cockpit" xfId="54847" xr:uid="{00000000-0005-0000-0000-00007FBB0000}"/>
    <cellStyle name="D_Project Müller 080601_9.KPI_Book (2)_BOOKCoSKPI_1" xfId="54848" xr:uid="{00000000-0005-0000-0000-000080BB0000}"/>
    <cellStyle name="D_Project Müller 080601_9.KPI_Book (2)_BOOKCoSKPI_1_3.GrossMargin_Journals" xfId="54849" xr:uid="{00000000-0005-0000-0000-000081BB0000}"/>
    <cellStyle name="D_Project Müller 080601_9.KPI_Book (2)_BOOKCoSKPI_1_BOOKCoSKPI" xfId="54850" xr:uid="{00000000-0005-0000-0000-000082BB0000}"/>
    <cellStyle name="D_Project Müller 080601_9.KPI_Book (2)_BOOKCoSKPI_1_BOOKCoSKPI_0.Mgmt Cockpit" xfId="54851" xr:uid="{00000000-0005-0000-0000-000083BB0000}"/>
    <cellStyle name="D_Project Müller 080601_9.KPI_Book (2)_BOOKCoSKPI_1_BOOKCoSKPI_3.GrossMargin_Journals" xfId="54852" xr:uid="{00000000-0005-0000-0000-000084BB0000}"/>
    <cellStyle name="D_Project Müller 080601_9.KPI_Book (2)_BOOKCoSKPI_2" xfId="54853" xr:uid="{00000000-0005-0000-0000-000085BB0000}"/>
    <cellStyle name="D_Project Müller 080601_9.KPI_Book (2)_BOOKCoSKPI_2_0.Mgmt Cockpit" xfId="54854" xr:uid="{00000000-0005-0000-0000-000086BB0000}"/>
    <cellStyle name="D_Project Müller 080601_9.KPI_Book (2)_BOOKCoSKPI_2_3.GrossMargin_Journals" xfId="54855" xr:uid="{00000000-0005-0000-0000-000087BB0000}"/>
    <cellStyle name="D_Project Müller 080601_9.KPI_Book (2)_BOOKCoSKPI_3.GrossMargin_Journals" xfId="54856" xr:uid="{00000000-0005-0000-0000-000088BB0000}"/>
    <cellStyle name="D_Project Müller 080601_9.KPI_Book (2)_BOOKCoSKPI_6.KPI_Issue" xfId="54857" xr:uid="{00000000-0005-0000-0000-000089BB0000}"/>
    <cellStyle name="D_Project Müller 080601_9.KPI_Book (2)_BOOKCoSKPI_BOOKCoSKPI" xfId="54858" xr:uid="{00000000-0005-0000-0000-00008ABB0000}"/>
    <cellStyle name="D_Project Müller 080601_9.KPI_Book (2)_BOOKCoSKPI_BOOKCoSKPI_1" xfId="54859" xr:uid="{00000000-0005-0000-0000-00008BBB0000}"/>
    <cellStyle name="D_Project Müller 080601_9.KPI_Book (2)_BOOKCoSKPI_BOOKCoSKPI_1_0.Mgmt Cockpit" xfId="54860" xr:uid="{00000000-0005-0000-0000-00008CBB0000}"/>
    <cellStyle name="D_Project Müller 080601_9.KPI_Book (2)_BOOKCoSKPI_BOOKCoSKPI_1_3.GrossMargin_Journals" xfId="54861" xr:uid="{00000000-0005-0000-0000-00008DBB0000}"/>
    <cellStyle name="D_Project Müller 080601_9.KPI_Book (2)_BOOKCoSKPI_BOOKCoSKPI_3.GrossMargin_Journals" xfId="54862" xr:uid="{00000000-0005-0000-0000-00008EBB0000}"/>
    <cellStyle name="D_Project Müller 080601_9.KPI_Book (2)_BOOKCoSKPI_BOOKCoSKPI_BOOKCoSKPI" xfId="54863" xr:uid="{00000000-0005-0000-0000-00008FBB0000}"/>
    <cellStyle name="D_Project Müller 080601_9.KPI_Book (2)_BOOKCoSKPI_BOOKCoSKPI_BOOKCoSKPI_0.Mgmt Cockpit" xfId="54864" xr:uid="{00000000-0005-0000-0000-000090BB0000}"/>
    <cellStyle name="D_Project Müller 080601_9.KPI_Book (2)_BOOKCoSKPI_BOOKCoSKPI_BOOKCoSKPI_3.GrossMargin_Journals" xfId="54865" xr:uid="{00000000-0005-0000-0000-000091BB0000}"/>
    <cellStyle name="D_Project Müller 080601_9.KPI_Book (2)_BOOKCoSKPI_CREST_SPS_KPI" xfId="54866" xr:uid="{00000000-0005-0000-0000-000092BB0000}"/>
    <cellStyle name="D_Project Müller 080601_9.KPI_Book (2)_BOOKCoSKPI_CREST_SPS_KPI_0.Mgmt Cockpit" xfId="54867" xr:uid="{00000000-0005-0000-0000-000093BB0000}"/>
    <cellStyle name="D_Project Müller 080601_9.KPI_Book (2)_BOOKCoSKPI_CREST_SPS_KPI_3.GrossMargin_Journals" xfId="54868" xr:uid="{00000000-0005-0000-0000-000094BB0000}"/>
    <cellStyle name="D_Project Müller 080601_9.KPI_Book (2)_BOOKCoSKPI_CREST_SPS_KPI_BOOKCoSKPI" xfId="54869" xr:uid="{00000000-0005-0000-0000-000095BB0000}"/>
    <cellStyle name="D_Project Müller 080601_9.KPI_Book (2)_BOOKCoSKPI_CREST_SPS_KPI_BOOKCoSKPI_1" xfId="54870" xr:uid="{00000000-0005-0000-0000-000096BB0000}"/>
    <cellStyle name="D_Project Müller 080601_9.KPI_Book (2)_BOOKCoSKPI_CREST_SPS_KPI_BOOKCoSKPI_1_0.Mgmt Cockpit" xfId="54871" xr:uid="{00000000-0005-0000-0000-000097BB0000}"/>
    <cellStyle name="D_Project Müller 080601_9.KPI_Book (2)_BOOKCoSKPI_CREST_SPS_KPI_BOOKCoSKPI_1_3.GrossMargin_Journals" xfId="54872" xr:uid="{00000000-0005-0000-0000-000098BB0000}"/>
    <cellStyle name="D_Project Müller 080601_9.KPI_Book (2)_BOOKCoSKPI_CREST_SPS_KPI_BOOKCoSKPI_3.GrossMargin_Journals" xfId="54873" xr:uid="{00000000-0005-0000-0000-000099BB0000}"/>
    <cellStyle name="D_Project Müller 080601_9.KPI_Book (2)_BOOKCoSKPI_CREST_SPS_KPI_BOOKCoSKPI_BOOKCoSKPI" xfId="54874" xr:uid="{00000000-0005-0000-0000-00009ABB0000}"/>
    <cellStyle name="D_Project Müller 080601_9.KPI_Book (2)_BOOKCoSKPI_CREST_SPS_KPI_BOOKCoSKPI_BOOKCoSKPI_0.Mgmt Cockpit" xfId="54875" xr:uid="{00000000-0005-0000-0000-00009BBB0000}"/>
    <cellStyle name="D_Project Müller 080601_9.KPI_Book (2)_BOOKCoSKPI_CREST_SPS_KPI_BOOKCoSKPI_BOOKCoSKPI_3.GrossMargin_Journals" xfId="54876" xr:uid="{00000000-0005-0000-0000-00009CBB0000}"/>
    <cellStyle name="D_Project Müller 080601_9.KPI_Book (2)_BOOKCoSKPI_ProdExp_Journal_KPI" xfId="54877" xr:uid="{00000000-0005-0000-0000-00009DBB0000}"/>
    <cellStyle name="D_Project Müller 080601_9.KPI_Book (2)_CREST_SPS_KPI" xfId="54878" xr:uid="{00000000-0005-0000-0000-00009EBB0000}"/>
    <cellStyle name="D_Project Müller 080601_9.KPI_Book (2)_CREST_SPS_KPI_0.Mgmt Cockpit" xfId="54879" xr:uid="{00000000-0005-0000-0000-00009FBB0000}"/>
    <cellStyle name="D_Project Müller 080601_9.KPI_Book (2)_CREST_SPS_KPI_3.GrossMargin_Journals" xfId="54880" xr:uid="{00000000-0005-0000-0000-0000A0BB0000}"/>
    <cellStyle name="D_Project Müller 080601_9.KPI_Book (2)_CREST_SPS_KPI_BOOKCoSKPI" xfId="54881" xr:uid="{00000000-0005-0000-0000-0000A1BB0000}"/>
    <cellStyle name="D_Project Müller 080601_9.KPI_Book (2)_CREST_SPS_KPI_BOOKCoSKPI_1" xfId="54882" xr:uid="{00000000-0005-0000-0000-0000A2BB0000}"/>
    <cellStyle name="D_Project Müller 080601_9.KPI_Book (2)_CREST_SPS_KPI_BOOKCoSKPI_1_0.Mgmt Cockpit" xfId="54883" xr:uid="{00000000-0005-0000-0000-0000A3BB0000}"/>
    <cellStyle name="D_Project Müller 080601_9.KPI_Book (2)_CREST_SPS_KPI_BOOKCoSKPI_1_3.GrossMargin_Journals" xfId="54884" xr:uid="{00000000-0005-0000-0000-0000A4BB0000}"/>
    <cellStyle name="D_Project Müller 080601_9.KPI_Book (2)_CREST_SPS_KPI_BOOKCoSKPI_3.GrossMargin_Journals" xfId="54885" xr:uid="{00000000-0005-0000-0000-0000A5BB0000}"/>
    <cellStyle name="D_Project Müller 080601_9.KPI_Book (2)_CREST_SPS_KPI_BOOKCoSKPI_BOOKCoSKPI" xfId="54886" xr:uid="{00000000-0005-0000-0000-0000A6BB0000}"/>
    <cellStyle name="D_Project Müller 080601_9.KPI_Book (2)_CREST_SPS_KPI_BOOKCoSKPI_BOOKCoSKPI_0.Mgmt Cockpit" xfId="54887" xr:uid="{00000000-0005-0000-0000-0000A7BB0000}"/>
    <cellStyle name="D_Project Müller 080601_9.KPI_Book (2)_CREST_SPS_KPI_BOOKCoSKPI_BOOKCoSKPI_3.GrossMargin_Journals" xfId="54888" xr:uid="{00000000-0005-0000-0000-0000A8BB0000}"/>
    <cellStyle name="D_Project Müller 080601_9.KPI_Book (2)_ProdExp_Journal_KPI" xfId="54889" xr:uid="{00000000-0005-0000-0000-0000A9BB0000}"/>
    <cellStyle name="D_Project Müller 080601_BMC sales TE" xfId="17996" xr:uid="{00000000-0005-0000-0000-0000AABB0000}"/>
    <cellStyle name="D_Project Müller 080601_BOOKCoSKPI" xfId="54890" xr:uid="{00000000-0005-0000-0000-0000ABBB0000}"/>
    <cellStyle name="D_Project Müller 080601_BOOKCoSKPI_0.Mgmt Cockpit" xfId="54891" xr:uid="{00000000-0005-0000-0000-0000ACBB0000}"/>
    <cellStyle name="D_Project Müller 080601_BOOKCoSKPI_1" xfId="54892" xr:uid="{00000000-0005-0000-0000-0000ADBB0000}"/>
    <cellStyle name="D_Project Müller 080601_BOOKCoSKPI_1_0.Mgmt Cockpit" xfId="54893" xr:uid="{00000000-0005-0000-0000-0000AEBB0000}"/>
    <cellStyle name="D_Project Müller 080601_BOOKCoSKPI_1_3.GrossMargin_Journals" xfId="54894" xr:uid="{00000000-0005-0000-0000-0000AFBB0000}"/>
    <cellStyle name="D_Project Müller 080601_BOOKCoSKPI_1_6.KPI_Issue" xfId="54895" xr:uid="{00000000-0005-0000-0000-0000B0BB0000}"/>
    <cellStyle name="D_Project Müller 080601_BOOKCoSKPI_1_BOOKCoSKPI" xfId="54896" xr:uid="{00000000-0005-0000-0000-0000B1BB0000}"/>
    <cellStyle name="D_Project Müller 080601_BOOKCoSKPI_1_BOOKCoSKPI_1" xfId="54897" xr:uid="{00000000-0005-0000-0000-0000B2BB0000}"/>
    <cellStyle name="D_Project Müller 080601_BOOKCoSKPI_1_BOOKCoSKPI_1_0.Mgmt Cockpit" xfId="54898" xr:uid="{00000000-0005-0000-0000-0000B3BB0000}"/>
    <cellStyle name="D_Project Müller 080601_BOOKCoSKPI_1_BOOKCoSKPI_1_3.GrossMargin_Journals" xfId="54899" xr:uid="{00000000-0005-0000-0000-0000B4BB0000}"/>
    <cellStyle name="D_Project Müller 080601_BOOKCoSKPI_1_BOOKCoSKPI_3.GrossMargin_Journals" xfId="54900" xr:uid="{00000000-0005-0000-0000-0000B5BB0000}"/>
    <cellStyle name="D_Project Müller 080601_BOOKCoSKPI_1_BOOKCoSKPI_BOOKCoSKPI" xfId="54901" xr:uid="{00000000-0005-0000-0000-0000B6BB0000}"/>
    <cellStyle name="D_Project Müller 080601_BOOKCoSKPI_1_BOOKCoSKPI_BOOKCoSKPI_0.Mgmt Cockpit" xfId="54902" xr:uid="{00000000-0005-0000-0000-0000B7BB0000}"/>
    <cellStyle name="D_Project Müller 080601_BOOKCoSKPI_1_BOOKCoSKPI_BOOKCoSKPI_3.GrossMargin_Journals" xfId="54903" xr:uid="{00000000-0005-0000-0000-0000B8BB0000}"/>
    <cellStyle name="D_Project Müller 080601_BOOKCoSKPI_1_CREST_SPS_KPI" xfId="54904" xr:uid="{00000000-0005-0000-0000-0000B9BB0000}"/>
    <cellStyle name="D_Project Müller 080601_BOOKCoSKPI_1_CREST_SPS_KPI_0.Mgmt Cockpit" xfId="54905" xr:uid="{00000000-0005-0000-0000-0000BABB0000}"/>
    <cellStyle name="D_Project Müller 080601_BOOKCoSKPI_1_CREST_SPS_KPI_3.GrossMargin_Journals" xfId="54906" xr:uid="{00000000-0005-0000-0000-0000BBBB0000}"/>
    <cellStyle name="D_Project Müller 080601_BOOKCoSKPI_1_CREST_SPS_KPI_BOOKCoSKPI" xfId="54907" xr:uid="{00000000-0005-0000-0000-0000BCBB0000}"/>
    <cellStyle name="D_Project Müller 080601_BOOKCoSKPI_1_CREST_SPS_KPI_BOOKCoSKPI_1" xfId="54908" xr:uid="{00000000-0005-0000-0000-0000BDBB0000}"/>
    <cellStyle name="D_Project Müller 080601_BOOKCoSKPI_1_CREST_SPS_KPI_BOOKCoSKPI_1_0.Mgmt Cockpit" xfId="54909" xr:uid="{00000000-0005-0000-0000-0000BEBB0000}"/>
    <cellStyle name="D_Project Müller 080601_BOOKCoSKPI_1_CREST_SPS_KPI_BOOKCoSKPI_1_3.GrossMargin_Journals" xfId="54910" xr:uid="{00000000-0005-0000-0000-0000BFBB0000}"/>
    <cellStyle name="D_Project Müller 080601_BOOKCoSKPI_1_CREST_SPS_KPI_BOOKCoSKPI_3.GrossMargin_Journals" xfId="54911" xr:uid="{00000000-0005-0000-0000-0000C0BB0000}"/>
    <cellStyle name="D_Project Müller 080601_BOOKCoSKPI_1_CREST_SPS_KPI_BOOKCoSKPI_BOOKCoSKPI" xfId="54912" xr:uid="{00000000-0005-0000-0000-0000C1BB0000}"/>
    <cellStyle name="D_Project Müller 080601_BOOKCoSKPI_1_CREST_SPS_KPI_BOOKCoSKPI_BOOKCoSKPI_0.Mgmt Cockpit" xfId="54913" xr:uid="{00000000-0005-0000-0000-0000C2BB0000}"/>
    <cellStyle name="D_Project Müller 080601_BOOKCoSKPI_1_CREST_SPS_KPI_BOOKCoSKPI_BOOKCoSKPI_3.GrossMargin_Journals" xfId="54914" xr:uid="{00000000-0005-0000-0000-0000C3BB0000}"/>
    <cellStyle name="D_Project Müller 080601_BOOKCoSKPI_1_ProdExp_Journal_KPI" xfId="54915" xr:uid="{00000000-0005-0000-0000-0000C4BB0000}"/>
    <cellStyle name="D_Project Müller 080601_BOOKCoSKPI_2" xfId="54916" xr:uid="{00000000-0005-0000-0000-0000C5BB0000}"/>
    <cellStyle name="D_Project Müller 080601_BOOKCoSKPI_2_3.GrossMargin_Journals" xfId="54917" xr:uid="{00000000-0005-0000-0000-0000C6BB0000}"/>
    <cellStyle name="D_Project Müller 080601_BOOKCoSKPI_2_BOOKCoSKPI" xfId="54918" xr:uid="{00000000-0005-0000-0000-0000C7BB0000}"/>
    <cellStyle name="D_Project Müller 080601_BOOKCoSKPI_2_BOOKCoSKPI_0.Mgmt Cockpit" xfId="54919" xr:uid="{00000000-0005-0000-0000-0000C8BB0000}"/>
    <cellStyle name="D_Project Müller 080601_BOOKCoSKPI_2_BOOKCoSKPI_3.GrossMargin_Journals" xfId="54920" xr:uid="{00000000-0005-0000-0000-0000C9BB0000}"/>
    <cellStyle name="D_Project Müller 080601_BOOKCoSKPI_3" xfId="54921" xr:uid="{00000000-0005-0000-0000-0000CABB0000}"/>
    <cellStyle name="D_Project Müller 080601_BOOKCoSKPI_3.GrossMargin_Journals" xfId="54922" xr:uid="{00000000-0005-0000-0000-0000CBBB0000}"/>
    <cellStyle name="D_Project Müller 080601_BOOKCoSKPI_3_0.Mgmt Cockpit" xfId="54923" xr:uid="{00000000-0005-0000-0000-0000CCBB0000}"/>
    <cellStyle name="D_Project Müller 080601_BOOKCoSKPI_3_3.GrossMargin_Journals" xfId="54924" xr:uid="{00000000-0005-0000-0000-0000CDBB0000}"/>
    <cellStyle name="D_Project Müller 080601_BOOKCoSKPI_6.KPI_Issue" xfId="54925" xr:uid="{00000000-0005-0000-0000-0000CEBB0000}"/>
    <cellStyle name="D_Project Müller 080601_BOOKCoSKPI_BOOKCoSKPI" xfId="54926" xr:uid="{00000000-0005-0000-0000-0000CFBB0000}"/>
    <cellStyle name="D_Project Müller 080601_BOOKCoSKPI_BOOKCoSKPI_0.Mgmt Cockpit" xfId="54927" xr:uid="{00000000-0005-0000-0000-0000D0BB0000}"/>
    <cellStyle name="D_Project Müller 080601_BOOKCoSKPI_BOOKCoSKPI_1" xfId="54928" xr:uid="{00000000-0005-0000-0000-0000D1BB0000}"/>
    <cellStyle name="D_Project Müller 080601_BOOKCoSKPI_BOOKCoSKPI_1_3.GrossMargin_Journals" xfId="54929" xr:uid="{00000000-0005-0000-0000-0000D2BB0000}"/>
    <cellStyle name="D_Project Müller 080601_BOOKCoSKPI_BOOKCoSKPI_1_BOOKCoSKPI" xfId="54930" xr:uid="{00000000-0005-0000-0000-0000D3BB0000}"/>
    <cellStyle name="D_Project Müller 080601_BOOKCoSKPI_BOOKCoSKPI_1_BOOKCoSKPI_0.Mgmt Cockpit" xfId="54931" xr:uid="{00000000-0005-0000-0000-0000D4BB0000}"/>
    <cellStyle name="D_Project Müller 080601_BOOKCoSKPI_BOOKCoSKPI_1_BOOKCoSKPI_3.GrossMargin_Journals" xfId="54932" xr:uid="{00000000-0005-0000-0000-0000D5BB0000}"/>
    <cellStyle name="D_Project Müller 080601_BOOKCoSKPI_BOOKCoSKPI_2" xfId="54933" xr:uid="{00000000-0005-0000-0000-0000D6BB0000}"/>
    <cellStyle name="D_Project Müller 080601_BOOKCoSKPI_BOOKCoSKPI_2_0.Mgmt Cockpit" xfId="54934" xr:uid="{00000000-0005-0000-0000-0000D7BB0000}"/>
    <cellStyle name="D_Project Müller 080601_BOOKCoSKPI_BOOKCoSKPI_2_3.GrossMargin_Journals" xfId="54935" xr:uid="{00000000-0005-0000-0000-0000D8BB0000}"/>
    <cellStyle name="D_Project Müller 080601_BOOKCoSKPI_BOOKCoSKPI_3.GrossMargin_Journals" xfId="54936" xr:uid="{00000000-0005-0000-0000-0000D9BB0000}"/>
    <cellStyle name="D_Project Müller 080601_BOOKCoSKPI_BOOKCoSKPI_6.KPI_Issue" xfId="54937" xr:uid="{00000000-0005-0000-0000-0000DABB0000}"/>
    <cellStyle name="D_Project Müller 080601_BOOKCoSKPI_BOOKCoSKPI_BOOKCoSKPI" xfId="54938" xr:uid="{00000000-0005-0000-0000-0000DBBB0000}"/>
    <cellStyle name="D_Project Müller 080601_BOOKCoSKPI_BOOKCoSKPI_BOOKCoSKPI_1" xfId="54939" xr:uid="{00000000-0005-0000-0000-0000DCBB0000}"/>
    <cellStyle name="D_Project Müller 080601_BOOKCoSKPI_BOOKCoSKPI_BOOKCoSKPI_1_0.Mgmt Cockpit" xfId="54940" xr:uid="{00000000-0005-0000-0000-0000DDBB0000}"/>
    <cellStyle name="D_Project Müller 080601_BOOKCoSKPI_BOOKCoSKPI_BOOKCoSKPI_1_3.GrossMargin_Journals" xfId="54941" xr:uid="{00000000-0005-0000-0000-0000DEBB0000}"/>
    <cellStyle name="D_Project Müller 080601_BOOKCoSKPI_BOOKCoSKPI_BOOKCoSKPI_3.GrossMargin_Journals" xfId="54942" xr:uid="{00000000-0005-0000-0000-0000DFBB0000}"/>
    <cellStyle name="D_Project Müller 080601_BOOKCoSKPI_BOOKCoSKPI_BOOKCoSKPI_BOOKCoSKPI" xfId="54943" xr:uid="{00000000-0005-0000-0000-0000E0BB0000}"/>
    <cellStyle name="D_Project Müller 080601_BOOKCoSKPI_BOOKCoSKPI_BOOKCoSKPI_BOOKCoSKPI_0.Mgmt Cockpit" xfId="54944" xr:uid="{00000000-0005-0000-0000-0000E1BB0000}"/>
    <cellStyle name="D_Project Müller 080601_BOOKCoSKPI_BOOKCoSKPI_BOOKCoSKPI_BOOKCoSKPI_3.GrossMargin_Journals" xfId="54945" xr:uid="{00000000-0005-0000-0000-0000E2BB0000}"/>
    <cellStyle name="D_Project Müller 080601_BOOKCoSKPI_BOOKCoSKPI_CREST_SPS_KPI" xfId="54946" xr:uid="{00000000-0005-0000-0000-0000E3BB0000}"/>
    <cellStyle name="D_Project Müller 080601_BOOKCoSKPI_BOOKCoSKPI_CREST_SPS_KPI_0.Mgmt Cockpit" xfId="54947" xr:uid="{00000000-0005-0000-0000-0000E4BB0000}"/>
    <cellStyle name="D_Project Müller 080601_BOOKCoSKPI_BOOKCoSKPI_CREST_SPS_KPI_3.GrossMargin_Journals" xfId="54948" xr:uid="{00000000-0005-0000-0000-0000E5BB0000}"/>
    <cellStyle name="D_Project Müller 080601_BOOKCoSKPI_BOOKCoSKPI_CREST_SPS_KPI_BOOKCoSKPI" xfId="54949" xr:uid="{00000000-0005-0000-0000-0000E6BB0000}"/>
    <cellStyle name="D_Project Müller 080601_BOOKCoSKPI_BOOKCoSKPI_CREST_SPS_KPI_BOOKCoSKPI_1" xfId="54950" xr:uid="{00000000-0005-0000-0000-0000E7BB0000}"/>
    <cellStyle name="D_Project Müller 080601_BOOKCoSKPI_BOOKCoSKPI_CREST_SPS_KPI_BOOKCoSKPI_1_0.Mgmt Cockpit" xfId="54951" xr:uid="{00000000-0005-0000-0000-0000E8BB0000}"/>
    <cellStyle name="D_Project Müller 080601_BOOKCoSKPI_BOOKCoSKPI_CREST_SPS_KPI_BOOKCoSKPI_1_3.GrossMargin_Journals" xfId="54952" xr:uid="{00000000-0005-0000-0000-0000E9BB0000}"/>
    <cellStyle name="D_Project Müller 080601_BOOKCoSKPI_BOOKCoSKPI_CREST_SPS_KPI_BOOKCoSKPI_3.GrossMargin_Journals" xfId="54953" xr:uid="{00000000-0005-0000-0000-0000EABB0000}"/>
    <cellStyle name="D_Project Müller 080601_BOOKCoSKPI_BOOKCoSKPI_CREST_SPS_KPI_BOOKCoSKPI_BOOKCoSKPI" xfId="54954" xr:uid="{00000000-0005-0000-0000-0000EBBB0000}"/>
    <cellStyle name="D_Project Müller 080601_BOOKCoSKPI_BOOKCoSKPI_CREST_SPS_KPI_BOOKCoSKPI_BOOKCoSKPI_0.Mgmt Cockpit" xfId="54955" xr:uid="{00000000-0005-0000-0000-0000ECBB0000}"/>
    <cellStyle name="D_Project Müller 080601_BOOKCoSKPI_BOOKCoSKPI_CREST_SPS_KPI_BOOKCoSKPI_BOOKCoSKPI_3.GrossMargin_Journals" xfId="54956" xr:uid="{00000000-0005-0000-0000-0000EDBB0000}"/>
    <cellStyle name="D_Project Müller 080601_BOOKCoSKPI_BOOKCoSKPI_ProdExp_Journal_KPI" xfId="54957" xr:uid="{00000000-0005-0000-0000-0000EEBB0000}"/>
    <cellStyle name="D_Project Müller 080601_BOOKCoSKPI_CREST_SPS_KPI" xfId="54958" xr:uid="{00000000-0005-0000-0000-0000EFBB0000}"/>
    <cellStyle name="D_Project Müller 080601_BOOKCoSKPI_CREST_SPS_KPI_0.Mgmt Cockpit" xfId="54959" xr:uid="{00000000-0005-0000-0000-0000F0BB0000}"/>
    <cellStyle name="D_Project Müller 080601_BOOKCoSKPI_CREST_SPS_KPI_3.GrossMargin_Journals" xfId="54960" xr:uid="{00000000-0005-0000-0000-0000F1BB0000}"/>
    <cellStyle name="D_Project Müller 080601_BOOKCoSKPI_CREST_SPS_KPI_BOOKCoSKPI" xfId="54961" xr:uid="{00000000-0005-0000-0000-0000F2BB0000}"/>
    <cellStyle name="D_Project Müller 080601_BOOKCoSKPI_CREST_SPS_KPI_BOOKCoSKPI_1" xfId="54962" xr:uid="{00000000-0005-0000-0000-0000F3BB0000}"/>
    <cellStyle name="D_Project Müller 080601_BOOKCoSKPI_CREST_SPS_KPI_BOOKCoSKPI_1_0.Mgmt Cockpit" xfId="54963" xr:uid="{00000000-0005-0000-0000-0000F4BB0000}"/>
    <cellStyle name="D_Project Müller 080601_BOOKCoSKPI_CREST_SPS_KPI_BOOKCoSKPI_1_3.GrossMargin_Journals" xfId="54964" xr:uid="{00000000-0005-0000-0000-0000F5BB0000}"/>
    <cellStyle name="D_Project Müller 080601_BOOKCoSKPI_CREST_SPS_KPI_BOOKCoSKPI_3.GrossMargin_Journals" xfId="54965" xr:uid="{00000000-0005-0000-0000-0000F6BB0000}"/>
    <cellStyle name="D_Project Müller 080601_BOOKCoSKPI_CREST_SPS_KPI_BOOKCoSKPI_BOOKCoSKPI" xfId="54966" xr:uid="{00000000-0005-0000-0000-0000F7BB0000}"/>
    <cellStyle name="D_Project Müller 080601_BOOKCoSKPI_CREST_SPS_KPI_BOOKCoSKPI_BOOKCoSKPI_0.Mgmt Cockpit" xfId="54967" xr:uid="{00000000-0005-0000-0000-0000F8BB0000}"/>
    <cellStyle name="D_Project Müller 080601_BOOKCoSKPI_CREST_SPS_KPI_BOOKCoSKPI_BOOKCoSKPI_3.GrossMargin_Journals" xfId="54968" xr:uid="{00000000-0005-0000-0000-0000F9BB0000}"/>
    <cellStyle name="D_Project Müller 080601_BOOKCoSKPI_ProdExp_Journal_KPI" xfId="54969" xr:uid="{00000000-0005-0000-0000-0000FABB0000}"/>
    <cellStyle name="D_Project Müller 080601_CREST_SPS_KPI" xfId="54970" xr:uid="{00000000-0005-0000-0000-0000FBBB0000}"/>
    <cellStyle name="D_Project Müller 080601_CREST_SPS_KPI_0.Mgmt Cockpit" xfId="54971" xr:uid="{00000000-0005-0000-0000-0000FCBB0000}"/>
    <cellStyle name="D_Project Müller 080601_CREST_SPS_KPI_3.GrossMargin_Journals" xfId="54972" xr:uid="{00000000-0005-0000-0000-0000FDBB0000}"/>
    <cellStyle name="D_Project Müller 080601_CREST_SPS_KPI_BOOKCoSKPI" xfId="54973" xr:uid="{00000000-0005-0000-0000-0000FEBB0000}"/>
    <cellStyle name="D_Project Müller 080601_CREST_SPS_KPI_BOOKCoSKPI_1" xfId="54974" xr:uid="{00000000-0005-0000-0000-0000FFBB0000}"/>
    <cellStyle name="D_Project Müller 080601_CREST_SPS_KPI_BOOKCoSKPI_1_0.Mgmt Cockpit" xfId="54975" xr:uid="{00000000-0005-0000-0000-000000BC0000}"/>
    <cellStyle name="D_Project Müller 080601_CREST_SPS_KPI_BOOKCoSKPI_1_3.GrossMargin_Journals" xfId="54976" xr:uid="{00000000-0005-0000-0000-000001BC0000}"/>
    <cellStyle name="D_Project Müller 080601_CREST_SPS_KPI_BOOKCoSKPI_3.GrossMargin_Journals" xfId="54977" xr:uid="{00000000-0005-0000-0000-000002BC0000}"/>
    <cellStyle name="D_Project Müller 080601_CREST_SPS_KPI_BOOKCoSKPI_BOOKCoSKPI" xfId="54978" xr:uid="{00000000-0005-0000-0000-000003BC0000}"/>
    <cellStyle name="D_Project Müller 080601_CREST_SPS_KPI_BOOKCoSKPI_BOOKCoSKPI_0.Mgmt Cockpit" xfId="54979" xr:uid="{00000000-0005-0000-0000-000004BC0000}"/>
    <cellStyle name="D_Project Müller 080601_CREST_SPS_KPI_BOOKCoSKPI_BOOKCoSKPI_3.GrossMargin_Journals" xfId="54980" xr:uid="{00000000-0005-0000-0000-000005BC0000}"/>
    <cellStyle name="D_Project Müller 080601_Data" xfId="17997" xr:uid="{00000000-0005-0000-0000-000006BC0000}"/>
    <cellStyle name="D_Project Müller 080601_Data_Structure" xfId="17998" xr:uid="{00000000-0005-0000-0000-000007BC0000}"/>
    <cellStyle name="D_Project Müller 080601_Data_structure_1" xfId="17999" xr:uid="{00000000-0005-0000-0000-000008BC0000}"/>
    <cellStyle name="D_Project Müller 080601_Data_Structure_structure" xfId="18000" xr:uid="{00000000-0005-0000-0000-000009BC0000}"/>
    <cellStyle name="D_Project Müller 080601_JOURNALCoSKPI" xfId="54981" xr:uid="{00000000-0005-0000-0000-00000ABC0000}"/>
    <cellStyle name="D_Project Müller 080601_JOURNALCoSKPI_0.Mgmt Cockpit" xfId="54982" xr:uid="{00000000-0005-0000-0000-00000BBC0000}"/>
    <cellStyle name="D_Project Müller 080601_JOURNALCoSKPI_3.GrossMargin_Journals" xfId="54983" xr:uid="{00000000-0005-0000-0000-00000CBC0000}"/>
    <cellStyle name="D_Project Müller 080601_JOURNALCoSKPI_BOOKCoSKPI" xfId="54984" xr:uid="{00000000-0005-0000-0000-00000DBC0000}"/>
    <cellStyle name="D_Project Müller 080601_JOURNALCoSKPI_BOOKCoSKPI_3.GrossMargin_Journals" xfId="54985" xr:uid="{00000000-0005-0000-0000-00000EBC0000}"/>
    <cellStyle name="D_Project Müller 080601_JOURNALCoSKPI_BOOKCoSKPI_BOOKCoSKPI" xfId="54986" xr:uid="{00000000-0005-0000-0000-00000FBC0000}"/>
    <cellStyle name="D_Project Müller 080601_JOURNALCoSKPI_BOOKCoSKPI_BOOKCoSKPI_0.Mgmt Cockpit" xfId="54987" xr:uid="{00000000-0005-0000-0000-000010BC0000}"/>
    <cellStyle name="D_Project Müller 080601_JOURNALCoSKPI_BOOKCoSKPI_BOOKCoSKPI_3.GrossMargin_Journals" xfId="54988" xr:uid="{00000000-0005-0000-0000-000011BC0000}"/>
    <cellStyle name="D_Project Müller 080601_JOURNALCoSKPI_CREST_SPS_KPI" xfId="54989" xr:uid="{00000000-0005-0000-0000-000012BC0000}"/>
    <cellStyle name="D_Project Müller 080601_JOURNALCoSKPI_CREST_SPS_KPI_0.Mgmt Cockpit" xfId="54990" xr:uid="{00000000-0005-0000-0000-000013BC0000}"/>
    <cellStyle name="D_Project Müller 080601_JOURNALCoSKPI_CREST_SPS_KPI_3.GrossMargin_Journals" xfId="54991" xr:uid="{00000000-0005-0000-0000-000014BC0000}"/>
    <cellStyle name="D_Project Müller 080601_JOURNALCoSKPI_CREST_SPS_KPI_BOOKCoSKPI" xfId="54992" xr:uid="{00000000-0005-0000-0000-000015BC0000}"/>
    <cellStyle name="D_Project Müller 080601_JOURNALCoSKPI_CREST_SPS_KPI_BOOKCoSKPI_1" xfId="54993" xr:uid="{00000000-0005-0000-0000-000016BC0000}"/>
    <cellStyle name="D_Project Müller 080601_JOURNALCoSKPI_CREST_SPS_KPI_BOOKCoSKPI_1_0.Mgmt Cockpit" xfId="54994" xr:uid="{00000000-0005-0000-0000-000017BC0000}"/>
    <cellStyle name="D_Project Müller 080601_JOURNALCoSKPI_CREST_SPS_KPI_BOOKCoSKPI_1_3.GrossMargin_Journals" xfId="54995" xr:uid="{00000000-0005-0000-0000-000018BC0000}"/>
    <cellStyle name="D_Project Müller 080601_JOURNALCoSKPI_CREST_SPS_KPI_BOOKCoSKPI_3.GrossMargin_Journals" xfId="54996" xr:uid="{00000000-0005-0000-0000-000019BC0000}"/>
    <cellStyle name="D_Project Müller 080601_JOURNALCoSKPI_CREST_SPS_KPI_BOOKCoSKPI_BOOKCoSKPI" xfId="54997" xr:uid="{00000000-0005-0000-0000-00001ABC0000}"/>
    <cellStyle name="D_Project Müller 080601_JOURNALCoSKPI_CREST_SPS_KPI_BOOKCoSKPI_BOOKCoSKPI_0.Mgmt Cockpit" xfId="54998" xr:uid="{00000000-0005-0000-0000-00001BBC0000}"/>
    <cellStyle name="D_Project Müller 080601_JOURNALCoSKPI_CREST_SPS_KPI_BOOKCoSKPI_BOOKCoSKPI_3.GrossMargin_Journals" xfId="54999" xr:uid="{00000000-0005-0000-0000-00001CBC0000}"/>
    <cellStyle name="D_Project Müller 080601_MSOA PE" xfId="18001" xr:uid="{00000000-0005-0000-0000-00001DBC0000}"/>
    <cellStyle name="D_Project Müller 080601_Open Acces" xfId="18002" xr:uid="{00000000-0005-0000-0000-00001EBC0000}"/>
    <cellStyle name="D_Project Müller 080601_ProdExp_Journal_KPI" xfId="55000" xr:uid="{00000000-0005-0000-0000-00001FBC0000}"/>
    <cellStyle name="D_Project Müller 080601_Structure" xfId="18003" xr:uid="{00000000-0005-0000-0000-000020BC0000}"/>
    <cellStyle name="D_Project Müller 080601_Structure_1" xfId="18004" xr:uid="{00000000-0005-0000-0000-000021BC0000}"/>
    <cellStyle name="D_Project Müller 080601_Structure_1_structure" xfId="18005" xr:uid="{00000000-0005-0000-0000-000022BC0000}"/>
    <cellStyle name="D_Project Müller 080601_structure_2" xfId="18006" xr:uid="{00000000-0005-0000-0000-000023BC0000}"/>
    <cellStyle name="D_Project Müller 080601_Structure_Structure" xfId="18007" xr:uid="{00000000-0005-0000-0000-000024BC0000}"/>
    <cellStyle name="D_Project Müller 080601_Structure_structure_1" xfId="18008" xr:uid="{00000000-0005-0000-0000-000025BC0000}"/>
    <cellStyle name="D_Project Müller 080601_Structure_Structure_structure" xfId="18009" xr:uid="{00000000-0005-0000-0000-000026BC0000}"/>
    <cellStyle name="d_Structure" xfId="18010" xr:uid="{00000000-0005-0000-0000-000027BC0000}"/>
    <cellStyle name="d_Structure_1" xfId="18011" xr:uid="{00000000-0005-0000-0000-000028BC0000}"/>
    <cellStyle name="d_Structure_1_structure" xfId="18012" xr:uid="{00000000-0005-0000-0000-000029BC0000}"/>
    <cellStyle name="d_structure_2" xfId="18013" xr:uid="{00000000-0005-0000-0000-00002ABC0000}"/>
    <cellStyle name="d_Structure_Structure" xfId="18014" xr:uid="{00000000-0005-0000-0000-00002BBC0000}"/>
    <cellStyle name="d_Structure_structure_1" xfId="18015" xr:uid="{00000000-0005-0000-0000-00002CBC0000}"/>
    <cellStyle name="d_Structure_Structure_structure" xfId="18016" xr:uid="{00000000-0005-0000-0000-00002DBC0000}"/>
    <cellStyle name="Dane wejściowe" xfId="18017" xr:uid="{00000000-0005-0000-0000-00002EBC0000}"/>
    <cellStyle name="Dane wyjściowe" xfId="18018" xr:uid="{00000000-0005-0000-0000-00002FBC0000}"/>
    <cellStyle name="darren" xfId="18019" xr:uid="{00000000-0005-0000-0000-000030BC0000}"/>
    <cellStyle name="Dash" xfId="18020" xr:uid="{00000000-0005-0000-0000-000031BC0000}"/>
    <cellStyle name="Data entry" xfId="18021" xr:uid="{00000000-0005-0000-0000-000032BC0000}"/>
    <cellStyle name="DATAENT" xfId="18022" xr:uid="{00000000-0005-0000-0000-000033BC0000}"/>
    <cellStyle name="Date" xfId="18023" xr:uid="{00000000-0005-0000-0000-000034BC0000}"/>
    <cellStyle name="Date Aligned" xfId="18024" xr:uid="{00000000-0005-0000-0000-000035BC0000}"/>
    <cellStyle name="Date Feeder Field" xfId="18025" xr:uid="{00000000-0005-0000-0000-000036BC0000}"/>
    <cellStyle name="Date_~8405517" xfId="18026" xr:uid="{00000000-0005-0000-0000-000037BC0000}"/>
    <cellStyle name="Date1" xfId="18027" xr:uid="{00000000-0005-0000-0000-000038BC0000}"/>
    <cellStyle name="dateheure" xfId="18028" xr:uid="{00000000-0005-0000-0000-000039BC0000}"/>
    <cellStyle name="DATES" xfId="18029" xr:uid="{00000000-0005-0000-0000-00003ABC0000}"/>
    <cellStyle name="Date-Time" xfId="18030" xr:uid="{00000000-0005-0000-0000-00003BBC0000}"/>
    <cellStyle name="Datos de Entrada" xfId="18031" xr:uid="{00000000-0005-0000-0000-00003CBC0000}"/>
    <cellStyle name="datum" xfId="573" xr:uid="{00000000-0005-0000-0000-00003DBC0000}"/>
    <cellStyle name="Datum (kurz 2)" xfId="18032" xr:uid="{00000000-0005-0000-0000-00003EBC0000}"/>
    <cellStyle name="Datum (kurz)" xfId="18033" xr:uid="{00000000-0005-0000-0000-00003FBC0000}"/>
    <cellStyle name="Datum (lang 2)" xfId="18034" xr:uid="{00000000-0005-0000-0000-000040BC0000}"/>
    <cellStyle name="Datum (lang)" xfId="18035" xr:uid="{00000000-0005-0000-0000-000041BC0000}"/>
    <cellStyle name="datum 2" xfId="574" xr:uid="{00000000-0005-0000-0000-000042BC0000}"/>
    <cellStyle name="datum 2 2" xfId="1204" xr:uid="{00000000-0005-0000-0000-000043BC0000}"/>
    <cellStyle name="datum 2 2 2" xfId="18036" xr:uid="{00000000-0005-0000-0000-000044BC0000}"/>
    <cellStyle name="datum 2 2_0.Mgmt Cockpit" xfId="55001" xr:uid="{00000000-0005-0000-0000-000045BC0000}"/>
    <cellStyle name="datum 2 3" xfId="18037" xr:uid="{00000000-0005-0000-0000-000046BC0000}"/>
    <cellStyle name="datum 2_0.Mgmt Cockpit" xfId="18038" xr:uid="{00000000-0005-0000-0000-000047BC0000}"/>
    <cellStyle name="datum 3" xfId="1205" xr:uid="{00000000-0005-0000-0000-000048BC0000}"/>
    <cellStyle name="datum 3 2" xfId="1206" xr:uid="{00000000-0005-0000-0000-000049BC0000}"/>
    <cellStyle name="datum 3 3" xfId="18039" xr:uid="{00000000-0005-0000-0000-00004ABC0000}"/>
    <cellStyle name="datum 3_0.Mgmt Cockpit" xfId="55002" xr:uid="{00000000-0005-0000-0000-00004BBC0000}"/>
    <cellStyle name="datum 4" xfId="1207" xr:uid="{00000000-0005-0000-0000-00004CBC0000}"/>
    <cellStyle name="datum 5" xfId="18040" xr:uid="{00000000-0005-0000-0000-00004DBC0000}"/>
    <cellStyle name="datum_0.Mgmt Cockpit" xfId="18041" xr:uid="{00000000-0005-0000-0000-00004EBC0000}"/>
    <cellStyle name="Dec0" xfId="18042" xr:uid="{00000000-0005-0000-0000-00004FBC0000}"/>
    <cellStyle name="Dec2" xfId="18043" xr:uid="{00000000-0005-0000-0000-000050BC0000}"/>
    <cellStyle name="Dec3" xfId="18044" xr:uid="{00000000-0005-0000-0000-000051BC0000}"/>
    <cellStyle name="Decimal" xfId="18045" xr:uid="{00000000-0005-0000-0000-000052BC0000}"/>
    <cellStyle name="Decimal (negative)" xfId="18046" xr:uid="{00000000-0005-0000-0000-000053BC0000}"/>
    <cellStyle name="Decimal 1" xfId="18047" xr:uid="{00000000-0005-0000-0000-000054BC0000}"/>
    <cellStyle name="Decimal 2" xfId="18048" xr:uid="{00000000-0005-0000-0000-000055BC0000}"/>
    <cellStyle name="Decimal 3" xfId="18049" xr:uid="{00000000-0005-0000-0000-000056BC0000}"/>
    <cellStyle name="Decimal_0.Mgmt Cockpit" xfId="55003" xr:uid="{00000000-0005-0000-0000-000057BC0000}"/>
    <cellStyle name="dettaglio" xfId="18050" xr:uid="{00000000-0005-0000-0000-000058BC0000}"/>
    <cellStyle name="Dezimal [+line]" xfId="18051" xr:uid="{00000000-0005-0000-0000-000059BC0000}"/>
    <cellStyle name="Dezimal [0] 2" xfId="1208" xr:uid="{00000000-0005-0000-0000-00005ABC0000}"/>
    <cellStyle name="Dezimal 10" xfId="1209" xr:uid="{00000000-0005-0000-0000-00005BBC0000}"/>
    <cellStyle name="Dezimal 11" xfId="1210" xr:uid="{00000000-0005-0000-0000-00005CBC0000}"/>
    <cellStyle name="Dezimal 11 2" xfId="1211" xr:uid="{00000000-0005-0000-0000-00005DBC0000}"/>
    <cellStyle name="Dezimal 11 2 2" xfId="4967" xr:uid="{00000000-0005-0000-0000-00005EBC0000}"/>
    <cellStyle name="Dezimal 11 2 3" xfId="7035" xr:uid="{00000000-0005-0000-0000-00005FBC0000}"/>
    <cellStyle name="Dezimal 11 2 4" xfId="8508" xr:uid="{00000000-0005-0000-0000-000060BC0000}"/>
    <cellStyle name="Dezimal 11 2_3.GrossMargin_Journals" xfId="55004" xr:uid="{00000000-0005-0000-0000-000061BC0000}"/>
    <cellStyle name="Dezimal 11 3" xfId="4966" xr:uid="{00000000-0005-0000-0000-000062BC0000}"/>
    <cellStyle name="Dezimal 11 4" xfId="7036" xr:uid="{00000000-0005-0000-0000-000063BC0000}"/>
    <cellStyle name="Dezimal 11 5" xfId="8509" xr:uid="{00000000-0005-0000-0000-000064BC0000}"/>
    <cellStyle name="Dezimal 11_0.Mgmt Cockpit" xfId="55005" xr:uid="{00000000-0005-0000-0000-000065BC0000}"/>
    <cellStyle name="Dezimal 12" xfId="1212" xr:uid="{00000000-0005-0000-0000-000066BC0000}"/>
    <cellStyle name="Dezimal 12 2" xfId="1213" xr:uid="{00000000-0005-0000-0000-000067BC0000}"/>
    <cellStyle name="Dezimal 12 2 2" xfId="4969" xr:uid="{00000000-0005-0000-0000-000068BC0000}"/>
    <cellStyle name="Dezimal 12 2 3" xfId="5800" xr:uid="{00000000-0005-0000-0000-000069BC0000}"/>
    <cellStyle name="Dezimal 12 2 4" xfId="6393" xr:uid="{00000000-0005-0000-0000-00006ABC0000}"/>
    <cellStyle name="Dezimal 12 2_3.GrossMargin_Journals" xfId="55006" xr:uid="{00000000-0005-0000-0000-00006BBC0000}"/>
    <cellStyle name="Dezimal 12 3" xfId="4968" xr:uid="{00000000-0005-0000-0000-00006CBC0000}"/>
    <cellStyle name="Dezimal 12 4" xfId="5801" xr:uid="{00000000-0005-0000-0000-00006DBC0000}"/>
    <cellStyle name="Dezimal 12 5" xfId="6391" xr:uid="{00000000-0005-0000-0000-00006EBC0000}"/>
    <cellStyle name="Dezimal 12_0.Mgmt Cockpit" xfId="55007" xr:uid="{00000000-0005-0000-0000-00006FBC0000}"/>
    <cellStyle name="Dezimal 13" xfId="1214" xr:uid="{00000000-0005-0000-0000-000070BC0000}"/>
    <cellStyle name="Dezimal 13 2" xfId="1215" xr:uid="{00000000-0005-0000-0000-000071BC0000}"/>
    <cellStyle name="Dezimal 13 2 2" xfId="4971" xr:uid="{00000000-0005-0000-0000-000072BC0000}"/>
    <cellStyle name="Dezimal 13 2 3" xfId="5059" xr:uid="{00000000-0005-0000-0000-000073BC0000}"/>
    <cellStyle name="Dezimal 13 2 4" xfId="7004" xr:uid="{00000000-0005-0000-0000-000074BC0000}"/>
    <cellStyle name="Dezimal 13 2_3.GrossMargin_Journals" xfId="55008" xr:uid="{00000000-0005-0000-0000-000075BC0000}"/>
    <cellStyle name="Dezimal 13 3" xfId="4970" xr:uid="{00000000-0005-0000-0000-000076BC0000}"/>
    <cellStyle name="Dezimal 13 4" xfId="5060" xr:uid="{00000000-0005-0000-0000-000077BC0000}"/>
    <cellStyle name="Dezimal 13 5" xfId="4298" xr:uid="{00000000-0005-0000-0000-000078BC0000}"/>
    <cellStyle name="Dezimal 13_0.Mgmt Cockpit" xfId="55009" xr:uid="{00000000-0005-0000-0000-000079BC0000}"/>
    <cellStyle name="Dezimal 14" xfId="1216" xr:uid="{00000000-0005-0000-0000-00007ABC0000}"/>
    <cellStyle name="Dezimal 14 2" xfId="1217" xr:uid="{00000000-0005-0000-0000-00007BBC0000}"/>
    <cellStyle name="Dezimal 14 2 2" xfId="4973" xr:uid="{00000000-0005-0000-0000-00007CBC0000}"/>
    <cellStyle name="Dezimal 14 2 3" xfId="5058" xr:uid="{00000000-0005-0000-0000-00007DBC0000}"/>
    <cellStyle name="Dezimal 14 2 4" xfId="7005" xr:uid="{00000000-0005-0000-0000-00007EBC0000}"/>
    <cellStyle name="Dezimal 14 2_3.GrossMargin_Journals" xfId="55010" xr:uid="{00000000-0005-0000-0000-00007FBC0000}"/>
    <cellStyle name="Dezimal 14 3" xfId="4972" xr:uid="{00000000-0005-0000-0000-000080BC0000}"/>
    <cellStyle name="Dezimal 14 4" xfId="7034" xr:uid="{00000000-0005-0000-0000-000081BC0000}"/>
    <cellStyle name="Dezimal 14 5" xfId="8507" xr:uid="{00000000-0005-0000-0000-000082BC0000}"/>
    <cellStyle name="Dezimal 14_0.Mgmt Cockpit" xfId="55011" xr:uid="{00000000-0005-0000-0000-000083BC0000}"/>
    <cellStyle name="Dezimal 15" xfId="1218" xr:uid="{00000000-0005-0000-0000-000084BC0000}"/>
    <cellStyle name="Dezimal 15 2" xfId="4974" xr:uid="{00000000-0005-0000-0000-000085BC0000}"/>
    <cellStyle name="Dezimal 15 3" xfId="7033" xr:uid="{00000000-0005-0000-0000-000086BC0000}"/>
    <cellStyle name="Dezimal 15 4" xfId="8506" xr:uid="{00000000-0005-0000-0000-000087BC0000}"/>
    <cellStyle name="Dezimal 15_3.GrossMargin_Journals" xfId="55012" xr:uid="{00000000-0005-0000-0000-000088BC0000}"/>
    <cellStyle name="Dezimal 16" xfId="1219" xr:uid="{00000000-0005-0000-0000-000089BC0000}"/>
    <cellStyle name="Dezimal 16 2" xfId="4975" xr:uid="{00000000-0005-0000-0000-00008ABC0000}"/>
    <cellStyle name="Dezimal 16 3" xfId="5057" xr:uid="{00000000-0005-0000-0000-00008BBC0000}"/>
    <cellStyle name="Dezimal 16 4" xfId="4299" xr:uid="{00000000-0005-0000-0000-00008CBC0000}"/>
    <cellStyle name="Dezimal 16_3.GrossMargin_Journals" xfId="55013" xr:uid="{00000000-0005-0000-0000-00008DBC0000}"/>
    <cellStyle name="Dezimal 17" xfId="1220" xr:uid="{00000000-0005-0000-0000-00008EBC0000}"/>
    <cellStyle name="Dezimal 17 2" xfId="4976" xr:uid="{00000000-0005-0000-0000-00008FBC0000}"/>
    <cellStyle name="Dezimal 17 3" xfId="7032" xr:uid="{00000000-0005-0000-0000-000090BC0000}"/>
    <cellStyle name="Dezimal 17 4" xfId="8505" xr:uid="{00000000-0005-0000-0000-000091BC0000}"/>
    <cellStyle name="Dezimal 17_3.GrossMargin_Journals" xfId="55014" xr:uid="{00000000-0005-0000-0000-000092BC0000}"/>
    <cellStyle name="Dezimal 18" xfId="1221" xr:uid="{00000000-0005-0000-0000-000093BC0000}"/>
    <cellStyle name="Dezimal 18 2" xfId="4977" xr:uid="{00000000-0005-0000-0000-000094BC0000}"/>
    <cellStyle name="Dezimal 18 3" xfId="5056" xr:uid="{00000000-0005-0000-0000-000095BC0000}"/>
    <cellStyle name="Dezimal 18 4" xfId="4300" xr:uid="{00000000-0005-0000-0000-000096BC0000}"/>
    <cellStyle name="Dezimal 18_3.GrossMargin_Journals" xfId="55015" xr:uid="{00000000-0005-0000-0000-000097BC0000}"/>
    <cellStyle name="Dezimal 19" xfId="1222" xr:uid="{00000000-0005-0000-0000-000098BC0000}"/>
    <cellStyle name="Dezimal 2" xfId="575" xr:uid="{00000000-0005-0000-0000-000099BC0000}"/>
    <cellStyle name="Dezimal 2 2" xfId="1223" xr:uid="{00000000-0005-0000-0000-00009ABC0000}"/>
    <cellStyle name="Dezimal 2 3" xfId="3291" xr:uid="{00000000-0005-0000-0000-00009BBC0000}"/>
    <cellStyle name="Dezimal 2 3 2" xfId="3292" xr:uid="{00000000-0005-0000-0000-00009CBC0000}"/>
    <cellStyle name="Dezimal 2 3 2 2" xfId="6973" xr:uid="{00000000-0005-0000-0000-00009DBC0000}"/>
    <cellStyle name="Dezimal 2 3 2 3" xfId="8466" xr:uid="{00000000-0005-0000-0000-00009EBC0000}"/>
    <cellStyle name="Dezimal 2 3 2 4" xfId="9562" xr:uid="{00000000-0005-0000-0000-00009FBC0000}"/>
    <cellStyle name="Dezimal 2 3 3" xfId="6972" xr:uid="{00000000-0005-0000-0000-0000A0BC0000}"/>
    <cellStyle name="Dezimal 2 3 4" xfId="8465" xr:uid="{00000000-0005-0000-0000-0000A1BC0000}"/>
    <cellStyle name="Dezimal 2 3 5" xfId="9561" xr:uid="{00000000-0005-0000-0000-0000A2BC0000}"/>
    <cellStyle name="Dezimal 2 3_0.Mgmt Cockpit" xfId="55016" xr:uid="{00000000-0005-0000-0000-0000A3BC0000}"/>
    <cellStyle name="Dezimal 2 4" xfId="4282" xr:uid="{00000000-0005-0000-0000-0000A4BC0000}"/>
    <cellStyle name="Dezimal 2 5" xfId="7406" xr:uid="{00000000-0005-0000-0000-0000A5BC0000}"/>
    <cellStyle name="Dezimal 2 6" xfId="8779" xr:uid="{00000000-0005-0000-0000-0000A6BC0000}"/>
    <cellStyle name="Dezimal 2 7" xfId="18052" xr:uid="{00000000-0005-0000-0000-0000A7BC0000}"/>
    <cellStyle name="Dezimal 2_0.Mgmt Cockpit" xfId="55017" xr:uid="{00000000-0005-0000-0000-0000A8BC0000}"/>
    <cellStyle name="Dezimal 20" xfId="1224" xr:uid="{00000000-0005-0000-0000-0000A9BC0000}"/>
    <cellStyle name="Dezimal 20 2" xfId="4979" xr:uid="{00000000-0005-0000-0000-0000AABC0000}"/>
    <cellStyle name="Dezimal 20 3" xfId="5055" xr:uid="{00000000-0005-0000-0000-0000ABBC0000}"/>
    <cellStyle name="Dezimal 20 4" xfId="7006" xr:uid="{00000000-0005-0000-0000-0000ACBC0000}"/>
    <cellStyle name="Dezimal 20_3.GrossMargin_Journals" xfId="55018" xr:uid="{00000000-0005-0000-0000-0000ADBC0000}"/>
    <cellStyle name="Dezimal 21" xfId="1225" xr:uid="{00000000-0005-0000-0000-0000AEBC0000}"/>
    <cellStyle name="Dezimal 21 2" xfId="4980" xr:uid="{00000000-0005-0000-0000-0000AFBC0000}"/>
    <cellStyle name="Dezimal 21 3" xfId="5054" xr:uid="{00000000-0005-0000-0000-0000B0BC0000}"/>
    <cellStyle name="Dezimal 21 4" xfId="7007" xr:uid="{00000000-0005-0000-0000-0000B1BC0000}"/>
    <cellStyle name="Dezimal 21_3.GrossMargin_Journals" xfId="55019" xr:uid="{00000000-0005-0000-0000-0000B2BC0000}"/>
    <cellStyle name="Dezimal 22" xfId="1226" xr:uid="{00000000-0005-0000-0000-0000B3BC0000}"/>
    <cellStyle name="Dezimal 22 2" xfId="4981" xr:uid="{00000000-0005-0000-0000-0000B4BC0000}"/>
    <cellStyle name="Dezimal 22 3" xfId="5053" xr:uid="{00000000-0005-0000-0000-0000B5BC0000}"/>
    <cellStyle name="Dezimal 22 4" xfId="5772" xr:uid="{00000000-0005-0000-0000-0000B6BC0000}"/>
    <cellStyle name="Dezimal 22_3.GrossMargin_Journals" xfId="55020" xr:uid="{00000000-0005-0000-0000-0000B7BC0000}"/>
    <cellStyle name="Dezimal 23" xfId="1227" xr:uid="{00000000-0005-0000-0000-0000B8BC0000}"/>
    <cellStyle name="Dezimal 24" xfId="1228" xr:uid="{00000000-0005-0000-0000-0000B9BC0000}"/>
    <cellStyle name="Dezimal 25" xfId="1229" xr:uid="{00000000-0005-0000-0000-0000BABC0000}"/>
    <cellStyle name="Dezimal 26" xfId="1230" xr:uid="{00000000-0005-0000-0000-0000BBBC0000}"/>
    <cellStyle name="Dezimal 27" xfId="1231" xr:uid="{00000000-0005-0000-0000-0000BCBC0000}"/>
    <cellStyle name="Dezimal 27 2" xfId="6974" xr:uid="{00000000-0005-0000-0000-0000BDBC0000}"/>
    <cellStyle name="Dezimal 27 3" xfId="8467" xr:uid="{00000000-0005-0000-0000-0000BEBC0000}"/>
    <cellStyle name="Dezimal 27 4" xfId="9563" xr:uid="{00000000-0005-0000-0000-0000BFBC0000}"/>
    <cellStyle name="Dezimal 28" xfId="1232" xr:uid="{00000000-0005-0000-0000-0000C0BC0000}"/>
    <cellStyle name="Dezimal 28 2" xfId="3293" xr:uid="{00000000-0005-0000-0000-0000C1BC0000}"/>
    <cellStyle name="Dezimal 28 3" xfId="6975" xr:uid="{00000000-0005-0000-0000-0000C2BC0000}"/>
    <cellStyle name="Dezimal 28 4" xfId="8468" xr:uid="{00000000-0005-0000-0000-0000C3BC0000}"/>
    <cellStyle name="Dezimal 28 5" xfId="9564" xr:uid="{00000000-0005-0000-0000-0000C4BC0000}"/>
    <cellStyle name="Dezimal 28_0.Mgmt Cockpit" xfId="55021" xr:uid="{00000000-0005-0000-0000-0000C5BC0000}"/>
    <cellStyle name="Dezimal 29" xfId="1233" xr:uid="{00000000-0005-0000-0000-0000C6BC0000}"/>
    <cellStyle name="Dezimal 29 2" xfId="6977" xr:uid="{00000000-0005-0000-0000-0000C7BC0000}"/>
    <cellStyle name="Dezimal 29 3" xfId="8470" xr:uid="{00000000-0005-0000-0000-0000C8BC0000}"/>
    <cellStyle name="Dezimal 29 4" xfId="9565" xr:uid="{00000000-0005-0000-0000-0000C9BC0000}"/>
    <cellStyle name="Dezimal 3" xfId="576" xr:uid="{00000000-0005-0000-0000-0000CABC0000}"/>
    <cellStyle name="Dezimal 3 2" xfId="3294" xr:uid="{00000000-0005-0000-0000-0000CBBC0000}"/>
    <cellStyle name="Dezimal 3 3" xfId="3295" xr:uid="{00000000-0005-0000-0000-0000CCBC0000}"/>
    <cellStyle name="Dezimal 3_0.Mgmt Cockpit" xfId="55022" xr:uid="{00000000-0005-0000-0000-0000CDBC0000}"/>
    <cellStyle name="Dezimal 30" xfId="1234" xr:uid="{00000000-0005-0000-0000-0000CEBC0000}"/>
    <cellStyle name="Dezimal 30 2" xfId="6980" xr:uid="{00000000-0005-0000-0000-0000CFBC0000}"/>
    <cellStyle name="Dezimal 30 3" xfId="8473" xr:uid="{00000000-0005-0000-0000-0000D0BC0000}"/>
    <cellStyle name="Dezimal 30 4" xfId="9566" xr:uid="{00000000-0005-0000-0000-0000D1BC0000}"/>
    <cellStyle name="Dezimal 31" xfId="1235" xr:uid="{00000000-0005-0000-0000-0000D2BC0000}"/>
    <cellStyle name="Dezimal 31 2" xfId="6981" xr:uid="{00000000-0005-0000-0000-0000D3BC0000}"/>
    <cellStyle name="Dezimal 31 3" xfId="8474" xr:uid="{00000000-0005-0000-0000-0000D4BC0000}"/>
    <cellStyle name="Dezimal 31 4" xfId="9567" xr:uid="{00000000-0005-0000-0000-0000D5BC0000}"/>
    <cellStyle name="Dezimal 32" xfId="1236" xr:uid="{00000000-0005-0000-0000-0000D6BC0000}"/>
    <cellStyle name="Dezimal 32 2" xfId="6982" xr:uid="{00000000-0005-0000-0000-0000D7BC0000}"/>
    <cellStyle name="Dezimal 32 3" xfId="8475" xr:uid="{00000000-0005-0000-0000-0000D8BC0000}"/>
    <cellStyle name="Dezimal 32 4" xfId="9568" xr:uid="{00000000-0005-0000-0000-0000D9BC0000}"/>
    <cellStyle name="Dezimal 33" xfId="1237" xr:uid="{00000000-0005-0000-0000-0000DABC0000}"/>
    <cellStyle name="Dezimal 33 2" xfId="6983" xr:uid="{00000000-0005-0000-0000-0000DBBC0000}"/>
    <cellStyle name="Dezimal 33 3" xfId="8476" xr:uid="{00000000-0005-0000-0000-0000DCBC0000}"/>
    <cellStyle name="Dezimal 33 4" xfId="9569" xr:uid="{00000000-0005-0000-0000-0000DDBC0000}"/>
    <cellStyle name="Dezimal 34" xfId="18053" xr:uid="{00000000-0005-0000-0000-0000DEBC0000}"/>
    <cellStyle name="Dezimal 35" xfId="18054" xr:uid="{00000000-0005-0000-0000-0000DFBC0000}"/>
    <cellStyle name="Dezimal 36" xfId="18055" xr:uid="{00000000-0005-0000-0000-0000E0BC0000}"/>
    <cellStyle name="Dezimal 37" xfId="18056" xr:uid="{00000000-0005-0000-0000-0000E1BC0000}"/>
    <cellStyle name="Dezimal 37 2" xfId="18057" xr:uid="{00000000-0005-0000-0000-0000E2BC0000}"/>
    <cellStyle name="Dezimal 37_0.Mgmt Cockpit" xfId="55023" xr:uid="{00000000-0005-0000-0000-0000E3BC0000}"/>
    <cellStyle name="Dezimal 38" xfId="18058" xr:uid="{00000000-0005-0000-0000-0000E4BC0000}"/>
    <cellStyle name="Dezimal 39" xfId="18059" xr:uid="{00000000-0005-0000-0000-0000E5BC0000}"/>
    <cellStyle name="Dezimal 4" xfId="1238" xr:uid="{00000000-0005-0000-0000-0000E6BC0000}"/>
    <cellStyle name="Dezimal 4 2" xfId="1239" xr:uid="{00000000-0005-0000-0000-0000E7BC0000}"/>
    <cellStyle name="Dezimal 4 2 2" xfId="4986" xr:uid="{00000000-0005-0000-0000-0000E8BC0000}"/>
    <cellStyle name="Dezimal 4 2 3" xfId="7029" xr:uid="{00000000-0005-0000-0000-0000E9BC0000}"/>
    <cellStyle name="Dezimal 4 2 4" xfId="8503" xr:uid="{00000000-0005-0000-0000-0000EABC0000}"/>
    <cellStyle name="Dezimal 4 2_3.GrossMargin_Journals" xfId="55024" xr:uid="{00000000-0005-0000-0000-0000EBBC0000}"/>
    <cellStyle name="Dezimal 4 3" xfId="18060" xr:uid="{00000000-0005-0000-0000-0000ECBC0000}"/>
    <cellStyle name="Dezimal 4 4" xfId="55025" xr:uid="{00000000-0005-0000-0000-0000EDBC0000}"/>
    <cellStyle name="Dezimal 4_0.Mgmt Cockpit" xfId="55026" xr:uid="{00000000-0005-0000-0000-0000EEBC0000}"/>
    <cellStyle name="Dezimal 40" xfId="18061" xr:uid="{00000000-0005-0000-0000-0000EFBC0000}"/>
    <cellStyle name="Dezimal 41" xfId="55027" xr:uid="{00000000-0005-0000-0000-0000F0BC0000}"/>
    <cellStyle name="Dezimal 42" xfId="55028" xr:uid="{00000000-0005-0000-0000-0000F1BC0000}"/>
    <cellStyle name="Dezimal 42 2" xfId="55029" xr:uid="{00000000-0005-0000-0000-0000F2BC0000}"/>
    <cellStyle name="Dezimal 42 3" xfId="55030" xr:uid="{00000000-0005-0000-0000-0000F3BC0000}"/>
    <cellStyle name="Dezimal 42_2.p&amp;l- Global" xfId="55031" xr:uid="{00000000-0005-0000-0000-0000F4BC0000}"/>
    <cellStyle name="Dezimal 43" xfId="55032" xr:uid="{00000000-0005-0000-0000-0000F5BC0000}"/>
    <cellStyle name="Dezimal 5" xfId="1240" xr:uid="{00000000-0005-0000-0000-0000F6BC0000}"/>
    <cellStyle name="Dezimal 5 2" xfId="1241" xr:uid="{00000000-0005-0000-0000-0000F7BC0000}"/>
    <cellStyle name="Dezimal 5 2 2" xfId="3296" xr:uid="{00000000-0005-0000-0000-0000F8BC0000}"/>
    <cellStyle name="Dezimal 5 2 2 2" xfId="6985" xr:uid="{00000000-0005-0000-0000-0000F9BC0000}"/>
    <cellStyle name="Dezimal 5 2 2 3" xfId="8477" xr:uid="{00000000-0005-0000-0000-0000FABC0000}"/>
    <cellStyle name="Dezimal 5 2 2 4" xfId="9570" xr:uid="{00000000-0005-0000-0000-0000FBBC0000}"/>
    <cellStyle name="Dezimal 5 2 3" xfId="4988" xr:uid="{00000000-0005-0000-0000-0000FCBC0000}"/>
    <cellStyle name="Dezimal 5 2 4" xfId="5048" xr:uid="{00000000-0005-0000-0000-0000FDBC0000}"/>
    <cellStyle name="Dezimal 5 2 5" xfId="4301" xr:uid="{00000000-0005-0000-0000-0000FEBC0000}"/>
    <cellStyle name="Dezimal 5 2_0.Mgmt Cockpit" xfId="55033" xr:uid="{00000000-0005-0000-0000-0000FFBC0000}"/>
    <cellStyle name="Dezimal 5 3" xfId="3297" xr:uid="{00000000-0005-0000-0000-000000BD0000}"/>
    <cellStyle name="Dezimal 5 3 2" xfId="6986" xr:uid="{00000000-0005-0000-0000-000001BD0000}"/>
    <cellStyle name="Dezimal 5 3 3" xfId="8478" xr:uid="{00000000-0005-0000-0000-000002BD0000}"/>
    <cellStyle name="Dezimal 5 3 4" xfId="9571" xr:uid="{00000000-0005-0000-0000-000003BD0000}"/>
    <cellStyle name="Dezimal 5 4" xfId="18062" xr:uid="{00000000-0005-0000-0000-000004BD0000}"/>
    <cellStyle name="Dezimal 5 5" xfId="18063" xr:uid="{00000000-0005-0000-0000-000005BD0000}"/>
    <cellStyle name="Dezimal 5 6" xfId="18064" xr:uid="{00000000-0005-0000-0000-000006BD0000}"/>
    <cellStyle name="Dezimal 5_0.Mgmt Cockpit" xfId="55034" xr:uid="{00000000-0005-0000-0000-000007BD0000}"/>
    <cellStyle name="Dezimal 6" xfId="1242" xr:uid="{00000000-0005-0000-0000-000008BD0000}"/>
    <cellStyle name="Dezimal 6 2" xfId="1243" xr:uid="{00000000-0005-0000-0000-000009BD0000}"/>
    <cellStyle name="Dezimal 6 2 2" xfId="4990" xr:uid="{00000000-0005-0000-0000-00000ABD0000}"/>
    <cellStyle name="Dezimal 6 2 3" xfId="7023" xr:uid="{00000000-0005-0000-0000-00000BBD0000}"/>
    <cellStyle name="Dezimal 6 2 4" xfId="8499" xr:uid="{00000000-0005-0000-0000-00000CBD0000}"/>
    <cellStyle name="Dezimal 6 2_3.GrossMargin_Journals" xfId="55035" xr:uid="{00000000-0005-0000-0000-00000DBD0000}"/>
    <cellStyle name="Dezimal 6 3" xfId="18065" xr:uid="{00000000-0005-0000-0000-00000EBD0000}"/>
    <cellStyle name="Dezimal 6 4" xfId="55036" xr:uid="{00000000-0005-0000-0000-00000FBD0000}"/>
    <cellStyle name="Dezimal 6_0.Mgmt Cockpit" xfId="55037" xr:uid="{00000000-0005-0000-0000-000010BD0000}"/>
    <cellStyle name="Dezimal 7" xfId="1244" xr:uid="{00000000-0005-0000-0000-000011BD0000}"/>
    <cellStyle name="Dezimal 7 2" xfId="1245" xr:uid="{00000000-0005-0000-0000-000012BD0000}"/>
    <cellStyle name="Dezimal 7 2 2" xfId="4992" xr:uid="{00000000-0005-0000-0000-000013BD0000}"/>
    <cellStyle name="Dezimal 7 2 3" xfId="7021" xr:uid="{00000000-0005-0000-0000-000014BD0000}"/>
    <cellStyle name="Dezimal 7 2 4" xfId="8497" xr:uid="{00000000-0005-0000-0000-000015BD0000}"/>
    <cellStyle name="Dezimal 7 2_3.GrossMargin_Journals" xfId="55038" xr:uid="{00000000-0005-0000-0000-000016BD0000}"/>
    <cellStyle name="Dezimal 7 3" xfId="4991" xr:uid="{00000000-0005-0000-0000-000017BD0000}"/>
    <cellStyle name="Dezimal 7 4" xfId="7022" xr:uid="{00000000-0005-0000-0000-000018BD0000}"/>
    <cellStyle name="Dezimal 7 5" xfId="8498" xr:uid="{00000000-0005-0000-0000-000019BD0000}"/>
    <cellStyle name="Dezimal 7_0.Mgmt Cockpit" xfId="55039" xr:uid="{00000000-0005-0000-0000-00001ABD0000}"/>
    <cellStyle name="Dezimal 8" xfId="1246" xr:uid="{00000000-0005-0000-0000-00001BBD0000}"/>
    <cellStyle name="Dezimal 8 2" xfId="1247" xr:uid="{00000000-0005-0000-0000-00001CBD0000}"/>
    <cellStyle name="Dezimal 8 2 2" xfId="4994" xr:uid="{00000000-0005-0000-0000-00001DBD0000}"/>
    <cellStyle name="Dezimal 8 2 3" xfId="7019" xr:uid="{00000000-0005-0000-0000-00001EBD0000}"/>
    <cellStyle name="Dezimal 8 2 4" xfId="8495" xr:uid="{00000000-0005-0000-0000-00001FBD0000}"/>
    <cellStyle name="Dezimal 8 2_3.GrossMargin_Journals" xfId="55040" xr:uid="{00000000-0005-0000-0000-000020BD0000}"/>
    <cellStyle name="Dezimal 8 3" xfId="4993" xr:uid="{00000000-0005-0000-0000-000021BD0000}"/>
    <cellStyle name="Dezimal 8 4" xfId="7020" xr:uid="{00000000-0005-0000-0000-000022BD0000}"/>
    <cellStyle name="Dezimal 8 5" xfId="8496" xr:uid="{00000000-0005-0000-0000-000023BD0000}"/>
    <cellStyle name="Dezimal 8_0.Mgmt Cockpit" xfId="55041" xr:uid="{00000000-0005-0000-0000-000024BD0000}"/>
    <cellStyle name="Dezimal 9" xfId="1248" xr:uid="{00000000-0005-0000-0000-000025BD0000}"/>
    <cellStyle name="Dezimal 9 2" xfId="1249" xr:uid="{00000000-0005-0000-0000-000026BD0000}"/>
    <cellStyle name="Dezimal 9 2 2" xfId="4996" xr:uid="{00000000-0005-0000-0000-000027BD0000}"/>
    <cellStyle name="Dezimal 9 2 3" xfId="7017" xr:uid="{00000000-0005-0000-0000-000028BD0000}"/>
    <cellStyle name="Dezimal 9 2 4" xfId="8493" xr:uid="{00000000-0005-0000-0000-000029BD0000}"/>
    <cellStyle name="Dezimal 9 2_3.GrossMargin_Journals" xfId="55042" xr:uid="{00000000-0005-0000-0000-00002ABD0000}"/>
    <cellStyle name="Dezimal 9 3" xfId="4995" xr:uid="{00000000-0005-0000-0000-00002BBD0000}"/>
    <cellStyle name="Dezimal 9 4" xfId="7018" xr:uid="{00000000-0005-0000-0000-00002CBD0000}"/>
    <cellStyle name="Dezimal 9 5" xfId="8494" xr:uid="{00000000-0005-0000-0000-00002DBD0000}"/>
    <cellStyle name="Dezimal 9_0.Mgmt Cockpit" xfId="55043" xr:uid="{00000000-0005-0000-0000-00002EBD0000}"/>
    <cellStyle name="Dispo" xfId="18066" xr:uid="{00000000-0005-0000-0000-00002FBD0000}"/>
    <cellStyle name="Dobre" xfId="18067" xr:uid="{00000000-0005-0000-0000-000030BD0000}"/>
    <cellStyle name="Dollar" xfId="18068" xr:uid="{00000000-0005-0000-0000-000031BD0000}"/>
    <cellStyle name="dollars" xfId="18069" xr:uid="{00000000-0005-0000-0000-000032BD0000}"/>
    <cellStyle name="Dotted Line" xfId="18070" xr:uid="{00000000-0005-0000-0000-000033BD0000}"/>
    <cellStyle name="Double Accounting" xfId="18071" xr:uid="{00000000-0005-0000-0000-000034BD0000}"/>
    <cellStyle name="Doubletop" xfId="18072" xr:uid="{00000000-0005-0000-0000-000035BD0000}"/>
    <cellStyle name="DOWNFOOT" xfId="18073" xr:uid="{00000000-0005-0000-0000-000036BD0000}"/>
    <cellStyle name="DPS" xfId="18074" xr:uid="{00000000-0005-0000-0000-000037BD0000}"/>
    <cellStyle name="Drop_down" xfId="18075" xr:uid="{00000000-0005-0000-0000-000038BD0000}"/>
    <cellStyle name="Dziesiętny [0]_laroux" xfId="18076" xr:uid="{00000000-0005-0000-0000-000039BD0000}"/>
    <cellStyle name="Dziesiętny_laroux" xfId="18077" xr:uid="{00000000-0005-0000-0000-00003ABD0000}"/>
    <cellStyle name="e" xfId="18078" xr:uid="{00000000-0005-0000-0000-00003BBD0000}"/>
    <cellStyle name="e_0.Mgmt Cockpit" xfId="55044" xr:uid="{00000000-0005-0000-0000-00003CBD0000}"/>
    <cellStyle name="e_10. eBook Usage" xfId="55045" xr:uid="{00000000-0005-0000-0000-00003DBD0000}"/>
    <cellStyle name="e_10. eBook Usage_0.Mgmt Cockpit" xfId="55046" xr:uid="{00000000-0005-0000-0000-00003EBD0000}"/>
    <cellStyle name="e_10. eBook Usage_2a. IiC - CAPEX" xfId="55047" xr:uid="{00000000-0005-0000-0000-00003FBD0000}"/>
    <cellStyle name="e_10. eBook Usage_3. FTE PeKo" xfId="55048" xr:uid="{00000000-0005-0000-0000-000040BD0000}"/>
    <cellStyle name="e_10. eBook Usage_3.GrossMargin_Journals" xfId="55049" xr:uid="{00000000-0005-0000-0000-000041BD0000}"/>
    <cellStyle name="e_10. eBook Usage_6.KPI_Issue" xfId="55050" xr:uid="{00000000-0005-0000-0000-000042BD0000}"/>
    <cellStyle name="e_10. eBook Usage_BOOKCoSKPI" xfId="55051" xr:uid="{00000000-0005-0000-0000-000043BD0000}"/>
    <cellStyle name="e_10. eBook Usage_BOOKCoSKPI_3.GrossMargin_Journals" xfId="55052" xr:uid="{00000000-0005-0000-0000-000044BD0000}"/>
    <cellStyle name="e_10. eBook Usage_BOOKCoSKPI_BOOKCoSKPI" xfId="55053" xr:uid="{00000000-0005-0000-0000-000045BD0000}"/>
    <cellStyle name="e_10. eBook Usage_BOOKCoSKPI_BOOKCoSKPI_0.Mgmt Cockpit" xfId="55054" xr:uid="{00000000-0005-0000-0000-000046BD0000}"/>
    <cellStyle name="e_10. eBook Usage_BOOKCoSKPI_BOOKCoSKPI_3.GrossMargin_Journals" xfId="55055" xr:uid="{00000000-0005-0000-0000-000047BD0000}"/>
    <cellStyle name="e_10. eBook Usage_CREST_SPS_KPI" xfId="55056" xr:uid="{00000000-0005-0000-0000-000048BD0000}"/>
    <cellStyle name="e_10. eBook Usage_CREST_SPS_KPI_0.Mgmt Cockpit" xfId="55057" xr:uid="{00000000-0005-0000-0000-000049BD0000}"/>
    <cellStyle name="e_10. eBook Usage_CREST_SPS_KPI_3.GrossMargin_Journals" xfId="55058" xr:uid="{00000000-0005-0000-0000-00004ABD0000}"/>
    <cellStyle name="e_10. eBook Usage_CREST_SPS_KPI_BOOKCoSKPI" xfId="55059" xr:uid="{00000000-0005-0000-0000-00004BBD0000}"/>
    <cellStyle name="e_10. eBook Usage_CREST_SPS_KPI_BOOKCoSKPI_1" xfId="55060" xr:uid="{00000000-0005-0000-0000-00004CBD0000}"/>
    <cellStyle name="e_10. eBook Usage_CREST_SPS_KPI_BOOKCoSKPI_1_0.Mgmt Cockpit" xfId="55061" xr:uid="{00000000-0005-0000-0000-00004DBD0000}"/>
    <cellStyle name="e_10. eBook Usage_CREST_SPS_KPI_BOOKCoSKPI_1_3.GrossMargin_Journals" xfId="55062" xr:uid="{00000000-0005-0000-0000-00004EBD0000}"/>
    <cellStyle name="e_10. eBook Usage_CREST_SPS_KPI_BOOKCoSKPI_3.GrossMargin_Journals" xfId="55063" xr:uid="{00000000-0005-0000-0000-00004FBD0000}"/>
    <cellStyle name="e_10. eBook Usage_CREST_SPS_KPI_BOOKCoSKPI_BOOKCoSKPI" xfId="55064" xr:uid="{00000000-0005-0000-0000-000050BD0000}"/>
    <cellStyle name="e_10. eBook Usage_CREST_SPS_KPI_BOOKCoSKPI_BOOKCoSKPI_0.Mgmt Cockpit" xfId="55065" xr:uid="{00000000-0005-0000-0000-000051BD0000}"/>
    <cellStyle name="e_10. eBook Usage_CREST_SPS_KPI_BOOKCoSKPI_BOOKCoSKPI_3.GrossMargin_Journals" xfId="55066" xr:uid="{00000000-0005-0000-0000-000052BD0000}"/>
    <cellStyle name="e_2.p&amp;l- Global" xfId="55067" xr:uid="{00000000-0005-0000-0000-000053BD0000}"/>
    <cellStyle name="e_2.p&amp;l- Global_0.Mgmt Cockpit" xfId="55068" xr:uid="{00000000-0005-0000-0000-000054BD0000}"/>
    <cellStyle name="e_2.p&amp;l- Global_3.GrossMargin_Journals" xfId="55069" xr:uid="{00000000-0005-0000-0000-000055BD0000}"/>
    <cellStyle name="e_2.p&amp;l- Global_6.KPI_Issue" xfId="55070" xr:uid="{00000000-0005-0000-0000-000056BD0000}"/>
    <cellStyle name="e_2.p&amp;l- Global_BOOKCoSKPI" xfId="55071" xr:uid="{00000000-0005-0000-0000-000057BD0000}"/>
    <cellStyle name="e_2.p&amp;l- Global_BOOKCoSKPI_1" xfId="55072" xr:uid="{00000000-0005-0000-0000-000058BD0000}"/>
    <cellStyle name="e_2.p&amp;l- Global_BOOKCoSKPI_1_0.Mgmt Cockpit" xfId="55073" xr:uid="{00000000-0005-0000-0000-000059BD0000}"/>
    <cellStyle name="e_2.p&amp;l- Global_BOOKCoSKPI_1_3.GrossMargin_Journals" xfId="55074" xr:uid="{00000000-0005-0000-0000-00005ABD0000}"/>
    <cellStyle name="e_2.p&amp;l- Global_BOOKCoSKPI_3.GrossMargin_Journals" xfId="55075" xr:uid="{00000000-0005-0000-0000-00005BBD0000}"/>
    <cellStyle name="e_2.p&amp;l- Global_BOOKCoSKPI_BOOKCoSKPI" xfId="55076" xr:uid="{00000000-0005-0000-0000-00005CBD0000}"/>
    <cellStyle name="e_2.p&amp;l- Global_BOOKCoSKPI_BOOKCoSKPI_0.Mgmt Cockpit" xfId="55077" xr:uid="{00000000-0005-0000-0000-00005DBD0000}"/>
    <cellStyle name="e_2.p&amp;l- Global_BOOKCoSKPI_BOOKCoSKPI_3.GrossMargin_Journals" xfId="55078" xr:uid="{00000000-0005-0000-0000-00005EBD0000}"/>
    <cellStyle name="e_2.p&amp;l- Global_CREST_SPS_KPI" xfId="55079" xr:uid="{00000000-0005-0000-0000-00005FBD0000}"/>
    <cellStyle name="e_2.p&amp;l- Global_CREST_SPS_KPI_0.Mgmt Cockpit" xfId="55080" xr:uid="{00000000-0005-0000-0000-000060BD0000}"/>
    <cellStyle name="e_2.p&amp;l- Global_CREST_SPS_KPI_3.GrossMargin_Journals" xfId="55081" xr:uid="{00000000-0005-0000-0000-000061BD0000}"/>
    <cellStyle name="e_2.p&amp;l- Global_CREST_SPS_KPI_BOOKCoSKPI" xfId="55082" xr:uid="{00000000-0005-0000-0000-000062BD0000}"/>
    <cellStyle name="e_2.p&amp;l- Global_CREST_SPS_KPI_BOOKCoSKPI_1" xfId="55083" xr:uid="{00000000-0005-0000-0000-000063BD0000}"/>
    <cellStyle name="e_2.p&amp;l- Global_CREST_SPS_KPI_BOOKCoSKPI_1_0.Mgmt Cockpit" xfId="55084" xr:uid="{00000000-0005-0000-0000-000064BD0000}"/>
    <cellStyle name="e_2.p&amp;l- Global_CREST_SPS_KPI_BOOKCoSKPI_1_3.GrossMargin_Journals" xfId="55085" xr:uid="{00000000-0005-0000-0000-000065BD0000}"/>
    <cellStyle name="e_2.p&amp;l- Global_CREST_SPS_KPI_BOOKCoSKPI_3.GrossMargin_Journals" xfId="55086" xr:uid="{00000000-0005-0000-0000-000066BD0000}"/>
    <cellStyle name="e_2.p&amp;l- Global_CREST_SPS_KPI_BOOKCoSKPI_BOOKCoSKPI" xfId="55087" xr:uid="{00000000-0005-0000-0000-000067BD0000}"/>
    <cellStyle name="e_2.p&amp;l- Global_CREST_SPS_KPI_BOOKCoSKPI_BOOKCoSKPI_0.Mgmt Cockpit" xfId="55088" xr:uid="{00000000-0005-0000-0000-000068BD0000}"/>
    <cellStyle name="e_2.p&amp;l- Global_CREST_SPS_KPI_BOOKCoSKPI_BOOKCoSKPI_3.GrossMargin_Journals" xfId="55089" xr:uid="{00000000-0005-0000-0000-000069BD0000}"/>
    <cellStyle name="e_2.p&amp;l- Global_ProdExp_Journal_KPI" xfId="55090" xr:uid="{00000000-0005-0000-0000-00006ABD0000}"/>
    <cellStyle name="e_2a. IiC - CAPEX" xfId="55091" xr:uid="{00000000-0005-0000-0000-00006BBD0000}"/>
    <cellStyle name="e_2a.IiC - CAPEX" xfId="55092" xr:uid="{00000000-0005-0000-0000-00006CBD0000}"/>
    <cellStyle name="e_2a.IiC - CAPEX_3.GrossMargin_Journals" xfId="55093" xr:uid="{00000000-0005-0000-0000-00006DBD0000}"/>
    <cellStyle name="e_2a.IiC - CAPEX_6.KPI_Issue" xfId="55094" xr:uid="{00000000-0005-0000-0000-00006EBD0000}"/>
    <cellStyle name="e_2a.IiC - CAPEX_BOOKCoSKPI" xfId="55095" xr:uid="{00000000-0005-0000-0000-00006FBD0000}"/>
    <cellStyle name="e_2a.IiC - CAPEX_BOOKCoSKPI_0.Mgmt Cockpit" xfId="55096" xr:uid="{00000000-0005-0000-0000-000070BD0000}"/>
    <cellStyle name="e_2a.IiC - CAPEX_BOOKCoSKPI_1" xfId="55097" xr:uid="{00000000-0005-0000-0000-000071BD0000}"/>
    <cellStyle name="e_2a.IiC - CAPEX_BOOKCoSKPI_1_0.Mgmt Cockpit" xfId="55098" xr:uid="{00000000-0005-0000-0000-000072BD0000}"/>
    <cellStyle name="e_2a.IiC - CAPEX_BOOKCoSKPI_1_3.GrossMargin_Journals" xfId="55099" xr:uid="{00000000-0005-0000-0000-000073BD0000}"/>
    <cellStyle name="e_2a.IiC - CAPEX_BOOKCoSKPI_3.GrossMargin_Journals" xfId="55100" xr:uid="{00000000-0005-0000-0000-000074BD0000}"/>
    <cellStyle name="e_2a.IiC - CAPEX_BOOKCoSKPI_6.KPI_Issue" xfId="55101" xr:uid="{00000000-0005-0000-0000-000075BD0000}"/>
    <cellStyle name="e_2a.IiC - CAPEX_BOOKCoSKPI_BOOKCoSKPI" xfId="55102" xr:uid="{00000000-0005-0000-0000-000076BD0000}"/>
    <cellStyle name="e_2a.IiC - CAPEX_BOOKCoSKPI_BOOKCoSKPI_1" xfId="55103" xr:uid="{00000000-0005-0000-0000-000077BD0000}"/>
    <cellStyle name="e_2a.IiC - CAPEX_BOOKCoSKPI_BOOKCoSKPI_1_0.Mgmt Cockpit" xfId="55104" xr:uid="{00000000-0005-0000-0000-000078BD0000}"/>
    <cellStyle name="e_2a.IiC - CAPEX_BOOKCoSKPI_BOOKCoSKPI_1_3.GrossMargin_Journals" xfId="55105" xr:uid="{00000000-0005-0000-0000-000079BD0000}"/>
    <cellStyle name="e_2a.IiC - CAPEX_BOOKCoSKPI_BOOKCoSKPI_3.GrossMargin_Journals" xfId="55106" xr:uid="{00000000-0005-0000-0000-00007ABD0000}"/>
    <cellStyle name="e_2a.IiC - CAPEX_BOOKCoSKPI_BOOKCoSKPI_BOOKCoSKPI" xfId="55107" xr:uid="{00000000-0005-0000-0000-00007BBD0000}"/>
    <cellStyle name="e_2a.IiC - CAPEX_BOOKCoSKPI_BOOKCoSKPI_BOOKCoSKPI_0.Mgmt Cockpit" xfId="55108" xr:uid="{00000000-0005-0000-0000-00007CBD0000}"/>
    <cellStyle name="e_2a.IiC - CAPEX_BOOKCoSKPI_BOOKCoSKPI_BOOKCoSKPI_3.GrossMargin_Journals" xfId="55109" xr:uid="{00000000-0005-0000-0000-00007DBD0000}"/>
    <cellStyle name="e_2a.IiC - CAPEX_BOOKCoSKPI_CREST_SPS_KPI" xfId="55110" xr:uid="{00000000-0005-0000-0000-00007EBD0000}"/>
    <cellStyle name="e_2a.IiC - CAPEX_BOOKCoSKPI_CREST_SPS_KPI_0.Mgmt Cockpit" xfId="55111" xr:uid="{00000000-0005-0000-0000-00007FBD0000}"/>
    <cellStyle name="e_2a.IiC - CAPEX_BOOKCoSKPI_CREST_SPS_KPI_3.GrossMargin_Journals" xfId="55112" xr:uid="{00000000-0005-0000-0000-000080BD0000}"/>
    <cellStyle name="e_2a.IiC - CAPEX_BOOKCoSKPI_CREST_SPS_KPI_BOOKCoSKPI" xfId="55113" xr:uid="{00000000-0005-0000-0000-000081BD0000}"/>
    <cellStyle name="e_2a.IiC - CAPEX_BOOKCoSKPI_CREST_SPS_KPI_BOOKCoSKPI_1" xfId="55114" xr:uid="{00000000-0005-0000-0000-000082BD0000}"/>
    <cellStyle name="e_2a.IiC - CAPEX_BOOKCoSKPI_CREST_SPS_KPI_BOOKCoSKPI_1_0.Mgmt Cockpit" xfId="55115" xr:uid="{00000000-0005-0000-0000-000083BD0000}"/>
    <cellStyle name="e_2a.IiC - CAPEX_BOOKCoSKPI_CREST_SPS_KPI_BOOKCoSKPI_1_3.GrossMargin_Journals" xfId="55116" xr:uid="{00000000-0005-0000-0000-000084BD0000}"/>
    <cellStyle name="e_2a.IiC - CAPEX_BOOKCoSKPI_CREST_SPS_KPI_BOOKCoSKPI_3.GrossMargin_Journals" xfId="55117" xr:uid="{00000000-0005-0000-0000-000085BD0000}"/>
    <cellStyle name="e_2a.IiC - CAPEX_BOOKCoSKPI_CREST_SPS_KPI_BOOKCoSKPI_BOOKCoSKPI" xfId="55118" xr:uid="{00000000-0005-0000-0000-000086BD0000}"/>
    <cellStyle name="e_2a.IiC - CAPEX_BOOKCoSKPI_CREST_SPS_KPI_BOOKCoSKPI_BOOKCoSKPI_0.Mgmt Cockpit" xfId="55119" xr:uid="{00000000-0005-0000-0000-000087BD0000}"/>
    <cellStyle name="e_2a.IiC - CAPEX_BOOKCoSKPI_CREST_SPS_KPI_BOOKCoSKPI_BOOKCoSKPI_3.GrossMargin_Journals" xfId="55120" xr:uid="{00000000-0005-0000-0000-000088BD0000}"/>
    <cellStyle name="e_2a.IiC - CAPEX_BOOKCoSKPI_ProdExp_Journal_KPI" xfId="55121" xr:uid="{00000000-0005-0000-0000-000089BD0000}"/>
    <cellStyle name="e_2a.IiC - CAPEX_CREST_SPS_KPI" xfId="55122" xr:uid="{00000000-0005-0000-0000-00008ABD0000}"/>
    <cellStyle name="e_2a.IiC - CAPEX_CREST_SPS_KPI_0.Mgmt Cockpit" xfId="55123" xr:uid="{00000000-0005-0000-0000-00008BBD0000}"/>
    <cellStyle name="e_2a.IiC - CAPEX_CREST_SPS_KPI_3.GrossMargin_Journals" xfId="55124" xr:uid="{00000000-0005-0000-0000-00008CBD0000}"/>
    <cellStyle name="e_2a.IiC - CAPEX_CREST_SPS_KPI_BOOKCoSKPI" xfId="55125" xr:uid="{00000000-0005-0000-0000-00008DBD0000}"/>
    <cellStyle name="e_2a.IiC - CAPEX_CREST_SPS_KPI_BOOKCoSKPI_1" xfId="55126" xr:uid="{00000000-0005-0000-0000-00008EBD0000}"/>
    <cellStyle name="e_2a.IiC - CAPEX_CREST_SPS_KPI_BOOKCoSKPI_1_0.Mgmt Cockpit" xfId="55127" xr:uid="{00000000-0005-0000-0000-00008FBD0000}"/>
    <cellStyle name="e_2a.IiC - CAPEX_CREST_SPS_KPI_BOOKCoSKPI_1_3.GrossMargin_Journals" xfId="55128" xr:uid="{00000000-0005-0000-0000-000090BD0000}"/>
    <cellStyle name="e_2a.IiC - CAPEX_CREST_SPS_KPI_BOOKCoSKPI_3.GrossMargin_Journals" xfId="55129" xr:uid="{00000000-0005-0000-0000-000091BD0000}"/>
    <cellStyle name="e_2a.IiC - CAPEX_CREST_SPS_KPI_BOOKCoSKPI_BOOKCoSKPI" xfId="55130" xr:uid="{00000000-0005-0000-0000-000092BD0000}"/>
    <cellStyle name="e_2a.IiC - CAPEX_CREST_SPS_KPI_BOOKCoSKPI_BOOKCoSKPI_0.Mgmt Cockpit" xfId="55131" xr:uid="{00000000-0005-0000-0000-000093BD0000}"/>
    <cellStyle name="e_2a.IiC - CAPEX_CREST_SPS_KPI_BOOKCoSKPI_BOOKCoSKPI_3.GrossMargin_Journals" xfId="55132" xr:uid="{00000000-0005-0000-0000-000094BD0000}"/>
    <cellStyle name="e_2a.IiC - CAPEX_ProdExp_Journal_KPI" xfId="55133" xr:uid="{00000000-0005-0000-0000-000095BD0000}"/>
    <cellStyle name="e_3. FTE PeKo" xfId="55134" xr:uid="{00000000-0005-0000-0000-000096BD0000}"/>
    <cellStyle name="e_3.GrossMargin_Journals" xfId="55135" xr:uid="{00000000-0005-0000-0000-000097BD0000}"/>
    <cellStyle name="e_4.GrossMargin_Books" xfId="55136" xr:uid="{00000000-0005-0000-0000-000098BD0000}"/>
    <cellStyle name="e_4.GrossMargin_Books_0.Mgmt Cockpit" xfId="55137" xr:uid="{00000000-0005-0000-0000-000099BD0000}"/>
    <cellStyle name="e_4.GrossMargin_Books_3.GrossMargin_Journals" xfId="55138" xr:uid="{00000000-0005-0000-0000-00009ABD0000}"/>
    <cellStyle name="e_4.GrossMargin_Books_6.KPI_Issue" xfId="55139" xr:uid="{00000000-0005-0000-0000-00009BBD0000}"/>
    <cellStyle name="e_4.GrossMargin_Books_BOOKCoSKPI" xfId="55140" xr:uid="{00000000-0005-0000-0000-00009CBD0000}"/>
    <cellStyle name="e_4.GrossMargin_Books_BOOKCoSKPI_0.Mgmt Cockpit" xfId="55141" xr:uid="{00000000-0005-0000-0000-00009DBD0000}"/>
    <cellStyle name="e_4.GrossMargin_Books_BOOKCoSKPI_1" xfId="55142" xr:uid="{00000000-0005-0000-0000-00009EBD0000}"/>
    <cellStyle name="e_4.GrossMargin_Books_BOOKCoSKPI_1_3.GrossMargin_Journals" xfId="55143" xr:uid="{00000000-0005-0000-0000-00009FBD0000}"/>
    <cellStyle name="e_4.GrossMargin_Books_BOOKCoSKPI_1_BOOKCoSKPI" xfId="55144" xr:uid="{00000000-0005-0000-0000-0000A0BD0000}"/>
    <cellStyle name="e_4.GrossMargin_Books_BOOKCoSKPI_1_BOOKCoSKPI_0.Mgmt Cockpit" xfId="55145" xr:uid="{00000000-0005-0000-0000-0000A1BD0000}"/>
    <cellStyle name="e_4.GrossMargin_Books_BOOKCoSKPI_1_BOOKCoSKPI_3.GrossMargin_Journals" xfId="55146" xr:uid="{00000000-0005-0000-0000-0000A2BD0000}"/>
    <cellStyle name="e_4.GrossMargin_Books_BOOKCoSKPI_2" xfId="55147" xr:uid="{00000000-0005-0000-0000-0000A3BD0000}"/>
    <cellStyle name="e_4.GrossMargin_Books_BOOKCoSKPI_2_0.Mgmt Cockpit" xfId="55148" xr:uid="{00000000-0005-0000-0000-0000A4BD0000}"/>
    <cellStyle name="e_4.GrossMargin_Books_BOOKCoSKPI_2_3.GrossMargin_Journals" xfId="55149" xr:uid="{00000000-0005-0000-0000-0000A5BD0000}"/>
    <cellStyle name="e_4.GrossMargin_Books_BOOKCoSKPI_3.GrossMargin_Journals" xfId="55150" xr:uid="{00000000-0005-0000-0000-0000A6BD0000}"/>
    <cellStyle name="e_4.GrossMargin_Books_BOOKCoSKPI_6.KPI_Issue" xfId="55151" xr:uid="{00000000-0005-0000-0000-0000A7BD0000}"/>
    <cellStyle name="e_4.GrossMargin_Books_BOOKCoSKPI_BOOKCoSKPI" xfId="55152" xr:uid="{00000000-0005-0000-0000-0000A8BD0000}"/>
    <cellStyle name="e_4.GrossMargin_Books_BOOKCoSKPI_BOOKCoSKPI_1" xfId="55153" xr:uid="{00000000-0005-0000-0000-0000A9BD0000}"/>
    <cellStyle name="e_4.GrossMargin_Books_BOOKCoSKPI_BOOKCoSKPI_1_0.Mgmt Cockpit" xfId="55154" xr:uid="{00000000-0005-0000-0000-0000AABD0000}"/>
    <cellStyle name="e_4.GrossMargin_Books_BOOKCoSKPI_BOOKCoSKPI_1_3.GrossMargin_Journals" xfId="55155" xr:uid="{00000000-0005-0000-0000-0000ABBD0000}"/>
    <cellStyle name="e_4.GrossMargin_Books_BOOKCoSKPI_BOOKCoSKPI_3.GrossMargin_Journals" xfId="55156" xr:uid="{00000000-0005-0000-0000-0000ACBD0000}"/>
    <cellStyle name="e_4.GrossMargin_Books_BOOKCoSKPI_BOOKCoSKPI_BOOKCoSKPI" xfId="55157" xr:uid="{00000000-0005-0000-0000-0000ADBD0000}"/>
    <cellStyle name="e_4.GrossMargin_Books_BOOKCoSKPI_BOOKCoSKPI_BOOKCoSKPI_0.Mgmt Cockpit" xfId="55158" xr:uid="{00000000-0005-0000-0000-0000AEBD0000}"/>
    <cellStyle name="e_4.GrossMargin_Books_BOOKCoSKPI_BOOKCoSKPI_BOOKCoSKPI_3.GrossMargin_Journals" xfId="55159" xr:uid="{00000000-0005-0000-0000-0000AFBD0000}"/>
    <cellStyle name="e_4.GrossMargin_Books_BOOKCoSKPI_CREST_SPS_KPI" xfId="55160" xr:uid="{00000000-0005-0000-0000-0000B0BD0000}"/>
    <cellStyle name="e_4.GrossMargin_Books_BOOKCoSKPI_CREST_SPS_KPI_0.Mgmt Cockpit" xfId="55161" xr:uid="{00000000-0005-0000-0000-0000B1BD0000}"/>
    <cellStyle name="e_4.GrossMargin_Books_BOOKCoSKPI_CREST_SPS_KPI_3.GrossMargin_Journals" xfId="55162" xr:uid="{00000000-0005-0000-0000-0000B2BD0000}"/>
    <cellStyle name="e_4.GrossMargin_Books_BOOKCoSKPI_CREST_SPS_KPI_BOOKCoSKPI" xfId="55163" xr:uid="{00000000-0005-0000-0000-0000B3BD0000}"/>
    <cellStyle name="e_4.GrossMargin_Books_BOOKCoSKPI_CREST_SPS_KPI_BOOKCoSKPI_1" xfId="55164" xr:uid="{00000000-0005-0000-0000-0000B4BD0000}"/>
    <cellStyle name="e_4.GrossMargin_Books_BOOKCoSKPI_CREST_SPS_KPI_BOOKCoSKPI_1_0.Mgmt Cockpit" xfId="55165" xr:uid="{00000000-0005-0000-0000-0000B5BD0000}"/>
    <cellStyle name="e_4.GrossMargin_Books_BOOKCoSKPI_CREST_SPS_KPI_BOOKCoSKPI_1_3.GrossMargin_Journals" xfId="55166" xr:uid="{00000000-0005-0000-0000-0000B6BD0000}"/>
    <cellStyle name="e_4.GrossMargin_Books_BOOKCoSKPI_CREST_SPS_KPI_BOOKCoSKPI_3.GrossMargin_Journals" xfId="55167" xr:uid="{00000000-0005-0000-0000-0000B7BD0000}"/>
    <cellStyle name="e_4.GrossMargin_Books_BOOKCoSKPI_CREST_SPS_KPI_BOOKCoSKPI_BOOKCoSKPI" xfId="55168" xr:uid="{00000000-0005-0000-0000-0000B8BD0000}"/>
    <cellStyle name="e_4.GrossMargin_Books_BOOKCoSKPI_CREST_SPS_KPI_BOOKCoSKPI_BOOKCoSKPI_0.Mgmt Cockpit" xfId="55169" xr:uid="{00000000-0005-0000-0000-0000B9BD0000}"/>
    <cellStyle name="e_4.GrossMargin_Books_BOOKCoSKPI_CREST_SPS_KPI_BOOKCoSKPI_BOOKCoSKPI_3.GrossMargin_Journals" xfId="55170" xr:uid="{00000000-0005-0000-0000-0000BABD0000}"/>
    <cellStyle name="e_4.GrossMargin_Books_BOOKCoSKPI_ProdExp_Journal_KPI" xfId="55171" xr:uid="{00000000-0005-0000-0000-0000BBBD0000}"/>
    <cellStyle name="e_4.GrossMargin_Books_CREST_SPS_KPI" xfId="55172" xr:uid="{00000000-0005-0000-0000-0000BCBD0000}"/>
    <cellStyle name="e_4.GrossMargin_Books_CREST_SPS_KPI_0.Mgmt Cockpit" xfId="55173" xr:uid="{00000000-0005-0000-0000-0000BDBD0000}"/>
    <cellStyle name="e_4.GrossMargin_Books_CREST_SPS_KPI_3.GrossMargin_Journals" xfId="55174" xr:uid="{00000000-0005-0000-0000-0000BEBD0000}"/>
    <cellStyle name="e_4.GrossMargin_Books_CREST_SPS_KPI_BOOKCoSKPI" xfId="55175" xr:uid="{00000000-0005-0000-0000-0000BFBD0000}"/>
    <cellStyle name="e_4.GrossMargin_Books_CREST_SPS_KPI_BOOKCoSKPI_1" xfId="55176" xr:uid="{00000000-0005-0000-0000-0000C0BD0000}"/>
    <cellStyle name="e_4.GrossMargin_Books_CREST_SPS_KPI_BOOKCoSKPI_1_0.Mgmt Cockpit" xfId="55177" xr:uid="{00000000-0005-0000-0000-0000C1BD0000}"/>
    <cellStyle name="e_4.GrossMargin_Books_CREST_SPS_KPI_BOOKCoSKPI_1_3.GrossMargin_Journals" xfId="55178" xr:uid="{00000000-0005-0000-0000-0000C2BD0000}"/>
    <cellStyle name="e_4.GrossMargin_Books_CREST_SPS_KPI_BOOKCoSKPI_3.GrossMargin_Journals" xfId="55179" xr:uid="{00000000-0005-0000-0000-0000C3BD0000}"/>
    <cellStyle name="e_4.GrossMargin_Books_CREST_SPS_KPI_BOOKCoSKPI_BOOKCoSKPI" xfId="55180" xr:uid="{00000000-0005-0000-0000-0000C4BD0000}"/>
    <cellStyle name="e_4.GrossMargin_Books_CREST_SPS_KPI_BOOKCoSKPI_BOOKCoSKPI_0.Mgmt Cockpit" xfId="55181" xr:uid="{00000000-0005-0000-0000-0000C5BD0000}"/>
    <cellStyle name="e_4.GrossMargin_Books_CREST_SPS_KPI_BOOKCoSKPI_BOOKCoSKPI_3.GrossMargin_Journals" xfId="55182" xr:uid="{00000000-0005-0000-0000-0000C6BD0000}"/>
    <cellStyle name="e_4.GrossMargin_Books_ProdExp_Journal_KPI" xfId="55183" xr:uid="{00000000-0005-0000-0000-0000C7BD0000}"/>
    <cellStyle name="e_6.KPI_Issue" xfId="55184" xr:uid="{00000000-0005-0000-0000-0000C8BD0000}"/>
    <cellStyle name="e_7.KPI_Article_Pages" xfId="55185" xr:uid="{00000000-0005-0000-0000-0000C9BD0000}"/>
    <cellStyle name="e_7.KPI_Article_Pages_3.GrossMargin_Journals" xfId="55186" xr:uid="{00000000-0005-0000-0000-0000CABD0000}"/>
    <cellStyle name="e_7.KPI_Article_Pages_4.GrossMargin_Books" xfId="55187" xr:uid="{00000000-0005-0000-0000-0000CBBD0000}"/>
    <cellStyle name="e_7.KPI_Article_Pages_4.GrossMargin_Books_0.Mgmt Cockpit" xfId="55188" xr:uid="{00000000-0005-0000-0000-0000CCBD0000}"/>
    <cellStyle name="e_7.KPI_Article_Pages_4.GrossMargin_Books_3.GrossMargin_Journals" xfId="55189" xr:uid="{00000000-0005-0000-0000-0000CDBD0000}"/>
    <cellStyle name="e_7.KPI_Article_Pages_4.GrossMargin_Books_6.KPI_Issue" xfId="55190" xr:uid="{00000000-0005-0000-0000-0000CEBD0000}"/>
    <cellStyle name="e_7.KPI_Article_Pages_4.GrossMargin_Books_BOOKCoSKPI" xfId="55191" xr:uid="{00000000-0005-0000-0000-0000CFBD0000}"/>
    <cellStyle name="e_7.KPI_Article_Pages_4.GrossMargin_Books_BOOKCoSKPI_0.Mgmt Cockpit" xfId="55192" xr:uid="{00000000-0005-0000-0000-0000D0BD0000}"/>
    <cellStyle name="e_7.KPI_Article_Pages_4.GrossMargin_Books_BOOKCoSKPI_1" xfId="55193" xr:uid="{00000000-0005-0000-0000-0000D1BD0000}"/>
    <cellStyle name="e_7.KPI_Article_Pages_4.GrossMargin_Books_BOOKCoSKPI_1_3.GrossMargin_Journals" xfId="55194" xr:uid="{00000000-0005-0000-0000-0000D2BD0000}"/>
    <cellStyle name="e_7.KPI_Article_Pages_4.GrossMargin_Books_BOOKCoSKPI_1_BOOKCoSKPI" xfId="55195" xr:uid="{00000000-0005-0000-0000-0000D3BD0000}"/>
    <cellStyle name="e_7.KPI_Article_Pages_4.GrossMargin_Books_BOOKCoSKPI_1_BOOKCoSKPI_0.Mgmt Cockpit" xfId="55196" xr:uid="{00000000-0005-0000-0000-0000D4BD0000}"/>
    <cellStyle name="e_7.KPI_Article_Pages_4.GrossMargin_Books_BOOKCoSKPI_1_BOOKCoSKPI_3.GrossMargin_Journals" xfId="55197" xr:uid="{00000000-0005-0000-0000-0000D5BD0000}"/>
    <cellStyle name="e_7.KPI_Article_Pages_4.GrossMargin_Books_BOOKCoSKPI_2" xfId="55198" xr:uid="{00000000-0005-0000-0000-0000D6BD0000}"/>
    <cellStyle name="e_7.KPI_Article_Pages_4.GrossMargin_Books_BOOKCoSKPI_2_0.Mgmt Cockpit" xfId="55199" xr:uid="{00000000-0005-0000-0000-0000D7BD0000}"/>
    <cellStyle name="e_7.KPI_Article_Pages_4.GrossMargin_Books_BOOKCoSKPI_2_3.GrossMargin_Journals" xfId="55200" xr:uid="{00000000-0005-0000-0000-0000D8BD0000}"/>
    <cellStyle name="e_7.KPI_Article_Pages_4.GrossMargin_Books_BOOKCoSKPI_3.GrossMargin_Journals" xfId="55201" xr:uid="{00000000-0005-0000-0000-0000D9BD0000}"/>
    <cellStyle name="e_7.KPI_Article_Pages_4.GrossMargin_Books_BOOKCoSKPI_6.KPI_Issue" xfId="55202" xr:uid="{00000000-0005-0000-0000-0000DABD0000}"/>
    <cellStyle name="e_7.KPI_Article_Pages_4.GrossMargin_Books_BOOKCoSKPI_BOOKCoSKPI" xfId="55203" xr:uid="{00000000-0005-0000-0000-0000DBBD0000}"/>
    <cellStyle name="e_7.KPI_Article_Pages_4.GrossMargin_Books_BOOKCoSKPI_BOOKCoSKPI_1" xfId="55204" xr:uid="{00000000-0005-0000-0000-0000DCBD0000}"/>
    <cellStyle name="e_7.KPI_Article_Pages_4.GrossMargin_Books_BOOKCoSKPI_BOOKCoSKPI_1_0.Mgmt Cockpit" xfId="55205" xr:uid="{00000000-0005-0000-0000-0000DDBD0000}"/>
    <cellStyle name="e_7.KPI_Article_Pages_4.GrossMargin_Books_BOOKCoSKPI_BOOKCoSKPI_1_3.GrossMargin_Journals" xfId="55206" xr:uid="{00000000-0005-0000-0000-0000DEBD0000}"/>
    <cellStyle name="e_7.KPI_Article_Pages_4.GrossMargin_Books_BOOKCoSKPI_BOOKCoSKPI_3.GrossMargin_Journals" xfId="55207" xr:uid="{00000000-0005-0000-0000-0000DFBD0000}"/>
    <cellStyle name="e_7.KPI_Article_Pages_4.GrossMargin_Books_BOOKCoSKPI_BOOKCoSKPI_BOOKCoSKPI" xfId="55208" xr:uid="{00000000-0005-0000-0000-0000E0BD0000}"/>
    <cellStyle name="e_7.KPI_Article_Pages_4.GrossMargin_Books_BOOKCoSKPI_BOOKCoSKPI_BOOKCoSKPI_0.Mgmt Cockpit" xfId="55209" xr:uid="{00000000-0005-0000-0000-0000E1BD0000}"/>
    <cellStyle name="e_7.KPI_Article_Pages_4.GrossMargin_Books_BOOKCoSKPI_BOOKCoSKPI_BOOKCoSKPI_3.GrossMargin_Journals" xfId="55210" xr:uid="{00000000-0005-0000-0000-0000E2BD0000}"/>
    <cellStyle name="e_7.KPI_Article_Pages_4.GrossMargin_Books_BOOKCoSKPI_CREST_SPS_KPI" xfId="55211" xr:uid="{00000000-0005-0000-0000-0000E3BD0000}"/>
    <cellStyle name="e_7.KPI_Article_Pages_4.GrossMargin_Books_BOOKCoSKPI_CREST_SPS_KPI_0.Mgmt Cockpit" xfId="55212" xr:uid="{00000000-0005-0000-0000-0000E4BD0000}"/>
    <cellStyle name="e_7.KPI_Article_Pages_4.GrossMargin_Books_BOOKCoSKPI_CREST_SPS_KPI_3.GrossMargin_Journals" xfId="55213" xr:uid="{00000000-0005-0000-0000-0000E5BD0000}"/>
    <cellStyle name="e_7.KPI_Article_Pages_4.GrossMargin_Books_BOOKCoSKPI_CREST_SPS_KPI_BOOKCoSKPI" xfId="55214" xr:uid="{00000000-0005-0000-0000-0000E6BD0000}"/>
    <cellStyle name="e_7.KPI_Article_Pages_4.GrossMargin_Books_BOOKCoSKPI_CREST_SPS_KPI_BOOKCoSKPI_1" xfId="55215" xr:uid="{00000000-0005-0000-0000-0000E7BD0000}"/>
    <cellStyle name="e_7.KPI_Article_Pages_4.GrossMargin_Books_BOOKCoSKPI_CREST_SPS_KPI_BOOKCoSKPI_1_0.Mgmt Cockpit" xfId="55216" xr:uid="{00000000-0005-0000-0000-0000E8BD0000}"/>
    <cellStyle name="e_7.KPI_Article_Pages_4.GrossMargin_Books_BOOKCoSKPI_CREST_SPS_KPI_BOOKCoSKPI_1_3.GrossMargin_Journals" xfId="55217" xr:uid="{00000000-0005-0000-0000-0000E9BD0000}"/>
    <cellStyle name="e_7.KPI_Article_Pages_4.GrossMargin_Books_BOOKCoSKPI_CREST_SPS_KPI_BOOKCoSKPI_3.GrossMargin_Journals" xfId="55218" xr:uid="{00000000-0005-0000-0000-0000EABD0000}"/>
    <cellStyle name="e_7.KPI_Article_Pages_4.GrossMargin_Books_BOOKCoSKPI_CREST_SPS_KPI_BOOKCoSKPI_BOOKCoSKPI" xfId="55219" xr:uid="{00000000-0005-0000-0000-0000EBBD0000}"/>
    <cellStyle name="e_7.KPI_Article_Pages_4.GrossMargin_Books_BOOKCoSKPI_CREST_SPS_KPI_BOOKCoSKPI_BOOKCoSKPI_0.Mgmt Cockpit" xfId="55220" xr:uid="{00000000-0005-0000-0000-0000ECBD0000}"/>
    <cellStyle name="e_7.KPI_Article_Pages_4.GrossMargin_Books_BOOKCoSKPI_CREST_SPS_KPI_BOOKCoSKPI_BOOKCoSKPI_3.GrossMargin_Journals" xfId="55221" xr:uid="{00000000-0005-0000-0000-0000EDBD0000}"/>
    <cellStyle name="e_7.KPI_Article_Pages_4.GrossMargin_Books_BOOKCoSKPI_ProdExp_Journal_KPI" xfId="55222" xr:uid="{00000000-0005-0000-0000-0000EEBD0000}"/>
    <cellStyle name="e_7.KPI_Article_Pages_4.GrossMargin_Books_CREST_SPS_KPI" xfId="55223" xr:uid="{00000000-0005-0000-0000-0000EFBD0000}"/>
    <cellStyle name="e_7.KPI_Article_Pages_4.GrossMargin_Books_CREST_SPS_KPI_0.Mgmt Cockpit" xfId="55224" xr:uid="{00000000-0005-0000-0000-0000F0BD0000}"/>
    <cellStyle name="e_7.KPI_Article_Pages_4.GrossMargin_Books_CREST_SPS_KPI_3.GrossMargin_Journals" xfId="55225" xr:uid="{00000000-0005-0000-0000-0000F1BD0000}"/>
    <cellStyle name="e_7.KPI_Article_Pages_4.GrossMargin_Books_CREST_SPS_KPI_BOOKCoSKPI" xfId="55226" xr:uid="{00000000-0005-0000-0000-0000F2BD0000}"/>
    <cellStyle name="e_7.KPI_Article_Pages_4.GrossMargin_Books_CREST_SPS_KPI_BOOKCoSKPI_1" xfId="55227" xr:uid="{00000000-0005-0000-0000-0000F3BD0000}"/>
    <cellStyle name="e_7.KPI_Article_Pages_4.GrossMargin_Books_CREST_SPS_KPI_BOOKCoSKPI_1_0.Mgmt Cockpit" xfId="55228" xr:uid="{00000000-0005-0000-0000-0000F4BD0000}"/>
    <cellStyle name="e_7.KPI_Article_Pages_4.GrossMargin_Books_CREST_SPS_KPI_BOOKCoSKPI_1_3.GrossMargin_Journals" xfId="55229" xr:uid="{00000000-0005-0000-0000-0000F5BD0000}"/>
    <cellStyle name="e_7.KPI_Article_Pages_4.GrossMargin_Books_CREST_SPS_KPI_BOOKCoSKPI_3.GrossMargin_Journals" xfId="55230" xr:uid="{00000000-0005-0000-0000-0000F6BD0000}"/>
    <cellStyle name="e_7.KPI_Article_Pages_4.GrossMargin_Books_CREST_SPS_KPI_BOOKCoSKPI_BOOKCoSKPI" xfId="55231" xr:uid="{00000000-0005-0000-0000-0000F7BD0000}"/>
    <cellStyle name="e_7.KPI_Article_Pages_4.GrossMargin_Books_CREST_SPS_KPI_BOOKCoSKPI_BOOKCoSKPI_0.Mgmt Cockpit" xfId="55232" xr:uid="{00000000-0005-0000-0000-0000F8BD0000}"/>
    <cellStyle name="e_7.KPI_Article_Pages_4.GrossMargin_Books_CREST_SPS_KPI_BOOKCoSKPI_BOOKCoSKPI_3.GrossMargin_Journals" xfId="55233" xr:uid="{00000000-0005-0000-0000-0000F9BD0000}"/>
    <cellStyle name="e_7.KPI_Article_Pages_4.GrossMargin_Books_ProdExp_Journal_KPI" xfId="55234" xr:uid="{00000000-0005-0000-0000-0000FABD0000}"/>
    <cellStyle name="e_7.KPI_Article_Pages_6.KPI_Issue" xfId="55235" xr:uid="{00000000-0005-0000-0000-0000FBBD0000}"/>
    <cellStyle name="e_7.KPI_Article_Pages_9.KPI_Book (2)" xfId="55236" xr:uid="{00000000-0005-0000-0000-0000FCBD0000}"/>
    <cellStyle name="e_7.KPI_Article_Pages_9.KPI_Book (2)_0.Mgmt Cockpit" xfId="55237" xr:uid="{00000000-0005-0000-0000-0000FDBD0000}"/>
    <cellStyle name="e_7.KPI_Article_Pages_9.KPI_Book (2)_3.GrossMargin_Journals" xfId="55238" xr:uid="{00000000-0005-0000-0000-0000FEBD0000}"/>
    <cellStyle name="e_7.KPI_Article_Pages_9.KPI_Book (2)_6.KPI_Issue" xfId="55239" xr:uid="{00000000-0005-0000-0000-0000FFBD0000}"/>
    <cellStyle name="e_7.KPI_Article_Pages_9.KPI_Book (2)_BOOKCoSKPI" xfId="55240" xr:uid="{00000000-0005-0000-0000-000000BE0000}"/>
    <cellStyle name="e_7.KPI_Article_Pages_9.KPI_Book (2)_BOOKCoSKPI_0.Mgmt Cockpit" xfId="55241" xr:uid="{00000000-0005-0000-0000-000001BE0000}"/>
    <cellStyle name="e_7.KPI_Article_Pages_9.KPI_Book (2)_BOOKCoSKPI_1" xfId="55242" xr:uid="{00000000-0005-0000-0000-000002BE0000}"/>
    <cellStyle name="e_7.KPI_Article_Pages_9.KPI_Book (2)_BOOKCoSKPI_1_3.GrossMargin_Journals" xfId="55243" xr:uid="{00000000-0005-0000-0000-000003BE0000}"/>
    <cellStyle name="e_7.KPI_Article_Pages_9.KPI_Book (2)_BOOKCoSKPI_1_BOOKCoSKPI" xfId="55244" xr:uid="{00000000-0005-0000-0000-000004BE0000}"/>
    <cellStyle name="e_7.KPI_Article_Pages_9.KPI_Book (2)_BOOKCoSKPI_1_BOOKCoSKPI_0.Mgmt Cockpit" xfId="55245" xr:uid="{00000000-0005-0000-0000-000005BE0000}"/>
    <cellStyle name="e_7.KPI_Article_Pages_9.KPI_Book (2)_BOOKCoSKPI_1_BOOKCoSKPI_3.GrossMargin_Journals" xfId="55246" xr:uid="{00000000-0005-0000-0000-000006BE0000}"/>
    <cellStyle name="e_7.KPI_Article_Pages_9.KPI_Book (2)_BOOKCoSKPI_2" xfId="55247" xr:uid="{00000000-0005-0000-0000-000007BE0000}"/>
    <cellStyle name="e_7.KPI_Article_Pages_9.KPI_Book (2)_BOOKCoSKPI_2_0.Mgmt Cockpit" xfId="55248" xr:uid="{00000000-0005-0000-0000-000008BE0000}"/>
    <cellStyle name="e_7.KPI_Article_Pages_9.KPI_Book (2)_BOOKCoSKPI_2_3.GrossMargin_Journals" xfId="55249" xr:uid="{00000000-0005-0000-0000-000009BE0000}"/>
    <cellStyle name="e_7.KPI_Article_Pages_9.KPI_Book (2)_BOOKCoSKPI_3.GrossMargin_Journals" xfId="55250" xr:uid="{00000000-0005-0000-0000-00000ABE0000}"/>
    <cellStyle name="e_7.KPI_Article_Pages_9.KPI_Book (2)_BOOKCoSKPI_6.KPI_Issue" xfId="55251" xr:uid="{00000000-0005-0000-0000-00000BBE0000}"/>
    <cellStyle name="e_7.KPI_Article_Pages_9.KPI_Book (2)_BOOKCoSKPI_BOOKCoSKPI" xfId="55252" xr:uid="{00000000-0005-0000-0000-00000CBE0000}"/>
    <cellStyle name="e_7.KPI_Article_Pages_9.KPI_Book (2)_BOOKCoSKPI_BOOKCoSKPI_1" xfId="55253" xr:uid="{00000000-0005-0000-0000-00000DBE0000}"/>
    <cellStyle name="e_7.KPI_Article_Pages_9.KPI_Book (2)_BOOKCoSKPI_BOOKCoSKPI_1_0.Mgmt Cockpit" xfId="55254" xr:uid="{00000000-0005-0000-0000-00000EBE0000}"/>
    <cellStyle name="e_7.KPI_Article_Pages_9.KPI_Book (2)_BOOKCoSKPI_BOOKCoSKPI_1_3.GrossMargin_Journals" xfId="55255" xr:uid="{00000000-0005-0000-0000-00000FBE0000}"/>
    <cellStyle name="e_7.KPI_Article_Pages_9.KPI_Book (2)_BOOKCoSKPI_BOOKCoSKPI_3.GrossMargin_Journals" xfId="55256" xr:uid="{00000000-0005-0000-0000-000010BE0000}"/>
    <cellStyle name="e_7.KPI_Article_Pages_9.KPI_Book (2)_BOOKCoSKPI_BOOKCoSKPI_BOOKCoSKPI" xfId="55257" xr:uid="{00000000-0005-0000-0000-000011BE0000}"/>
    <cellStyle name="e_7.KPI_Article_Pages_9.KPI_Book (2)_BOOKCoSKPI_BOOKCoSKPI_BOOKCoSKPI_0.Mgmt Cockpit" xfId="55258" xr:uid="{00000000-0005-0000-0000-000012BE0000}"/>
    <cellStyle name="e_7.KPI_Article_Pages_9.KPI_Book (2)_BOOKCoSKPI_BOOKCoSKPI_BOOKCoSKPI_3.GrossMargin_Journals" xfId="55259" xr:uid="{00000000-0005-0000-0000-000013BE0000}"/>
    <cellStyle name="e_7.KPI_Article_Pages_9.KPI_Book (2)_BOOKCoSKPI_CREST_SPS_KPI" xfId="55260" xr:uid="{00000000-0005-0000-0000-000014BE0000}"/>
    <cellStyle name="e_7.KPI_Article_Pages_9.KPI_Book (2)_BOOKCoSKPI_CREST_SPS_KPI_0.Mgmt Cockpit" xfId="55261" xr:uid="{00000000-0005-0000-0000-000015BE0000}"/>
    <cellStyle name="e_7.KPI_Article_Pages_9.KPI_Book (2)_BOOKCoSKPI_CREST_SPS_KPI_3.GrossMargin_Journals" xfId="55262" xr:uid="{00000000-0005-0000-0000-000016BE0000}"/>
    <cellStyle name="e_7.KPI_Article_Pages_9.KPI_Book (2)_BOOKCoSKPI_CREST_SPS_KPI_BOOKCoSKPI" xfId="55263" xr:uid="{00000000-0005-0000-0000-000017BE0000}"/>
    <cellStyle name="e_7.KPI_Article_Pages_9.KPI_Book (2)_BOOKCoSKPI_CREST_SPS_KPI_BOOKCoSKPI_1" xfId="55264" xr:uid="{00000000-0005-0000-0000-000018BE0000}"/>
    <cellStyle name="e_7.KPI_Article_Pages_9.KPI_Book (2)_BOOKCoSKPI_CREST_SPS_KPI_BOOKCoSKPI_1_0.Mgmt Cockpit" xfId="55265" xr:uid="{00000000-0005-0000-0000-000019BE0000}"/>
    <cellStyle name="e_7.KPI_Article_Pages_9.KPI_Book (2)_BOOKCoSKPI_CREST_SPS_KPI_BOOKCoSKPI_1_3.GrossMargin_Journals" xfId="55266" xr:uid="{00000000-0005-0000-0000-00001ABE0000}"/>
    <cellStyle name="e_7.KPI_Article_Pages_9.KPI_Book (2)_BOOKCoSKPI_CREST_SPS_KPI_BOOKCoSKPI_3.GrossMargin_Journals" xfId="55267" xr:uid="{00000000-0005-0000-0000-00001BBE0000}"/>
    <cellStyle name="e_7.KPI_Article_Pages_9.KPI_Book (2)_BOOKCoSKPI_CREST_SPS_KPI_BOOKCoSKPI_BOOKCoSKPI" xfId="55268" xr:uid="{00000000-0005-0000-0000-00001CBE0000}"/>
    <cellStyle name="e_7.KPI_Article_Pages_9.KPI_Book (2)_BOOKCoSKPI_CREST_SPS_KPI_BOOKCoSKPI_BOOKCoSKPI_0.Mgmt Cockpit" xfId="55269" xr:uid="{00000000-0005-0000-0000-00001DBE0000}"/>
    <cellStyle name="e_7.KPI_Article_Pages_9.KPI_Book (2)_BOOKCoSKPI_CREST_SPS_KPI_BOOKCoSKPI_BOOKCoSKPI_3.GrossMargin_Journals" xfId="55270" xr:uid="{00000000-0005-0000-0000-00001EBE0000}"/>
    <cellStyle name="e_7.KPI_Article_Pages_9.KPI_Book (2)_BOOKCoSKPI_ProdExp_Journal_KPI" xfId="55271" xr:uid="{00000000-0005-0000-0000-00001FBE0000}"/>
    <cellStyle name="e_7.KPI_Article_Pages_9.KPI_Book (2)_CREST_SPS_KPI" xfId="55272" xr:uid="{00000000-0005-0000-0000-000020BE0000}"/>
    <cellStyle name="e_7.KPI_Article_Pages_9.KPI_Book (2)_CREST_SPS_KPI_0.Mgmt Cockpit" xfId="55273" xr:uid="{00000000-0005-0000-0000-000021BE0000}"/>
    <cellStyle name="e_7.KPI_Article_Pages_9.KPI_Book (2)_CREST_SPS_KPI_3.GrossMargin_Journals" xfId="55274" xr:uid="{00000000-0005-0000-0000-000022BE0000}"/>
    <cellStyle name="e_7.KPI_Article_Pages_9.KPI_Book (2)_CREST_SPS_KPI_BOOKCoSKPI" xfId="55275" xr:uid="{00000000-0005-0000-0000-000023BE0000}"/>
    <cellStyle name="e_7.KPI_Article_Pages_9.KPI_Book (2)_CREST_SPS_KPI_BOOKCoSKPI_1" xfId="55276" xr:uid="{00000000-0005-0000-0000-000024BE0000}"/>
    <cellStyle name="e_7.KPI_Article_Pages_9.KPI_Book (2)_CREST_SPS_KPI_BOOKCoSKPI_1_0.Mgmt Cockpit" xfId="55277" xr:uid="{00000000-0005-0000-0000-000025BE0000}"/>
    <cellStyle name="e_7.KPI_Article_Pages_9.KPI_Book (2)_CREST_SPS_KPI_BOOKCoSKPI_1_3.GrossMargin_Journals" xfId="55278" xr:uid="{00000000-0005-0000-0000-000026BE0000}"/>
    <cellStyle name="e_7.KPI_Article_Pages_9.KPI_Book (2)_CREST_SPS_KPI_BOOKCoSKPI_3.GrossMargin_Journals" xfId="55279" xr:uid="{00000000-0005-0000-0000-000027BE0000}"/>
    <cellStyle name="e_7.KPI_Article_Pages_9.KPI_Book (2)_CREST_SPS_KPI_BOOKCoSKPI_BOOKCoSKPI" xfId="55280" xr:uid="{00000000-0005-0000-0000-000028BE0000}"/>
    <cellStyle name="e_7.KPI_Article_Pages_9.KPI_Book (2)_CREST_SPS_KPI_BOOKCoSKPI_BOOKCoSKPI_0.Mgmt Cockpit" xfId="55281" xr:uid="{00000000-0005-0000-0000-000029BE0000}"/>
    <cellStyle name="e_7.KPI_Article_Pages_9.KPI_Book (2)_CREST_SPS_KPI_BOOKCoSKPI_BOOKCoSKPI_3.GrossMargin_Journals" xfId="55282" xr:uid="{00000000-0005-0000-0000-00002ABE0000}"/>
    <cellStyle name="e_7.KPI_Article_Pages_9.KPI_Book (2)_ProdExp_Journal_KPI" xfId="55283" xr:uid="{00000000-0005-0000-0000-00002BBE0000}"/>
    <cellStyle name="e_7.KPI_Article_Pages_BOOKCoSKPI" xfId="55284" xr:uid="{00000000-0005-0000-0000-00002CBE0000}"/>
    <cellStyle name="e_7.KPI_Article_Pages_BOOKCoSKPI_0.Mgmt Cockpit" xfId="55285" xr:uid="{00000000-0005-0000-0000-00002DBE0000}"/>
    <cellStyle name="e_7.KPI_Article_Pages_BOOKCoSKPI_1" xfId="55286" xr:uid="{00000000-0005-0000-0000-00002EBE0000}"/>
    <cellStyle name="e_7.KPI_Article_Pages_BOOKCoSKPI_1_0.Mgmt Cockpit" xfId="55287" xr:uid="{00000000-0005-0000-0000-00002FBE0000}"/>
    <cellStyle name="e_7.KPI_Article_Pages_BOOKCoSKPI_1_3.GrossMargin_Journals" xfId="55288" xr:uid="{00000000-0005-0000-0000-000030BE0000}"/>
    <cellStyle name="e_7.KPI_Article_Pages_BOOKCoSKPI_1_6.KPI_Issue" xfId="55289" xr:uid="{00000000-0005-0000-0000-000031BE0000}"/>
    <cellStyle name="e_7.KPI_Article_Pages_BOOKCoSKPI_1_BOOKCoSKPI" xfId="55290" xr:uid="{00000000-0005-0000-0000-000032BE0000}"/>
    <cellStyle name="e_7.KPI_Article_Pages_BOOKCoSKPI_1_BOOKCoSKPI_1" xfId="55291" xr:uid="{00000000-0005-0000-0000-000033BE0000}"/>
    <cellStyle name="e_7.KPI_Article_Pages_BOOKCoSKPI_1_BOOKCoSKPI_1_0.Mgmt Cockpit" xfId="55292" xr:uid="{00000000-0005-0000-0000-000034BE0000}"/>
    <cellStyle name="e_7.KPI_Article_Pages_BOOKCoSKPI_1_BOOKCoSKPI_1_3.GrossMargin_Journals" xfId="55293" xr:uid="{00000000-0005-0000-0000-000035BE0000}"/>
    <cellStyle name="e_7.KPI_Article_Pages_BOOKCoSKPI_1_BOOKCoSKPI_3.GrossMargin_Journals" xfId="55294" xr:uid="{00000000-0005-0000-0000-000036BE0000}"/>
    <cellStyle name="e_7.KPI_Article_Pages_BOOKCoSKPI_1_BOOKCoSKPI_BOOKCoSKPI" xfId="55295" xr:uid="{00000000-0005-0000-0000-000037BE0000}"/>
    <cellStyle name="e_7.KPI_Article_Pages_BOOKCoSKPI_1_BOOKCoSKPI_BOOKCoSKPI_0.Mgmt Cockpit" xfId="55296" xr:uid="{00000000-0005-0000-0000-000038BE0000}"/>
    <cellStyle name="e_7.KPI_Article_Pages_BOOKCoSKPI_1_BOOKCoSKPI_BOOKCoSKPI_3.GrossMargin_Journals" xfId="55297" xr:uid="{00000000-0005-0000-0000-000039BE0000}"/>
    <cellStyle name="e_7.KPI_Article_Pages_BOOKCoSKPI_1_CREST_SPS_KPI" xfId="55298" xr:uid="{00000000-0005-0000-0000-00003ABE0000}"/>
    <cellStyle name="e_7.KPI_Article_Pages_BOOKCoSKPI_1_CREST_SPS_KPI_0.Mgmt Cockpit" xfId="55299" xr:uid="{00000000-0005-0000-0000-00003BBE0000}"/>
    <cellStyle name="e_7.KPI_Article_Pages_BOOKCoSKPI_1_CREST_SPS_KPI_3.GrossMargin_Journals" xfId="55300" xr:uid="{00000000-0005-0000-0000-00003CBE0000}"/>
    <cellStyle name="e_7.KPI_Article_Pages_BOOKCoSKPI_1_CREST_SPS_KPI_BOOKCoSKPI" xfId="55301" xr:uid="{00000000-0005-0000-0000-00003DBE0000}"/>
    <cellStyle name="e_7.KPI_Article_Pages_BOOKCoSKPI_1_CREST_SPS_KPI_BOOKCoSKPI_1" xfId="55302" xr:uid="{00000000-0005-0000-0000-00003EBE0000}"/>
    <cellStyle name="e_7.KPI_Article_Pages_BOOKCoSKPI_1_CREST_SPS_KPI_BOOKCoSKPI_1_0.Mgmt Cockpit" xfId="55303" xr:uid="{00000000-0005-0000-0000-00003FBE0000}"/>
    <cellStyle name="e_7.KPI_Article_Pages_BOOKCoSKPI_1_CREST_SPS_KPI_BOOKCoSKPI_1_3.GrossMargin_Journals" xfId="55304" xr:uid="{00000000-0005-0000-0000-000040BE0000}"/>
    <cellStyle name="e_7.KPI_Article_Pages_BOOKCoSKPI_1_CREST_SPS_KPI_BOOKCoSKPI_3.GrossMargin_Journals" xfId="55305" xr:uid="{00000000-0005-0000-0000-000041BE0000}"/>
    <cellStyle name="e_7.KPI_Article_Pages_BOOKCoSKPI_1_CREST_SPS_KPI_BOOKCoSKPI_BOOKCoSKPI" xfId="55306" xr:uid="{00000000-0005-0000-0000-000042BE0000}"/>
    <cellStyle name="e_7.KPI_Article_Pages_BOOKCoSKPI_1_CREST_SPS_KPI_BOOKCoSKPI_BOOKCoSKPI_0.Mgmt Cockpit" xfId="55307" xr:uid="{00000000-0005-0000-0000-000043BE0000}"/>
    <cellStyle name="e_7.KPI_Article_Pages_BOOKCoSKPI_1_CREST_SPS_KPI_BOOKCoSKPI_BOOKCoSKPI_3.GrossMargin_Journals" xfId="55308" xr:uid="{00000000-0005-0000-0000-000044BE0000}"/>
    <cellStyle name="e_7.KPI_Article_Pages_BOOKCoSKPI_1_ProdExp_Journal_KPI" xfId="55309" xr:uid="{00000000-0005-0000-0000-000045BE0000}"/>
    <cellStyle name="e_7.KPI_Article_Pages_BOOKCoSKPI_2" xfId="55310" xr:uid="{00000000-0005-0000-0000-000046BE0000}"/>
    <cellStyle name="e_7.KPI_Article_Pages_BOOKCoSKPI_2_0.Mgmt Cockpit" xfId="55311" xr:uid="{00000000-0005-0000-0000-000047BE0000}"/>
    <cellStyle name="e_7.KPI_Article_Pages_BOOKCoSKPI_2_3.GrossMargin_Journals" xfId="55312" xr:uid="{00000000-0005-0000-0000-000048BE0000}"/>
    <cellStyle name="e_7.KPI_Article_Pages_BOOKCoSKPI_3.GrossMargin_Journals" xfId="55313" xr:uid="{00000000-0005-0000-0000-000049BE0000}"/>
    <cellStyle name="e_7.KPI_Article_Pages_BOOKCoSKPI_6.KPI_Issue" xfId="55314" xr:uid="{00000000-0005-0000-0000-00004ABE0000}"/>
    <cellStyle name="e_7.KPI_Article_Pages_BOOKCoSKPI_BOOKCoSKPI" xfId="55315" xr:uid="{00000000-0005-0000-0000-00004BBE0000}"/>
    <cellStyle name="e_7.KPI_Article_Pages_BOOKCoSKPI_BOOKCoSKPI_0.Mgmt Cockpit" xfId="55316" xr:uid="{00000000-0005-0000-0000-00004CBE0000}"/>
    <cellStyle name="e_7.KPI_Article_Pages_BOOKCoSKPI_BOOKCoSKPI_1" xfId="55317" xr:uid="{00000000-0005-0000-0000-00004DBE0000}"/>
    <cellStyle name="e_7.KPI_Article_Pages_BOOKCoSKPI_BOOKCoSKPI_1_3.GrossMargin_Journals" xfId="55318" xr:uid="{00000000-0005-0000-0000-00004EBE0000}"/>
    <cellStyle name="e_7.KPI_Article_Pages_BOOKCoSKPI_BOOKCoSKPI_1_BOOKCoSKPI" xfId="55319" xr:uid="{00000000-0005-0000-0000-00004FBE0000}"/>
    <cellStyle name="e_7.KPI_Article_Pages_BOOKCoSKPI_BOOKCoSKPI_1_BOOKCoSKPI_0.Mgmt Cockpit" xfId="55320" xr:uid="{00000000-0005-0000-0000-000050BE0000}"/>
    <cellStyle name="e_7.KPI_Article_Pages_BOOKCoSKPI_BOOKCoSKPI_1_BOOKCoSKPI_3.GrossMargin_Journals" xfId="55321" xr:uid="{00000000-0005-0000-0000-000051BE0000}"/>
    <cellStyle name="e_7.KPI_Article_Pages_BOOKCoSKPI_BOOKCoSKPI_2" xfId="55322" xr:uid="{00000000-0005-0000-0000-000052BE0000}"/>
    <cellStyle name="e_7.KPI_Article_Pages_BOOKCoSKPI_BOOKCoSKPI_2_0.Mgmt Cockpit" xfId="55323" xr:uid="{00000000-0005-0000-0000-000053BE0000}"/>
    <cellStyle name="e_7.KPI_Article_Pages_BOOKCoSKPI_BOOKCoSKPI_2_3.GrossMargin_Journals" xfId="55324" xr:uid="{00000000-0005-0000-0000-000054BE0000}"/>
    <cellStyle name="e_7.KPI_Article_Pages_BOOKCoSKPI_BOOKCoSKPI_3.GrossMargin_Journals" xfId="55325" xr:uid="{00000000-0005-0000-0000-000055BE0000}"/>
    <cellStyle name="e_7.KPI_Article_Pages_BOOKCoSKPI_BOOKCoSKPI_6.KPI_Issue" xfId="55326" xr:uid="{00000000-0005-0000-0000-000056BE0000}"/>
    <cellStyle name="e_7.KPI_Article_Pages_BOOKCoSKPI_BOOKCoSKPI_BOOKCoSKPI" xfId="55327" xr:uid="{00000000-0005-0000-0000-000057BE0000}"/>
    <cellStyle name="e_7.KPI_Article_Pages_BOOKCoSKPI_BOOKCoSKPI_BOOKCoSKPI_1" xfId="55328" xr:uid="{00000000-0005-0000-0000-000058BE0000}"/>
    <cellStyle name="e_7.KPI_Article_Pages_BOOKCoSKPI_BOOKCoSKPI_BOOKCoSKPI_1_0.Mgmt Cockpit" xfId="55329" xr:uid="{00000000-0005-0000-0000-000059BE0000}"/>
    <cellStyle name="e_7.KPI_Article_Pages_BOOKCoSKPI_BOOKCoSKPI_BOOKCoSKPI_1_3.GrossMargin_Journals" xfId="55330" xr:uid="{00000000-0005-0000-0000-00005ABE0000}"/>
    <cellStyle name="e_7.KPI_Article_Pages_BOOKCoSKPI_BOOKCoSKPI_BOOKCoSKPI_3.GrossMargin_Journals" xfId="55331" xr:uid="{00000000-0005-0000-0000-00005BBE0000}"/>
    <cellStyle name="e_7.KPI_Article_Pages_BOOKCoSKPI_BOOKCoSKPI_BOOKCoSKPI_BOOKCoSKPI" xfId="55332" xr:uid="{00000000-0005-0000-0000-00005CBE0000}"/>
    <cellStyle name="e_7.KPI_Article_Pages_BOOKCoSKPI_BOOKCoSKPI_BOOKCoSKPI_BOOKCoSKPI_0.Mgmt Cockpit" xfId="55333" xr:uid="{00000000-0005-0000-0000-00005DBE0000}"/>
    <cellStyle name="e_7.KPI_Article_Pages_BOOKCoSKPI_BOOKCoSKPI_BOOKCoSKPI_BOOKCoSKPI_3.GrossMargin_Journals" xfId="55334" xr:uid="{00000000-0005-0000-0000-00005EBE0000}"/>
    <cellStyle name="e_7.KPI_Article_Pages_BOOKCoSKPI_BOOKCoSKPI_CREST_SPS_KPI" xfId="55335" xr:uid="{00000000-0005-0000-0000-00005FBE0000}"/>
    <cellStyle name="e_7.KPI_Article_Pages_BOOKCoSKPI_BOOKCoSKPI_CREST_SPS_KPI_0.Mgmt Cockpit" xfId="55336" xr:uid="{00000000-0005-0000-0000-000060BE0000}"/>
    <cellStyle name="e_7.KPI_Article_Pages_BOOKCoSKPI_BOOKCoSKPI_CREST_SPS_KPI_3.GrossMargin_Journals" xfId="55337" xr:uid="{00000000-0005-0000-0000-000061BE0000}"/>
    <cellStyle name="e_7.KPI_Article_Pages_BOOKCoSKPI_BOOKCoSKPI_CREST_SPS_KPI_BOOKCoSKPI" xfId="55338" xr:uid="{00000000-0005-0000-0000-000062BE0000}"/>
    <cellStyle name="e_7.KPI_Article_Pages_BOOKCoSKPI_BOOKCoSKPI_CREST_SPS_KPI_BOOKCoSKPI_1" xfId="55339" xr:uid="{00000000-0005-0000-0000-000063BE0000}"/>
    <cellStyle name="e_7.KPI_Article_Pages_BOOKCoSKPI_BOOKCoSKPI_CREST_SPS_KPI_BOOKCoSKPI_1_0.Mgmt Cockpit" xfId="55340" xr:uid="{00000000-0005-0000-0000-000064BE0000}"/>
    <cellStyle name="e_7.KPI_Article_Pages_BOOKCoSKPI_BOOKCoSKPI_CREST_SPS_KPI_BOOKCoSKPI_1_3.GrossMargin_Journals" xfId="55341" xr:uid="{00000000-0005-0000-0000-000065BE0000}"/>
    <cellStyle name="e_7.KPI_Article_Pages_BOOKCoSKPI_BOOKCoSKPI_CREST_SPS_KPI_BOOKCoSKPI_3.GrossMargin_Journals" xfId="55342" xr:uid="{00000000-0005-0000-0000-000066BE0000}"/>
    <cellStyle name="e_7.KPI_Article_Pages_BOOKCoSKPI_BOOKCoSKPI_CREST_SPS_KPI_BOOKCoSKPI_BOOKCoSKPI" xfId="55343" xr:uid="{00000000-0005-0000-0000-000067BE0000}"/>
    <cellStyle name="e_7.KPI_Article_Pages_BOOKCoSKPI_BOOKCoSKPI_CREST_SPS_KPI_BOOKCoSKPI_BOOKCoSKPI_0.Mgmt Cockpit" xfId="55344" xr:uid="{00000000-0005-0000-0000-000068BE0000}"/>
    <cellStyle name="e_7.KPI_Article_Pages_BOOKCoSKPI_BOOKCoSKPI_CREST_SPS_KPI_BOOKCoSKPI_BOOKCoSKPI_3.GrossMargin_Journals" xfId="55345" xr:uid="{00000000-0005-0000-0000-000069BE0000}"/>
    <cellStyle name="e_7.KPI_Article_Pages_BOOKCoSKPI_BOOKCoSKPI_ProdExp_Journal_KPI" xfId="55346" xr:uid="{00000000-0005-0000-0000-00006ABE0000}"/>
    <cellStyle name="e_7.KPI_Article_Pages_BOOKCoSKPI_CREST_SPS_KPI" xfId="55347" xr:uid="{00000000-0005-0000-0000-00006BBE0000}"/>
    <cellStyle name="e_7.KPI_Article_Pages_BOOKCoSKPI_CREST_SPS_KPI_0.Mgmt Cockpit" xfId="55348" xr:uid="{00000000-0005-0000-0000-00006CBE0000}"/>
    <cellStyle name="e_7.KPI_Article_Pages_BOOKCoSKPI_CREST_SPS_KPI_3.GrossMargin_Journals" xfId="55349" xr:uid="{00000000-0005-0000-0000-00006DBE0000}"/>
    <cellStyle name="e_7.KPI_Article_Pages_BOOKCoSKPI_CREST_SPS_KPI_BOOKCoSKPI" xfId="55350" xr:uid="{00000000-0005-0000-0000-00006EBE0000}"/>
    <cellStyle name="e_7.KPI_Article_Pages_BOOKCoSKPI_CREST_SPS_KPI_BOOKCoSKPI_1" xfId="55351" xr:uid="{00000000-0005-0000-0000-00006FBE0000}"/>
    <cellStyle name="e_7.KPI_Article_Pages_BOOKCoSKPI_CREST_SPS_KPI_BOOKCoSKPI_1_0.Mgmt Cockpit" xfId="55352" xr:uid="{00000000-0005-0000-0000-000070BE0000}"/>
    <cellStyle name="e_7.KPI_Article_Pages_BOOKCoSKPI_CREST_SPS_KPI_BOOKCoSKPI_1_3.GrossMargin_Journals" xfId="55353" xr:uid="{00000000-0005-0000-0000-000071BE0000}"/>
    <cellStyle name="e_7.KPI_Article_Pages_BOOKCoSKPI_CREST_SPS_KPI_BOOKCoSKPI_3.GrossMargin_Journals" xfId="55354" xr:uid="{00000000-0005-0000-0000-000072BE0000}"/>
    <cellStyle name="e_7.KPI_Article_Pages_BOOKCoSKPI_CREST_SPS_KPI_BOOKCoSKPI_BOOKCoSKPI" xfId="55355" xr:uid="{00000000-0005-0000-0000-000073BE0000}"/>
    <cellStyle name="e_7.KPI_Article_Pages_BOOKCoSKPI_CREST_SPS_KPI_BOOKCoSKPI_BOOKCoSKPI_0.Mgmt Cockpit" xfId="55356" xr:uid="{00000000-0005-0000-0000-000074BE0000}"/>
    <cellStyle name="e_7.KPI_Article_Pages_BOOKCoSKPI_CREST_SPS_KPI_BOOKCoSKPI_BOOKCoSKPI_3.GrossMargin_Journals" xfId="55357" xr:uid="{00000000-0005-0000-0000-000075BE0000}"/>
    <cellStyle name="e_7.KPI_Article_Pages_BOOKCoSKPI_ProdExp_Journal_KPI" xfId="55358" xr:uid="{00000000-0005-0000-0000-000076BE0000}"/>
    <cellStyle name="e_7.KPI_Article_Pages_CREST_SPS_KPI" xfId="55359" xr:uid="{00000000-0005-0000-0000-000077BE0000}"/>
    <cellStyle name="e_7.KPI_Article_Pages_CREST_SPS_KPI_0.Mgmt Cockpit" xfId="55360" xr:uid="{00000000-0005-0000-0000-000078BE0000}"/>
    <cellStyle name="e_7.KPI_Article_Pages_CREST_SPS_KPI_3.GrossMargin_Journals" xfId="55361" xr:uid="{00000000-0005-0000-0000-000079BE0000}"/>
    <cellStyle name="e_7.KPI_Article_Pages_CREST_SPS_KPI_BOOKCoSKPI" xfId="55362" xr:uid="{00000000-0005-0000-0000-00007ABE0000}"/>
    <cellStyle name="e_7.KPI_Article_Pages_CREST_SPS_KPI_BOOKCoSKPI_1" xfId="55363" xr:uid="{00000000-0005-0000-0000-00007BBE0000}"/>
    <cellStyle name="e_7.KPI_Article_Pages_CREST_SPS_KPI_BOOKCoSKPI_1_0.Mgmt Cockpit" xfId="55364" xr:uid="{00000000-0005-0000-0000-00007CBE0000}"/>
    <cellStyle name="e_7.KPI_Article_Pages_CREST_SPS_KPI_BOOKCoSKPI_1_3.GrossMargin_Journals" xfId="55365" xr:uid="{00000000-0005-0000-0000-00007DBE0000}"/>
    <cellStyle name="e_7.KPI_Article_Pages_CREST_SPS_KPI_BOOKCoSKPI_3.GrossMargin_Journals" xfId="55366" xr:uid="{00000000-0005-0000-0000-00007EBE0000}"/>
    <cellStyle name="e_7.KPI_Article_Pages_CREST_SPS_KPI_BOOKCoSKPI_BOOKCoSKPI" xfId="55367" xr:uid="{00000000-0005-0000-0000-00007FBE0000}"/>
    <cellStyle name="e_7.KPI_Article_Pages_CREST_SPS_KPI_BOOKCoSKPI_BOOKCoSKPI_0.Mgmt Cockpit" xfId="55368" xr:uid="{00000000-0005-0000-0000-000080BE0000}"/>
    <cellStyle name="e_7.KPI_Article_Pages_CREST_SPS_KPI_BOOKCoSKPI_BOOKCoSKPI_3.GrossMargin_Journals" xfId="55369" xr:uid="{00000000-0005-0000-0000-000081BE0000}"/>
    <cellStyle name="e_7.KPI_Article_Pages_JOURNALCoSKPI" xfId="55370" xr:uid="{00000000-0005-0000-0000-000082BE0000}"/>
    <cellStyle name="e_7.KPI_Article_Pages_JOURNALCoSKPI_0.Mgmt Cockpit" xfId="55371" xr:uid="{00000000-0005-0000-0000-000083BE0000}"/>
    <cellStyle name="e_7.KPI_Article_Pages_JOURNALCoSKPI_3.GrossMargin_Journals" xfId="55372" xr:uid="{00000000-0005-0000-0000-000084BE0000}"/>
    <cellStyle name="e_7.KPI_Article_Pages_JOURNALCoSKPI_BOOKCoSKPI" xfId="55373" xr:uid="{00000000-0005-0000-0000-000085BE0000}"/>
    <cellStyle name="e_7.KPI_Article_Pages_JOURNALCoSKPI_BOOKCoSKPI_3.GrossMargin_Journals" xfId="55374" xr:uid="{00000000-0005-0000-0000-000086BE0000}"/>
    <cellStyle name="e_7.KPI_Article_Pages_JOURNALCoSKPI_BOOKCoSKPI_BOOKCoSKPI" xfId="55375" xr:uid="{00000000-0005-0000-0000-000087BE0000}"/>
    <cellStyle name="e_7.KPI_Article_Pages_JOURNALCoSKPI_BOOKCoSKPI_BOOKCoSKPI_0.Mgmt Cockpit" xfId="55376" xr:uid="{00000000-0005-0000-0000-000088BE0000}"/>
    <cellStyle name="e_7.KPI_Article_Pages_JOURNALCoSKPI_BOOKCoSKPI_BOOKCoSKPI_3.GrossMargin_Journals" xfId="55377" xr:uid="{00000000-0005-0000-0000-000089BE0000}"/>
    <cellStyle name="e_7.KPI_Article_Pages_JOURNALCoSKPI_CREST_SPS_KPI" xfId="55378" xr:uid="{00000000-0005-0000-0000-00008ABE0000}"/>
    <cellStyle name="e_7.KPI_Article_Pages_JOURNALCoSKPI_CREST_SPS_KPI_0.Mgmt Cockpit" xfId="55379" xr:uid="{00000000-0005-0000-0000-00008BBE0000}"/>
    <cellStyle name="e_7.KPI_Article_Pages_JOURNALCoSKPI_CREST_SPS_KPI_3.GrossMargin_Journals" xfId="55380" xr:uid="{00000000-0005-0000-0000-00008CBE0000}"/>
    <cellStyle name="e_7.KPI_Article_Pages_JOURNALCoSKPI_CREST_SPS_KPI_BOOKCoSKPI" xfId="55381" xr:uid="{00000000-0005-0000-0000-00008DBE0000}"/>
    <cellStyle name="e_7.KPI_Article_Pages_JOURNALCoSKPI_CREST_SPS_KPI_BOOKCoSKPI_1" xfId="55382" xr:uid="{00000000-0005-0000-0000-00008EBE0000}"/>
    <cellStyle name="e_7.KPI_Article_Pages_JOURNALCoSKPI_CREST_SPS_KPI_BOOKCoSKPI_1_0.Mgmt Cockpit" xfId="55383" xr:uid="{00000000-0005-0000-0000-00008FBE0000}"/>
    <cellStyle name="e_7.KPI_Article_Pages_JOURNALCoSKPI_CREST_SPS_KPI_BOOKCoSKPI_1_3.GrossMargin_Journals" xfId="55384" xr:uid="{00000000-0005-0000-0000-000090BE0000}"/>
    <cellStyle name="e_7.KPI_Article_Pages_JOURNALCoSKPI_CREST_SPS_KPI_BOOKCoSKPI_3.GrossMargin_Journals" xfId="55385" xr:uid="{00000000-0005-0000-0000-000091BE0000}"/>
    <cellStyle name="e_7.KPI_Article_Pages_JOURNALCoSKPI_CREST_SPS_KPI_BOOKCoSKPI_BOOKCoSKPI" xfId="55386" xr:uid="{00000000-0005-0000-0000-000092BE0000}"/>
    <cellStyle name="e_7.KPI_Article_Pages_JOURNALCoSKPI_CREST_SPS_KPI_BOOKCoSKPI_BOOKCoSKPI_0.Mgmt Cockpit" xfId="55387" xr:uid="{00000000-0005-0000-0000-000093BE0000}"/>
    <cellStyle name="e_7.KPI_Article_Pages_JOURNALCoSKPI_CREST_SPS_KPI_BOOKCoSKPI_BOOKCoSKPI_3.GrossMargin_Journals" xfId="55388" xr:uid="{00000000-0005-0000-0000-000094BE0000}"/>
    <cellStyle name="e_7.KPI_Article_Pages_ProdExp_Journal_KPI" xfId="55389" xr:uid="{00000000-0005-0000-0000-000095BE0000}"/>
    <cellStyle name="e_9.KPI_Book (2)" xfId="55390" xr:uid="{00000000-0005-0000-0000-000096BE0000}"/>
    <cellStyle name="e_9.KPI_Book (2)_0.Mgmt Cockpit" xfId="55391" xr:uid="{00000000-0005-0000-0000-000097BE0000}"/>
    <cellStyle name="e_9.KPI_Book (2)_3.GrossMargin_Journals" xfId="55392" xr:uid="{00000000-0005-0000-0000-000098BE0000}"/>
    <cellStyle name="e_9.KPI_Book (2)_6.KPI_Issue" xfId="55393" xr:uid="{00000000-0005-0000-0000-000099BE0000}"/>
    <cellStyle name="e_9.KPI_Book (2)_BOOKCoSKPI" xfId="55394" xr:uid="{00000000-0005-0000-0000-00009ABE0000}"/>
    <cellStyle name="e_9.KPI_Book (2)_BOOKCoSKPI_0.Mgmt Cockpit" xfId="55395" xr:uid="{00000000-0005-0000-0000-00009BBE0000}"/>
    <cellStyle name="e_9.KPI_Book (2)_BOOKCoSKPI_1" xfId="55396" xr:uid="{00000000-0005-0000-0000-00009CBE0000}"/>
    <cellStyle name="e_9.KPI_Book (2)_BOOKCoSKPI_1_3.GrossMargin_Journals" xfId="55397" xr:uid="{00000000-0005-0000-0000-00009DBE0000}"/>
    <cellStyle name="e_9.KPI_Book (2)_BOOKCoSKPI_1_BOOKCoSKPI" xfId="55398" xr:uid="{00000000-0005-0000-0000-00009EBE0000}"/>
    <cellStyle name="e_9.KPI_Book (2)_BOOKCoSKPI_1_BOOKCoSKPI_0.Mgmt Cockpit" xfId="55399" xr:uid="{00000000-0005-0000-0000-00009FBE0000}"/>
    <cellStyle name="e_9.KPI_Book (2)_BOOKCoSKPI_1_BOOKCoSKPI_3.GrossMargin_Journals" xfId="55400" xr:uid="{00000000-0005-0000-0000-0000A0BE0000}"/>
    <cellStyle name="e_9.KPI_Book (2)_BOOKCoSKPI_2" xfId="55401" xr:uid="{00000000-0005-0000-0000-0000A1BE0000}"/>
    <cellStyle name="e_9.KPI_Book (2)_BOOKCoSKPI_2_0.Mgmt Cockpit" xfId="55402" xr:uid="{00000000-0005-0000-0000-0000A2BE0000}"/>
    <cellStyle name="e_9.KPI_Book (2)_BOOKCoSKPI_2_3.GrossMargin_Journals" xfId="55403" xr:uid="{00000000-0005-0000-0000-0000A3BE0000}"/>
    <cellStyle name="e_9.KPI_Book (2)_BOOKCoSKPI_3.GrossMargin_Journals" xfId="55404" xr:uid="{00000000-0005-0000-0000-0000A4BE0000}"/>
    <cellStyle name="e_9.KPI_Book (2)_BOOKCoSKPI_6.KPI_Issue" xfId="55405" xr:uid="{00000000-0005-0000-0000-0000A5BE0000}"/>
    <cellStyle name="e_9.KPI_Book (2)_BOOKCoSKPI_BOOKCoSKPI" xfId="55406" xr:uid="{00000000-0005-0000-0000-0000A6BE0000}"/>
    <cellStyle name="e_9.KPI_Book (2)_BOOKCoSKPI_BOOKCoSKPI_1" xfId="55407" xr:uid="{00000000-0005-0000-0000-0000A7BE0000}"/>
    <cellStyle name="e_9.KPI_Book (2)_BOOKCoSKPI_BOOKCoSKPI_1_0.Mgmt Cockpit" xfId="55408" xr:uid="{00000000-0005-0000-0000-0000A8BE0000}"/>
    <cellStyle name="e_9.KPI_Book (2)_BOOKCoSKPI_BOOKCoSKPI_1_3.GrossMargin_Journals" xfId="55409" xr:uid="{00000000-0005-0000-0000-0000A9BE0000}"/>
    <cellStyle name="e_9.KPI_Book (2)_BOOKCoSKPI_BOOKCoSKPI_3.GrossMargin_Journals" xfId="55410" xr:uid="{00000000-0005-0000-0000-0000AABE0000}"/>
    <cellStyle name="e_9.KPI_Book (2)_BOOKCoSKPI_BOOKCoSKPI_BOOKCoSKPI" xfId="55411" xr:uid="{00000000-0005-0000-0000-0000ABBE0000}"/>
    <cellStyle name="e_9.KPI_Book (2)_BOOKCoSKPI_BOOKCoSKPI_BOOKCoSKPI_0.Mgmt Cockpit" xfId="55412" xr:uid="{00000000-0005-0000-0000-0000ACBE0000}"/>
    <cellStyle name="e_9.KPI_Book (2)_BOOKCoSKPI_BOOKCoSKPI_BOOKCoSKPI_3.GrossMargin_Journals" xfId="55413" xr:uid="{00000000-0005-0000-0000-0000ADBE0000}"/>
    <cellStyle name="e_9.KPI_Book (2)_BOOKCoSKPI_CREST_SPS_KPI" xfId="55414" xr:uid="{00000000-0005-0000-0000-0000AEBE0000}"/>
    <cellStyle name="e_9.KPI_Book (2)_BOOKCoSKPI_CREST_SPS_KPI_0.Mgmt Cockpit" xfId="55415" xr:uid="{00000000-0005-0000-0000-0000AFBE0000}"/>
    <cellStyle name="e_9.KPI_Book (2)_BOOKCoSKPI_CREST_SPS_KPI_3.GrossMargin_Journals" xfId="55416" xr:uid="{00000000-0005-0000-0000-0000B0BE0000}"/>
    <cellStyle name="e_9.KPI_Book (2)_BOOKCoSKPI_CREST_SPS_KPI_BOOKCoSKPI" xfId="55417" xr:uid="{00000000-0005-0000-0000-0000B1BE0000}"/>
    <cellStyle name="e_9.KPI_Book (2)_BOOKCoSKPI_CREST_SPS_KPI_BOOKCoSKPI_1" xfId="55418" xr:uid="{00000000-0005-0000-0000-0000B2BE0000}"/>
    <cellStyle name="e_9.KPI_Book (2)_BOOKCoSKPI_CREST_SPS_KPI_BOOKCoSKPI_1_0.Mgmt Cockpit" xfId="55419" xr:uid="{00000000-0005-0000-0000-0000B3BE0000}"/>
    <cellStyle name="e_9.KPI_Book (2)_BOOKCoSKPI_CREST_SPS_KPI_BOOKCoSKPI_1_3.GrossMargin_Journals" xfId="55420" xr:uid="{00000000-0005-0000-0000-0000B4BE0000}"/>
    <cellStyle name="e_9.KPI_Book (2)_BOOKCoSKPI_CREST_SPS_KPI_BOOKCoSKPI_3.GrossMargin_Journals" xfId="55421" xr:uid="{00000000-0005-0000-0000-0000B5BE0000}"/>
    <cellStyle name="e_9.KPI_Book (2)_BOOKCoSKPI_CREST_SPS_KPI_BOOKCoSKPI_BOOKCoSKPI" xfId="55422" xr:uid="{00000000-0005-0000-0000-0000B6BE0000}"/>
    <cellStyle name="e_9.KPI_Book (2)_BOOKCoSKPI_CREST_SPS_KPI_BOOKCoSKPI_BOOKCoSKPI_0.Mgmt Cockpit" xfId="55423" xr:uid="{00000000-0005-0000-0000-0000B7BE0000}"/>
    <cellStyle name="e_9.KPI_Book (2)_BOOKCoSKPI_CREST_SPS_KPI_BOOKCoSKPI_BOOKCoSKPI_3.GrossMargin_Journals" xfId="55424" xr:uid="{00000000-0005-0000-0000-0000B8BE0000}"/>
    <cellStyle name="e_9.KPI_Book (2)_BOOKCoSKPI_ProdExp_Journal_KPI" xfId="55425" xr:uid="{00000000-0005-0000-0000-0000B9BE0000}"/>
    <cellStyle name="e_9.KPI_Book (2)_CREST_SPS_KPI" xfId="55426" xr:uid="{00000000-0005-0000-0000-0000BABE0000}"/>
    <cellStyle name="e_9.KPI_Book (2)_CREST_SPS_KPI_0.Mgmt Cockpit" xfId="55427" xr:uid="{00000000-0005-0000-0000-0000BBBE0000}"/>
    <cellStyle name="e_9.KPI_Book (2)_CREST_SPS_KPI_3.GrossMargin_Journals" xfId="55428" xr:uid="{00000000-0005-0000-0000-0000BCBE0000}"/>
    <cellStyle name="e_9.KPI_Book (2)_CREST_SPS_KPI_BOOKCoSKPI" xfId="55429" xr:uid="{00000000-0005-0000-0000-0000BDBE0000}"/>
    <cellStyle name="e_9.KPI_Book (2)_CREST_SPS_KPI_BOOKCoSKPI_1" xfId="55430" xr:uid="{00000000-0005-0000-0000-0000BEBE0000}"/>
    <cellStyle name="e_9.KPI_Book (2)_CREST_SPS_KPI_BOOKCoSKPI_1_0.Mgmt Cockpit" xfId="55431" xr:uid="{00000000-0005-0000-0000-0000BFBE0000}"/>
    <cellStyle name="e_9.KPI_Book (2)_CREST_SPS_KPI_BOOKCoSKPI_1_3.GrossMargin_Journals" xfId="55432" xr:uid="{00000000-0005-0000-0000-0000C0BE0000}"/>
    <cellStyle name="e_9.KPI_Book (2)_CREST_SPS_KPI_BOOKCoSKPI_3.GrossMargin_Journals" xfId="55433" xr:uid="{00000000-0005-0000-0000-0000C1BE0000}"/>
    <cellStyle name="e_9.KPI_Book (2)_CREST_SPS_KPI_BOOKCoSKPI_BOOKCoSKPI" xfId="55434" xr:uid="{00000000-0005-0000-0000-0000C2BE0000}"/>
    <cellStyle name="e_9.KPI_Book (2)_CREST_SPS_KPI_BOOKCoSKPI_BOOKCoSKPI_0.Mgmt Cockpit" xfId="55435" xr:uid="{00000000-0005-0000-0000-0000C3BE0000}"/>
    <cellStyle name="e_9.KPI_Book (2)_CREST_SPS_KPI_BOOKCoSKPI_BOOKCoSKPI_3.GrossMargin_Journals" xfId="55436" xr:uid="{00000000-0005-0000-0000-0000C4BE0000}"/>
    <cellStyle name="e_9.KPI_Book (2)_ProdExp_Journal_KPI" xfId="55437" xr:uid="{00000000-0005-0000-0000-0000C5BE0000}"/>
    <cellStyle name="e_BMC sales TE" xfId="18079" xr:uid="{00000000-0005-0000-0000-0000C6BE0000}"/>
    <cellStyle name="e_BOOKCoSKPI" xfId="55438" xr:uid="{00000000-0005-0000-0000-0000C7BE0000}"/>
    <cellStyle name="e_BOOKCoSKPI_0.Mgmt Cockpit" xfId="55439" xr:uid="{00000000-0005-0000-0000-0000C8BE0000}"/>
    <cellStyle name="e_BOOKCoSKPI_1" xfId="55440" xr:uid="{00000000-0005-0000-0000-0000C9BE0000}"/>
    <cellStyle name="e_BOOKCoSKPI_1_0.Mgmt Cockpit" xfId="55441" xr:uid="{00000000-0005-0000-0000-0000CABE0000}"/>
    <cellStyle name="e_BOOKCoSKPI_1_3.GrossMargin_Journals" xfId="55442" xr:uid="{00000000-0005-0000-0000-0000CBBE0000}"/>
    <cellStyle name="e_BOOKCoSKPI_1_6.KPI_Issue" xfId="55443" xr:uid="{00000000-0005-0000-0000-0000CCBE0000}"/>
    <cellStyle name="e_BOOKCoSKPI_1_BOOKCoSKPI" xfId="55444" xr:uid="{00000000-0005-0000-0000-0000CDBE0000}"/>
    <cellStyle name="e_BOOKCoSKPI_1_BOOKCoSKPI_1" xfId="55445" xr:uid="{00000000-0005-0000-0000-0000CEBE0000}"/>
    <cellStyle name="e_BOOKCoSKPI_1_BOOKCoSKPI_1_0.Mgmt Cockpit" xfId="55446" xr:uid="{00000000-0005-0000-0000-0000CFBE0000}"/>
    <cellStyle name="e_BOOKCoSKPI_1_BOOKCoSKPI_1_3.GrossMargin_Journals" xfId="55447" xr:uid="{00000000-0005-0000-0000-0000D0BE0000}"/>
    <cellStyle name="e_BOOKCoSKPI_1_BOOKCoSKPI_3.GrossMargin_Journals" xfId="55448" xr:uid="{00000000-0005-0000-0000-0000D1BE0000}"/>
    <cellStyle name="e_BOOKCoSKPI_1_BOOKCoSKPI_BOOKCoSKPI" xfId="55449" xr:uid="{00000000-0005-0000-0000-0000D2BE0000}"/>
    <cellStyle name="e_BOOKCoSKPI_1_BOOKCoSKPI_BOOKCoSKPI_0.Mgmt Cockpit" xfId="55450" xr:uid="{00000000-0005-0000-0000-0000D3BE0000}"/>
    <cellStyle name="e_BOOKCoSKPI_1_BOOKCoSKPI_BOOKCoSKPI_3.GrossMargin_Journals" xfId="55451" xr:uid="{00000000-0005-0000-0000-0000D4BE0000}"/>
    <cellStyle name="e_BOOKCoSKPI_1_CREST_SPS_KPI" xfId="55452" xr:uid="{00000000-0005-0000-0000-0000D5BE0000}"/>
    <cellStyle name="e_BOOKCoSKPI_1_CREST_SPS_KPI_0.Mgmt Cockpit" xfId="55453" xr:uid="{00000000-0005-0000-0000-0000D6BE0000}"/>
    <cellStyle name="e_BOOKCoSKPI_1_CREST_SPS_KPI_3.GrossMargin_Journals" xfId="55454" xr:uid="{00000000-0005-0000-0000-0000D7BE0000}"/>
    <cellStyle name="e_BOOKCoSKPI_1_CREST_SPS_KPI_BOOKCoSKPI" xfId="55455" xr:uid="{00000000-0005-0000-0000-0000D8BE0000}"/>
    <cellStyle name="e_BOOKCoSKPI_1_CREST_SPS_KPI_BOOKCoSKPI_1" xfId="55456" xr:uid="{00000000-0005-0000-0000-0000D9BE0000}"/>
    <cellStyle name="e_BOOKCoSKPI_1_CREST_SPS_KPI_BOOKCoSKPI_1_0.Mgmt Cockpit" xfId="55457" xr:uid="{00000000-0005-0000-0000-0000DABE0000}"/>
    <cellStyle name="e_BOOKCoSKPI_1_CREST_SPS_KPI_BOOKCoSKPI_1_3.GrossMargin_Journals" xfId="55458" xr:uid="{00000000-0005-0000-0000-0000DBBE0000}"/>
    <cellStyle name="e_BOOKCoSKPI_1_CREST_SPS_KPI_BOOKCoSKPI_3.GrossMargin_Journals" xfId="55459" xr:uid="{00000000-0005-0000-0000-0000DCBE0000}"/>
    <cellStyle name="e_BOOKCoSKPI_1_CREST_SPS_KPI_BOOKCoSKPI_BOOKCoSKPI" xfId="55460" xr:uid="{00000000-0005-0000-0000-0000DDBE0000}"/>
    <cellStyle name="e_BOOKCoSKPI_1_CREST_SPS_KPI_BOOKCoSKPI_BOOKCoSKPI_0.Mgmt Cockpit" xfId="55461" xr:uid="{00000000-0005-0000-0000-0000DEBE0000}"/>
    <cellStyle name="e_BOOKCoSKPI_1_CREST_SPS_KPI_BOOKCoSKPI_BOOKCoSKPI_3.GrossMargin_Journals" xfId="55462" xr:uid="{00000000-0005-0000-0000-0000DFBE0000}"/>
    <cellStyle name="e_BOOKCoSKPI_1_ProdExp_Journal_KPI" xfId="55463" xr:uid="{00000000-0005-0000-0000-0000E0BE0000}"/>
    <cellStyle name="e_BOOKCoSKPI_2" xfId="55464" xr:uid="{00000000-0005-0000-0000-0000E1BE0000}"/>
    <cellStyle name="e_BOOKCoSKPI_2_3.GrossMargin_Journals" xfId="55465" xr:uid="{00000000-0005-0000-0000-0000E2BE0000}"/>
    <cellStyle name="e_BOOKCoSKPI_2_BOOKCoSKPI" xfId="55466" xr:uid="{00000000-0005-0000-0000-0000E3BE0000}"/>
    <cellStyle name="e_BOOKCoSKPI_2_BOOKCoSKPI_0.Mgmt Cockpit" xfId="55467" xr:uid="{00000000-0005-0000-0000-0000E4BE0000}"/>
    <cellStyle name="e_BOOKCoSKPI_2_BOOKCoSKPI_3.GrossMargin_Journals" xfId="55468" xr:uid="{00000000-0005-0000-0000-0000E5BE0000}"/>
    <cellStyle name="e_BOOKCoSKPI_3" xfId="55469" xr:uid="{00000000-0005-0000-0000-0000E6BE0000}"/>
    <cellStyle name="e_BOOKCoSKPI_3.GrossMargin_Journals" xfId="55470" xr:uid="{00000000-0005-0000-0000-0000E7BE0000}"/>
    <cellStyle name="e_BOOKCoSKPI_3_0.Mgmt Cockpit" xfId="55471" xr:uid="{00000000-0005-0000-0000-0000E8BE0000}"/>
    <cellStyle name="e_BOOKCoSKPI_3_3.GrossMargin_Journals" xfId="55472" xr:uid="{00000000-0005-0000-0000-0000E9BE0000}"/>
    <cellStyle name="e_BOOKCoSKPI_6.KPI_Issue" xfId="55473" xr:uid="{00000000-0005-0000-0000-0000EABE0000}"/>
    <cellStyle name="e_BOOKCoSKPI_BOOKCoSKPI" xfId="55474" xr:uid="{00000000-0005-0000-0000-0000EBBE0000}"/>
    <cellStyle name="e_BOOKCoSKPI_BOOKCoSKPI_0.Mgmt Cockpit" xfId="55475" xr:uid="{00000000-0005-0000-0000-0000ECBE0000}"/>
    <cellStyle name="e_BOOKCoSKPI_BOOKCoSKPI_1" xfId="55476" xr:uid="{00000000-0005-0000-0000-0000EDBE0000}"/>
    <cellStyle name="e_BOOKCoSKPI_BOOKCoSKPI_1_3.GrossMargin_Journals" xfId="55477" xr:uid="{00000000-0005-0000-0000-0000EEBE0000}"/>
    <cellStyle name="e_BOOKCoSKPI_BOOKCoSKPI_1_BOOKCoSKPI" xfId="55478" xr:uid="{00000000-0005-0000-0000-0000EFBE0000}"/>
    <cellStyle name="e_BOOKCoSKPI_BOOKCoSKPI_1_BOOKCoSKPI_0.Mgmt Cockpit" xfId="55479" xr:uid="{00000000-0005-0000-0000-0000F0BE0000}"/>
    <cellStyle name="e_BOOKCoSKPI_BOOKCoSKPI_1_BOOKCoSKPI_3.GrossMargin_Journals" xfId="55480" xr:uid="{00000000-0005-0000-0000-0000F1BE0000}"/>
    <cellStyle name="e_BOOKCoSKPI_BOOKCoSKPI_2" xfId="55481" xr:uid="{00000000-0005-0000-0000-0000F2BE0000}"/>
    <cellStyle name="e_BOOKCoSKPI_BOOKCoSKPI_2_0.Mgmt Cockpit" xfId="55482" xr:uid="{00000000-0005-0000-0000-0000F3BE0000}"/>
    <cellStyle name="e_BOOKCoSKPI_BOOKCoSKPI_2_3.GrossMargin_Journals" xfId="55483" xr:uid="{00000000-0005-0000-0000-0000F4BE0000}"/>
    <cellStyle name="e_BOOKCoSKPI_BOOKCoSKPI_3.GrossMargin_Journals" xfId="55484" xr:uid="{00000000-0005-0000-0000-0000F5BE0000}"/>
    <cellStyle name="e_BOOKCoSKPI_BOOKCoSKPI_6.KPI_Issue" xfId="55485" xr:uid="{00000000-0005-0000-0000-0000F6BE0000}"/>
    <cellStyle name="e_BOOKCoSKPI_BOOKCoSKPI_BOOKCoSKPI" xfId="55486" xr:uid="{00000000-0005-0000-0000-0000F7BE0000}"/>
    <cellStyle name="e_BOOKCoSKPI_BOOKCoSKPI_BOOKCoSKPI_1" xfId="55487" xr:uid="{00000000-0005-0000-0000-0000F8BE0000}"/>
    <cellStyle name="e_BOOKCoSKPI_BOOKCoSKPI_BOOKCoSKPI_1_0.Mgmt Cockpit" xfId="55488" xr:uid="{00000000-0005-0000-0000-0000F9BE0000}"/>
    <cellStyle name="e_BOOKCoSKPI_BOOKCoSKPI_BOOKCoSKPI_1_3.GrossMargin_Journals" xfId="55489" xr:uid="{00000000-0005-0000-0000-0000FABE0000}"/>
    <cellStyle name="e_BOOKCoSKPI_BOOKCoSKPI_BOOKCoSKPI_3.GrossMargin_Journals" xfId="55490" xr:uid="{00000000-0005-0000-0000-0000FBBE0000}"/>
    <cellStyle name="e_BOOKCoSKPI_BOOKCoSKPI_BOOKCoSKPI_BOOKCoSKPI" xfId="55491" xr:uid="{00000000-0005-0000-0000-0000FCBE0000}"/>
    <cellStyle name="e_BOOKCoSKPI_BOOKCoSKPI_BOOKCoSKPI_BOOKCoSKPI_0.Mgmt Cockpit" xfId="55492" xr:uid="{00000000-0005-0000-0000-0000FDBE0000}"/>
    <cellStyle name="e_BOOKCoSKPI_BOOKCoSKPI_BOOKCoSKPI_BOOKCoSKPI_3.GrossMargin_Journals" xfId="55493" xr:uid="{00000000-0005-0000-0000-0000FEBE0000}"/>
    <cellStyle name="e_BOOKCoSKPI_BOOKCoSKPI_CREST_SPS_KPI" xfId="55494" xr:uid="{00000000-0005-0000-0000-0000FFBE0000}"/>
    <cellStyle name="e_BOOKCoSKPI_BOOKCoSKPI_CREST_SPS_KPI_0.Mgmt Cockpit" xfId="55495" xr:uid="{00000000-0005-0000-0000-000000BF0000}"/>
    <cellStyle name="e_BOOKCoSKPI_BOOKCoSKPI_CREST_SPS_KPI_3.GrossMargin_Journals" xfId="55496" xr:uid="{00000000-0005-0000-0000-000001BF0000}"/>
    <cellStyle name="e_BOOKCoSKPI_BOOKCoSKPI_CREST_SPS_KPI_BOOKCoSKPI" xfId="55497" xr:uid="{00000000-0005-0000-0000-000002BF0000}"/>
    <cellStyle name="e_BOOKCoSKPI_BOOKCoSKPI_CREST_SPS_KPI_BOOKCoSKPI_1" xfId="55498" xr:uid="{00000000-0005-0000-0000-000003BF0000}"/>
    <cellStyle name="e_BOOKCoSKPI_BOOKCoSKPI_CREST_SPS_KPI_BOOKCoSKPI_1_0.Mgmt Cockpit" xfId="55499" xr:uid="{00000000-0005-0000-0000-000004BF0000}"/>
    <cellStyle name="e_BOOKCoSKPI_BOOKCoSKPI_CREST_SPS_KPI_BOOKCoSKPI_1_3.GrossMargin_Journals" xfId="55500" xr:uid="{00000000-0005-0000-0000-000005BF0000}"/>
    <cellStyle name="e_BOOKCoSKPI_BOOKCoSKPI_CREST_SPS_KPI_BOOKCoSKPI_3.GrossMargin_Journals" xfId="55501" xr:uid="{00000000-0005-0000-0000-000006BF0000}"/>
    <cellStyle name="e_BOOKCoSKPI_BOOKCoSKPI_CREST_SPS_KPI_BOOKCoSKPI_BOOKCoSKPI" xfId="55502" xr:uid="{00000000-0005-0000-0000-000007BF0000}"/>
    <cellStyle name="e_BOOKCoSKPI_BOOKCoSKPI_CREST_SPS_KPI_BOOKCoSKPI_BOOKCoSKPI_0.Mgmt Cockpit" xfId="55503" xr:uid="{00000000-0005-0000-0000-000008BF0000}"/>
    <cellStyle name="e_BOOKCoSKPI_BOOKCoSKPI_CREST_SPS_KPI_BOOKCoSKPI_BOOKCoSKPI_3.GrossMargin_Journals" xfId="55504" xr:uid="{00000000-0005-0000-0000-000009BF0000}"/>
    <cellStyle name="e_BOOKCoSKPI_BOOKCoSKPI_ProdExp_Journal_KPI" xfId="55505" xr:uid="{00000000-0005-0000-0000-00000ABF0000}"/>
    <cellStyle name="e_BOOKCoSKPI_CREST_SPS_KPI" xfId="55506" xr:uid="{00000000-0005-0000-0000-00000BBF0000}"/>
    <cellStyle name="e_BOOKCoSKPI_CREST_SPS_KPI_0.Mgmt Cockpit" xfId="55507" xr:uid="{00000000-0005-0000-0000-00000CBF0000}"/>
    <cellStyle name="e_BOOKCoSKPI_CREST_SPS_KPI_3.GrossMargin_Journals" xfId="55508" xr:uid="{00000000-0005-0000-0000-00000DBF0000}"/>
    <cellStyle name="e_BOOKCoSKPI_CREST_SPS_KPI_BOOKCoSKPI" xfId="55509" xr:uid="{00000000-0005-0000-0000-00000EBF0000}"/>
    <cellStyle name="e_BOOKCoSKPI_CREST_SPS_KPI_BOOKCoSKPI_1" xfId="55510" xr:uid="{00000000-0005-0000-0000-00000FBF0000}"/>
    <cellStyle name="e_BOOKCoSKPI_CREST_SPS_KPI_BOOKCoSKPI_1_0.Mgmt Cockpit" xfId="55511" xr:uid="{00000000-0005-0000-0000-000010BF0000}"/>
    <cellStyle name="e_BOOKCoSKPI_CREST_SPS_KPI_BOOKCoSKPI_1_3.GrossMargin_Journals" xfId="55512" xr:uid="{00000000-0005-0000-0000-000011BF0000}"/>
    <cellStyle name="e_BOOKCoSKPI_CREST_SPS_KPI_BOOKCoSKPI_3.GrossMargin_Journals" xfId="55513" xr:uid="{00000000-0005-0000-0000-000012BF0000}"/>
    <cellStyle name="e_BOOKCoSKPI_CREST_SPS_KPI_BOOKCoSKPI_BOOKCoSKPI" xfId="55514" xr:uid="{00000000-0005-0000-0000-000013BF0000}"/>
    <cellStyle name="e_BOOKCoSKPI_CREST_SPS_KPI_BOOKCoSKPI_BOOKCoSKPI_0.Mgmt Cockpit" xfId="55515" xr:uid="{00000000-0005-0000-0000-000014BF0000}"/>
    <cellStyle name="e_BOOKCoSKPI_CREST_SPS_KPI_BOOKCoSKPI_BOOKCoSKPI_3.GrossMargin_Journals" xfId="55516" xr:uid="{00000000-0005-0000-0000-000015BF0000}"/>
    <cellStyle name="e_BOOKCoSKPI_ProdExp_Journal_KPI" xfId="55517" xr:uid="{00000000-0005-0000-0000-000016BF0000}"/>
    <cellStyle name="e_CREST_SPS_KPI" xfId="55518" xr:uid="{00000000-0005-0000-0000-000017BF0000}"/>
    <cellStyle name="e_CREST_SPS_KPI_0.Mgmt Cockpit" xfId="55519" xr:uid="{00000000-0005-0000-0000-000018BF0000}"/>
    <cellStyle name="e_CREST_SPS_KPI_3.GrossMargin_Journals" xfId="55520" xr:uid="{00000000-0005-0000-0000-000019BF0000}"/>
    <cellStyle name="e_CREST_SPS_KPI_BOOKCoSKPI" xfId="55521" xr:uid="{00000000-0005-0000-0000-00001ABF0000}"/>
    <cellStyle name="e_CREST_SPS_KPI_BOOKCoSKPI_1" xfId="55522" xr:uid="{00000000-0005-0000-0000-00001BBF0000}"/>
    <cellStyle name="e_CREST_SPS_KPI_BOOKCoSKPI_1_0.Mgmt Cockpit" xfId="55523" xr:uid="{00000000-0005-0000-0000-00001CBF0000}"/>
    <cellStyle name="e_CREST_SPS_KPI_BOOKCoSKPI_1_3.GrossMargin_Journals" xfId="55524" xr:uid="{00000000-0005-0000-0000-00001DBF0000}"/>
    <cellStyle name="e_CREST_SPS_KPI_BOOKCoSKPI_3.GrossMargin_Journals" xfId="55525" xr:uid="{00000000-0005-0000-0000-00001EBF0000}"/>
    <cellStyle name="e_CREST_SPS_KPI_BOOKCoSKPI_BOOKCoSKPI" xfId="55526" xr:uid="{00000000-0005-0000-0000-00001FBF0000}"/>
    <cellStyle name="e_CREST_SPS_KPI_BOOKCoSKPI_BOOKCoSKPI_0.Mgmt Cockpit" xfId="55527" xr:uid="{00000000-0005-0000-0000-000020BF0000}"/>
    <cellStyle name="e_CREST_SPS_KPI_BOOKCoSKPI_BOOKCoSKPI_3.GrossMargin_Journals" xfId="55528" xr:uid="{00000000-0005-0000-0000-000021BF0000}"/>
    <cellStyle name="e_Data" xfId="18080" xr:uid="{00000000-0005-0000-0000-000022BF0000}"/>
    <cellStyle name="e_Data_Structure" xfId="18081" xr:uid="{00000000-0005-0000-0000-000023BF0000}"/>
    <cellStyle name="e_Data_structure_1" xfId="18082" xr:uid="{00000000-0005-0000-0000-000024BF0000}"/>
    <cellStyle name="e_Data_Structure_structure" xfId="18083" xr:uid="{00000000-0005-0000-0000-000025BF0000}"/>
    <cellStyle name="e_JOURNALCoSKPI" xfId="55529" xr:uid="{00000000-0005-0000-0000-000026BF0000}"/>
    <cellStyle name="e_JOURNALCoSKPI_0.Mgmt Cockpit" xfId="55530" xr:uid="{00000000-0005-0000-0000-000027BF0000}"/>
    <cellStyle name="e_JOURNALCoSKPI_3.GrossMargin_Journals" xfId="55531" xr:uid="{00000000-0005-0000-0000-000028BF0000}"/>
    <cellStyle name="e_JOURNALCoSKPI_BOOKCoSKPI" xfId="55532" xr:uid="{00000000-0005-0000-0000-000029BF0000}"/>
    <cellStyle name="e_JOURNALCoSKPI_BOOKCoSKPI_3.GrossMargin_Journals" xfId="55533" xr:uid="{00000000-0005-0000-0000-00002ABF0000}"/>
    <cellStyle name="e_JOURNALCoSKPI_BOOKCoSKPI_BOOKCoSKPI" xfId="55534" xr:uid="{00000000-0005-0000-0000-00002BBF0000}"/>
    <cellStyle name="e_JOURNALCoSKPI_BOOKCoSKPI_BOOKCoSKPI_0.Mgmt Cockpit" xfId="55535" xr:uid="{00000000-0005-0000-0000-00002CBF0000}"/>
    <cellStyle name="e_JOURNALCoSKPI_BOOKCoSKPI_BOOKCoSKPI_3.GrossMargin_Journals" xfId="55536" xr:uid="{00000000-0005-0000-0000-00002DBF0000}"/>
    <cellStyle name="e_JOURNALCoSKPI_CREST_SPS_KPI" xfId="55537" xr:uid="{00000000-0005-0000-0000-00002EBF0000}"/>
    <cellStyle name="e_JOURNALCoSKPI_CREST_SPS_KPI_0.Mgmt Cockpit" xfId="55538" xr:uid="{00000000-0005-0000-0000-00002FBF0000}"/>
    <cellStyle name="e_JOURNALCoSKPI_CREST_SPS_KPI_3.GrossMargin_Journals" xfId="55539" xr:uid="{00000000-0005-0000-0000-000030BF0000}"/>
    <cellStyle name="e_JOURNALCoSKPI_CREST_SPS_KPI_BOOKCoSKPI" xfId="55540" xr:uid="{00000000-0005-0000-0000-000031BF0000}"/>
    <cellStyle name="e_JOURNALCoSKPI_CREST_SPS_KPI_BOOKCoSKPI_1" xfId="55541" xr:uid="{00000000-0005-0000-0000-000032BF0000}"/>
    <cellStyle name="e_JOURNALCoSKPI_CREST_SPS_KPI_BOOKCoSKPI_1_0.Mgmt Cockpit" xfId="55542" xr:uid="{00000000-0005-0000-0000-000033BF0000}"/>
    <cellStyle name="e_JOURNALCoSKPI_CREST_SPS_KPI_BOOKCoSKPI_1_3.GrossMargin_Journals" xfId="55543" xr:uid="{00000000-0005-0000-0000-000034BF0000}"/>
    <cellStyle name="e_JOURNALCoSKPI_CREST_SPS_KPI_BOOKCoSKPI_3.GrossMargin_Journals" xfId="55544" xr:uid="{00000000-0005-0000-0000-000035BF0000}"/>
    <cellStyle name="e_JOURNALCoSKPI_CREST_SPS_KPI_BOOKCoSKPI_BOOKCoSKPI" xfId="55545" xr:uid="{00000000-0005-0000-0000-000036BF0000}"/>
    <cellStyle name="e_JOURNALCoSKPI_CREST_SPS_KPI_BOOKCoSKPI_BOOKCoSKPI_0.Mgmt Cockpit" xfId="55546" xr:uid="{00000000-0005-0000-0000-000037BF0000}"/>
    <cellStyle name="e_JOURNALCoSKPI_CREST_SPS_KPI_BOOKCoSKPI_BOOKCoSKPI_3.GrossMargin_Journals" xfId="55547" xr:uid="{00000000-0005-0000-0000-000038BF0000}"/>
    <cellStyle name="e_MSOA PE" xfId="18084" xr:uid="{00000000-0005-0000-0000-000039BF0000}"/>
    <cellStyle name="e_Open Acces" xfId="18085" xr:uid="{00000000-0005-0000-0000-00003ABF0000}"/>
    <cellStyle name="e_ProdExp_Journal_KPI" xfId="55548" xr:uid="{00000000-0005-0000-0000-00003BBF0000}"/>
    <cellStyle name="e_Structure" xfId="18086" xr:uid="{00000000-0005-0000-0000-00003CBF0000}"/>
    <cellStyle name="e_Structure_1" xfId="18087" xr:uid="{00000000-0005-0000-0000-00003DBF0000}"/>
    <cellStyle name="e_Structure_1_structure" xfId="18088" xr:uid="{00000000-0005-0000-0000-00003EBF0000}"/>
    <cellStyle name="e_structure_2" xfId="18089" xr:uid="{00000000-0005-0000-0000-00003FBF0000}"/>
    <cellStyle name="e_Structure_Structure" xfId="18090" xr:uid="{00000000-0005-0000-0000-000040BF0000}"/>
    <cellStyle name="e_Structure_structure_1" xfId="18091" xr:uid="{00000000-0005-0000-0000-000041BF0000}"/>
    <cellStyle name="e_Structure_Structure_structure" xfId="18092" xr:uid="{00000000-0005-0000-0000-000042BF0000}"/>
    <cellStyle name="Eingabe 10" xfId="18093" xr:uid="{00000000-0005-0000-0000-000043BF0000}"/>
    <cellStyle name="Eingabe 11" xfId="18094" xr:uid="{00000000-0005-0000-0000-000044BF0000}"/>
    <cellStyle name="Eingabe 12" xfId="18095" xr:uid="{00000000-0005-0000-0000-000045BF0000}"/>
    <cellStyle name="Eingabe 13" xfId="18096" xr:uid="{00000000-0005-0000-0000-000046BF0000}"/>
    <cellStyle name="Eingabe 14" xfId="18097" xr:uid="{00000000-0005-0000-0000-000047BF0000}"/>
    <cellStyle name="Eingabe 15" xfId="18098" xr:uid="{00000000-0005-0000-0000-000048BF0000}"/>
    <cellStyle name="Eingabe 16" xfId="18099" xr:uid="{00000000-0005-0000-0000-000049BF0000}"/>
    <cellStyle name="Eingabe 17" xfId="18100" xr:uid="{00000000-0005-0000-0000-00004ABF0000}"/>
    <cellStyle name="Eingabe 18" xfId="18101" xr:uid="{00000000-0005-0000-0000-00004BBF0000}"/>
    <cellStyle name="Eingabe 19" xfId="18102" xr:uid="{00000000-0005-0000-0000-00004CBF0000}"/>
    <cellStyle name="Eingabe 2" xfId="577" xr:uid="{00000000-0005-0000-0000-00004DBF0000}"/>
    <cellStyle name="Eingabe 2 2" xfId="578" xr:uid="{00000000-0005-0000-0000-00004EBF0000}"/>
    <cellStyle name="Eingabe 2 2 2" xfId="1250" xr:uid="{00000000-0005-0000-0000-00004FBF0000}"/>
    <cellStyle name="Eingabe 2 2 3" xfId="18103" xr:uid="{00000000-0005-0000-0000-000050BF0000}"/>
    <cellStyle name="Eingabe 2 2_0.Mgmt Cockpit" xfId="18104" xr:uid="{00000000-0005-0000-0000-000051BF0000}"/>
    <cellStyle name="Eingabe 2 3" xfId="1251" xr:uid="{00000000-0005-0000-0000-000052BF0000}"/>
    <cellStyle name="Eingabe 2 4" xfId="3298" xr:uid="{00000000-0005-0000-0000-000053BF0000}"/>
    <cellStyle name="Eingabe 2 5" xfId="18105" xr:uid="{00000000-0005-0000-0000-000054BF0000}"/>
    <cellStyle name="Eingabe 2_0.Mgmt Cockpit" xfId="18106" xr:uid="{00000000-0005-0000-0000-000055BF0000}"/>
    <cellStyle name="Eingabe 20" xfId="18107" xr:uid="{00000000-0005-0000-0000-000056BF0000}"/>
    <cellStyle name="Eingabe 21" xfId="18108" xr:uid="{00000000-0005-0000-0000-000057BF0000}"/>
    <cellStyle name="Eingabe 22" xfId="18109" xr:uid="{00000000-0005-0000-0000-000058BF0000}"/>
    <cellStyle name="Eingabe 23" xfId="18110" xr:uid="{00000000-0005-0000-0000-000059BF0000}"/>
    <cellStyle name="Eingabe 24" xfId="18111" xr:uid="{00000000-0005-0000-0000-00005ABF0000}"/>
    <cellStyle name="Eingabe 25" xfId="55549" xr:uid="{00000000-0005-0000-0000-00005BBF0000}"/>
    <cellStyle name="Eingabe 26" xfId="55550" xr:uid="{00000000-0005-0000-0000-00005CBF0000}"/>
    <cellStyle name="Eingabe 27" xfId="55551" xr:uid="{00000000-0005-0000-0000-00005DBF0000}"/>
    <cellStyle name="Eingabe 3" xfId="579" xr:uid="{00000000-0005-0000-0000-00005EBF0000}"/>
    <cellStyle name="Eingabe 3 2" xfId="580" xr:uid="{00000000-0005-0000-0000-00005FBF0000}"/>
    <cellStyle name="Eingabe 3 3" xfId="55552" xr:uid="{00000000-0005-0000-0000-000060BF0000}"/>
    <cellStyle name="Eingabe 3_0.Mgmt Cockpit" xfId="18112" xr:uid="{00000000-0005-0000-0000-000061BF0000}"/>
    <cellStyle name="Eingabe 4" xfId="581" xr:uid="{00000000-0005-0000-0000-000062BF0000}"/>
    <cellStyle name="Eingabe 4 2" xfId="18113" xr:uid="{00000000-0005-0000-0000-000063BF0000}"/>
    <cellStyle name="Eingabe 4_0.Mgmt Cockpit" xfId="18114" xr:uid="{00000000-0005-0000-0000-000064BF0000}"/>
    <cellStyle name="Eingabe 5" xfId="582" xr:uid="{00000000-0005-0000-0000-000065BF0000}"/>
    <cellStyle name="Eingabe 6" xfId="18115" xr:uid="{00000000-0005-0000-0000-000066BF0000}"/>
    <cellStyle name="Eingabe 7" xfId="18116" xr:uid="{00000000-0005-0000-0000-000067BF0000}"/>
    <cellStyle name="Eingabe 8" xfId="18117" xr:uid="{00000000-0005-0000-0000-000068BF0000}"/>
    <cellStyle name="Eingabe 9" xfId="18118" xr:uid="{00000000-0005-0000-0000-000069BF0000}"/>
    <cellStyle name="Emphasis 1" xfId="583" xr:uid="{00000000-0005-0000-0000-00006ABF0000}"/>
    <cellStyle name="Emphasis 1 2" xfId="584" xr:uid="{00000000-0005-0000-0000-00006BBF0000}"/>
    <cellStyle name="Emphasis 1 3" xfId="1252" xr:uid="{00000000-0005-0000-0000-00006CBF0000}"/>
    <cellStyle name="Emphasis 1 4" xfId="55553" xr:uid="{00000000-0005-0000-0000-00006DBF0000}"/>
    <cellStyle name="Emphasis 1_0.Mgmt Cockpit" xfId="55554" xr:uid="{00000000-0005-0000-0000-00006EBF0000}"/>
    <cellStyle name="Emphasis 2" xfId="585" xr:uid="{00000000-0005-0000-0000-00006FBF0000}"/>
    <cellStyle name="Emphasis 2 2" xfId="586" xr:uid="{00000000-0005-0000-0000-000070BF0000}"/>
    <cellStyle name="Emphasis 2 3" xfId="1253" xr:uid="{00000000-0005-0000-0000-000071BF0000}"/>
    <cellStyle name="Emphasis 2 4" xfId="55555" xr:uid="{00000000-0005-0000-0000-000072BF0000}"/>
    <cellStyle name="Emphasis 2_0.Mgmt Cockpit" xfId="55556" xr:uid="{00000000-0005-0000-0000-000073BF0000}"/>
    <cellStyle name="Emphasis 3" xfId="587" xr:uid="{00000000-0005-0000-0000-000074BF0000}"/>
    <cellStyle name="Emphasis 3 2" xfId="55557" xr:uid="{00000000-0005-0000-0000-000075BF0000}"/>
    <cellStyle name="Entered" xfId="18119" xr:uid="{00000000-0005-0000-0000-000076BF0000}"/>
    <cellStyle name="Entrada de Datos" xfId="18120" xr:uid="{00000000-0005-0000-0000-000077BF0000}"/>
    <cellStyle name="Entries" xfId="18121" xr:uid="{00000000-0005-0000-0000-000078BF0000}"/>
    <cellStyle name="Entry" xfId="18122" xr:uid="{00000000-0005-0000-0000-000079BF0000}"/>
    <cellStyle name="Entry-Bold" xfId="18123" xr:uid="{00000000-0005-0000-0000-00007ABF0000}"/>
    <cellStyle name="Entry-BoldItalic" xfId="18124" xr:uid="{00000000-0005-0000-0000-00007BBF0000}"/>
    <cellStyle name="Entry-Centre" xfId="18125" xr:uid="{00000000-0005-0000-0000-00007CBF0000}"/>
    <cellStyle name="Entry-Date" xfId="18126" xr:uid="{00000000-0005-0000-0000-00007DBF0000}"/>
    <cellStyle name="Entry-GeneralNo" xfId="18127" xr:uid="{00000000-0005-0000-0000-00007EBF0000}"/>
    <cellStyle name="Entry-GenText" xfId="18128" xr:uid="{00000000-0005-0000-0000-00007FBF0000}"/>
    <cellStyle name="Entry-LongDate" xfId="18129" xr:uid="{00000000-0005-0000-0000-000080BF0000}"/>
    <cellStyle name="Entry-Percent" xfId="18130" xr:uid="{00000000-0005-0000-0000-000081BF0000}"/>
    <cellStyle name="Entry-Small" xfId="18131" xr:uid="{00000000-0005-0000-0000-000082BF0000}"/>
    <cellStyle name="EPS" xfId="18132" xr:uid="{00000000-0005-0000-0000-000083BF0000}"/>
    <cellStyle name="EQT- End result at the end of a longer calculation" xfId="1254" xr:uid="{00000000-0005-0000-0000-000084BF0000}"/>
    <cellStyle name="EQT- Figures Bold Text" xfId="1255" xr:uid="{00000000-0005-0000-0000-000085BF0000}"/>
    <cellStyle name="EQT- Figures Bold Underlined Text" xfId="1256" xr:uid="{00000000-0005-0000-0000-000086BF0000}"/>
    <cellStyle name="EQT- Figures Italic Text" xfId="1257" xr:uid="{00000000-0005-0000-0000-000087BF0000}"/>
    <cellStyle name="EQT- Figures Normal Text" xfId="1258" xr:uid="{00000000-0005-0000-0000-000088BF0000}"/>
    <cellStyle name="EQT- Input Number Negaitive and Multiples" xfId="1259" xr:uid="{00000000-0005-0000-0000-000089BF0000}"/>
    <cellStyle name="EQT- Input Number Negative and Absolute" xfId="1260" xr:uid="{00000000-0005-0000-0000-00008ABF0000}"/>
    <cellStyle name="EQT- Input Number Negative and Percentage" xfId="1261" xr:uid="{00000000-0005-0000-0000-00008BBF0000}"/>
    <cellStyle name="EQT- Input Number Positive and Absolute" xfId="1262" xr:uid="{00000000-0005-0000-0000-00008CBF0000}"/>
    <cellStyle name="EQT- Input Number Positive and Multiples" xfId="1263" xr:uid="{00000000-0005-0000-0000-00008DBF0000}"/>
    <cellStyle name="EQT- Input Number Positive and Percentage" xfId="1264" xr:uid="{00000000-0005-0000-0000-00008EBF0000}"/>
    <cellStyle name="EQT- Link to a number in another sheet" xfId="1265" xr:uid="{00000000-0005-0000-0000-00008FBF0000}"/>
    <cellStyle name="EQT- Link to a number within a sheet" xfId="1266" xr:uid="{00000000-0005-0000-0000-000090BF0000}"/>
    <cellStyle name="EQT- Number Calculation" xfId="1267" xr:uid="{00000000-0005-0000-0000-000091BF0000}"/>
    <cellStyle name="EQT- Number Highlighted" xfId="1268" xr:uid="{00000000-0005-0000-0000-000092BF0000}"/>
    <cellStyle name="EQT- Number Zero" xfId="1269" xr:uid="{00000000-0005-0000-0000-000093BF0000}"/>
    <cellStyle name="EQT- Project Name" xfId="1270" xr:uid="{00000000-0005-0000-0000-000094BF0000}"/>
    <cellStyle name="EQT- Separator between contents" xfId="1271" xr:uid="{00000000-0005-0000-0000-000095BF0000}"/>
    <cellStyle name="EQT- Table Category Heading" xfId="1272" xr:uid="{00000000-0005-0000-0000-000096BF0000}"/>
    <cellStyle name="EQT- Table Header" xfId="1273" xr:uid="{00000000-0005-0000-0000-000097BF0000}"/>
    <cellStyle name="EQT- Table Header 2" xfId="1274" xr:uid="{00000000-0005-0000-0000-000098BF0000}"/>
    <cellStyle name="EQT- Table Header_0.Mgmt Cockpit" xfId="55558" xr:uid="{00000000-0005-0000-0000-000099BF0000}"/>
    <cellStyle name="EQT- Table Heading" xfId="1275" xr:uid="{00000000-0005-0000-0000-00009ABF0000}"/>
    <cellStyle name="EQT- Table Heading Unit Definition" xfId="1276" xr:uid="{00000000-0005-0000-0000-00009BBF0000}"/>
    <cellStyle name="EQT- Table Heading_0.Mgmt Cockpit" xfId="55559" xr:uid="{00000000-0005-0000-0000-00009CBF0000}"/>
    <cellStyle name="EQT- Table Result" xfId="1277" xr:uid="{00000000-0005-0000-0000-00009DBF0000}"/>
    <cellStyle name="EQT- Table Sub-header" xfId="1278" xr:uid="{00000000-0005-0000-0000-00009EBF0000}"/>
    <cellStyle name="EQT- Table Sub-header 2" xfId="1279" xr:uid="{00000000-0005-0000-0000-00009FBF0000}"/>
    <cellStyle name="EQT- Table Sub-header_0.Mgmt Cockpit" xfId="55560" xr:uid="{00000000-0005-0000-0000-0000A0BF0000}"/>
    <cellStyle name="EQT- Table Sum" xfId="1280" xr:uid="{00000000-0005-0000-0000-0000A1BF0000}"/>
    <cellStyle name="EQT- Title for each sheet" xfId="1281" xr:uid="{00000000-0005-0000-0000-0000A2BF0000}"/>
    <cellStyle name="EQT-Input cell shading" xfId="1282" xr:uid="{00000000-0005-0000-0000-0000A3BF0000}"/>
    <cellStyle name="Ergebnis 1" xfId="588" xr:uid="{00000000-0005-0000-0000-0000A4BF0000}"/>
    <cellStyle name="Ergebnis 1 2" xfId="1283" xr:uid="{00000000-0005-0000-0000-0000A5BF0000}"/>
    <cellStyle name="Ergebnis 1 3" xfId="1284" xr:uid="{00000000-0005-0000-0000-0000A6BF0000}"/>
    <cellStyle name="Ergebnis 1 4" xfId="3299" xr:uid="{00000000-0005-0000-0000-0000A7BF0000}"/>
    <cellStyle name="Ergebnis 1_0.Mgmt Cockpit" xfId="18133" xr:uid="{00000000-0005-0000-0000-0000A8BF0000}"/>
    <cellStyle name="Ergebnis 10" xfId="3300" xr:uid="{00000000-0005-0000-0000-0000A9BF0000}"/>
    <cellStyle name="Ergebnis 11" xfId="3301" xr:uid="{00000000-0005-0000-0000-0000AABF0000}"/>
    <cellStyle name="Ergebnis 12" xfId="3302" xr:uid="{00000000-0005-0000-0000-0000ABBF0000}"/>
    <cellStyle name="Ergebnis 13" xfId="3303" xr:uid="{00000000-0005-0000-0000-0000ACBF0000}"/>
    <cellStyle name="Ergebnis 14" xfId="3304" xr:uid="{00000000-0005-0000-0000-0000ADBF0000}"/>
    <cellStyle name="Ergebnis 15" xfId="3305" xr:uid="{00000000-0005-0000-0000-0000AEBF0000}"/>
    <cellStyle name="Ergebnis 16" xfId="3306" xr:uid="{00000000-0005-0000-0000-0000AFBF0000}"/>
    <cellStyle name="Ergebnis 17" xfId="3307" xr:uid="{00000000-0005-0000-0000-0000B0BF0000}"/>
    <cellStyle name="Ergebnis 18" xfId="3308" xr:uid="{00000000-0005-0000-0000-0000B1BF0000}"/>
    <cellStyle name="Ergebnis 19" xfId="3309" xr:uid="{00000000-0005-0000-0000-0000B2BF0000}"/>
    <cellStyle name="Ergebnis 2" xfId="589" xr:uid="{00000000-0005-0000-0000-0000B3BF0000}"/>
    <cellStyle name="Ergebnis 2 2" xfId="590" xr:uid="{00000000-0005-0000-0000-0000B4BF0000}"/>
    <cellStyle name="Ergebnis 2 2 2" xfId="1285" xr:uid="{00000000-0005-0000-0000-0000B5BF0000}"/>
    <cellStyle name="Ergebnis 2 2_0.Mgmt Cockpit" xfId="18134" xr:uid="{00000000-0005-0000-0000-0000B6BF0000}"/>
    <cellStyle name="Ergebnis 2 3" xfId="1286" xr:uid="{00000000-0005-0000-0000-0000B7BF0000}"/>
    <cellStyle name="Ergebnis 2 3 2" xfId="18135" xr:uid="{00000000-0005-0000-0000-0000B8BF0000}"/>
    <cellStyle name="Ergebnis 2 3_0.Mgmt Cockpit" xfId="18136" xr:uid="{00000000-0005-0000-0000-0000B9BF0000}"/>
    <cellStyle name="Ergebnis 2 4" xfId="3310" xr:uid="{00000000-0005-0000-0000-0000BABF0000}"/>
    <cellStyle name="Ergebnis 2 5" xfId="18137" xr:uid="{00000000-0005-0000-0000-0000BBBF0000}"/>
    <cellStyle name="Ergebnis 2_0.Mgmt Cockpit" xfId="18138" xr:uid="{00000000-0005-0000-0000-0000BCBF0000}"/>
    <cellStyle name="Ergebnis 20" xfId="3311" xr:uid="{00000000-0005-0000-0000-0000BDBF0000}"/>
    <cellStyle name="Ergebnis 21" xfId="18139" xr:uid="{00000000-0005-0000-0000-0000BEBF0000}"/>
    <cellStyle name="Ergebnis 22" xfId="18140" xr:uid="{00000000-0005-0000-0000-0000BFBF0000}"/>
    <cellStyle name="Ergebnis 23" xfId="18141" xr:uid="{00000000-0005-0000-0000-0000C0BF0000}"/>
    <cellStyle name="Ergebnis 24" xfId="18142" xr:uid="{00000000-0005-0000-0000-0000C1BF0000}"/>
    <cellStyle name="Ergebnis 25" xfId="18143" xr:uid="{00000000-0005-0000-0000-0000C2BF0000}"/>
    <cellStyle name="Ergebnis 26" xfId="55561" xr:uid="{00000000-0005-0000-0000-0000C3BF0000}"/>
    <cellStyle name="Ergebnis 27" xfId="55562" xr:uid="{00000000-0005-0000-0000-0000C4BF0000}"/>
    <cellStyle name="Ergebnis 28" xfId="55563" xr:uid="{00000000-0005-0000-0000-0000C5BF0000}"/>
    <cellStyle name="Ergebnis 29" xfId="55564" xr:uid="{00000000-0005-0000-0000-0000C6BF0000}"/>
    <cellStyle name="Ergebnis 3" xfId="591" xr:uid="{00000000-0005-0000-0000-0000C7BF0000}"/>
    <cellStyle name="Ergebnis 3 2" xfId="592" xr:uid="{00000000-0005-0000-0000-0000C8BF0000}"/>
    <cellStyle name="Ergebnis 3 3" xfId="55565" xr:uid="{00000000-0005-0000-0000-0000C9BF0000}"/>
    <cellStyle name="Ergebnis 3_0.Mgmt Cockpit" xfId="18144" xr:uid="{00000000-0005-0000-0000-0000CABF0000}"/>
    <cellStyle name="Ergebnis 4" xfId="593" xr:uid="{00000000-0005-0000-0000-0000CBBF0000}"/>
    <cellStyle name="Ergebnis 4 2" xfId="18145" xr:uid="{00000000-0005-0000-0000-0000CCBF0000}"/>
    <cellStyle name="Ergebnis 4 3" xfId="18146" xr:uid="{00000000-0005-0000-0000-0000CDBF0000}"/>
    <cellStyle name="Ergebnis 4_0.Mgmt Cockpit" xfId="18147" xr:uid="{00000000-0005-0000-0000-0000CEBF0000}"/>
    <cellStyle name="Ergebnis 5" xfId="1287" xr:uid="{00000000-0005-0000-0000-0000CFBF0000}"/>
    <cellStyle name="Ergebnis 6" xfId="1288" xr:uid="{00000000-0005-0000-0000-0000D0BF0000}"/>
    <cellStyle name="Ergebnis 7" xfId="1289" xr:uid="{00000000-0005-0000-0000-0000D1BF0000}"/>
    <cellStyle name="Ergebnis 8" xfId="3312" xr:uid="{00000000-0005-0000-0000-0000D2BF0000}"/>
    <cellStyle name="Ergebnis 9" xfId="3313" xr:uid="{00000000-0005-0000-0000-0000D3BF0000}"/>
    <cellStyle name="Erklärender Text" xfId="55566" xr:uid="{00000000-0005-0000-0000-0000D4BF0000}"/>
    <cellStyle name="Erklärender Text 2" xfId="594" xr:uid="{00000000-0005-0000-0000-0000D5BF0000}"/>
    <cellStyle name="Erklärender Text 2 2" xfId="55567" xr:uid="{00000000-0005-0000-0000-0000D6BF0000}"/>
    <cellStyle name="Erklärender Text 2 3" xfId="55568" xr:uid="{00000000-0005-0000-0000-0000D7BF0000}"/>
    <cellStyle name="Erklärender Text 2_3.GrossMargin_Journals" xfId="55569" xr:uid="{00000000-0005-0000-0000-0000D8BF0000}"/>
    <cellStyle name="Erklärender Text 3" xfId="595" xr:uid="{00000000-0005-0000-0000-0000D9BF0000}"/>
    <cellStyle name="Erklärender Text 3 2" xfId="1290" xr:uid="{00000000-0005-0000-0000-0000DABF0000}"/>
    <cellStyle name="Erklärender Text 3_0.Mgmt Cockpit" xfId="18148" xr:uid="{00000000-0005-0000-0000-0000DBBF0000}"/>
    <cellStyle name="Erklärender Text 4" xfId="596" xr:uid="{00000000-0005-0000-0000-0000DCBF0000}"/>
    <cellStyle name="Erklärender Text 5" xfId="1291" xr:uid="{00000000-0005-0000-0000-0000DDBF0000}"/>
    <cellStyle name="Erklärender Text 6" xfId="18149" xr:uid="{00000000-0005-0000-0000-0000DEBF0000}"/>
    <cellStyle name="Erklärender Text 7" xfId="18150" xr:uid="{00000000-0005-0000-0000-0000DFBF0000}"/>
    <cellStyle name="Erklärender Text_0.Mgmt Cockpit" xfId="55570" xr:uid="{00000000-0005-0000-0000-0000E0BF0000}"/>
    <cellStyle name="ET měna" xfId="18151" xr:uid="{00000000-0005-0000-0000-0000E1BF0000}"/>
    <cellStyle name="ET procenta" xfId="18152" xr:uid="{00000000-0005-0000-0000-0000E2BF0000}"/>
    <cellStyle name="Euro" xfId="597" xr:uid="{00000000-0005-0000-0000-0000E3BF0000}"/>
    <cellStyle name="Euro 2" xfId="598" xr:uid="{00000000-0005-0000-0000-0000E4BF0000}"/>
    <cellStyle name="Euro 2 2" xfId="1292" xr:uid="{00000000-0005-0000-0000-0000E5BF0000}"/>
    <cellStyle name="Euro 2 3" xfId="1293" xr:uid="{00000000-0005-0000-0000-0000E6BF0000}"/>
    <cellStyle name="Euro 2_0.Mgmt Cockpit" xfId="55571" xr:uid="{00000000-0005-0000-0000-0000E7BF0000}"/>
    <cellStyle name="Euro 3" xfId="1294" xr:uid="{00000000-0005-0000-0000-0000E8BF0000}"/>
    <cellStyle name="Euro 4" xfId="1295" xr:uid="{00000000-0005-0000-0000-0000E9BF0000}"/>
    <cellStyle name="Euro 5" xfId="1296" xr:uid="{00000000-0005-0000-0000-0000EABF0000}"/>
    <cellStyle name="Euro 6" xfId="18153" xr:uid="{00000000-0005-0000-0000-0000EBBF0000}"/>
    <cellStyle name="Euro 7" xfId="18154" xr:uid="{00000000-0005-0000-0000-0000ECBF0000}"/>
    <cellStyle name="Euro_0.Mgmt Cockpit" xfId="55572" xr:uid="{00000000-0005-0000-0000-0000EDBF0000}"/>
    <cellStyle name="Euros" xfId="18155" xr:uid="{00000000-0005-0000-0000-0000EEBF0000}"/>
    <cellStyle name="Exception" xfId="18156" xr:uid="{00000000-0005-0000-0000-0000EFBF0000}"/>
    <cellStyle name="Explanatory Text 2" xfId="600" xr:uid="{00000000-0005-0000-0000-0000F0BF0000}"/>
    <cellStyle name="Explanatory Text 3" xfId="55573" xr:uid="{00000000-0005-0000-0000-0000F1BF0000}"/>
    <cellStyle name="Explanatory Text 4" xfId="599" xr:uid="{00000000-0005-0000-0000-0000F2BF0000}"/>
    <cellStyle name="EY Narrative text" xfId="18157" xr:uid="{00000000-0005-0000-0000-0000F3BF0000}"/>
    <cellStyle name="EY%colcalc" xfId="18158" xr:uid="{00000000-0005-0000-0000-0000F4BF0000}"/>
    <cellStyle name="EY%input" xfId="18159" xr:uid="{00000000-0005-0000-0000-0000F5BF0000}"/>
    <cellStyle name="EY%rowcalc" xfId="18160" xr:uid="{00000000-0005-0000-0000-0000F6BF0000}"/>
    <cellStyle name="EY0dp" xfId="18161" xr:uid="{00000000-0005-0000-0000-0000F7BF0000}"/>
    <cellStyle name="EY1dp" xfId="18162" xr:uid="{00000000-0005-0000-0000-0000F8BF0000}"/>
    <cellStyle name="EY2dp" xfId="18163" xr:uid="{00000000-0005-0000-0000-0000F9BF0000}"/>
    <cellStyle name="EY3dp" xfId="18164" xr:uid="{00000000-0005-0000-0000-0000FABF0000}"/>
    <cellStyle name="EYChartTitle" xfId="18165" xr:uid="{00000000-0005-0000-0000-0000FBBF0000}"/>
    <cellStyle name="EYColumnHeading" xfId="18166" xr:uid="{00000000-0005-0000-0000-0000FCBF0000}"/>
    <cellStyle name="EYColumnHeadingItalic" xfId="18167" xr:uid="{00000000-0005-0000-0000-0000FDBF0000}"/>
    <cellStyle name="EYCoverDatabookName" xfId="18168" xr:uid="{00000000-0005-0000-0000-0000FEBF0000}"/>
    <cellStyle name="EYCoverDate" xfId="18169" xr:uid="{00000000-0005-0000-0000-0000FFBF0000}"/>
    <cellStyle name="EYCoverDraft" xfId="18170" xr:uid="{00000000-0005-0000-0000-000000C00000}"/>
    <cellStyle name="EYCoverProjectName" xfId="18171" xr:uid="{00000000-0005-0000-0000-000001C00000}"/>
    <cellStyle name="EYCurrency" xfId="18172" xr:uid="{00000000-0005-0000-0000-000002C00000}"/>
    <cellStyle name="EYHeading1" xfId="18173" xr:uid="{00000000-0005-0000-0000-000003C00000}"/>
    <cellStyle name="EYheading2" xfId="18174" xr:uid="{00000000-0005-0000-0000-000004C00000}"/>
    <cellStyle name="EYheading3" xfId="18175" xr:uid="{00000000-0005-0000-0000-000005C00000}"/>
    <cellStyle name="EYNotes" xfId="18176" xr:uid="{00000000-0005-0000-0000-000006C00000}"/>
    <cellStyle name="EYNotesHeading" xfId="18177" xr:uid="{00000000-0005-0000-0000-000007C00000}"/>
    <cellStyle name="EYnumber" xfId="18178" xr:uid="{00000000-0005-0000-0000-000008C00000}"/>
    <cellStyle name="EYRelianceRestricted" xfId="18179" xr:uid="{00000000-0005-0000-0000-000009C00000}"/>
    <cellStyle name="EYSectionHeading" xfId="18180" xr:uid="{00000000-0005-0000-0000-00000AC00000}"/>
    <cellStyle name="EYSheetHeader1" xfId="18181" xr:uid="{00000000-0005-0000-0000-00000BC00000}"/>
    <cellStyle name="EYSheetHeading" xfId="18182" xr:uid="{00000000-0005-0000-0000-00000CC00000}"/>
    <cellStyle name="EYsmallheading" xfId="18183" xr:uid="{00000000-0005-0000-0000-00000DC00000}"/>
    <cellStyle name="EYSource" xfId="18184" xr:uid="{00000000-0005-0000-0000-00000EC00000}"/>
    <cellStyle name="EYtext" xfId="18185" xr:uid="{00000000-0005-0000-0000-00000FC00000}"/>
    <cellStyle name="EYtext 3" xfId="18186" xr:uid="{00000000-0005-0000-0000-000010C00000}"/>
    <cellStyle name="EYtext_0.Mgmt Cockpit" xfId="55574" xr:uid="{00000000-0005-0000-0000-000011C00000}"/>
    <cellStyle name="EYtextbold" xfId="18187" xr:uid="{00000000-0005-0000-0000-000012C00000}"/>
    <cellStyle name="EYtextbolditalic" xfId="18188" xr:uid="{00000000-0005-0000-0000-000013C00000}"/>
    <cellStyle name="EYtextitalic" xfId="18189" xr:uid="{00000000-0005-0000-0000-000014C00000}"/>
    <cellStyle name="FacNo" xfId="18190" xr:uid="{00000000-0005-0000-0000-000015C00000}"/>
    <cellStyle name="Feeder Field" xfId="18191" xr:uid="{00000000-0005-0000-0000-000016C00000}"/>
    <cellStyle name="Fixed" xfId="18192" xr:uid="{00000000-0005-0000-0000-000017C00000}"/>
    <cellStyle name="Font11" xfId="18193" xr:uid="{00000000-0005-0000-0000-000018C00000}"/>
    <cellStyle name="Font13" xfId="18194" xr:uid="{00000000-0005-0000-0000-000019C00000}"/>
    <cellStyle name="Font15" xfId="18195" xr:uid="{00000000-0005-0000-0000-00001AC00000}"/>
    <cellStyle name="Footnote" xfId="18196" xr:uid="{00000000-0005-0000-0000-00001BC00000}"/>
    <cellStyle name="Formule" xfId="18197" xr:uid="{00000000-0005-0000-0000-00001CC00000}"/>
    <cellStyle name="FramedText" xfId="18198" xr:uid="{00000000-0005-0000-0000-00001DC00000}"/>
    <cellStyle name="Francs" xfId="18199" xr:uid="{00000000-0005-0000-0000-00001EC00000}"/>
    <cellStyle name="Gekoppelde cel" xfId="1297" xr:uid="{00000000-0005-0000-0000-00001FC00000}"/>
    <cellStyle name="Global" xfId="18200" xr:uid="{00000000-0005-0000-0000-000020C00000}"/>
    <cellStyle name="Goed" xfId="1298" xr:uid="{00000000-0005-0000-0000-000021C00000}"/>
    <cellStyle name="Good 2" xfId="601" xr:uid="{00000000-0005-0000-0000-000022C00000}"/>
    <cellStyle name="Good 3" xfId="602" xr:uid="{00000000-0005-0000-0000-000023C00000}"/>
    <cellStyle name="Good 3 2" xfId="18201" xr:uid="{00000000-0005-0000-0000-000024C00000}"/>
    <cellStyle name="Good 3_0.Mgmt Cockpit" xfId="55575" xr:uid="{00000000-0005-0000-0000-000025C00000}"/>
    <cellStyle name="Good 4" xfId="1299" xr:uid="{00000000-0005-0000-0000-000026C00000}"/>
    <cellStyle name="Good 5" xfId="18202" xr:uid="{00000000-0005-0000-0000-000027C00000}"/>
    <cellStyle name="Good 6" xfId="859" xr:uid="{00000000-0005-0000-0000-000028C00000}"/>
    <cellStyle name="Green/White_Head" xfId="18203" xr:uid="{00000000-0005-0000-0000-000029C00000}"/>
    <cellStyle name="Green/WhiteNoProt" xfId="18204" xr:uid="{00000000-0005-0000-0000-00002AC00000}"/>
    <cellStyle name="Grey" xfId="18205" xr:uid="{00000000-0005-0000-0000-00002BC00000}"/>
    <cellStyle name="Greyed out" xfId="18206" xr:uid="{00000000-0005-0000-0000-00002CC00000}"/>
    <cellStyle name="GSM_Barva" xfId="18207" xr:uid="{00000000-0005-0000-0000-00002DC00000}"/>
    <cellStyle name="Gut" xfId="55576" xr:uid="{00000000-0005-0000-0000-00002EC00000}"/>
    <cellStyle name="Gut 10" xfId="18208" xr:uid="{00000000-0005-0000-0000-00002FC00000}"/>
    <cellStyle name="Gut 11" xfId="18209" xr:uid="{00000000-0005-0000-0000-000030C00000}"/>
    <cellStyle name="Gut 12" xfId="18210" xr:uid="{00000000-0005-0000-0000-000031C00000}"/>
    <cellStyle name="Gut 13" xfId="18211" xr:uid="{00000000-0005-0000-0000-000032C00000}"/>
    <cellStyle name="Gut 14" xfId="18212" xr:uid="{00000000-0005-0000-0000-000033C00000}"/>
    <cellStyle name="Gut 15" xfId="18213" xr:uid="{00000000-0005-0000-0000-000034C00000}"/>
    <cellStyle name="Gut 16" xfId="18214" xr:uid="{00000000-0005-0000-0000-000035C00000}"/>
    <cellStyle name="Gut 17" xfId="18215" xr:uid="{00000000-0005-0000-0000-000036C00000}"/>
    <cellStyle name="Gut 18" xfId="18216" xr:uid="{00000000-0005-0000-0000-000037C00000}"/>
    <cellStyle name="Gut 19" xfId="18217" xr:uid="{00000000-0005-0000-0000-000038C00000}"/>
    <cellStyle name="Gut 2" xfId="603" xr:uid="{00000000-0005-0000-0000-000039C00000}"/>
    <cellStyle name="Gut 2 2" xfId="604" xr:uid="{00000000-0005-0000-0000-00003AC00000}"/>
    <cellStyle name="Gut 2 2 2" xfId="18218" xr:uid="{00000000-0005-0000-0000-00003BC00000}"/>
    <cellStyle name="Gut 2 2 3" xfId="18219" xr:uid="{00000000-0005-0000-0000-00003CC00000}"/>
    <cellStyle name="Gut 2 2_0.Mgmt Cockpit" xfId="55577" xr:uid="{00000000-0005-0000-0000-00003DC00000}"/>
    <cellStyle name="Gut 2 3" xfId="3314" xr:uid="{00000000-0005-0000-0000-00003EC00000}"/>
    <cellStyle name="Gut 2 4" xfId="55578" xr:uid="{00000000-0005-0000-0000-00003FC00000}"/>
    <cellStyle name="Gut 2 5" xfId="55579" xr:uid="{00000000-0005-0000-0000-000040C00000}"/>
    <cellStyle name="Gut 2_0.Mgmt Cockpit" xfId="55580" xr:uid="{00000000-0005-0000-0000-000041C00000}"/>
    <cellStyle name="Gut 20" xfId="18220" xr:uid="{00000000-0005-0000-0000-000042C00000}"/>
    <cellStyle name="Gut 21" xfId="18221" xr:uid="{00000000-0005-0000-0000-000043C00000}"/>
    <cellStyle name="Gut 22" xfId="18222" xr:uid="{00000000-0005-0000-0000-000044C00000}"/>
    <cellStyle name="Gut 23" xfId="18223" xr:uid="{00000000-0005-0000-0000-000045C00000}"/>
    <cellStyle name="Gut 24" xfId="18224" xr:uid="{00000000-0005-0000-0000-000046C00000}"/>
    <cellStyle name="Gut 25" xfId="55581" xr:uid="{00000000-0005-0000-0000-000047C00000}"/>
    <cellStyle name="Gut 26" xfId="55582" xr:uid="{00000000-0005-0000-0000-000048C00000}"/>
    <cellStyle name="Gut 27" xfId="55583" xr:uid="{00000000-0005-0000-0000-000049C00000}"/>
    <cellStyle name="Gut 3" xfId="605" xr:uid="{00000000-0005-0000-0000-00004AC00000}"/>
    <cellStyle name="Gut 3 2" xfId="606" xr:uid="{00000000-0005-0000-0000-00004BC00000}"/>
    <cellStyle name="Gut 3 3" xfId="18225" xr:uid="{00000000-0005-0000-0000-00004CC00000}"/>
    <cellStyle name="Gut 3_0.Mgmt Cockpit" xfId="55584" xr:uid="{00000000-0005-0000-0000-00004DC00000}"/>
    <cellStyle name="Gut 4" xfId="607" xr:uid="{00000000-0005-0000-0000-00004EC00000}"/>
    <cellStyle name="Gut 5" xfId="1300" xr:uid="{00000000-0005-0000-0000-00004FC00000}"/>
    <cellStyle name="Gut 6" xfId="18226" xr:uid="{00000000-0005-0000-0000-000050C00000}"/>
    <cellStyle name="Gut 7" xfId="18227" xr:uid="{00000000-0005-0000-0000-000051C00000}"/>
    <cellStyle name="Gut 8" xfId="18228" xr:uid="{00000000-0005-0000-0000-000052C00000}"/>
    <cellStyle name="Gut 9" xfId="18229" xr:uid="{00000000-0005-0000-0000-000053C00000}"/>
    <cellStyle name="Gut_0.Mgmt Cockpit" xfId="55585" xr:uid="{00000000-0005-0000-0000-000054C00000}"/>
    <cellStyle name="guv" xfId="18230" xr:uid="{00000000-0005-0000-0000-000055C00000}"/>
    <cellStyle name="h" xfId="18231" xr:uid="{00000000-0005-0000-0000-000056C00000}"/>
    <cellStyle name="h_0.Mgmt Cockpit" xfId="55586" xr:uid="{00000000-0005-0000-0000-000057C00000}"/>
    <cellStyle name="h_10. eBook Usage" xfId="55587" xr:uid="{00000000-0005-0000-0000-000058C00000}"/>
    <cellStyle name="h_10. eBook Usage_0.Mgmt Cockpit" xfId="55588" xr:uid="{00000000-0005-0000-0000-000059C00000}"/>
    <cellStyle name="h_10. eBook Usage_2a. IiC - CAPEX" xfId="55589" xr:uid="{00000000-0005-0000-0000-00005AC00000}"/>
    <cellStyle name="h_10. eBook Usage_3. FTE PeKo" xfId="55590" xr:uid="{00000000-0005-0000-0000-00005BC00000}"/>
    <cellStyle name="h_10. eBook Usage_3.GrossMargin_Journals" xfId="55591" xr:uid="{00000000-0005-0000-0000-00005CC00000}"/>
    <cellStyle name="h_10. eBook Usage_BOOKCoSKPI" xfId="55592" xr:uid="{00000000-0005-0000-0000-00005DC00000}"/>
    <cellStyle name="h_10. eBook Usage_BOOKCoSKPI_3.GrossMargin_Journals" xfId="55593" xr:uid="{00000000-0005-0000-0000-00005EC00000}"/>
    <cellStyle name="h_10. eBook Usage_BOOKCoSKPI_BOOKCoSKPI" xfId="55594" xr:uid="{00000000-0005-0000-0000-00005FC00000}"/>
    <cellStyle name="h_10. eBook Usage_BOOKCoSKPI_BOOKCoSKPI_0.Mgmt Cockpit" xfId="55595" xr:uid="{00000000-0005-0000-0000-000060C00000}"/>
    <cellStyle name="h_10. eBook Usage_BOOKCoSKPI_BOOKCoSKPI_3.GrossMargin_Journals" xfId="55596" xr:uid="{00000000-0005-0000-0000-000061C00000}"/>
    <cellStyle name="h_10. eBook Usage_CREST_SPS_KPI" xfId="55597" xr:uid="{00000000-0005-0000-0000-000062C00000}"/>
    <cellStyle name="h_10. eBook Usage_CREST_SPS_KPI_0.Mgmt Cockpit" xfId="55598" xr:uid="{00000000-0005-0000-0000-000063C00000}"/>
    <cellStyle name="h_10. eBook Usage_CREST_SPS_KPI_3.GrossMargin_Journals" xfId="55599" xr:uid="{00000000-0005-0000-0000-000064C00000}"/>
    <cellStyle name="h_10. eBook Usage_CREST_SPS_KPI_BOOKCoSKPI" xfId="55600" xr:uid="{00000000-0005-0000-0000-000065C00000}"/>
    <cellStyle name="h_10. eBook Usage_CREST_SPS_KPI_BOOKCoSKPI_1" xfId="55601" xr:uid="{00000000-0005-0000-0000-000066C00000}"/>
    <cellStyle name="h_10. eBook Usage_CREST_SPS_KPI_BOOKCoSKPI_1_0.Mgmt Cockpit" xfId="55602" xr:uid="{00000000-0005-0000-0000-000067C00000}"/>
    <cellStyle name="h_10. eBook Usage_CREST_SPS_KPI_BOOKCoSKPI_1_3.GrossMargin_Journals" xfId="55603" xr:uid="{00000000-0005-0000-0000-000068C00000}"/>
    <cellStyle name="h_10. eBook Usage_CREST_SPS_KPI_BOOKCoSKPI_3.GrossMargin_Journals" xfId="55604" xr:uid="{00000000-0005-0000-0000-000069C00000}"/>
    <cellStyle name="h_10. eBook Usage_CREST_SPS_KPI_BOOKCoSKPI_BOOKCoSKPI" xfId="55605" xr:uid="{00000000-0005-0000-0000-00006AC00000}"/>
    <cellStyle name="h_10. eBook Usage_CREST_SPS_KPI_BOOKCoSKPI_BOOKCoSKPI_0.Mgmt Cockpit" xfId="55606" xr:uid="{00000000-0005-0000-0000-00006BC00000}"/>
    <cellStyle name="h_10. eBook Usage_CREST_SPS_KPI_BOOKCoSKPI_BOOKCoSKPI_3.GrossMargin_Journals" xfId="55607" xr:uid="{00000000-0005-0000-0000-00006CC00000}"/>
    <cellStyle name="h_2.p&amp;l- Global" xfId="55608" xr:uid="{00000000-0005-0000-0000-00006DC00000}"/>
    <cellStyle name="h_2.p&amp;l- Global_0.Mgmt Cockpit" xfId="55609" xr:uid="{00000000-0005-0000-0000-00006EC00000}"/>
    <cellStyle name="h_2.p&amp;l- Global_3.GrossMargin_Journals" xfId="55610" xr:uid="{00000000-0005-0000-0000-00006FC00000}"/>
    <cellStyle name="h_2.p&amp;l- Global_BOOKCoSKPI" xfId="55611" xr:uid="{00000000-0005-0000-0000-000070C00000}"/>
    <cellStyle name="h_2.p&amp;l- Global_BOOKCoSKPI_1" xfId="55612" xr:uid="{00000000-0005-0000-0000-000071C00000}"/>
    <cellStyle name="h_2.p&amp;l- Global_BOOKCoSKPI_1_0.Mgmt Cockpit" xfId="55613" xr:uid="{00000000-0005-0000-0000-000072C00000}"/>
    <cellStyle name="h_2.p&amp;l- Global_BOOKCoSKPI_1_3.GrossMargin_Journals" xfId="55614" xr:uid="{00000000-0005-0000-0000-000073C00000}"/>
    <cellStyle name="h_2.p&amp;l- Global_BOOKCoSKPI_3.GrossMargin_Journals" xfId="55615" xr:uid="{00000000-0005-0000-0000-000074C00000}"/>
    <cellStyle name="h_2.p&amp;l- Global_BOOKCoSKPI_BOOKCoSKPI" xfId="55616" xr:uid="{00000000-0005-0000-0000-000075C00000}"/>
    <cellStyle name="h_2.p&amp;l- Global_BOOKCoSKPI_BOOKCoSKPI_0.Mgmt Cockpit" xfId="55617" xr:uid="{00000000-0005-0000-0000-000076C00000}"/>
    <cellStyle name="h_2.p&amp;l- Global_BOOKCoSKPI_BOOKCoSKPI_3.GrossMargin_Journals" xfId="55618" xr:uid="{00000000-0005-0000-0000-000077C00000}"/>
    <cellStyle name="h_2.p&amp;l- Global_CREST_SPS_KPI" xfId="55619" xr:uid="{00000000-0005-0000-0000-000078C00000}"/>
    <cellStyle name="h_2.p&amp;l- Global_CREST_SPS_KPI_0.Mgmt Cockpit" xfId="55620" xr:uid="{00000000-0005-0000-0000-000079C00000}"/>
    <cellStyle name="h_2.p&amp;l- Global_CREST_SPS_KPI_3.GrossMargin_Journals" xfId="55621" xr:uid="{00000000-0005-0000-0000-00007AC00000}"/>
    <cellStyle name="h_2.p&amp;l- Global_CREST_SPS_KPI_BOOKCoSKPI" xfId="55622" xr:uid="{00000000-0005-0000-0000-00007BC00000}"/>
    <cellStyle name="h_2.p&amp;l- Global_CREST_SPS_KPI_BOOKCoSKPI_1" xfId="55623" xr:uid="{00000000-0005-0000-0000-00007CC00000}"/>
    <cellStyle name="h_2.p&amp;l- Global_CREST_SPS_KPI_BOOKCoSKPI_1_0.Mgmt Cockpit" xfId="55624" xr:uid="{00000000-0005-0000-0000-00007DC00000}"/>
    <cellStyle name="h_2.p&amp;l- Global_CREST_SPS_KPI_BOOKCoSKPI_1_3.GrossMargin_Journals" xfId="55625" xr:uid="{00000000-0005-0000-0000-00007EC00000}"/>
    <cellStyle name="h_2.p&amp;l- Global_CREST_SPS_KPI_BOOKCoSKPI_3.GrossMargin_Journals" xfId="55626" xr:uid="{00000000-0005-0000-0000-00007FC00000}"/>
    <cellStyle name="h_2.p&amp;l- Global_CREST_SPS_KPI_BOOKCoSKPI_BOOKCoSKPI" xfId="55627" xr:uid="{00000000-0005-0000-0000-000080C00000}"/>
    <cellStyle name="h_2.p&amp;l- Global_CREST_SPS_KPI_BOOKCoSKPI_BOOKCoSKPI_0.Mgmt Cockpit" xfId="55628" xr:uid="{00000000-0005-0000-0000-000081C00000}"/>
    <cellStyle name="h_2.p&amp;l- Global_CREST_SPS_KPI_BOOKCoSKPI_BOOKCoSKPI_3.GrossMargin_Journals" xfId="55629" xr:uid="{00000000-0005-0000-0000-000082C00000}"/>
    <cellStyle name="h_2.p&amp;l- Global_ProdExp_Journal_KPI" xfId="55630" xr:uid="{00000000-0005-0000-0000-000083C00000}"/>
    <cellStyle name="h_2a. IiC - CAPEX" xfId="55631" xr:uid="{00000000-0005-0000-0000-000084C00000}"/>
    <cellStyle name="h_2a.IiC - CAPEX" xfId="55632" xr:uid="{00000000-0005-0000-0000-000085C00000}"/>
    <cellStyle name="h_2a.IiC - CAPEX_3.GrossMargin_Journals" xfId="55633" xr:uid="{00000000-0005-0000-0000-000086C00000}"/>
    <cellStyle name="h_2a.IiC - CAPEX_BOOKCoSKPI" xfId="55634" xr:uid="{00000000-0005-0000-0000-000087C00000}"/>
    <cellStyle name="h_2a.IiC - CAPEX_BOOKCoSKPI_0.Mgmt Cockpit" xfId="55635" xr:uid="{00000000-0005-0000-0000-000088C00000}"/>
    <cellStyle name="h_2a.IiC - CAPEX_BOOKCoSKPI_1" xfId="55636" xr:uid="{00000000-0005-0000-0000-000089C00000}"/>
    <cellStyle name="h_2a.IiC - CAPEX_BOOKCoSKPI_1_0.Mgmt Cockpit" xfId="55637" xr:uid="{00000000-0005-0000-0000-00008AC00000}"/>
    <cellStyle name="h_2a.IiC - CAPEX_BOOKCoSKPI_1_3.GrossMargin_Journals" xfId="55638" xr:uid="{00000000-0005-0000-0000-00008BC00000}"/>
    <cellStyle name="h_2a.IiC - CAPEX_BOOKCoSKPI_3.GrossMargin_Journals" xfId="55639" xr:uid="{00000000-0005-0000-0000-00008CC00000}"/>
    <cellStyle name="h_2a.IiC - CAPEX_BOOKCoSKPI_BOOKCoSKPI" xfId="55640" xr:uid="{00000000-0005-0000-0000-00008DC00000}"/>
    <cellStyle name="h_2a.IiC - CAPEX_BOOKCoSKPI_BOOKCoSKPI_1" xfId="55641" xr:uid="{00000000-0005-0000-0000-00008EC00000}"/>
    <cellStyle name="h_2a.IiC - CAPEX_BOOKCoSKPI_BOOKCoSKPI_1_0.Mgmt Cockpit" xfId="55642" xr:uid="{00000000-0005-0000-0000-00008FC00000}"/>
    <cellStyle name="h_2a.IiC - CAPEX_BOOKCoSKPI_BOOKCoSKPI_1_3.GrossMargin_Journals" xfId="55643" xr:uid="{00000000-0005-0000-0000-000090C00000}"/>
    <cellStyle name="h_2a.IiC - CAPEX_BOOKCoSKPI_BOOKCoSKPI_3.GrossMargin_Journals" xfId="55644" xr:uid="{00000000-0005-0000-0000-000091C00000}"/>
    <cellStyle name="h_2a.IiC - CAPEX_BOOKCoSKPI_BOOKCoSKPI_BOOKCoSKPI" xfId="55645" xr:uid="{00000000-0005-0000-0000-000092C00000}"/>
    <cellStyle name="h_2a.IiC - CAPEX_BOOKCoSKPI_BOOKCoSKPI_BOOKCoSKPI_0.Mgmt Cockpit" xfId="55646" xr:uid="{00000000-0005-0000-0000-000093C00000}"/>
    <cellStyle name="h_2a.IiC - CAPEX_BOOKCoSKPI_BOOKCoSKPI_BOOKCoSKPI_3.GrossMargin_Journals" xfId="55647" xr:uid="{00000000-0005-0000-0000-000094C00000}"/>
    <cellStyle name="h_2a.IiC - CAPEX_BOOKCoSKPI_CREST_SPS_KPI" xfId="55648" xr:uid="{00000000-0005-0000-0000-000095C00000}"/>
    <cellStyle name="h_2a.IiC - CAPEX_BOOKCoSKPI_CREST_SPS_KPI_0.Mgmt Cockpit" xfId="55649" xr:uid="{00000000-0005-0000-0000-000096C00000}"/>
    <cellStyle name="h_2a.IiC - CAPEX_BOOKCoSKPI_CREST_SPS_KPI_3.GrossMargin_Journals" xfId="55650" xr:uid="{00000000-0005-0000-0000-000097C00000}"/>
    <cellStyle name="h_2a.IiC - CAPEX_BOOKCoSKPI_CREST_SPS_KPI_BOOKCoSKPI" xfId="55651" xr:uid="{00000000-0005-0000-0000-000098C00000}"/>
    <cellStyle name="h_2a.IiC - CAPEX_BOOKCoSKPI_CREST_SPS_KPI_BOOKCoSKPI_1" xfId="55652" xr:uid="{00000000-0005-0000-0000-000099C00000}"/>
    <cellStyle name="h_2a.IiC - CAPEX_BOOKCoSKPI_CREST_SPS_KPI_BOOKCoSKPI_1_0.Mgmt Cockpit" xfId="55653" xr:uid="{00000000-0005-0000-0000-00009AC00000}"/>
    <cellStyle name="h_2a.IiC - CAPEX_BOOKCoSKPI_CREST_SPS_KPI_BOOKCoSKPI_1_3.GrossMargin_Journals" xfId="55654" xr:uid="{00000000-0005-0000-0000-00009BC00000}"/>
    <cellStyle name="h_2a.IiC - CAPEX_BOOKCoSKPI_CREST_SPS_KPI_BOOKCoSKPI_3.GrossMargin_Journals" xfId="55655" xr:uid="{00000000-0005-0000-0000-00009CC00000}"/>
    <cellStyle name="h_2a.IiC - CAPEX_BOOKCoSKPI_CREST_SPS_KPI_BOOKCoSKPI_BOOKCoSKPI" xfId="55656" xr:uid="{00000000-0005-0000-0000-00009DC00000}"/>
    <cellStyle name="h_2a.IiC - CAPEX_BOOKCoSKPI_CREST_SPS_KPI_BOOKCoSKPI_BOOKCoSKPI_0.Mgmt Cockpit" xfId="55657" xr:uid="{00000000-0005-0000-0000-00009EC00000}"/>
    <cellStyle name="h_2a.IiC - CAPEX_BOOKCoSKPI_CREST_SPS_KPI_BOOKCoSKPI_BOOKCoSKPI_3.GrossMargin_Journals" xfId="55658" xr:uid="{00000000-0005-0000-0000-00009FC00000}"/>
    <cellStyle name="h_2a.IiC - CAPEX_BOOKCoSKPI_ProdExp_Journal_KPI" xfId="55659" xr:uid="{00000000-0005-0000-0000-0000A0C00000}"/>
    <cellStyle name="h_2a.IiC - CAPEX_CREST_SPS_KPI" xfId="55660" xr:uid="{00000000-0005-0000-0000-0000A1C00000}"/>
    <cellStyle name="h_2a.IiC - CAPEX_CREST_SPS_KPI_0.Mgmt Cockpit" xfId="55661" xr:uid="{00000000-0005-0000-0000-0000A2C00000}"/>
    <cellStyle name="h_2a.IiC - CAPEX_CREST_SPS_KPI_3.GrossMargin_Journals" xfId="55662" xr:uid="{00000000-0005-0000-0000-0000A3C00000}"/>
    <cellStyle name="h_2a.IiC - CAPEX_CREST_SPS_KPI_BOOKCoSKPI" xfId="55663" xr:uid="{00000000-0005-0000-0000-0000A4C00000}"/>
    <cellStyle name="h_2a.IiC - CAPEX_CREST_SPS_KPI_BOOKCoSKPI_1" xfId="55664" xr:uid="{00000000-0005-0000-0000-0000A5C00000}"/>
    <cellStyle name="h_2a.IiC - CAPEX_CREST_SPS_KPI_BOOKCoSKPI_1_0.Mgmt Cockpit" xfId="55665" xr:uid="{00000000-0005-0000-0000-0000A6C00000}"/>
    <cellStyle name="h_2a.IiC - CAPEX_CREST_SPS_KPI_BOOKCoSKPI_1_3.GrossMargin_Journals" xfId="55666" xr:uid="{00000000-0005-0000-0000-0000A7C00000}"/>
    <cellStyle name="h_2a.IiC - CAPEX_CREST_SPS_KPI_BOOKCoSKPI_3.GrossMargin_Journals" xfId="55667" xr:uid="{00000000-0005-0000-0000-0000A8C00000}"/>
    <cellStyle name="h_2a.IiC - CAPEX_CREST_SPS_KPI_BOOKCoSKPI_BOOKCoSKPI" xfId="55668" xr:uid="{00000000-0005-0000-0000-0000A9C00000}"/>
    <cellStyle name="h_2a.IiC - CAPEX_CREST_SPS_KPI_BOOKCoSKPI_BOOKCoSKPI_0.Mgmt Cockpit" xfId="55669" xr:uid="{00000000-0005-0000-0000-0000AAC00000}"/>
    <cellStyle name="h_2a.IiC - CAPEX_CREST_SPS_KPI_BOOKCoSKPI_BOOKCoSKPI_3.GrossMargin_Journals" xfId="55670" xr:uid="{00000000-0005-0000-0000-0000ABC00000}"/>
    <cellStyle name="h_2a.IiC - CAPEX_ProdExp_Journal_KPI" xfId="55671" xr:uid="{00000000-0005-0000-0000-0000ACC00000}"/>
    <cellStyle name="h_3. FTE PeKo" xfId="55672" xr:uid="{00000000-0005-0000-0000-0000ADC00000}"/>
    <cellStyle name="h_3.GrossMargin_Journals" xfId="55673" xr:uid="{00000000-0005-0000-0000-0000AEC00000}"/>
    <cellStyle name="h_4.GrossMargin_Books" xfId="55674" xr:uid="{00000000-0005-0000-0000-0000AFC00000}"/>
    <cellStyle name="h_4.GrossMargin_Books_0.Mgmt Cockpit" xfId="55675" xr:uid="{00000000-0005-0000-0000-0000B0C00000}"/>
    <cellStyle name="h_4.GrossMargin_Books_3.GrossMargin_Journals" xfId="55676" xr:uid="{00000000-0005-0000-0000-0000B1C00000}"/>
    <cellStyle name="h_4.GrossMargin_Books_BOOKCoSKPI" xfId="55677" xr:uid="{00000000-0005-0000-0000-0000B2C00000}"/>
    <cellStyle name="h_4.GrossMargin_Books_BOOKCoSKPI_0.Mgmt Cockpit" xfId="55678" xr:uid="{00000000-0005-0000-0000-0000B3C00000}"/>
    <cellStyle name="h_4.GrossMargin_Books_BOOKCoSKPI_1" xfId="55679" xr:uid="{00000000-0005-0000-0000-0000B4C00000}"/>
    <cellStyle name="h_4.GrossMargin_Books_BOOKCoSKPI_1_3.GrossMargin_Journals" xfId="55680" xr:uid="{00000000-0005-0000-0000-0000B5C00000}"/>
    <cellStyle name="h_4.GrossMargin_Books_BOOKCoSKPI_1_BOOKCoSKPI" xfId="55681" xr:uid="{00000000-0005-0000-0000-0000B6C00000}"/>
    <cellStyle name="h_4.GrossMargin_Books_BOOKCoSKPI_1_BOOKCoSKPI_0.Mgmt Cockpit" xfId="55682" xr:uid="{00000000-0005-0000-0000-0000B7C00000}"/>
    <cellStyle name="h_4.GrossMargin_Books_BOOKCoSKPI_1_BOOKCoSKPI_3.GrossMargin_Journals" xfId="55683" xr:uid="{00000000-0005-0000-0000-0000B8C00000}"/>
    <cellStyle name="h_4.GrossMargin_Books_BOOKCoSKPI_2" xfId="55684" xr:uid="{00000000-0005-0000-0000-0000B9C00000}"/>
    <cellStyle name="h_4.GrossMargin_Books_BOOKCoSKPI_2_0.Mgmt Cockpit" xfId="55685" xr:uid="{00000000-0005-0000-0000-0000BAC00000}"/>
    <cellStyle name="h_4.GrossMargin_Books_BOOKCoSKPI_2_3.GrossMargin_Journals" xfId="55686" xr:uid="{00000000-0005-0000-0000-0000BBC00000}"/>
    <cellStyle name="h_4.GrossMargin_Books_BOOKCoSKPI_3.GrossMargin_Journals" xfId="55687" xr:uid="{00000000-0005-0000-0000-0000BCC00000}"/>
    <cellStyle name="h_4.GrossMargin_Books_BOOKCoSKPI_BOOKCoSKPI" xfId="55688" xr:uid="{00000000-0005-0000-0000-0000BDC00000}"/>
    <cellStyle name="h_4.GrossMargin_Books_BOOKCoSKPI_BOOKCoSKPI_1" xfId="55689" xr:uid="{00000000-0005-0000-0000-0000BEC00000}"/>
    <cellStyle name="h_4.GrossMargin_Books_BOOKCoSKPI_BOOKCoSKPI_1_0.Mgmt Cockpit" xfId="55690" xr:uid="{00000000-0005-0000-0000-0000BFC00000}"/>
    <cellStyle name="h_4.GrossMargin_Books_BOOKCoSKPI_BOOKCoSKPI_1_3.GrossMargin_Journals" xfId="55691" xr:uid="{00000000-0005-0000-0000-0000C0C00000}"/>
    <cellStyle name="h_4.GrossMargin_Books_BOOKCoSKPI_BOOKCoSKPI_3.GrossMargin_Journals" xfId="55692" xr:uid="{00000000-0005-0000-0000-0000C1C00000}"/>
    <cellStyle name="h_4.GrossMargin_Books_BOOKCoSKPI_BOOKCoSKPI_BOOKCoSKPI" xfId="55693" xr:uid="{00000000-0005-0000-0000-0000C2C00000}"/>
    <cellStyle name="h_4.GrossMargin_Books_BOOKCoSKPI_BOOKCoSKPI_BOOKCoSKPI_0.Mgmt Cockpit" xfId="55694" xr:uid="{00000000-0005-0000-0000-0000C3C00000}"/>
    <cellStyle name="h_4.GrossMargin_Books_BOOKCoSKPI_BOOKCoSKPI_BOOKCoSKPI_3.GrossMargin_Journals" xfId="55695" xr:uid="{00000000-0005-0000-0000-0000C4C00000}"/>
    <cellStyle name="h_4.GrossMargin_Books_BOOKCoSKPI_CREST_SPS_KPI" xfId="55696" xr:uid="{00000000-0005-0000-0000-0000C5C00000}"/>
    <cellStyle name="h_4.GrossMargin_Books_BOOKCoSKPI_CREST_SPS_KPI_0.Mgmt Cockpit" xfId="55697" xr:uid="{00000000-0005-0000-0000-0000C6C00000}"/>
    <cellStyle name="h_4.GrossMargin_Books_BOOKCoSKPI_CREST_SPS_KPI_3.GrossMargin_Journals" xfId="55698" xr:uid="{00000000-0005-0000-0000-0000C7C00000}"/>
    <cellStyle name="h_4.GrossMargin_Books_BOOKCoSKPI_CREST_SPS_KPI_BOOKCoSKPI" xfId="55699" xr:uid="{00000000-0005-0000-0000-0000C8C00000}"/>
    <cellStyle name="h_4.GrossMargin_Books_BOOKCoSKPI_CREST_SPS_KPI_BOOKCoSKPI_1" xfId="55700" xr:uid="{00000000-0005-0000-0000-0000C9C00000}"/>
    <cellStyle name="h_4.GrossMargin_Books_BOOKCoSKPI_CREST_SPS_KPI_BOOKCoSKPI_1_0.Mgmt Cockpit" xfId="55701" xr:uid="{00000000-0005-0000-0000-0000CAC00000}"/>
    <cellStyle name="h_4.GrossMargin_Books_BOOKCoSKPI_CREST_SPS_KPI_BOOKCoSKPI_1_3.GrossMargin_Journals" xfId="55702" xr:uid="{00000000-0005-0000-0000-0000CBC00000}"/>
    <cellStyle name="h_4.GrossMargin_Books_BOOKCoSKPI_CREST_SPS_KPI_BOOKCoSKPI_3.GrossMargin_Journals" xfId="55703" xr:uid="{00000000-0005-0000-0000-0000CCC00000}"/>
    <cellStyle name="h_4.GrossMargin_Books_BOOKCoSKPI_CREST_SPS_KPI_BOOKCoSKPI_BOOKCoSKPI" xfId="55704" xr:uid="{00000000-0005-0000-0000-0000CDC00000}"/>
    <cellStyle name="h_4.GrossMargin_Books_BOOKCoSKPI_CREST_SPS_KPI_BOOKCoSKPI_BOOKCoSKPI_0.Mgmt Cockpit" xfId="55705" xr:uid="{00000000-0005-0000-0000-0000CEC00000}"/>
    <cellStyle name="h_4.GrossMargin_Books_BOOKCoSKPI_CREST_SPS_KPI_BOOKCoSKPI_BOOKCoSKPI_3.GrossMargin_Journals" xfId="55706" xr:uid="{00000000-0005-0000-0000-0000CFC00000}"/>
    <cellStyle name="h_4.GrossMargin_Books_BOOKCoSKPI_ProdExp_Journal_KPI" xfId="55707" xr:uid="{00000000-0005-0000-0000-0000D0C00000}"/>
    <cellStyle name="h_4.GrossMargin_Books_CREST_SPS_KPI" xfId="55708" xr:uid="{00000000-0005-0000-0000-0000D1C00000}"/>
    <cellStyle name="h_4.GrossMargin_Books_CREST_SPS_KPI_0.Mgmt Cockpit" xfId="55709" xr:uid="{00000000-0005-0000-0000-0000D2C00000}"/>
    <cellStyle name="h_4.GrossMargin_Books_CREST_SPS_KPI_3.GrossMargin_Journals" xfId="55710" xr:uid="{00000000-0005-0000-0000-0000D3C00000}"/>
    <cellStyle name="h_4.GrossMargin_Books_CREST_SPS_KPI_BOOKCoSKPI" xfId="55711" xr:uid="{00000000-0005-0000-0000-0000D4C00000}"/>
    <cellStyle name="h_4.GrossMargin_Books_CREST_SPS_KPI_BOOKCoSKPI_1" xfId="55712" xr:uid="{00000000-0005-0000-0000-0000D5C00000}"/>
    <cellStyle name="h_4.GrossMargin_Books_CREST_SPS_KPI_BOOKCoSKPI_1_0.Mgmt Cockpit" xfId="55713" xr:uid="{00000000-0005-0000-0000-0000D6C00000}"/>
    <cellStyle name="h_4.GrossMargin_Books_CREST_SPS_KPI_BOOKCoSKPI_1_3.GrossMargin_Journals" xfId="55714" xr:uid="{00000000-0005-0000-0000-0000D7C00000}"/>
    <cellStyle name="h_4.GrossMargin_Books_CREST_SPS_KPI_BOOKCoSKPI_3.GrossMargin_Journals" xfId="55715" xr:uid="{00000000-0005-0000-0000-0000D8C00000}"/>
    <cellStyle name="h_4.GrossMargin_Books_CREST_SPS_KPI_BOOKCoSKPI_BOOKCoSKPI" xfId="55716" xr:uid="{00000000-0005-0000-0000-0000D9C00000}"/>
    <cellStyle name="h_4.GrossMargin_Books_CREST_SPS_KPI_BOOKCoSKPI_BOOKCoSKPI_0.Mgmt Cockpit" xfId="55717" xr:uid="{00000000-0005-0000-0000-0000DAC00000}"/>
    <cellStyle name="h_4.GrossMargin_Books_CREST_SPS_KPI_BOOKCoSKPI_BOOKCoSKPI_3.GrossMargin_Journals" xfId="55718" xr:uid="{00000000-0005-0000-0000-0000DBC00000}"/>
    <cellStyle name="h_4.GrossMargin_Books_ProdExp_Journal_KPI" xfId="55719" xr:uid="{00000000-0005-0000-0000-0000DCC00000}"/>
    <cellStyle name="h_7.KPI_Article_Pages" xfId="55720" xr:uid="{00000000-0005-0000-0000-0000DDC00000}"/>
    <cellStyle name="h_7.KPI_Article_Pages_3.GrossMargin_Journals" xfId="55721" xr:uid="{00000000-0005-0000-0000-0000DEC00000}"/>
    <cellStyle name="h_7.KPI_Article_Pages_4.GrossMargin_Books" xfId="55722" xr:uid="{00000000-0005-0000-0000-0000DFC00000}"/>
    <cellStyle name="h_7.KPI_Article_Pages_4.GrossMargin_Books_0.Mgmt Cockpit" xfId="55723" xr:uid="{00000000-0005-0000-0000-0000E0C00000}"/>
    <cellStyle name="h_7.KPI_Article_Pages_4.GrossMargin_Books_3.GrossMargin_Journals" xfId="55724" xr:uid="{00000000-0005-0000-0000-0000E1C00000}"/>
    <cellStyle name="h_7.KPI_Article_Pages_4.GrossMargin_Books_BOOKCoSKPI" xfId="55725" xr:uid="{00000000-0005-0000-0000-0000E2C00000}"/>
    <cellStyle name="h_7.KPI_Article_Pages_4.GrossMargin_Books_BOOKCoSKPI_0.Mgmt Cockpit" xfId="55726" xr:uid="{00000000-0005-0000-0000-0000E3C00000}"/>
    <cellStyle name="h_7.KPI_Article_Pages_4.GrossMargin_Books_BOOKCoSKPI_1" xfId="55727" xr:uid="{00000000-0005-0000-0000-0000E4C00000}"/>
    <cellStyle name="h_7.KPI_Article_Pages_4.GrossMargin_Books_BOOKCoSKPI_1_3.GrossMargin_Journals" xfId="55728" xr:uid="{00000000-0005-0000-0000-0000E5C00000}"/>
    <cellStyle name="h_7.KPI_Article_Pages_4.GrossMargin_Books_BOOKCoSKPI_1_BOOKCoSKPI" xfId="55729" xr:uid="{00000000-0005-0000-0000-0000E6C00000}"/>
    <cellStyle name="h_7.KPI_Article_Pages_4.GrossMargin_Books_BOOKCoSKPI_1_BOOKCoSKPI_0.Mgmt Cockpit" xfId="55730" xr:uid="{00000000-0005-0000-0000-0000E7C00000}"/>
    <cellStyle name="h_7.KPI_Article_Pages_4.GrossMargin_Books_BOOKCoSKPI_1_BOOKCoSKPI_3.GrossMargin_Journals" xfId="55731" xr:uid="{00000000-0005-0000-0000-0000E8C00000}"/>
    <cellStyle name="h_7.KPI_Article_Pages_4.GrossMargin_Books_BOOKCoSKPI_2" xfId="55732" xr:uid="{00000000-0005-0000-0000-0000E9C00000}"/>
    <cellStyle name="h_7.KPI_Article_Pages_4.GrossMargin_Books_BOOKCoSKPI_2_0.Mgmt Cockpit" xfId="55733" xr:uid="{00000000-0005-0000-0000-0000EAC00000}"/>
    <cellStyle name="h_7.KPI_Article_Pages_4.GrossMargin_Books_BOOKCoSKPI_2_3.GrossMargin_Journals" xfId="55734" xr:uid="{00000000-0005-0000-0000-0000EBC00000}"/>
    <cellStyle name="h_7.KPI_Article_Pages_4.GrossMargin_Books_BOOKCoSKPI_3.GrossMargin_Journals" xfId="55735" xr:uid="{00000000-0005-0000-0000-0000ECC00000}"/>
    <cellStyle name="h_7.KPI_Article_Pages_4.GrossMargin_Books_BOOKCoSKPI_BOOKCoSKPI" xfId="55736" xr:uid="{00000000-0005-0000-0000-0000EDC00000}"/>
    <cellStyle name="h_7.KPI_Article_Pages_4.GrossMargin_Books_BOOKCoSKPI_BOOKCoSKPI_1" xfId="55737" xr:uid="{00000000-0005-0000-0000-0000EEC00000}"/>
    <cellStyle name="h_7.KPI_Article_Pages_4.GrossMargin_Books_BOOKCoSKPI_BOOKCoSKPI_1_0.Mgmt Cockpit" xfId="55738" xr:uid="{00000000-0005-0000-0000-0000EFC00000}"/>
    <cellStyle name="h_7.KPI_Article_Pages_4.GrossMargin_Books_BOOKCoSKPI_BOOKCoSKPI_1_3.GrossMargin_Journals" xfId="55739" xr:uid="{00000000-0005-0000-0000-0000F0C00000}"/>
    <cellStyle name="h_7.KPI_Article_Pages_4.GrossMargin_Books_BOOKCoSKPI_BOOKCoSKPI_3.GrossMargin_Journals" xfId="55740" xr:uid="{00000000-0005-0000-0000-0000F1C00000}"/>
    <cellStyle name="h_7.KPI_Article_Pages_4.GrossMargin_Books_BOOKCoSKPI_BOOKCoSKPI_BOOKCoSKPI" xfId="55741" xr:uid="{00000000-0005-0000-0000-0000F2C00000}"/>
    <cellStyle name="h_7.KPI_Article_Pages_4.GrossMargin_Books_BOOKCoSKPI_BOOKCoSKPI_BOOKCoSKPI_0.Mgmt Cockpit" xfId="55742" xr:uid="{00000000-0005-0000-0000-0000F3C00000}"/>
    <cellStyle name="h_7.KPI_Article_Pages_4.GrossMargin_Books_BOOKCoSKPI_BOOKCoSKPI_BOOKCoSKPI_3.GrossMargin_Journals" xfId="55743" xr:uid="{00000000-0005-0000-0000-0000F4C00000}"/>
    <cellStyle name="h_7.KPI_Article_Pages_4.GrossMargin_Books_BOOKCoSKPI_CREST_SPS_KPI" xfId="55744" xr:uid="{00000000-0005-0000-0000-0000F5C00000}"/>
    <cellStyle name="h_7.KPI_Article_Pages_4.GrossMargin_Books_BOOKCoSKPI_CREST_SPS_KPI_0.Mgmt Cockpit" xfId="55745" xr:uid="{00000000-0005-0000-0000-0000F6C00000}"/>
    <cellStyle name="h_7.KPI_Article_Pages_4.GrossMargin_Books_BOOKCoSKPI_CREST_SPS_KPI_3.GrossMargin_Journals" xfId="55746" xr:uid="{00000000-0005-0000-0000-0000F7C00000}"/>
    <cellStyle name="h_7.KPI_Article_Pages_4.GrossMargin_Books_BOOKCoSKPI_CREST_SPS_KPI_BOOKCoSKPI" xfId="55747" xr:uid="{00000000-0005-0000-0000-0000F8C00000}"/>
    <cellStyle name="h_7.KPI_Article_Pages_4.GrossMargin_Books_BOOKCoSKPI_CREST_SPS_KPI_BOOKCoSKPI_1" xfId="55748" xr:uid="{00000000-0005-0000-0000-0000F9C00000}"/>
    <cellStyle name="h_7.KPI_Article_Pages_4.GrossMargin_Books_BOOKCoSKPI_CREST_SPS_KPI_BOOKCoSKPI_1_0.Mgmt Cockpit" xfId="55749" xr:uid="{00000000-0005-0000-0000-0000FAC00000}"/>
    <cellStyle name="h_7.KPI_Article_Pages_4.GrossMargin_Books_BOOKCoSKPI_CREST_SPS_KPI_BOOKCoSKPI_1_3.GrossMargin_Journals" xfId="55750" xr:uid="{00000000-0005-0000-0000-0000FBC00000}"/>
    <cellStyle name="h_7.KPI_Article_Pages_4.GrossMargin_Books_BOOKCoSKPI_CREST_SPS_KPI_BOOKCoSKPI_3.GrossMargin_Journals" xfId="55751" xr:uid="{00000000-0005-0000-0000-0000FCC00000}"/>
    <cellStyle name="h_7.KPI_Article_Pages_4.GrossMargin_Books_BOOKCoSKPI_CREST_SPS_KPI_BOOKCoSKPI_BOOKCoSKPI" xfId="55752" xr:uid="{00000000-0005-0000-0000-0000FDC00000}"/>
    <cellStyle name="h_7.KPI_Article_Pages_4.GrossMargin_Books_BOOKCoSKPI_CREST_SPS_KPI_BOOKCoSKPI_BOOKCoSKPI_0.Mgmt Cockpit" xfId="55753" xr:uid="{00000000-0005-0000-0000-0000FEC00000}"/>
    <cellStyle name="h_7.KPI_Article_Pages_4.GrossMargin_Books_BOOKCoSKPI_CREST_SPS_KPI_BOOKCoSKPI_BOOKCoSKPI_3.GrossMargin_Journals" xfId="55754" xr:uid="{00000000-0005-0000-0000-0000FFC00000}"/>
    <cellStyle name="h_7.KPI_Article_Pages_4.GrossMargin_Books_BOOKCoSKPI_ProdExp_Journal_KPI" xfId="55755" xr:uid="{00000000-0005-0000-0000-000000C10000}"/>
    <cellStyle name="h_7.KPI_Article_Pages_4.GrossMargin_Books_CREST_SPS_KPI" xfId="55756" xr:uid="{00000000-0005-0000-0000-000001C10000}"/>
    <cellStyle name="h_7.KPI_Article_Pages_4.GrossMargin_Books_CREST_SPS_KPI_0.Mgmt Cockpit" xfId="55757" xr:uid="{00000000-0005-0000-0000-000002C10000}"/>
    <cellStyle name="h_7.KPI_Article_Pages_4.GrossMargin_Books_CREST_SPS_KPI_3.GrossMargin_Journals" xfId="55758" xr:uid="{00000000-0005-0000-0000-000003C10000}"/>
    <cellStyle name="h_7.KPI_Article_Pages_4.GrossMargin_Books_CREST_SPS_KPI_BOOKCoSKPI" xfId="55759" xr:uid="{00000000-0005-0000-0000-000004C10000}"/>
    <cellStyle name="h_7.KPI_Article_Pages_4.GrossMargin_Books_CREST_SPS_KPI_BOOKCoSKPI_1" xfId="55760" xr:uid="{00000000-0005-0000-0000-000005C10000}"/>
    <cellStyle name="h_7.KPI_Article_Pages_4.GrossMargin_Books_CREST_SPS_KPI_BOOKCoSKPI_1_0.Mgmt Cockpit" xfId="55761" xr:uid="{00000000-0005-0000-0000-000006C10000}"/>
    <cellStyle name="h_7.KPI_Article_Pages_4.GrossMargin_Books_CREST_SPS_KPI_BOOKCoSKPI_1_3.GrossMargin_Journals" xfId="55762" xr:uid="{00000000-0005-0000-0000-000007C10000}"/>
    <cellStyle name="h_7.KPI_Article_Pages_4.GrossMargin_Books_CREST_SPS_KPI_BOOKCoSKPI_3.GrossMargin_Journals" xfId="55763" xr:uid="{00000000-0005-0000-0000-000008C10000}"/>
    <cellStyle name="h_7.KPI_Article_Pages_4.GrossMargin_Books_CREST_SPS_KPI_BOOKCoSKPI_BOOKCoSKPI" xfId="55764" xr:uid="{00000000-0005-0000-0000-000009C10000}"/>
    <cellStyle name="h_7.KPI_Article_Pages_4.GrossMargin_Books_CREST_SPS_KPI_BOOKCoSKPI_BOOKCoSKPI_0.Mgmt Cockpit" xfId="55765" xr:uid="{00000000-0005-0000-0000-00000AC10000}"/>
    <cellStyle name="h_7.KPI_Article_Pages_4.GrossMargin_Books_CREST_SPS_KPI_BOOKCoSKPI_BOOKCoSKPI_3.GrossMargin_Journals" xfId="55766" xr:uid="{00000000-0005-0000-0000-00000BC10000}"/>
    <cellStyle name="h_7.KPI_Article_Pages_4.GrossMargin_Books_ProdExp_Journal_KPI" xfId="55767" xr:uid="{00000000-0005-0000-0000-00000CC10000}"/>
    <cellStyle name="h_7.KPI_Article_Pages_9.KPI_Book (2)" xfId="55768" xr:uid="{00000000-0005-0000-0000-00000DC10000}"/>
    <cellStyle name="h_7.KPI_Article_Pages_9.KPI_Book (2)_0.Mgmt Cockpit" xfId="55769" xr:uid="{00000000-0005-0000-0000-00000EC10000}"/>
    <cellStyle name="h_7.KPI_Article_Pages_9.KPI_Book (2)_3.GrossMargin_Journals" xfId="55770" xr:uid="{00000000-0005-0000-0000-00000FC10000}"/>
    <cellStyle name="h_7.KPI_Article_Pages_9.KPI_Book (2)_BOOKCoSKPI" xfId="55771" xr:uid="{00000000-0005-0000-0000-000010C10000}"/>
    <cellStyle name="h_7.KPI_Article_Pages_9.KPI_Book (2)_BOOKCoSKPI_0.Mgmt Cockpit" xfId="55772" xr:uid="{00000000-0005-0000-0000-000011C10000}"/>
    <cellStyle name="h_7.KPI_Article_Pages_9.KPI_Book (2)_BOOKCoSKPI_1" xfId="55773" xr:uid="{00000000-0005-0000-0000-000012C10000}"/>
    <cellStyle name="h_7.KPI_Article_Pages_9.KPI_Book (2)_BOOKCoSKPI_1_3.GrossMargin_Journals" xfId="55774" xr:uid="{00000000-0005-0000-0000-000013C10000}"/>
    <cellStyle name="h_7.KPI_Article_Pages_9.KPI_Book (2)_BOOKCoSKPI_1_BOOKCoSKPI" xfId="55775" xr:uid="{00000000-0005-0000-0000-000014C10000}"/>
    <cellStyle name="h_7.KPI_Article_Pages_9.KPI_Book (2)_BOOKCoSKPI_1_BOOKCoSKPI_0.Mgmt Cockpit" xfId="55776" xr:uid="{00000000-0005-0000-0000-000015C10000}"/>
    <cellStyle name="h_7.KPI_Article_Pages_9.KPI_Book (2)_BOOKCoSKPI_1_BOOKCoSKPI_3.GrossMargin_Journals" xfId="55777" xr:uid="{00000000-0005-0000-0000-000016C10000}"/>
    <cellStyle name="h_7.KPI_Article_Pages_9.KPI_Book (2)_BOOKCoSKPI_2" xfId="55778" xr:uid="{00000000-0005-0000-0000-000017C10000}"/>
    <cellStyle name="h_7.KPI_Article_Pages_9.KPI_Book (2)_BOOKCoSKPI_2_0.Mgmt Cockpit" xfId="55779" xr:uid="{00000000-0005-0000-0000-000018C10000}"/>
    <cellStyle name="h_7.KPI_Article_Pages_9.KPI_Book (2)_BOOKCoSKPI_2_3.GrossMargin_Journals" xfId="55780" xr:uid="{00000000-0005-0000-0000-000019C10000}"/>
    <cellStyle name="h_7.KPI_Article_Pages_9.KPI_Book (2)_BOOKCoSKPI_3.GrossMargin_Journals" xfId="55781" xr:uid="{00000000-0005-0000-0000-00001AC10000}"/>
    <cellStyle name="h_7.KPI_Article_Pages_9.KPI_Book (2)_BOOKCoSKPI_BOOKCoSKPI" xfId="55782" xr:uid="{00000000-0005-0000-0000-00001BC10000}"/>
    <cellStyle name="h_7.KPI_Article_Pages_9.KPI_Book (2)_BOOKCoSKPI_BOOKCoSKPI_1" xfId="55783" xr:uid="{00000000-0005-0000-0000-00001CC10000}"/>
    <cellStyle name="h_7.KPI_Article_Pages_9.KPI_Book (2)_BOOKCoSKPI_BOOKCoSKPI_1_0.Mgmt Cockpit" xfId="55784" xr:uid="{00000000-0005-0000-0000-00001DC10000}"/>
    <cellStyle name="h_7.KPI_Article_Pages_9.KPI_Book (2)_BOOKCoSKPI_BOOKCoSKPI_1_3.GrossMargin_Journals" xfId="55785" xr:uid="{00000000-0005-0000-0000-00001EC10000}"/>
    <cellStyle name="h_7.KPI_Article_Pages_9.KPI_Book (2)_BOOKCoSKPI_BOOKCoSKPI_3.GrossMargin_Journals" xfId="55786" xr:uid="{00000000-0005-0000-0000-00001FC10000}"/>
    <cellStyle name="h_7.KPI_Article_Pages_9.KPI_Book (2)_BOOKCoSKPI_BOOKCoSKPI_BOOKCoSKPI" xfId="55787" xr:uid="{00000000-0005-0000-0000-000020C10000}"/>
    <cellStyle name="h_7.KPI_Article_Pages_9.KPI_Book (2)_BOOKCoSKPI_BOOKCoSKPI_BOOKCoSKPI_0.Mgmt Cockpit" xfId="55788" xr:uid="{00000000-0005-0000-0000-000021C10000}"/>
    <cellStyle name="h_7.KPI_Article_Pages_9.KPI_Book (2)_BOOKCoSKPI_BOOKCoSKPI_BOOKCoSKPI_3.GrossMargin_Journals" xfId="55789" xr:uid="{00000000-0005-0000-0000-000022C10000}"/>
    <cellStyle name="h_7.KPI_Article_Pages_9.KPI_Book (2)_BOOKCoSKPI_CREST_SPS_KPI" xfId="55790" xr:uid="{00000000-0005-0000-0000-000023C10000}"/>
    <cellStyle name="h_7.KPI_Article_Pages_9.KPI_Book (2)_BOOKCoSKPI_CREST_SPS_KPI_0.Mgmt Cockpit" xfId="55791" xr:uid="{00000000-0005-0000-0000-000024C10000}"/>
    <cellStyle name="h_7.KPI_Article_Pages_9.KPI_Book (2)_BOOKCoSKPI_CREST_SPS_KPI_3.GrossMargin_Journals" xfId="55792" xr:uid="{00000000-0005-0000-0000-000025C10000}"/>
    <cellStyle name="h_7.KPI_Article_Pages_9.KPI_Book (2)_BOOKCoSKPI_CREST_SPS_KPI_BOOKCoSKPI" xfId="55793" xr:uid="{00000000-0005-0000-0000-000026C10000}"/>
    <cellStyle name="h_7.KPI_Article_Pages_9.KPI_Book (2)_BOOKCoSKPI_CREST_SPS_KPI_BOOKCoSKPI_1" xfId="55794" xr:uid="{00000000-0005-0000-0000-000027C10000}"/>
    <cellStyle name="h_7.KPI_Article_Pages_9.KPI_Book (2)_BOOKCoSKPI_CREST_SPS_KPI_BOOKCoSKPI_1_0.Mgmt Cockpit" xfId="55795" xr:uid="{00000000-0005-0000-0000-000028C10000}"/>
    <cellStyle name="h_7.KPI_Article_Pages_9.KPI_Book (2)_BOOKCoSKPI_CREST_SPS_KPI_BOOKCoSKPI_1_3.GrossMargin_Journals" xfId="55796" xr:uid="{00000000-0005-0000-0000-000029C10000}"/>
    <cellStyle name="h_7.KPI_Article_Pages_9.KPI_Book (2)_BOOKCoSKPI_CREST_SPS_KPI_BOOKCoSKPI_3.GrossMargin_Journals" xfId="55797" xr:uid="{00000000-0005-0000-0000-00002AC10000}"/>
    <cellStyle name="h_7.KPI_Article_Pages_9.KPI_Book (2)_BOOKCoSKPI_CREST_SPS_KPI_BOOKCoSKPI_BOOKCoSKPI" xfId="55798" xr:uid="{00000000-0005-0000-0000-00002BC10000}"/>
    <cellStyle name="h_7.KPI_Article_Pages_9.KPI_Book (2)_BOOKCoSKPI_CREST_SPS_KPI_BOOKCoSKPI_BOOKCoSKPI_0.Mgmt Cockpit" xfId="55799" xr:uid="{00000000-0005-0000-0000-00002CC10000}"/>
    <cellStyle name="h_7.KPI_Article_Pages_9.KPI_Book (2)_BOOKCoSKPI_CREST_SPS_KPI_BOOKCoSKPI_BOOKCoSKPI_3.GrossMargin_Journals" xfId="55800" xr:uid="{00000000-0005-0000-0000-00002DC10000}"/>
    <cellStyle name="h_7.KPI_Article_Pages_9.KPI_Book (2)_BOOKCoSKPI_ProdExp_Journal_KPI" xfId="55801" xr:uid="{00000000-0005-0000-0000-00002EC10000}"/>
    <cellStyle name="h_7.KPI_Article_Pages_9.KPI_Book (2)_CREST_SPS_KPI" xfId="55802" xr:uid="{00000000-0005-0000-0000-00002FC10000}"/>
    <cellStyle name="h_7.KPI_Article_Pages_9.KPI_Book (2)_CREST_SPS_KPI_0.Mgmt Cockpit" xfId="55803" xr:uid="{00000000-0005-0000-0000-000030C10000}"/>
    <cellStyle name="h_7.KPI_Article_Pages_9.KPI_Book (2)_CREST_SPS_KPI_3.GrossMargin_Journals" xfId="55804" xr:uid="{00000000-0005-0000-0000-000031C10000}"/>
    <cellStyle name="h_7.KPI_Article_Pages_9.KPI_Book (2)_CREST_SPS_KPI_BOOKCoSKPI" xfId="55805" xr:uid="{00000000-0005-0000-0000-000032C10000}"/>
    <cellStyle name="h_7.KPI_Article_Pages_9.KPI_Book (2)_CREST_SPS_KPI_BOOKCoSKPI_1" xfId="55806" xr:uid="{00000000-0005-0000-0000-000033C10000}"/>
    <cellStyle name="h_7.KPI_Article_Pages_9.KPI_Book (2)_CREST_SPS_KPI_BOOKCoSKPI_1_0.Mgmt Cockpit" xfId="55807" xr:uid="{00000000-0005-0000-0000-000034C10000}"/>
    <cellStyle name="h_7.KPI_Article_Pages_9.KPI_Book (2)_CREST_SPS_KPI_BOOKCoSKPI_1_3.GrossMargin_Journals" xfId="55808" xr:uid="{00000000-0005-0000-0000-000035C10000}"/>
    <cellStyle name="h_7.KPI_Article_Pages_9.KPI_Book (2)_CREST_SPS_KPI_BOOKCoSKPI_3.GrossMargin_Journals" xfId="55809" xr:uid="{00000000-0005-0000-0000-000036C10000}"/>
    <cellStyle name="h_7.KPI_Article_Pages_9.KPI_Book (2)_CREST_SPS_KPI_BOOKCoSKPI_BOOKCoSKPI" xfId="55810" xr:uid="{00000000-0005-0000-0000-000037C10000}"/>
    <cellStyle name="h_7.KPI_Article_Pages_9.KPI_Book (2)_CREST_SPS_KPI_BOOKCoSKPI_BOOKCoSKPI_0.Mgmt Cockpit" xfId="55811" xr:uid="{00000000-0005-0000-0000-000038C10000}"/>
    <cellStyle name="h_7.KPI_Article_Pages_9.KPI_Book (2)_CREST_SPS_KPI_BOOKCoSKPI_BOOKCoSKPI_3.GrossMargin_Journals" xfId="55812" xr:uid="{00000000-0005-0000-0000-000039C10000}"/>
    <cellStyle name="h_7.KPI_Article_Pages_9.KPI_Book (2)_ProdExp_Journal_KPI" xfId="55813" xr:uid="{00000000-0005-0000-0000-00003AC10000}"/>
    <cellStyle name="h_7.KPI_Article_Pages_BOOKCoSKPI" xfId="55814" xr:uid="{00000000-0005-0000-0000-00003BC10000}"/>
    <cellStyle name="h_7.KPI_Article_Pages_BOOKCoSKPI_0.Mgmt Cockpit" xfId="55815" xr:uid="{00000000-0005-0000-0000-00003CC10000}"/>
    <cellStyle name="h_7.KPI_Article_Pages_BOOKCoSKPI_1" xfId="55816" xr:uid="{00000000-0005-0000-0000-00003DC10000}"/>
    <cellStyle name="h_7.KPI_Article_Pages_BOOKCoSKPI_1_0.Mgmt Cockpit" xfId="55817" xr:uid="{00000000-0005-0000-0000-00003EC10000}"/>
    <cellStyle name="h_7.KPI_Article_Pages_BOOKCoSKPI_1_3.GrossMargin_Journals" xfId="55818" xr:uid="{00000000-0005-0000-0000-00003FC10000}"/>
    <cellStyle name="h_7.KPI_Article_Pages_BOOKCoSKPI_1_BOOKCoSKPI" xfId="55819" xr:uid="{00000000-0005-0000-0000-000040C10000}"/>
    <cellStyle name="h_7.KPI_Article_Pages_BOOKCoSKPI_1_BOOKCoSKPI_1" xfId="55820" xr:uid="{00000000-0005-0000-0000-000041C10000}"/>
    <cellStyle name="h_7.KPI_Article_Pages_BOOKCoSKPI_1_BOOKCoSKPI_1_0.Mgmt Cockpit" xfId="55821" xr:uid="{00000000-0005-0000-0000-000042C10000}"/>
    <cellStyle name="h_7.KPI_Article_Pages_BOOKCoSKPI_1_BOOKCoSKPI_1_3.GrossMargin_Journals" xfId="55822" xr:uid="{00000000-0005-0000-0000-000043C10000}"/>
    <cellStyle name="h_7.KPI_Article_Pages_BOOKCoSKPI_1_BOOKCoSKPI_3.GrossMargin_Journals" xfId="55823" xr:uid="{00000000-0005-0000-0000-000044C10000}"/>
    <cellStyle name="h_7.KPI_Article_Pages_BOOKCoSKPI_1_BOOKCoSKPI_BOOKCoSKPI" xfId="55824" xr:uid="{00000000-0005-0000-0000-000045C10000}"/>
    <cellStyle name="h_7.KPI_Article_Pages_BOOKCoSKPI_1_BOOKCoSKPI_BOOKCoSKPI_0.Mgmt Cockpit" xfId="55825" xr:uid="{00000000-0005-0000-0000-000046C10000}"/>
    <cellStyle name="h_7.KPI_Article_Pages_BOOKCoSKPI_1_BOOKCoSKPI_BOOKCoSKPI_3.GrossMargin_Journals" xfId="55826" xr:uid="{00000000-0005-0000-0000-000047C10000}"/>
    <cellStyle name="h_7.KPI_Article_Pages_BOOKCoSKPI_1_CREST_SPS_KPI" xfId="55827" xr:uid="{00000000-0005-0000-0000-000048C10000}"/>
    <cellStyle name="h_7.KPI_Article_Pages_BOOKCoSKPI_1_CREST_SPS_KPI_0.Mgmt Cockpit" xfId="55828" xr:uid="{00000000-0005-0000-0000-000049C10000}"/>
    <cellStyle name="h_7.KPI_Article_Pages_BOOKCoSKPI_1_CREST_SPS_KPI_3.GrossMargin_Journals" xfId="55829" xr:uid="{00000000-0005-0000-0000-00004AC10000}"/>
    <cellStyle name="h_7.KPI_Article_Pages_BOOKCoSKPI_1_CREST_SPS_KPI_BOOKCoSKPI" xfId="55830" xr:uid="{00000000-0005-0000-0000-00004BC10000}"/>
    <cellStyle name="h_7.KPI_Article_Pages_BOOKCoSKPI_1_CREST_SPS_KPI_BOOKCoSKPI_1" xfId="55831" xr:uid="{00000000-0005-0000-0000-00004CC10000}"/>
    <cellStyle name="h_7.KPI_Article_Pages_BOOKCoSKPI_1_CREST_SPS_KPI_BOOKCoSKPI_1_0.Mgmt Cockpit" xfId="55832" xr:uid="{00000000-0005-0000-0000-00004DC10000}"/>
    <cellStyle name="h_7.KPI_Article_Pages_BOOKCoSKPI_1_CREST_SPS_KPI_BOOKCoSKPI_1_3.GrossMargin_Journals" xfId="55833" xr:uid="{00000000-0005-0000-0000-00004EC10000}"/>
    <cellStyle name="h_7.KPI_Article_Pages_BOOKCoSKPI_1_CREST_SPS_KPI_BOOKCoSKPI_3.GrossMargin_Journals" xfId="55834" xr:uid="{00000000-0005-0000-0000-00004FC10000}"/>
    <cellStyle name="h_7.KPI_Article_Pages_BOOKCoSKPI_1_CREST_SPS_KPI_BOOKCoSKPI_BOOKCoSKPI" xfId="55835" xr:uid="{00000000-0005-0000-0000-000050C10000}"/>
    <cellStyle name="h_7.KPI_Article_Pages_BOOKCoSKPI_1_CREST_SPS_KPI_BOOKCoSKPI_BOOKCoSKPI_0.Mgmt Cockpit" xfId="55836" xr:uid="{00000000-0005-0000-0000-000051C10000}"/>
    <cellStyle name="h_7.KPI_Article_Pages_BOOKCoSKPI_1_CREST_SPS_KPI_BOOKCoSKPI_BOOKCoSKPI_3.GrossMargin_Journals" xfId="55837" xr:uid="{00000000-0005-0000-0000-000052C10000}"/>
    <cellStyle name="h_7.KPI_Article_Pages_BOOKCoSKPI_1_ProdExp_Journal_KPI" xfId="55838" xr:uid="{00000000-0005-0000-0000-000053C10000}"/>
    <cellStyle name="h_7.KPI_Article_Pages_BOOKCoSKPI_2" xfId="55839" xr:uid="{00000000-0005-0000-0000-000054C10000}"/>
    <cellStyle name="h_7.KPI_Article_Pages_BOOKCoSKPI_2_0.Mgmt Cockpit" xfId="55840" xr:uid="{00000000-0005-0000-0000-000055C10000}"/>
    <cellStyle name="h_7.KPI_Article_Pages_BOOKCoSKPI_2_3.GrossMargin_Journals" xfId="55841" xr:uid="{00000000-0005-0000-0000-000056C10000}"/>
    <cellStyle name="h_7.KPI_Article_Pages_BOOKCoSKPI_3.GrossMargin_Journals" xfId="55842" xr:uid="{00000000-0005-0000-0000-000057C10000}"/>
    <cellStyle name="h_7.KPI_Article_Pages_BOOKCoSKPI_BOOKCoSKPI" xfId="55843" xr:uid="{00000000-0005-0000-0000-000058C10000}"/>
    <cellStyle name="h_7.KPI_Article_Pages_BOOKCoSKPI_BOOKCoSKPI_0.Mgmt Cockpit" xfId="55844" xr:uid="{00000000-0005-0000-0000-000059C10000}"/>
    <cellStyle name="h_7.KPI_Article_Pages_BOOKCoSKPI_BOOKCoSKPI_1" xfId="55845" xr:uid="{00000000-0005-0000-0000-00005AC10000}"/>
    <cellStyle name="h_7.KPI_Article_Pages_BOOKCoSKPI_BOOKCoSKPI_1_3.GrossMargin_Journals" xfId="55846" xr:uid="{00000000-0005-0000-0000-00005BC10000}"/>
    <cellStyle name="h_7.KPI_Article_Pages_BOOKCoSKPI_BOOKCoSKPI_1_BOOKCoSKPI" xfId="55847" xr:uid="{00000000-0005-0000-0000-00005CC10000}"/>
    <cellStyle name="h_7.KPI_Article_Pages_BOOKCoSKPI_BOOKCoSKPI_1_BOOKCoSKPI_0.Mgmt Cockpit" xfId="55848" xr:uid="{00000000-0005-0000-0000-00005DC10000}"/>
    <cellStyle name="h_7.KPI_Article_Pages_BOOKCoSKPI_BOOKCoSKPI_1_BOOKCoSKPI_3.GrossMargin_Journals" xfId="55849" xr:uid="{00000000-0005-0000-0000-00005EC10000}"/>
    <cellStyle name="h_7.KPI_Article_Pages_BOOKCoSKPI_BOOKCoSKPI_2" xfId="55850" xr:uid="{00000000-0005-0000-0000-00005FC10000}"/>
    <cellStyle name="h_7.KPI_Article_Pages_BOOKCoSKPI_BOOKCoSKPI_2_0.Mgmt Cockpit" xfId="55851" xr:uid="{00000000-0005-0000-0000-000060C10000}"/>
    <cellStyle name="h_7.KPI_Article_Pages_BOOKCoSKPI_BOOKCoSKPI_2_3.GrossMargin_Journals" xfId="55852" xr:uid="{00000000-0005-0000-0000-000061C10000}"/>
    <cellStyle name="h_7.KPI_Article_Pages_BOOKCoSKPI_BOOKCoSKPI_3.GrossMargin_Journals" xfId="55853" xr:uid="{00000000-0005-0000-0000-000062C10000}"/>
    <cellStyle name="h_7.KPI_Article_Pages_BOOKCoSKPI_BOOKCoSKPI_BOOKCoSKPI" xfId="55854" xr:uid="{00000000-0005-0000-0000-000063C10000}"/>
    <cellStyle name="h_7.KPI_Article_Pages_BOOKCoSKPI_BOOKCoSKPI_BOOKCoSKPI_1" xfId="55855" xr:uid="{00000000-0005-0000-0000-000064C10000}"/>
    <cellStyle name="h_7.KPI_Article_Pages_BOOKCoSKPI_BOOKCoSKPI_BOOKCoSKPI_1_0.Mgmt Cockpit" xfId="55856" xr:uid="{00000000-0005-0000-0000-000065C10000}"/>
    <cellStyle name="h_7.KPI_Article_Pages_BOOKCoSKPI_BOOKCoSKPI_BOOKCoSKPI_1_3.GrossMargin_Journals" xfId="55857" xr:uid="{00000000-0005-0000-0000-000066C10000}"/>
    <cellStyle name="h_7.KPI_Article_Pages_BOOKCoSKPI_BOOKCoSKPI_BOOKCoSKPI_3.GrossMargin_Journals" xfId="55858" xr:uid="{00000000-0005-0000-0000-000067C10000}"/>
    <cellStyle name="h_7.KPI_Article_Pages_BOOKCoSKPI_BOOKCoSKPI_BOOKCoSKPI_BOOKCoSKPI" xfId="55859" xr:uid="{00000000-0005-0000-0000-000068C10000}"/>
    <cellStyle name="h_7.KPI_Article_Pages_BOOKCoSKPI_BOOKCoSKPI_BOOKCoSKPI_BOOKCoSKPI_0.Mgmt Cockpit" xfId="55860" xr:uid="{00000000-0005-0000-0000-000069C10000}"/>
    <cellStyle name="h_7.KPI_Article_Pages_BOOKCoSKPI_BOOKCoSKPI_BOOKCoSKPI_BOOKCoSKPI_3.GrossMargin_Journals" xfId="55861" xr:uid="{00000000-0005-0000-0000-00006AC10000}"/>
    <cellStyle name="h_7.KPI_Article_Pages_BOOKCoSKPI_BOOKCoSKPI_CREST_SPS_KPI" xfId="55862" xr:uid="{00000000-0005-0000-0000-00006BC10000}"/>
    <cellStyle name="h_7.KPI_Article_Pages_BOOKCoSKPI_BOOKCoSKPI_CREST_SPS_KPI_0.Mgmt Cockpit" xfId="55863" xr:uid="{00000000-0005-0000-0000-00006CC10000}"/>
    <cellStyle name="h_7.KPI_Article_Pages_BOOKCoSKPI_BOOKCoSKPI_CREST_SPS_KPI_3.GrossMargin_Journals" xfId="55864" xr:uid="{00000000-0005-0000-0000-00006DC10000}"/>
    <cellStyle name="h_7.KPI_Article_Pages_BOOKCoSKPI_BOOKCoSKPI_CREST_SPS_KPI_BOOKCoSKPI" xfId="55865" xr:uid="{00000000-0005-0000-0000-00006EC10000}"/>
    <cellStyle name="h_7.KPI_Article_Pages_BOOKCoSKPI_BOOKCoSKPI_CREST_SPS_KPI_BOOKCoSKPI_1" xfId="55866" xr:uid="{00000000-0005-0000-0000-00006FC10000}"/>
    <cellStyle name="h_7.KPI_Article_Pages_BOOKCoSKPI_BOOKCoSKPI_CREST_SPS_KPI_BOOKCoSKPI_1_0.Mgmt Cockpit" xfId="55867" xr:uid="{00000000-0005-0000-0000-000070C10000}"/>
    <cellStyle name="h_7.KPI_Article_Pages_BOOKCoSKPI_BOOKCoSKPI_CREST_SPS_KPI_BOOKCoSKPI_1_3.GrossMargin_Journals" xfId="55868" xr:uid="{00000000-0005-0000-0000-000071C10000}"/>
    <cellStyle name="h_7.KPI_Article_Pages_BOOKCoSKPI_BOOKCoSKPI_CREST_SPS_KPI_BOOKCoSKPI_3.GrossMargin_Journals" xfId="55869" xr:uid="{00000000-0005-0000-0000-000072C10000}"/>
    <cellStyle name="h_7.KPI_Article_Pages_BOOKCoSKPI_BOOKCoSKPI_CREST_SPS_KPI_BOOKCoSKPI_BOOKCoSKPI" xfId="55870" xr:uid="{00000000-0005-0000-0000-000073C10000}"/>
    <cellStyle name="h_7.KPI_Article_Pages_BOOKCoSKPI_BOOKCoSKPI_CREST_SPS_KPI_BOOKCoSKPI_BOOKCoSKPI_0.Mgmt Cockpit" xfId="55871" xr:uid="{00000000-0005-0000-0000-000074C10000}"/>
    <cellStyle name="h_7.KPI_Article_Pages_BOOKCoSKPI_BOOKCoSKPI_CREST_SPS_KPI_BOOKCoSKPI_BOOKCoSKPI_3.GrossMargin_Journals" xfId="55872" xr:uid="{00000000-0005-0000-0000-000075C10000}"/>
    <cellStyle name="h_7.KPI_Article_Pages_BOOKCoSKPI_BOOKCoSKPI_ProdExp_Journal_KPI" xfId="55873" xr:uid="{00000000-0005-0000-0000-000076C10000}"/>
    <cellStyle name="h_7.KPI_Article_Pages_BOOKCoSKPI_CREST_SPS_KPI" xfId="55874" xr:uid="{00000000-0005-0000-0000-000077C10000}"/>
    <cellStyle name="h_7.KPI_Article_Pages_BOOKCoSKPI_CREST_SPS_KPI_0.Mgmt Cockpit" xfId="55875" xr:uid="{00000000-0005-0000-0000-000078C10000}"/>
    <cellStyle name="h_7.KPI_Article_Pages_BOOKCoSKPI_CREST_SPS_KPI_3.GrossMargin_Journals" xfId="55876" xr:uid="{00000000-0005-0000-0000-000079C10000}"/>
    <cellStyle name="h_7.KPI_Article_Pages_BOOKCoSKPI_CREST_SPS_KPI_BOOKCoSKPI" xfId="55877" xr:uid="{00000000-0005-0000-0000-00007AC10000}"/>
    <cellStyle name="h_7.KPI_Article_Pages_BOOKCoSKPI_CREST_SPS_KPI_BOOKCoSKPI_1" xfId="55878" xr:uid="{00000000-0005-0000-0000-00007BC10000}"/>
    <cellStyle name="h_7.KPI_Article_Pages_BOOKCoSKPI_CREST_SPS_KPI_BOOKCoSKPI_1_0.Mgmt Cockpit" xfId="55879" xr:uid="{00000000-0005-0000-0000-00007CC10000}"/>
    <cellStyle name="h_7.KPI_Article_Pages_BOOKCoSKPI_CREST_SPS_KPI_BOOKCoSKPI_1_3.GrossMargin_Journals" xfId="55880" xr:uid="{00000000-0005-0000-0000-00007DC10000}"/>
    <cellStyle name="h_7.KPI_Article_Pages_BOOKCoSKPI_CREST_SPS_KPI_BOOKCoSKPI_3.GrossMargin_Journals" xfId="55881" xr:uid="{00000000-0005-0000-0000-00007EC10000}"/>
    <cellStyle name="h_7.KPI_Article_Pages_BOOKCoSKPI_CREST_SPS_KPI_BOOKCoSKPI_BOOKCoSKPI" xfId="55882" xr:uid="{00000000-0005-0000-0000-00007FC10000}"/>
    <cellStyle name="h_7.KPI_Article_Pages_BOOKCoSKPI_CREST_SPS_KPI_BOOKCoSKPI_BOOKCoSKPI_0.Mgmt Cockpit" xfId="55883" xr:uid="{00000000-0005-0000-0000-000080C10000}"/>
    <cellStyle name="h_7.KPI_Article_Pages_BOOKCoSKPI_CREST_SPS_KPI_BOOKCoSKPI_BOOKCoSKPI_3.GrossMargin_Journals" xfId="55884" xr:uid="{00000000-0005-0000-0000-000081C10000}"/>
    <cellStyle name="h_7.KPI_Article_Pages_BOOKCoSKPI_ProdExp_Journal_KPI" xfId="55885" xr:uid="{00000000-0005-0000-0000-000082C10000}"/>
    <cellStyle name="h_7.KPI_Article_Pages_CREST_SPS_KPI" xfId="55886" xr:uid="{00000000-0005-0000-0000-000083C10000}"/>
    <cellStyle name="h_7.KPI_Article_Pages_CREST_SPS_KPI_0.Mgmt Cockpit" xfId="55887" xr:uid="{00000000-0005-0000-0000-000084C10000}"/>
    <cellStyle name="h_7.KPI_Article_Pages_CREST_SPS_KPI_3.GrossMargin_Journals" xfId="55888" xr:uid="{00000000-0005-0000-0000-000085C10000}"/>
    <cellStyle name="h_7.KPI_Article_Pages_CREST_SPS_KPI_BOOKCoSKPI" xfId="55889" xr:uid="{00000000-0005-0000-0000-000086C10000}"/>
    <cellStyle name="h_7.KPI_Article_Pages_CREST_SPS_KPI_BOOKCoSKPI_1" xfId="55890" xr:uid="{00000000-0005-0000-0000-000087C10000}"/>
    <cellStyle name="h_7.KPI_Article_Pages_CREST_SPS_KPI_BOOKCoSKPI_1_0.Mgmt Cockpit" xfId="55891" xr:uid="{00000000-0005-0000-0000-000088C10000}"/>
    <cellStyle name="h_7.KPI_Article_Pages_CREST_SPS_KPI_BOOKCoSKPI_1_3.GrossMargin_Journals" xfId="55892" xr:uid="{00000000-0005-0000-0000-000089C10000}"/>
    <cellStyle name="h_7.KPI_Article_Pages_CREST_SPS_KPI_BOOKCoSKPI_3.GrossMargin_Journals" xfId="55893" xr:uid="{00000000-0005-0000-0000-00008AC10000}"/>
    <cellStyle name="h_7.KPI_Article_Pages_CREST_SPS_KPI_BOOKCoSKPI_BOOKCoSKPI" xfId="55894" xr:uid="{00000000-0005-0000-0000-00008BC10000}"/>
    <cellStyle name="h_7.KPI_Article_Pages_CREST_SPS_KPI_BOOKCoSKPI_BOOKCoSKPI_0.Mgmt Cockpit" xfId="55895" xr:uid="{00000000-0005-0000-0000-00008CC10000}"/>
    <cellStyle name="h_7.KPI_Article_Pages_CREST_SPS_KPI_BOOKCoSKPI_BOOKCoSKPI_3.GrossMargin_Journals" xfId="55896" xr:uid="{00000000-0005-0000-0000-00008DC10000}"/>
    <cellStyle name="h_7.KPI_Article_Pages_JOURNALCoSKPI" xfId="55897" xr:uid="{00000000-0005-0000-0000-00008EC10000}"/>
    <cellStyle name="h_7.KPI_Article_Pages_JOURNALCoSKPI_0.Mgmt Cockpit" xfId="55898" xr:uid="{00000000-0005-0000-0000-00008FC10000}"/>
    <cellStyle name="h_7.KPI_Article_Pages_JOURNALCoSKPI_3.GrossMargin_Journals" xfId="55899" xr:uid="{00000000-0005-0000-0000-000090C10000}"/>
    <cellStyle name="h_7.KPI_Article_Pages_JOURNALCoSKPI_BOOKCoSKPI" xfId="55900" xr:uid="{00000000-0005-0000-0000-000091C10000}"/>
    <cellStyle name="h_7.KPI_Article_Pages_JOURNALCoSKPI_BOOKCoSKPI_3.GrossMargin_Journals" xfId="55901" xr:uid="{00000000-0005-0000-0000-000092C10000}"/>
    <cellStyle name="h_7.KPI_Article_Pages_JOURNALCoSKPI_BOOKCoSKPI_BOOKCoSKPI" xfId="55902" xr:uid="{00000000-0005-0000-0000-000093C10000}"/>
    <cellStyle name="h_7.KPI_Article_Pages_JOURNALCoSKPI_BOOKCoSKPI_BOOKCoSKPI_0.Mgmt Cockpit" xfId="55903" xr:uid="{00000000-0005-0000-0000-000094C10000}"/>
    <cellStyle name="h_7.KPI_Article_Pages_JOURNALCoSKPI_BOOKCoSKPI_BOOKCoSKPI_3.GrossMargin_Journals" xfId="55904" xr:uid="{00000000-0005-0000-0000-000095C10000}"/>
    <cellStyle name="h_7.KPI_Article_Pages_JOURNALCoSKPI_CREST_SPS_KPI" xfId="55905" xr:uid="{00000000-0005-0000-0000-000096C10000}"/>
    <cellStyle name="h_7.KPI_Article_Pages_JOURNALCoSKPI_CREST_SPS_KPI_0.Mgmt Cockpit" xfId="55906" xr:uid="{00000000-0005-0000-0000-000097C10000}"/>
    <cellStyle name="h_7.KPI_Article_Pages_JOURNALCoSKPI_CREST_SPS_KPI_3.GrossMargin_Journals" xfId="55907" xr:uid="{00000000-0005-0000-0000-000098C10000}"/>
    <cellStyle name="h_7.KPI_Article_Pages_JOURNALCoSKPI_CREST_SPS_KPI_BOOKCoSKPI" xfId="55908" xr:uid="{00000000-0005-0000-0000-000099C10000}"/>
    <cellStyle name="h_7.KPI_Article_Pages_JOURNALCoSKPI_CREST_SPS_KPI_BOOKCoSKPI_1" xfId="55909" xr:uid="{00000000-0005-0000-0000-00009AC10000}"/>
    <cellStyle name="h_7.KPI_Article_Pages_JOURNALCoSKPI_CREST_SPS_KPI_BOOKCoSKPI_1_0.Mgmt Cockpit" xfId="55910" xr:uid="{00000000-0005-0000-0000-00009BC10000}"/>
    <cellStyle name="h_7.KPI_Article_Pages_JOURNALCoSKPI_CREST_SPS_KPI_BOOKCoSKPI_1_3.GrossMargin_Journals" xfId="55911" xr:uid="{00000000-0005-0000-0000-00009CC10000}"/>
    <cellStyle name="h_7.KPI_Article_Pages_JOURNALCoSKPI_CREST_SPS_KPI_BOOKCoSKPI_3.GrossMargin_Journals" xfId="55912" xr:uid="{00000000-0005-0000-0000-00009DC10000}"/>
    <cellStyle name="h_7.KPI_Article_Pages_JOURNALCoSKPI_CREST_SPS_KPI_BOOKCoSKPI_BOOKCoSKPI" xfId="55913" xr:uid="{00000000-0005-0000-0000-00009EC10000}"/>
    <cellStyle name="h_7.KPI_Article_Pages_JOURNALCoSKPI_CREST_SPS_KPI_BOOKCoSKPI_BOOKCoSKPI_0.Mgmt Cockpit" xfId="55914" xr:uid="{00000000-0005-0000-0000-00009FC10000}"/>
    <cellStyle name="h_7.KPI_Article_Pages_JOURNALCoSKPI_CREST_SPS_KPI_BOOKCoSKPI_BOOKCoSKPI_3.GrossMargin_Journals" xfId="55915" xr:uid="{00000000-0005-0000-0000-0000A0C10000}"/>
    <cellStyle name="h_7.KPI_Article_Pages_ProdExp_Journal_KPI" xfId="55916" xr:uid="{00000000-0005-0000-0000-0000A1C10000}"/>
    <cellStyle name="h_9.KPI_Book (2)" xfId="55917" xr:uid="{00000000-0005-0000-0000-0000A2C10000}"/>
    <cellStyle name="h_9.KPI_Book (2)_0.Mgmt Cockpit" xfId="55918" xr:uid="{00000000-0005-0000-0000-0000A3C10000}"/>
    <cellStyle name="h_9.KPI_Book (2)_3.GrossMargin_Journals" xfId="55919" xr:uid="{00000000-0005-0000-0000-0000A4C10000}"/>
    <cellStyle name="h_9.KPI_Book (2)_BOOKCoSKPI" xfId="55920" xr:uid="{00000000-0005-0000-0000-0000A5C10000}"/>
    <cellStyle name="h_9.KPI_Book (2)_BOOKCoSKPI_0.Mgmt Cockpit" xfId="55921" xr:uid="{00000000-0005-0000-0000-0000A6C10000}"/>
    <cellStyle name="h_9.KPI_Book (2)_BOOKCoSKPI_1" xfId="55922" xr:uid="{00000000-0005-0000-0000-0000A7C10000}"/>
    <cellStyle name="h_9.KPI_Book (2)_BOOKCoSKPI_1_3.GrossMargin_Journals" xfId="55923" xr:uid="{00000000-0005-0000-0000-0000A8C10000}"/>
    <cellStyle name="h_9.KPI_Book (2)_BOOKCoSKPI_1_BOOKCoSKPI" xfId="55924" xr:uid="{00000000-0005-0000-0000-0000A9C10000}"/>
    <cellStyle name="h_9.KPI_Book (2)_BOOKCoSKPI_1_BOOKCoSKPI_0.Mgmt Cockpit" xfId="55925" xr:uid="{00000000-0005-0000-0000-0000AAC10000}"/>
    <cellStyle name="h_9.KPI_Book (2)_BOOKCoSKPI_1_BOOKCoSKPI_3.GrossMargin_Journals" xfId="55926" xr:uid="{00000000-0005-0000-0000-0000ABC10000}"/>
    <cellStyle name="h_9.KPI_Book (2)_BOOKCoSKPI_2" xfId="55927" xr:uid="{00000000-0005-0000-0000-0000ACC10000}"/>
    <cellStyle name="h_9.KPI_Book (2)_BOOKCoSKPI_2_0.Mgmt Cockpit" xfId="55928" xr:uid="{00000000-0005-0000-0000-0000ADC10000}"/>
    <cellStyle name="h_9.KPI_Book (2)_BOOKCoSKPI_2_3.GrossMargin_Journals" xfId="55929" xr:uid="{00000000-0005-0000-0000-0000AEC10000}"/>
    <cellStyle name="h_9.KPI_Book (2)_BOOKCoSKPI_3.GrossMargin_Journals" xfId="55930" xr:uid="{00000000-0005-0000-0000-0000AFC10000}"/>
    <cellStyle name="h_9.KPI_Book (2)_BOOKCoSKPI_BOOKCoSKPI" xfId="55931" xr:uid="{00000000-0005-0000-0000-0000B0C10000}"/>
    <cellStyle name="h_9.KPI_Book (2)_BOOKCoSKPI_BOOKCoSKPI_1" xfId="55932" xr:uid="{00000000-0005-0000-0000-0000B1C10000}"/>
    <cellStyle name="h_9.KPI_Book (2)_BOOKCoSKPI_BOOKCoSKPI_1_0.Mgmt Cockpit" xfId="55933" xr:uid="{00000000-0005-0000-0000-0000B2C10000}"/>
    <cellStyle name="h_9.KPI_Book (2)_BOOKCoSKPI_BOOKCoSKPI_1_3.GrossMargin_Journals" xfId="55934" xr:uid="{00000000-0005-0000-0000-0000B3C10000}"/>
    <cellStyle name="h_9.KPI_Book (2)_BOOKCoSKPI_BOOKCoSKPI_3.GrossMargin_Journals" xfId="55935" xr:uid="{00000000-0005-0000-0000-0000B4C10000}"/>
    <cellStyle name="h_9.KPI_Book (2)_BOOKCoSKPI_BOOKCoSKPI_BOOKCoSKPI" xfId="55936" xr:uid="{00000000-0005-0000-0000-0000B5C10000}"/>
    <cellStyle name="h_9.KPI_Book (2)_BOOKCoSKPI_BOOKCoSKPI_BOOKCoSKPI_0.Mgmt Cockpit" xfId="55937" xr:uid="{00000000-0005-0000-0000-0000B6C10000}"/>
    <cellStyle name="h_9.KPI_Book (2)_BOOKCoSKPI_BOOKCoSKPI_BOOKCoSKPI_3.GrossMargin_Journals" xfId="55938" xr:uid="{00000000-0005-0000-0000-0000B7C10000}"/>
    <cellStyle name="h_9.KPI_Book (2)_BOOKCoSKPI_CREST_SPS_KPI" xfId="55939" xr:uid="{00000000-0005-0000-0000-0000B8C10000}"/>
    <cellStyle name="h_9.KPI_Book (2)_BOOKCoSKPI_CREST_SPS_KPI_0.Mgmt Cockpit" xfId="55940" xr:uid="{00000000-0005-0000-0000-0000B9C10000}"/>
    <cellStyle name="h_9.KPI_Book (2)_BOOKCoSKPI_CREST_SPS_KPI_3.GrossMargin_Journals" xfId="55941" xr:uid="{00000000-0005-0000-0000-0000BAC10000}"/>
    <cellStyle name="h_9.KPI_Book (2)_BOOKCoSKPI_CREST_SPS_KPI_BOOKCoSKPI" xfId="55942" xr:uid="{00000000-0005-0000-0000-0000BBC10000}"/>
    <cellStyle name="h_9.KPI_Book (2)_BOOKCoSKPI_CREST_SPS_KPI_BOOKCoSKPI_1" xfId="55943" xr:uid="{00000000-0005-0000-0000-0000BCC10000}"/>
    <cellStyle name="h_9.KPI_Book (2)_BOOKCoSKPI_CREST_SPS_KPI_BOOKCoSKPI_1_0.Mgmt Cockpit" xfId="55944" xr:uid="{00000000-0005-0000-0000-0000BDC10000}"/>
    <cellStyle name="h_9.KPI_Book (2)_BOOKCoSKPI_CREST_SPS_KPI_BOOKCoSKPI_1_3.GrossMargin_Journals" xfId="55945" xr:uid="{00000000-0005-0000-0000-0000BEC10000}"/>
    <cellStyle name="h_9.KPI_Book (2)_BOOKCoSKPI_CREST_SPS_KPI_BOOKCoSKPI_3.GrossMargin_Journals" xfId="55946" xr:uid="{00000000-0005-0000-0000-0000BFC10000}"/>
    <cellStyle name="h_9.KPI_Book (2)_BOOKCoSKPI_CREST_SPS_KPI_BOOKCoSKPI_BOOKCoSKPI" xfId="55947" xr:uid="{00000000-0005-0000-0000-0000C0C10000}"/>
    <cellStyle name="h_9.KPI_Book (2)_BOOKCoSKPI_CREST_SPS_KPI_BOOKCoSKPI_BOOKCoSKPI_0.Mgmt Cockpit" xfId="55948" xr:uid="{00000000-0005-0000-0000-0000C1C10000}"/>
    <cellStyle name="h_9.KPI_Book (2)_BOOKCoSKPI_CREST_SPS_KPI_BOOKCoSKPI_BOOKCoSKPI_3.GrossMargin_Journals" xfId="55949" xr:uid="{00000000-0005-0000-0000-0000C2C10000}"/>
    <cellStyle name="h_9.KPI_Book (2)_BOOKCoSKPI_ProdExp_Journal_KPI" xfId="55950" xr:uid="{00000000-0005-0000-0000-0000C3C10000}"/>
    <cellStyle name="h_9.KPI_Book (2)_CREST_SPS_KPI" xfId="55951" xr:uid="{00000000-0005-0000-0000-0000C4C10000}"/>
    <cellStyle name="h_9.KPI_Book (2)_CREST_SPS_KPI_0.Mgmt Cockpit" xfId="55952" xr:uid="{00000000-0005-0000-0000-0000C5C10000}"/>
    <cellStyle name="h_9.KPI_Book (2)_CREST_SPS_KPI_3.GrossMargin_Journals" xfId="55953" xr:uid="{00000000-0005-0000-0000-0000C6C10000}"/>
    <cellStyle name="h_9.KPI_Book (2)_CREST_SPS_KPI_BOOKCoSKPI" xfId="55954" xr:uid="{00000000-0005-0000-0000-0000C7C10000}"/>
    <cellStyle name="h_9.KPI_Book (2)_CREST_SPS_KPI_BOOKCoSKPI_1" xfId="55955" xr:uid="{00000000-0005-0000-0000-0000C8C10000}"/>
    <cellStyle name="h_9.KPI_Book (2)_CREST_SPS_KPI_BOOKCoSKPI_1_0.Mgmt Cockpit" xfId="55956" xr:uid="{00000000-0005-0000-0000-0000C9C10000}"/>
    <cellStyle name="h_9.KPI_Book (2)_CREST_SPS_KPI_BOOKCoSKPI_1_3.GrossMargin_Journals" xfId="55957" xr:uid="{00000000-0005-0000-0000-0000CAC10000}"/>
    <cellStyle name="h_9.KPI_Book (2)_CREST_SPS_KPI_BOOKCoSKPI_3.GrossMargin_Journals" xfId="55958" xr:uid="{00000000-0005-0000-0000-0000CBC10000}"/>
    <cellStyle name="h_9.KPI_Book (2)_CREST_SPS_KPI_BOOKCoSKPI_BOOKCoSKPI" xfId="55959" xr:uid="{00000000-0005-0000-0000-0000CCC10000}"/>
    <cellStyle name="h_9.KPI_Book (2)_CREST_SPS_KPI_BOOKCoSKPI_BOOKCoSKPI_0.Mgmt Cockpit" xfId="55960" xr:uid="{00000000-0005-0000-0000-0000CDC10000}"/>
    <cellStyle name="h_9.KPI_Book (2)_CREST_SPS_KPI_BOOKCoSKPI_BOOKCoSKPI_3.GrossMargin_Journals" xfId="55961" xr:uid="{00000000-0005-0000-0000-0000CEC10000}"/>
    <cellStyle name="h_9.KPI_Book (2)_ProdExp_Journal_KPI" xfId="55962" xr:uid="{00000000-0005-0000-0000-0000CFC10000}"/>
    <cellStyle name="h_BMC sales TE" xfId="18232" xr:uid="{00000000-0005-0000-0000-0000D0C10000}"/>
    <cellStyle name="h_BOOKCoSKPI" xfId="55963" xr:uid="{00000000-0005-0000-0000-0000D1C10000}"/>
    <cellStyle name="h_BOOKCoSKPI_0.Mgmt Cockpit" xfId="55964" xr:uid="{00000000-0005-0000-0000-0000D2C10000}"/>
    <cellStyle name="h_BOOKCoSKPI_1" xfId="55965" xr:uid="{00000000-0005-0000-0000-0000D3C10000}"/>
    <cellStyle name="h_BOOKCoSKPI_1_0.Mgmt Cockpit" xfId="55966" xr:uid="{00000000-0005-0000-0000-0000D4C10000}"/>
    <cellStyle name="h_BOOKCoSKPI_1_3.GrossMargin_Journals" xfId="55967" xr:uid="{00000000-0005-0000-0000-0000D5C10000}"/>
    <cellStyle name="h_BOOKCoSKPI_1_BOOKCoSKPI" xfId="55968" xr:uid="{00000000-0005-0000-0000-0000D6C10000}"/>
    <cellStyle name="h_BOOKCoSKPI_1_BOOKCoSKPI_1" xfId="55969" xr:uid="{00000000-0005-0000-0000-0000D7C10000}"/>
    <cellStyle name="h_BOOKCoSKPI_1_BOOKCoSKPI_1_0.Mgmt Cockpit" xfId="55970" xr:uid="{00000000-0005-0000-0000-0000D8C10000}"/>
    <cellStyle name="h_BOOKCoSKPI_1_BOOKCoSKPI_1_3.GrossMargin_Journals" xfId="55971" xr:uid="{00000000-0005-0000-0000-0000D9C10000}"/>
    <cellStyle name="h_BOOKCoSKPI_1_BOOKCoSKPI_3.GrossMargin_Journals" xfId="55972" xr:uid="{00000000-0005-0000-0000-0000DAC10000}"/>
    <cellStyle name="h_BOOKCoSKPI_1_BOOKCoSKPI_BOOKCoSKPI" xfId="55973" xr:uid="{00000000-0005-0000-0000-0000DBC10000}"/>
    <cellStyle name="h_BOOKCoSKPI_1_BOOKCoSKPI_BOOKCoSKPI_0.Mgmt Cockpit" xfId="55974" xr:uid="{00000000-0005-0000-0000-0000DCC10000}"/>
    <cellStyle name="h_BOOKCoSKPI_1_BOOKCoSKPI_BOOKCoSKPI_3.GrossMargin_Journals" xfId="55975" xr:uid="{00000000-0005-0000-0000-0000DDC10000}"/>
    <cellStyle name="h_BOOKCoSKPI_1_CREST_SPS_KPI" xfId="55976" xr:uid="{00000000-0005-0000-0000-0000DEC10000}"/>
    <cellStyle name="h_BOOKCoSKPI_1_CREST_SPS_KPI_0.Mgmt Cockpit" xfId="55977" xr:uid="{00000000-0005-0000-0000-0000DFC10000}"/>
    <cellStyle name="h_BOOKCoSKPI_1_CREST_SPS_KPI_3.GrossMargin_Journals" xfId="55978" xr:uid="{00000000-0005-0000-0000-0000E0C10000}"/>
    <cellStyle name="h_BOOKCoSKPI_1_CREST_SPS_KPI_BOOKCoSKPI" xfId="55979" xr:uid="{00000000-0005-0000-0000-0000E1C10000}"/>
    <cellStyle name="h_BOOKCoSKPI_1_CREST_SPS_KPI_BOOKCoSKPI_1" xfId="55980" xr:uid="{00000000-0005-0000-0000-0000E2C10000}"/>
    <cellStyle name="h_BOOKCoSKPI_1_CREST_SPS_KPI_BOOKCoSKPI_1_0.Mgmt Cockpit" xfId="55981" xr:uid="{00000000-0005-0000-0000-0000E3C10000}"/>
    <cellStyle name="h_BOOKCoSKPI_1_CREST_SPS_KPI_BOOKCoSKPI_1_3.GrossMargin_Journals" xfId="55982" xr:uid="{00000000-0005-0000-0000-0000E4C10000}"/>
    <cellStyle name="h_BOOKCoSKPI_1_CREST_SPS_KPI_BOOKCoSKPI_3.GrossMargin_Journals" xfId="55983" xr:uid="{00000000-0005-0000-0000-0000E5C10000}"/>
    <cellStyle name="h_BOOKCoSKPI_1_CREST_SPS_KPI_BOOKCoSKPI_BOOKCoSKPI" xfId="55984" xr:uid="{00000000-0005-0000-0000-0000E6C10000}"/>
    <cellStyle name="h_BOOKCoSKPI_1_CREST_SPS_KPI_BOOKCoSKPI_BOOKCoSKPI_0.Mgmt Cockpit" xfId="55985" xr:uid="{00000000-0005-0000-0000-0000E7C10000}"/>
    <cellStyle name="h_BOOKCoSKPI_1_CREST_SPS_KPI_BOOKCoSKPI_BOOKCoSKPI_3.GrossMargin_Journals" xfId="55986" xr:uid="{00000000-0005-0000-0000-0000E8C10000}"/>
    <cellStyle name="h_BOOKCoSKPI_1_ProdExp_Journal_KPI" xfId="55987" xr:uid="{00000000-0005-0000-0000-0000E9C10000}"/>
    <cellStyle name="h_BOOKCoSKPI_2" xfId="55988" xr:uid="{00000000-0005-0000-0000-0000EAC10000}"/>
    <cellStyle name="h_BOOKCoSKPI_2_3.GrossMargin_Journals" xfId="55989" xr:uid="{00000000-0005-0000-0000-0000EBC10000}"/>
    <cellStyle name="h_BOOKCoSKPI_2_BOOKCoSKPI" xfId="55990" xr:uid="{00000000-0005-0000-0000-0000ECC10000}"/>
    <cellStyle name="h_BOOKCoSKPI_2_BOOKCoSKPI_0.Mgmt Cockpit" xfId="55991" xr:uid="{00000000-0005-0000-0000-0000EDC10000}"/>
    <cellStyle name="h_BOOKCoSKPI_2_BOOKCoSKPI_3.GrossMargin_Journals" xfId="55992" xr:uid="{00000000-0005-0000-0000-0000EEC10000}"/>
    <cellStyle name="h_BOOKCoSKPI_3" xfId="55993" xr:uid="{00000000-0005-0000-0000-0000EFC10000}"/>
    <cellStyle name="h_BOOKCoSKPI_3.GrossMargin_Journals" xfId="55994" xr:uid="{00000000-0005-0000-0000-0000F0C10000}"/>
    <cellStyle name="h_BOOKCoSKPI_3_0.Mgmt Cockpit" xfId="55995" xr:uid="{00000000-0005-0000-0000-0000F1C10000}"/>
    <cellStyle name="h_BOOKCoSKPI_3_3.GrossMargin_Journals" xfId="55996" xr:uid="{00000000-0005-0000-0000-0000F2C10000}"/>
    <cellStyle name="h_BOOKCoSKPI_BOOKCoSKPI" xfId="55997" xr:uid="{00000000-0005-0000-0000-0000F3C10000}"/>
    <cellStyle name="h_BOOKCoSKPI_BOOKCoSKPI_0.Mgmt Cockpit" xfId="55998" xr:uid="{00000000-0005-0000-0000-0000F4C10000}"/>
    <cellStyle name="h_BOOKCoSKPI_BOOKCoSKPI_1" xfId="55999" xr:uid="{00000000-0005-0000-0000-0000F5C10000}"/>
    <cellStyle name="h_BOOKCoSKPI_BOOKCoSKPI_1_3.GrossMargin_Journals" xfId="56000" xr:uid="{00000000-0005-0000-0000-0000F6C10000}"/>
    <cellStyle name="h_BOOKCoSKPI_BOOKCoSKPI_1_BOOKCoSKPI" xfId="56001" xr:uid="{00000000-0005-0000-0000-0000F7C10000}"/>
    <cellStyle name="h_BOOKCoSKPI_BOOKCoSKPI_1_BOOKCoSKPI_0.Mgmt Cockpit" xfId="56002" xr:uid="{00000000-0005-0000-0000-0000F8C10000}"/>
    <cellStyle name="h_BOOKCoSKPI_BOOKCoSKPI_1_BOOKCoSKPI_3.GrossMargin_Journals" xfId="56003" xr:uid="{00000000-0005-0000-0000-0000F9C10000}"/>
    <cellStyle name="h_BOOKCoSKPI_BOOKCoSKPI_2" xfId="56004" xr:uid="{00000000-0005-0000-0000-0000FAC10000}"/>
    <cellStyle name="h_BOOKCoSKPI_BOOKCoSKPI_2_0.Mgmt Cockpit" xfId="56005" xr:uid="{00000000-0005-0000-0000-0000FBC10000}"/>
    <cellStyle name="h_BOOKCoSKPI_BOOKCoSKPI_2_3.GrossMargin_Journals" xfId="56006" xr:uid="{00000000-0005-0000-0000-0000FCC10000}"/>
    <cellStyle name="h_BOOKCoSKPI_BOOKCoSKPI_3.GrossMargin_Journals" xfId="56007" xr:uid="{00000000-0005-0000-0000-0000FDC10000}"/>
    <cellStyle name="h_BOOKCoSKPI_BOOKCoSKPI_BOOKCoSKPI" xfId="56008" xr:uid="{00000000-0005-0000-0000-0000FEC10000}"/>
    <cellStyle name="h_BOOKCoSKPI_BOOKCoSKPI_BOOKCoSKPI_1" xfId="56009" xr:uid="{00000000-0005-0000-0000-0000FFC10000}"/>
    <cellStyle name="h_BOOKCoSKPI_BOOKCoSKPI_BOOKCoSKPI_1_0.Mgmt Cockpit" xfId="56010" xr:uid="{00000000-0005-0000-0000-000000C20000}"/>
    <cellStyle name="h_BOOKCoSKPI_BOOKCoSKPI_BOOKCoSKPI_1_3.GrossMargin_Journals" xfId="56011" xr:uid="{00000000-0005-0000-0000-000001C20000}"/>
    <cellStyle name="h_BOOKCoSKPI_BOOKCoSKPI_BOOKCoSKPI_3.GrossMargin_Journals" xfId="56012" xr:uid="{00000000-0005-0000-0000-000002C20000}"/>
    <cellStyle name="h_BOOKCoSKPI_BOOKCoSKPI_BOOKCoSKPI_BOOKCoSKPI" xfId="56013" xr:uid="{00000000-0005-0000-0000-000003C20000}"/>
    <cellStyle name="h_BOOKCoSKPI_BOOKCoSKPI_BOOKCoSKPI_BOOKCoSKPI_0.Mgmt Cockpit" xfId="56014" xr:uid="{00000000-0005-0000-0000-000004C20000}"/>
    <cellStyle name="h_BOOKCoSKPI_BOOKCoSKPI_BOOKCoSKPI_BOOKCoSKPI_3.GrossMargin_Journals" xfId="56015" xr:uid="{00000000-0005-0000-0000-000005C20000}"/>
    <cellStyle name="h_BOOKCoSKPI_BOOKCoSKPI_CREST_SPS_KPI" xfId="56016" xr:uid="{00000000-0005-0000-0000-000006C20000}"/>
    <cellStyle name="h_BOOKCoSKPI_BOOKCoSKPI_CREST_SPS_KPI_0.Mgmt Cockpit" xfId="56017" xr:uid="{00000000-0005-0000-0000-000007C20000}"/>
    <cellStyle name="h_BOOKCoSKPI_BOOKCoSKPI_CREST_SPS_KPI_3.GrossMargin_Journals" xfId="56018" xr:uid="{00000000-0005-0000-0000-000008C20000}"/>
    <cellStyle name="h_BOOKCoSKPI_BOOKCoSKPI_CREST_SPS_KPI_BOOKCoSKPI" xfId="56019" xr:uid="{00000000-0005-0000-0000-000009C20000}"/>
    <cellStyle name="h_BOOKCoSKPI_BOOKCoSKPI_CREST_SPS_KPI_BOOKCoSKPI_1" xfId="56020" xr:uid="{00000000-0005-0000-0000-00000AC20000}"/>
    <cellStyle name="h_BOOKCoSKPI_BOOKCoSKPI_CREST_SPS_KPI_BOOKCoSKPI_1_0.Mgmt Cockpit" xfId="56021" xr:uid="{00000000-0005-0000-0000-00000BC20000}"/>
    <cellStyle name="h_BOOKCoSKPI_BOOKCoSKPI_CREST_SPS_KPI_BOOKCoSKPI_1_3.GrossMargin_Journals" xfId="56022" xr:uid="{00000000-0005-0000-0000-00000CC20000}"/>
    <cellStyle name="h_BOOKCoSKPI_BOOKCoSKPI_CREST_SPS_KPI_BOOKCoSKPI_3.GrossMargin_Journals" xfId="56023" xr:uid="{00000000-0005-0000-0000-00000DC20000}"/>
    <cellStyle name="h_BOOKCoSKPI_BOOKCoSKPI_CREST_SPS_KPI_BOOKCoSKPI_BOOKCoSKPI" xfId="56024" xr:uid="{00000000-0005-0000-0000-00000EC20000}"/>
    <cellStyle name="h_BOOKCoSKPI_BOOKCoSKPI_CREST_SPS_KPI_BOOKCoSKPI_BOOKCoSKPI_0.Mgmt Cockpit" xfId="56025" xr:uid="{00000000-0005-0000-0000-00000FC20000}"/>
    <cellStyle name="h_BOOKCoSKPI_BOOKCoSKPI_CREST_SPS_KPI_BOOKCoSKPI_BOOKCoSKPI_3.GrossMargin_Journals" xfId="56026" xr:uid="{00000000-0005-0000-0000-000010C20000}"/>
    <cellStyle name="h_BOOKCoSKPI_BOOKCoSKPI_ProdExp_Journal_KPI" xfId="56027" xr:uid="{00000000-0005-0000-0000-000011C20000}"/>
    <cellStyle name="h_BOOKCoSKPI_CREST_SPS_KPI" xfId="56028" xr:uid="{00000000-0005-0000-0000-000012C20000}"/>
    <cellStyle name="h_BOOKCoSKPI_CREST_SPS_KPI_0.Mgmt Cockpit" xfId="56029" xr:uid="{00000000-0005-0000-0000-000013C20000}"/>
    <cellStyle name="h_BOOKCoSKPI_CREST_SPS_KPI_3.GrossMargin_Journals" xfId="56030" xr:uid="{00000000-0005-0000-0000-000014C20000}"/>
    <cellStyle name="h_BOOKCoSKPI_CREST_SPS_KPI_BOOKCoSKPI" xfId="56031" xr:uid="{00000000-0005-0000-0000-000015C20000}"/>
    <cellStyle name="h_BOOKCoSKPI_CREST_SPS_KPI_BOOKCoSKPI_1" xfId="56032" xr:uid="{00000000-0005-0000-0000-000016C20000}"/>
    <cellStyle name="h_BOOKCoSKPI_CREST_SPS_KPI_BOOKCoSKPI_1_0.Mgmt Cockpit" xfId="56033" xr:uid="{00000000-0005-0000-0000-000017C20000}"/>
    <cellStyle name="h_BOOKCoSKPI_CREST_SPS_KPI_BOOKCoSKPI_1_3.GrossMargin_Journals" xfId="56034" xr:uid="{00000000-0005-0000-0000-000018C20000}"/>
    <cellStyle name="h_BOOKCoSKPI_CREST_SPS_KPI_BOOKCoSKPI_3.GrossMargin_Journals" xfId="56035" xr:uid="{00000000-0005-0000-0000-000019C20000}"/>
    <cellStyle name="h_BOOKCoSKPI_CREST_SPS_KPI_BOOKCoSKPI_BOOKCoSKPI" xfId="56036" xr:uid="{00000000-0005-0000-0000-00001AC20000}"/>
    <cellStyle name="h_BOOKCoSKPI_CREST_SPS_KPI_BOOKCoSKPI_BOOKCoSKPI_0.Mgmt Cockpit" xfId="56037" xr:uid="{00000000-0005-0000-0000-00001BC20000}"/>
    <cellStyle name="h_BOOKCoSKPI_CREST_SPS_KPI_BOOKCoSKPI_BOOKCoSKPI_3.GrossMargin_Journals" xfId="56038" xr:uid="{00000000-0005-0000-0000-00001CC20000}"/>
    <cellStyle name="h_BOOKCoSKPI_ProdExp_Journal_KPI" xfId="56039" xr:uid="{00000000-0005-0000-0000-00001DC20000}"/>
    <cellStyle name="h_CREST_SPS_KPI" xfId="56040" xr:uid="{00000000-0005-0000-0000-00001EC20000}"/>
    <cellStyle name="h_CREST_SPS_KPI_0.Mgmt Cockpit" xfId="56041" xr:uid="{00000000-0005-0000-0000-00001FC20000}"/>
    <cellStyle name="h_CREST_SPS_KPI_3.GrossMargin_Journals" xfId="56042" xr:uid="{00000000-0005-0000-0000-000020C20000}"/>
    <cellStyle name="h_CREST_SPS_KPI_BOOKCoSKPI" xfId="56043" xr:uid="{00000000-0005-0000-0000-000021C20000}"/>
    <cellStyle name="h_CREST_SPS_KPI_BOOKCoSKPI_1" xfId="56044" xr:uid="{00000000-0005-0000-0000-000022C20000}"/>
    <cellStyle name="h_CREST_SPS_KPI_BOOKCoSKPI_1_0.Mgmt Cockpit" xfId="56045" xr:uid="{00000000-0005-0000-0000-000023C20000}"/>
    <cellStyle name="h_CREST_SPS_KPI_BOOKCoSKPI_1_3.GrossMargin_Journals" xfId="56046" xr:uid="{00000000-0005-0000-0000-000024C20000}"/>
    <cellStyle name="h_CREST_SPS_KPI_BOOKCoSKPI_3.GrossMargin_Journals" xfId="56047" xr:uid="{00000000-0005-0000-0000-000025C20000}"/>
    <cellStyle name="h_CREST_SPS_KPI_BOOKCoSKPI_BOOKCoSKPI" xfId="56048" xr:uid="{00000000-0005-0000-0000-000026C20000}"/>
    <cellStyle name="h_CREST_SPS_KPI_BOOKCoSKPI_BOOKCoSKPI_0.Mgmt Cockpit" xfId="56049" xr:uid="{00000000-0005-0000-0000-000027C20000}"/>
    <cellStyle name="h_CREST_SPS_KPI_BOOKCoSKPI_BOOKCoSKPI_3.GrossMargin_Journals" xfId="56050" xr:uid="{00000000-0005-0000-0000-000028C20000}"/>
    <cellStyle name="h_Data" xfId="18233" xr:uid="{00000000-0005-0000-0000-000029C20000}"/>
    <cellStyle name="h_Data_Structure" xfId="18234" xr:uid="{00000000-0005-0000-0000-00002AC20000}"/>
    <cellStyle name="h_Data_structure_1" xfId="18235" xr:uid="{00000000-0005-0000-0000-00002BC20000}"/>
    <cellStyle name="h_Data_Structure_structure" xfId="18236" xr:uid="{00000000-0005-0000-0000-00002CC20000}"/>
    <cellStyle name="h_JOURNALCoSKPI" xfId="56051" xr:uid="{00000000-0005-0000-0000-00002DC20000}"/>
    <cellStyle name="h_JOURNALCoSKPI_0.Mgmt Cockpit" xfId="56052" xr:uid="{00000000-0005-0000-0000-00002EC20000}"/>
    <cellStyle name="h_JOURNALCoSKPI_3.GrossMargin_Journals" xfId="56053" xr:uid="{00000000-0005-0000-0000-00002FC20000}"/>
    <cellStyle name="h_JOURNALCoSKPI_BOOKCoSKPI" xfId="56054" xr:uid="{00000000-0005-0000-0000-000030C20000}"/>
    <cellStyle name="h_JOURNALCoSKPI_BOOKCoSKPI_3.GrossMargin_Journals" xfId="56055" xr:uid="{00000000-0005-0000-0000-000031C20000}"/>
    <cellStyle name="h_JOURNALCoSKPI_BOOKCoSKPI_BOOKCoSKPI" xfId="56056" xr:uid="{00000000-0005-0000-0000-000032C20000}"/>
    <cellStyle name="h_JOURNALCoSKPI_BOOKCoSKPI_BOOKCoSKPI_0.Mgmt Cockpit" xfId="56057" xr:uid="{00000000-0005-0000-0000-000033C20000}"/>
    <cellStyle name="h_JOURNALCoSKPI_BOOKCoSKPI_BOOKCoSKPI_3.GrossMargin_Journals" xfId="56058" xr:uid="{00000000-0005-0000-0000-000034C20000}"/>
    <cellStyle name="h_JOURNALCoSKPI_CREST_SPS_KPI" xfId="56059" xr:uid="{00000000-0005-0000-0000-000035C20000}"/>
    <cellStyle name="h_JOURNALCoSKPI_CREST_SPS_KPI_0.Mgmt Cockpit" xfId="56060" xr:uid="{00000000-0005-0000-0000-000036C20000}"/>
    <cellStyle name="h_JOURNALCoSKPI_CREST_SPS_KPI_3.GrossMargin_Journals" xfId="56061" xr:uid="{00000000-0005-0000-0000-000037C20000}"/>
    <cellStyle name="h_JOURNALCoSKPI_CREST_SPS_KPI_BOOKCoSKPI" xfId="56062" xr:uid="{00000000-0005-0000-0000-000038C20000}"/>
    <cellStyle name="h_JOURNALCoSKPI_CREST_SPS_KPI_BOOKCoSKPI_1" xfId="56063" xr:uid="{00000000-0005-0000-0000-000039C20000}"/>
    <cellStyle name="h_JOURNALCoSKPI_CREST_SPS_KPI_BOOKCoSKPI_1_0.Mgmt Cockpit" xfId="56064" xr:uid="{00000000-0005-0000-0000-00003AC20000}"/>
    <cellStyle name="h_JOURNALCoSKPI_CREST_SPS_KPI_BOOKCoSKPI_1_3.GrossMargin_Journals" xfId="56065" xr:uid="{00000000-0005-0000-0000-00003BC20000}"/>
    <cellStyle name="h_JOURNALCoSKPI_CREST_SPS_KPI_BOOKCoSKPI_3.GrossMargin_Journals" xfId="56066" xr:uid="{00000000-0005-0000-0000-00003CC20000}"/>
    <cellStyle name="h_JOURNALCoSKPI_CREST_SPS_KPI_BOOKCoSKPI_BOOKCoSKPI" xfId="56067" xr:uid="{00000000-0005-0000-0000-00003DC20000}"/>
    <cellStyle name="h_JOURNALCoSKPI_CREST_SPS_KPI_BOOKCoSKPI_BOOKCoSKPI_0.Mgmt Cockpit" xfId="56068" xr:uid="{00000000-0005-0000-0000-00003EC20000}"/>
    <cellStyle name="h_JOURNALCoSKPI_CREST_SPS_KPI_BOOKCoSKPI_BOOKCoSKPI_3.GrossMargin_Journals" xfId="56069" xr:uid="{00000000-0005-0000-0000-00003FC20000}"/>
    <cellStyle name="h_MSOA PE" xfId="18237" xr:uid="{00000000-0005-0000-0000-000040C20000}"/>
    <cellStyle name="h_Open Acces" xfId="18238" xr:uid="{00000000-0005-0000-0000-000041C20000}"/>
    <cellStyle name="h_ProdExp_Journal_KPI" xfId="56070" xr:uid="{00000000-0005-0000-0000-000042C20000}"/>
    <cellStyle name="h_Structure" xfId="18239" xr:uid="{00000000-0005-0000-0000-000043C20000}"/>
    <cellStyle name="h_Structure_1" xfId="18240" xr:uid="{00000000-0005-0000-0000-000044C20000}"/>
    <cellStyle name="h_Structure_1_structure" xfId="18241" xr:uid="{00000000-0005-0000-0000-000045C20000}"/>
    <cellStyle name="h_structure_2" xfId="18242" xr:uid="{00000000-0005-0000-0000-000046C20000}"/>
    <cellStyle name="h_Structure_Structure" xfId="18243" xr:uid="{00000000-0005-0000-0000-000047C20000}"/>
    <cellStyle name="h_Structure_structure_1" xfId="18244" xr:uid="{00000000-0005-0000-0000-000048C20000}"/>
    <cellStyle name="h_Structure_Structure_structure" xfId="18245" xr:uid="{00000000-0005-0000-0000-000049C20000}"/>
    <cellStyle name="hard no." xfId="18246" xr:uid="{00000000-0005-0000-0000-00004AC20000}"/>
    <cellStyle name="Hard Percent" xfId="18247" xr:uid="{00000000-0005-0000-0000-00004BC20000}"/>
    <cellStyle name="header" xfId="18248" xr:uid="{00000000-0005-0000-0000-00004CC20000}"/>
    <cellStyle name="Header 12" xfId="18249" xr:uid="{00000000-0005-0000-0000-00004DC20000}"/>
    <cellStyle name="header_0.Mgmt Cockpit" xfId="56071" xr:uid="{00000000-0005-0000-0000-00004EC20000}"/>
    <cellStyle name="Header1" xfId="1301" xr:uid="{00000000-0005-0000-0000-00004FC20000}"/>
    <cellStyle name="Header2" xfId="1302" xr:uid="{00000000-0005-0000-0000-000050C20000}"/>
    <cellStyle name="Header2 2" xfId="3315" xr:uid="{00000000-0005-0000-0000-000051C20000}"/>
    <cellStyle name="Header2_0.Mgmt Cockpit" xfId="18250" xr:uid="{00000000-0005-0000-0000-000052C20000}"/>
    <cellStyle name="Heading" xfId="18251" xr:uid="{00000000-0005-0000-0000-000053C20000}"/>
    <cellStyle name="Heading 1 2" xfId="608" xr:uid="{00000000-0005-0000-0000-000054C20000}"/>
    <cellStyle name="Heading 1 2 2" xfId="18252" xr:uid="{00000000-0005-0000-0000-000055C20000}"/>
    <cellStyle name="Heading 1 2_0.Mgmt Cockpit" xfId="56072" xr:uid="{00000000-0005-0000-0000-000056C20000}"/>
    <cellStyle name="Heading 1 3" xfId="1303" xr:uid="{00000000-0005-0000-0000-000057C20000}"/>
    <cellStyle name="Heading 1 4" xfId="3316" xr:uid="{00000000-0005-0000-0000-000058C20000}"/>
    <cellStyle name="Heading 1 5" xfId="855" xr:uid="{00000000-0005-0000-0000-000059C20000}"/>
    <cellStyle name="Heading 2 2" xfId="609" xr:uid="{00000000-0005-0000-0000-00005AC20000}"/>
    <cellStyle name="Heading 2 3" xfId="610" xr:uid="{00000000-0005-0000-0000-00005BC20000}"/>
    <cellStyle name="Heading 2 3 2" xfId="18253" xr:uid="{00000000-0005-0000-0000-00005CC20000}"/>
    <cellStyle name="Heading 2 3_0.Mgmt Cockpit" xfId="56073" xr:uid="{00000000-0005-0000-0000-00005DC20000}"/>
    <cellStyle name="Heading 2 4" xfId="3317" xr:uid="{00000000-0005-0000-0000-00005EC20000}"/>
    <cellStyle name="Heading 2 5" xfId="856" xr:uid="{00000000-0005-0000-0000-00005FC20000}"/>
    <cellStyle name="Heading 3 2" xfId="611" xr:uid="{00000000-0005-0000-0000-000060C20000}"/>
    <cellStyle name="Heading 3 3" xfId="612" xr:uid="{00000000-0005-0000-0000-000061C20000}"/>
    <cellStyle name="Heading 3 3 2" xfId="18254" xr:uid="{00000000-0005-0000-0000-000062C20000}"/>
    <cellStyle name="Heading 3 3_0.Mgmt Cockpit" xfId="56074" xr:uid="{00000000-0005-0000-0000-000063C20000}"/>
    <cellStyle name="Heading 3 4" xfId="3318" xr:uid="{00000000-0005-0000-0000-000064C20000}"/>
    <cellStyle name="Heading 3 5" xfId="857" xr:uid="{00000000-0005-0000-0000-000065C20000}"/>
    <cellStyle name="Heading 4 2" xfId="613" xr:uid="{00000000-0005-0000-0000-000066C20000}"/>
    <cellStyle name="Heading 4 2 2" xfId="18255" xr:uid="{00000000-0005-0000-0000-000067C20000}"/>
    <cellStyle name="Heading 4 2_0.Mgmt Cockpit" xfId="56075" xr:uid="{00000000-0005-0000-0000-000068C20000}"/>
    <cellStyle name="Heading 4 3" xfId="1304" xr:uid="{00000000-0005-0000-0000-000069C20000}"/>
    <cellStyle name="Heading 4 4" xfId="3319" xr:uid="{00000000-0005-0000-0000-00006AC20000}"/>
    <cellStyle name="Heading 4 5" xfId="858" xr:uid="{00000000-0005-0000-0000-00006BC20000}"/>
    <cellStyle name="Heading1" xfId="18256" xr:uid="{00000000-0005-0000-0000-00006CC20000}"/>
    <cellStyle name="Heading2" xfId="18257" xr:uid="{00000000-0005-0000-0000-00006DC20000}"/>
    <cellStyle name="Headings" xfId="18258" xr:uid="{00000000-0005-0000-0000-00006EC20000}"/>
    <cellStyle name="HEADINGSTOP" xfId="18259" xr:uid="{00000000-0005-0000-0000-00006FC20000}"/>
    <cellStyle name="Headline2" xfId="18260" xr:uid="{00000000-0005-0000-0000-000070C20000}"/>
    <cellStyle name="Headline3" xfId="18261" xr:uid="{00000000-0005-0000-0000-000071C20000}"/>
    <cellStyle name="heure" xfId="18262" xr:uid="{00000000-0005-0000-0000-000072C20000}"/>
    <cellStyle name="Hidden" xfId="18263" xr:uid="{00000000-0005-0000-0000-000073C20000}"/>
    <cellStyle name="hidenorm" xfId="18264" xr:uid="{00000000-0005-0000-0000-000074C20000}"/>
    <cellStyle name="Historicals" xfId="18265" xr:uid="{00000000-0005-0000-0000-000075C20000}"/>
    <cellStyle name="Hyperlink 2" xfId="1305" xr:uid="{00000000-0005-0000-0000-000076C20000}"/>
    <cellStyle name="Imput" xfId="18266" xr:uid="{00000000-0005-0000-0000-000077C20000}"/>
    <cellStyle name="inde" xfId="18267" xr:uid="{00000000-0005-0000-0000-000078C20000}"/>
    <cellStyle name="InLink" xfId="18268" xr:uid="{00000000-0005-0000-0000-000079C20000}"/>
    <cellStyle name="Input %" xfId="18269" xr:uid="{00000000-0005-0000-0000-00007AC20000}"/>
    <cellStyle name="Input (%)" xfId="18270" xr:uid="{00000000-0005-0000-0000-00007BC20000}"/>
    <cellStyle name="Input (£m)" xfId="18271" xr:uid="{00000000-0005-0000-0000-00007CC20000}"/>
    <cellStyle name="Input (No)" xfId="18272" xr:uid="{00000000-0005-0000-0000-00007DC20000}"/>
    <cellStyle name="Input [%0]" xfId="18273" xr:uid="{00000000-0005-0000-0000-00007EC20000}"/>
    <cellStyle name="Input [%00]" xfId="18274" xr:uid="{00000000-0005-0000-0000-00007FC20000}"/>
    <cellStyle name="Input [yellow]" xfId="18275" xr:uid="{00000000-0005-0000-0000-000080C20000}"/>
    <cellStyle name="Input 1" xfId="18276" xr:uid="{00000000-0005-0000-0000-000081C20000}"/>
    <cellStyle name="Input 2" xfId="615" xr:uid="{00000000-0005-0000-0000-000082C20000}"/>
    <cellStyle name="Input 2 2" xfId="2545" xr:uid="{00000000-0005-0000-0000-000083C20000}"/>
    <cellStyle name="Input 2 3" xfId="18277" xr:uid="{00000000-0005-0000-0000-000084C20000}"/>
    <cellStyle name="Input 2_0.Mgmt Cockpit" xfId="56076" xr:uid="{00000000-0005-0000-0000-000085C20000}"/>
    <cellStyle name="Input 3" xfId="1306" xr:uid="{00000000-0005-0000-0000-000086C20000}"/>
    <cellStyle name="Input 3 2" xfId="18278" xr:uid="{00000000-0005-0000-0000-000087C20000}"/>
    <cellStyle name="Input 3_0.Mgmt Cockpit" xfId="56077" xr:uid="{00000000-0005-0000-0000-000088C20000}"/>
    <cellStyle name="Input 4" xfId="3320" xr:uid="{00000000-0005-0000-0000-000089C20000}"/>
    <cellStyle name="Input 5" xfId="614" xr:uid="{00000000-0005-0000-0000-00008AC20000}"/>
    <cellStyle name="Input Cell" xfId="18279" xr:uid="{00000000-0005-0000-0000-00008BC20000}"/>
    <cellStyle name="InputBlueFont" xfId="18280" xr:uid="{00000000-0005-0000-0000-00008CC20000}"/>
    <cellStyle name="InputBlueFontLocked" xfId="18281" xr:uid="{00000000-0005-0000-0000-00008DC20000}"/>
    <cellStyle name="Invoer" xfId="1307" xr:uid="{00000000-0005-0000-0000-00008EC20000}"/>
    <cellStyle name="i-Plan" xfId="18282" xr:uid="{00000000-0005-0000-0000-00008FC20000}"/>
    <cellStyle name="Italic" xfId="18283" xr:uid="{00000000-0005-0000-0000-000090C20000}"/>
    <cellStyle name="JF" xfId="18284" xr:uid="{00000000-0005-0000-0000-000091C20000}"/>
    <cellStyle name="JPF" xfId="18285" xr:uid="{00000000-0005-0000-0000-000092C20000}"/>
    <cellStyle name="JustOneDec" xfId="18286" xr:uid="{00000000-0005-0000-0000-000093C20000}"/>
    <cellStyle name="KF 0" xfId="18287" xr:uid="{00000000-0005-0000-0000-000094C20000}"/>
    <cellStyle name="KF 1" xfId="18288" xr:uid="{00000000-0005-0000-0000-000095C20000}"/>
    <cellStyle name="Komma [0]_Budg FCP-A 99-00-2004" xfId="18289" xr:uid="{00000000-0005-0000-0000-000096C20000}"/>
    <cellStyle name="Komma 2" xfId="2442" xr:uid="{00000000-0005-0000-0000-000097C20000}"/>
    <cellStyle name="Komma 2 2" xfId="5034" xr:uid="{00000000-0005-0000-0000-000098C20000}"/>
    <cellStyle name="Komma 2 3" xfId="5033" xr:uid="{00000000-0005-0000-0000-000099C20000}"/>
    <cellStyle name="Komma 2 4" xfId="5035" xr:uid="{00000000-0005-0000-0000-00009AC20000}"/>
    <cellStyle name="Komma 2_3.GrossMargin_Journals" xfId="56078" xr:uid="{00000000-0005-0000-0000-00009BC20000}"/>
    <cellStyle name="Komma 3" xfId="56079" xr:uid="{00000000-0005-0000-0000-00009CC20000}"/>
    <cellStyle name="Komórka połączona" xfId="18290" xr:uid="{00000000-0005-0000-0000-00009DC20000}"/>
    <cellStyle name="Komórka zaznaczona" xfId="18291" xr:uid="{00000000-0005-0000-0000-00009EC20000}"/>
    <cellStyle name="Kop 1" xfId="1308" xr:uid="{00000000-0005-0000-0000-00009FC20000}"/>
    <cellStyle name="Kop 2" xfId="1309" xr:uid="{00000000-0005-0000-0000-0000A0C20000}"/>
    <cellStyle name="Kop 3" xfId="1310" xr:uid="{00000000-0005-0000-0000-0000A1C20000}"/>
    <cellStyle name="Kop 4" xfId="1311" xr:uid="{00000000-0005-0000-0000-0000A2C20000}"/>
    <cellStyle name="KPMG Heading 1" xfId="18292" xr:uid="{00000000-0005-0000-0000-0000A3C20000}"/>
    <cellStyle name="KPMG Heading 2" xfId="18293" xr:uid="{00000000-0005-0000-0000-0000A4C20000}"/>
    <cellStyle name="KPMG Heading 3" xfId="18294" xr:uid="{00000000-0005-0000-0000-0000A5C20000}"/>
    <cellStyle name="KPMG Heading 4" xfId="18295" xr:uid="{00000000-0005-0000-0000-0000A6C20000}"/>
    <cellStyle name="KPMG Normal" xfId="18296" xr:uid="{00000000-0005-0000-0000-0000A7C20000}"/>
    <cellStyle name="KPMG Normal Text" xfId="18297" xr:uid="{00000000-0005-0000-0000-0000A8C20000}"/>
    <cellStyle name="KPMG Normal_0.Mgmt Cockpit" xfId="56080" xr:uid="{00000000-0005-0000-0000-0000A9C20000}"/>
    <cellStyle name="KPMGcolheader" xfId="18298" xr:uid="{00000000-0005-0000-0000-0000AAC20000}"/>
    <cellStyle name="KPMGnormal" xfId="18299" xr:uid="{00000000-0005-0000-0000-0000ABC20000}"/>
    <cellStyle name="KPMGnormalindent" xfId="18300" xr:uid="{00000000-0005-0000-0000-0000ACC20000}"/>
    <cellStyle name="KPMGnormalindent2" xfId="18301" xr:uid="{00000000-0005-0000-0000-0000ADC20000}"/>
    <cellStyle name="KPMGnumber" xfId="18302" xr:uid="{00000000-0005-0000-0000-0000AEC20000}"/>
    <cellStyle name="KPMGpercent" xfId="18303" xr:uid="{00000000-0005-0000-0000-0000AFC20000}"/>
    <cellStyle name="KPMGpercentrow" xfId="18304" xr:uid="{00000000-0005-0000-0000-0000B0C20000}"/>
    <cellStyle name="KPMGsubheader" xfId="18305" xr:uid="{00000000-0005-0000-0000-0000B1C20000}"/>
    <cellStyle name="leeg" xfId="2443" xr:uid="{00000000-0005-0000-0000-0000B2C20000}"/>
    <cellStyle name="LineItem" xfId="18306" xr:uid="{00000000-0005-0000-0000-0000B3C20000}"/>
    <cellStyle name="LineItems" xfId="18307" xr:uid="{00000000-0005-0000-0000-0000B4C20000}"/>
    <cellStyle name="Lineunder" xfId="18308" xr:uid="{00000000-0005-0000-0000-0000B5C20000}"/>
    <cellStyle name="Linked Cell 2" xfId="616" xr:uid="{00000000-0005-0000-0000-0000B6C20000}"/>
    <cellStyle name="Linked Cell 3" xfId="617" xr:uid="{00000000-0005-0000-0000-0000B7C20000}"/>
    <cellStyle name="Linked Cell 3 2" xfId="18309" xr:uid="{00000000-0005-0000-0000-0000B8C20000}"/>
    <cellStyle name="Linked Cell 3_0.Mgmt Cockpit" xfId="56081" xr:uid="{00000000-0005-0000-0000-0000B9C20000}"/>
    <cellStyle name="Linked Cell 4" xfId="3321" xr:uid="{00000000-0005-0000-0000-0000BAC20000}"/>
    <cellStyle name="Linked Cell 5" xfId="861" xr:uid="{00000000-0005-0000-0000-0000BBC20000}"/>
    <cellStyle name="m?ny_0f83zm4yytAvDZPSbNxjaUl2F" xfId="18310" xr:uid="{00000000-0005-0000-0000-0000BCC20000}"/>
    <cellStyle name="M·na" xfId="18311" xr:uid="{00000000-0005-0000-0000-0000BDC20000}"/>
    <cellStyle name="MacroCode" xfId="18312" xr:uid="{00000000-0005-0000-0000-0000BEC20000}"/>
    <cellStyle name="meny_CTD" xfId="18313" xr:uid="{00000000-0005-0000-0000-0000BFC20000}"/>
    <cellStyle name="MF" xfId="18314" xr:uid="{00000000-0005-0000-0000-0000C0C20000}"/>
    <cellStyle name="Migliaia (0)_DETTAGLI" xfId="18315" xr:uid="{00000000-0005-0000-0000-0000C1C20000}"/>
    <cellStyle name="Migliaia [0]_BILANCIO05 ultimo" xfId="18316" xr:uid="{00000000-0005-0000-0000-0000C2C20000}"/>
    <cellStyle name="mil" xfId="18317" xr:uid="{00000000-0005-0000-0000-0000C3C20000}"/>
    <cellStyle name="Milestone" xfId="18318" xr:uid="{00000000-0005-0000-0000-0000C4C20000}"/>
    <cellStyle name="Millares [0]_Proy_NK" xfId="18319" xr:uid="{00000000-0005-0000-0000-0000C5C20000}"/>
    <cellStyle name="Millares_Hoja1" xfId="18320" xr:uid="{00000000-0005-0000-0000-0000C6C20000}"/>
    <cellStyle name="Milliers [0]_laroux" xfId="18321" xr:uid="{00000000-0005-0000-0000-0000C7C20000}"/>
    <cellStyle name="milliers 0" xfId="18322" xr:uid="{00000000-0005-0000-0000-0000C8C20000}"/>
    <cellStyle name="milliers 1" xfId="18323" xr:uid="{00000000-0005-0000-0000-0000C9C20000}"/>
    <cellStyle name="milliers 2" xfId="18324" xr:uid="{00000000-0005-0000-0000-0000CAC20000}"/>
    <cellStyle name="Milliers[2]" xfId="18325" xr:uid="{00000000-0005-0000-0000-0000CBC20000}"/>
    <cellStyle name="Milliers_Classeur1" xfId="18326" xr:uid="{00000000-0005-0000-0000-0000CCC20000}"/>
    <cellStyle name="Millions" xfId="18327" xr:uid="{00000000-0005-0000-0000-0000CDC20000}"/>
    <cellStyle name="MLComma0" xfId="18328" xr:uid="{00000000-0005-0000-0000-0000CEC20000}"/>
    <cellStyle name="MLComma0 2" xfId="18329" xr:uid="{00000000-0005-0000-0000-0000CFC20000}"/>
    <cellStyle name="MLComma0_0.Mgmt Cockpit" xfId="56082" xr:uid="{00000000-0005-0000-0000-0000D0C20000}"/>
    <cellStyle name="MLDollar0" xfId="18330" xr:uid="{00000000-0005-0000-0000-0000D1C20000}"/>
    <cellStyle name="MLDollar0 2" xfId="18331" xr:uid="{00000000-0005-0000-0000-0000D2C20000}"/>
    <cellStyle name="MLDollar0_0.Mgmt Cockpit" xfId="56083" xr:uid="{00000000-0005-0000-0000-0000D3C20000}"/>
    <cellStyle name="MLEuro0" xfId="18332" xr:uid="{00000000-0005-0000-0000-0000D4C20000}"/>
    <cellStyle name="MLEuro0 2" xfId="18333" xr:uid="{00000000-0005-0000-0000-0000D5C20000}"/>
    <cellStyle name="MLEuro0_0.Mgmt Cockpit" xfId="56084" xr:uid="{00000000-0005-0000-0000-0000D6C20000}"/>
    <cellStyle name="MLMultiple0" xfId="18334" xr:uid="{00000000-0005-0000-0000-0000D7C20000}"/>
    <cellStyle name="MLMultiple0 2" xfId="18335" xr:uid="{00000000-0005-0000-0000-0000D8C20000}"/>
    <cellStyle name="MLMultiple0_0.Mgmt Cockpit" xfId="56085" xr:uid="{00000000-0005-0000-0000-0000D9C20000}"/>
    <cellStyle name="MLPercent0" xfId="18336" xr:uid="{00000000-0005-0000-0000-0000DAC20000}"/>
    <cellStyle name="MLPercent0 2" xfId="18337" xr:uid="{00000000-0005-0000-0000-0000DBC20000}"/>
    <cellStyle name="MLPercent0_0.Mgmt Cockpit" xfId="56086" xr:uid="{00000000-0005-0000-0000-0000DCC20000}"/>
    <cellStyle name="MLPound0" xfId="18338" xr:uid="{00000000-0005-0000-0000-0000DDC20000}"/>
    <cellStyle name="MLPound0 2" xfId="18339" xr:uid="{00000000-0005-0000-0000-0000DEC20000}"/>
    <cellStyle name="MLPound0_0.Mgmt Cockpit" xfId="56087" xr:uid="{00000000-0005-0000-0000-0000DFC20000}"/>
    <cellStyle name="MLYen0" xfId="18340" xr:uid="{00000000-0005-0000-0000-0000E0C20000}"/>
    <cellStyle name="MLYen0 2" xfId="18341" xr:uid="{00000000-0005-0000-0000-0000E1C20000}"/>
    <cellStyle name="MLYen0_0.Mgmt Cockpit" xfId="56088" xr:uid="{00000000-0005-0000-0000-0000E2C20000}"/>
    <cellStyle name="Moeda [0]_BOL1-11" xfId="18342" xr:uid="{00000000-0005-0000-0000-0000E3C20000}"/>
    <cellStyle name="Moeda_BOL1-11" xfId="18343" xr:uid="{00000000-0005-0000-0000-0000E4C20000}"/>
    <cellStyle name="Moneda [0]_FQ97" xfId="18344" xr:uid="{00000000-0005-0000-0000-0000E5C20000}"/>
    <cellStyle name="Moneda_FQ97" xfId="18345" xr:uid="{00000000-0005-0000-0000-0000E6C20000}"/>
    <cellStyle name="Month" xfId="18346" xr:uid="{00000000-0005-0000-0000-0000E7C20000}"/>
    <cellStyle name="Months" xfId="18347" xr:uid="{00000000-0005-0000-0000-0000E8C20000}"/>
    <cellStyle name="Months-Vert" xfId="18348" xr:uid="{00000000-0005-0000-0000-0000E9C20000}"/>
    <cellStyle name="Multiple" xfId="18349" xr:uid="{00000000-0005-0000-0000-0000EAC20000}"/>
    <cellStyle name="Multiple [1]" xfId="18350" xr:uid="{00000000-0005-0000-0000-0000EBC20000}"/>
    <cellStyle name="Multiple_~0017779" xfId="18351" xr:uid="{00000000-0005-0000-0000-0000ECC20000}"/>
    <cellStyle name="MultipleBelow" xfId="18352" xr:uid="{00000000-0005-0000-0000-0000EDC20000}"/>
    <cellStyle name="nachkomma4" xfId="1312" xr:uid="{00000000-0005-0000-0000-0000EEC20000}"/>
    <cellStyle name="Nadpis1" xfId="18353" xr:uid="{00000000-0005-0000-0000-0000EFC20000}"/>
    <cellStyle name="Nadpis2" xfId="18354" xr:uid="{00000000-0005-0000-0000-0000F0C20000}"/>
    <cellStyle name="Nagłówek 1" xfId="18355" xr:uid="{00000000-0005-0000-0000-0000F1C20000}"/>
    <cellStyle name="Nagłówek 2" xfId="18356" xr:uid="{00000000-0005-0000-0000-0000F2C20000}"/>
    <cellStyle name="Nagłówek 3" xfId="18357" xr:uid="{00000000-0005-0000-0000-0000F3C20000}"/>
    <cellStyle name="Nagłówek 4" xfId="18358" xr:uid="{00000000-0005-0000-0000-0000F4C20000}"/>
    <cellStyle name="Named Range" xfId="18359" xr:uid="{00000000-0005-0000-0000-0000F5C20000}"/>
    <cellStyle name="Named Range Cells" xfId="18360" xr:uid="{00000000-0005-0000-0000-0000F6C20000}"/>
    <cellStyle name="Named Range Tag" xfId="18361" xr:uid="{00000000-0005-0000-0000-0000F7C20000}"/>
    <cellStyle name="Named Range_0.Mgmt Cockpit" xfId="56089" xr:uid="{00000000-0005-0000-0000-0000F8C20000}"/>
    <cellStyle name="Nascosto" xfId="18362" xr:uid="{00000000-0005-0000-0000-0000F9C20000}"/>
    <cellStyle name="neg0.0" xfId="18363" xr:uid="{00000000-0005-0000-0000-0000FAC20000}"/>
    <cellStyle name="Neutraal" xfId="1313" xr:uid="{00000000-0005-0000-0000-0000FBC20000}"/>
    <cellStyle name="Neutral 10" xfId="18364" xr:uid="{00000000-0005-0000-0000-0000FCC20000}"/>
    <cellStyle name="Neutral 11" xfId="18365" xr:uid="{00000000-0005-0000-0000-0000FDC20000}"/>
    <cellStyle name="Neutral 12" xfId="18366" xr:uid="{00000000-0005-0000-0000-0000FEC20000}"/>
    <cellStyle name="Neutral 13" xfId="18367" xr:uid="{00000000-0005-0000-0000-0000FFC20000}"/>
    <cellStyle name="Neutral 14" xfId="18368" xr:uid="{00000000-0005-0000-0000-000000C30000}"/>
    <cellStyle name="Neutral 15" xfId="18369" xr:uid="{00000000-0005-0000-0000-000001C30000}"/>
    <cellStyle name="Neutral 16" xfId="18370" xr:uid="{00000000-0005-0000-0000-000002C30000}"/>
    <cellStyle name="Neutral 17" xfId="18371" xr:uid="{00000000-0005-0000-0000-000003C30000}"/>
    <cellStyle name="Neutral 18" xfId="18372" xr:uid="{00000000-0005-0000-0000-000004C30000}"/>
    <cellStyle name="Neutral 19" xfId="18373" xr:uid="{00000000-0005-0000-0000-000005C30000}"/>
    <cellStyle name="Neutral 2" xfId="618" xr:uid="{00000000-0005-0000-0000-000006C30000}"/>
    <cellStyle name="Neutral 2 2" xfId="619" xr:uid="{00000000-0005-0000-0000-000007C30000}"/>
    <cellStyle name="Neutral 2 2 2" xfId="18374" xr:uid="{00000000-0005-0000-0000-000008C30000}"/>
    <cellStyle name="Neutral 2 2_0.Mgmt Cockpit" xfId="56090" xr:uid="{00000000-0005-0000-0000-000009C30000}"/>
    <cellStyle name="Neutral 2 3" xfId="3322" xr:uid="{00000000-0005-0000-0000-00000AC30000}"/>
    <cellStyle name="Neutral 2 4" xfId="56091" xr:uid="{00000000-0005-0000-0000-00000BC30000}"/>
    <cellStyle name="Neutral 2 5" xfId="56092" xr:uid="{00000000-0005-0000-0000-00000CC30000}"/>
    <cellStyle name="Neutral 2_0.Mgmt Cockpit" xfId="56093" xr:uid="{00000000-0005-0000-0000-00000DC30000}"/>
    <cellStyle name="Neutral 20" xfId="18375" xr:uid="{00000000-0005-0000-0000-00000EC30000}"/>
    <cellStyle name="Neutral 21" xfId="18376" xr:uid="{00000000-0005-0000-0000-00000FC30000}"/>
    <cellStyle name="Neutral 22" xfId="18377" xr:uid="{00000000-0005-0000-0000-000010C30000}"/>
    <cellStyle name="Neutral 23" xfId="18378" xr:uid="{00000000-0005-0000-0000-000011C30000}"/>
    <cellStyle name="Neutral 24" xfId="18379" xr:uid="{00000000-0005-0000-0000-000012C30000}"/>
    <cellStyle name="Neutral 25" xfId="56094" xr:uid="{00000000-0005-0000-0000-000013C30000}"/>
    <cellStyle name="Neutral 26" xfId="56095" xr:uid="{00000000-0005-0000-0000-000014C30000}"/>
    <cellStyle name="Neutral 27" xfId="56096" xr:uid="{00000000-0005-0000-0000-000015C30000}"/>
    <cellStyle name="Neutral 28" xfId="2190" xr:uid="{00000000-0005-0000-0000-000016C30000}"/>
    <cellStyle name="Neutral 3" xfId="620" xr:uid="{00000000-0005-0000-0000-000017C30000}"/>
    <cellStyle name="Neutral 3 2" xfId="621" xr:uid="{00000000-0005-0000-0000-000018C30000}"/>
    <cellStyle name="Neutral 3 3" xfId="56097" xr:uid="{00000000-0005-0000-0000-000019C30000}"/>
    <cellStyle name="Neutral 3_0.Mgmt Cockpit" xfId="18380" xr:uid="{00000000-0005-0000-0000-00001AC30000}"/>
    <cellStyle name="Neutral 4" xfId="622" xr:uid="{00000000-0005-0000-0000-00001BC30000}"/>
    <cellStyle name="Neutral 4 2" xfId="18381" xr:uid="{00000000-0005-0000-0000-00001CC30000}"/>
    <cellStyle name="Neutral 4_0.Mgmt Cockpit" xfId="18382" xr:uid="{00000000-0005-0000-0000-00001DC30000}"/>
    <cellStyle name="Neutral 5" xfId="18383" xr:uid="{00000000-0005-0000-0000-00001EC30000}"/>
    <cellStyle name="Neutral 6" xfId="18384" xr:uid="{00000000-0005-0000-0000-00001FC30000}"/>
    <cellStyle name="Neutral 7" xfId="18385" xr:uid="{00000000-0005-0000-0000-000020C30000}"/>
    <cellStyle name="Neutral 8" xfId="18386" xr:uid="{00000000-0005-0000-0000-000021C30000}"/>
    <cellStyle name="Neutral 9" xfId="18387" xr:uid="{00000000-0005-0000-0000-000022C30000}"/>
    <cellStyle name="Neutralne" xfId="18388" xr:uid="{00000000-0005-0000-0000-000023C30000}"/>
    <cellStyle name="new" xfId="18389" xr:uid="{00000000-0005-0000-0000-000024C30000}"/>
    <cellStyle name="NewPeso" xfId="18390" xr:uid="{00000000-0005-0000-0000-000025C30000}"/>
    <cellStyle name="NMT_Barva" xfId="18391" xr:uid="{00000000-0005-0000-0000-000026C30000}"/>
    <cellStyle name="no" xfId="18392" xr:uid="{00000000-0005-0000-0000-000027C30000}"/>
    <cellStyle name="no dec" xfId="18393" xr:uid="{00000000-0005-0000-0000-000028C30000}"/>
    <cellStyle name="no_0.Mgmt Cockpit" xfId="56098" xr:uid="{00000000-0005-0000-0000-000029C30000}"/>
    <cellStyle name="No-Black" xfId="18394" xr:uid="{00000000-0005-0000-0000-00002AC30000}"/>
    <cellStyle name="No-Blue" xfId="18395" xr:uid="{00000000-0005-0000-0000-00002BC30000}"/>
    <cellStyle name="No-definido" xfId="18396" xr:uid="{00000000-0005-0000-0000-00002CC30000}"/>
    <cellStyle name="Nombre" xfId="18397" xr:uid="{00000000-0005-0000-0000-00002DC30000}"/>
    <cellStyle name="Non d‚fini" xfId="18398" xr:uid="{00000000-0005-0000-0000-00002EC30000}"/>
    <cellStyle name="Non défini" xfId="18399" xr:uid="{00000000-0005-0000-0000-00002FC30000}"/>
    <cellStyle name="norm" xfId="18400" xr:uid="{00000000-0005-0000-0000-000030C30000}"/>
    <cellStyle name="norm?ln?_?.Bud.-D98-kont.(SAG)" xfId="18401" xr:uid="{00000000-0005-0000-0000-000031C30000}"/>
    <cellStyle name="norm_0.Mgmt Cockpit" xfId="56099" xr:uid="{00000000-0005-0000-0000-000032C30000}"/>
    <cellStyle name="Normaali_RESULTS" xfId="18402" xr:uid="{00000000-0005-0000-0000-000033C30000}"/>
    <cellStyle name="Normal - Formatvorlage1" xfId="18403" xr:uid="{00000000-0005-0000-0000-000034C30000}"/>
    <cellStyle name="Normal - Formatvorlage2" xfId="18404" xr:uid="{00000000-0005-0000-0000-000035C30000}"/>
    <cellStyle name="Normal - Formatvorlage3" xfId="18405" xr:uid="{00000000-0005-0000-0000-000036C30000}"/>
    <cellStyle name="Normal - Formatvorlage4" xfId="18406" xr:uid="{00000000-0005-0000-0000-000037C30000}"/>
    <cellStyle name="Normal - Formatvorlage5" xfId="18407" xr:uid="{00000000-0005-0000-0000-000038C30000}"/>
    <cellStyle name="Normal - Formatvorlage6" xfId="18408" xr:uid="{00000000-0005-0000-0000-000039C30000}"/>
    <cellStyle name="Normal - Formatvorlage7" xfId="18409" xr:uid="{00000000-0005-0000-0000-00003AC30000}"/>
    <cellStyle name="Normal - Formatvorlage8" xfId="18410" xr:uid="{00000000-0005-0000-0000-00003BC30000}"/>
    <cellStyle name="Normal - Style1" xfId="18411" xr:uid="{00000000-0005-0000-0000-00003CC30000}"/>
    <cellStyle name="Normal - Style2" xfId="18412" xr:uid="{00000000-0005-0000-0000-00003DC30000}"/>
    <cellStyle name="Normal (%)" xfId="18413" xr:uid="{00000000-0005-0000-0000-00003EC30000}"/>
    <cellStyle name="Normal (£m)" xfId="18414" xr:uid="{00000000-0005-0000-0000-00003FC30000}"/>
    <cellStyle name="Normal (No)" xfId="18415" xr:uid="{00000000-0005-0000-0000-000040C30000}"/>
    <cellStyle name="Normal (x)" xfId="18416" xr:uid="{00000000-0005-0000-0000-000041C30000}"/>
    <cellStyle name="Normal 10" xfId="1314" xr:uid="{00000000-0005-0000-0000-000042C30000}"/>
    <cellStyle name="Normal 10 10 2" xfId="18417" xr:uid="{00000000-0005-0000-0000-000043C30000}"/>
    <cellStyle name="Normal 10 2" xfId="2546" xr:uid="{00000000-0005-0000-0000-000044C30000}"/>
    <cellStyle name="Normal 10 2 2" xfId="2547" xr:uid="{00000000-0005-0000-0000-000045C30000}"/>
    <cellStyle name="Normal 10 2 2 2" xfId="5774" xr:uid="{00000000-0005-0000-0000-000046C30000}"/>
    <cellStyle name="Normal 10 2 2 3" xfId="6442" xr:uid="{00000000-0005-0000-0000-000047C30000}"/>
    <cellStyle name="Normal 10 2 2 4" xfId="8035" xr:uid="{00000000-0005-0000-0000-000048C30000}"/>
    <cellStyle name="Normal 10 2 2_11.1.Pers_FTE_Detail" xfId="56100" xr:uid="{00000000-0005-0000-0000-000049C30000}"/>
    <cellStyle name="Normal 10 2 3" xfId="5773" xr:uid="{00000000-0005-0000-0000-00004AC30000}"/>
    <cellStyle name="Normal 10 2 4" xfId="6444" xr:uid="{00000000-0005-0000-0000-00004BC30000}"/>
    <cellStyle name="Normal 10 2 5" xfId="8037" xr:uid="{00000000-0005-0000-0000-00004CC30000}"/>
    <cellStyle name="Normal 10 2_0.Mgmt Cockpit" xfId="18418" xr:uid="{00000000-0005-0000-0000-00004DC30000}"/>
    <cellStyle name="Normal 10 3" xfId="2548" xr:uid="{00000000-0005-0000-0000-00004EC30000}"/>
    <cellStyle name="Normal 10 3 2" xfId="5775" xr:uid="{00000000-0005-0000-0000-00004FC30000}"/>
    <cellStyle name="Normal 10 3 3" xfId="4463" xr:uid="{00000000-0005-0000-0000-000050C30000}"/>
    <cellStyle name="Normal 10 3 4" xfId="5901" xr:uid="{00000000-0005-0000-0000-000051C30000}"/>
    <cellStyle name="Normal 10 3_11.1.Pers_FTE_Detail" xfId="56101" xr:uid="{00000000-0005-0000-0000-000052C30000}"/>
    <cellStyle name="Normal 10 4" xfId="18419" xr:uid="{00000000-0005-0000-0000-000053C30000}"/>
    <cellStyle name="Normal 10 5" xfId="18420" xr:uid="{00000000-0005-0000-0000-000054C30000}"/>
    <cellStyle name="Normal 10 6" xfId="18421" xr:uid="{00000000-0005-0000-0000-000055C30000}"/>
    <cellStyle name="Normal 10_0.Mgmt Cockpit" xfId="18422" xr:uid="{00000000-0005-0000-0000-000056C30000}"/>
    <cellStyle name="Normal 11" xfId="1315" xr:uid="{00000000-0005-0000-0000-000057C30000}"/>
    <cellStyle name="Normal 11 2" xfId="2549" xr:uid="{00000000-0005-0000-0000-000058C30000}"/>
    <cellStyle name="Normal 11 2 2" xfId="5776" xr:uid="{00000000-0005-0000-0000-000059C30000}"/>
    <cellStyle name="Normal 11 2 3" xfId="6439" xr:uid="{00000000-0005-0000-0000-00005AC30000}"/>
    <cellStyle name="Normal 11 2 4" xfId="8032" xr:uid="{00000000-0005-0000-0000-00005BC30000}"/>
    <cellStyle name="Normal 11 2_11.1.Pers_FTE_Detail" xfId="56102" xr:uid="{00000000-0005-0000-0000-00005CC30000}"/>
    <cellStyle name="Normal 11 3" xfId="2550" xr:uid="{00000000-0005-0000-0000-00005DC30000}"/>
    <cellStyle name="Normal 11 3 2" xfId="5777" xr:uid="{00000000-0005-0000-0000-00005EC30000}"/>
    <cellStyle name="Normal 11 3 3" xfId="6437" xr:uid="{00000000-0005-0000-0000-00005FC30000}"/>
    <cellStyle name="Normal 11 3 4" xfId="8030" xr:uid="{00000000-0005-0000-0000-000060C30000}"/>
    <cellStyle name="Normal 11 3_11.1.Pers_FTE_Detail" xfId="56103" xr:uid="{00000000-0005-0000-0000-000061C30000}"/>
    <cellStyle name="Normal 11 4" xfId="2551" xr:uid="{00000000-0005-0000-0000-000062C30000}"/>
    <cellStyle name="Normal 11 4 2" xfId="5778" xr:uid="{00000000-0005-0000-0000-000063C30000}"/>
    <cellStyle name="Normal 11 4 3" xfId="6435" xr:uid="{00000000-0005-0000-0000-000064C30000}"/>
    <cellStyle name="Normal 11 4 4" xfId="8028" xr:uid="{00000000-0005-0000-0000-000065C30000}"/>
    <cellStyle name="Normal 11 4_11.1.Pers_FTE_Detail" xfId="56104" xr:uid="{00000000-0005-0000-0000-000066C30000}"/>
    <cellStyle name="Normal 11 5" xfId="2552" xr:uid="{00000000-0005-0000-0000-000067C30000}"/>
    <cellStyle name="Normal 11 5 2" xfId="5779" xr:uid="{00000000-0005-0000-0000-000068C30000}"/>
    <cellStyle name="Normal 11 5 3" xfId="6432" xr:uid="{00000000-0005-0000-0000-000069C30000}"/>
    <cellStyle name="Normal 11 5 4" xfId="8025" xr:uid="{00000000-0005-0000-0000-00006AC30000}"/>
    <cellStyle name="Normal 11 5_11.1.Pers_FTE_Detail" xfId="56105" xr:uid="{00000000-0005-0000-0000-00006BC30000}"/>
    <cellStyle name="Normal 11 6" xfId="2553" xr:uid="{00000000-0005-0000-0000-00006CC30000}"/>
    <cellStyle name="Normal 11 6 2" xfId="5780" xr:uid="{00000000-0005-0000-0000-00006DC30000}"/>
    <cellStyle name="Normal 11 6 3" xfId="6431" xr:uid="{00000000-0005-0000-0000-00006EC30000}"/>
    <cellStyle name="Normal 11 6 4" xfId="8024" xr:uid="{00000000-0005-0000-0000-00006FC30000}"/>
    <cellStyle name="Normal 11 6_11.1.Pers_FTE_Detail" xfId="56106" xr:uid="{00000000-0005-0000-0000-000070C30000}"/>
    <cellStyle name="Normal 11 7" xfId="2554" xr:uid="{00000000-0005-0000-0000-000071C30000}"/>
    <cellStyle name="Normal 11 7 2" xfId="5781" xr:uid="{00000000-0005-0000-0000-000072C30000}"/>
    <cellStyle name="Normal 11 7 3" xfId="6429" xr:uid="{00000000-0005-0000-0000-000073C30000}"/>
    <cellStyle name="Normal 11 7 4" xfId="8022" xr:uid="{00000000-0005-0000-0000-000074C30000}"/>
    <cellStyle name="Normal 11 7_11.1.Pers_FTE_Detail" xfId="56107" xr:uid="{00000000-0005-0000-0000-000075C30000}"/>
    <cellStyle name="Normal 11 8" xfId="56108" xr:uid="{00000000-0005-0000-0000-000076C30000}"/>
    <cellStyle name="Normal 11 9" xfId="56109" xr:uid="{00000000-0005-0000-0000-000077C30000}"/>
    <cellStyle name="Normal 11_0.Mgmt Cockpit" xfId="18423" xr:uid="{00000000-0005-0000-0000-000078C30000}"/>
    <cellStyle name="Normal 12" xfId="1316" xr:uid="{00000000-0005-0000-0000-000079C30000}"/>
    <cellStyle name="Normal 12 2" xfId="2555" xr:uid="{00000000-0005-0000-0000-00007AC30000}"/>
    <cellStyle name="Normal 12 2 2" xfId="5782" xr:uid="{00000000-0005-0000-0000-00007BC30000}"/>
    <cellStyle name="Normal 12 2 3" xfId="6427" xr:uid="{00000000-0005-0000-0000-00007CC30000}"/>
    <cellStyle name="Normal 12 2 4" xfId="8020" xr:uid="{00000000-0005-0000-0000-00007DC30000}"/>
    <cellStyle name="Normal 12 2_11.1.Pers_FTE_Detail" xfId="56110" xr:uid="{00000000-0005-0000-0000-00007EC30000}"/>
    <cellStyle name="Normal 12 3" xfId="2556" xr:uid="{00000000-0005-0000-0000-00007FC30000}"/>
    <cellStyle name="Normal 12 3 2" xfId="5783" xr:uid="{00000000-0005-0000-0000-000080C30000}"/>
    <cellStyle name="Normal 12 3 3" xfId="4462" xr:uid="{00000000-0005-0000-0000-000081C30000}"/>
    <cellStyle name="Normal 12 3 4" xfId="7375" xr:uid="{00000000-0005-0000-0000-000082C30000}"/>
    <cellStyle name="Normal 12 3_11.1.Pers_FTE_Detail" xfId="56111" xr:uid="{00000000-0005-0000-0000-000083C30000}"/>
    <cellStyle name="Normal 12 4" xfId="56112" xr:uid="{00000000-0005-0000-0000-000084C30000}"/>
    <cellStyle name="Normal 12 5" xfId="56113" xr:uid="{00000000-0005-0000-0000-000085C30000}"/>
    <cellStyle name="Normal 12_0.Mgmt Cockpit" xfId="18424" xr:uid="{00000000-0005-0000-0000-000086C30000}"/>
    <cellStyle name="Normal 13" xfId="1317" xr:uid="{00000000-0005-0000-0000-000087C30000}"/>
    <cellStyle name="Normal 13 2" xfId="2557" xr:uid="{00000000-0005-0000-0000-000088C30000}"/>
    <cellStyle name="Normal 13 2 2" xfId="5784" xr:uid="{00000000-0005-0000-0000-000089C30000}"/>
    <cellStyle name="Normal 13 2 3" xfId="6424" xr:uid="{00000000-0005-0000-0000-00008AC30000}"/>
    <cellStyle name="Normal 13 2 4" xfId="8017" xr:uid="{00000000-0005-0000-0000-00008BC30000}"/>
    <cellStyle name="Normal 13 2_11.1.Pers_FTE_Detail" xfId="56114" xr:uid="{00000000-0005-0000-0000-00008CC30000}"/>
    <cellStyle name="Normal 13_10. eBook Usage" xfId="56115" xr:uid="{00000000-0005-0000-0000-00008DC30000}"/>
    <cellStyle name="Normal 14" xfId="1318" xr:uid="{00000000-0005-0000-0000-00008EC30000}"/>
    <cellStyle name="Normal 14 2" xfId="2558" xr:uid="{00000000-0005-0000-0000-00008FC30000}"/>
    <cellStyle name="Normal 14 2 2" xfId="5785" xr:uid="{00000000-0005-0000-0000-000090C30000}"/>
    <cellStyle name="Normal 14 2 3" xfId="6422" xr:uid="{00000000-0005-0000-0000-000091C30000}"/>
    <cellStyle name="Normal 14 2 4" xfId="8015" xr:uid="{00000000-0005-0000-0000-000092C30000}"/>
    <cellStyle name="Normal 14 2_11.1.Pers_FTE_Detail" xfId="56116" xr:uid="{00000000-0005-0000-0000-000093C30000}"/>
    <cellStyle name="Normal 14 3" xfId="2559" xr:uid="{00000000-0005-0000-0000-000094C30000}"/>
    <cellStyle name="Normal 14 3 2" xfId="5786" xr:uid="{00000000-0005-0000-0000-000095C30000}"/>
    <cellStyle name="Normal 14 3 3" xfId="6420" xr:uid="{00000000-0005-0000-0000-000096C30000}"/>
    <cellStyle name="Normal 14 3 4" xfId="8013" xr:uid="{00000000-0005-0000-0000-000097C30000}"/>
    <cellStyle name="Normal 14 3_11.1.Pers_FTE_Detail" xfId="56117" xr:uid="{00000000-0005-0000-0000-000098C30000}"/>
    <cellStyle name="Normal 14 4" xfId="2560" xr:uid="{00000000-0005-0000-0000-000099C30000}"/>
    <cellStyle name="Normal 14 4 2" xfId="5787" xr:uid="{00000000-0005-0000-0000-00009AC30000}"/>
    <cellStyle name="Normal 14 4 3" xfId="6417" xr:uid="{00000000-0005-0000-0000-00009BC30000}"/>
    <cellStyle name="Normal 14 4 4" xfId="8010" xr:uid="{00000000-0005-0000-0000-00009CC30000}"/>
    <cellStyle name="Normal 14 4_11.1.Pers_FTE_Detail" xfId="56118" xr:uid="{00000000-0005-0000-0000-00009DC30000}"/>
    <cellStyle name="Normal 14 5" xfId="2561" xr:uid="{00000000-0005-0000-0000-00009EC30000}"/>
    <cellStyle name="Normal 14 5 2" xfId="5788" xr:uid="{00000000-0005-0000-0000-00009FC30000}"/>
    <cellStyle name="Normal 14 5 3" xfId="6416" xr:uid="{00000000-0005-0000-0000-0000A0C30000}"/>
    <cellStyle name="Normal 14 5 4" xfId="8009" xr:uid="{00000000-0005-0000-0000-0000A1C30000}"/>
    <cellStyle name="Normal 14 5_11.1.Pers_FTE_Detail" xfId="56119" xr:uid="{00000000-0005-0000-0000-0000A2C30000}"/>
    <cellStyle name="Normal 14 6" xfId="56120" xr:uid="{00000000-0005-0000-0000-0000A3C30000}"/>
    <cellStyle name="Normal 14 7" xfId="56121" xr:uid="{00000000-0005-0000-0000-0000A4C30000}"/>
    <cellStyle name="Normal 14_0.Mgmt Cockpit" xfId="18425" xr:uid="{00000000-0005-0000-0000-0000A5C30000}"/>
    <cellStyle name="Normal 15" xfId="1319" xr:uid="{00000000-0005-0000-0000-0000A6C30000}"/>
    <cellStyle name="Normal 15 2" xfId="2562" xr:uid="{00000000-0005-0000-0000-0000A7C30000}"/>
    <cellStyle name="Normal 15 3" xfId="18426" xr:uid="{00000000-0005-0000-0000-0000A8C30000}"/>
    <cellStyle name="Normal 15_0.Mgmt Cockpit" xfId="56122" xr:uid="{00000000-0005-0000-0000-0000A9C30000}"/>
    <cellStyle name="Normal 16" xfId="1320" xr:uid="{00000000-0005-0000-0000-0000AAC30000}"/>
    <cellStyle name="Normal 16 2" xfId="18427" xr:uid="{00000000-0005-0000-0000-0000ABC30000}"/>
    <cellStyle name="Normal 16 3" xfId="56123" xr:uid="{00000000-0005-0000-0000-0000ACC30000}"/>
    <cellStyle name="Normal 16_0.Mgmt Cockpit" xfId="56124" xr:uid="{00000000-0005-0000-0000-0000ADC30000}"/>
    <cellStyle name="Normal 17" xfId="1321" xr:uid="{00000000-0005-0000-0000-0000AEC30000}"/>
    <cellStyle name="Normal 17 2" xfId="2563" xr:uid="{00000000-0005-0000-0000-0000AFC30000}"/>
    <cellStyle name="Normal 17 2 2" xfId="5789" xr:uid="{00000000-0005-0000-0000-0000B0C30000}"/>
    <cellStyle name="Normal 17 2 3" xfId="6413" xr:uid="{00000000-0005-0000-0000-0000B1C30000}"/>
    <cellStyle name="Normal 17 2 4" xfId="8006" xr:uid="{00000000-0005-0000-0000-0000B2C30000}"/>
    <cellStyle name="Normal 17 2_11.1.Pers_FTE_Detail" xfId="56125" xr:uid="{00000000-0005-0000-0000-0000B3C30000}"/>
    <cellStyle name="Normal 17 3" xfId="2564" xr:uid="{00000000-0005-0000-0000-0000B4C30000}"/>
    <cellStyle name="Normal 17 3 2" xfId="5790" xr:uid="{00000000-0005-0000-0000-0000B5C30000}"/>
    <cellStyle name="Normal 17 3 3" xfId="4461" xr:uid="{00000000-0005-0000-0000-0000B6C30000}"/>
    <cellStyle name="Normal 17 3 4" xfId="7376" xr:uid="{00000000-0005-0000-0000-0000B7C30000}"/>
    <cellStyle name="Normal 17 3_11.1.Pers_FTE_Detail" xfId="56126" xr:uid="{00000000-0005-0000-0000-0000B8C30000}"/>
    <cellStyle name="Normal 17 4" xfId="2565" xr:uid="{00000000-0005-0000-0000-0000B9C30000}"/>
    <cellStyle name="Normal 17 4 2" xfId="5791" xr:uid="{00000000-0005-0000-0000-0000BAC30000}"/>
    <cellStyle name="Normal 17 4 3" xfId="6410" xr:uid="{00000000-0005-0000-0000-0000BBC30000}"/>
    <cellStyle name="Normal 17 4 4" xfId="8003" xr:uid="{00000000-0005-0000-0000-0000BCC30000}"/>
    <cellStyle name="Normal 17 4_11.1.Pers_FTE_Detail" xfId="56127" xr:uid="{00000000-0005-0000-0000-0000BDC30000}"/>
    <cellStyle name="Normal 17 5" xfId="2566" xr:uid="{00000000-0005-0000-0000-0000BEC30000}"/>
    <cellStyle name="Normal 17 5 2" xfId="5792" xr:uid="{00000000-0005-0000-0000-0000BFC30000}"/>
    <cellStyle name="Normal 17 5 3" xfId="6408" xr:uid="{00000000-0005-0000-0000-0000C0C30000}"/>
    <cellStyle name="Normal 17 5 4" xfId="8001" xr:uid="{00000000-0005-0000-0000-0000C1C30000}"/>
    <cellStyle name="Normal 17 5_11.1.Pers_FTE_Detail" xfId="56128" xr:uid="{00000000-0005-0000-0000-0000C2C30000}"/>
    <cellStyle name="Normal 17 6" xfId="56129" xr:uid="{00000000-0005-0000-0000-0000C3C30000}"/>
    <cellStyle name="Normal 17 7" xfId="56130" xr:uid="{00000000-0005-0000-0000-0000C4C30000}"/>
    <cellStyle name="Normal 17_0.Mgmt Cockpit" xfId="18428" xr:uid="{00000000-0005-0000-0000-0000C5C30000}"/>
    <cellStyle name="Normal 18" xfId="1322" xr:uid="{00000000-0005-0000-0000-0000C6C30000}"/>
    <cellStyle name="Normal 18 2" xfId="2567" xr:uid="{00000000-0005-0000-0000-0000C7C30000}"/>
    <cellStyle name="Normal 18 2 2" xfId="5793" xr:uid="{00000000-0005-0000-0000-0000C8C30000}"/>
    <cellStyle name="Normal 18 2 3" xfId="6406" xr:uid="{00000000-0005-0000-0000-0000C9C30000}"/>
    <cellStyle name="Normal 18 2 4" xfId="7999" xr:uid="{00000000-0005-0000-0000-0000CAC30000}"/>
    <cellStyle name="Normal 18 2_11.1.Pers_FTE_Detail" xfId="56131" xr:uid="{00000000-0005-0000-0000-0000CBC30000}"/>
    <cellStyle name="Normal 18 3" xfId="2568" xr:uid="{00000000-0005-0000-0000-0000CCC30000}"/>
    <cellStyle name="Normal 18 3 2" xfId="5794" xr:uid="{00000000-0005-0000-0000-0000CDC30000}"/>
    <cellStyle name="Normal 18 3 3" xfId="6403" xr:uid="{00000000-0005-0000-0000-0000CEC30000}"/>
    <cellStyle name="Normal 18 3 4" xfId="7996" xr:uid="{00000000-0005-0000-0000-0000CFC30000}"/>
    <cellStyle name="Normal 18 3_11.1.Pers_FTE_Detail" xfId="56132" xr:uid="{00000000-0005-0000-0000-0000D0C30000}"/>
    <cellStyle name="Normal 18 4" xfId="2569" xr:uid="{00000000-0005-0000-0000-0000D1C30000}"/>
    <cellStyle name="Normal 18 4 2" xfId="5795" xr:uid="{00000000-0005-0000-0000-0000D2C30000}"/>
    <cellStyle name="Normal 18 4 3" xfId="6402" xr:uid="{00000000-0005-0000-0000-0000D3C30000}"/>
    <cellStyle name="Normal 18 4 4" xfId="7995" xr:uid="{00000000-0005-0000-0000-0000D4C30000}"/>
    <cellStyle name="Normal 18 4_11.1.Pers_FTE_Detail" xfId="56133" xr:uid="{00000000-0005-0000-0000-0000D5C30000}"/>
    <cellStyle name="Normal 18 5" xfId="2570" xr:uid="{00000000-0005-0000-0000-0000D6C30000}"/>
    <cellStyle name="Normal 18 5 2" xfId="5796" xr:uid="{00000000-0005-0000-0000-0000D7C30000}"/>
    <cellStyle name="Normal 18 5 3" xfId="6400" xr:uid="{00000000-0005-0000-0000-0000D8C30000}"/>
    <cellStyle name="Normal 18 5 4" xfId="7993" xr:uid="{00000000-0005-0000-0000-0000D9C30000}"/>
    <cellStyle name="Normal 18 5_11.1.Pers_FTE_Detail" xfId="56134" xr:uid="{00000000-0005-0000-0000-0000DAC30000}"/>
    <cellStyle name="Normal 18 6" xfId="2571" xr:uid="{00000000-0005-0000-0000-0000DBC30000}"/>
    <cellStyle name="Normal 18 6 2" xfId="5797" xr:uid="{00000000-0005-0000-0000-0000DCC30000}"/>
    <cellStyle name="Normal 18 6 3" xfId="6398" xr:uid="{00000000-0005-0000-0000-0000DDC30000}"/>
    <cellStyle name="Normal 18 6 4" xfId="7991" xr:uid="{00000000-0005-0000-0000-0000DEC30000}"/>
    <cellStyle name="Normal 18 6_11.1.Pers_FTE_Detail" xfId="56135" xr:uid="{00000000-0005-0000-0000-0000DFC30000}"/>
    <cellStyle name="Normal 18 7" xfId="56136" xr:uid="{00000000-0005-0000-0000-0000E0C30000}"/>
    <cellStyle name="Normal 18 8" xfId="56137" xr:uid="{00000000-0005-0000-0000-0000E1C30000}"/>
    <cellStyle name="Normal 18_0.Mgmt Cockpit" xfId="18429" xr:uid="{00000000-0005-0000-0000-0000E2C30000}"/>
    <cellStyle name="Normal 19" xfId="1323" xr:uid="{00000000-0005-0000-0000-0000E3C30000}"/>
    <cellStyle name="Normal 19 2" xfId="1324" xr:uid="{00000000-0005-0000-0000-0000E4C30000}"/>
    <cellStyle name="Normal 19 2 2" xfId="56138" xr:uid="{00000000-0005-0000-0000-0000E5C30000}"/>
    <cellStyle name="Normal 19 2 3" xfId="56139" xr:uid="{00000000-0005-0000-0000-0000E6C30000}"/>
    <cellStyle name="Normal 19 2_11.1.Pers_FTE_Detail" xfId="56140" xr:uid="{00000000-0005-0000-0000-0000E7C30000}"/>
    <cellStyle name="Normal 19 3" xfId="1325" xr:uid="{00000000-0005-0000-0000-0000E8C30000}"/>
    <cellStyle name="Normal 19 3 2" xfId="56141" xr:uid="{00000000-0005-0000-0000-0000E9C30000}"/>
    <cellStyle name="Normal 19 3 3" xfId="56142" xr:uid="{00000000-0005-0000-0000-0000EAC30000}"/>
    <cellStyle name="Normal 19 3_11.1.Pers_FTE_Detail" xfId="56143" xr:uid="{00000000-0005-0000-0000-0000EBC30000}"/>
    <cellStyle name="Normal 19 4" xfId="2572" xr:uid="{00000000-0005-0000-0000-0000ECC30000}"/>
    <cellStyle name="Normal 19 4 2" xfId="5798" xr:uid="{00000000-0005-0000-0000-0000EDC30000}"/>
    <cellStyle name="Normal 19 4 3" xfId="4460" xr:uid="{00000000-0005-0000-0000-0000EEC30000}"/>
    <cellStyle name="Normal 19 4 4" xfId="7377" xr:uid="{00000000-0005-0000-0000-0000EFC30000}"/>
    <cellStyle name="Normal 19 4_11.1.Pers_FTE_Detail" xfId="56144" xr:uid="{00000000-0005-0000-0000-0000F0C30000}"/>
    <cellStyle name="Normal 19 5" xfId="2573" xr:uid="{00000000-0005-0000-0000-0000F1C30000}"/>
    <cellStyle name="Normal 19 5 2" xfId="5799" xr:uid="{00000000-0005-0000-0000-0000F2C30000}"/>
    <cellStyle name="Normal 19 5 3" xfId="6395" xr:uid="{00000000-0005-0000-0000-0000F3C30000}"/>
    <cellStyle name="Normal 19 5 4" xfId="7988" xr:uid="{00000000-0005-0000-0000-0000F4C30000}"/>
    <cellStyle name="Normal 19 5_11.1.Pers_FTE_Detail" xfId="56145" xr:uid="{00000000-0005-0000-0000-0000F5C30000}"/>
    <cellStyle name="Normal 19 6" xfId="56146" xr:uid="{00000000-0005-0000-0000-0000F6C30000}"/>
    <cellStyle name="Normal 19 7" xfId="56147" xr:uid="{00000000-0005-0000-0000-0000F7C30000}"/>
    <cellStyle name="Normal 19_0.Mgmt Cockpit" xfId="18430" xr:uid="{00000000-0005-0000-0000-0000F8C30000}"/>
    <cellStyle name="Normal 2" xfId="10" xr:uid="{00000000-0005-0000-0000-0000F9C30000}"/>
    <cellStyle name="Normal 2 10" xfId="2444" xr:uid="{00000000-0005-0000-0000-0000FAC30000}"/>
    <cellStyle name="Normal 2 10 2" xfId="3323" xr:uid="{00000000-0005-0000-0000-0000FBC30000}"/>
    <cellStyle name="Normal 2 10 3" xfId="5044" xr:uid="{00000000-0005-0000-0000-0000FCC30000}"/>
    <cellStyle name="Normal 2 10 4" xfId="3877" xr:uid="{00000000-0005-0000-0000-0000FDC30000}"/>
    <cellStyle name="Normal 2 10 5" xfId="4447" xr:uid="{00000000-0005-0000-0000-0000FEC30000}"/>
    <cellStyle name="Normal 2 10_0.Mgmt Cockpit" xfId="56148" xr:uid="{00000000-0005-0000-0000-0000FFC30000}"/>
    <cellStyle name="Normal 2 11" xfId="2445" xr:uid="{00000000-0005-0000-0000-000000C40000}"/>
    <cellStyle name="Normal 2 11 2" xfId="3324" xr:uid="{00000000-0005-0000-0000-000001C40000}"/>
    <cellStyle name="Normal 2 11 3" xfId="5045" xr:uid="{00000000-0005-0000-0000-000002C40000}"/>
    <cellStyle name="Normal 2 11 4" xfId="7009" xr:uid="{00000000-0005-0000-0000-000003C40000}"/>
    <cellStyle name="Normal 2 11 5" xfId="8492" xr:uid="{00000000-0005-0000-0000-000004C40000}"/>
    <cellStyle name="Normal 2 11_0.Mgmt Cockpit" xfId="56149" xr:uid="{00000000-0005-0000-0000-000005C40000}"/>
    <cellStyle name="Normal 2 12" xfId="2446" xr:uid="{00000000-0005-0000-0000-000006C40000}"/>
    <cellStyle name="Normal 2 12 2" xfId="3325" xr:uid="{00000000-0005-0000-0000-000007C40000}"/>
    <cellStyle name="Normal 2 12 3" xfId="5046" xr:uid="{00000000-0005-0000-0000-000008C40000}"/>
    <cellStyle name="Normal 2 12 4" xfId="7008" xr:uid="{00000000-0005-0000-0000-000009C40000}"/>
    <cellStyle name="Normal 2 12 5" xfId="8491" xr:uid="{00000000-0005-0000-0000-00000AC40000}"/>
    <cellStyle name="Normal 2 12_0.Mgmt Cockpit" xfId="56150" xr:uid="{00000000-0005-0000-0000-00000BC40000}"/>
    <cellStyle name="Normal 2 13" xfId="2447" xr:uid="{00000000-0005-0000-0000-00000CC40000}"/>
    <cellStyle name="Normal 2 13 2" xfId="3326" xr:uid="{00000000-0005-0000-0000-00000DC40000}"/>
    <cellStyle name="Normal 2 13 3" xfId="5047" xr:uid="{00000000-0005-0000-0000-00000EC40000}"/>
    <cellStyle name="Normal 2 13 4" xfId="5032" xr:uid="{00000000-0005-0000-0000-00000FC40000}"/>
    <cellStyle name="Normal 2 13 5" xfId="4303" xr:uid="{00000000-0005-0000-0000-000010C40000}"/>
    <cellStyle name="Normal 2 13_0.Mgmt Cockpit" xfId="56151" xr:uid="{00000000-0005-0000-0000-000011C40000}"/>
    <cellStyle name="Normal 2 14" xfId="3327" xr:uid="{00000000-0005-0000-0000-000012C40000}"/>
    <cellStyle name="Normal 2 14 2" xfId="3328" xr:uid="{00000000-0005-0000-0000-000013C40000}"/>
    <cellStyle name="Normal 2 14_0.Mgmt Cockpit" xfId="56152" xr:uid="{00000000-0005-0000-0000-000014C40000}"/>
    <cellStyle name="Normal 2 15" xfId="3329" xr:uid="{00000000-0005-0000-0000-000015C40000}"/>
    <cellStyle name="Normal 2 15 2" xfId="3330" xr:uid="{00000000-0005-0000-0000-000016C40000}"/>
    <cellStyle name="Normal 2 15_0.Mgmt Cockpit" xfId="56153" xr:uid="{00000000-0005-0000-0000-000017C40000}"/>
    <cellStyle name="Normal 2 16" xfId="3331" xr:uid="{00000000-0005-0000-0000-000018C40000}"/>
    <cellStyle name="Normal 2 17" xfId="3332" xr:uid="{00000000-0005-0000-0000-000019C40000}"/>
    <cellStyle name="Normal 2 18" xfId="623" xr:uid="{00000000-0005-0000-0000-00001AC40000}"/>
    <cellStyle name="Normal 2 19" xfId="23" xr:uid="{00000000-0005-0000-0000-00001BC40000}"/>
    <cellStyle name="Normal 2 2" xfId="5" xr:uid="{00000000-0005-0000-0000-00001CC40000}"/>
    <cellStyle name="Normal 2 2 10" xfId="4308" xr:uid="{00000000-0005-0000-0000-00001DC40000}"/>
    <cellStyle name="Normal 2 2 11" xfId="7403" xr:uid="{00000000-0005-0000-0000-00001EC40000}"/>
    <cellStyle name="Normal 2 2 12" xfId="8778" xr:uid="{00000000-0005-0000-0000-00001FC40000}"/>
    <cellStyle name="Normal 2 2 13" xfId="624" xr:uid="{00000000-0005-0000-0000-000020C40000}"/>
    <cellStyle name="Normal 2 2 2" xfId="1326" xr:uid="{00000000-0005-0000-0000-000021C40000}"/>
    <cellStyle name="Normal 2 2 2 2" xfId="3333" xr:uid="{00000000-0005-0000-0000-000022C40000}"/>
    <cellStyle name="Normal 2 2 2 2 2" xfId="3334" xr:uid="{00000000-0005-0000-0000-000023C40000}"/>
    <cellStyle name="Normal 2 2 2 2 2 2" xfId="7026" xr:uid="{00000000-0005-0000-0000-000024C40000}"/>
    <cellStyle name="Normal 2 2 2 2 2 3" xfId="8501" xr:uid="{00000000-0005-0000-0000-000025C40000}"/>
    <cellStyle name="Normal 2 2 2 2 2 4" xfId="9573" xr:uid="{00000000-0005-0000-0000-000026C40000}"/>
    <cellStyle name="Normal 2 2 2 2 3" xfId="7025" xr:uid="{00000000-0005-0000-0000-000027C40000}"/>
    <cellStyle name="Normal 2 2 2 2 4" xfId="8500" xr:uid="{00000000-0005-0000-0000-000028C40000}"/>
    <cellStyle name="Normal 2 2 2 2 5" xfId="9572" xr:uid="{00000000-0005-0000-0000-000029C40000}"/>
    <cellStyle name="Normal 2 2 2 2_0.Mgmt Cockpit" xfId="18431" xr:uid="{00000000-0005-0000-0000-00002AC40000}"/>
    <cellStyle name="Normal 2 2 2 3" xfId="3335" xr:uid="{00000000-0005-0000-0000-00002BC40000}"/>
    <cellStyle name="Normal 2 2 2 3 2" xfId="7028" xr:uid="{00000000-0005-0000-0000-00002CC40000}"/>
    <cellStyle name="Normal 2 2 2 3 3" xfId="8502" xr:uid="{00000000-0005-0000-0000-00002DC40000}"/>
    <cellStyle name="Normal 2 2 2 3 4" xfId="9574" xr:uid="{00000000-0005-0000-0000-00002EC40000}"/>
    <cellStyle name="Normal 2 2 2 4" xfId="18432" xr:uid="{00000000-0005-0000-0000-00002FC40000}"/>
    <cellStyle name="Normal 2 2 2 5" xfId="18433" xr:uid="{00000000-0005-0000-0000-000030C40000}"/>
    <cellStyle name="Normal 2 2 2 6" xfId="18434" xr:uid="{00000000-0005-0000-0000-000031C40000}"/>
    <cellStyle name="Normal 2 2 2_0.Mgmt Cockpit" xfId="18435" xr:uid="{00000000-0005-0000-0000-000032C40000}"/>
    <cellStyle name="Normal 2 2 3" xfId="1327" xr:uid="{00000000-0005-0000-0000-000033C40000}"/>
    <cellStyle name="Normal 2 2 3 2" xfId="3336" xr:uid="{00000000-0005-0000-0000-000034C40000}"/>
    <cellStyle name="Normal 2 2 3 2 2" xfId="7030" xr:uid="{00000000-0005-0000-0000-000035C40000}"/>
    <cellStyle name="Normal 2 2 3 2 3" xfId="8504" xr:uid="{00000000-0005-0000-0000-000036C40000}"/>
    <cellStyle name="Normal 2 2 3 2 4" xfId="9575" xr:uid="{00000000-0005-0000-0000-000037C40000}"/>
    <cellStyle name="Normal 2 2 3 3" xfId="18436" xr:uid="{00000000-0005-0000-0000-000038C40000}"/>
    <cellStyle name="Normal 2 2 3 4" xfId="18437" xr:uid="{00000000-0005-0000-0000-000039C40000}"/>
    <cellStyle name="Normal 2 2 3 5" xfId="18438" xr:uid="{00000000-0005-0000-0000-00003AC40000}"/>
    <cellStyle name="Normal 2 2 3_0.Mgmt Cockpit" xfId="18439" xr:uid="{00000000-0005-0000-0000-00003BC40000}"/>
    <cellStyle name="Normal 2 2 4" xfId="2448" xr:uid="{00000000-0005-0000-0000-00003CC40000}"/>
    <cellStyle name="Normal 2 2 5" xfId="2449" xr:uid="{00000000-0005-0000-0000-00003DC40000}"/>
    <cellStyle name="Normal 2 2 6" xfId="2450" xr:uid="{00000000-0005-0000-0000-00003EC40000}"/>
    <cellStyle name="Normal 2 2 7" xfId="2451" xr:uid="{00000000-0005-0000-0000-00003FC40000}"/>
    <cellStyle name="Normal 2 2 8" xfId="2452" xr:uid="{00000000-0005-0000-0000-000040C40000}"/>
    <cellStyle name="Normal 2 2 9" xfId="2453" xr:uid="{00000000-0005-0000-0000-000041C40000}"/>
    <cellStyle name="Normal 2 2_0.Mgmt Cockpit" xfId="18440" xr:uid="{00000000-0005-0000-0000-000042C40000}"/>
    <cellStyle name="Normal 2 3" xfId="1328" xr:uid="{00000000-0005-0000-0000-000043C40000}"/>
    <cellStyle name="Normal 2 3 2" xfId="3337" xr:uid="{00000000-0005-0000-0000-000044C40000}"/>
    <cellStyle name="Normal 2 3_10. eBook Usage" xfId="56154" xr:uid="{00000000-0005-0000-0000-000045C40000}"/>
    <cellStyle name="Normal 2 4" xfId="1329" xr:uid="{00000000-0005-0000-0000-000046C40000}"/>
    <cellStyle name="Normal 2 4 2" xfId="3338" xr:uid="{00000000-0005-0000-0000-000047C40000}"/>
    <cellStyle name="Normal 2 4 3" xfId="18441" xr:uid="{00000000-0005-0000-0000-000048C40000}"/>
    <cellStyle name="Normal 2 4_10. eBook Usage" xfId="56155" xr:uid="{00000000-0005-0000-0000-000049C40000}"/>
    <cellStyle name="Normal 2 5" xfId="1330" xr:uid="{00000000-0005-0000-0000-00004AC40000}"/>
    <cellStyle name="Normal 2 5 2" xfId="3339" xr:uid="{00000000-0005-0000-0000-00004BC40000}"/>
    <cellStyle name="Normal 2 5_10. eBook Usage" xfId="56156" xr:uid="{00000000-0005-0000-0000-00004CC40000}"/>
    <cellStyle name="Normal 2 6" xfId="1331" xr:uid="{00000000-0005-0000-0000-00004DC40000}"/>
    <cellStyle name="Normal 2 6 2" xfId="1332" xr:uid="{00000000-0005-0000-0000-00004EC40000}"/>
    <cellStyle name="Normal 2 6 3" xfId="18442" xr:uid="{00000000-0005-0000-0000-00004FC40000}"/>
    <cellStyle name="Normal 2 6_10. eBook Usage" xfId="56157" xr:uid="{00000000-0005-0000-0000-000050C40000}"/>
    <cellStyle name="Normal 2 7" xfId="2454" xr:uid="{00000000-0005-0000-0000-000051C40000}"/>
    <cellStyle name="Normal 2 7 2" xfId="2574" xr:uid="{00000000-0005-0000-0000-000052C40000}"/>
    <cellStyle name="Normal 2 7 3" xfId="5061" xr:uid="{00000000-0005-0000-0000-000053C40000}"/>
    <cellStyle name="Normal 2 7 4" xfId="4297" xr:uid="{00000000-0005-0000-0000-000054C40000}"/>
    <cellStyle name="Normal 2 7 5" xfId="5331" xr:uid="{00000000-0005-0000-0000-000055C40000}"/>
    <cellStyle name="Normal 2 7_10. eBook Usage" xfId="56158" xr:uid="{00000000-0005-0000-0000-000056C40000}"/>
    <cellStyle name="Normal 2 8" xfId="2455" xr:uid="{00000000-0005-0000-0000-000057C40000}"/>
    <cellStyle name="Normal 2 8 2" xfId="3340" xr:uid="{00000000-0005-0000-0000-000058C40000}"/>
    <cellStyle name="Normal 2 8 3" xfId="5062" xr:uid="{00000000-0005-0000-0000-000059C40000}"/>
    <cellStyle name="Normal 2 8 4" xfId="5771" xr:uid="{00000000-0005-0000-0000-00005AC40000}"/>
    <cellStyle name="Normal 2 8 5" xfId="6450" xr:uid="{00000000-0005-0000-0000-00005BC40000}"/>
    <cellStyle name="Normal 2 8_3.GrossMargin_Journals" xfId="56159" xr:uid="{00000000-0005-0000-0000-00005CC40000}"/>
    <cellStyle name="Normal 2 9" xfId="2456" xr:uid="{00000000-0005-0000-0000-00005DC40000}"/>
    <cellStyle name="Normal 2 9 2" xfId="3341" xr:uid="{00000000-0005-0000-0000-00005EC40000}"/>
    <cellStyle name="Normal 2 9 3" xfId="5063" xr:uid="{00000000-0005-0000-0000-00005FC40000}"/>
    <cellStyle name="Normal 2 9 4" xfId="7003" xr:uid="{00000000-0005-0000-0000-000060C40000}"/>
    <cellStyle name="Normal 2 9 5" xfId="8490" xr:uid="{00000000-0005-0000-0000-000061C40000}"/>
    <cellStyle name="Normal 2 9_3.GrossMargin_Journals" xfId="56160" xr:uid="{00000000-0005-0000-0000-000062C40000}"/>
    <cellStyle name="Normal 2_1. FTE &amp; TE per Team" xfId="2575" xr:uid="{00000000-0005-0000-0000-000063C40000}"/>
    <cellStyle name="Normal 20" xfId="1333" xr:uid="{00000000-0005-0000-0000-000064C40000}"/>
    <cellStyle name="Normal 20 2" xfId="2576" xr:uid="{00000000-0005-0000-0000-000065C40000}"/>
    <cellStyle name="Normal 20 2 2" xfId="5803" xr:uid="{00000000-0005-0000-0000-000066C40000}"/>
    <cellStyle name="Normal 20 2 3" xfId="6388" xr:uid="{00000000-0005-0000-0000-000067C40000}"/>
    <cellStyle name="Normal 20 2 4" xfId="7983" xr:uid="{00000000-0005-0000-0000-000068C40000}"/>
    <cellStyle name="Normal 20 2_11.1.Pers_FTE_Detail" xfId="56161" xr:uid="{00000000-0005-0000-0000-000069C40000}"/>
    <cellStyle name="Normal 20 3" xfId="2577" xr:uid="{00000000-0005-0000-0000-00006AC40000}"/>
    <cellStyle name="Normal 20 3 2" xfId="5804" xr:uid="{00000000-0005-0000-0000-00006BC40000}"/>
    <cellStyle name="Normal 20 3 3" xfId="6386" xr:uid="{00000000-0005-0000-0000-00006CC40000}"/>
    <cellStyle name="Normal 20 3 4" xfId="7981" xr:uid="{00000000-0005-0000-0000-00006DC40000}"/>
    <cellStyle name="Normal 20 3_11.1.Pers_FTE_Detail" xfId="56162" xr:uid="{00000000-0005-0000-0000-00006EC40000}"/>
    <cellStyle name="Normal 20 4" xfId="2578" xr:uid="{00000000-0005-0000-0000-00006FC40000}"/>
    <cellStyle name="Normal 20 4 2" xfId="5805" xr:uid="{00000000-0005-0000-0000-000070C40000}"/>
    <cellStyle name="Normal 20 4 3" xfId="6384" xr:uid="{00000000-0005-0000-0000-000071C40000}"/>
    <cellStyle name="Normal 20 4 4" xfId="7979" xr:uid="{00000000-0005-0000-0000-000072C40000}"/>
    <cellStyle name="Normal 20 4_11.1.Pers_FTE_Detail" xfId="56163" xr:uid="{00000000-0005-0000-0000-000073C40000}"/>
    <cellStyle name="Normal 20 5" xfId="2579" xr:uid="{00000000-0005-0000-0000-000074C40000}"/>
    <cellStyle name="Normal 20 5 2" xfId="5806" xr:uid="{00000000-0005-0000-0000-000075C40000}"/>
    <cellStyle name="Normal 20 5 3" xfId="4459" xr:uid="{00000000-0005-0000-0000-000076C40000}"/>
    <cellStyle name="Normal 20 5 4" xfId="5902" xr:uid="{00000000-0005-0000-0000-000077C40000}"/>
    <cellStyle name="Normal 20 5_11.1.Pers_FTE_Detail" xfId="56164" xr:uid="{00000000-0005-0000-0000-000078C40000}"/>
    <cellStyle name="Normal 20 6" xfId="2580" xr:uid="{00000000-0005-0000-0000-000079C40000}"/>
    <cellStyle name="Normal 20 6 2" xfId="5807" xr:uid="{00000000-0005-0000-0000-00007AC40000}"/>
    <cellStyle name="Normal 20 6 3" xfId="4035" xr:uid="{00000000-0005-0000-0000-00007BC40000}"/>
    <cellStyle name="Normal 20 6 4" xfId="7608" xr:uid="{00000000-0005-0000-0000-00007CC40000}"/>
    <cellStyle name="Normal 20 6_11.1.Pers_FTE_Detail" xfId="56165" xr:uid="{00000000-0005-0000-0000-00007DC40000}"/>
    <cellStyle name="Normal 20 7" xfId="56166" xr:uid="{00000000-0005-0000-0000-00007EC40000}"/>
    <cellStyle name="Normal 20 8" xfId="56167" xr:uid="{00000000-0005-0000-0000-00007FC40000}"/>
    <cellStyle name="Normal 20_0.Mgmt Cockpit" xfId="18443" xr:uid="{00000000-0005-0000-0000-000080C40000}"/>
    <cellStyle name="Normal 21" xfId="1334" xr:uid="{00000000-0005-0000-0000-000081C40000}"/>
    <cellStyle name="Normal 21 2" xfId="2581" xr:uid="{00000000-0005-0000-0000-000082C40000}"/>
    <cellStyle name="Normal 21 2 2" xfId="5808" xr:uid="{00000000-0005-0000-0000-000083C40000}"/>
    <cellStyle name="Normal 21 2 3" xfId="6381" xr:uid="{00000000-0005-0000-0000-000084C40000}"/>
    <cellStyle name="Normal 21 2 4" xfId="7970" xr:uid="{00000000-0005-0000-0000-000085C40000}"/>
    <cellStyle name="Normal 21 2_11.1.Pers_FTE_Detail" xfId="56168" xr:uid="{00000000-0005-0000-0000-000086C40000}"/>
    <cellStyle name="Normal 21 3" xfId="2582" xr:uid="{00000000-0005-0000-0000-000087C40000}"/>
    <cellStyle name="Normal 21 3 2" xfId="5809" xr:uid="{00000000-0005-0000-0000-000088C40000}"/>
    <cellStyle name="Normal 21 3 3" xfId="6380" xr:uid="{00000000-0005-0000-0000-000089C40000}"/>
    <cellStyle name="Normal 21 3 4" xfId="7969" xr:uid="{00000000-0005-0000-0000-00008AC40000}"/>
    <cellStyle name="Normal 21 3_11.1.Pers_FTE_Detail" xfId="56169" xr:uid="{00000000-0005-0000-0000-00008BC40000}"/>
    <cellStyle name="Normal 21 4" xfId="2583" xr:uid="{00000000-0005-0000-0000-00008CC40000}"/>
    <cellStyle name="Normal 21 4 2" xfId="5810" xr:uid="{00000000-0005-0000-0000-00008DC40000}"/>
    <cellStyle name="Normal 21 4 3" xfId="6379" xr:uid="{00000000-0005-0000-0000-00008EC40000}"/>
    <cellStyle name="Normal 21 4 4" xfId="7968" xr:uid="{00000000-0005-0000-0000-00008FC40000}"/>
    <cellStyle name="Normal 21 4_11.1.Pers_FTE_Detail" xfId="56170" xr:uid="{00000000-0005-0000-0000-000090C40000}"/>
    <cellStyle name="Normal 21 5" xfId="2584" xr:uid="{00000000-0005-0000-0000-000091C40000}"/>
    <cellStyle name="Normal 21 5 2" xfId="5811" xr:uid="{00000000-0005-0000-0000-000092C40000}"/>
    <cellStyle name="Normal 21 5 3" xfId="6378" xr:uid="{00000000-0005-0000-0000-000093C40000}"/>
    <cellStyle name="Normal 21 5 4" xfId="7967" xr:uid="{00000000-0005-0000-0000-000094C40000}"/>
    <cellStyle name="Normal 21 5_11.1.Pers_FTE_Detail" xfId="56171" xr:uid="{00000000-0005-0000-0000-000095C40000}"/>
    <cellStyle name="Normal 21 6" xfId="56172" xr:uid="{00000000-0005-0000-0000-000096C40000}"/>
    <cellStyle name="Normal 21 7" xfId="56173" xr:uid="{00000000-0005-0000-0000-000097C40000}"/>
    <cellStyle name="Normal 21_0.Mgmt Cockpit" xfId="18444" xr:uid="{00000000-0005-0000-0000-000098C40000}"/>
    <cellStyle name="Normal 22" xfId="1335" xr:uid="{00000000-0005-0000-0000-000099C40000}"/>
    <cellStyle name="Normal 22 2" xfId="2585" xr:uid="{00000000-0005-0000-0000-00009AC40000}"/>
    <cellStyle name="Normal 22 2 2" xfId="5812" xr:uid="{00000000-0005-0000-0000-00009BC40000}"/>
    <cellStyle name="Normal 22 2 3" xfId="6377" xr:uid="{00000000-0005-0000-0000-00009CC40000}"/>
    <cellStyle name="Normal 22 2 4" xfId="7966" xr:uid="{00000000-0005-0000-0000-00009DC40000}"/>
    <cellStyle name="Normal 22 2_11.1.Pers_FTE_Detail" xfId="56174" xr:uid="{00000000-0005-0000-0000-00009EC40000}"/>
    <cellStyle name="Normal 22 3" xfId="2586" xr:uid="{00000000-0005-0000-0000-00009FC40000}"/>
    <cellStyle name="Normal 22 3 2" xfId="5813" xr:uid="{00000000-0005-0000-0000-0000A0C40000}"/>
    <cellStyle name="Normal 22 3 3" xfId="6375" xr:uid="{00000000-0005-0000-0000-0000A1C40000}"/>
    <cellStyle name="Normal 22 3 4" xfId="7964" xr:uid="{00000000-0005-0000-0000-0000A2C40000}"/>
    <cellStyle name="Normal 22 3_11.1.Pers_FTE_Detail" xfId="56175" xr:uid="{00000000-0005-0000-0000-0000A3C40000}"/>
    <cellStyle name="Normal 22 4" xfId="2587" xr:uid="{00000000-0005-0000-0000-0000A4C40000}"/>
    <cellStyle name="Normal 22 4 2" xfId="5814" xr:uid="{00000000-0005-0000-0000-0000A5C40000}"/>
    <cellStyle name="Normal 22 4 3" xfId="6372" xr:uid="{00000000-0005-0000-0000-0000A6C40000}"/>
    <cellStyle name="Normal 22 4 4" xfId="7961" xr:uid="{00000000-0005-0000-0000-0000A7C40000}"/>
    <cellStyle name="Normal 22 4_11.1.Pers_FTE_Detail" xfId="56176" xr:uid="{00000000-0005-0000-0000-0000A8C40000}"/>
    <cellStyle name="Normal 22 5" xfId="2588" xr:uid="{00000000-0005-0000-0000-0000A9C40000}"/>
    <cellStyle name="Normal 22 5 2" xfId="5815" xr:uid="{00000000-0005-0000-0000-0000AAC40000}"/>
    <cellStyle name="Normal 22 5 3" xfId="6370" xr:uid="{00000000-0005-0000-0000-0000ABC40000}"/>
    <cellStyle name="Normal 22 5 4" xfId="7959" xr:uid="{00000000-0005-0000-0000-0000ACC40000}"/>
    <cellStyle name="Normal 22 5_11.1.Pers_FTE_Detail" xfId="56177" xr:uid="{00000000-0005-0000-0000-0000ADC40000}"/>
    <cellStyle name="Normal 22 6" xfId="2589" xr:uid="{00000000-0005-0000-0000-0000AEC40000}"/>
    <cellStyle name="Normal 22 6 2" xfId="5816" xr:uid="{00000000-0005-0000-0000-0000AFC40000}"/>
    <cellStyle name="Normal 22 6 3" xfId="6367" xr:uid="{00000000-0005-0000-0000-0000B0C40000}"/>
    <cellStyle name="Normal 22 6 4" xfId="7956" xr:uid="{00000000-0005-0000-0000-0000B1C40000}"/>
    <cellStyle name="Normal 22 6_11.1.Pers_FTE_Detail" xfId="56178" xr:uid="{00000000-0005-0000-0000-0000B2C40000}"/>
    <cellStyle name="Normal 22 7" xfId="56179" xr:uid="{00000000-0005-0000-0000-0000B3C40000}"/>
    <cellStyle name="Normal 22 8" xfId="56180" xr:uid="{00000000-0005-0000-0000-0000B4C40000}"/>
    <cellStyle name="Normal 22_0.Mgmt Cockpit" xfId="18445" xr:uid="{00000000-0005-0000-0000-0000B5C40000}"/>
    <cellStyle name="Normal 23" xfId="1336" xr:uid="{00000000-0005-0000-0000-0000B6C40000}"/>
    <cellStyle name="Normal 23 2" xfId="56181" xr:uid="{00000000-0005-0000-0000-0000B7C40000}"/>
    <cellStyle name="Normal 23 3" xfId="56182" xr:uid="{00000000-0005-0000-0000-0000B8C40000}"/>
    <cellStyle name="Normal 23_11.1.Pers_FTE_Detail" xfId="56183" xr:uid="{00000000-0005-0000-0000-0000B9C40000}"/>
    <cellStyle name="Normal 24" xfId="1337" xr:uid="{00000000-0005-0000-0000-0000BAC40000}"/>
    <cellStyle name="Normal 24 2" xfId="2590" xr:uid="{00000000-0005-0000-0000-0000BBC40000}"/>
    <cellStyle name="Normal 24 2 2" xfId="5817" xr:uid="{00000000-0005-0000-0000-0000BCC40000}"/>
    <cellStyle name="Normal 24 2 3" xfId="6365" xr:uid="{00000000-0005-0000-0000-0000BDC40000}"/>
    <cellStyle name="Normal 24 2 4" xfId="7954" xr:uid="{00000000-0005-0000-0000-0000BEC40000}"/>
    <cellStyle name="Normal 24 2_11.1.Pers_FTE_Detail" xfId="56184" xr:uid="{00000000-0005-0000-0000-0000BFC40000}"/>
    <cellStyle name="Normal 24 3" xfId="2591" xr:uid="{00000000-0005-0000-0000-0000C0C40000}"/>
    <cellStyle name="Normal 24 3 2" xfId="5818" xr:uid="{00000000-0005-0000-0000-0000C1C40000}"/>
    <cellStyle name="Normal 24 3 3" xfId="6362" xr:uid="{00000000-0005-0000-0000-0000C2C40000}"/>
    <cellStyle name="Normal 24 3 4" xfId="7951" xr:uid="{00000000-0005-0000-0000-0000C3C40000}"/>
    <cellStyle name="Normal 24 3_11.1.Pers_FTE_Detail" xfId="56185" xr:uid="{00000000-0005-0000-0000-0000C4C40000}"/>
    <cellStyle name="Normal 24 4" xfId="2592" xr:uid="{00000000-0005-0000-0000-0000C5C40000}"/>
    <cellStyle name="Normal 24 4 2" xfId="5819" xr:uid="{00000000-0005-0000-0000-0000C6C40000}"/>
    <cellStyle name="Normal 24 4 3" xfId="6360" xr:uid="{00000000-0005-0000-0000-0000C7C40000}"/>
    <cellStyle name="Normal 24 4 4" xfId="7949" xr:uid="{00000000-0005-0000-0000-0000C8C40000}"/>
    <cellStyle name="Normal 24 4_11.1.Pers_FTE_Detail" xfId="56186" xr:uid="{00000000-0005-0000-0000-0000C9C40000}"/>
    <cellStyle name="Normal 24 5" xfId="2593" xr:uid="{00000000-0005-0000-0000-0000CAC40000}"/>
    <cellStyle name="Normal 24 5 2" xfId="5820" xr:uid="{00000000-0005-0000-0000-0000CBC40000}"/>
    <cellStyle name="Normal 24 5 3" xfId="6357" xr:uid="{00000000-0005-0000-0000-0000CCC40000}"/>
    <cellStyle name="Normal 24 5 4" xfId="7946" xr:uid="{00000000-0005-0000-0000-0000CDC40000}"/>
    <cellStyle name="Normal 24 5_11.1.Pers_FTE_Detail" xfId="56187" xr:uid="{00000000-0005-0000-0000-0000CEC40000}"/>
    <cellStyle name="Normal 24 6" xfId="2594" xr:uid="{00000000-0005-0000-0000-0000CFC40000}"/>
    <cellStyle name="Normal 24 6 2" xfId="5821" xr:uid="{00000000-0005-0000-0000-0000D0C40000}"/>
    <cellStyle name="Normal 24 6 3" xfId="6355" xr:uid="{00000000-0005-0000-0000-0000D1C40000}"/>
    <cellStyle name="Normal 24 6 4" xfId="7944" xr:uid="{00000000-0005-0000-0000-0000D2C40000}"/>
    <cellStyle name="Normal 24 6_11.1.Pers_FTE_Detail" xfId="56188" xr:uid="{00000000-0005-0000-0000-0000D3C40000}"/>
    <cellStyle name="Normal 24 7" xfId="56189" xr:uid="{00000000-0005-0000-0000-0000D4C40000}"/>
    <cellStyle name="Normal 24 8" xfId="56190" xr:uid="{00000000-0005-0000-0000-0000D5C40000}"/>
    <cellStyle name="Normal 24_0.Mgmt Cockpit" xfId="18446" xr:uid="{00000000-0005-0000-0000-0000D6C40000}"/>
    <cellStyle name="Normal 25" xfId="1338" xr:uid="{00000000-0005-0000-0000-0000D7C40000}"/>
    <cellStyle name="Normal 25 2" xfId="1339" xr:uid="{00000000-0005-0000-0000-0000D8C40000}"/>
    <cellStyle name="Normal 25 2 2" xfId="56191" xr:uid="{00000000-0005-0000-0000-0000D9C40000}"/>
    <cellStyle name="Normal 25 2 3" xfId="56192" xr:uid="{00000000-0005-0000-0000-0000DAC40000}"/>
    <cellStyle name="Normal 25 2_11.1.Pers_FTE_Detail" xfId="56193" xr:uid="{00000000-0005-0000-0000-0000DBC40000}"/>
    <cellStyle name="Normal 25 3" xfId="2595" xr:uid="{00000000-0005-0000-0000-0000DCC40000}"/>
    <cellStyle name="Normal 25 3 2" xfId="5822" xr:uid="{00000000-0005-0000-0000-0000DDC40000}"/>
    <cellStyle name="Normal 25 3 3" xfId="6352" xr:uid="{00000000-0005-0000-0000-0000DEC40000}"/>
    <cellStyle name="Normal 25 3 4" xfId="7941" xr:uid="{00000000-0005-0000-0000-0000DFC40000}"/>
    <cellStyle name="Normal 25 3_11.1.Pers_FTE_Detail" xfId="56194" xr:uid="{00000000-0005-0000-0000-0000E0C40000}"/>
    <cellStyle name="Normal 25 4" xfId="2596" xr:uid="{00000000-0005-0000-0000-0000E1C40000}"/>
    <cellStyle name="Normal 25 4 2" xfId="5823" xr:uid="{00000000-0005-0000-0000-0000E2C40000}"/>
    <cellStyle name="Normal 25 4 3" xfId="6350" xr:uid="{00000000-0005-0000-0000-0000E3C40000}"/>
    <cellStyle name="Normal 25 4 4" xfId="7939" xr:uid="{00000000-0005-0000-0000-0000E4C40000}"/>
    <cellStyle name="Normal 25 4_11.1.Pers_FTE_Detail" xfId="56195" xr:uid="{00000000-0005-0000-0000-0000E5C40000}"/>
    <cellStyle name="Normal 25 5" xfId="2597" xr:uid="{00000000-0005-0000-0000-0000E6C40000}"/>
    <cellStyle name="Normal 25 5 2" xfId="5824" xr:uid="{00000000-0005-0000-0000-0000E7C40000}"/>
    <cellStyle name="Normal 25 5 3" xfId="4029" xr:uid="{00000000-0005-0000-0000-0000E8C40000}"/>
    <cellStyle name="Normal 25 5 4" xfId="7614" xr:uid="{00000000-0005-0000-0000-0000E9C40000}"/>
    <cellStyle name="Normal 25 5_11.1.Pers_FTE_Detail" xfId="56196" xr:uid="{00000000-0005-0000-0000-0000EAC40000}"/>
    <cellStyle name="Normal 25 6" xfId="56197" xr:uid="{00000000-0005-0000-0000-0000EBC40000}"/>
    <cellStyle name="Normal 25 7" xfId="56198" xr:uid="{00000000-0005-0000-0000-0000ECC40000}"/>
    <cellStyle name="Normal 25_0.Mgmt Cockpit" xfId="18447" xr:uid="{00000000-0005-0000-0000-0000EDC40000}"/>
    <cellStyle name="Normal 26" xfId="1340" xr:uid="{00000000-0005-0000-0000-0000EEC40000}"/>
    <cellStyle name="Normal 26 2" xfId="18448" xr:uid="{00000000-0005-0000-0000-0000EFC40000}"/>
    <cellStyle name="Normal 26_0.Mgmt Cockpit" xfId="56199" xr:uid="{00000000-0005-0000-0000-0000F0C40000}"/>
    <cellStyle name="Normal 27" xfId="1341" xr:uid="{00000000-0005-0000-0000-0000F1C40000}"/>
    <cellStyle name="Normal 27 2" xfId="3342" xr:uid="{00000000-0005-0000-0000-0000F2C40000}"/>
    <cellStyle name="Normal 27_0.Mgmt Cockpit" xfId="56200" xr:uid="{00000000-0005-0000-0000-0000F3C40000}"/>
    <cellStyle name="Normal 28" xfId="1342" xr:uid="{00000000-0005-0000-0000-0000F4C40000}"/>
    <cellStyle name="Normal 28 2" xfId="5071" xr:uid="{00000000-0005-0000-0000-0000F5C40000}"/>
    <cellStyle name="Normal 28 3" xfId="5770" xr:uid="{00000000-0005-0000-0000-0000F6C40000}"/>
    <cellStyle name="Normal 28 4" xfId="6454" xr:uid="{00000000-0005-0000-0000-0000F7C40000}"/>
    <cellStyle name="Normal 28_3.GrossMargin_Journals" xfId="56201" xr:uid="{00000000-0005-0000-0000-0000F8C40000}"/>
    <cellStyle name="Normal 29" xfId="1343" xr:uid="{00000000-0005-0000-0000-0000F9C40000}"/>
    <cellStyle name="Normal 29 2" xfId="5072" xr:uid="{00000000-0005-0000-0000-0000FAC40000}"/>
    <cellStyle name="Normal 29 3" xfId="5769" xr:uid="{00000000-0005-0000-0000-0000FBC40000}"/>
    <cellStyle name="Normal 29 4" xfId="6456" xr:uid="{00000000-0005-0000-0000-0000FCC40000}"/>
    <cellStyle name="Normal 29_3.GrossMargin_Journals" xfId="56202" xr:uid="{00000000-0005-0000-0000-0000FDC40000}"/>
    <cellStyle name="Normal 3" xfId="3" xr:uid="{00000000-0005-0000-0000-0000FEC40000}"/>
    <cellStyle name="Normal 3 10" xfId="2598" xr:uid="{00000000-0005-0000-0000-0000FFC40000}"/>
    <cellStyle name="Normal 3 10 2" xfId="5825" xr:uid="{00000000-0005-0000-0000-000000C50000}"/>
    <cellStyle name="Normal 3 10 3" xfId="6347" xr:uid="{00000000-0005-0000-0000-000001C50000}"/>
    <cellStyle name="Normal 3 10 4" xfId="7936" xr:uid="{00000000-0005-0000-0000-000002C50000}"/>
    <cellStyle name="Normal 3 10_11.1.Pers_FTE_Detail" xfId="56203" xr:uid="{00000000-0005-0000-0000-000003C50000}"/>
    <cellStyle name="Normal 3 11" xfId="2599" xr:uid="{00000000-0005-0000-0000-000004C50000}"/>
    <cellStyle name="Normal 3 11 2" xfId="5826" xr:uid="{00000000-0005-0000-0000-000005C50000}"/>
    <cellStyle name="Normal 3 11 3" xfId="6345" xr:uid="{00000000-0005-0000-0000-000006C50000}"/>
    <cellStyle name="Normal 3 11 4" xfId="7934" xr:uid="{00000000-0005-0000-0000-000007C50000}"/>
    <cellStyle name="Normal 3 11_11.1.Pers_FTE_Detail" xfId="56204" xr:uid="{00000000-0005-0000-0000-000008C50000}"/>
    <cellStyle name="Normal 3 12" xfId="2600" xr:uid="{00000000-0005-0000-0000-000009C50000}"/>
    <cellStyle name="Normal 3 12 2" xfId="5827" xr:uid="{00000000-0005-0000-0000-00000AC50000}"/>
    <cellStyle name="Normal 3 12 3" xfId="6342" xr:uid="{00000000-0005-0000-0000-00000BC50000}"/>
    <cellStyle name="Normal 3 12 4" xfId="7931" xr:uid="{00000000-0005-0000-0000-00000CC50000}"/>
    <cellStyle name="Normal 3 12_11.1.Pers_FTE_Detail" xfId="56205" xr:uid="{00000000-0005-0000-0000-00000DC50000}"/>
    <cellStyle name="Normal 3 13" xfId="56206" xr:uid="{00000000-0005-0000-0000-00000EC50000}"/>
    <cellStyle name="Normal 3 14" xfId="625" xr:uid="{00000000-0005-0000-0000-00000FC50000}"/>
    <cellStyle name="Normal 3 15" xfId="26" xr:uid="{00000000-0005-0000-0000-000010C50000}"/>
    <cellStyle name="Normal 3 16" xfId="11" xr:uid="{00000000-0005-0000-0000-000011C50000}"/>
    <cellStyle name="Normal 3 2" xfId="4" xr:uid="{00000000-0005-0000-0000-000012C50000}"/>
    <cellStyle name="Normal 3 2 2" xfId="1344" xr:uid="{00000000-0005-0000-0000-000013C50000}"/>
    <cellStyle name="Normal 3 3" xfId="2601" xr:uid="{00000000-0005-0000-0000-000014C50000}"/>
    <cellStyle name="Normal 3 3 2" xfId="5829" xr:uid="{00000000-0005-0000-0000-000015C50000}"/>
    <cellStyle name="Normal 3 3 3" xfId="4027" xr:uid="{00000000-0005-0000-0000-000016C50000}"/>
    <cellStyle name="Normal 3 3 4" xfId="7615" xr:uid="{00000000-0005-0000-0000-000017C50000}"/>
    <cellStyle name="Normal 3 3_11.1.Pers_FTE_Detail" xfId="56207" xr:uid="{00000000-0005-0000-0000-000018C50000}"/>
    <cellStyle name="Normal 3 4" xfId="2602" xr:uid="{00000000-0005-0000-0000-000019C50000}"/>
    <cellStyle name="Normal 3 4 2" xfId="5830" xr:uid="{00000000-0005-0000-0000-00001AC50000}"/>
    <cellStyle name="Normal 3 4 3" xfId="6338" xr:uid="{00000000-0005-0000-0000-00001BC50000}"/>
    <cellStyle name="Normal 3 4 4" xfId="7927" xr:uid="{00000000-0005-0000-0000-00001CC50000}"/>
    <cellStyle name="Normal 3 4_11.1.Pers_FTE_Detail" xfId="56208" xr:uid="{00000000-0005-0000-0000-00001DC50000}"/>
    <cellStyle name="Normal 3 5" xfId="2603" xr:uid="{00000000-0005-0000-0000-00001EC50000}"/>
    <cellStyle name="Normal 3 5 2" xfId="5831" xr:uid="{00000000-0005-0000-0000-00001FC50000}"/>
    <cellStyle name="Normal 3 5 3" xfId="6336" xr:uid="{00000000-0005-0000-0000-000020C50000}"/>
    <cellStyle name="Normal 3 5 4" xfId="7925" xr:uid="{00000000-0005-0000-0000-000021C50000}"/>
    <cellStyle name="Normal 3 5_11.1.Pers_FTE_Detail" xfId="56209" xr:uid="{00000000-0005-0000-0000-000022C50000}"/>
    <cellStyle name="Normal 3 6" xfId="2604" xr:uid="{00000000-0005-0000-0000-000023C50000}"/>
    <cellStyle name="Normal 3 6 2" xfId="5832" xr:uid="{00000000-0005-0000-0000-000024C50000}"/>
    <cellStyle name="Normal 3 6 3" xfId="6333" xr:uid="{00000000-0005-0000-0000-000025C50000}"/>
    <cellStyle name="Normal 3 6 4" xfId="7922" xr:uid="{00000000-0005-0000-0000-000026C50000}"/>
    <cellStyle name="Normal 3 6_11.1.Pers_FTE_Detail" xfId="56210" xr:uid="{00000000-0005-0000-0000-000027C50000}"/>
    <cellStyle name="Normal 3 7" xfId="2605" xr:uid="{00000000-0005-0000-0000-000028C50000}"/>
    <cellStyle name="Normal 3 7 2" xfId="5833" xr:uid="{00000000-0005-0000-0000-000029C50000}"/>
    <cellStyle name="Normal 3 7 3" xfId="6331" xr:uid="{00000000-0005-0000-0000-00002AC50000}"/>
    <cellStyle name="Normal 3 7 4" xfId="7920" xr:uid="{00000000-0005-0000-0000-00002BC50000}"/>
    <cellStyle name="Normal 3 7_11.1.Pers_FTE_Detail" xfId="56211" xr:uid="{00000000-0005-0000-0000-00002CC50000}"/>
    <cellStyle name="Normal 3 8" xfId="2606" xr:uid="{00000000-0005-0000-0000-00002DC50000}"/>
    <cellStyle name="Normal 3 8 2" xfId="5834" xr:uid="{00000000-0005-0000-0000-00002EC50000}"/>
    <cellStyle name="Normal 3 8 3" xfId="6327" xr:uid="{00000000-0005-0000-0000-00002FC50000}"/>
    <cellStyle name="Normal 3 8 4" xfId="7916" xr:uid="{00000000-0005-0000-0000-000030C50000}"/>
    <cellStyle name="Normal 3 8_11.1.Pers_FTE_Detail" xfId="56212" xr:uid="{00000000-0005-0000-0000-000031C50000}"/>
    <cellStyle name="Normal 3 9" xfId="2607" xr:uid="{00000000-0005-0000-0000-000032C50000}"/>
    <cellStyle name="Normal 3 9 2" xfId="5835" xr:uid="{00000000-0005-0000-0000-000033C50000}"/>
    <cellStyle name="Normal 3 9 3" xfId="6324" xr:uid="{00000000-0005-0000-0000-000034C50000}"/>
    <cellStyle name="Normal 3 9 4" xfId="7913" xr:uid="{00000000-0005-0000-0000-000035C50000}"/>
    <cellStyle name="Normal 3 9_11.1.Pers_FTE_Detail" xfId="56213" xr:uid="{00000000-0005-0000-0000-000036C50000}"/>
    <cellStyle name="Normal 3_10. eBook Usage" xfId="56214" xr:uid="{00000000-0005-0000-0000-000037C50000}"/>
    <cellStyle name="Normal 30" xfId="1345" xr:uid="{00000000-0005-0000-0000-000038C50000}"/>
    <cellStyle name="Normal 30 2" xfId="5073" xr:uid="{00000000-0005-0000-0000-000039C50000}"/>
    <cellStyle name="Normal 30 3" xfId="5768" xr:uid="{00000000-0005-0000-0000-00003AC50000}"/>
    <cellStyle name="Normal 30 4" xfId="6457" xr:uid="{00000000-0005-0000-0000-00003BC50000}"/>
    <cellStyle name="Normal 30_3.GrossMargin_Journals" xfId="56215" xr:uid="{00000000-0005-0000-0000-00003CC50000}"/>
    <cellStyle name="Normal 31" xfId="2457" xr:uid="{00000000-0005-0000-0000-00003DC50000}"/>
    <cellStyle name="Normal 31 2" xfId="3343" xr:uid="{00000000-0005-0000-0000-00003EC50000}"/>
    <cellStyle name="Normal 31 2 2" xfId="7041" xr:uid="{00000000-0005-0000-0000-00003FC50000}"/>
    <cellStyle name="Normal 31 2 3" xfId="8510" xr:uid="{00000000-0005-0000-0000-000040C50000}"/>
    <cellStyle name="Normal 31 2 4" xfId="9576" xr:uid="{00000000-0005-0000-0000-000041C50000}"/>
    <cellStyle name="Normal 31 3" xfId="5074" xr:uid="{00000000-0005-0000-0000-000042C50000}"/>
    <cellStyle name="Normal 31 4" xfId="5767" xr:uid="{00000000-0005-0000-0000-000043C50000}"/>
    <cellStyle name="Normal 31 5" xfId="6460" xr:uid="{00000000-0005-0000-0000-000044C50000}"/>
    <cellStyle name="Normal 31_0.Mgmt Cockpit" xfId="56216" xr:uid="{00000000-0005-0000-0000-000045C50000}"/>
    <cellStyle name="Normal 32" xfId="2458" xr:uid="{00000000-0005-0000-0000-000046C50000}"/>
    <cellStyle name="Normal 32 2" xfId="5075" xr:uid="{00000000-0005-0000-0000-000047C50000}"/>
    <cellStyle name="Normal 32 3" xfId="5766" xr:uid="{00000000-0005-0000-0000-000048C50000}"/>
    <cellStyle name="Normal 32 4" xfId="6462" xr:uid="{00000000-0005-0000-0000-000049C50000}"/>
    <cellStyle name="Normal 32_3.GrossMargin_Journals" xfId="56217" xr:uid="{00000000-0005-0000-0000-00004AC50000}"/>
    <cellStyle name="Normal 33" xfId="3344" xr:uid="{00000000-0005-0000-0000-00004BC50000}"/>
    <cellStyle name="Normal 34" xfId="3345" xr:uid="{00000000-0005-0000-0000-00004CC50000}"/>
    <cellStyle name="Normal 34 2" xfId="7043" xr:uid="{00000000-0005-0000-0000-00004DC50000}"/>
    <cellStyle name="Normal 34 3" xfId="8511" xr:uid="{00000000-0005-0000-0000-00004EC50000}"/>
    <cellStyle name="Normal 34 4" xfId="9577" xr:uid="{00000000-0005-0000-0000-00004FC50000}"/>
    <cellStyle name="Normal 35" xfId="56218" xr:uid="{00000000-0005-0000-0000-000050C50000}"/>
    <cellStyle name="Normal 35 2" xfId="56219" xr:uid="{00000000-0005-0000-0000-000051C50000}"/>
    <cellStyle name="Normal 36" xfId="56220" xr:uid="{00000000-0005-0000-0000-000052C50000}"/>
    <cellStyle name="Normal 37" xfId="56221" xr:uid="{00000000-0005-0000-0000-000053C50000}"/>
    <cellStyle name="Normal 38" xfId="56222" xr:uid="{00000000-0005-0000-0000-000054C50000}"/>
    <cellStyle name="Normal 39" xfId="56223" xr:uid="{00000000-0005-0000-0000-000055C50000}"/>
    <cellStyle name="Normal 4" xfId="12" xr:uid="{00000000-0005-0000-0000-000056C50000}"/>
    <cellStyle name="Normal 4 2" xfId="13" xr:uid="{00000000-0005-0000-0000-000057C50000}"/>
    <cellStyle name="Normal 4 2 2" xfId="3346" xr:uid="{00000000-0005-0000-0000-000058C50000}"/>
    <cellStyle name="Normal 4 2 2 2" xfId="3347" xr:uid="{00000000-0005-0000-0000-000059C50000}"/>
    <cellStyle name="Normal 4 2 2 2 2" xfId="7045" xr:uid="{00000000-0005-0000-0000-00005AC50000}"/>
    <cellStyle name="Normal 4 2 2 2 3" xfId="8513" xr:uid="{00000000-0005-0000-0000-00005BC50000}"/>
    <cellStyle name="Normal 4 2 2 2 4" xfId="9579" xr:uid="{00000000-0005-0000-0000-00005CC50000}"/>
    <cellStyle name="Normal 4 2 2 3" xfId="7044" xr:uid="{00000000-0005-0000-0000-00005DC50000}"/>
    <cellStyle name="Normal 4 2 2 4" xfId="8512" xr:uid="{00000000-0005-0000-0000-00005EC50000}"/>
    <cellStyle name="Normal 4 2 2 5" xfId="9578" xr:uid="{00000000-0005-0000-0000-00005FC50000}"/>
    <cellStyle name="Normal 4 2 2_0.Mgmt Cockpit" xfId="18449" xr:uid="{00000000-0005-0000-0000-000060C50000}"/>
    <cellStyle name="Normal 4 2 3" xfId="3348" xr:uid="{00000000-0005-0000-0000-000061C50000}"/>
    <cellStyle name="Normal 4 2 3 2" xfId="7046" xr:uid="{00000000-0005-0000-0000-000062C50000}"/>
    <cellStyle name="Normal 4 2 3 3" xfId="8514" xr:uid="{00000000-0005-0000-0000-000063C50000}"/>
    <cellStyle name="Normal 4 2 3 4" xfId="9580" xr:uid="{00000000-0005-0000-0000-000064C50000}"/>
    <cellStyle name="Normal 4 2 4" xfId="18450" xr:uid="{00000000-0005-0000-0000-000065C50000}"/>
    <cellStyle name="Normal 4 2 5" xfId="18451" xr:uid="{00000000-0005-0000-0000-000066C50000}"/>
    <cellStyle name="Normal 4 2 6" xfId="18452" xr:uid="{00000000-0005-0000-0000-000067C50000}"/>
    <cellStyle name="Normal 4 2 7" xfId="627" xr:uid="{00000000-0005-0000-0000-000068C50000}"/>
    <cellStyle name="Normal 4 2_0.Mgmt Cockpit" xfId="18453" xr:uid="{00000000-0005-0000-0000-000069C50000}"/>
    <cellStyle name="Normal 4 3" xfId="3349" xr:uid="{00000000-0005-0000-0000-00006AC50000}"/>
    <cellStyle name="Normal 4 3 2" xfId="7047" xr:uid="{00000000-0005-0000-0000-00006BC50000}"/>
    <cellStyle name="Normal 4 3 3" xfId="8515" xr:uid="{00000000-0005-0000-0000-00006CC50000}"/>
    <cellStyle name="Normal 4 3 4" xfId="9581" xr:uid="{00000000-0005-0000-0000-00006DC50000}"/>
    <cellStyle name="Normal 4 4" xfId="626" xr:uid="{00000000-0005-0000-0000-00006EC50000}"/>
    <cellStyle name="Normal 4_0.Mgmt Cockpit" xfId="56224" xr:uid="{00000000-0005-0000-0000-00006FC50000}"/>
    <cellStyle name="Normal 40" xfId="56225" xr:uid="{00000000-0005-0000-0000-000070C50000}"/>
    <cellStyle name="Normal 41" xfId="30" xr:uid="{00000000-0005-0000-0000-000071C50000}"/>
    <cellStyle name="Normal 42" xfId="62766" xr:uid="{00000000-0005-0000-0000-000072C50000}"/>
    <cellStyle name="Normal 43" xfId="62768" xr:uid="{00000000-0005-0000-0000-000073C50000}"/>
    <cellStyle name="Normal 5" xfId="14" xr:uid="{00000000-0005-0000-0000-000074C50000}"/>
    <cellStyle name="Normal 5 2" xfId="15" xr:uid="{00000000-0005-0000-0000-000075C50000}"/>
    <cellStyle name="Normal 5 2 2" xfId="3350" xr:uid="{00000000-0005-0000-0000-000076C50000}"/>
    <cellStyle name="Normal 5 2 2 2" xfId="3351" xr:uid="{00000000-0005-0000-0000-000077C50000}"/>
    <cellStyle name="Normal 5 2 2 2 2" xfId="7049" xr:uid="{00000000-0005-0000-0000-000078C50000}"/>
    <cellStyle name="Normal 5 2 2 2 3" xfId="8517" xr:uid="{00000000-0005-0000-0000-000079C50000}"/>
    <cellStyle name="Normal 5 2 2 2 4" xfId="9583" xr:uid="{00000000-0005-0000-0000-00007AC50000}"/>
    <cellStyle name="Normal 5 2 2 3" xfId="7048" xr:uid="{00000000-0005-0000-0000-00007BC50000}"/>
    <cellStyle name="Normal 5 2 2 4" xfId="8516" xr:uid="{00000000-0005-0000-0000-00007CC50000}"/>
    <cellStyle name="Normal 5 2 2 5" xfId="9582" xr:uid="{00000000-0005-0000-0000-00007DC50000}"/>
    <cellStyle name="Normal 5 2 2_0.Mgmt Cockpit" xfId="18454" xr:uid="{00000000-0005-0000-0000-00007EC50000}"/>
    <cellStyle name="Normal 5 2 3" xfId="3352" xr:uid="{00000000-0005-0000-0000-00007FC50000}"/>
    <cellStyle name="Normal 5 2 3 2" xfId="7050" xr:uid="{00000000-0005-0000-0000-000080C50000}"/>
    <cellStyle name="Normal 5 2 3 3" xfId="8518" xr:uid="{00000000-0005-0000-0000-000081C50000}"/>
    <cellStyle name="Normal 5 2 3 4" xfId="9584" xr:uid="{00000000-0005-0000-0000-000082C50000}"/>
    <cellStyle name="Normal 5 2 4" xfId="5076" xr:uid="{00000000-0005-0000-0000-000083C50000}"/>
    <cellStyle name="Normal 5 2 5" xfId="5031" xr:uid="{00000000-0005-0000-0000-000084C50000}"/>
    <cellStyle name="Normal 5 2 6" xfId="5036" xr:uid="{00000000-0005-0000-0000-000085C50000}"/>
    <cellStyle name="Normal 5 2 7" xfId="1346" xr:uid="{00000000-0005-0000-0000-000086C50000}"/>
    <cellStyle name="Normal 5 2_0.Mgmt Cockpit" xfId="18455" xr:uid="{00000000-0005-0000-0000-000087C50000}"/>
    <cellStyle name="Normal 5 3" xfId="1347" xr:uid="{00000000-0005-0000-0000-000088C50000}"/>
    <cellStyle name="Normal 5 3 2" xfId="3353" xr:uid="{00000000-0005-0000-0000-000089C50000}"/>
    <cellStyle name="Normal 5 3 2 2" xfId="3354" xr:uid="{00000000-0005-0000-0000-00008AC50000}"/>
    <cellStyle name="Normal 5 3 2 2 2" xfId="7052" xr:uid="{00000000-0005-0000-0000-00008BC50000}"/>
    <cellStyle name="Normal 5 3 2 2 3" xfId="8520" xr:uid="{00000000-0005-0000-0000-00008CC50000}"/>
    <cellStyle name="Normal 5 3 2 2 4" xfId="9586" xr:uid="{00000000-0005-0000-0000-00008DC50000}"/>
    <cellStyle name="Normal 5 3 2 3" xfId="7051" xr:uid="{00000000-0005-0000-0000-00008EC50000}"/>
    <cellStyle name="Normal 5 3 2 4" xfId="8519" xr:uid="{00000000-0005-0000-0000-00008FC50000}"/>
    <cellStyle name="Normal 5 3 2 5" xfId="9585" xr:uid="{00000000-0005-0000-0000-000090C50000}"/>
    <cellStyle name="Normal 5 3 2_0.Mgmt Cockpit" xfId="18456" xr:uid="{00000000-0005-0000-0000-000091C50000}"/>
    <cellStyle name="Normal 5 3 3" xfId="3355" xr:uid="{00000000-0005-0000-0000-000092C50000}"/>
    <cellStyle name="Normal 5 3 3 2" xfId="7053" xr:uid="{00000000-0005-0000-0000-000093C50000}"/>
    <cellStyle name="Normal 5 3 3 3" xfId="8521" xr:uid="{00000000-0005-0000-0000-000094C50000}"/>
    <cellStyle name="Normal 5 3 3 4" xfId="9587" xr:uid="{00000000-0005-0000-0000-000095C50000}"/>
    <cellStyle name="Normal 5 3 4" xfId="5837" xr:uid="{00000000-0005-0000-0000-000096C50000}"/>
    <cellStyle name="Normal 5 3 5" xfId="6320" xr:uid="{00000000-0005-0000-0000-000097C50000}"/>
    <cellStyle name="Normal 5 3 6" xfId="7909" xr:uid="{00000000-0005-0000-0000-000098C50000}"/>
    <cellStyle name="Normal 5 3_0.Mgmt Cockpit" xfId="18457" xr:uid="{00000000-0005-0000-0000-000099C50000}"/>
    <cellStyle name="Normal 5 4" xfId="2608" xr:uid="{00000000-0005-0000-0000-00009AC50000}"/>
    <cellStyle name="Normal 5 4 2" xfId="3356" xr:uid="{00000000-0005-0000-0000-00009BC50000}"/>
    <cellStyle name="Normal 5 4 2 2" xfId="7054" xr:uid="{00000000-0005-0000-0000-00009CC50000}"/>
    <cellStyle name="Normal 5 4 2 3" xfId="8522" xr:uid="{00000000-0005-0000-0000-00009DC50000}"/>
    <cellStyle name="Normal 5 4 2 4" xfId="9588" xr:uid="{00000000-0005-0000-0000-00009EC50000}"/>
    <cellStyle name="Normal 5 4 3" xfId="5838" xr:uid="{00000000-0005-0000-0000-00009FC50000}"/>
    <cellStyle name="Normal 5 4 4" xfId="6318" xr:uid="{00000000-0005-0000-0000-0000A0C50000}"/>
    <cellStyle name="Normal 5 4 5" xfId="7907" xr:uid="{00000000-0005-0000-0000-0000A1C50000}"/>
    <cellStyle name="Normal 5 4_0.Mgmt Cockpit" xfId="18458" xr:uid="{00000000-0005-0000-0000-0000A2C50000}"/>
    <cellStyle name="Normal 5 5" xfId="3357" xr:uid="{00000000-0005-0000-0000-0000A3C50000}"/>
    <cellStyle name="Normal 5 5 2" xfId="7055" xr:uid="{00000000-0005-0000-0000-0000A4C50000}"/>
    <cellStyle name="Normal 5 5 3" xfId="8523" xr:uid="{00000000-0005-0000-0000-0000A5C50000}"/>
    <cellStyle name="Normal 5 5 4" xfId="9589" xr:uid="{00000000-0005-0000-0000-0000A6C50000}"/>
    <cellStyle name="Normal 5 6" xfId="4312" xr:uid="{00000000-0005-0000-0000-0000A7C50000}"/>
    <cellStyle name="Normal 5 7" xfId="5927" xr:uid="{00000000-0005-0000-0000-0000A8C50000}"/>
    <cellStyle name="Normal 5 8" xfId="6119" xr:uid="{00000000-0005-0000-0000-0000A9C50000}"/>
    <cellStyle name="Normal 5 9" xfId="628" xr:uid="{00000000-0005-0000-0000-0000AAC50000}"/>
    <cellStyle name="Normal 5_0.Mgmt Cockpit" xfId="18459" xr:uid="{00000000-0005-0000-0000-0000ABC50000}"/>
    <cellStyle name="Normal 59" xfId="18460" xr:uid="{00000000-0005-0000-0000-0000ACC50000}"/>
    <cellStyle name="Normal 59 2" xfId="18461" xr:uid="{00000000-0005-0000-0000-0000ADC50000}"/>
    <cellStyle name="Normal 59_0.Mgmt Cockpit" xfId="56226" xr:uid="{00000000-0005-0000-0000-0000AEC50000}"/>
    <cellStyle name="Normal 6" xfId="16" xr:uid="{00000000-0005-0000-0000-0000AFC50000}"/>
    <cellStyle name="Normal 6 2" xfId="1348" xr:uid="{00000000-0005-0000-0000-0000B0C50000}"/>
    <cellStyle name="Normal 6 2 2" xfId="5839" xr:uid="{00000000-0005-0000-0000-0000B1C50000}"/>
    <cellStyle name="Normal 6 2 3" xfId="6315" xr:uid="{00000000-0005-0000-0000-0000B2C50000}"/>
    <cellStyle name="Normal 6 2 4" xfId="7904" xr:uid="{00000000-0005-0000-0000-0000B3C50000}"/>
    <cellStyle name="Normal 6 2_11.1.Pers_FTE_Detail" xfId="56227" xr:uid="{00000000-0005-0000-0000-0000B4C50000}"/>
    <cellStyle name="Normal 6 3" xfId="4313" xr:uid="{00000000-0005-0000-0000-0000B5C50000}"/>
    <cellStyle name="Normal 6 4" xfId="7402" xr:uid="{00000000-0005-0000-0000-0000B6C50000}"/>
    <cellStyle name="Normal 6 5" xfId="8777" xr:uid="{00000000-0005-0000-0000-0000B7C50000}"/>
    <cellStyle name="Normal 6_10. eBook Usage" xfId="56228" xr:uid="{00000000-0005-0000-0000-0000B8C50000}"/>
    <cellStyle name="Normal 61" xfId="18462" xr:uid="{00000000-0005-0000-0000-0000B9C50000}"/>
    <cellStyle name="Normal 61 2" xfId="18463" xr:uid="{00000000-0005-0000-0000-0000BAC50000}"/>
    <cellStyle name="Normal 61_0.Mgmt Cockpit" xfId="56229" xr:uid="{00000000-0005-0000-0000-0000BBC50000}"/>
    <cellStyle name="Normal 62 11" xfId="18464" xr:uid="{00000000-0005-0000-0000-0000BCC50000}"/>
    <cellStyle name="Normal 7" xfId="17" xr:uid="{00000000-0005-0000-0000-0000BDC50000}"/>
    <cellStyle name="Normal 7 2" xfId="6" xr:uid="{00000000-0005-0000-0000-0000BEC50000}"/>
    <cellStyle name="Normal 7 2 2" xfId="3359" xr:uid="{00000000-0005-0000-0000-0000BFC50000}"/>
    <cellStyle name="Normal 7 2 2 2" xfId="7057" xr:uid="{00000000-0005-0000-0000-0000C0C50000}"/>
    <cellStyle name="Normal 7 2 2 3" xfId="8525" xr:uid="{00000000-0005-0000-0000-0000C1C50000}"/>
    <cellStyle name="Normal 7 2 2 4" xfId="9591" xr:uid="{00000000-0005-0000-0000-0000C2C50000}"/>
    <cellStyle name="Normal 7 2 3" xfId="7056" xr:uid="{00000000-0005-0000-0000-0000C3C50000}"/>
    <cellStyle name="Normal 7 2 4" xfId="8524" xr:uid="{00000000-0005-0000-0000-0000C4C50000}"/>
    <cellStyle name="Normal 7 2 5" xfId="9590" xr:uid="{00000000-0005-0000-0000-0000C5C50000}"/>
    <cellStyle name="Normal 7 2 6" xfId="3358" xr:uid="{00000000-0005-0000-0000-0000C6C50000}"/>
    <cellStyle name="Normal 7 2_0.Mgmt Cockpit" xfId="18465" xr:uid="{00000000-0005-0000-0000-0000C7C50000}"/>
    <cellStyle name="Normal 7 3" xfId="3360" xr:uid="{00000000-0005-0000-0000-0000C8C50000}"/>
    <cellStyle name="Normal 7 3 2" xfId="7058" xr:uid="{00000000-0005-0000-0000-0000C9C50000}"/>
    <cellStyle name="Normal 7 3 3" xfId="8526" xr:uid="{00000000-0005-0000-0000-0000CAC50000}"/>
    <cellStyle name="Normal 7 3 4" xfId="9592" xr:uid="{00000000-0005-0000-0000-0000CBC50000}"/>
    <cellStyle name="Normal 7 4" xfId="18466" xr:uid="{00000000-0005-0000-0000-0000CCC50000}"/>
    <cellStyle name="Normal 7 5" xfId="18467" xr:uid="{00000000-0005-0000-0000-0000CDC50000}"/>
    <cellStyle name="Normal 7 6" xfId="18468" xr:uid="{00000000-0005-0000-0000-0000CEC50000}"/>
    <cellStyle name="Normal 7 7" xfId="1349" xr:uid="{00000000-0005-0000-0000-0000CFC50000}"/>
    <cellStyle name="Normal 7_0.Mgmt Cockpit" xfId="18469" xr:uid="{00000000-0005-0000-0000-0000D0C50000}"/>
    <cellStyle name="Normal 72 2" xfId="18470" xr:uid="{00000000-0005-0000-0000-0000D1C50000}"/>
    <cellStyle name="Normal 8" xfId="18" xr:uid="{00000000-0005-0000-0000-0000D2C50000}"/>
    <cellStyle name="Normal 8 2" xfId="3361" xr:uid="{00000000-0005-0000-0000-0000D3C50000}"/>
    <cellStyle name="Normal 8 2 2" xfId="3362" xr:uid="{00000000-0005-0000-0000-0000D4C50000}"/>
    <cellStyle name="Normal 8 2 2 2" xfId="7060" xr:uid="{00000000-0005-0000-0000-0000D5C50000}"/>
    <cellStyle name="Normal 8 2 2 3" xfId="8528" xr:uid="{00000000-0005-0000-0000-0000D6C50000}"/>
    <cellStyle name="Normal 8 2 2 4" xfId="9594" xr:uid="{00000000-0005-0000-0000-0000D7C50000}"/>
    <cellStyle name="Normal 8 2 3" xfId="7059" xr:uid="{00000000-0005-0000-0000-0000D8C50000}"/>
    <cellStyle name="Normal 8 2 4" xfId="8527" xr:uid="{00000000-0005-0000-0000-0000D9C50000}"/>
    <cellStyle name="Normal 8 2 5" xfId="9593" xr:uid="{00000000-0005-0000-0000-0000DAC50000}"/>
    <cellStyle name="Normal 8 2_0.Mgmt Cockpit" xfId="18471" xr:uid="{00000000-0005-0000-0000-0000DBC50000}"/>
    <cellStyle name="Normal 8 3" xfId="3363" xr:uid="{00000000-0005-0000-0000-0000DCC50000}"/>
    <cellStyle name="Normal 8 3 2" xfId="7062" xr:uid="{00000000-0005-0000-0000-0000DDC50000}"/>
    <cellStyle name="Normal 8 3 3" xfId="8529" xr:uid="{00000000-0005-0000-0000-0000DEC50000}"/>
    <cellStyle name="Normal 8 3 4" xfId="9595" xr:uid="{00000000-0005-0000-0000-0000DFC50000}"/>
    <cellStyle name="Normal 8 4" xfId="18472" xr:uid="{00000000-0005-0000-0000-0000E0C50000}"/>
    <cellStyle name="Normal 8 5" xfId="18473" xr:uid="{00000000-0005-0000-0000-0000E1C50000}"/>
    <cellStyle name="Normal 8 6" xfId="18474" xr:uid="{00000000-0005-0000-0000-0000E2C50000}"/>
    <cellStyle name="Normal 8 7" xfId="1350" xr:uid="{00000000-0005-0000-0000-0000E3C50000}"/>
    <cellStyle name="Normal 8_0.Mgmt Cockpit" xfId="18475" xr:uid="{00000000-0005-0000-0000-0000E4C50000}"/>
    <cellStyle name="Normal 9" xfId="19" xr:uid="{00000000-0005-0000-0000-0000E5C50000}"/>
    <cellStyle name="Normal 9 10" xfId="1351" xr:uid="{00000000-0005-0000-0000-0000E6C50000}"/>
    <cellStyle name="Normal 9 2" xfId="2609" xr:uid="{00000000-0005-0000-0000-0000E7C50000}"/>
    <cellStyle name="Normal 9 2 2" xfId="3364" xr:uid="{00000000-0005-0000-0000-0000E8C50000}"/>
    <cellStyle name="Normal 9 2 2 2" xfId="7064" xr:uid="{00000000-0005-0000-0000-0000E9C50000}"/>
    <cellStyle name="Normal 9 2 2 3" xfId="8530" xr:uid="{00000000-0005-0000-0000-0000EAC50000}"/>
    <cellStyle name="Normal 9 2 2 4" xfId="9596" xr:uid="{00000000-0005-0000-0000-0000EBC50000}"/>
    <cellStyle name="Normal 9 2 3" xfId="5840" xr:uid="{00000000-0005-0000-0000-0000ECC50000}"/>
    <cellStyle name="Normal 9 2 4" xfId="6313" xr:uid="{00000000-0005-0000-0000-0000EDC50000}"/>
    <cellStyle name="Normal 9 2 5" xfId="7902" xr:uid="{00000000-0005-0000-0000-0000EEC50000}"/>
    <cellStyle name="Normal 9 2_0.Mgmt Cockpit" xfId="18476" xr:uid="{00000000-0005-0000-0000-0000EFC50000}"/>
    <cellStyle name="Normal 9 3" xfId="2610" xr:uid="{00000000-0005-0000-0000-0000F0C50000}"/>
    <cellStyle name="Normal 9 3 2" xfId="5841" xr:uid="{00000000-0005-0000-0000-0000F1C50000}"/>
    <cellStyle name="Normal 9 3 3" xfId="4019" xr:uid="{00000000-0005-0000-0000-0000F2C50000}"/>
    <cellStyle name="Normal 9 3 4" xfId="7623" xr:uid="{00000000-0005-0000-0000-0000F3C50000}"/>
    <cellStyle name="Normal 9 3_11.1.Pers_FTE_Detail" xfId="56230" xr:uid="{00000000-0005-0000-0000-0000F4C50000}"/>
    <cellStyle name="Normal 9 4" xfId="2611" xr:uid="{00000000-0005-0000-0000-0000F5C50000}"/>
    <cellStyle name="Normal 9 4 2" xfId="5842" xr:uid="{00000000-0005-0000-0000-0000F6C50000}"/>
    <cellStyle name="Normal 9 4 3" xfId="4014" xr:uid="{00000000-0005-0000-0000-0000F7C50000}"/>
    <cellStyle name="Normal 9 4 4" xfId="7628" xr:uid="{00000000-0005-0000-0000-0000F8C50000}"/>
    <cellStyle name="Normal 9 4_11.1.Pers_FTE_Detail" xfId="56231" xr:uid="{00000000-0005-0000-0000-0000F9C50000}"/>
    <cellStyle name="Normal 9 5" xfId="2612" xr:uid="{00000000-0005-0000-0000-0000FAC50000}"/>
    <cellStyle name="Normal 9 5 2" xfId="5843" xr:uid="{00000000-0005-0000-0000-0000FBC50000}"/>
    <cellStyle name="Normal 9 5 3" xfId="6310" xr:uid="{00000000-0005-0000-0000-0000FCC50000}"/>
    <cellStyle name="Normal 9 5 4" xfId="7899" xr:uid="{00000000-0005-0000-0000-0000FDC50000}"/>
    <cellStyle name="Normal 9 5_11.1.Pers_FTE_Detail" xfId="56232" xr:uid="{00000000-0005-0000-0000-0000FEC50000}"/>
    <cellStyle name="Normal 9 6" xfId="2613" xr:uid="{00000000-0005-0000-0000-0000FFC50000}"/>
    <cellStyle name="Normal 9 6 2" xfId="5844" xr:uid="{00000000-0005-0000-0000-000000C60000}"/>
    <cellStyle name="Normal 9 6 3" xfId="6309" xr:uid="{00000000-0005-0000-0000-000001C60000}"/>
    <cellStyle name="Normal 9 6 4" xfId="7898" xr:uid="{00000000-0005-0000-0000-000002C60000}"/>
    <cellStyle name="Normal 9 6_11.1.Pers_FTE_Detail" xfId="56233" xr:uid="{00000000-0005-0000-0000-000003C60000}"/>
    <cellStyle name="Normal 9 7" xfId="2614" xr:uid="{00000000-0005-0000-0000-000004C60000}"/>
    <cellStyle name="Normal 9 7 2" xfId="5845" xr:uid="{00000000-0005-0000-0000-000005C60000}"/>
    <cellStyle name="Normal 9 7 3" xfId="6308" xr:uid="{00000000-0005-0000-0000-000006C60000}"/>
    <cellStyle name="Normal 9 7 4" xfId="7897" xr:uid="{00000000-0005-0000-0000-000007C60000}"/>
    <cellStyle name="Normal 9 7_11.1.Pers_FTE_Detail" xfId="56234" xr:uid="{00000000-0005-0000-0000-000008C60000}"/>
    <cellStyle name="Normal 9 8" xfId="18477" xr:uid="{00000000-0005-0000-0000-000009C60000}"/>
    <cellStyle name="Normal 9 9" xfId="18478" xr:uid="{00000000-0005-0000-0000-00000AC60000}"/>
    <cellStyle name="Normal 9_0.Mgmt Cockpit" xfId="18479" xr:uid="{00000000-0005-0000-0000-00000BC60000}"/>
    <cellStyle name="Normal%" xfId="18480" xr:uid="{00000000-0005-0000-0000-00000CC60000}"/>
    <cellStyle name="Normal[2]" xfId="18481" xr:uid="{00000000-0005-0000-0000-00000DC60000}"/>
    <cellStyle name="Normal_JOURNAL PRICES 2001" xfId="62771" xr:uid="{00000000-0005-0000-0000-00000EC60000}"/>
    <cellStyle name="Normal1" xfId="18482" xr:uid="{00000000-0005-0000-0000-00000FC60000}"/>
    <cellStyle name="normalbold" xfId="18483" xr:uid="{00000000-0005-0000-0000-000010C60000}"/>
    <cellStyle name="Normale_10027 -Taranto 31.12.04" xfId="18484" xr:uid="{00000000-0005-0000-0000-000011C60000}"/>
    <cellStyle name="NormalEPS" xfId="18485" xr:uid="{00000000-0005-0000-0000-000012C60000}"/>
    <cellStyle name="NormalGB" xfId="18486" xr:uid="{00000000-0005-0000-0000-000013C60000}"/>
    <cellStyle name="normální_CTc_actual_02" xfId="18487" xr:uid="{00000000-0005-0000-0000-000014C60000}"/>
    <cellStyle name="Normalny_laroux" xfId="18488" xr:uid="{00000000-0005-0000-0000-000015C60000}"/>
    <cellStyle name="NormalPop" xfId="18489" xr:uid="{00000000-0005-0000-0000-000016C60000}"/>
    <cellStyle name="Normal-Protect" xfId="18490" xr:uid="{00000000-0005-0000-0000-000017C60000}"/>
    <cellStyle name="Note 10" xfId="1352" xr:uid="{00000000-0005-0000-0000-000018C60000}"/>
    <cellStyle name="Note 10 2" xfId="3365" xr:uid="{00000000-0005-0000-0000-000019C60000}"/>
    <cellStyle name="Note 10_0.Mgmt Cockpit" xfId="18491" xr:uid="{00000000-0005-0000-0000-00001AC60000}"/>
    <cellStyle name="Note 11" xfId="1353" xr:uid="{00000000-0005-0000-0000-00001BC60000}"/>
    <cellStyle name="Note 11 2" xfId="3366" xr:uid="{00000000-0005-0000-0000-00001CC60000}"/>
    <cellStyle name="Note 11_0.Mgmt Cockpit" xfId="18492" xr:uid="{00000000-0005-0000-0000-00001DC60000}"/>
    <cellStyle name="Note 12" xfId="1354" xr:uid="{00000000-0005-0000-0000-00001EC60000}"/>
    <cellStyle name="Note 12 2" xfId="3367" xr:uid="{00000000-0005-0000-0000-00001FC60000}"/>
    <cellStyle name="Note 12 3" xfId="5081" xr:uid="{00000000-0005-0000-0000-000020C60000}"/>
    <cellStyle name="Note 12 4" xfId="4296" xr:uid="{00000000-0005-0000-0000-000021C60000}"/>
    <cellStyle name="Note 12 5" xfId="7404" xr:uid="{00000000-0005-0000-0000-000022C60000}"/>
    <cellStyle name="Note 12_0.Mgmt Cockpit" xfId="18493" xr:uid="{00000000-0005-0000-0000-000023C60000}"/>
    <cellStyle name="Note 13" xfId="2459" xr:uid="{00000000-0005-0000-0000-000024C60000}"/>
    <cellStyle name="Note 13 2" xfId="18494" xr:uid="{00000000-0005-0000-0000-000025C60000}"/>
    <cellStyle name="Note 13_0.Mgmt Cockpit" xfId="56235" xr:uid="{00000000-0005-0000-0000-000026C60000}"/>
    <cellStyle name="Note 14" xfId="2460" xr:uid="{00000000-0005-0000-0000-000027C60000}"/>
    <cellStyle name="Note 15" xfId="56236" xr:uid="{00000000-0005-0000-0000-000028C60000}"/>
    <cellStyle name="Note 16" xfId="863" xr:uid="{00000000-0005-0000-0000-000029C60000}"/>
    <cellStyle name="Note 2" xfId="629" xr:uid="{00000000-0005-0000-0000-00002AC60000}"/>
    <cellStyle name="Note 2 2" xfId="1355" xr:uid="{00000000-0005-0000-0000-00002BC60000}"/>
    <cellStyle name="Note 2 3" xfId="1356" xr:uid="{00000000-0005-0000-0000-00002CC60000}"/>
    <cellStyle name="Note 2 4" xfId="2461" xr:uid="{00000000-0005-0000-0000-00002DC60000}"/>
    <cellStyle name="Note 2 4 2" xfId="5086" xr:uid="{00000000-0005-0000-0000-00002EC60000}"/>
    <cellStyle name="Note 2 4 3" xfId="7002" xr:uid="{00000000-0005-0000-0000-00002FC60000}"/>
    <cellStyle name="Note 2 4 4" xfId="8489" xr:uid="{00000000-0005-0000-0000-000030C60000}"/>
    <cellStyle name="Note 2 4_3.GrossMargin_Journals" xfId="56237" xr:uid="{00000000-0005-0000-0000-000031C60000}"/>
    <cellStyle name="Note 2 5" xfId="2462" xr:uid="{00000000-0005-0000-0000-000032C60000}"/>
    <cellStyle name="Note 2 5 2" xfId="5087" xr:uid="{00000000-0005-0000-0000-000033C60000}"/>
    <cellStyle name="Note 2 5 3" xfId="4295" xr:uid="{00000000-0005-0000-0000-000034C60000}"/>
    <cellStyle name="Note 2 5 4" xfId="5928" xr:uid="{00000000-0005-0000-0000-000035C60000}"/>
    <cellStyle name="Note 2 5_3.GrossMargin_Journals" xfId="56238" xr:uid="{00000000-0005-0000-0000-000036C60000}"/>
    <cellStyle name="Note 2 6" xfId="2463" xr:uid="{00000000-0005-0000-0000-000037C60000}"/>
    <cellStyle name="Note 2 6 2" xfId="5088" xr:uid="{00000000-0005-0000-0000-000038C60000}"/>
    <cellStyle name="Note 2 6 3" xfId="4294" xr:uid="{00000000-0005-0000-0000-000039C60000}"/>
    <cellStyle name="Note 2 6 4" xfId="3904" xr:uid="{00000000-0005-0000-0000-00003AC60000}"/>
    <cellStyle name="Note 2 6_3.GrossMargin_Journals" xfId="56239" xr:uid="{00000000-0005-0000-0000-00003BC60000}"/>
    <cellStyle name="Note 2 7" xfId="2464" xr:uid="{00000000-0005-0000-0000-00003CC60000}"/>
    <cellStyle name="Note 2 7 2" xfId="5089" xr:uid="{00000000-0005-0000-0000-00003DC60000}"/>
    <cellStyle name="Note 2 7 3" xfId="4293" xr:uid="{00000000-0005-0000-0000-00003EC60000}"/>
    <cellStyle name="Note 2 7 4" xfId="4399" xr:uid="{00000000-0005-0000-0000-00003FC60000}"/>
    <cellStyle name="Note 2 7_3.GrossMargin_Journals" xfId="56240" xr:uid="{00000000-0005-0000-0000-000040C60000}"/>
    <cellStyle name="Note 2 8" xfId="2465" xr:uid="{00000000-0005-0000-0000-000041C60000}"/>
    <cellStyle name="Note 2 8 2" xfId="5090" xr:uid="{00000000-0005-0000-0000-000042C60000}"/>
    <cellStyle name="Note 2 8 3" xfId="7001" xr:uid="{00000000-0005-0000-0000-000043C60000}"/>
    <cellStyle name="Note 2 8 4" xfId="8488" xr:uid="{00000000-0005-0000-0000-000044C60000}"/>
    <cellStyle name="Note 2 8_3.GrossMargin_Journals" xfId="56241" xr:uid="{00000000-0005-0000-0000-000045C60000}"/>
    <cellStyle name="Note 2_0.Mgmt Cockpit" xfId="18495" xr:uid="{00000000-0005-0000-0000-000046C60000}"/>
    <cellStyle name="Note 3" xfId="630" xr:uid="{00000000-0005-0000-0000-000047C60000}"/>
    <cellStyle name="Note 3 2" xfId="1357" xr:uid="{00000000-0005-0000-0000-000048C60000}"/>
    <cellStyle name="Note 3 3" xfId="1358" xr:uid="{00000000-0005-0000-0000-000049C60000}"/>
    <cellStyle name="Note 3 4" xfId="3368" xr:uid="{00000000-0005-0000-0000-00004AC60000}"/>
    <cellStyle name="Note 3 5" xfId="18496" xr:uid="{00000000-0005-0000-0000-00004BC60000}"/>
    <cellStyle name="Note 3_0.Mgmt Cockpit" xfId="18497" xr:uid="{00000000-0005-0000-0000-00004CC60000}"/>
    <cellStyle name="Note 4" xfId="631" xr:uid="{00000000-0005-0000-0000-00004DC60000}"/>
    <cellStyle name="Note 4 2" xfId="1359" xr:uid="{00000000-0005-0000-0000-00004EC60000}"/>
    <cellStyle name="Note 4 3" xfId="1360" xr:uid="{00000000-0005-0000-0000-00004FC60000}"/>
    <cellStyle name="Note 4 4" xfId="3369" xr:uid="{00000000-0005-0000-0000-000050C60000}"/>
    <cellStyle name="Note 4 5" xfId="18498" xr:uid="{00000000-0005-0000-0000-000051C60000}"/>
    <cellStyle name="Note 4_0.Mgmt Cockpit" xfId="18499" xr:uid="{00000000-0005-0000-0000-000052C60000}"/>
    <cellStyle name="Note 5" xfId="632" xr:uid="{00000000-0005-0000-0000-000053C60000}"/>
    <cellStyle name="Note 5 2" xfId="1361" xr:uid="{00000000-0005-0000-0000-000054C60000}"/>
    <cellStyle name="Note 5 2 2" xfId="3370" xr:uid="{00000000-0005-0000-0000-000055C60000}"/>
    <cellStyle name="Note 5 2 2 2" xfId="3371" xr:uid="{00000000-0005-0000-0000-000056C60000}"/>
    <cellStyle name="Note 5 2 2 2 2" xfId="7076" xr:uid="{00000000-0005-0000-0000-000057C60000}"/>
    <cellStyle name="Note 5 2 2 2 3" xfId="8532" xr:uid="{00000000-0005-0000-0000-000058C60000}"/>
    <cellStyle name="Note 5 2 2 2 4" xfId="9598" xr:uid="{00000000-0005-0000-0000-000059C60000}"/>
    <cellStyle name="Note 5 2 2 3" xfId="7075" xr:uid="{00000000-0005-0000-0000-00005AC60000}"/>
    <cellStyle name="Note 5 2 2 4" xfId="8531" xr:uid="{00000000-0005-0000-0000-00005BC60000}"/>
    <cellStyle name="Note 5 2 2 5" xfId="9597" xr:uid="{00000000-0005-0000-0000-00005CC60000}"/>
    <cellStyle name="Note 5 2 2_0.Mgmt Cockpit" xfId="18500" xr:uid="{00000000-0005-0000-0000-00005DC60000}"/>
    <cellStyle name="Note 5 2 3" xfId="3372" xr:uid="{00000000-0005-0000-0000-00005EC60000}"/>
    <cellStyle name="Note 5 2 3 2" xfId="7078" xr:uid="{00000000-0005-0000-0000-00005FC60000}"/>
    <cellStyle name="Note 5 2 3 3" xfId="8533" xr:uid="{00000000-0005-0000-0000-000060C60000}"/>
    <cellStyle name="Note 5 2 3 4" xfId="9599" xr:uid="{00000000-0005-0000-0000-000061C60000}"/>
    <cellStyle name="Note 5 2 4" xfId="5094" xr:uid="{00000000-0005-0000-0000-000062C60000}"/>
    <cellStyle name="Note 5 2 5" xfId="4292" xr:uid="{00000000-0005-0000-0000-000063C60000}"/>
    <cellStyle name="Note 5 2 6" xfId="5332" xr:uid="{00000000-0005-0000-0000-000064C60000}"/>
    <cellStyle name="Note 5 2_0.Mgmt Cockpit" xfId="18501" xr:uid="{00000000-0005-0000-0000-000065C60000}"/>
    <cellStyle name="Note 5 3" xfId="3373" xr:uid="{00000000-0005-0000-0000-000066C60000}"/>
    <cellStyle name="Note 5 3 2" xfId="3374" xr:uid="{00000000-0005-0000-0000-000067C60000}"/>
    <cellStyle name="Note 5 3 2 2" xfId="7081" xr:uid="{00000000-0005-0000-0000-000068C60000}"/>
    <cellStyle name="Note 5 3 2 3" xfId="8535" xr:uid="{00000000-0005-0000-0000-000069C60000}"/>
    <cellStyle name="Note 5 3 2 4" xfId="9601" xr:uid="{00000000-0005-0000-0000-00006AC60000}"/>
    <cellStyle name="Note 5 3 3" xfId="7080" xr:uid="{00000000-0005-0000-0000-00006BC60000}"/>
    <cellStyle name="Note 5 3 4" xfId="8534" xr:uid="{00000000-0005-0000-0000-00006CC60000}"/>
    <cellStyle name="Note 5 3 5" xfId="9600" xr:uid="{00000000-0005-0000-0000-00006DC60000}"/>
    <cellStyle name="Note 5 3_0.Mgmt Cockpit" xfId="18502" xr:uid="{00000000-0005-0000-0000-00006EC60000}"/>
    <cellStyle name="Note 5 4" xfId="3375" xr:uid="{00000000-0005-0000-0000-00006FC60000}"/>
    <cellStyle name="Note 5 4 2" xfId="7083" xr:uid="{00000000-0005-0000-0000-000070C60000}"/>
    <cellStyle name="Note 5 4 3" xfId="8536" xr:uid="{00000000-0005-0000-0000-000071C60000}"/>
    <cellStyle name="Note 5 4 4" xfId="9602" xr:uid="{00000000-0005-0000-0000-000072C60000}"/>
    <cellStyle name="Note 5 5" xfId="4317" xr:uid="{00000000-0005-0000-0000-000073C60000}"/>
    <cellStyle name="Note 5 6" xfId="7401" xr:uid="{00000000-0005-0000-0000-000074C60000}"/>
    <cellStyle name="Note 5 7" xfId="8776" xr:uid="{00000000-0005-0000-0000-000075C60000}"/>
    <cellStyle name="Note 5_0.Mgmt Cockpit" xfId="18503" xr:uid="{00000000-0005-0000-0000-000076C60000}"/>
    <cellStyle name="Note 6" xfId="1362" xr:uid="{00000000-0005-0000-0000-000077C60000}"/>
    <cellStyle name="Note 6 2" xfId="3376" xr:uid="{00000000-0005-0000-0000-000078C60000}"/>
    <cellStyle name="Note 6 3" xfId="56242" xr:uid="{00000000-0005-0000-0000-000079C60000}"/>
    <cellStyle name="Note 6_0.Mgmt Cockpit" xfId="18504" xr:uid="{00000000-0005-0000-0000-00007AC60000}"/>
    <cellStyle name="Note 7" xfId="1363" xr:uid="{00000000-0005-0000-0000-00007BC60000}"/>
    <cellStyle name="Note 7 2" xfId="3377" xr:uid="{00000000-0005-0000-0000-00007CC60000}"/>
    <cellStyle name="Note 7_0.Mgmt Cockpit" xfId="18505" xr:uid="{00000000-0005-0000-0000-00007DC60000}"/>
    <cellStyle name="Note 8" xfId="1364" xr:uid="{00000000-0005-0000-0000-00007EC60000}"/>
    <cellStyle name="Note 8 2" xfId="3378" xr:uid="{00000000-0005-0000-0000-00007FC60000}"/>
    <cellStyle name="Note 8_0.Mgmt Cockpit" xfId="18506" xr:uid="{00000000-0005-0000-0000-000080C60000}"/>
    <cellStyle name="Note 9" xfId="1365" xr:uid="{00000000-0005-0000-0000-000081C60000}"/>
    <cellStyle name="Note 9 2" xfId="3379" xr:uid="{00000000-0005-0000-0000-000082C60000}"/>
    <cellStyle name="Note 9_0.Mgmt Cockpit" xfId="18507" xr:uid="{00000000-0005-0000-0000-000083C60000}"/>
    <cellStyle name="Notitie" xfId="1366" xr:uid="{00000000-0005-0000-0000-000084C60000}"/>
    <cellStyle name="Notitie 10" xfId="2466" xr:uid="{00000000-0005-0000-0000-000085C60000}"/>
    <cellStyle name="Notitie 10 2" xfId="5099" xr:uid="{00000000-0005-0000-0000-000086C60000}"/>
    <cellStyle name="Notitie 10 3" xfId="7000" xr:uid="{00000000-0005-0000-0000-000087C60000}"/>
    <cellStyle name="Notitie 10 4" xfId="8487" xr:uid="{00000000-0005-0000-0000-000088C60000}"/>
    <cellStyle name="Notitie 10_3.GrossMargin_Journals" xfId="56243" xr:uid="{00000000-0005-0000-0000-000089C60000}"/>
    <cellStyle name="Notitie 11" xfId="2467" xr:uid="{00000000-0005-0000-0000-00008AC60000}"/>
    <cellStyle name="Notitie 11 2" xfId="5100" xr:uid="{00000000-0005-0000-0000-00008BC60000}"/>
    <cellStyle name="Notitie 11 3" xfId="6999" xr:uid="{00000000-0005-0000-0000-00008CC60000}"/>
    <cellStyle name="Notitie 11 4" xfId="8486" xr:uid="{00000000-0005-0000-0000-00008DC60000}"/>
    <cellStyle name="Notitie 11_3.GrossMargin_Journals" xfId="56244" xr:uid="{00000000-0005-0000-0000-00008EC60000}"/>
    <cellStyle name="Notitie 12" xfId="2468" xr:uid="{00000000-0005-0000-0000-00008FC60000}"/>
    <cellStyle name="Notitie 12 2" xfId="5101" xr:uid="{00000000-0005-0000-0000-000090C60000}"/>
    <cellStyle name="Notitie 12 3" xfId="6998" xr:uid="{00000000-0005-0000-0000-000091C60000}"/>
    <cellStyle name="Notitie 12 4" xfId="8485" xr:uid="{00000000-0005-0000-0000-000092C60000}"/>
    <cellStyle name="Notitie 12_3.GrossMargin_Journals" xfId="56245" xr:uid="{00000000-0005-0000-0000-000093C60000}"/>
    <cellStyle name="Notitie 13" xfId="2469" xr:uid="{00000000-0005-0000-0000-000094C60000}"/>
    <cellStyle name="Notitie 13 2" xfId="5102" xr:uid="{00000000-0005-0000-0000-000095C60000}"/>
    <cellStyle name="Notitie 13 3" xfId="6997" xr:uid="{00000000-0005-0000-0000-000096C60000}"/>
    <cellStyle name="Notitie 13 4" xfId="8484" xr:uid="{00000000-0005-0000-0000-000097C60000}"/>
    <cellStyle name="Notitie 13_3.GrossMargin_Journals" xfId="56246" xr:uid="{00000000-0005-0000-0000-000098C60000}"/>
    <cellStyle name="Notitie 14" xfId="2470" xr:uid="{00000000-0005-0000-0000-000099C60000}"/>
    <cellStyle name="Notitie 14 2" xfId="5103" xr:uid="{00000000-0005-0000-0000-00009AC60000}"/>
    <cellStyle name="Notitie 14 3" xfId="6996" xr:uid="{00000000-0005-0000-0000-00009BC60000}"/>
    <cellStyle name="Notitie 14 4" xfId="8483" xr:uid="{00000000-0005-0000-0000-00009CC60000}"/>
    <cellStyle name="Notitie 14_3.GrossMargin_Journals" xfId="56247" xr:uid="{00000000-0005-0000-0000-00009DC60000}"/>
    <cellStyle name="Notitie 15" xfId="2471" xr:uid="{00000000-0005-0000-0000-00009EC60000}"/>
    <cellStyle name="Notitie 15 2" xfId="5104" xr:uid="{00000000-0005-0000-0000-00009FC60000}"/>
    <cellStyle name="Notitie 15 3" xfId="6995" xr:uid="{00000000-0005-0000-0000-0000A0C60000}"/>
    <cellStyle name="Notitie 15 4" xfId="8482" xr:uid="{00000000-0005-0000-0000-0000A1C60000}"/>
    <cellStyle name="Notitie 15_3.GrossMargin_Journals" xfId="56248" xr:uid="{00000000-0005-0000-0000-0000A2C60000}"/>
    <cellStyle name="Notitie 16" xfId="2472" xr:uid="{00000000-0005-0000-0000-0000A3C60000}"/>
    <cellStyle name="Notitie 16 2" xfId="5105" xr:uid="{00000000-0005-0000-0000-0000A4C60000}"/>
    <cellStyle name="Notitie 16 3" xfId="6994" xr:uid="{00000000-0005-0000-0000-0000A5C60000}"/>
    <cellStyle name="Notitie 16 4" xfId="8481" xr:uid="{00000000-0005-0000-0000-0000A6C60000}"/>
    <cellStyle name="Notitie 16_3.GrossMargin_Journals" xfId="56249" xr:uid="{00000000-0005-0000-0000-0000A7C60000}"/>
    <cellStyle name="Notitie 17" xfId="2473" xr:uid="{00000000-0005-0000-0000-0000A8C60000}"/>
    <cellStyle name="Notitie 17 2" xfId="5106" xr:uid="{00000000-0005-0000-0000-0000A9C60000}"/>
    <cellStyle name="Notitie 17 3" xfId="5030" xr:uid="{00000000-0005-0000-0000-0000AAC60000}"/>
    <cellStyle name="Notitie 17 4" xfId="5037" xr:uid="{00000000-0005-0000-0000-0000ABC60000}"/>
    <cellStyle name="Notitie 17_3.GrossMargin_Journals" xfId="56250" xr:uid="{00000000-0005-0000-0000-0000ACC60000}"/>
    <cellStyle name="Notitie 18" xfId="2474" xr:uid="{00000000-0005-0000-0000-0000ADC60000}"/>
    <cellStyle name="Notitie 18 2" xfId="5107" xr:uid="{00000000-0005-0000-0000-0000AEC60000}"/>
    <cellStyle name="Notitie 18 3" xfId="5029" xr:uid="{00000000-0005-0000-0000-0000AFC60000}"/>
    <cellStyle name="Notitie 18 4" xfId="3878" xr:uid="{00000000-0005-0000-0000-0000B0C60000}"/>
    <cellStyle name="Notitie 18_3.GrossMargin_Journals" xfId="56251" xr:uid="{00000000-0005-0000-0000-0000B1C60000}"/>
    <cellStyle name="Notitie 2" xfId="2475" xr:uid="{00000000-0005-0000-0000-0000B2C60000}"/>
    <cellStyle name="Notitie 2 2" xfId="5108" xr:uid="{00000000-0005-0000-0000-0000B3C60000}"/>
    <cellStyle name="Notitie 2 3" xfId="4291" xr:uid="{00000000-0005-0000-0000-0000B4C60000}"/>
    <cellStyle name="Notitie 2 4" xfId="5929" xr:uid="{00000000-0005-0000-0000-0000B5C60000}"/>
    <cellStyle name="Notitie 2_3.GrossMargin_Journals" xfId="56252" xr:uid="{00000000-0005-0000-0000-0000B6C60000}"/>
    <cellStyle name="Notitie 3" xfId="2476" xr:uid="{00000000-0005-0000-0000-0000B7C60000}"/>
    <cellStyle name="Notitie 3 2" xfId="5109" xr:uid="{00000000-0005-0000-0000-0000B8C60000}"/>
    <cellStyle name="Notitie 3 3" xfId="4434" xr:uid="{00000000-0005-0000-0000-0000B9C60000}"/>
    <cellStyle name="Notitie 3 4" xfId="5903" xr:uid="{00000000-0005-0000-0000-0000BAC60000}"/>
    <cellStyle name="Notitie 3_3.GrossMargin_Journals" xfId="56253" xr:uid="{00000000-0005-0000-0000-0000BBC60000}"/>
    <cellStyle name="Notitie 4" xfId="2477" xr:uid="{00000000-0005-0000-0000-0000BCC60000}"/>
    <cellStyle name="Notitie 4 2" xfId="5110" xr:uid="{00000000-0005-0000-0000-0000BDC60000}"/>
    <cellStyle name="Notitie 4 3" xfId="5028" xr:uid="{00000000-0005-0000-0000-0000BEC60000}"/>
    <cellStyle name="Notitie 4 4" xfId="4304" xr:uid="{00000000-0005-0000-0000-0000BFC60000}"/>
    <cellStyle name="Notitie 4_3.GrossMargin_Journals" xfId="56254" xr:uid="{00000000-0005-0000-0000-0000C0C60000}"/>
    <cellStyle name="Notitie 5" xfId="2478" xr:uid="{00000000-0005-0000-0000-0000C1C60000}"/>
    <cellStyle name="Notitie 5 2" xfId="5111" xr:uid="{00000000-0005-0000-0000-0000C2C60000}"/>
    <cellStyle name="Notitie 5 3" xfId="5027" xr:uid="{00000000-0005-0000-0000-0000C3C60000}"/>
    <cellStyle name="Notitie 5 4" xfId="4305" xr:uid="{00000000-0005-0000-0000-0000C4C60000}"/>
    <cellStyle name="Notitie 5_3.GrossMargin_Journals" xfId="56255" xr:uid="{00000000-0005-0000-0000-0000C5C60000}"/>
    <cellStyle name="Notitie 6" xfId="2479" xr:uid="{00000000-0005-0000-0000-0000C6C60000}"/>
    <cellStyle name="Notitie 6 2" xfId="5112" xr:uid="{00000000-0005-0000-0000-0000C7C60000}"/>
    <cellStyle name="Notitie 6 3" xfId="5026" xr:uid="{00000000-0005-0000-0000-0000C8C60000}"/>
    <cellStyle name="Notitie 6 4" xfId="7010" xr:uid="{00000000-0005-0000-0000-0000C9C60000}"/>
    <cellStyle name="Notitie 6_3.GrossMargin_Journals" xfId="56256" xr:uid="{00000000-0005-0000-0000-0000CAC60000}"/>
    <cellStyle name="Notitie 7" xfId="2480" xr:uid="{00000000-0005-0000-0000-0000CBC60000}"/>
    <cellStyle name="Notitie 7 2" xfId="5113" xr:uid="{00000000-0005-0000-0000-0000CCC60000}"/>
    <cellStyle name="Notitie 7 3" xfId="5025" xr:uid="{00000000-0005-0000-0000-0000CDC60000}"/>
    <cellStyle name="Notitie 7 4" xfId="7011" xr:uid="{00000000-0005-0000-0000-0000CEC60000}"/>
    <cellStyle name="Notitie 7_3.GrossMargin_Journals" xfId="56257" xr:uid="{00000000-0005-0000-0000-0000CFC60000}"/>
    <cellStyle name="Notitie 8" xfId="2481" xr:uid="{00000000-0005-0000-0000-0000D0C60000}"/>
    <cellStyle name="Notitie 8 2" xfId="5114" xr:uid="{00000000-0005-0000-0000-0000D1C60000}"/>
    <cellStyle name="Notitie 8 3" xfId="5024" xr:uid="{00000000-0005-0000-0000-0000D2C60000}"/>
    <cellStyle name="Notitie 8 4" xfId="4306" xr:uid="{00000000-0005-0000-0000-0000D3C60000}"/>
    <cellStyle name="Notitie 8_3.GrossMargin_Journals" xfId="56258" xr:uid="{00000000-0005-0000-0000-0000D4C60000}"/>
    <cellStyle name="Notitie 9" xfId="2482" xr:uid="{00000000-0005-0000-0000-0000D5C60000}"/>
    <cellStyle name="Notitie 9 2" xfId="5115" xr:uid="{00000000-0005-0000-0000-0000D6C60000}"/>
    <cellStyle name="Notitie 9 3" xfId="5023" xr:uid="{00000000-0005-0000-0000-0000D7C60000}"/>
    <cellStyle name="Notitie 9 4" xfId="4307" xr:uid="{00000000-0005-0000-0000-0000D8C60000}"/>
    <cellStyle name="Notitie 9_3.GrossMargin_Journals" xfId="56259" xr:uid="{00000000-0005-0000-0000-0000D9C60000}"/>
    <cellStyle name="Notitie_0.Mgmt Cockpit" xfId="56260" xr:uid="{00000000-0005-0000-0000-0000DAC60000}"/>
    <cellStyle name="Notiz" xfId="56261" xr:uid="{00000000-0005-0000-0000-0000DBC60000}"/>
    <cellStyle name="Notiz 10" xfId="633" xr:uid="{00000000-0005-0000-0000-0000DCC60000}"/>
    <cellStyle name="Notiz 10 2" xfId="4318" xr:uid="{00000000-0005-0000-0000-0000DDC60000}"/>
    <cellStyle name="Notiz 10 3" xfId="7400" xr:uid="{00000000-0005-0000-0000-0000DEC60000}"/>
    <cellStyle name="Notiz 10 4" xfId="8775" xr:uid="{00000000-0005-0000-0000-0000DFC60000}"/>
    <cellStyle name="Notiz 11" xfId="634" xr:uid="{00000000-0005-0000-0000-0000E0C60000}"/>
    <cellStyle name="Notiz 11 2" xfId="4319" xr:uid="{00000000-0005-0000-0000-0000E1C60000}"/>
    <cellStyle name="Notiz 11 3" xfId="5330" xr:uid="{00000000-0005-0000-0000-0000E2C60000}"/>
    <cellStyle name="Notiz 11 4" xfId="3870" xr:uid="{00000000-0005-0000-0000-0000E3C60000}"/>
    <cellStyle name="Notiz 12" xfId="635" xr:uid="{00000000-0005-0000-0000-0000E4C60000}"/>
    <cellStyle name="Notiz 12 2" xfId="4320" xr:uid="{00000000-0005-0000-0000-0000E5C60000}"/>
    <cellStyle name="Notiz 12 3" xfId="7399" xr:uid="{00000000-0005-0000-0000-0000E6C60000}"/>
    <cellStyle name="Notiz 12 4" xfId="8774" xr:uid="{00000000-0005-0000-0000-0000E7C60000}"/>
    <cellStyle name="Notiz 13" xfId="636" xr:uid="{00000000-0005-0000-0000-0000E8C60000}"/>
    <cellStyle name="Notiz 13 2" xfId="4321" xr:uid="{00000000-0005-0000-0000-0000E9C60000}"/>
    <cellStyle name="Notiz 13 3" xfId="5329" xr:uid="{00000000-0005-0000-0000-0000EAC60000}"/>
    <cellStyle name="Notiz 13 4" xfId="4236" xr:uid="{00000000-0005-0000-0000-0000EBC60000}"/>
    <cellStyle name="Notiz 14" xfId="637" xr:uid="{00000000-0005-0000-0000-0000ECC60000}"/>
    <cellStyle name="Notiz 14 2" xfId="4322" xr:uid="{00000000-0005-0000-0000-0000EDC60000}"/>
    <cellStyle name="Notiz 14 3" xfId="5328" xr:uid="{00000000-0005-0000-0000-0000EEC60000}"/>
    <cellStyle name="Notiz 14 4" xfId="5754" xr:uid="{00000000-0005-0000-0000-0000EFC60000}"/>
    <cellStyle name="Notiz 15" xfId="638" xr:uid="{00000000-0005-0000-0000-0000F0C60000}"/>
    <cellStyle name="Notiz 15 2" xfId="4323" xr:uid="{00000000-0005-0000-0000-0000F1C60000}"/>
    <cellStyle name="Notiz 15 3" xfId="4397" xr:uid="{00000000-0005-0000-0000-0000F2C60000}"/>
    <cellStyle name="Notiz 15 4" xfId="5911" xr:uid="{00000000-0005-0000-0000-0000F3C60000}"/>
    <cellStyle name="Notiz 16" xfId="639" xr:uid="{00000000-0005-0000-0000-0000F4C60000}"/>
    <cellStyle name="Notiz 16 2" xfId="4324" xr:uid="{00000000-0005-0000-0000-0000F5C60000}"/>
    <cellStyle name="Notiz 16 3" xfId="5926" xr:uid="{00000000-0005-0000-0000-0000F6C60000}"/>
    <cellStyle name="Notiz 16 4" xfId="6122" xr:uid="{00000000-0005-0000-0000-0000F7C60000}"/>
    <cellStyle name="Notiz 17" xfId="640" xr:uid="{00000000-0005-0000-0000-0000F8C60000}"/>
    <cellStyle name="Notiz 17 2" xfId="4325" xr:uid="{00000000-0005-0000-0000-0000F9C60000}"/>
    <cellStyle name="Notiz 17 3" xfId="7398" xr:uid="{00000000-0005-0000-0000-0000FAC60000}"/>
    <cellStyle name="Notiz 17 4" xfId="8773" xr:uid="{00000000-0005-0000-0000-0000FBC60000}"/>
    <cellStyle name="Notiz 18" xfId="18508" xr:uid="{00000000-0005-0000-0000-0000FCC60000}"/>
    <cellStyle name="Notiz 19" xfId="18509" xr:uid="{00000000-0005-0000-0000-0000FDC60000}"/>
    <cellStyle name="Notiz 2" xfId="641" xr:uid="{00000000-0005-0000-0000-0000FEC60000}"/>
    <cellStyle name="Notiz 2 10" xfId="18510" xr:uid="{00000000-0005-0000-0000-0000FFC60000}"/>
    <cellStyle name="Notiz 2 2" xfId="642" xr:uid="{00000000-0005-0000-0000-000000C70000}"/>
    <cellStyle name="Notiz 2 2 2" xfId="643" xr:uid="{00000000-0005-0000-0000-000001C70000}"/>
    <cellStyle name="Notiz 2 2 2 2" xfId="3380" xr:uid="{00000000-0005-0000-0000-000002C70000}"/>
    <cellStyle name="Notiz 2 2 2 2 2" xfId="3381" xr:uid="{00000000-0005-0000-0000-000003C70000}"/>
    <cellStyle name="Notiz 2 2 2 2 2 2" xfId="7094" xr:uid="{00000000-0005-0000-0000-000004C70000}"/>
    <cellStyle name="Notiz 2 2 2 2 2 3" xfId="8538" xr:uid="{00000000-0005-0000-0000-000005C70000}"/>
    <cellStyle name="Notiz 2 2 2 2 2 4" xfId="9604" xr:uid="{00000000-0005-0000-0000-000006C70000}"/>
    <cellStyle name="Notiz 2 2 2 2 3" xfId="7093" xr:uid="{00000000-0005-0000-0000-000007C70000}"/>
    <cellStyle name="Notiz 2 2 2 2 4" xfId="8537" xr:uid="{00000000-0005-0000-0000-000008C70000}"/>
    <cellStyle name="Notiz 2 2 2 2 5" xfId="9603" xr:uid="{00000000-0005-0000-0000-000009C70000}"/>
    <cellStyle name="Notiz 2 2 2 2_0.Mgmt Cockpit" xfId="18511" xr:uid="{00000000-0005-0000-0000-00000AC70000}"/>
    <cellStyle name="Notiz 2 2 2 3" xfId="3382" xr:uid="{00000000-0005-0000-0000-00000BC70000}"/>
    <cellStyle name="Notiz 2 2 2 3 2" xfId="7096" xr:uid="{00000000-0005-0000-0000-00000CC70000}"/>
    <cellStyle name="Notiz 2 2 2 3 3" xfId="8539" xr:uid="{00000000-0005-0000-0000-00000DC70000}"/>
    <cellStyle name="Notiz 2 2 2 3 4" xfId="9605" xr:uid="{00000000-0005-0000-0000-00000EC70000}"/>
    <cellStyle name="Notiz 2 2 2 4" xfId="18512" xr:uid="{00000000-0005-0000-0000-00000FC70000}"/>
    <cellStyle name="Notiz 2 2 2 5" xfId="18513" xr:uid="{00000000-0005-0000-0000-000010C70000}"/>
    <cellStyle name="Notiz 2 2 2 6" xfId="18514" xr:uid="{00000000-0005-0000-0000-000011C70000}"/>
    <cellStyle name="Notiz 2 2 2_0.Mgmt Cockpit" xfId="18515" xr:uid="{00000000-0005-0000-0000-000012C70000}"/>
    <cellStyle name="Notiz 2 2 3" xfId="3383" xr:uid="{00000000-0005-0000-0000-000013C70000}"/>
    <cellStyle name="Notiz 2 2 3 2" xfId="3384" xr:uid="{00000000-0005-0000-0000-000014C70000}"/>
    <cellStyle name="Notiz 2 2 3 2 2" xfId="7099" xr:uid="{00000000-0005-0000-0000-000015C70000}"/>
    <cellStyle name="Notiz 2 2 3 2 3" xfId="8541" xr:uid="{00000000-0005-0000-0000-000016C70000}"/>
    <cellStyle name="Notiz 2 2 3 2 4" xfId="9607" xr:uid="{00000000-0005-0000-0000-000017C70000}"/>
    <cellStyle name="Notiz 2 2 3 3" xfId="7098" xr:uid="{00000000-0005-0000-0000-000018C70000}"/>
    <cellStyle name="Notiz 2 2 3 4" xfId="8540" xr:uid="{00000000-0005-0000-0000-000019C70000}"/>
    <cellStyle name="Notiz 2 2 3 5" xfId="9606" xr:uid="{00000000-0005-0000-0000-00001AC70000}"/>
    <cellStyle name="Notiz 2 2 3_0.Mgmt Cockpit" xfId="18516" xr:uid="{00000000-0005-0000-0000-00001BC70000}"/>
    <cellStyle name="Notiz 2 2 4" xfId="3385" xr:uid="{00000000-0005-0000-0000-00001CC70000}"/>
    <cellStyle name="Notiz 2 2 4 2" xfId="7101" xr:uid="{00000000-0005-0000-0000-00001DC70000}"/>
    <cellStyle name="Notiz 2 2 4 3" xfId="8542" xr:uid="{00000000-0005-0000-0000-00001EC70000}"/>
    <cellStyle name="Notiz 2 2 4 4" xfId="9608" xr:uid="{00000000-0005-0000-0000-00001FC70000}"/>
    <cellStyle name="Notiz 2 2 5" xfId="4327" xr:uid="{00000000-0005-0000-0000-000020C70000}"/>
    <cellStyle name="Notiz 2 2 6" xfId="7397" xr:uid="{00000000-0005-0000-0000-000021C70000}"/>
    <cellStyle name="Notiz 2 2 7" xfId="8772" xr:uid="{00000000-0005-0000-0000-000022C70000}"/>
    <cellStyle name="Notiz 2 2_0.Mgmt Cockpit" xfId="18517" xr:uid="{00000000-0005-0000-0000-000023C70000}"/>
    <cellStyle name="Notiz 2 3" xfId="644" xr:uid="{00000000-0005-0000-0000-000024C70000}"/>
    <cellStyle name="Notiz 2 3 2" xfId="1367" xr:uid="{00000000-0005-0000-0000-000025C70000}"/>
    <cellStyle name="Notiz 2 3 2 2" xfId="3386" xr:uid="{00000000-0005-0000-0000-000026C70000}"/>
    <cellStyle name="Notiz 2 3 2 2 2" xfId="3387" xr:uid="{00000000-0005-0000-0000-000027C70000}"/>
    <cellStyle name="Notiz 2 3 2 2 2 2" xfId="7104" xr:uid="{00000000-0005-0000-0000-000028C70000}"/>
    <cellStyle name="Notiz 2 3 2 2 2 3" xfId="8544" xr:uid="{00000000-0005-0000-0000-000029C70000}"/>
    <cellStyle name="Notiz 2 3 2 2 2 4" xfId="9610" xr:uid="{00000000-0005-0000-0000-00002AC70000}"/>
    <cellStyle name="Notiz 2 3 2 2 3" xfId="7103" xr:uid="{00000000-0005-0000-0000-00002BC70000}"/>
    <cellStyle name="Notiz 2 3 2 2 4" xfId="8543" xr:uid="{00000000-0005-0000-0000-00002CC70000}"/>
    <cellStyle name="Notiz 2 3 2 2 5" xfId="9609" xr:uid="{00000000-0005-0000-0000-00002DC70000}"/>
    <cellStyle name="Notiz 2 3 2 2_0.Mgmt Cockpit" xfId="18518" xr:uid="{00000000-0005-0000-0000-00002EC70000}"/>
    <cellStyle name="Notiz 2 3 2 3" xfId="3388" xr:uid="{00000000-0005-0000-0000-00002FC70000}"/>
    <cellStyle name="Notiz 2 3 2 3 2" xfId="7106" xr:uid="{00000000-0005-0000-0000-000030C70000}"/>
    <cellStyle name="Notiz 2 3 2 3 3" xfId="8545" xr:uid="{00000000-0005-0000-0000-000031C70000}"/>
    <cellStyle name="Notiz 2 3 2 3 4" xfId="9611" xr:uid="{00000000-0005-0000-0000-000032C70000}"/>
    <cellStyle name="Notiz 2 3 2 4" xfId="5116" xr:uid="{00000000-0005-0000-0000-000033C70000}"/>
    <cellStyle name="Notiz 2 3 2 5" xfId="5022" xr:uid="{00000000-0005-0000-0000-000034C70000}"/>
    <cellStyle name="Notiz 2 3 2 6" xfId="7012" xr:uid="{00000000-0005-0000-0000-000035C70000}"/>
    <cellStyle name="Notiz 2 3 2_0.Mgmt Cockpit" xfId="18519" xr:uid="{00000000-0005-0000-0000-000036C70000}"/>
    <cellStyle name="Notiz 2 3 3" xfId="3389" xr:uid="{00000000-0005-0000-0000-000037C70000}"/>
    <cellStyle name="Notiz 2 3 3 2" xfId="3390" xr:uid="{00000000-0005-0000-0000-000038C70000}"/>
    <cellStyle name="Notiz 2 3 3 2 2" xfId="7109" xr:uid="{00000000-0005-0000-0000-000039C70000}"/>
    <cellStyle name="Notiz 2 3 3 2 3" xfId="8547" xr:uid="{00000000-0005-0000-0000-00003AC70000}"/>
    <cellStyle name="Notiz 2 3 3 2 4" xfId="9613" xr:uid="{00000000-0005-0000-0000-00003BC70000}"/>
    <cellStyle name="Notiz 2 3 3 3" xfId="7108" xr:uid="{00000000-0005-0000-0000-00003CC70000}"/>
    <cellStyle name="Notiz 2 3 3 4" xfId="8546" xr:uid="{00000000-0005-0000-0000-00003DC70000}"/>
    <cellStyle name="Notiz 2 3 3 5" xfId="9612" xr:uid="{00000000-0005-0000-0000-00003EC70000}"/>
    <cellStyle name="Notiz 2 3 3_0.Mgmt Cockpit" xfId="18520" xr:uid="{00000000-0005-0000-0000-00003FC70000}"/>
    <cellStyle name="Notiz 2 3 4" xfId="3391" xr:uid="{00000000-0005-0000-0000-000040C70000}"/>
    <cellStyle name="Notiz 2 3 4 2" xfId="7111" xr:uid="{00000000-0005-0000-0000-000041C70000}"/>
    <cellStyle name="Notiz 2 3 4 3" xfId="8548" xr:uid="{00000000-0005-0000-0000-000042C70000}"/>
    <cellStyle name="Notiz 2 3 4 4" xfId="9614" xr:uid="{00000000-0005-0000-0000-000043C70000}"/>
    <cellStyle name="Notiz 2 3 5" xfId="4328" xr:uid="{00000000-0005-0000-0000-000044C70000}"/>
    <cellStyle name="Notiz 2 3 6" xfId="4398" xr:uid="{00000000-0005-0000-0000-000045C70000}"/>
    <cellStyle name="Notiz 2 3 7" xfId="5910" xr:uid="{00000000-0005-0000-0000-000046C70000}"/>
    <cellStyle name="Notiz 2 3_0.Mgmt Cockpit" xfId="18521" xr:uid="{00000000-0005-0000-0000-000047C70000}"/>
    <cellStyle name="Notiz 2 4" xfId="645" xr:uid="{00000000-0005-0000-0000-000048C70000}"/>
    <cellStyle name="Notiz 2 4 2" xfId="3392" xr:uid="{00000000-0005-0000-0000-000049C70000}"/>
    <cellStyle name="Notiz 2 4 3" xfId="18522" xr:uid="{00000000-0005-0000-0000-00004AC70000}"/>
    <cellStyle name="Notiz 2 4_0.Mgmt Cockpit" xfId="18523" xr:uid="{00000000-0005-0000-0000-00004BC70000}"/>
    <cellStyle name="Notiz 2 5" xfId="3393" xr:uid="{00000000-0005-0000-0000-00004CC70000}"/>
    <cellStyle name="Notiz 2 5 2" xfId="3394" xr:uid="{00000000-0005-0000-0000-00004DC70000}"/>
    <cellStyle name="Notiz 2 5 3" xfId="18524" xr:uid="{00000000-0005-0000-0000-00004EC70000}"/>
    <cellStyle name="Notiz 2 5 4" xfId="18525" xr:uid="{00000000-0005-0000-0000-00004FC70000}"/>
    <cellStyle name="Notiz 2 5_0.Mgmt Cockpit" xfId="18526" xr:uid="{00000000-0005-0000-0000-000050C70000}"/>
    <cellStyle name="Notiz 2 6" xfId="3395" xr:uid="{00000000-0005-0000-0000-000051C70000}"/>
    <cellStyle name="Notiz 2 6 2" xfId="3396" xr:uid="{00000000-0005-0000-0000-000052C70000}"/>
    <cellStyle name="Notiz 2 6 3" xfId="18527" xr:uid="{00000000-0005-0000-0000-000053C70000}"/>
    <cellStyle name="Notiz 2 6 4" xfId="18528" xr:uid="{00000000-0005-0000-0000-000054C70000}"/>
    <cellStyle name="Notiz 2 6_0.Mgmt Cockpit" xfId="18529" xr:uid="{00000000-0005-0000-0000-000055C70000}"/>
    <cellStyle name="Notiz 2 7" xfId="3397" xr:uid="{00000000-0005-0000-0000-000056C70000}"/>
    <cellStyle name="Notiz 2 8" xfId="18530" xr:uid="{00000000-0005-0000-0000-000057C70000}"/>
    <cellStyle name="Notiz 2 9" xfId="18531" xr:uid="{00000000-0005-0000-0000-000058C70000}"/>
    <cellStyle name="Notiz 2_0.Mgmt Cockpit" xfId="18532" xr:uid="{00000000-0005-0000-0000-000059C70000}"/>
    <cellStyle name="Notiz 20" xfId="18533" xr:uid="{00000000-0005-0000-0000-00005AC70000}"/>
    <cellStyle name="Notiz 21" xfId="18534" xr:uid="{00000000-0005-0000-0000-00005BC70000}"/>
    <cellStyle name="Notiz 22" xfId="18535" xr:uid="{00000000-0005-0000-0000-00005CC70000}"/>
    <cellStyle name="Notiz 23" xfId="18536" xr:uid="{00000000-0005-0000-0000-00005DC70000}"/>
    <cellStyle name="Notiz 24" xfId="18537" xr:uid="{00000000-0005-0000-0000-00005EC70000}"/>
    <cellStyle name="Notiz 25" xfId="18538" xr:uid="{00000000-0005-0000-0000-00005FC70000}"/>
    <cellStyle name="Notiz 26" xfId="56262" xr:uid="{00000000-0005-0000-0000-000060C70000}"/>
    <cellStyle name="Notiz 27" xfId="56263" xr:uid="{00000000-0005-0000-0000-000061C70000}"/>
    <cellStyle name="Notiz 3" xfId="646" xr:uid="{00000000-0005-0000-0000-000062C70000}"/>
    <cellStyle name="Notiz 3 2" xfId="647" xr:uid="{00000000-0005-0000-0000-000063C70000}"/>
    <cellStyle name="Notiz 3 2 2" xfId="1368" xr:uid="{00000000-0005-0000-0000-000064C70000}"/>
    <cellStyle name="Notiz 3 2 2 2" xfId="3398" xr:uid="{00000000-0005-0000-0000-000065C70000}"/>
    <cellStyle name="Notiz 3 2 2 2 2" xfId="3399" xr:uid="{00000000-0005-0000-0000-000066C70000}"/>
    <cellStyle name="Notiz 3 2 2 2 2 2" xfId="7121" xr:uid="{00000000-0005-0000-0000-000067C70000}"/>
    <cellStyle name="Notiz 3 2 2 2 2 3" xfId="8550" xr:uid="{00000000-0005-0000-0000-000068C70000}"/>
    <cellStyle name="Notiz 3 2 2 2 2 4" xfId="9616" xr:uid="{00000000-0005-0000-0000-000069C70000}"/>
    <cellStyle name="Notiz 3 2 2 2 3" xfId="7120" xr:uid="{00000000-0005-0000-0000-00006AC70000}"/>
    <cellStyle name="Notiz 3 2 2 2 4" xfId="8549" xr:uid="{00000000-0005-0000-0000-00006BC70000}"/>
    <cellStyle name="Notiz 3 2 2 2 5" xfId="9615" xr:uid="{00000000-0005-0000-0000-00006CC70000}"/>
    <cellStyle name="Notiz 3 2 2 2_0.Mgmt Cockpit" xfId="18539" xr:uid="{00000000-0005-0000-0000-00006DC70000}"/>
    <cellStyle name="Notiz 3 2 2 3" xfId="3400" xr:uid="{00000000-0005-0000-0000-00006EC70000}"/>
    <cellStyle name="Notiz 3 2 2 3 2" xfId="7123" xr:uid="{00000000-0005-0000-0000-00006FC70000}"/>
    <cellStyle name="Notiz 3 2 2 3 3" xfId="8551" xr:uid="{00000000-0005-0000-0000-000070C70000}"/>
    <cellStyle name="Notiz 3 2 2 3 4" xfId="9617" xr:uid="{00000000-0005-0000-0000-000071C70000}"/>
    <cellStyle name="Notiz 3 2 2 4" xfId="5117" xr:uid="{00000000-0005-0000-0000-000072C70000}"/>
    <cellStyle name="Notiz 3 2 2 5" xfId="5021" xr:uid="{00000000-0005-0000-0000-000073C70000}"/>
    <cellStyle name="Notiz 3 2 2 6" xfId="5038" xr:uid="{00000000-0005-0000-0000-000074C70000}"/>
    <cellStyle name="Notiz 3 2 2_0.Mgmt Cockpit" xfId="18540" xr:uid="{00000000-0005-0000-0000-000075C70000}"/>
    <cellStyle name="Notiz 3 2 3" xfId="3401" xr:uid="{00000000-0005-0000-0000-000076C70000}"/>
    <cellStyle name="Notiz 3 2 3 2" xfId="3402" xr:uid="{00000000-0005-0000-0000-000077C70000}"/>
    <cellStyle name="Notiz 3 2 3 2 2" xfId="7126" xr:uid="{00000000-0005-0000-0000-000078C70000}"/>
    <cellStyle name="Notiz 3 2 3 2 3" xfId="8553" xr:uid="{00000000-0005-0000-0000-000079C70000}"/>
    <cellStyle name="Notiz 3 2 3 2 4" xfId="9619" xr:uid="{00000000-0005-0000-0000-00007AC70000}"/>
    <cellStyle name="Notiz 3 2 3 3" xfId="7125" xr:uid="{00000000-0005-0000-0000-00007BC70000}"/>
    <cellStyle name="Notiz 3 2 3 4" xfId="8552" xr:uid="{00000000-0005-0000-0000-00007CC70000}"/>
    <cellStyle name="Notiz 3 2 3 5" xfId="9618" xr:uid="{00000000-0005-0000-0000-00007DC70000}"/>
    <cellStyle name="Notiz 3 2 3_0.Mgmt Cockpit" xfId="18541" xr:uid="{00000000-0005-0000-0000-00007EC70000}"/>
    <cellStyle name="Notiz 3 2 4" xfId="3403" xr:uid="{00000000-0005-0000-0000-00007FC70000}"/>
    <cellStyle name="Notiz 3 2 4 2" xfId="7128" xr:uid="{00000000-0005-0000-0000-000080C70000}"/>
    <cellStyle name="Notiz 3 2 4 3" xfId="8554" xr:uid="{00000000-0005-0000-0000-000081C70000}"/>
    <cellStyle name="Notiz 3 2 4 4" xfId="9620" xr:uid="{00000000-0005-0000-0000-000082C70000}"/>
    <cellStyle name="Notiz 3 2 5" xfId="4331" xr:uid="{00000000-0005-0000-0000-000083C70000}"/>
    <cellStyle name="Notiz 3 2 6" xfId="5924" xr:uid="{00000000-0005-0000-0000-000084C70000}"/>
    <cellStyle name="Notiz 3 2 7" xfId="6127" xr:uid="{00000000-0005-0000-0000-000085C70000}"/>
    <cellStyle name="Notiz 3 2_0.Mgmt Cockpit" xfId="18542" xr:uid="{00000000-0005-0000-0000-000086C70000}"/>
    <cellStyle name="Notiz 3 3" xfId="648" xr:uid="{00000000-0005-0000-0000-000087C70000}"/>
    <cellStyle name="Notiz 3 3 2" xfId="1369" xr:uid="{00000000-0005-0000-0000-000088C70000}"/>
    <cellStyle name="Notiz 3 3 2 2" xfId="3404" xr:uid="{00000000-0005-0000-0000-000089C70000}"/>
    <cellStyle name="Notiz 3 3 2 2 2" xfId="3405" xr:uid="{00000000-0005-0000-0000-00008AC70000}"/>
    <cellStyle name="Notiz 3 3 2 2 2 2" xfId="7131" xr:uid="{00000000-0005-0000-0000-00008BC70000}"/>
    <cellStyle name="Notiz 3 3 2 2 2 3" xfId="8556" xr:uid="{00000000-0005-0000-0000-00008CC70000}"/>
    <cellStyle name="Notiz 3 3 2 2 2 4" xfId="9622" xr:uid="{00000000-0005-0000-0000-00008DC70000}"/>
    <cellStyle name="Notiz 3 3 2 2 3" xfId="7130" xr:uid="{00000000-0005-0000-0000-00008EC70000}"/>
    <cellStyle name="Notiz 3 3 2 2 4" xfId="8555" xr:uid="{00000000-0005-0000-0000-00008FC70000}"/>
    <cellStyle name="Notiz 3 3 2 2 5" xfId="9621" xr:uid="{00000000-0005-0000-0000-000090C70000}"/>
    <cellStyle name="Notiz 3 3 2 2_0.Mgmt Cockpit" xfId="18543" xr:uid="{00000000-0005-0000-0000-000091C70000}"/>
    <cellStyle name="Notiz 3 3 2 3" xfId="3406" xr:uid="{00000000-0005-0000-0000-000092C70000}"/>
    <cellStyle name="Notiz 3 3 2 3 2" xfId="7133" xr:uid="{00000000-0005-0000-0000-000093C70000}"/>
    <cellStyle name="Notiz 3 3 2 3 3" xfId="8557" xr:uid="{00000000-0005-0000-0000-000094C70000}"/>
    <cellStyle name="Notiz 3 3 2 3 4" xfId="9623" xr:uid="{00000000-0005-0000-0000-000095C70000}"/>
    <cellStyle name="Notiz 3 3 2 4" xfId="5118" xr:uid="{00000000-0005-0000-0000-000096C70000}"/>
    <cellStyle name="Notiz 3 3 2 5" xfId="5020" xr:uid="{00000000-0005-0000-0000-000097C70000}"/>
    <cellStyle name="Notiz 3 3 2 6" xfId="7013" xr:uid="{00000000-0005-0000-0000-000098C70000}"/>
    <cellStyle name="Notiz 3 3 2_0.Mgmt Cockpit" xfId="18544" xr:uid="{00000000-0005-0000-0000-000099C70000}"/>
    <cellStyle name="Notiz 3 3 3" xfId="3407" xr:uid="{00000000-0005-0000-0000-00009AC70000}"/>
    <cellStyle name="Notiz 3 3 3 2" xfId="3408" xr:uid="{00000000-0005-0000-0000-00009BC70000}"/>
    <cellStyle name="Notiz 3 3 3 2 2" xfId="7135" xr:uid="{00000000-0005-0000-0000-00009CC70000}"/>
    <cellStyle name="Notiz 3 3 3 2 3" xfId="8559" xr:uid="{00000000-0005-0000-0000-00009DC70000}"/>
    <cellStyle name="Notiz 3 3 3 2 4" xfId="9625" xr:uid="{00000000-0005-0000-0000-00009EC70000}"/>
    <cellStyle name="Notiz 3 3 3 3" xfId="7134" xr:uid="{00000000-0005-0000-0000-00009FC70000}"/>
    <cellStyle name="Notiz 3 3 3 4" xfId="8558" xr:uid="{00000000-0005-0000-0000-0000A0C70000}"/>
    <cellStyle name="Notiz 3 3 3 5" xfId="9624" xr:uid="{00000000-0005-0000-0000-0000A1C70000}"/>
    <cellStyle name="Notiz 3 3 3_0.Mgmt Cockpit" xfId="18545" xr:uid="{00000000-0005-0000-0000-0000A2C70000}"/>
    <cellStyle name="Notiz 3 3 4" xfId="3409" xr:uid="{00000000-0005-0000-0000-0000A3C70000}"/>
    <cellStyle name="Notiz 3 3 4 2" xfId="7137" xr:uid="{00000000-0005-0000-0000-0000A4C70000}"/>
    <cellStyle name="Notiz 3 3 4 3" xfId="8560" xr:uid="{00000000-0005-0000-0000-0000A5C70000}"/>
    <cellStyle name="Notiz 3 3 4 4" xfId="9626" xr:uid="{00000000-0005-0000-0000-0000A6C70000}"/>
    <cellStyle name="Notiz 3 3 5" xfId="4332" xr:uid="{00000000-0005-0000-0000-0000A7C70000}"/>
    <cellStyle name="Notiz 3 3 6" xfId="7396" xr:uid="{00000000-0005-0000-0000-0000A8C70000}"/>
    <cellStyle name="Notiz 3 3 7" xfId="8771" xr:uid="{00000000-0005-0000-0000-0000A9C70000}"/>
    <cellStyle name="Notiz 3 3_0.Mgmt Cockpit" xfId="18546" xr:uid="{00000000-0005-0000-0000-0000AAC70000}"/>
    <cellStyle name="Notiz 3 4" xfId="649" xr:uid="{00000000-0005-0000-0000-0000ABC70000}"/>
    <cellStyle name="Notiz 3 4 2" xfId="3410" xr:uid="{00000000-0005-0000-0000-0000ACC70000}"/>
    <cellStyle name="Notiz 3 4 2 2" xfId="3411" xr:uid="{00000000-0005-0000-0000-0000ADC70000}"/>
    <cellStyle name="Notiz 3 4 2 2 2" xfId="7140" xr:uid="{00000000-0005-0000-0000-0000AEC70000}"/>
    <cellStyle name="Notiz 3 4 2 2 3" xfId="8562" xr:uid="{00000000-0005-0000-0000-0000AFC70000}"/>
    <cellStyle name="Notiz 3 4 2 2 4" xfId="9628" xr:uid="{00000000-0005-0000-0000-0000B0C70000}"/>
    <cellStyle name="Notiz 3 4 2 3" xfId="7139" xr:uid="{00000000-0005-0000-0000-0000B1C70000}"/>
    <cellStyle name="Notiz 3 4 2 4" xfId="8561" xr:uid="{00000000-0005-0000-0000-0000B2C70000}"/>
    <cellStyle name="Notiz 3 4 2 5" xfId="9627" xr:uid="{00000000-0005-0000-0000-0000B3C70000}"/>
    <cellStyle name="Notiz 3 4 2_0.Mgmt Cockpit" xfId="18547" xr:uid="{00000000-0005-0000-0000-0000B4C70000}"/>
    <cellStyle name="Notiz 3 4 3" xfId="3412" xr:uid="{00000000-0005-0000-0000-0000B5C70000}"/>
    <cellStyle name="Notiz 3 4 3 2" xfId="7141" xr:uid="{00000000-0005-0000-0000-0000B6C70000}"/>
    <cellStyle name="Notiz 3 4 3 3" xfId="8563" xr:uid="{00000000-0005-0000-0000-0000B7C70000}"/>
    <cellStyle name="Notiz 3 4 3 4" xfId="9629" xr:uid="{00000000-0005-0000-0000-0000B8C70000}"/>
    <cellStyle name="Notiz 3 4 4" xfId="18548" xr:uid="{00000000-0005-0000-0000-0000B9C70000}"/>
    <cellStyle name="Notiz 3 4 5" xfId="18549" xr:uid="{00000000-0005-0000-0000-0000BAC70000}"/>
    <cellStyle name="Notiz 3 4 6" xfId="18550" xr:uid="{00000000-0005-0000-0000-0000BBC70000}"/>
    <cellStyle name="Notiz 3 4_0.Mgmt Cockpit" xfId="18551" xr:uid="{00000000-0005-0000-0000-0000BCC70000}"/>
    <cellStyle name="Notiz 3 5" xfId="3413" xr:uid="{00000000-0005-0000-0000-0000BDC70000}"/>
    <cellStyle name="Notiz 3 5 2" xfId="3414" xr:uid="{00000000-0005-0000-0000-0000BEC70000}"/>
    <cellStyle name="Notiz 3 5 2 2" xfId="7143" xr:uid="{00000000-0005-0000-0000-0000BFC70000}"/>
    <cellStyle name="Notiz 3 5 2 3" xfId="8565" xr:uid="{00000000-0005-0000-0000-0000C0C70000}"/>
    <cellStyle name="Notiz 3 5 2 4" xfId="9631" xr:uid="{00000000-0005-0000-0000-0000C1C70000}"/>
    <cellStyle name="Notiz 3 5 3" xfId="7142" xr:uid="{00000000-0005-0000-0000-0000C2C70000}"/>
    <cellStyle name="Notiz 3 5 4" xfId="8564" xr:uid="{00000000-0005-0000-0000-0000C3C70000}"/>
    <cellStyle name="Notiz 3 5 5" xfId="9630" xr:uid="{00000000-0005-0000-0000-0000C4C70000}"/>
    <cellStyle name="Notiz 3 5_0.Mgmt Cockpit" xfId="18552" xr:uid="{00000000-0005-0000-0000-0000C5C70000}"/>
    <cellStyle name="Notiz 3 6" xfId="3415" xr:uid="{00000000-0005-0000-0000-0000C6C70000}"/>
    <cellStyle name="Notiz 3 6 2" xfId="7144" xr:uid="{00000000-0005-0000-0000-0000C7C70000}"/>
    <cellStyle name="Notiz 3 6 3" xfId="8566" xr:uid="{00000000-0005-0000-0000-0000C8C70000}"/>
    <cellStyle name="Notiz 3 6 4" xfId="9632" xr:uid="{00000000-0005-0000-0000-0000C9C70000}"/>
    <cellStyle name="Notiz 3 7" xfId="4330" xr:uid="{00000000-0005-0000-0000-0000CAC70000}"/>
    <cellStyle name="Notiz 3 8" xfId="5925" xr:uid="{00000000-0005-0000-0000-0000CBC70000}"/>
    <cellStyle name="Notiz 3 9" xfId="6124" xr:uid="{00000000-0005-0000-0000-0000CCC70000}"/>
    <cellStyle name="Notiz 3_0.Mgmt Cockpit" xfId="18553" xr:uid="{00000000-0005-0000-0000-0000CDC70000}"/>
    <cellStyle name="Notiz 4" xfId="650" xr:uid="{00000000-0005-0000-0000-0000CEC70000}"/>
    <cellStyle name="Notiz 4 2" xfId="651" xr:uid="{00000000-0005-0000-0000-0000CFC70000}"/>
    <cellStyle name="Notiz 4 2 2" xfId="1370" xr:uid="{00000000-0005-0000-0000-0000D0C70000}"/>
    <cellStyle name="Notiz 4 2 2 2" xfId="3416" xr:uid="{00000000-0005-0000-0000-0000D1C70000}"/>
    <cellStyle name="Notiz 4 2 2 2 2" xfId="3417" xr:uid="{00000000-0005-0000-0000-0000D2C70000}"/>
    <cellStyle name="Notiz 4 2 2 2 2 2" xfId="7147" xr:uid="{00000000-0005-0000-0000-0000D3C70000}"/>
    <cellStyle name="Notiz 4 2 2 2 2 3" xfId="8569" xr:uid="{00000000-0005-0000-0000-0000D4C70000}"/>
    <cellStyle name="Notiz 4 2 2 2 2 4" xfId="9634" xr:uid="{00000000-0005-0000-0000-0000D5C70000}"/>
    <cellStyle name="Notiz 4 2 2 2 3" xfId="7146" xr:uid="{00000000-0005-0000-0000-0000D6C70000}"/>
    <cellStyle name="Notiz 4 2 2 2 4" xfId="8568" xr:uid="{00000000-0005-0000-0000-0000D7C70000}"/>
    <cellStyle name="Notiz 4 2 2 2 5" xfId="9633" xr:uid="{00000000-0005-0000-0000-0000D8C70000}"/>
    <cellStyle name="Notiz 4 2 2 2_0.Mgmt Cockpit" xfId="18554" xr:uid="{00000000-0005-0000-0000-0000D9C70000}"/>
    <cellStyle name="Notiz 4 2 2 3" xfId="3418" xr:uid="{00000000-0005-0000-0000-0000DAC70000}"/>
    <cellStyle name="Notiz 4 2 2 3 2" xfId="7149" xr:uid="{00000000-0005-0000-0000-0000DBC70000}"/>
    <cellStyle name="Notiz 4 2 2 3 3" xfId="8571" xr:uid="{00000000-0005-0000-0000-0000DCC70000}"/>
    <cellStyle name="Notiz 4 2 2 3 4" xfId="9635" xr:uid="{00000000-0005-0000-0000-0000DDC70000}"/>
    <cellStyle name="Notiz 4 2 2 4" xfId="5119" xr:uid="{00000000-0005-0000-0000-0000DEC70000}"/>
    <cellStyle name="Notiz 4 2 2 5" xfId="5019" xr:uid="{00000000-0005-0000-0000-0000DFC70000}"/>
    <cellStyle name="Notiz 4 2 2 6" xfId="5039" xr:uid="{00000000-0005-0000-0000-0000E0C70000}"/>
    <cellStyle name="Notiz 4 2 2_0.Mgmt Cockpit" xfId="18555" xr:uid="{00000000-0005-0000-0000-0000E1C70000}"/>
    <cellStyle name="Notiz 4 2 3" xfId="3419" xr:uid="{00000000-0005-0000-0000-0000E2C70000}"/>
    <cellStyle name="Notiz 4 2 3 2" xfId="3420" xr:uid="{00000000-0005-0000-0000-0000E3C70000}"/>
    <cellStyle name="Notiz 4 2 3 2 2" xfId="7152" xr:uid="{00000000-0005-0000-0000-0000E4C70000}"/>
    <cellStyle name="Notiz 4 2 3 2 3" xfId="8574" xr:uid="{00000000-0005-0000-0000-0000E5C70000}"/>
    <cellStyle name="Notiz 4 2 3 2 4" xfId="9637" xr:uid="{00000000-0005-0000-0000-0000E6C70000}"/>
    <cellStyle name="Notiz 4 2 3 3" xfId="7151" xr:uid="{00000000-0005-0000-0000-0000E7C70000}"/>
    <cellStyle name="Notiz 4 2 3 4" xfId="8573" xr:uid="{00000000-0005-0000-0000-0000E8C70000}"/>
    <cellStyle name="Notiz 4 2 3 5" xfId="9636" xr:uid="{00000000-0005-0000-0000-0000E9C70000}"/>
    <cellStyle name="Notiz 4 2 3_0.Mgmt Cockpit" xfId="18556" xr:uid="{00000000-0005-0000-0000-0000EAC70000}"/>
    <cellStyle name="Notiz 4 2 4" xfId="3421" xr:uid="{00000000-0005-0000-0000-0000EBC70000}"/>
    <cellStyle name="Notiz 4 2 4 2" xfId="7154" xr:uid="{00000000-0005-0000-0000-0000ECC70000}"/>
    <cellStyle name="Notiz 4 2 4 3" xfId="8576" xr:uid="{00000000-0005-0000-0000-0000EDC70000}"/>
    <cellStyle name="Notiz 4 2 4 4" xfId="9638" xr:uid="{00000000-0005-0000-0000-0000EEC70000}"/>
    <cellStyle name="Notiz 4 2 5" xfId="4335" xr:uid="{00000000-0005-0000-0000-0000EFC70000}"/>
    <cellStyle name="Notiz 4 2 6" xfId="7395" xr:uid="{00000000-0005-0000-0000-0000F0C70000}"/>
    <cellStyle name="Notiz 4 2 7" xfId="8770" xr:uid="{00000000-0005-0000-0000-0000F1C70000}"/>
    <cellStyle name="Notiz 4 2_0.Mgmt Cockpit" xfId="18557" xr:uid="{00000000-0005-0000-0000-0000F2C70000}"/>
    <cellStyle name="Notiz 4 3" xfId="652" xr:uid="{00000000-0005-0000-0000-0000F3C70000}"/>
    <cellStyle name="Notiz 4 3 2" xfId="3422" xr:uid="{00000000-0005-0000-0000-0000F4C70000}"/>
    <cellStyle name="Notiz 4 3 2 2" xfId="3423" xr:uid="{00000000-0005-0000-0000-0000F5C70000}"/>
    <cellStyle name="Notiz 4 3 2 2 2" xfId="7157" xr:uid="{00000000-0005-0000-0000-0000F6C70000}"/>
    <cellStyle name="Notiz 4 3 2 2 3" xfId="8579" xr:uid="{00000000-0005-0000-0000-0000F7C70000}"/>
    <cellStyle name="Notiz 4 3 2 2 4" xfId="9640" xr:uid="{00000000-0005-0000-0000-0000F8C70000}"/>
    <cellStyle name="Notiz 4 3 2 3" xfId="7156" xr:uid="{00000000-0005-0000-0000-0000F9C70000}"/>
    <cellStyle name="Notiz 4 3 2 4" xfId="8578" xr:uid="{00000000-0005-0000-0000-0000FAC70000}"/>
    <cellStyle name="Notiz 4 3 2 5" xfId="9639" xr:uid="{00000000-0005-0000-0000-0000FBC70000}"/>
    <cellStyle name="Notiz 4 3 2_0.Mgmt Cockpit" xfId="18558" xr:uid="{00000000-0005-0000-0000-0000FCC70000}"/>
    <cellStyle name="Notiz 4 3 3" xfId="3424" xr:uid="{00000000-0005-0000-0000-0000FDC70000}"/>
    <cellStyle name="Notiz 4 3 3 2" xfId="7159" xr:uid="{00000000-0005-0000-0000-0000FEC70000}"/>
    <cellStyle name="Notiz 4 3 3 3" xfId="8581" xr:uid="{00000000-0005-0000-0000-0000FFC70000}"/>
    <cellStyle name="Notiz 4 3 3 4" xfId="9641" xr:uid="{00000000-0005-0000-0000-000000C80000}"/>
    <cellStyle name="Notiz 4 3 4" xfId="18559" xr:uid="{00000000-0005-0000-0000-000001C80000}"/>
    <cellStyle name="Notiz 4 3 5" xfId="18560" xr:uid="{00000000-0005-0000-0000-000002C80000}"/>
    <cellStyle name="Notiz 4 3 6" xfId="18561" xr:uid="{00000000-0005-0000-0000-000003C80000}"/>
    <cellStyle name="Notiz 4 3_0.Mgmt Cockpit" xfId="18562" xr:uid="{00000000-0005-0000-0000-000004C80000}"/>
    <cellStyle name="Notiz 4 4" xfId="3425" xr:uid="{00000000-0005-0000-0000-000005C80000}"/>
    <cellStyle name="Notiz 4 4 2" xfId="3426" xr:uid="{00000000-0005-0000-0000-000006C80000}"/>
    <cellStyle name="Notiz 4 4 2 2" xfId="7162" xr:uid="{00000000-0005-0000-0000-000007C80000}"/>
    <cellStyle name="Notiz 4 4 2 3" xfId="8584" xr:uid="{00000000-0005-0000-0000-000008C80000}"/>
    <cellStyle name="Notiz 4 4 2 4" xfId="9643" xr:uid="{00000000-0005-0000-0000-000009C80000}"/>
    <cellStyle name="Notiz 4 4 3" xfId="7161" xr:uid="{00000000-0005-0000-0000-00000AC80000}"/>
    <cellStyle name="Notiz 4 4 4" xfId="8583" xr:uid="{00000000-0005-0000-0000-00000BC80000}"/>
    <cellStyle name="Notiz 4 4 5" xfId="9642" xr:uid="{00000000-0005-0000-0000-00000CC80000}"/>
    <cellStyle name="Notiz 4 4_0.Mgmt Cockpit" xfId="18563" xr:uid="{00000000-0005-0000-0000-00000DC80000}"/>
    <cellStyle name="Notiz 4 5" xfId="3427" xr:uid="{00000000-0005-0000-0000-00000EC80000}"/>
    <cellStyle name="Notiz 4 5 2" xfId="7164" xr:uid="{00000000-0005-0000-0000-00000FC80000}"/>
    <cellStyle name="Notiz 4 5 3" xfId="8586" xr:uid="{00000000-0005-0000-0000-000010C80000}"/>
    <cellStyle name="Notiz 4 5 4" xfId="9644" xr:uid="{00000000-0005-0000-0000-000011C80000}"/>
    <cellStyle name="Notiz 4 6" xfId="4334" xr:uid="{00000000-0005-0000-0000-000012C80000}"/>
    <cellStyle name="Notiz 4 7" xfId="5327" xr:uid="{00000000-0005-0000-0000-000013C80000}"/>
    <cellStyle name="Notiz 4 8" xfId="4237" xr:uid="{00000000-0005-0000-0000-000014C80000}"/>
    <cellStyle name="Notiz 4_0.Mgmt Cockpit" xfId="18564" xr:uid="{00000000-0005-0000-0000-000015C80000}"/>
    <cellStyle name="Notiz 5" xfId="653" xr:uid="{00000000-0005-0000-0000-000016C80000}"/>
    <cellStyle name="Notiz 5 2" xfId="654" xr:uid="{00000000-0005-0000-0000-000017C80000}"/>
    <cellStyle name="Notiz 5 2 2" xfId="3428" xr:uid="{00000000-0005-0000-0000-000018C80000}"/>
    <cellStyle name="Notiz 5 2 2 2" xfId="3429" xr:uid="{00000000-0005-0000-0000-000019C80000}"/>
    <cellStyle name="Notiz 5 2 2 2 2" xfId="7167" xr:uid="{00000000-0005-0000-0000-00001AC80000}"/>
    <cellStyle name="Notiz 5 2 2 2 3" xfId="8589" xr:uid="{00000000-0005-0000-0000-00001BC80000}"/>
    <cellStyle name="Notiz 5 2 2 2 4" xfId="9646" xr:uid="{00000000-0005-0000-0000-00001CC80000}"/>
    <cellStyle name="Notiz 5 2 2 3" xfId="7166" xr:uid="{00000000-0005-0000-0000-00001DC80000}"/>
    <cellStyle name="Notiz 5 2 2 4" xfId="8588" xr:uid="{00000000-0005-0000-0000-00001EC80000}"/>
    <cellStyle name="Notiz 5 2 2 5" xfId="9645" xr:uid="{00000000-0005-0000-0000-00001FC80000}"/>
    <cellStyle name="Notiz 5 2 2_0.Mgmt Cockpit" xfId="18565" xr:uid="{00000000-0005-0000-0000-000020C80000}"/>
    <cellStyle name="Notiz 5 2 3" xfId="3430" xr:uid="{00000000-0005-0000-0000-000021C80000}"/>
    <cellStyle name="Notiz 5 2 3 2" xfId="7169" xr:uid="{00000000-0005-0000-0000-000022C80000}"/>
    <cellStyle name="Notiz 5 2 3 3" xfId="8591" xr:uid="{00000000-0005-0000-0000-000023C80000}"/>
    <cellStyle name="Notiz 5 2 3 4" xfId="9647" xr:uid="{00000000-0005-0000-0000-000024C80000}"/>
    <cellStyle name="Notiz 5 2 4" xfId="18566" xr:uid="{00000000-0005-0000-0000-000025C80000}"/>
    <cellStyle name="Notiz 5 2 5" xfId="18567" xr:uid="{00000000-0005-0000-0000-000026C80000}"/>
    <cellStyle name="Notiz 5 2 6" xfId="18568" xr:uid="{00000000-0005-0000-0000-000027C80000}"/>
    <cellStyle name="Notiz 5 2_0.Mgmt Cockpit" xfId="18569" xr:uid="{00000000-0005-0000-0000-000028C80000}"/>
    <cellStyle name="Notiz 5 3" xfId="3431" xr:uid="{00000000-0005-0000-0000-000029C80000}"/>
    <cellStyle name="Notiz 5 3 2" xfId="3432" xr:uid="{00000000-0005-0000-0000-00002AC80000}"/>
    <cellStyle name="Notiz 5 3 2 2" xfId="7172" xr:uid="{00000000-0005-0000-0000-00002BC80000}"/>
    <cellStyle name="Notiz 5 3 2 3" xfId="8594" xr:uid="{00000000-0005-0000-0000-00002CC80000}"/>
    <cellStyle name="Notiz 5 3 2 4" xfId="9649" xr:uid="{00000000-0005-0000-0000-00002DC80000}"/>
    <cellStyle name="Notiz 5 3 3" xfId="7171" xr:uid="{00000000-0005-0000-0000-00002EC80000}"/>
    <cellStyle name="Notiz 5 3 4" xfId="8593" xr:uid="{00000000-0005-0000-0000-00002FC80000}"/>
    <cellStyle name="Notiz 5 3 5" xfId="9648" xr:uid="{00000000-0005-0000-0000-000030C80000}"/>
    <cellStyle name="Notiz 5 3_0.Mgmt Cockpit" xfId="18570" xr:uid="{00000000-0005-0000-0000-000031C80000}"/>
    <cellStyle name="Notiz 5 4" xfId="3433" xr:uid="{00000000-0005-0000-0000-000032C80000}"/>
    <cellStyle name="Notiz 5 4 2" xfId="7174" xr:uid="{00000000-0005-0000-0000-000033C80000}"/>
    <cellStyle name="Notiz 5 4 3" xfId="8596" xr:uid="{00000000-0005-0000-0000-000034C80000}"/>
    <cellStyle name="Notiz 5 4 4" xfId="9650" xr:uid="{00000000-0005-0000-0000-000035C80000}"/>
    <cellStyle name="Notiz 5 5" xfId="4337" xr:uid="{00000000-0005-0000-0000-000036C80000}"/>
    <cellStyle name="Notiz 5 6" xfId="5325" xr:uid="{00000000-0005-0000-0000-000037C80000}"/>
    <cellStyle name="Notiz 5 7" xfId="4238" xr:uid="{00000000-0005-0000-0000-000038C80000}"/>
    <cellStyle name="Notiz 5_0.Mgmt Cockpit" xfId="18571" xr:uid="{00000000-0005-0000-0000-000039C80000}"/>
    <cellStyle name="Notiz 6" xfId="655" xr:uid="{00000000-0005-0000-0000-00003AC80000}"/>
    <cellStyle name="Notiz 6 2" xfId="1371" xr:uid="{00000000-0005-0000-0000-00003BC80000}"/>
    <cellStyle name="Notiz 6 2 2" xfId="3434" xr:uid="{00000000-0005-0000-0000-00003CC80000}"/>
    <cellStyle name="Notiz 6 2 2 2" xfId="3435" xr:uid="{00000000-0005-0000-0000-00003DC80000}"/>
    <cellStyle name="Notiz 6 2 2 2 2" xfId="7177" xr:uid="{00000000-0005-0000-0000-00003EC80000}"/>
    <cellStyle name="Notiz 6 2 2 2 3" xfId="8599" xr:uid="{00000000-0005-0000-0000-00003FC80000}"/>
    <cellStyle name="Notiz 6 2 2 2 4" xfId="9652" xr:uid="{00000000-0005-0000-0000-000040C80000}"/>
    <cellStyle name="Notiz 6 2 2 3" xfId="7176" xr:uid="{00000000-0005-0000-0000-000041C80000}"/>
    <cellStyle name="Notiz 6 2 2 4" xfId="8598" xr:uid="{00000000-0005-0000-0000-000042C80000}"/>
    <cellStyle name="Notiz 6 2 2 5" xfId="9651" xr:uid="{00000000-0005-0000-0000-000043C80000}"/>
    <cellStyle name="Notiz 6 2 2_0.Mgmt Cockpit" xfId="18572" xr:uid="{00000000-0005-0000-0000-000044C80000}"/>
    <cellStyle name="Notiz 6 2 3" xfId="3436" xr:uid="{00000000-0005-0000-0000-000045C80000}"/>
    <cellStyle name="Notiz 6 2 3 2" xfId="7179" xr:uid="{00000000-0005-0000-0000-000046C80000}"/>
    <cellStyle name="Notiz 6 2 3 3" xfId="8601" xr:uid="{00000000-0005-0000-0000-000047C80000}"/>
    <cellStyle name="Notiz 6 2 3 4" xfId="9653" xr:uid="{00000000-0005-0000-0000-000048C80000}"/>
    <cellStyle name="Notiz 6 2 4" xfId="5120" xr:uid="{00000000-0005-0000-0000-000049C80000}"/>
    <cellStyle name="Notiz 6 2 5" xfId="5018" xr:uid="{00000000-0005-0000-0000-00004AC80000}"/>
    <cellStyle name="Notiz 6 2 6" xfId="7014" xr:uid="{00000000-0005-0000-0000-00004BC80000}"/>
    <cellStyle name="Notiz 6 2_0.Mgmt Cockpit" xfId="18573" xr:uid="{00000000-0005-0000-0000-00004CC80000}"/>
    <cellStyle name="Notiz 6 3" xfId="3437" xr:uid="{00000000-0005-0000-0000-00004DC80000}"/>
    <cellStyle name="Notiz 6 3 2" xfId="3438" xr:uid="{00000000-0005-0000-0000-00004EC80000}"/>
    <cellStyle name="Notiz 6 3 2 2" xfId="7182" xr:uid="{00000000-0005-0000-0000-00004FC80000}"/>
    <cellStyle name="Notiz 6 3 2 3" xfId="8604" xr:uid="{00000000-0005-0000-0000-000050C80000}"/>
    <cellStyle name="Notiz 6 3 2 4" xfId="9655" xr:uid="{00000000-0005-0000-0000-000051C80000}"/>
    <cellStyle name="Notiz 6 3 3" xfId="7181" xr:uid="{00000000-0005-0000-0000-000052C80000}"/>
    <cellStyle name="Notiz 6 3 4" xfId="8603" xr:uid="{00000000-0005-0000-0000-000053C80000}"/>
    <cellStyle name="Notiz 6 3 5" xfId="9654" xr:uid="{00000000-0005-0000-0000-000054C80000}"/>
    <cellStyle name="Notiz 6 3_0.Mgmt Cockpit" xfId="18574" xr:uid="{00000000-0005-0000-0000-000055C80000}"/>
    <cellStyle name="Notiz 6 4" xfId="3439" xr:uid="{00000000-0005-0000-0000-000056C80000}"/>
    <cellStyle name="Notiz 6 4 2" xfId="7184" xr:uid="{00000000-0005-0000-0000-000057C80000}"/>
    <cellStyle name="Notiz 6 4 3" xfId="8606" xr:uid="{00000000-0005-0000-0000-000058C80000}"/>
    <cellStyle name="Notiz 6 4 4" xfId="9656" xr:uid="{00000000-0005-0000-0000-000059C80000}"/>
    <cellStyle name="Notiz 6 5" xfId="4339" xr:uid="{00000000-0005-0000-0000-00005AC80000}"/>
    <cellStyle name="Notiz 6 6" xfId="5923" xr:uid="{00000000-0005-0000-0000-00005BC80000}"/>
    <cellStyle name="Notiz 6 7" xfId="6129" xr:uid="{00000000-0005-0000-0000-00005CC80000}"/>
    <cellStyle name="Notiz 6_0.Mgmt Cockpit" xfId="18575" xr:uid="{00000000-0005-0000-0000-00005DC80000}"/>
    <cellStyle name="Notiz 7" xfId="656" xr:uid="{00000000-0005-0000-0000-00005EC80000}"/>
    <cellStyle name="Notiz 7 2" xfId="1372" xr:uid="{00000000-0005-0000-0000-00005FC80000}"/>
    <cellStyle name="Notiz 7 2 2" xfId="3440" xr:uid="{00000000-0005-0000-0000-000060C80000}"/>
    <cellStyle name="Notiz 7 2 2 2" xfId="7187" xr:uid="{00000000-0005-0000-0000-000061C80000}"/>
    <cellStyle name="Notiz 7 2 2 3" xfId="8609" xr:uid="{00000000-0005-0000-0000-000062C80000}"/>
    <cellStyle name="Notiz 7 2 2 4" xfId="9658" xr:uid="{00000000-0005-0000-0000-000063C80000}"/>
    <cellStyle name="Notiz 7 2 3" xfId="7186" xr:uid="{00000000-0005-0000-0000-000064C80000}"/>
    <cellStyle name="Notiz 7 2 4" xfId="8608" xr:uid="{00000000-0005-0000-0000-000065C80000}"/>
    <cellStyle name="Notiz 7 2 5" xfId="9657" xr:uid="{00000000-0005-0000-0000-000066C80000}"/>
    <cellStyle name="Notiz 7 2_0.Mgmt Cockpit" xfId="18576" xr:uid="{00000000-0005-0000-0000-000067C80000}"/>
    <cellStyle name="Notiz 7 3" xfId="3441" xr:uid="{00000000-0005-0000-0000-000068C80000}"/>
    <cellStyle name="Notiz 7 3 2" xfId="56264" xr:uid="{00000000-0005-0000-0000-000069C80000}"/>
    <cellStyle name="Notiz 7 3_3.GrossMargin_Journals" xfId="56265" xr:uid="{00000000-0005-0000-0000-00006AC80000}"/>
    <cellStyle name="Notiz 7 4" xfId="4340" xr:uid="{00000000-0005-0000-0000-00006BC80000}"/>
    <cellStyle name="Notiz 7 5" xfId="7394" xr:uid="{00000000-0005-0000-0000-00006CC80000}"/>
    <cellStyle name="Notiz 7 6" xfId="8769" xr:uid="{00000000-0005-0000-0000-00006DC80000}"/>
    <cellStyle name="Notiz 7 7" xfId="7761" xr:uid="{00000000-0005-0000-0000-00006EC80000}"/>
    <cellStyle name="Notiz 7_0.Mgmt Cockpit" xfId="18577" xr:uid="{00000000-0005-0000-0000-00006FC80000}"/>
    <cellStyle name="Notiz 8" xfId="657" xr:uid="{00000000-0005-0000-0000-000070C80000}"/>
    <cellStyle name="Notiz 8 2" xfId="1373" xr:uid="{00000000-0005-0000-0000-000071C80000}"/>
    <cellStyle name="Notiz 8 2 2" xfId="3442" xr:uid="{00000000-0005-0000-0000-000072C80000}"/>
    <cellStyle name="Notiz 8 2 2 2" xfId="7192" xr:uid="{00000000-0005-0000-0000-000073C80000}"/>
    <cellStyle name="Notiz 8 2 2 3" xfId="8614" xr:uid="{00000000-0005-0000-0000-000074C80000}"/>
    <cellStyle name="Notiz 8 2 2 4" xfId="9660" xr:uid="{00000000-0005-0000-0000-000075C80000}"/>
    <cellStyle name="Notiz 8 2 3" xfId="7191" xr:uid="{00000000-0005-0000-0000-000076C80000}"/>
    <cellStyle name="Notiz 8 2 4" xfId="8613" xr:uid="{00000000-0005-0000-0000-000077C80000}"/>
    <cellStyle name="Notiz 8 2 5" xfId="9659" xr:uid="{00000000-0005-0000-0000-000078C80000}"/>
    <cellStyle name="Notiz 8 2_0.Mgmt Cockpit" xfId="18578" xr:uid="{00000000-0005-0000-0000-000079C80000}"/>
    <cellStyle name="Notiz 8 3" xfId="3443" xr:uid="{00000000-0005-0000-0000-00007AC80000}"/>
    <cellStyle name="Notiz 8 3 2" xfId="7194" xr:uid="{00000000-0005-0000-0000-00007BC80000}"/>
    <cellStyle name="Notiz 8 3 3" xfId="8616" xr:uid="{00000000-0005-0000-0000-00007CC80000}"/>
    <cellStyle name="Notiz 8 3 4" xfId="9661" xr:uid="{00000000-0005-0000-0000-00007DC80000}"/>
    <cellStyle name="Notiz 8 4" xfId="4341" xr:uid="{00000000-0005-0000-0000-00007EC80000}"/>
    <cellStyle name="Notiz 8 5" xfId="5323" xr:uid="{00000000-0005-0000-0000-00007FC80000}"/>
    <cellStyle name="Notiz 8 6" xfId="4239" xr:uid="{00000000-0005-0000-0000-000080C80000}"/>
    <cellStyle name="Notiz 8 7" xfId="9717" xr:uid="{00000000-0005-0000-0000-000081C80000}"/>
    <cellStyle name="Notiz 8_0.Mgmt Cockpit" xfId="18579" xr:uid="{00000000-0005-0000-0000-000082C80000}"/>
    <cellStyle name="Notiz 9" xfId="658" xr:uid="{00000000-0005-0000-0000-000083C80000}"/>
    <cellStyle name="Notiz 9 2" xfId="1374" xr:uid="{00000000-0005-0000-0000-000084C80000}"/>
    <cellStyle name="Notiz 9_0.Mgmt Cockpit" xfId="18580" xr:uid="{00000000-0005-0000-0000-000085C80000}"/>
    <cellStyle name="Notiz_0.Mgmt Cockpit" xfId="56266" xr:uid="{00000000-0005-0000-0000-000086C80000}"/>
    <cellStyle name="Number" xfId="18581" xr:uid="{00000000-0005-0000-0000-000087C80000}"/>
    <cellStyle name="numbers" xfId="18582" xr:uid="{00000000-0005-0000-0000-000088C80000}"/>
    <cellStyle name="Numdec1" xfId="18583" xr:uid="{00000000-0005-0000-0000-000089C80000}"/>
    <cellStyle name="Numdec1bold" xfId="18584" xr:uid="{00000000-0005-0000-0000-00008AC80000}"/>
    <cellStyle name="Obliczenia" xfId="18585" xr:uid="{00000000-0005-0000-0000-00008BC80000}"/>
    <cellStyle name="Ongeldig" xfId="1375" xr:uid="{00000000-0005-0000-0000-00008CC80000}"/>
    <cellStyle name="OSW_ColumnLabels" xfId="18586" xr:uid="{00000000-0005-0000-0000-00008DC80000}"/>
    <cellStyle name="Output 2" xfId="660" xr:uid="{00000000-0005-0000-0000-00008EC80000}"/>
    <cellStyle name="Output 2 2" xfId="1376" xr:uid="{00000000-0005-0000-0000-00008FC80000}"/>
    <cellStyle name="Output 2 3" xfId="1377" xr:uid="{00000000-0005-0000-0000-000090C80000}"/>
    <cellStyle name="Output 2 4" xfId="18587" xr:uid="{00000000-0005-0000-0000-000091C80000}"/>
    <cellStyle name="Output 2_0.Mgmt Cockpit" xfId="56267" xr:uid="{00000000-0005-0000-0000-000092C80000}"/>
    <cellStyle name="Output 3" xfId="1378" xr:uid="{00000000-0005-0000-0000-000093C80000}"/>
    <cellStyle name="Output 3 2" xfId="18588" xr:uid="{00000000-0005-0000-0000-000094C80000}"/>
    <cellStyle name="Output 3_0.Mgmt Cockpit" xfId="56268" xr:uid="{00000000-0005-0000-0000-000095C80000}"/>
    <cellStyle name="Output 4" xfId="3444" xr:uid="{00000000-0005-0000-0000-000096C80000}"/>
    <cellStyle name="Output 5" xfId="56269" xr:uid="{00000000-0005-0000-0000-000097C80000}"/>
    <cellStyle name="Output 6" xfId="659" xr:uid="{00000000-0005-0000-0000-000098C80000}"/>
    <cellStyle name="OUTPUT AMOUNTS" xfId="18589" xr:uid="{00000000-0005-0000-0000-000099C80000}"/>
    <cellStyle name="OUTPUT COLUMN HEADINGS" xfId="18590" xr:uid="{00000000-0005-0000-0000-00009AC80000}"/>
    <cellStyle name="OUTPUT LINE ITEMS" xfId="18591" xr:uid="{00000000-0005-0000-0000-00009BC80000}"/>
    <cellStyle name="OUTPUT REPORT HEADING" xfId="18592" xr:uid="{00000000-0005-0000-0000-00009CC80000}"/>
    <cellStyle name="OUTPUT REPORT TITLE" xfId="18593" xr:uid="{00000000-0005-0000-0000-00009DC80000}"/>
    <cellStyle name="Overskrift" xfId="18594" xr:uid="{00000000-0005-0000-0000-00009EC80000}"/>
    <cellStyle name="p" xfId="18595" xr:uid="{00000000-0005-0000-0000-00009FC80000}"/>
    <cellStyle name="p_0.Mgmt Cockpit" xfId="56270" xr:uid="{00000000-0005-0000-0000-0000A0C80000}"/>
    <cellStyle name="p_10. eBook Usage" xfId="56271" xr:uid="{00000000-0005-0000-0000-0000A1C80000}"/>
    <cellStyle name="p_10. eBook Usage_0.Mgmt Cockpit" xfId="56272" xr:uid="{00000000-0005-0000-0000-0000A2C80000}"/>
    <cellStyle name="p_10. eBook Usage_2a. IiC - CAPEX" xfId="56273" xr:uid="{00000000-0005-0000-0000-0000A3C80000}"/>
    <cellStyle name="p_10. eBook Usage_3. FTE PeKo" xfId="56274" xr:uid="{00000000-0005-0000-0000-0000A4C80000}"/>
    <cellStyle name="p_10. eBook Usage_3.GrossMargin_Journals" xfId="56275" xr:uid="{00000000-0005-0000-0000-0000A5C80000}"/>
    <cellStyle name="p_10. eBook Usage_BOOKCoSKPI" xfId="56276" xr:uid="{00000000-0005-0000-0000-0000A6C80000}"/>
    <cellStyle name="p_10. eBook Usage_BOOKCoSKPI_3.GrossMargin_Journals" xfId="56277" xr:uid="{00000000-0005-0000-0000-0000A7C80000}"/>
    <cellStyle name="p_10. eBook Usage_BOOKCoSKPI_BOOKCoSKPI" xfId="56278" xr:uid="{00000000-0005-0000-0000-0000A8C80000}"/>
    <cellStyle name="p_10. eBook Usage_BOOKCoSKPI_BOOKCoSKPI_0.Mgmt Cockpit" xfId="56279" xr:uid="{00000000-0005-0000-0000-0000A9C80000}"/>
    <cellStyle name="p_10. eBook Usage_BOOKCoSKPI_BOOKCoSKPI_3.GrossMargin_Journals" xfId="56280" xr:uid="{00000000-0005-0000-0000-0000AAC80000}"/>
    <cellStyle name="p_10. eBook Usage_CREST_SPS_KPI" xfId="56281" xr:uid="{00000000-0005-0000-0000-0000ABC80000}"/>
    <cellStyle name="p_10. eBook Usage_CREST_SPS_KPI_0.Mgmt Cockpit" xfId="56282" xr:uid="{00000000-0005-0000-0000-0000ACC80000}"/>
    <cellStyle name="p_10. eBook Usage_CREST_SPS_KPI_3.GrossMargin_Journals" xfId="56283" xr:uid="{00000000-0005-0000-0000-0000ADC80000}"/>
    <cellStyle name="p_10. eBook Usage_CREST_SPS_KPI_BOOKCoSKPI" xfId="56284" xr:uid="{00000000-0005-0000-0000-0000AEC80000}"/>
    <cellStyle name="p_10. eBook Usage_CREST_SPS_KPI_BOOKCoSKPI_1" xfId="56285" xr:uid="{00000000-0005-0000-0000-0000AFC80000}"/>
    <cellStyle name="p_10. eBook Usage_CREST_SPS_KPI_BOOKCoSKPI_1_0.Mgmt Cockpit" xfId="56286" xr:uid="{00000000-0005-0000-0000-0000B0C80000}"/>
    <cellStyle name="p_10. eBook Usage_CREST_SPS_KPI_BOOKCoSKPI_1_3.GrossMargin_Journals" xfId="56287" xr:uid="{00000000-0005-0000-0000-0000B1C80000}"/>
    <cellStyle name="p_10. eBook Usage_CREST_SPS_KPI_BOOKCoSKPI_3.GrossMargin_Journals" xfId="56288" xr:uid="{00000000-0005-0000-0000-0000B2C80000}"/>
    <cellStyle name="p_10. eBook Usage_CREST_SPS_KPI_BOOKCoSKPI_BOOKCoSKPI" xfId="56289" xr:uid="{00000000-0005-0000-0000-0000B3C80000}"/>
    <cellStyle name="p_10. eBook Usage_CREST_SPS_KPI_BOOKCoSKPI_BOOKCoSKPI_0.Mgmt Cockpit" xfId="56290" xr:uid="{00000000-0005-0000-0000-0000B4C80000}"/>
    <cellStyle name="p_10. eBook Usage_CREST_SPS_KPI_BOOKCoSKPI_BOOKCoSKPI_3.GrossMargin_Journals" xfId="56291" xr:uid="{00000000-0005-0000-0000-0000B5C80000}"/>
    <cellStyle name="p_2.p&amp;l- Global" xfId="56292" xr:uid="{00000000-0005-0000-0000-0000B6C80000}"/>
    <cellStyle name="p_2.p&amp;l- Global_0.Mgmt Cockpit" xfId="56293" xr:uid="{00000000-0005-0000-0000-0000B7C80000}"/>
    <cellStyle name="p_2.p&amp;l- Global_3.GrossMargin_Journals" xfId="56294" xr:uid="{00000000-0005-0000-0000-0000B8C80000}"/>
    <cellStyle name="p_2.p&amp;l- Global_BOOKCoSKPI" xfId="56295" xr:uid="{00000000-0005-0000-0000-0000B9C80000}"/>
    <cellStyle name="p_2.p&amp;l- Global_BOOKCoSKPI_1" xfId="56296" xr:uid="{00000000-0005-0000-0000-0000BAC80000}"/>
    <cellStyle name="p_2.p&amp;l- Global_BOOKCoSKPI_1_0.Mgmt Cockpit" xfId="56297" xr:uid="{00000000-0005-0000-0000-0000BBC80000}"/>
    <cellStyle name="p_2.p&amp;l- Global_BOOKCoSKPI_1_3.GrossMargin_Journals" xfId="56298" xr:uid="{00000000-0005-0000-0000-0000BCC80000}"/>
    <cellStyle name="p_2.p&amp;l- Global_BOOKCoSKPI_3.GrossMargin_Journals" xfId="56299" xr:uid="{00000000-0005-0000-0000-0000BDC80000}"/>
    <cellStyle name="p_2.p&amp;l- Global_BOOKCoSKPI_BOOKCoSKPI" xfId="56300" xr:uid="{00000000-0005-0000-0000-0000BEC80000}"/>
    <cellStyle name="p_2.p&amp;l- Global_BOOKCoSKPI_BOOKCoSKPI_0.Mgmt Cockpit" xfId="56301" xr:uid="{00000000-0005-0000-0000-0000BFC80000}"/>
    <cellStyle name="p_2.p&amp;l- Global_BOOKCoSKPI_BOOKCoSKPI_3.GrossMargin_Journals" xfId="56302" xr:uid="{00000000-0005-0000-0000-0000C0C80000}"/>
    <cellStyle name="p_2.p&amp;l- Global_CREST_SPS_KPI" xfId="56303" xr:uid="{00000000-0005-0000-0000-0000C1C80000}"/>
    <cellStyle name="p_2.p&amp;l- Global_CREST_SPS_KPI_0.Mgmt Cockpit" xfId="56304" xr:uid="{00000000-0005-0000-0000-0000C2C80000}"/>
    <cellStyle name="p_2.p&amp;l- Global_CREST_SPS_KPI_3.GrossMargin_Journals" xfId="56305" xr:uid="{00000000-0005-0000-0000-0000C3C80000}"/>
    <cellStyle name="p_2.p&amp;l- Global_CREST_SPS_KPI_BOOKCoSKPI" xfId="56306" xr:uid="{00000000-0005-0000-0000-0000C4C80000}"/>
    <cellStyle name="p_2.p&amp;l- Global_CREST_SPS_KPI_BOOKCoSKPI_1" xfId="56307" xr:uid="{00000000-0005-0000-0000-0000C5C80000}"/>
    <cellStyle name="p_2.p&amp;l- Global_CREST_SPS_KPI_BOOKCoSKPI_1_0.Mgmt Cockpit" xfId="56308" xr:uid="{00000000-0005-0000-0000-0000C6C80000}"/>
    <cellStyle name="p_2.p&amp;l- Global_CREST_SPS_KPI_BOOKCoSKPI_1_3.GrossMargin_Journals" xfId="56309" xr:uid="{00000000-0005-0000-0000-0000C7C80000}"/>
    <cellStyle name="p_2.p&amp;l- Global_CREST_SPS_KPI_BOOKCoSKPI_3.GrossMargin_Journals" xfId="56310" xr:uid="{00000000-0005-0000-0000-0000C8C80000}"/>
    <cellStyle name="p_2.p&amp;l- Global_CREST_SPS_KPI_BOOKCoSKPI_BOOKCoSKPI" xfId="56311" xr:uid="{00000000-0005-0000-0000-0000C9C80000}"/>
    <cellStyle name="p_2.p&amp;l- Global_CREST_SPS_KPI_BOOKCoSKPI_BOOKCoSKPI_0.Mgmt Cockpit" xfId="56312" xr:uid="{00000000-0005-0000-0000-0000CAC80000}"/>
    <cellStyle name="p_2.p&amp;l- Global_CREST_SPS_KPI_BOOKCoSKPI_BOOKCoSKPI_3.GrossMargin_Journals" xfId="56313" xr:uid="{00000000-0005-0000-0000-0000CBC80000}"/>
    <cellStyle name="p_2.p&amp;l- Global_ProdExp_Journal_KPI" xfId="56314" xr:uid="{00000000-0005-0000-0000-0000CCC80000}"/>
    <cellStyle name="p_2a. IiC - CAPEX" xfId="56315" xr:uid="{00000000-0005-0000-0000-0000CDC80000}"/>
    <cellStyle name="p_2a.IiC - CAPEX" xfId="56316" xr:uid="{00000000-0005-0000-0000-0000CEC80000}"/>
    <cellStyle name="p_2a.IiC - CAPEX_3.GrossMargin_Journals" xfId="56317" xr:uid="{00000000-0005-0000-0000-0000CFC80000}"/>
    <cellStyle name="p_2a.IiC - CAPEX_BOOKCoSKPI" xfId="56318" xr:uid="{00000000-0005-0000-0000-0000D0C80000}"/>
    <cellStyle name="p_2a.IiC - CAPEX_BOOKCoSKPI_0.Mgmt Cockpit" xfId="56319" xr:uid="{00000000-0005-0000-0000-0000D1C80000}"/>
    <cellStyle name="p_2a.IiC - CAPEX_BOOKCoSKPI_1" xfId="56320" xr:uid="{00000000-0005-0000-0000-0000D2C80000}"/>
    <cellStyle name="p_2a.IiC - CAPEX_BOOKCoSKPI_1_0.Mgmt Cockpit" xfId="56321" xr:uid="{00000000-0005-0000-0000-0000D3C80000}"/>
    <cellStyle name="p_2a.IiC - CAPEX_BOOKCoSKPI_1_3.GrossMargin_Journals" xfId="56322" xr:uid="{00000000-0005-0000-0000-0000D4C80000}"/>
    <cellStyle name="p_2a.IiC - CAPEX_BOOKCoSKPI_3.GrossMargin_Journals" xfId="56323" xr:uid="{00000000-0005-0000-0000-0000D5C80000}"/>
    <cellStyle name="p_2a.IiC - CAPEX_BOOKCoSKPI_BOOKCoSKPI" xfId="56324" xr:uid="{00000000-0005-0000-0000-0000D6C80000}"/>
    <cellStyle name="p_2a.IiC - CAPEX_BOOKCoSKPI_BOOKCoSKPI_1" xfId="56325" xr:uid="{00000000-0005-0000-0000-0000D7C80000}"/>
    <cellStyle name="p_2a.IiC - CAPEX_BOOKCoSKPI_BOOKCoSKPI_1_0.Mgmt Cockpit" xfId="56326" xr:uid="{00000000-0005-0000-0000-0000D8C80000}"/>
    <cellStyle name="p_2a.IiC - CAPEX_BOOKCoSKPI_BOOKCoSKPI_1_3.GrossMargin_Journals" xfId="56327" xr:uid="{00000000-0005-0000-0000-0000D9C80000}"/>
    <cellStyle name="p_2a.IiC - CAPEX_BOOKCoSKPI_BOOKCoSKPI_3.GrossMargin_Journals" xfId="56328" xr:uid="{00000000-0005-0000-0000-0000DAC80000}"/>
    <cellStyle name="p_2a.IiC - CAPEX_BOOKCoSKPI_BOOKCoSKPI_BOOKCoSKPI" xfId="56329" xr:uid="{00000000-0005-0000-0000-0000DBC80000}"/>
    <cellStyle name="p_2a.IiC - CAPEX_BOOKCoSKPI_BOOKCoSKPI_BOOKCoSKPI_0.Mgmt Cockpit" xfId="56330" xr:uid="{00000000-0005-0000-0000-0000DCC80000}"/>
    <cellStyle name="p_2a.IiC - CAPEX_BOOKCoSKPI_BOOKCoSKPI_BOOKCoSKPI_3.GrossMargin_Journals" xfId="56331" xr:uid="{00000000-0005-0000-0000-0000DDC80000}"/>
    <cellStyle name="p_2a.IiC - CAPEX_BOOKCoSKPI_CREST_SPS_KPI" xfId="56332" xr:uid="{00000000-0005-0000-0000-0000DEC80000}"/>
    <cellStyle name="p_2a.IiC - CAPEX_BOOKCoSKPI_CREST_SPS_KPI_0.Mgmt Cockpit" xfId="56333" xr:uid="{00000000-0005-0000-0000-0000DFC80000}"/>
    <cellStyle name="p_2a.IiC - CAPEX_BOOKCoSKPI_CREST_SPS_KPI_3.GrossMargin_Journals" xfId="56334" xr:uid="{00000000-0005-0000-0000-0000E0C80000}"/>
    <cellStyle name="p_2a.IiC - CAPEX_BOOKCoSKPI_CREST_SPS_KPI_BOOKCoSKPI" xfId="56335" xr:uid="{00000000-0005-0000-0000-0000E1C80000}"/>
    <cellStyle name="p_2a.IiC - CAPEX_BOOKCoSKPI_CREST_SPS_KPI_BOOKCoSKPI_1" xfId="56336" xr:uid="{00000000-0005-0000-0000-0000E2C80000}"/>
    <cellStyle name="p_2a.IiC - CAPEX_BOOKCoSKPI_CREST_SPS_KPI_BOOKCoSKPI_1_0.Mgmt Cockpit" xfId="56337" xr:uid="{00000000-0005-0000-0000-0000E3C80000}"/>
    <cellStyle name="p_2a.IiC - CAPEX_BOOKCoSKPI_CREST_SPS_KPI_BOOKCoSKPI_1_3.GrossMargin_Journals" xfId="56338" xr:uid="{00000000-0005-0000-0000-0000E4C80000}"/>
    <cellStyle name="p_2a.IiC - CAPEX_BOOKCoSKPI_CREST_SPS_KPI_BOOKCoSKPI_3.GrossMargin_Journals" xfId="56339" xr:uid="{00000000-0005-0000-0000-0000E5C80000}"/>
    <cellStyle name="p_2a.IiC - CAPEX_BOOKCoSKPI_CREST_SPS_KPI_BOOKCoSKPI_BOOKCoSKPI" xfId="56340" xr:uid="{00000000-0005-0000-0000-0000E6C80000}"/>
    <cellStyle name="p_2a.IiC - CAPEX_BOOKCoSKPI_CREST_SPS_KPI_BOOKCoSKPI_BOOKCoSKPI_0.Mgmt Cockpit" xfId="56341" xr:uid="{00000000-0005-0000-0000-0000E7C80000}"/>
    <cellStyle name="p_2a.IiC - CAPEX_BOOKCoSKPI_CREST_SPS_KPI_BOOKCoSKPI_BOOKCoSKPI_3.GrossMargin_Journals" xfId="56342" xr:uid="{00000000-0005-0000-0000-0000E8C80000}"/>
    <cellStyle name="p_2a.IiC - CAPEX_BOOKCoSKPI_ProdExp_Journal_KPI" xfId="56343" xr:uid="{00000000-0005-0000-0000-0000E9C80000}"/>
    <cellStyle name="p_2a.IiC - CAPEX_CREST_SPS_KPI" xfId="56344" xr:uid="{00000000-0005-0000-0000-0000EAC80000}"/>
    <cellStyle name="p_2a.IiC - CAPEX_CREST_SPS_KPI_0.Mgmt Cockpit" xfId="56345" xr:uid="{00000000-0005-0000-0000-0000EBC80000}"/>
    <cellStyle name="p_2a.IiC - CAPEX_CREST_SPS_KPI_3.GrossMargin_Journals" xfId="56346" xr:uid="{00000000-0005-0000-0000-0000ECC80000}"/>
    <cellStyle name="p_2a.IiC - CAPEX_CREST_SPS_KPI_BOOKCoSKPI" xfId="56347" xr:uid="{00000000-0005-0000-0000-0000EDC80000}"/>
    <cellStyle name="p_2a.IiC - CAPEX_CREST_SPS_KPI_BOOKCoSKPI_1" xfId="56348" xr:uid="{00000000-0005-0000-0000-0000EEC80000}"/>
    <cellStyle name="p_2a.IiC - CAPEX_CREST_SPS_KPI_BOOKCoSKPI_1_0.Mgmt Cockpit" xfId="56349" xr:uid="{00000000-0005-0000-0000-0000EFC80000}"/>
    <cellStyle name="p_2a.IiC - CAPEX_CREST_SPS_KPI_BOOKCoSKPI_1_3.GrossMargin_Journals" xfId="56350" xr:uid="{00000000-0005-0000-0000-0000F0C80000}"/>
    <cellStyle name="p_2a.IiC - CAPEX_CREST_SPS_KPI_BOOKCoSKPI_3.GrossMargin_Journals" xfId="56351" xr:uid="{00000000-0005-0000-0000-0000F1C80000}"/>
    <cellStyle name="p_2a.IiC - CAPEX_CREST_SPS_KPI_BOOKCoSKPI_BOOKCoSKPI" xfId="56352" xr:uid="{00000000-0005-0000-0000-0000F2C80000}"/>
    <cellStyle name="p_2a.IiC - CAPEX_CREST_SPS_KPI_BOOKCoSKPI_BOOKCoSKPI_0.Mgmt Cockpit" xfId="56353" xr:uid="{00000000-0005-0000-0000-0000F3C80000}"/>
    <cellStyle name="p_2a.IiC - CAPEX_CREST_SPS_KPI_BOOKCoSKPI_BOOKCoSKPI_3.GrossMargin_Journals" xfId="56354" xr:uid="{00000000-0005-0000-0000-0000F4C80000}"/>
    <cellStyle name="p_2a.IiC - CAPEX_ProdExp_Journal_KPI" xfId="56355" xr:uid="{00000000-0005-0000-0000-0000F5C80000}"/>
    <cellStyle name="p_3. FTE PeKo" xfId="56356" xr:uid="{00000000-0005-0000-0000-0000F6C80000}"/>
    <cellStyle name="p_3.GrossMargin_Journals" xfId="56357" xr:uid="{00000000-0005-0000-0000-0000F7C80000}"/>
    <cellStyle name="p_4.GrossMargin_Books" xfId="56358" xr:uid="{00000000-0005-0000-0000-0000F8C80000}"/>
    <cellStyle name="p_4.GrossMargin_Books_0.Mgmt Cockpit" xfId="56359" xr:uid="{00000000-0005-0000-0000-0000F9C80000}"/>
    <cellStyle name="p_4.GrossMargin_Books_3.GrossMargin_Journals" xfId="56360" xr:uid="{00000000-0005-0000-0000-0000FAC80000}"/>
    <cellStyle name="p_4.GrossMargin_Books_BOOKCoSKPI" xfId="56361" xr:uid="{00000000-0005-0000-0000-0000FBC80000}"/>
    <cellStyle name="p_4.GrossMargin_Books_BOOKCoSKPI_0.Mgmt Cockpit" xfId="56362" xr:uid="{00000000-0005-0000-0000-0000FCC80000}"/>
    <cellStyle name="p_4.GrossMargin_Books_BOOKCoSKPI_1" xfId="56363" xr:uid="{00000000-0005-0000-0000-0000FDC80000}"/>
    <cellStyle name="p_4.GrossMargin_Books_BOOKCoSKPI_1_3.GrossMargin_Journals" xfId="56364" xr:uid="{00000000-0005-0000-0000-0000FEC80000}"/>
    <cellStyle name="p_4.GrossMargin_Books_BOOKCoSKPI_1_BOOKCoSKPI" xfId="56365" xr:uid="{00000000-0005-0000-0000-0000FFC80000}"/>
    <cellStyle name="p_4.GrossMargin_Books_BOOKCoSKPI_1_BOOKCoSKPI_0.Mgmt Cockpit" xfId="56366" xr:uid="{00000000-0005-0000-0000-000000C90000}"/>
    <cellStyle name="p_4.GrossMargin_Books_BOOKCoSKPI_1_BOOKCoSKPI_3.GrossMargin_Journals" xfId="56367" xr:uid="{00000000-0005-0000-0000-000001C90000}"/>
    <cellStyle name="p_4.GrossMargin_Books_BOOKCoSKPI_2" xfId="56368" xr:uid="{00000000-0005-0000-0000-000002C90000}"/>
    <cellStyle name="p_4.GrossMargin_Books_BOOKCoSKPI_2_0.Mgmt Cockpit" xfId="56369" xr:uid="{00000000-0005-0000-0000-000003C90000}"/>
    <cellStyle name="p_4.GrossMargin_Books_BOOKCoSKPI_2_3.GrossMargin_Journals" xfId="56370" xr:uid="{00000000-0005-0000-0000-000004C90000}"/>
    <cellStyle name="p_4.GrossMargin_Books_BOOKCoSKPI_3.GrossMargin_Journals" xfId="56371" xr:uid="{00000000-0005-0000-0000-000005C90000}"/>
    <cellStyle name="p_4.GrossMargin_Books_BOOKCoSKPI_BOOKCoSKPI" xfId="56372" xr:uid="{00000000-0005-0000-0000-000006C90000}"/>
    <cellStyle name="p_4.GrossMargin_Books_BOOKCoSKPI_BOOKCoSKPI_1" xfId="56373" xr:uid="{00000000-0005-0000-0000-000007C90000}"/>
    <cellStyle name="p_4.GrossMargin_Books_BOOKCoSKPI_BOOKCoSKPI_1_0.Mgmt Cockpit" xfId="56374" xr:uid="{00000000-0005-0000-0000-000008C90000}"/>
    <cellStyle name="p_4.GrossMargin_Books_BOOKCoSKPI_BOOKCoSKPI_1_3.GrossMargin_Journals" xfId="56375" xr:uid="{00000000-0005-0000-0000-000009C90000}"/>
    <cellStyle name="p_4.GrossMargin_Books_BOOKCoSKPI_BOOKCoSKPI_3.GrossMargin_Journals" xfId="56376" xr:uid="{00000000-0005-0000-0000-00000AC90000}"/>
    <cellStyle name="p_4.GrossMargin_Books_BOOKCoSKPI_BOOKCoSKPI_BOOKCoSKPI" xfId="56377" xr:uid="{00000000-0005-0000-0000-00000BC90000}"/>
    <cellStyle name="p_4.GrossMargin_Books_BOOKCoSKPI_BOOKCoSKPI_BOOKCoSKPI_0.Mgmt Cockpit" xfId="56378" xr:uid="{00000000-0005-0000-0000-00000CC90000}"/>
    <cellStyle name="p_4.GrossMargin_Books_BOOKCoSKPI_BOOKCoSKPI_BOOKCoSKPI_3.GrossMargin_Journals" xfId="56379" xr:uid="{00000000-0005-0000-0000-00000DC90000}"/>
    <cellStyle name="p_4.GrossMargin_Books_BOOKCoSKPI_CREST_SPS_KPI" xfId="56380" xr:uid="{00000000-0005-0000-0000-00000EC90000}"/>
    <cellStyle name="p_4.GrossMargin_Books_BOOKCoSKPI_CREST_SPS_KPI_0.Mgmt Cockpit" xfId="56381" xr:uid="{00000000-0005-0000-0000-00000FC90000}"/>
    <cellStyle name="p_4.GrossMargin_Books_BOOKCoSKPI_CREST_SPS_KPI_3.GrossMargin_Journals" xfId="56382" xr:uid="{00000000-0005-0000-0000-000010C90000}"/>
    <cellStyle name="p_4.GrossMargin_Books_BOOKCoSKPI_CREST_SPS_KPI_BOOKCoSKPI" xfId="56383" xr:uid="{00000000-0005-0000-0000-000011C90000}"/>
    <cellStyle name="p_4.GrossMargin_Books_BOOKCoSKPI_CREST_SPS_KPI_BOOKCoSKPI_1" xfId="56384" xr:uid="{00000000-0005-0000-0000-000012C90000}"/>
    <cellStyle name="p_4.GrossMargin_Books_BOOKCoSKPI_CREST_SPS_KPI_BOOKCoSKPI_1_0.Mgmt Cockpit" xfId="56385" xr:uid="{00000000-0005-0000-0000-000013C90000}"/>
    <cellStyle name="p_4.GrossMargin_Books_BOOKCoSKPI_CREST_SPS_KPI_BOOKCoSKPI_1_3.GrossMargin_Journals" xfId="56386" xr:uid="{00000000-0005-0000-0000-000014C90000}"/>
    <cellStyle name="p_4.GrossMargin_Books_BOOKCoSKPI_CREST_SPS_KPI_BOOKCoSKPI_3.GrossMargin_Journals" xfId="56387" xr:uid="{00000000-0005-0000-0000-000015C90000}"/>
    <cellStyle name="p_4.GrossMargin_Books_BOOKCoSKPI_CREST_SPS_KPI_BOOKCoSKPI_BOOKCoSKPI" xfId="56388" xr:uid="{00000000-0005-0000-0000-000016C90000}"/>
    <cellStyle name="p_4.GrossMargin_Books_BOOKCoSKPI_CREST_SPS_KPI_BOOKCoSKPI_BOOKCoSKPI_0.Mgmt Cockpit" xfId="56389" xr:uid="{00000000-0005-0000-0000-000017C90000}"/>
    <cellStyle name="p_4.GrossMargin_Books_BOOKCoSKPI_CREST_SPS_KPI_BOOKCoSKPI_BOOKCoSKPI_3.GrossMargin_Journals" xfId="56390" xr:uid="{00000000-0005-0000-0000-000018C90000}"/>
    <cellStyle name="p_4.GrossMargin_Books_BOOKCoSKPI_ProdExp_Journal_KPI" xfId="56391" xr:uid="{00000000-0005-0000-0000-000019C90000}"/>
    <cellStyle name="p_4.GrossMargin_Books_CREST_SPS_KPI" xfId="56392" xr:uid="{00000000-0005-0000-0000-00001AC90000}"/>
    <cellStyle name="p_4.GrossMargin_Books_CREST_SPS_KPI_0.Mgmt Cockpit" xfId="56393" xr:uid="{00000000-0005-0000-0000-00001BC90000}"/>
    <cellStyle name="p_4.GrossMargin_Books_CREST_SPS_KPI_3.GrossMargin_Journals" xfId="56394" xr:uid="{00000000-0005-0000-0000-00001CC90000}"/>
    <cellStyle name="p_4.GrossMargin_Books_CREST_SPS_KPI_BOOKCoSKPI" xfId="56395" xr:uid="{00000000-0005-0000-0000-00001DC90000}"/>
    <cellStyle name="p_4.GrossMargin_Books_CREST_SPS_KPI_BOOKCoSKPI_1" xfId="56396" xr:uid="{00000000-0005-0000-0000-00001EC90000}"/>
    <cellStyle name="p_4.GrossMargin_Books_CREST_SPS_KPI_BOOKCoSKPI_1_0.Mgmt Cockpit" xfId="56397" xr:uid="{00000000-0005-0000-0000-00001FC90000}"/>
    <cellStyle name="p_4.GrossMargin_Books_CREST_SPS_KPI_BOOKCoSKPI_1_3.GrossMargin_Journals" xfId="56398" xr:uid="{00000000-0005-0000-0000-000020C90000}"/>
    <cellStyle name="p_4.GrossMargin_Books_CREST_SPS_KPI_BOOKCoSKPI_3.GrossMargin_Journals" xfId="56399" xr:uid="{00000000-0005-0000-0000-000021C90000}"/>
    <cellStyle name="p_4.GrossMargin_Books_CREST_SPS_KPI_BOOKCoSKPI_BOOKCoSKPI" xfId="56400" xr:uid="{00000000-0005-0000-0000-000022C90000}"/>
    <cellStyle name="p_4.GrossMargin_Books_CREST_SPS_KPI_BOOKCoSKPI_BOOKCoSKPI_0.Mgmt Cockpit" xfId="56401" xr:uid="{00000000-0005-0000-0000-000023C90000}"/>
    <cellStyle name="p_4.GrossMargin_Books_CREST_SPS_KPI_BOOKCoSKPI_BOOKCoSKPI_3.GrossMargin_Journals" xfId="56402" xr:uid="{00000000-0005-0000-0000-000024C90000}"/>
    <cellStyle name="p_4.GrossMargin_Books_ProdExp_Journal_KPI" xfId="56403" xr:uid="{00000000-0005-0000-0000-000025C90000}"/>
    <cellStyle name="p_7.KPI_Article_Pages" xfId="56404" xr:uid="{00000000-0005-0000-0000-000026C90000}"/>
    <cellStyle name="p_7.KPI_Article_Pages_3.GrossMargin_Journals" xfId="56405" xr:uid="{00000000-0005-0000-0000-000027C90000}"/>
    <cellStyle name="p_7.KPI_Article_Pages_4.GrossMargin_Books" xfId="56406" xr:uid="{00000000-0005-0000-0000-000028C90000}"/>
    <cellStyle name="p_7.KPI_Article_Pages_4.GrossMargin_Books_0.Mgmt Cockpit" xfId="56407" xr:uid="{00000000-0005-0000-0000-000029C90000}"/>
    <cellStyle name="p_7.KPI_Article_Pages_4.GrossMargin_Books_3.GrossMargin_Journals" xfId="56408" xr:uid="{00000000-0005-0000-0000-00002AC90000}"/>
    <cellStyle name="p_7.KPI_Article_Pages_4.GrossMargin_Books_BOOKCoSKPI" xfId="56409" xr:uid="{00000000-0005-0000-0000-00002BC90000}"/>
    <cellStyle name="p_7.KPI_Article_Pages_4.GrossMargin_Books_BOOKCoSKPI_0.Mgmt Cockpit" xfId="56410" xr:uid="{00000000-0005-0000-0000-00002CC90000}"/>
    <cellStyle name="p_7.KPI_Article_Pages_4.GrossMargin_Books_BOOKCoSKPI_1" xfId="56411" xr:uid="{00000000-0005-0000-0000-00002DC90000}"/>
    <cellStyle name="p_7.KPI_Article_Pages_4.GrossMargin_Books_BOOKCoSKPI_1_3.GrossMargin_Journals" xfId="56412" xr:uid="{00000000-0005-0000-0000-00002EC90000}"/>
    <cellStyle name="p_7.KPI_Article_Pages_4.GrossMargin_Books_BOOKCoSKPI_1_BOOKCoSKPI" xfId="56413" xr:uid="{00000000-0005-0000-0000-00002FC90000}"/>
    <cellStyle name="p_7.KPI_Article_Pages_4.GrossMargin_Books_BOOKCoSKPI_1_BOOKCoSKPI_0.Mgmt Cockpit" xfId="56414" xr:uid="{00000000-0005-0000-0000-000030C90000}"/>
    <cellStyle name="p_7.KPI_Article_Pages_4.GrossMargin_Books_BOOKCoSKPI_1_BOOKCoSKPI_3.GrossMargin_Journals" xfId="56415" xr:uid="{00000000-0005-0000-0000-000031C90000}"/>
    <cellStyle name="p_7.KPI_Article_Pages_4.GrossMargin_Books_BOOKCoSKPI_2" xfId="56416" xr:uid="{00000000-0005-0000-0000-000032C90000}"/>
    <cellStyle name="p_7.KPI_Article_Pages_4.GrossMargin_Books_BOOKCoSKPI_2_0.Mgmt Cockpit" xfId="56417" xr:uid="{00000000-0005-0000-0000-000033C90000}"/>
    <cellStyle name="p_7.KPI_Article_Pages_4.GrossMargin_Books_BOOKCoSKPI_2_3.GrossMargin_Journals" xfId="56418" xr:uid="{00000000-0005-0000-0000-000034C90000}"/>
    <cellStyle name="p_7.KPI_Article_Pages_4.GrossMargin_Books_BOOKCoSKPI_3.GrossMargin_Journals" xfId="56419" xr:uid="{00000000-0005-0000-0000-000035C90000}"/>
    <cellStyle name="p_7.KPI_Article_Pages_4.GrossMargin_Books_BOOKCoSKPI_BOOKCoSKPI" xfId="56420" xr:uid="{00000000-0005-0000-0000-000036C90000}"/>
    <cellStyle name="p_7.KPI_Article_Pages_4.GrossMargin_Books_BOOKCoSKPI_BOOKCoSKPI_1" xfId="56421" xr:uid="{00000000-0005-0000-0000-000037C90000}"/>
    <cellStyle name="p_7.KPI_Article_Pages_4.GrossMargin_Books_BOOKCoSKPI_BOOKCoSKPI_1_0.Mgmt Cockpit" xfId="56422" xr:uid="{00000000-0005-0000-0000-000038C90000}"/>
    <cellStyle name="p_7.KPI_Article_Pages_4.GrossMargin_Books_BOOKCoSKPI_BOOKCoSKPI_1_3.GrossMargin_Journals" xfId="56423" xr:uid="{00000000-0005-0000-0000-000039C90000}"/>
    <cellStyle name="p_7.KPI_Article_Pages_4.GrossMargin_Books_BOOKCoSKPI_BOOKCoSKPI_3.GrossMargin_Journals" xfId="56424" xr:uid="{00000000-0005-0000-0000-00003AC90000}"/>
    <cellStyle name="p_7.KPI_Article_Pages_4.GrossMargin_Books_BOOKCoSKPI_BOOKCoSKPI_BOOKCoSKPI" xfId="56425" xr:uid="{00000000-0005-0000-0000-00003BC90000}"/>
    <cellStyle name="p_7.KPI_Article_Pages_4.GrossMargin_Books_BOOKCoSKPI_BOOKCoSKPI_BOOKCoSKPI_0.Mgmt Cockpit" xfId="56426" xr:uid="{00000000-0005-0000-0000-00003CC90000}"/>
    <cellStyle name="p_7.KPI_Article_Pages_4.GrossMargin_Books_BOOKCoSKPI_BOOKCoSKPI_BOOKCoSKPI_3.GrossMargin_Journals" xfId="56427" xr:uid="{00000000-0005-0000-0000-00003DC90000}"/>
    <cellStyle name="p_7.KPI_Article_Pages_4.GrossMargin_Books_BOOKCoSKPI_CREST_SPS_KPI" xfId="56428" xr:uid="{00000000-0005-0000-0000-00003EC90000}"/>
    <cellStyle name="p_7.KPI_Article_Pages_4.GrossMargin_Books_BOOKCoSKPI_CREST_SPS_KPI_0.Mgmt Cockpit" xfId="56429" xr:uid="{00000000-0005-0000-0000-00003FC90000}"/>
    <cellStyle name="p_7.KPI_Article_Pages_4.GrossMargin_Books_BOOKCoSKPI_CREST_SPS_KPI_3.GrossMargin_Journals" xfId="56430" xr:uid="{00000000-0005-0000-0000-000040C90000}"/>
    <cellStyle name="p_7.KPI_Article_Pages_4.GrossMargin_Books_BOOKCoSKPI_CREST_SPS_KPI_BOOKCoSKPI" xfId="56431" xr:uid="{00000000-0005-0000-0000-000041C90000}"/>
    <cellStyle name="p_7.KPI_Article_Pages_4.GrossMargin_Books_BOOKCoSKPI_CREST_SPS_KPI_BOOKCoSKPI_1" xfId="56432" xr:uid="{00000000-0005-0000-0000-000042C90000}"/>
    <cellStyle name="p_7.KPI_Article_Pages_4.GrossMargin_Books_BOOKCoSKPI_CREST_SPS_KPI_BOOKCoSKPI_1_0.Mgmt Cockpit" xfId="56433" xr:uid="{00000000-0005-0000-0000-000043C90000}"/>
    <cellStyle name="p_7.KPI_Article_Pages_4.GrossMargin_Books_BOOKCoSKPI_CREST_SPS_KPI_BOOKCoSKPI_1_3.GrossMargin_Journals" xfId="56434" xr:uid="{00000000-0005-0000-0000-000044C90000}"/>
    <cellStyle name="p_7.KPI_Article_Pages_4.GrossMargin_Books_BOOKCoSKPI_CREST_SPS_KPI_BOOKCoSKPI_3.GrossMargin_Journals" xfId="56435" xr:uid="{00000000-0005-0000-0000-000045C90000}"/>
    <cellStyle name="p_7.KPI_Article_Pages_4.GrossMargin_Books_BOOKCoSKPI_CREST_SPS_KPI_BOOKCoSKPI_BOOKCoSKPI" xfId="56436" xr:uid="{00000000-0005-0000-0000-000046C90000}"/>
    <cellStyle name="p_7.KPI_Article_Pages_4.GrossMargin_Books_BOOKCoSKPI_CREST_SPS_KPI_BOOKCoSKPI_BOOKCoSKPI_0.Mgmt Cockpit" xfId="56437" xr:uid="{00000000-0005-0000-0000-000047C90000}"/>
    <cellStyle name="p_7.KPI_Article_Pages_4.GrossMargin_Books_BOOKCoSKPI_CREST_SPS_KPI_BOOKCoSKPI_BOOKCoSKPI_3.GrossMargin_Journals" xfId="56438" xr:uid="{00000000-0005-0000-0000-000048C90000}"/>
    <cellStyle name="p_7.KPI_Article_Pages_4.GrossMargin_Books_BOOKCoSKPI_ProdExp_Journal_KPI" xfId="56439" xr:uid="{00000000-0005-0000-0000-000049C90000}"/>
    <cellStyle name="p_7.KPI_Article_Pages_4.GrossMargin_Books_CREST_SPS_KPI" xfId="56440" xr:uid="{00000000-0005-0000-0000-00004AC90000}"/>
    <cellStyle name="p_7.KPI_Article_Pages_4.GrossMargin_Books_CREST_SPS_KPI_0.Mgmt Cockpit" xfId="56441" xr:uid="{00000000-0005-0000-0000-00004BC90000}"/>
    <cellStyle name="p_7.KPI_Article_Pages_4.GrossMargin_Books_CREST_SPS_KPI_3.GrossMargin_Journals" xfId="56442" xr:uid="{00000000-0005-0000-0000-00004CC90000}"/>
    <cellStyle name="p_7.KPI_Article_Pages_4.GrossMargin_Books_CREST_SPS_KPI_BOOKCoSKPI" xfId="56443" xr:uid="{00000000-0005-0000-0000-00004DC90000}"/>
    <cellStyle name="p_7.KPI_Article_Pages_4.GrossMargin_Books_CREST_SPS_KPI_BOOKCoSKPI_1" xfId="56444" xr:uid="{00000000-0005-0000-0000-00004EC90000}"/>
    <cellStyle name="p_7.KPI_Article_Pages_4.GrossMargin_Books_CREST_SPS_KPI_BOOKCoSKPI_1_0.Mgmt Cockpit" xfId="56445" xr:uid="{00000000-0005-0000-0000-00004FC90000}"/>
    <cellStyle name="p_7.KPI_Article_Pages_4.GrossMargin_Books_CREST_SPS_KPI_BOOKCoSKPI_1_3.GrossMargin_Journals" xfId="56446" xr:uid="{00000000-0005-0000-0000-000050C90000}"/>
    <cellStyle name="p_7.KPI_Article_Pages_4.GrossMargin_Books_CREST_SPS_KPI_BOOKCoSKPI_3.GrossMargin_Journals" xfId="56447" xr:uid="{00000000-0005-0000-0000-000051C90000}"/>
    <cellStyle name="p_7.KPI_Article_Pages_4.GrossMargin_Books_CREST_SPS_KPI_BOOKCoSKPI_BOOKCoSKPI" xfId="56448" xr:uid="{00000000-0005-0000-0000-000052C90000}"/>
    <cellStyle name="p_7.KPI_Article_Pages_4.GrossMargin_Books_CREST_SPS_KPI_BOOKCoSKPI_BOOKCoSKPI_0.Mgmt Cockpit" xfId="56449" xr:uid="{00000000-0005-0000-0000-000053C90000}"/>
    <cellStyle name="p_7.KPI_Article_Pages_4.GrossMargin_Books_CREST_SPS_KPI_BOOKCoSKPI_BOOKCoSKPI_3.GrossMargin_Journals" xfId="56450" xr:uid="{00000000-0005-0000-0000-000054C90000}"/>
    <cellStyle name="p_7.KPI_Article_Pages_4.GrossMargin_Books_ProdExp_Journal_KPI" xfId="56451" xr:uid="{00000000-0005-0000-0000-000055C90000}"/>
    <cellStyle name="p_7.KPI_Article_Pages_9.KPI_Book (2)" xfId="56452" xr:uid="{00000000-0005-0000-0000-000056C90000}"/>
    <cellStyle name="p_7.KPI_Article_Pages_9.KPI_Book (2)_0.Mgmt Cockpit" xfId="56453" xr:uid="{00000000-0005-0000-0000-000057C90000}"/>
    <cellStyle name="p_7.KPI_Article_Pages_9.KPI_Book (2)_3.GrossMargin_Journals" xfId="56454" xr:uid="{00000000-0005-0000-0000-000058C90000}"/>
    <cellStyle name="p_7.KPI_Article_Pages_9.KPI_Book (2)_BOOKCoSKPI" xfId="56455" xr:uid="{00000000-0005-0000-0000-000059C90000}"/>
    <cellStyle name="p_7.KPI_Article_Pages_9.KPI_Book (2)_BOOKCoSKPI_0.Mgmt Cockpit" xfId="56456" xr:uid="{00000000-0005-0000-0000-00005AC90000}"/>
    <cellStyle name="p_7.KPI_Article_Pages_9.KPI_Book (2)_BOOKCoSKPI_1" xfId="56457" xr:uid="{00000000-0005-0000-0000-00005BC90000}"/>
    <cellStyle name="p_7.KPI_Article_Pages_9.KPI_Book (2)_BOOKCoSKPI_1_3.GrossMargin_Journals" xfId="56458" xr:uid="{00000000-0005-0000-0000-00005CC90000}"/>
    <cellStyle name="p_7.KPI_Article_Pages_9.KPI_Book (2)_BOOKCoSKPI_1_BOOKCoSKPI" xfId="56459" xr:uid="{00000000-0005-0000-0000-00005DC90000}"/>
    <cellStyle name="p_7.KPI_Article_Pages_9.KPI_Book (2)_BOOKCoSKPI_1_BOOKCoSKPI_0.Mgmt Cockpit" xfId="56460" xr:uid="{00000000-0005-0000-0000-00005EC90000}"/>
    <cellStyle name="p_7.KPI_Article_Pages_9.KPI_Book (2)_BOOKCoSKPI_1_BOOKCoSKPI_3.GrossMargin_Journals" xfId="56461" xr:uid="{00000000-0005-0000-0000-00005FC90000}"/>
    <cellStyle name="p_7.KPI_Article_Pages_9.KPI_Book (2)_BOOKCoSKPI_2" xfId="56462" xr:uid="{00000000-0005-0000-0000-000060C90000}"/>
    <cellStyle name="p_7.KPI_Article_Pages_9.KPI_Book (2)_BOOKCoSKPI_2_0.Mgmt Cockpit" xfId="56463" xr:uid="{00000000-0005-0000-0000-000061C90000}"/>
    <cellStyle name="p_7.KPI_Article_Pages_9.KPI_Book (2)_BOOKCoSKPI_2_3.GrossMargin_Journals" xfId="56464" xr:uid="{00000000-0005-0000-0000-000062C90000}"/>
    <cellStyle name="p_7.KPI_Article_Pages_9.KPI_Book (2)_BOOKCoSKPI_3.GrossMargin_Journals" xfId="56465" xr:uid="{00000000-0005-0000-0000-000063C90000}"/>
    <cellStyle name="p_7.KPI_Article_Pages_9.KPI_Book (2)_BOOKCoSKPI_BOOKCoSKPI" xfId="56466" xr:uid="{00000000-0005-0000-0000-000064C90000}"/>
    <cellStyle name="p_7.KPI_Article_Pages_9.KPI_Book (2)_BOOKCoSKPI_BOOKCoSKPI_1" xfId="56467" xr:uid="{00000000-0005-0000-0000-000065C90000}"/>
    <cellStyle name="p_7.KPI_Article_Pages_9.KPI_Book (2)_BOOKCoSKPI_BOOKCoSKPI_1_0.Mgmt Cockpit" xfId="56468" xr:uid="{00000000-0005-0000-0000-000066C90000}"/>
    <cellStyle name="p_7.KPI_Article_Pages_9.KPI_Book (2)_BOOKCoSKPI_BOOKCoSKPI_1_3.GrossMargin_Journals" xfId="56469" xr:uid="{00000000-0005-0000-0000-000067C90000}"/>
    <cellStyle name="p_7.KPI_Article_Pages_9.KPI_Book (2)_BOOKCoSKPI_BOOKCoSKPI_3.GrossMargin_Journals" xfId="56470" xr:uid="{00000000-0005-0000-0000-000068C90000}"/>
    <cellStyle name="p_7.KPI_Article_Pages_9.KPI_Book (2)_BOOKCoSKPI_BOOKCoSKPI_BOOKCoSKPI" xfId="56471" xr:uid="{00000000-0005-0000-0000-000069C90000}"/>
    <cellStyle name="p_7.KPI_Article_Pages_9.KPI_Book (2)_BOOKCoSKPI_BOOKCoSKPI_BOOKCoSKPI_0.Mgmt Cockpit" xfId="56472" xr:uid="{00000000-0005-0000-0000-00006AC90000}"/>
    <cellStyle name="p_7.KPI_Article_Pages_9.KPI_Book (2)_BOOKCoSKPI_BOOKCoSKPI_BOOKCoSKPI_3.GrossMargin_Journals" xfId="56473" xr:uid="{00000000-0005-0000-0000-00006BC90000}"/>
    <cellStyle name="p_7.KPI_Article_Pages_9.KPI_Book (2)_BOOKCoSKPI_CREST_SPS_KPI" xfId="56474" xr:uid="{00000000-0005-0000-0000-00006CC90000}"/>
    <cellStyle name="p_7.KPI_Article_Pages_9.KPI_Book (2)_BOOKCoSKPI_CREST_SPS_KPI_0.Mgmt Cockpit" xfId="56475" xr:uid="{00000000-0005-0000-0000-00006DC90000}"/>
    <cellStyle name="p_7.KPI_Article_Pages_9.KPI_Book (2)_BOOKCoSKPI_CREST_SPS_KPI_3.GrossMargin_Journals" xfId="56476" xr:uid="{00000000-0005-0000-0000-00006EC90000}"/>
    <cellStyle name="p_7.KPI_Article_Pages_9.KPI_Book (2)_BOOKCoSKPI_CREST_SPS_KPI_BOOKCoSKPI" xfId="56477" xr:uid="{00000000-0005-0000-0000-00006FC90000}"/>
    <cellStyle name="p_7.KPI_Article_Pages_9.KPI_Book (2)_BOOKCoSKPI_CREST_SPS_KPI_BOOKCoSKPI_1" xfId="56478" xr:uid="{00000000-0005-0000-0000-000070C90000}"/>
    <cellStyle name="p_7.KPI_Article_Pages_9.KPI_Book (2)_BOOKCoSKPI_CREST_SPS_KPI_BOOKCoSKPI_1_0.Mgmt Cockpit" xfId="56479" xr:uid="{00000000-0005-0000-0000-000071C90000}"/>
    <cellStyle name="p_7.KPI_Article_Pages_9.KPI_Book (2)_BOOKCoSKPI_CREST_SPS_KPI_BOOKCoSKPI_1_3.GrossMargin_Journals" xfId="56480" xr:uid="{00000000-0005-0000-0000-000072C90000}"/>
    <cellStyle name="p_7.KPI_Article_Pages_9.KPI_Book (2)_BOOKCoSKPI_CREST_SPS_KPI_BOOKCoSKPI_3.GrossMargin_Journals" xfId="56481" xr:uid="{00000000-0005-0000-0000-000073C90000}"/>
    <cellStyle name="p_7.KPI_Article_Pages_9.KPI_Book (2)_BOOKCoSKPI_CREST_SPS_KPI_BOOKCoSKPI_BOOKCoSKPI" xfId="56482" xr:uid="{00000000-0005-0000-0000-000074C90000}"/>
    <cellStyle name="p_7.KPI_Article_Pages_9.KPI_Book (2)_BOOKCoSKPI_CREST_SPS_KPI_BOOKCoSKPI_BOOKCoSKPI_0.Mgmt Cockpit" xfId="56483" xr:uid="{00000000-0005-0000-0000-000075C90000}"/>
    <cellStyle name="p_7.KPI_Article_Pages_9.KPI_Book (2)_BOOKCoSKPI_CREST_SPS_KPI_BOOKCoSKPI_BOOKCoSKPI_3.GrossMargin_Journals" xfId="56484" xr:uid="{00000000-0005-0000-0000-000076C90000}"/>
    <cellStyle name="p_7.KPI_Article_Pages_9.KPI_Book (2)_BOOKCoSKPI_ProdExp_Journal_KPI" xfId="56485" xr:uid="{00000000-0005-0000-0000-000077C90000}"/>
    <cellStyle name="p_7.KPI_Article_Pages_9.KPI_Book (2)_CREST_SPS_KPI" xfId="56486" xr:uid="{00000000-0005-0000-0000-000078C90000}"/>
    <cellStyle name="p_7.KPI_Article_Pages_9.KPI_Book (2)_CREST_SPS_KPI_0.Mgmt Cockpit" xfId="56487" xr:uid="{00000000-0005-0000-0000-000079C90000}"/>
    <cellStyle name="p_7.KPI_Article_Pages_9.KPI_Book (2)_CREST_SPS_KPI_3.GrossMargin_Journals" xfId="56488" xr:uid="{00000000-0005-0000-0000-00007AC90000}"/>
    <cellStyle name="p_7.KPI_Article_Pages_9.KPI_Book (2)_CREST_SPS_KPI_BOOKCoSKPI" xfId="56489" xr:uid="{00000000-0005-0000-0000-00007BC90000}"/>
    <cellStyle name="p_7.KPI_Article_Pages_9.KPI_Book (2)_CREST_SPS_KPI_BOOKCoSKPI_1" xfId="56490" xr:uid="{00000000-0005-0000-0000-00007CC90000}"/>
    <cellStyle name="p_7.KPI_Article_Pages_9.KPI_Book (2)_CREST_SPS_KPI_BOOKCoSKPI_1_0.Mgmt Cockpit" xfId="56491" xr:uid="{00000000-0005-0000-0000-00007DC90000}"/>
    <cellStyle name="p_7.KPI_Article_Pages_9.KPI_Book (2)_CREST_SPS_KPI_BOOKCoSKPI_1_3.GrossMargin_Journals" xfId="56492" xr:uid="{00000000-0005-0000-0000-00007EC90000}"/>
    <cellStyle name="p_7.KPI_Article_Pages_9.KPI_Book (2)_CREST_SPS_KPI_BOOKCoSKPI_3.GrossMargin_Journals" xfId="56493" xr:uid="{00000000-0005-0000-0000-00007FC90000}"/>
    <cellStyle name="p_7.KPI_Article_Pages_9.KPI_Book (2)_CREST_SPS_KPI_BOOKCoSKPI_BOOKCoSKPI" xfId="56494" xr:uid="{00000000-0005-0000-0000-000080C90000}"/>
    <cellStyle name="p_7.KPI_Article_Pages_9.KPI_Book (2)_CREST_SPS_KPI_BOOKCoSKPI_BOOKCoSKPI_0.Mgmt Cockpit" xfId="56495" xr:uid="{00000000-0005-0000-0000-000081C90000}"/>
    <cellStyle name="p_7.KPI_Article_Pages_9.KPI_Book (2)_CREST_SPS_KPI_BOOKCoSKPI_BOOKCoSKPI_3.GrossMargin_Journals" xfId="56496" xr:uid="{00000000-0005-0000-0000-000082C90000}"/>
    <cellStyle name="p_7.KPI_Article_Pages_9.KPI_Book (2)_ProdExp_Journal_KPI" xfId="56497" xr:uid="{00000000-0005-0000-0000-000083C90000}"/>
    <cellStyle name="p_7.KPI_Article_Pages_BOOKCoSKPI" xfId="56498" xr:uid="{00000000-0005-0000-0000-000084C90000}"/>
    <cellStyle name="p_7.KPI_Article_Pages_BOOKCoSKPI_0.Mgmt Cockpit" xfId="56499" xr:uid="{00000000-0005-0000-0000-000085C90000}"/>
    <cellStyle name="p_7.KPI_Article_Pages_BOOKCoSKPI_1" xfId="56500" xr:uid="{00000000-0005-0000-0000-000086C90000}"/>
    <cellStyle name="p_7.KPI_Article_Pages_BOOKCoSKPI_1_0.Mgmt Cockpit" xfId="56501" xr:uid="{00000000-0005-0000-0000-000087C90000}"/>
    <cellStyle name="p_7.KPI_Article_Pages_BOOKCoSKPI_1_3.GrossMargin_Journals" xfId="56502" xr:uid="{00000000-0005-0000-0000-000088C90000}"/>
    <cellStyle name="p_7.KPI_Article_Pages_BOOKCoSKPI_1_BOOKCoSKPI" xfId="56503" xr:uid="{00000000-0005-0000-0000-000089C90000}"/>
    <cellStyle name="p_7.KPI_Article_Pages_BOOKCoSKPI_1_BOOKCoSKPI_1" xfId="56504" xr:uid="{00000000-0005-0000-0000-00008AC90000}"/>
    <cellStyle name="p_7.KPI_Article_Pages_BOOKCoSKPI_1_BOOKCoSKPI_1_0.Mgmt Cockpit" xfId="56505" xr:uid="{00000000-0005-0000-0000-00008BC90000}"/>
    <cellStyle name="p_7.KPI_Article_Pages_BOOKCoSKPI_1_BOOKCoSKPI_1_3.GrossMargin_Journals" xfId="56506" xr:uid="{00000000-0005-0000-0000-00008CC90000}"/>
    <cellStyle name="p_7.KPI_Article_Pages_BOOKCoSKPI_1_BOOKCoSKPI_3.GrossMargin_Journals" xfId="56507" xr:uid="{00000000-0005-0000-0000-00008DC90000}"/>
    <cellStyle name="p_7.KPI_Article_Pages_BOOKCoSKPI_1_BOOKCoSKPI_BOOKCoSKPI" xfId="56508" xr:uid="{00000000-0005-0000-0000-00008EC90000}"/>
    <cellStyle name="p_7.KPI_Article_Pages_BOOKCoSKPI_1_BOOKCoSKPI_BOOKCoSKPI_0.Mgmt Cockpit" xfId="56509" xr:uid="{00000000-0005-0000-0000-00008FC90000}"/>
    <cellStyle name="p_7.KPI_Article_Pages_BOOKCoSKPI_1_BOOKCoSKPI_BOOKCoSKPI_3.GrossMargin_Journals" xfId="56510" xr:uid="{00000000-0005-0000-0000-000090C90000}"/>
    <cellStyle name="p_7.KPI_Article_Pages_BOOKCoSKPI_1_CREST_SPS_KPI" xfId="56511" xr:uid="{00000000-0005-0000-0000-000091C90000}"/>
    <cellStyle name="p_7.KPI_Article_Pages_BOOKCoSKPI_1_CREST_SPS_KPI_0.Mgmt Cockpit" xfId="56512" xr:uid="{00000000-0005-0000-0000-000092C90000}"/>
    <cellStyle name="p_7.KPI_Article_Pages_BOOKCoSKPI_1_CREST_SPS_KPI_3.GrossMargin_Journals" xfId="56513" xr:uid="{00000000-0005-0000-0000-000093C90000}"/>
    <cellStyle name="p_7.KPI_Article_Pages_BOOKCoSKPI_1_CREST_SPS_KPI_BOOKCoSKPI" xfId="56514" xr:uid="{00000000-0005-0000-0000-000094C90000}"/>
    <cellStyle name="p_7.KPI_Article_Pages_BOOKCoSKPI_1_CREST_SPS_KPI_BOOKCoSKPI_1" xfId="56515" xr:uid="{00000000-0005-0000-0000-000095C90000}"/>
    <cellStyle name="p_7.KPI_Article_Pages_BOOKCoSKPI_1_CREST_SPS_KPI_BOOKCoSKPI_1_0.Mgmt Cockpit" xfId="56516" xr:uid="{00000000-0005-0000-0000-000096C90000}"/>
    <cellStyle name="p_7.KPI_Article_Pages_BOOKCoSKPI_1_CREST_SPS_KPI_BOOKCoSKPI_1_3.GrossMargin_Journals" xfId="56517" xr:uid="{00000000-0005-0000-0000-000097C90000}"/>
    <cellStyle name="p_7.KPI_Article_Pages_BOOKCoSKPI_1_CREST_SPS_KPI_BOOKCoSKPI_3.GrossMargin_Journals" xfId="56518" xr:uid="{00000000-0005-0000-0000-000098C90000}"/>
    <cellStyle name="p_7.KPI_Article_Pages_BOOKCoSKPI_1_CREST_SPS_KPI_BOOKCoSKPI_BOOKCoSKPI" xfId="56519" xr:uid="{00000000-0005-0000-0000-000099C90000}"/>
    <cellStyle name="p_7.KPI_Article_Pages_BOOKCoSKPI_1_CREST_SPS_KPI_BOOKCoSKPI_BOOKCoSKPI_0.Mgmt Cockpit" xfId="56520" xr:uid="{00000000-0005-0000-0000-00009AC90000}"/>
    <cellStyle name="p_7.KPI_Article_Pages_BOOKCoSKPI_1_CREST_SPS_KPI_BOOKCoSKPI_BOOKCoSKPI_3.GrossMargin_Journals" xfId="56521" xr:uid="{00000000-0005-0000-0000-00009BC90000}"/>
    <cellStyle name="p_7.KPI_Article_Pages_BOOKCoSKPI_1_ProdExp_Journal_KPI" xfId="56522" xr:uid="{00000000-0005-0000-0000-00009CC90000}"/>
    <cellStyle name="p_7.KPI_Article_Pages_BOOKCoSKPI_2" xfId="56523" xr:uid="{00000000-0005-0000-0000-00009DC90000}"/>
    <cellStyle name="p_7.KPI_Article_Pages_BOOKCoSKPI_2_0.Mgmt Cockpit" xfId="56524" xr:uid="{00000000-0005-0000-0000-00009EC90000}"/>
    <cellStyle name="p_7.KPI_Article_Pages_BOOKCoSKPI_2_3.GrossMargin_Journals" xfId="56525" xr:uid="{00000000-0005-0000-0000-00009FC90000}"/>
    <cellStyle name="p_7.KPI_Article_Pages_BOOKCoSKPI_3.GrossMargin_Journals" xfId="56526" xr:uid="{00000000-0005-0000-0000-0000A0C90000}"/>
    <cellStyle name="p_7.KPI_Article_Pages_BOOKCoSKPI_BOOKCoSKPI" xfId="56527" xr:uid="{00000000-0005-0000-0000-0000A1C90000}"/>
    <cellStyle name="p_7.KPI_Article_Pages_BOOKCoSKPI_BOOKCoSKPI_0.Mgmt Cockpit" xfId="56528" xr:uid="{00000000-0005-0000-0000-0000A2C90000}"/>
    <cellStyle name="p_7.KPI_Article_Pages_BOOKCoSKPI_BOOKCoSKPI_1" xfId="56529" xr:uid="{00000000-0005-0000-0000-0000A3C90000}"/>
    <cellStyle name="p_7.KPI_Article_Pages_BOOKCoSKPI_BOOKCoSKPI_1_3.GrossMargin_Journals" xfId="56530" xr:uid="{00000000-0005-0000-0000-0000A4C90000}"/>
    <cellStyle name="p_7.KPI_Article_Pages_BOOKCoSKPI_BOOKCoSKPI_1_BOOKCoSKPI" xfId="56531" xr:uid="{00000000-0005-0000-0000-0000A5C90000}"/>
    <cellStyle name="p_7.KPI_Article_Pages_BOOKCoSKPI_BOOKCoSKPI_1_BOOKCoSKPI_0.Mgmt Cockpit" xfId="56532" xr:uid="{00000000-0005-0000-0000-0000A6C90000}"/>
    <cellStyle name="p_7.KPI_Article_Pages_BOOKCoSKPI_BOOKCoSKPI_1_BOOKCoSKPI_3.GrossMargin_Journals" xfId="56533" xr:uid="{00000000-0005-0000-0000-0000A7C90000}"/>
    <cellStyle name="p_7.KPI_Article_Pages_BOOKCoSKPI_BOOKCoSKPI_2" xfId="56534" xr:uid="{00000000-0005-0000-0000-0000A8C90000}"/>
    <cellStyle name="p_7.KPI_Article_Pages_BOOKCoSKPI_BOOKCoSKPI_2_0.Mgmt Cockpit" xfId="56535" xr:uid="{00000000-0005-0000-0000-0000A9C90000}"/>
    <cellStyle name="p_7.KPI_Article_Pages_BOOKCoSKPI_BOOKCoSKPI_2_3.GrossMargin_Journals" xfId="56536" xr:uid="{00000000-0005-0000-0000-0000AAC90000}"/>
    <cellStyle name="p_7.KPI_Article_Pages_BOOKCoSKPI_BOOKCoSKPI_3.GrossMargin_Journals" xfId="56537" xr:uid="{00000000-0005-0000-0000-0000ABC90000}"/>
    <cellStyle name="p_7.KPI_Article_Pages_BOOKCoSKPI_BOOKCoSKPI_BOOKCoSKPI" xfId="56538" xr:uid="{00000000-0005-0000-0000-0000ACC90000}"/>
    <cellStyle name="p_7.KPI_Article_Pages_BOOKCoSKPI_BOOKCoSKPI_BOOKCoSKPI_1" xfId="56539" xr:uid="{00000000-0005-0000-0000-0000ADC90000}"/>
    <cellStyle name="p_7.KPI_Article_Pages_BOOKCoSKPI_BOOKCoSKPI_BOOKCoSKPI_1_0.Mgmt Cockpit" xfId="56540" xr:uid="{00000000-0005-0000-0000-0000AEC90000}"/>
    <cellStyle name="p_7.KPI_Article_Pages_BOOKCoSKPI_BOOKCoSKPI_BOOKCoSKPI_1_3.GrossMargin_Journals" xfId="56541" xr:uid="{00000000-0005-0000-0000-0000AFC90000}"/>
    <cellStyle name="p_7.KPI_Article_Pages_BOOKCoSKPI_BOOKCoSKPI_BOOKCoSKPI_3.GrossMargin_Journals" xfId="56542" xr:uid="{00000000-0005-0000-0000-0000B0C90000}"/>
    <cellStyle name="p_7.KPI_Article_Pages_BOOKCoSKPI_BOOKCoSKPI_BOOKCoSKPI_BOOKCoSKPI" xfId="56543" xr:uid="{00000000-0005-0000-0000-0000B1C90000}"/>
    <cellStyle name="p_7.KPI_Article_Pages_BOOKCoSKPI_BOOKCoSKPI_BOOKCoSKPI_BOOKCoSKPI_0.Mgmt Cockpit" xfId="56544" xr:uid="{00000000-0005-0000-0000-0000B2C90000}"/>
    <cellStyle name="p_7.KPI_Article_Pages_BOOKCoSKPI_BOOKCoSKPI_BOOKCoSKPI_BOOKCoSKPI_3.GrossMargin_Journals" xfId="56545" xr:uid="{00000000-0005-0000-0000-0000B3C90000}"/>
    <cellStyle name="p_7.KPI_Article_Pages_BOOKCoSKPI_BOOKCoSKPI_CREST_SPS_KPI" xfId="56546" xr:uid="{00000000-0005-0000-0000-0000B4C90000}"/>
    <cellStyle name="p_7.KPI_Article_Pages_BOOKCoSKPI_BOOKCoSKPI_CREST_SPS_KPI_0.Mgmt Cockpit" xfId="56547" xr:uid="{00000000-0005-0000-0000-0000B5C90000}"/>
    <cellStyle name="p_7.KPI_Article_Pages_BOOKCoSKPI_BOOKCoSKPI_CREST_SPS_KPI_3.GrossMargin_Journals" xfId="56548" xr:uid="{00000000-0005-0000-0000-0000B6C90000}"/>
    <cellStyle name="p_7.KPI_Article_Pages_BOOKCoSKPI_BOOKCoSKPI_CREST_SPS_KPI_BOOKCoSKPI" xfId="56549" xr:uid="{00000000-0005-0000-0000-0000B7C90000}"/>
    <cellStyle name="p_7.KPI_Article_Pages_BOOKCoSKPI_BOOKCoSKPI_CREST_SPS_KPI_BOOKCoSKPI_1" xfId="56550" xr:uid="{00000000-0005-0000-0000-0000B8C90000}"/>
    <cellStyle name="p_7.KPI_Article_Pages_BOOKCoSKPI_BOOKCoSKPI_CREST_SPS_KPI_BOOKCoSKPI_1_0.Mgmt Cockpit" xfId="56551" xr:uid="{00000000-0005-0000-0000-0000B9C90000}"/>
    <cellStyle name="p_7.KPI_Article_Pages_BOOKCoSKPI_BOOKCoSKPI_CREST_SPS_KPI_BOOKCoSKPI_1_3.GrossMargin_Journals" xfId="56552" xr:uid="{00000000-0005-0000-0000-0000BAC90000}"/>
    <cellStyle name="p_7.KPI_Article_Pages_BOOKCoSKPI_BOOKCoSKPI_CREST_SPS_KPI_BOOKCoSKPI_3.GrossMargin_Journals" xfId="56553" xr:uid="{00000000-0005-0000-0000-0000BBC90000}"/>
    <cellStyle name="p_7.KPI_Article_Pages_BOOKCoSKPI_BOOKCoSKPI_CREST_SPS_KPI_BOOKCoSKPI_BOOKCoSKPI" xfId="56554" xr:uid="{00000000-0005-0000-0000-0000BCC90000}"/>
    <cellStyle name="p_7.KPI_Article_Pages_BOOKCoSKPI_BOOKCoSKPI_CREST_SPS_KPI_BOOKCoSKPI_BOOKCoSKPI_0.Mgmt Cockpit" xfId="56555" xr:uid="{00000000-0005-0000-0000-0000BDC90000}"/>
    <cellStyle name="p_7.KPI_Article_Pages_BOOKCoSKPI_BOOKCoSKPI_CREST_SPS_KPI_BOOKCoSKPI_BOOKCoSKPI_3.GrossMargin_Journals" xfId="56556" xr:uid="{00000000-0005-0000-0000-0000BEC90000}"/>
    <cellStyle name="p_7.KPI_Article_Pages_BOOKCoSKPI_BOOKCoSKPI_ProdExp_Journal_KPI" xfId="56557" xr:uid="{00000000-0005-0000-0000-0000BFC90000}"/>
    <cellStyle name="p_7.KPI_Article_Pages_BOOKCoSKPI_CREST_SPS_KPI" xfId="56558" xr:uid="{00000000-0005-0000-0000-0000C0C90000}"/>
    <cellStyle name="p_7.KPI_Article_Pages_BOOKCoSKPI_CREST_SPS_KPI_0.Mgmt Cockpit" xfId="56559" xr:uid="{00000000-0005-0000-0000-0000C1C90000}"/>
    <cellStyle name="p_7.KPI_Article_Pages_BOOKCoSKPI_CREST_SPS_KPI_3.GrossMargin_Journals" xfId="56560" xr:uid="{00000000-0005-0000-0000-0000C2C90000}"/>
    <cellStyle name="p_7.KPI_Article_Pages_BOOKCoSKPI_CREST_SPS_KPI_BOOKCoSKPI" xfId="56561" xr:uid="{00000000-0005-0000-0000-0000C3C90000}"/>
    <cellStyle name="p_7.KPI_Article_Pages_BOOKCoSKPI_CREST_SPS_KPI_BOOKCoSKPI_1" xfId="56562" xr:uid="{00000000-0005-0000-0000-0000C4C90000}"/>
    <cellStyle name="p_7.KPI_Article_Pages_BOOKCoSKPI_CREST_SPS_KPI_BOOKCoSKPI_1_0.Mgmt Cockpit" xfId="56563" xr:uid="{00000000-0005-0000-0000-0000C5C90000}"/>
    <cellStyle name="p_7.KPI_Article_Pages_BOOKCoSKPI_CREST_SPS_KPI_BOOKCoSKPI_1_3.GrossMargin_Journals" xfId="56564" xr:uid="{00000000-0005-0000-0000-0000C6C90000}"/>
    <cellStyle name="p_7.KPI_Article_Pages_BOOKCoSKPI_CREST_SPS_KPI_BOOKCoSKPI_3.GrossMargin_Journals" xfId="56565" xr:uid="{00000000-0005-0000-0000-0000C7C90000}"/>
    <cellStyle name="p_7.KPI_Article_Pages_BOOKCoSKPI_CREST_SPS_KPI_BOOKCoSKPI_BOOKCoSKPI" xfId="56566" xr:uid="{00000000-0005-0000-0000-0000C8C90000}"/>
    <cellStyle name="p_7.KPI_Article_Pages_BOOKCoSKPI_CREST_SPS_KPI_BOOKCoSKPI_BOOKCoSKPI_0.Mgmt Cockpit" xfId="56567" xr:uid="{00000000-0005-0000-0000-0000C9C90000}"/>
    <cellStyle name="p_7.KPI_Article_Pages_BOOKCoSKPI_CREST_SPS_KPI_BOOKCoSKPI_BOOKCoSKPI_3.GrossMargin_Journals" xfId="56568" xr:uid="{00000000-0005-0000-0000-0000CAC90000}"/>
    <cellStyle name="p_7.KPI_Article_Pages_BOOKCoSKPI_ProdExp_Journal_KPI" xfId="56569" xr:uid="{00000000-0005-0000-0000-0000CBC90000}"/>
    <cellStyle name="p_7.KPI_Article_Pages_CREST_SPS_KPI" xfId="56570" xr:uid="{00000000-0005-0000-0000-0000CCC90000}"/>
    <cellStyle name="p_7.KPI_Article_Pages_CREST_SPS_KPI_0.Mgmt Cockpit" xfId="56571" xr:uid="{00000000-0005-0000-0000-0000CDC90000}"/>
    <cellStyle name="p_7.KPI_Article_Pages_CREST_SPS_KPI_3.GrossMargin_Journals" xfId="56572" xr:uid="{00000000-0005-0000-0000-0000CEC90000}"/>
    <cellStyle name="p_7.KPI_Article_Pages_CREST_SPS_KPI_BOOKCoSKPI" xfId="56573" xr:uid="{00000000-0005-0000-0000-0000CFC90000}"/>
    <cellStyle name="p_7.KPI_Article_Pages_CREST_SPS_KPI_BOOKCoSKPI_1" xfId="56574" xr:uid="{00000000-0005-0000-0000-0000D0C90000}"/>
    <cellStyle name="p_7.KPI_Article_Pages_CREST_SPS_KPI_BOOKCoSKPI_1_0.Mgmt Cockpit" xfId="56575" xr:uid="{00000000-0005-0000-0000-0000D1C90000}"/>
    <cellStyle name="p_7.KPI_Article_Pages_CREST_SPS_KPI_BOOKCoSKPI_1_3.GrossMargin_Journals" xfId="56576" xr:uid="{00000000-0005-0000-0000-0000D2C90000}"/>
    <cellStyle name="p_7.KPI_Article_Pages_CREST_SPS_KPI_BOOKCoSKPI_3.GrossMargin_Journals" xfId="56577" xr:uid="{00000000-0005-0000-0000-0000D3C90000}"/>
    <cellStyle name="p_7.KPI_Article_Pages_CREST_SPS_KPI_BOOKCoSKPI_BOOKCoSKPI" xfId="56578" xr:uid="{00000000-0005-0000-0000-0000D4C90000}"/>
    <cellStyle name="p_7.KPI_Article_Pages_CREST_SPS_KPI_BOOKCoSKPI_BOOKCoSKPI_0.Mgmt Cockpit" xfId="56579" xr:uid="{00000000-0005-0000-0000-0000D5C90000}"/>
    <cellStyle name="p_7.KPI_Article_Pages_CREST_SPS_KPI_BOOKCoSKPI_BOOKCoSKPI_3.GrossMargin_Journals" xfId="56580" xr:uid="{00000000-0005-0000-0000-0000D6C90000}"/>
    <cellStyle name="p_7.KPI_Article_Pages_JOURNALCoSKPI" xfId="56581" xr:uid="{00000000-0005-0000-0000-0000D7C90000}"/>
    <cellStyle name="p_7.KPI_Article_Pages_JOURNALCoSKPI_0.Mgmt Cockpit" xfId="56582" xr:uid="{00000000-0005-0000-0000-0000D8C90000}"/>
    <cellStyle name="p_7.KPI_Article_Pages_JOURNALCoSKPI_3.GrossMargin_Journals" xfId="56583" xr:uid="{00000000-0005-0000-0000-0000D9C90000}"/>
    <cellStyle name="p_7.KPI_Article_Pages_JOURNALCoSKPI_BOOKCoSKPI" xfId="56584" xr:uid="{00000000-0005-0000-0000-0000DAC90000}"/>
    <cellStyle name="p_7.KPI_Article_Pages_JOURNALCoSKPI_BOOKCoSKPI_3.GrossMargin_Journals" xfId="56585" xr:uid="{00000000-0005-0000-0000-0000DBC90000}"/>
    <cellStyle name="p_7.KPI_Article_Pages_JOURNALCoSKPI_BOOKCoSKPI_BOOKCoSKPI" xfId="56586" xr:uid="{00000000-0005-0000-0000-0000DCC90000}"/>
    <cellStyle name="p_7.KPI_Article_Pages_JOURNALCoSKPI_BOOKCoSKPI_BOOKCoSKPI_0.Mgmt Cockpit" xfId="56587" xr:uid="{00000000-0005-0000-0000-0000DDC90000}"/>
    <cellStyle name="p_7.KPI_Article_Pages_JOURNALCoSKPI_BOOKCoSKPI_BOOKCoSKPI_3.GrossMargin_Journals" xfId="56588" xr:uid="{00000000-0005-0000-0000-0000DEC90000}"/>
    <cellStyle name="p_7.KPI_Article_Pages_JOURNALCoSKPI_CREST_SPS_KPI" xfId="56589" xr:uid="{00000000-0005-0000-0000-0000DFC90000}"/>
    <cellStyle name="p_7.KPI_Article_Pages_JOURNALCoSKPI_CREST_SPS_KPI_0.Mgmt Cockpit" xfId="56590" xr:uid="{00000000-0005-0000-0000-0000E0C90000}"/>
    <cellStyle name="p_7.KPI_Article_Pages_JOURNALCoSKPI_CREST_SPS_KPI_3.GrossMargin_Journals" xfId="56591" xr:uid="{00000000-0005-0000-0000-0000E1C90000}"/>
    <cellStyle name="p_7.KPI_Article_Pages_JOURNALCoSKPI_CREST_SPS_KPI_BOOKCoSKPI" xfId="56592" xr:uid="{00000000-0005-0000-0000-0000E2C90000}"/>
    <cellStyle name="p_7.KPI_Article_Pages_JOURNALCoSKPI_CREST_SPS_KPI_BOOKCoSKPI_1" xfId="56593" xr:uid="{00000000-0005-0000-0000-0000E3C90000}"/>
    <cellStyle name="p_7.KPI_Article_Pages_JOURNALCoSKPI_CREST_SPS_KPI_BOOKCoSKPI_1_0.Mgmt Cockpit" xfId="56594" xr:uid="{00000000-0005-0000-0000-0000E4C90000}"/>
    <cellStyle name="p_7.KPI_Article_Pages_JOURNALCoSKPI_CREST_SPS_KPI_BOOKCoSKPI_1_3.GrossMargin_Journals" xfId="56595" xr:uid="{00000000-0005-0000-0000-0000E5C90000}"/>
    <cellStyle name="p_7.KPI_Article_Pages_JOURNALCoSKPI_CREST_SPS_KPI_BOOKCoSKPI_3.GrossMargin_Journals" xfId="56596" xr:uid="{00000000-0005-0000-0000-0000E6C90000}"/>
    <cellStyle name="p_7.KPI_Article_Pages_JOURNALCoSKPI_CREST_SPS_KPI_BOOKCoSKPI_BOOKCoSKPI" xfId="56597" xr:uid="{00000000-0005-0000-0000-0000E7C90000}"/>
    <cellStyle name="p_7.KPI_Article_Pages_JOURNALCoSKPI_CREST_SPS_KPI_BOOKCoSKPI_BOOKCoSKPI_0.Mgmt Cockpit" xfId="56598" xr:uid="{00000000-0005-0000-0000-0000E8C90000}"/>
    <cellStyle name="p_7.KPI_Article_Pages_JOURNALCoSKPI_CREST_SPS_KPI_BOOKCoSKPI_BOOKCoSKPI_3.GrossMargin_Journals" xfId="56599" xr:uid="{00000000-0005-0000-0000-0000E9C90000}"/>
    <cellStyle name="p_7.KPI_Article_Pages_ProdExp_Journal_KPI" xfId="56600" xr:uid="{00000000-0005-0000-0000-0000EAC90000}"/>
    <cellStyle name="p_9.KPI_Book (2)" xfId="56601" xr:uid="{00000000-0005-0000-0000-0000EBC90000}"/>
    <cellStyle name="p_9.KPI_Book (2)_0.Mgmt Cockpit" xfId="56602" xr:uid="{00000000-0005-0000-0000-0000ECC90000}"/>
    <cellStyle name="p_9.KPI_Book (2)_3.GrossMargin_Journals" xfId="56603" xr:uid="{00000000-0005-0000-0000-0000EDC90000}"/>
    <cellStyle name="p_9.KPI_Book (2)_BOOKCoSKPI" xfId="56604" xr:uid="{00000000-0005-0000-0000-0000EEC90000}"/>
    <cellStyle name="p_9.KPI_Book (2)_BOOKCoSKPI_0.Mgmt Cockpit" xfId="56605" xr:uid="{00000000-0005-0000-0000-0000EFC90000}"/>
    <cellStyle name="p_9.KPI_Book (2)_BOOKCoSKPI_1" xfId="56606" xr:uid="{00000000-0005-0000-0000-0000F0C90000}"/>
    <cellStyle name="p_9.KPI_Book (2)_BOOKCoSKPI_1_3.GrossMargin_Journals" xfId="56607" xr:uid="{00000000-0005-0000-0000-0000F1C90000}"/>
    <cellStyle name="p_9.KPI_Book (2)_BOOKCoSKPI_1_BOOKCoSKPI" xfId="56608" xr:uid="{00000000-0005-0000-0000-0000F2C90000}"/>
    <cellStyle name="p_9.KPI_Book (2)_BOOKCoSKPI_1_BOOKCoSKPI_0.Mgmt Cockpit" xfId="56609" xr:uid="{00000000-0005-0000-0000-0000F3C90000}"/>
    <cellStyle name="p_9.KPI_Book (2)_BOOKCoSKPI_1_BOOKCoSKPI_3.GrossMargin_Journals" xfId="56610" xr:uid="{00000000-0005-0000-0000-0000F4C90000}"/>
    <cellStyle name="p_9.KPI_Book (2)_BOOKCoSKPI_2" xfId="56611" xr:uid="{00000000-0005-0000-0000-0000F5C90000}"/>
    <cellStyle name="p_9.KPI_Book (2)_BOOKCoSKPI_2_0.Mgmt Cockpit" xfId="56612" xr:uid="{00000000-0005-0000-0000-0000F6C90000}"/>
    <cellStyle name="p_9.KPI_Book (2)_BOOKCoSKPI_2_3.GrossMargin_Journals" xfId="56613" xr:uid="{00000000-0005-0000-0000-0000F7C90000}"/>
    <cellStyle name="p_9.KPI_Book (2)_BOOKCoSKPI_3.GrossMargin_Journals" xfId="56614" xr:uid="{00000000-0005-0000-0000-0000F8C90000}"/>
    <cellStyle name="p_9.KPI_Book (2)_BOOKCoSKPI_BOOKCoSKPI" xfId="56615" xr:uid="{00000000-0005-0000-0000-0000F9C90000}"/>
    <cellStyle name="p_9.KPI_Book (2)_BOOKCoSKPI_BOOKCoSKPI_1" xfId="56616" xr:uid="{00000000-0005-0000-0000-0000FAC90000}"/>
    <cellStyle name="p_9.KPI_Book (2)_BOOKCoSKPI_BOOKCoSKPI_1_0.Mgmt Cockpit" xfId="56617" xr:uid="{00000000-0005-0000-0000-0000FBC90000}"/>
    <cellStyle name="p_9.KPI_Book (2)_BOOKCoSKPI_BOOKCoSKPI_1_3.GrossMargin_Journals" xfId="56618" xr:uid="{00000000-0005-0000-0000-0000FCC90000}"/>
    <cellStyle name="p_9.KPI_Book (2)_BOOKCoSKPI_BOOKCoSKPI_3.GrossMargin_Journals" xfId="56619" xr:uid="{00000000-0005-0000-0000-0000FDC90000}"/>
    <cellStyle name="p_9.KPI_Book (2)_BOOKCoSKPI_BOOKCoSKPI_BOOKCoSKPI" xfId="56620" xr:uid="{00000000-0005-0000-0000-0000FEC90000}"/>
    <cellStyle name="p_9.KPI_Book (2)_BOOKCoSKPI_BOOKCoSKPI_BOOKCoSKPI_0.Mgmt Cockpit" xfId="56621" xr:uid="{00000000-0005-0000-0000-0000FFC90000}"/>
    <cellStyle name="p_9.KPI_Book (2)_BOOKCoSKPI_BOOKCoSKPI_BOOKCoSKPI_3.GrossMargin_Journals" xfId="56622" xr:uid="{00000000-0005-0000-0000-000000CA0000}"/>
    <cellStyle name="p_9.KPI_Book (2)_BOOKCoSKPI_CREST_SPS_KPI" xfId="56623" xr:uid="{00000000-0005-0000-0000-000001CA0000}"/>
    <cellStyle name="p_9.KPI_Book (2)_BOOKCoSKPI_CREST_SPS_KPI_0.Mgmt Cockpit" xfId="56624" xr:uid="{00000000-0005-0000-0000-000002CA0000}"/>
    <cellStyle name="p_9.KPI_Book (2)_BOOKCoSKPI_CREST_SPS_KPI_3.GrossMargin_Journals" xfId="56625" xr:uid="{00000000-0005-0000-0000-000003CA0000}"/>
    <cellStyle name="p_9.KPI_Book (2)_BOOKCoSKPI_CREST_SPS_KPI_BOOKCoSKPI" xfId="56626" xr:uid="{00000000-0005-0000-0000-000004CA0000}"/>
    <cellStyle name="p_9.KPI_Book (2)_BOOKCoSKPI_CREST_SPS_KPI_BOOKCoSKPI_1" xfId="56627" xr:uid="{00000000-0005-0000-0000-000005CA0000}"/>
    <cellStyle name="p_9.KPI_Book (2)_BOOKCoSKPI_CREST_SPS_KPI_BOOKCoSKPI_1_0.Mgmt Cockpit" xfId="56628" xr:uid="{00000000-0005-0000-0000-000006CA0000}"/>
    <cellStyle name="p_9.KPI_Book (2)_BOOKCoSKPI_CREST_SPS_KPI_BOOKCoSKPI_1_3.GrossMargin_Journals" xfId="56629" xr:uid="{00000000-0005-0000-0000-000007CA0000}"/>
    <cellStyle name="p_9.KPI_Book (2)_BOOKCoSKPI_CREST_SPS_KPI_BOOKCoSKPI_3.GrossMargin_Journals" xfId="56630" xr:uid="{00000000-0005-0000-0000-000008CA0000}"/>
    <cellStyle name="p_9.KPI_Book (2)_BOOKCoSKPI_CREST_SPS_KPI_BOOKCoSKPI_BOOKCoSKPI" xfId="56631" xr:uid="{00000000-0005-0000-0000-000009CA0000}"/>
    <cellStyle name="p_9.KPI_Book (2)_BOOKCoSKPI_CREST_SPS_KPI_BOOKCoSKPI_BOOKCoSKPI_0.Mgmt Cockpit" xfId="56632" xr:uid="{00000000-0005-0000-0000-00000ACA0000}"/>
    <cellStyle name="p_9.KPI_Book (2)_BOOKCoSKPI_CREST_SPS_KPI_BOOKCoSKPI_BOOKCoSKPI_3.GrossMargin_Journals" xfId="56633" xr:uid="{00000000-0005-0000-0000-00000BCA0000}"/>
    <cellStyle name="p_9.KPI_Book (2)_BOOKCoSKPI_ProdExp_Journal_KPI" xfId="56634" xr:uid="{00000000-0005-0000-0000-00000CCA0000}"/>
    <cellStyle name="p_9.KPI_Book (2)_CREST_SPS_KPI" xfId="56635" xr:uid="{00000000-0005-0000-0000-00000DCA0000}"/>
    <cellStyle name="p_9.KPI_Book (2)_CREST_SPS_KPI_0.Mgmt Cockpit" xfId="56636" xr:uid="{00000000-0005-0000-0000-00000ECA0000}"/>
    <cellStyle name="p_9.KPI_Book (2)_CREST_SPS_KPI_3.GrossMargin_Journals" xfId="56637" xr:uid="{00000000-0005-0000-0000-00000FCA0000}"/>
    <cellStyle name="p_9.KPI_Book (2)_CREST_SPS_KPI_BOOKCoSKPI" xfId="56638" xr:uid="{00000000-0005-0000-0000-000010CA0000}"/>
    <cellStyle name="p_9.KPI_Book (2)_CREST_SPS_KPI_BOOKCoSKPI_1" xfId="56639" xr:uid="{00000000-0005-0000-0000-000011CA0000}"/>
    <cellStyle name="p_9.KPI_Book (2)_CREST_SPS_KPI_BOOKCoSKPI_1_0.Mgmt Cockpit" xfId="56640" xr:uid="{00000000-0005-0000-0000-000012CA0000}"/>
    <cellStyle name="p_9.KPI_Book (2)_CREST_SPS_KPI_BOOKCoSKPI_1_3.GrossMargin_Journals" xfId="56641" xr:uid="{00000000-0005-0000-0000-000013CA0000}"/>
    <cellStyle name="p_9.KPI_Book (2)_CREST_SPS_KPI_BOOKCoSKPI_3.GrossMargin_Journals" xfId="56642" xr:uid="{00000000-0005-0000-0000-000014CA0000}"/>
    <cellStyle name="p_9.KPI_Book (2)_CREST_SPS_KPI_BOOKCoSKPI_BOOKCoSKPI" xfId="56643" xr:uid="{00000000-0005-0000-0000-000015CA0000}"/>
    <cellStyle name="p_9.KPI_Book (2)_CREST_SPS_KPI_BOOKCoSKPI_BOOKCoSKPI_0.Mgmt Cockpit" xfId="56644" xr:uid="{00000000-0005-0000-0000-000016CA0000}"/>
    <cellStyle name="p_9.KPI_Book (2)_CREST_SPS_KPI_BOOKCoSKPI_BOOKCoSKPI_3.GrossMargin_Journals" xfId="56645" xr:uid="{00000000-0005-0000-0000-000017CA0000}"/>
    <cellStyle name="p_9.KPI_Book (2)_ProdExp_Journal_KPI" xfId="56646" xr:uid="{00000000-0005-0000-0000-000018CA0000}"/>
    <cellStyle name="p_Analyse mag C" xfId="18596" xr:uid="{00000000-0005-0000-0000-000019CA0000}"/>
    <cellStyle name="p_Analyse mag C_0.Mgmt Cockpit" xfId="56647" xr:uid="{00000000-0005-0000-0000-00001ACA0000}"/>
    <cellStyle name="p_Analyse mag C_10. eBook Usage" xfId="56648" xr:uid="{00000000-0005-0000-0000-00001BCA0000}"/>
    <cellStyle name="p_Analyse mag C_10. eBook Usage_0.Mgmt Cockpit" xfId="56649" xr:uid="{00000000-0005-0000-0000-00001CCA0000}"/>
    <cellStyle name="p_Analyse mag C_10. eBook Usage_2a. IiC - CAPEX" xfId="56650" xr:uid="{00000000-0005-0000-0000-00001DCA0000}"/>
    <cellStyle name="p_Analyse mag C_10. eBook Usage_3. FTE PeKo" xfId="56651" xr:uid="{00000000-0005-0000-0000-00001ECA0000}"/>
    <cellStyle name="p_Analyse mag C_10. eBook Usage_3.GrossMargin_Journals" xfId="56652" xr:uid="{00000000-0005-0000-0000-00001FCA0000}"/>
    <cellStyle name="p_Analyse mag C_10. eBook Usage_BOOKCoSKPI" xfId="56653" xr:uid="{00000000-0005-0000-0000-000020CA0000}"/>
    <cellStyle name="p_Analyse mag C_10. eBook Usage_BOOKCoSKPI_3.GrossMargin_Journals" xfId="56654" xr:uid="{00000000-0005-0000-0000-000021CA0000}"/>
    <cellStyle name="p_Analyse mag C_10. eBook Usage_BOOKCoSKPI_BOOKCoSKPI" xfId="56655" xr:uid="{00000000-0005-0000-0000-000022CA0000}"/>
    <cellStyle name="p_Analyse mag C_10. eBook Usage_BOOKCoSKPI_BOOKCoSKPI_0.Mgmt Cockpit" xfId="56656" xr:uid="{00000000-0005-0000-0000-000023CA0000}"/>
    <cellStyle name="p_Analyse mag C_10. eBook Usage_BOOKCoSKPI_BOOKCoSKPI_3.GrossMargin_Journals" xfId="56657" xr:uid="{00000000-0005-0000-0000-000024CA0000}"/>
    <cellStyle name="p_Analyse mag C_10. eBook Usage_CREST_SPS_KPI" xfId="56658" xr:uid="{00000000-0005-0000-0000-000025CA0000}"/>
    <cellStyle name="p_Analyse mag C_10. eBook Usage_CREST_SPS_KPI_0.Mgmt Cockpit" xfId="56659" xr:uid="{00000000-0005-0000-0000-000026CA0000}"/>
    <cellStyle name="p_Analyse mag C_10. eBook Usage_CREST_SPS_KPI_3.GrossMargin_Journals" xfId="56660" xr:uid="{00000000-0005-0000-0000-000027CA0000}"/>
    <cellStyle name="p_Analyse mag C_10. eBook Usage_CREST_SPS_KPI_BOOKCoSKPI" xfId="56661" xr:uid="{00000000-0005-0000-0000-000028CA0000}"/>
    <cellStyle name="p_Analyse mag C_10. eBook Usage_CREST_SPS_KPI_BOOKCoSKPI_1" xfId="56662" xr:uid="{00000000-0005-0000-0000-000029CA0000}"/>
    <cellStyle name="p_Analyse mag C_10. eBook Usage_CREST_SPS_KPI_BOOKCoSKPI_1_0.Mgmt Cockpit" xfId="56663" xr:uid="{00000000-0005-0000-0000-00002ACA0000}"/>
    <cellStyle name="p_Analyse mag C_10. eBook Usage_CREST_SPS_KPI_BOOKCoSKPI_1_3.GrossMargin_Journals" xfId="56664" xr:uid="{00000000-0005-0000-0000-00002BCA0000}"/>
    <cellStyle name="p_Analyse mag C_10. eBook Usage_CREST_SPS_KPI_BOOKCoSKPI_3.GrossMargin_Journals" xfId="56665" xr:uid="{00000000-0005-0000-0000-00002CCA0000}"/>
    <cellStyle name="p_Analyse mag C_10. eBook Usage_CREST_SPS_KPI_BOOKCoSKPI_BOOKCoSKPI" xfId="56666" xr:uid="{00000000-0005-0000-0000-00002DCA0000}"/>
    <cellStyle name="p_Analyse mag C_10. eBook Usage_CREST_SPS_KPI_BOOKCoSKPI_BOOKCoSKPI_0.Mgmt Cockpit" xfId="56667" xr:uid="{00000000-0005-0000-0000-00002ECA0000}"/>
    <cellStyle name="p_Analyse mag C_10. eBook Usage_CREST_SPS_KPI_BOOKCoSKPI_BOOKCoSKPI_3.GrossMargin_Journals" xfId="56668" xr:uid="{00000000-0005-0000-0000-00002FCA0000}"/>
    <cellStyle name="p_Analyse mag C_2.p&amp;l- Global" xfId="56669" xr:uid="{00000000-0005-0000-0000-000030CA0000}"/>
    <cellStyle name="p_Analyse mag C_2.p&amp;l- Global_0.Mgmt Cockpit" xfId="56670" xr:uid="{00000000-0005-0000-0000-000031CA0000}"/>
    <cellStyle name="p_Analyse mag C_2.p&amp;l- Global_3.GrossMargin_Journals" xfId="56671" xr:uid="{00000000-0005-0000-0000-000032CA0000}"/>
    <cellStyle name="p_Analyse mag C_2.p&amp;l- Global_BOOKCoSKPI" xfId="56672" xr:uid="{00000000-0005-0000-0000-000033CA0000}"/>
    <cellStyle name="p_Analyse mag C_2.p&amp;l- Global_BOOKCoSKPI_1" xfId="56673" xr:uid="{00000000-0005-0000-0000-000034CA0000}"/>
    <cellStyle name="p_Analyse mag C_2.p&amp;l- Global_BOOKCoSKPI_1_0.Mgmt Cockpit" xfId="56674" xr:uid="{00000000-0005-0000-0000-000035CA0000}"/>
    <cellStyle name="p_Analyse mag C_2.p&amp;l- Global_BOOKCoSKPI_1_3.GrossMargin_Journals" xfId="56675" xr:uid="{00000000-0005-0000-0000-000036CA0000}"/>
    <cellStyle name="p_Analyse mag C_2.p&amp;l- Global_BOOKCoSKPI_3.GrossMargin_Journals" xfId="56676" xr:uid="{00000000-0005-0000-0000-000037CA0000}"/>
    <cellStyle name="p_Analyse mag C_2.p&amp;l- Global_BOOKCoSKPI_BOOKCoSKPI" xfId="56677" xr:uid="{00000000-0005-0000-0000-000038CA0000}"/>
    <cellStyle name="p_Analyse mag C_2.p&amp;l- Global_BOOKCoSKPI_BOOKCoSKPI_0.Mgmt Cockpit" xfId="56678" xr:uid="{00000000-0005-0000-0000-000039CA0000}"/>
    <cellStyle name="p_Analyse mag C_2.p&amp;l- Global_BOOKCoSKPI_BOOKCoSKPI_3.GrossMargin_Journals" xfId="56679" xr:uid="{00000000-0005-0000-0000-00003ACA0000}"/>
    <cellStyle name="p_Analyse mag C_2.p&amp;l- Global_CREST_SPS_KPI" xfId="56680" xr:uid="{00000000-0005-0000-0000-00003BCA0000}"/>
    <cellStyle name="p_Analyse mag C_2.p&amp;l- Global_CREST_SPS_KPI_0.Mgmt Cockpit" xfId="56681" xr:uid="{00000000-0005-0000-0000-00003CCA0000}"/>
    <cellStyle name="p_Analyse mag C_2.p&amp;l- Global_CREST_SPS_KPI_3.GrossMargin_Journals" xfId="56682" xr:uid="{00000000-0005-0000-0000-00003DCA0000}"/>
    <cellStyle name="p_Analyse mag C_2.p&amp;l- Global_CREST_SPS_KPI_BOOKCoSKPI" xfId="56683" xr:uid="{00000000-0005-0000-0000-00003ECA0000}"/>
    <cellStyle name="p_Analyse mag C_2.p&amp;l- Global_CREST_SPS_KPI_BOOKCoSKPI_1" xfId="56684" xr:uid="{00000000-0005-0000-0000-00003FCA0000}"/>
    <cellStyle name="p_Analyse mag C_2.p&amp;l- Global_CREST_SPS_KPI_BOOKCoSKPI_1_0.Mgmt Cockpit" xfId="56685" xr:uid="{00000000-0005-0000-0000-000040CA0000}"/>
    <cellStyle name="p_Analyse mag C_2.p&amp;l- Global_CREST_SPS_KPI_BOOKCoSKPI_1_3.GrossMargin_Journals" xfId="56686" xr:uid="{00000000-0005-0000-0000-000041CA0000}"/>
    <cellStyle name="p_Analyse mag C_2.p&amp;l- Global_CREST_SPS_KPI_BOOKCoSKPI_3.GrossMargin_Journals" xfId="56687" xr:uid="{00000000-0005-0000-0000-000042CA0000}"/>
    <cellStyle name="p_Analyse mag C_2.p&amp;l- Global_CREST_SPS_KPI_BOOKCoSKPI_BOOKCoSKPI" xfId="56688" xr:uid="{00000000-0005-0000-0000-000043CA0000}"/>
    <cellStyle name="p_Analyse mag C_2.p&amp;l- Global_CREST_SPS_KPI_BOOKCoSKPI_BOOKCoSKPI_0.Mgmt Cockpit" xfId="56689" xr:uid="{00000000-0005-0000-0000-000044CA0000}"/>
    <cellStyle name="p_Analyse mag C_2.p&amp;l- Global_CREST_SPS_KPI_BOOKCoSKPI_BOOKCoSKPI_3.GrossMargin_Journals" xfId="56690" xr:uid="{00000000-0005-0000-0000-000045CA0000}"/>
    <cellStyle name="p_Analyse mag C_2.p&amp;l- Global_ProdExp_Journal_KPI" xfId="56691" xr:uid="{00000000-0005-0000-0000-000046CA0000}"/>
    <cellStyle name="p_Analyse mag C_2a. IiC - CAPEX" xfId="56692" xr:uid="{00000000-0005-0000-0000-000047CA0000}"/>
    <cellStyle name="p_Analyse mag C_2a.IiC - CAPEX" xfId="56693" xr:uid="{00000000-0005-0000-0000-000048CA0000}"/>
    <cellStyle name="p_Analyse mag C_2a.IiC - CAPEX_3.GrossMargin_Journals" xfId="56694" xr:uid="{00000000-0005-0000-0000-000049CA0000}"/>
    <cellStyle name="p_Analyse mag C_2a.IiC - CAPEX_BOOKCoSKPI" xfId="56695" xr:uid="{00000000-0005-0000-0000-00004ACA0000}"/>
    <cellStyle name="p_Analyse mag C_2a.IiC - CAPEX_BOOKCoSKPI_0.Mgmt Cockpit" xfId="56696" xr:uid="{00000000-0005-0000-0000-00004BCA0000}"/>
    <cellStyle name="p_Analyse mag C_2a.IiC - CAPEX_BOOKCoSKPI_1" xfId="56697" xr:uid="{00000000-0005-0000-0000-00004CCA0000}"/>
    <cellStyle name="p_Analyse mag C_2a.IiC - CAPEX_BOOKCoSKPI_1_0.Mgmt Cockpit" xfId="56698" xr:uid="{00000000-0005-0000-0000-00004DCA0000}"/>
    <cellStyle name="p_Analyse mag C_2a.IiC - CAPEX_BOOKCoSKPI_1_3.GrossMargin_Journals" xfId="56699" xr:uid="{00000000-0005-0000-0000-00004ECA0000}"/>
    <cellStyle name="p_Analyse mag C_2a.IiC - CAPEX_BOOKCoSKPI_3.GrossMargin_Journals" xfId="56700" xr:uid="{00000000-0005-0000-0000-00004FCA0000}"/>
    <cellStyle name="p_Analyse mag C_2a.IiC - CAPEX_BOOKCoSKPI_BOOKCoSKPI" xfId="56701" xr:uid="{00000000-0005-0000-0000-000050CA0000}"/>
    <cellStyle name="p_Analyse mag C_2a.IiC - CAPEX_BOOKCoSKPI_BOOKCoSKPI_1" xfId="56702" xr:uid="{00000000-0005-0000-0000-000051CA0000}"/>
    <cellStyle name="p_Analyse mag C_2a.IiC - CAPEX_BOOKCoSKPI_BOOKCoSKPI_1_0.Mgmt Cockpit" xfId="56703" xr:uid="{00000000-0005-0000-0000-000052CA0000}"/>
    <cellStyle name="p_Analyse mag C_2a.IiC - CAPEX_BOOKCoSKPI_BOOKCoSKPI_1_3.GrossMargin_Journals" xfId="56704" xr:uid="{00000000-0005-0000-0000-000053CA0000}"/>
    <cellStyle name="p_Analyse mag C_2a.IiC - CAPEX_BOOKCoSKPI_BOOKCoSKPI_3.GrossMargin_Journals" xfId="56705" xr:uid="{00000000-0005-0000-0000-000054CA0000}"/>
    <cellStyle name="p_Analyse mag C_2a.IiC - CAPEX_BOOKCoSKPI_BOOKCoSKPI_BOOKCoSKPI" xfId="56706" xr:uid="{00000000-0005-0000-0000-000055CA0000}"/>
    <cellStyle name="p_Analyse mag C_2a.IiC - CAPEX_BOOKCoSKPI_BOOKCoSKPI_BOOKCoSKPI_0.Mgmt Cockpit" xfId="56707" xr:uid="{00000000-0005-0000-0000-000056CA0000}"/>
    <cellStyle name="p_Analyse mag C_2a.IiC - CAPEX_BOOKCoSKPI_BOOKCoSKPI_BOOKCoSKPI_3.GrossMargin_Journals" xfId="56708" xr:uid="{00000000-0005-0000-0000-000057CA0000}"/>
    <cellStyle name="p_Analyse mag C_2a.IiC - CAPEX_BOOKCoSKPI_CREST_SPS_KPI" xfId="56709" xr:uid="{00000000-0005-0000-0000-000058CA0000}"/>
    <cellStyle name="p_Analyse mag C_2a.IiC - CAPEX_BOOKCoSKPI_CREST_SPS_KPI_0.Mgmt Cockpit" xfId="56710" xr:uid="{00000000-0005-0000-0000-000059CA0000}"/>
    <cellStyle name="p_Analyse mag C_2a.IiC - CAPEX_BOOKCoSKPI_CREST_SPS_KPI_3.GrossMargin_Journals" xfId="56711" xr:uid="{00000000-0005-0000-0000-00005ACA0000}"/>
    <cellStyle name="p_Analyse mag C_2a.IiC - CAPEX_BOOKCoSKPI_CREST_SPS_KPI_BOOKCoSKPI" xfId="56712" xr:uid="{00000000-0005-0000-0000-00005BCA0000}"/>
    <cellStyle name="p_Analyse mag C_2a.IiC - CAPEX_BOOKCoSKPI_CREST_SPS_KPI_BOOKCoSKPI_1" xfId="56713" xr:uid="{00000000-0005-0000-0000-00005CCA0000}"/>
    <cellStyle name="p_Analyse mag C_2a.IiC - CAPEX_BOOKCoSKPI_CREST_SPS_KPI_BOOKCoSKPI_1_0.Mgmt Cockpit" xfId="56714" xr:uid="{00000000-0005-0000-0000-00005DCA0000}"/>
    <cellStyle name="p_Analyse mag C_2a.IiC - CAPEX_BOOKCoSKPI_CREST_SPS_KPI_BOOKCoSKPI_1_3.GrossMargin_Journals" xfId="56715" xr:uid="{00000000-0005-0000-0000-00005ECA0000}"/>
    <cellStyle name="p_Analyse mag C_2a.IiC - CAPEX_BOOKCoSKPI_CREST_SPS_KPI_BOOKCoSKPI_3.GrossMargin_Journals" xfId="56716" xr:uid="{00000000-0005-0000-0000-00005FCA0000}"/>
    <cellStyle name="p_Analyse mag C_2a.IiC - CAPEX_BOOKCoSKPI_CREST_SPS_KPI_BOOKCoSKPI_BOOKCoSKPI" xfId="56717" xr:uid="{00000000-0005-0000-0000-000060CA0000}"/>
    <cellStyle name="p_Analyse mag C_2a.IiC - CAPEX_BOOKCoSKPI_CREST_SPS_KPI_BOOKCoSKPI_BOOKCoSKPI_0.Mgmt Cockpit" xfId="56718" xr:uid="{00000000-0005-0000-0000-000061CA0000}"/>
    <cellStyle name="p_Analyse mag C_2a.IiC - CAPEX_BOOKCoSKPI_CREST_SPS_KPI_BOOKCoSKPI_BOOKCoSKPI_3.GrossMargin_Journals" xfId="56719" xr:uid="{00000000-0005-0000-0000-000062CA0000}"/>
    <cellStyle name="p_Analyse mag C_2a.IiC - CAPEX_BOOKCoSKPI_ProdExp_Journal_KPI" xfId="56720" xr:uid="{00000000-0005-0000-0000-000063CA0000}"/>
    <cellStyle name="p_Analyse mag C_2a.IiC - CAPEX_CREST_SPS_KPI" xfId="56721" xr:uid="{00000000-0005-0000-0000-000064CA0000}"/>
    <cellStyle name="p_Analyse mag C_2a.IiC - CAPEX_CREST_SPS_KPI_0.Mgmt Cockpit" xfId="56722" xr:uid="{00000000-0005-0000-0000-000065CA0000}"/>
    <cellStyle name="p_Analyse mag C_2a.IiC - CAPEX_CREST_SPS_KPI_3.GrossMargin_Journals" xfId="56723" xr:uid="{00000000-0005-0000-0000-000066CA0000}"/>
    <cellStyle name="p_Analyse mag C_2a.IiC - CAPEX_CREST_SPS_KPI_BOOKCoSKPI" xfId="56724" xr:uid="{00000000-0005-0000-0000-000067CA0000}"/>
    <cellStyle name="p_Analyse mag C_2a.IiC - CAPEX_CREST_SPS_KPI_BOOKCoSKPI_1" xfId="56725" xr:uid="{00000000-0005-0000-0000-000068CA0000}"/>
    <cellStyle name="p_Analyse mag C_2a.IiC - CAPEX_CREST_SPS_KPI_BOOKCoSKPI_1_0.Mgmt Cockpit" xfId="56726" xr:uid="{00000000-0005-0000-0000-000069CA0000}"/>
    <cellStyle name="p_Analyse mag C_2a.IiC - CAPEX_CREST_SPS_KPI_BOOKCoSKPI_1_3.GrossMargin_Journals" xfId="56727" xr:uid="{00000000-0005-0000-0000-00006ACA0000}"/>
    <cellStyle name="p_Analyse mag C_2a.IiC - CAPEX_CREST_SPS_KPI_BOOKCoSKPI_3.GrossMargin_Journals" xfId="56728" xr:uid="{00000000-0005-0000-0000-00006BCA0000}"/>
    <cellStyle name="p_Analyse mag C_2a.IiC - CAPEX_CREST_SPS_KPI_BOOKCoSKPI_BOOKCoSKPI" xfId="56729" xr:uid="{00000000-0005-0000-0000-00006CCA0000}"/>
    <cellStyle name="p_Analyse mag C_2a.IiC - CAPEX_CREST_SPS_KPI_BOOKCoSKPI_BOOKCoSKPI_0.Mgmt Cockpit" xfId="56730" xr:uid="{00000000-0005-0000-0000-00006DCA0000}"/>
    <cellStyle name="p_Analyse mag C_2a.IiC - CAPEX_CREST_SPS_KPI_BOOKCoSKPI_BOOKCoSKPI_3.GrossMargin_Journals" xfId="56731" xr:uid="{00000000-0005-0000-0000-00006ECA0000}"/>
    <cellStyle name="p_Analyse mag C_2a.IiC - CAPEX_ProdExp_Journal_KPI" xfId="56732" xr:uid="{00000000-0005-0000-0000-00006FCA0000}"/>
    <cellStyle name="p_Analyse mag C_3. FTE PeKo" xfId="56733" xr:uid="{00000000-0005-0000-0000-000070CA0000}"/>
    <cellStyle name="p_Analyse mag C_3.GrossMargin_Journals" xfId="56734" xr:uid="{00000000-0005-0000-0000-000071CA0000}"/>
    <cellStyle name="p_Analyse mag C_4.GrossMargin_Books" xfId="56735" xr:uid="{00000000-0005-0000-0000-000072CA0000}"/>
    <cellStyle name="p_Analyse mag C_4.GrossMargin_Books_0.Mgmt Cockpit" xfId="56736" xr:uid="{00000000-0005-0000-0000-000073CA0000}"/>
    <cellStyle name="p_Analyse mag C_4.GrossMargin_Books_3.GrossMargin_Journals" xfId="56737" xr:uid="{00000000-0005-0000-0000-000074CA0000}"/>
    <cellStyle name="p_Analyse mag C_4.GrossMargin_Books_BOOKCoSKPI" xfId="56738" xr:uid="{00000000-0005-0000-0000-000075CA0000}"/>
    <cellStyle name="p_Analyse mag C_4.GrossMargin_Books_BOOKCoSKPI_0.Mgmt Cockpit" xfId="56739" xr:uid="{00000000-0005-0000-0000-000076CA0000}"/>
    <cellStyle name="p_Analyse mag C_4.GrossMargin_Books_BOOKCoSKPI_1" xfId="56740" xr:uid="{00000000-0005-0000-0000-000077CA0000}"/>
    <cellStyle name="p_Analyse mag C_4.GrossMargin_Books_BOOKCoSKPI_1_3.GrossMargin_Journals" xfId="56741" xr:uid="{00000000-0005-0000-0000-000078CA0000}"/>
    <cellStyle name="p_Analyse mag C_4.GrossMargin_Books_BOOKCoSKPI_1_BOOKCoSKPI" xfId="56742" xr:uid="{00000000-0005-0000-0000-000079CA0000}"/>
    <cellStyle name="p_Analyse mag C_4.GrossMargin_Books_BOOKCoSKPI_1_BOOKCoSKPI_0.Mgmt Cockpit" xfId="56743" xr:uid="{00000000-0005-0000-0000-00007ACA0000}"/>
    <cellStyle name="p_Analyse mag C_4.GrossMargin_Books_BOOKCoSKPI_1_BOOKCoSKPI_3.GrossMargin_Journals" xfId="56744" xr:uid="{00000000-0005-0000-0000-00007BCA0000}"/>
    <cellStyle name="p_Analyse mag C_4.GrossMargin_Books_BOOKCoSKPI_2" xfId="56745" xr:uid="{00000000-0005-0000-0000-00007CCA0000}"/>
    <cellStyle name="p_Analyse mag C_4.GrossMargin_Books_BOOKCoSKPI_2_0.Mgmt Cockpit" xfId="56746" xr:uid="{00000000-0005-0000-0000-00007DCA0000}"/>
    <cellStyle name="p_Analyse mag C_4.GrossMargin_Books_BOOKCoSKPI_2_3.GrossMargin_Journals" xfId="56747" xr:uid="{00000000-0005-0000-0000-00007ECA0000}"/>
    <cellStyle name="p_Analyse mag C_4.GrossMargin_Books_BOOKCoSKPI_3.GrossMargin_Journals" xfId="56748" xr:uid="{00000000-0005-0000-0000-00007FCA0000}"/>
    <cellStyle name="p_Analyse mag C_4.GrossMargin_Books_BOOKCoSKPI_BOOKCoSKPI" xfId="56749" xr:uid="{00000000-0005-0000-0000-000080CA0000}"/>
    <cellStyle name="p_Analyse mag C_4.GrossMargin_Books_BOOKCoSKPI_BOOKCoSKPI_1" xfId="56750" xr:uid="{00000000-0005-0000-0000-000081CA0000}"/>
    <cellStyle name="p_Analyse mag C_4.GrossMargin_Books_BOOKCoSKPI_BOOKCoSKPI_1_0.Mgmt Cockpit" xfId="56751" xr:uid="{00000000-0005-0000-0000-000082CA0000}"/>
    <cellStyle name="p_Analyse mag C_4.GrossMargin_Books_BOOKCoSKPI_BOOKCoSKPI_1_3.GrossMargin_Journals" xfId="56752" xr:uid="{00000000-0005-0000-0000-000083CA0000}"/>
    <cellStyle name="p_Analyse mag C_4.GrossMargin_Books_BOOKCoSKPI_BOOKCoSKPI_3.GrossMargin_Journals" xfId="56753" xr:uid="{00000000-0005-0000-0000-000084CA0000}"/>
    <cellStyle name="p_Analyse mag C_4.GrossMargin_Books_BOOKCoSKPI_BOOKCoSKPI_BOOKCoSKPI" xfId="56754" xr:uid="{00000000-0005-0000-0000-000085CA0000}"/>
    <cellStyle name="p_Analyse mag C_4.GrossMargin_Books_BOOKCoSKPI_BOOKCoSKPI_BOOKCoSKPI_0.Mgmt Cockpit" xfId="56755" xr:uid="{00000000-0005-0000-0000-000086CA0000}"/>
    <cellStyle name="p_Analyse mag C_4.GrossMargin_Books_BOOKCoSKPI_BOOKCoSKPI_BOOKCoSKPI_3.GrossMargin_Journals" xfId="56756" xr:uid="{00000000-0005-0000-0000-000087CA0000}"/>
    <cellStyle name="p_Analyse mag C_4.GrossMargin_Books_BOOKCoSKPI_CREST_SPS_KPI" xfId="56757" xr:uid="{00000000-0005-0000-0000-000088CA0000}"/>
    <cellStyle name="p_Analyse mag C_4.GrossMargin_Books_BOOKCoSKPI_CREST_SPS_KPI_0.Mgmt Cockpit" xfId="56758" xr:uid="{00000000-0005-0000-0000-000089CA0000}"/>
    <cellStyle name="p_Analyse mag C_4.GrossMargin_Books_BOOKCoSKPI_CREST_SPS_KPI_3.GrossMargin_Journals" xfId="56759" xr:uid="{00000000-0005-0000-0000-00008ACA0000}"/>
    <cellStyle name="p_Analyse mag C_4.GrossMargin_Books_BOOKCoSKPI_CREST_SPS_KPI_BOOKCoSKPI" xfId="56760" xr:uid="{00000000-0005-0000-0000-00008BCA0000}"/>
    <cellStyle name="p_Analyse mag C_4.GrossMargin_Books_BOOKCoSKPI_CREST_SPS_KPI_BOOKCoSKPI_1" xfId="56761" xr:uid="{00000000-0005-0000-0000-00008CCA0000}"/>
    <cellStyle name="p_Analyse mag C_4.GrossMargin_Books_BOOKCoSKPI_CREST_SPS_KPI_BOOKCoSKPI_1_0.Mgmt Cockpit" xfId="56762" xr:uid="{00000000-0005-0000-0000-00008DCA0000}"/>
    <cellStyle name="p_Analyse mag C_4.GrossMargin_Books_BOOKCoSKPI_CREST_SPS_KPI_BOOKCoSKPI_1_3.GrossMargin_Journals" xfId="56763" xr:uid="{00000000-0005-0000-0000-00008ECA0000}"/>
    <cellStyle name="p_Analyse mag C_4.GrossMargin_Books_BOOKCoSKPI_CREST_SPS_KPI_BOOKCoSKPI_3.GrossMargin_Journals" xfId="56764" xr:uid="{00000000-0005-0000-0000-00008FCA0000}"/>
    <cellStyle name="p_Analyse mag C_4.GrossMargin_Books_BOOKCoSKPI_CREST_SPS_KPI_BOOKCoSKPI_BOOKCoSKPI" xfId="56765" xr:uid="{00000000-0005-0000-0000-000090CA0000}"/>
    <cellStyle name="p_Analyse mag C_4.GrossMargin_Books_BOOKCoSKPI_CREST_SPS_KPI_BOOKCoSKPI_BOOKCoSKPI_0.Mgmt Cockpit" xfId="56766" xr:uid="{00000000-0005-0000-0000-000091CA0000}"/>
    <cellStyle name="p_Analyse mag C_4.GrossMargin_Books_BOOKCoSKPI_CREST_SPS_KPI_BOOKCoSKPI_BOOKCoSKPI_3.GrossMargin_Journals" xfId="56767" xr:uid="{00000000-0005-0000-0000-000092CA0000}"/>
    <cellStyle name="p_Analyse mag C_4.GrossMargin_Books_BOOKCoSKPI_ProdExp_Journal_KPI" xfId="56768" xr:uid="{00000000-0005-0000-0000-000093CA0000}"/>
    <cellStyle name="p_Analyse mag C_4.GrossMargin_Books_CREST_SPS_KPI" xfId="56769" xr:uid="{00000000-0005-0000-0000-000094CA0000}"/>
    <cellStyle name="p_Analyse mag C_4.GrossMargin_Books_CREST_SPS_KPI_0.Mgmt Cockpit" xfId="56770" xr:uid="{00000000-0005-0000-0000-000095CA0000}"/>
    <cellStyle name="p_Analyse mag C_4.GrossMargin_Books_CREST_SPS_KPI_3.GrossMargin_Journals" xfId="56771" xr:uid="{00000000-0005-0000-0000-000096CA0000}"/>
    <cellStyle name="p_Analyse mag C_4.GrossMargin_Books_CREST_SPS_KPI_BOOKCoSKPI" xfId="56772" xr:uid="{00000000-0005-0000-0000-000097CA0000}"/>
    <cellStyle name="p_Analyse mag C_4.GrossMargin_Books_CREST_SPS_KPI_BOOKCoSKPI_1" xfId="56773" xr:uid="{00000000-0005-0000-0000-000098CA0000}"/>
    <cellStyle name="p_Analyse mag C_4.GrossMargin_Books_CREST_SPS_KPI_BOOKCoSKPI_1_0.Mgmt Cockpit" xfId="56774" xr:uid="{00000000-0005-0000-0000-000099CA0000}"/>
    <cellStyle name="p_Analyse mag C_4.GrossMargin_Books_CREST_SPS_KPI_BOOKCoSKPI_1_3.GrossMargin_Journals" xfId="56775" xr:uid="{00000000-0005-0000-0000-00009ACA0000}"/>
    <cellStyle name="p_Analyse mag C_4.GrossMargin_Books_CREST_SPS_KPI_BOOKCoSKPI_3.GrossMargin_Journals" xfId="56776" xr:uid="{00000000-0005-0000-0000-00009BCA0000}"/>
    <cellStyle name="p_Analyse mag C_4.GrossMargin_Books_CREST_SPS_KPI_BOOKCoSKPI_BOOKCoSKPI" xfId="56777" xr:uid="{00000000-0005-0000-0000-00009CCA0000}"/>
    <cellStyle name="p_Analyse mag C_4.GrossMargin_Books_CREST_SPS_KPI_BOOKCoSKPI_BOOKCoSKPI_0.Mgmt Cockpit" xfId="56778" xr:uid="{00000000-0005-0000-0000-00009DCA0000}"/>
    <cellStyle name="p_Analyse mag C_4.GrossMargin_Books_CREST_SPS_KPI_BOOKCoSKPI_BOOKCoSKPI_3.GrossMargin_Journals" xfId="56779" xr:uid="{00000000-0005-0000-0000-00009ECA0000}"/>
    <cellStyle name="p_Analyse mag C_4.GrossMargin_Books_ProdExp_Journal_KPI" xfId="56780" xr:uid="{00000000-0005-0000-0000-00009FCA0000}"/>
    <cellStyle name="p_Analyse mag C_7.KPI_Article_Pages" xfId="56781" xr:uid="{00000000-0005-0000-0000-0000A0CA0000}"/>
    <cellStyle name="p_Analyse mag C_7.KPI_Article_Pages_3.GrossMargin_Journals" xfId="56782" xr:uid="{00000000-0005-0000-0000-0000A1CA0000}"/>
    <cellStyle name="p_Analyse mag C_7.KPI_Article_Pages_4.GrossMargin_Books" xfId="56783" xr:uid="{00000000-0005-0000-0000-0000A2CA0000}"/>
    <cellStyle name="p_Analyse mag C_7.KPI_Article_Pages_4.GrossMargin_Books_0.Mgmt Cockpit" xfId="56784" xr:uid="{00000000-0005-0000-0000-0000A3CA0000}"/>
    <cellStyle name="p_Analyse mag C_7.KPI_Article_Pages_4.GrossMargin_Books_3.GrossMargin_Journals" xfId="56785" xr:uid="{00000000-0005-0000-0000-0000A4CA0000}"/>
    <cellStyle name="p_Analyse mag C_7.KPI_Article_Pages_4.GrossMargin_Books_BOOKCoSKPI" xfId="56786" xr:uid="{00000000-0005-0000-0000-0000A5CA0000}"/>
    <cellStyle name="p_Analyse mag C_7.KPI_Article_Pages_4.GrossMargin_Books_BOOKCoSKPI_0.Mgmt Cockpit" xfId="56787" xr:uid="{00000000-0005-0000-0000-0000A6CA0000}"/>
    <cellStyle name="p_Analyse mag C_7.KPI_Article_Pages_4.GrossMargin_Books_BOOKCoSKPI_1" xfId="56788" xr:uid="{00000000-0005-0000-0000-0000A7CA0000}"/>
    <cellStyle name="p_Analyse mag C_7.KPI_Article_Pages_4.GrossMargin_Books_BOOKCoSKPI_1_3.GrossMargin_Journals" xfId="56789" xr:uid="{00000000-0005-0000-0000-0000A8CA0000}"/>
    <cellStyle name="p_Analyse mag C_7.KPI_Article_Pages_4.GrossMargin_Books_BOOKCoSKPI_1_BOOKCoSKPI" xfId="56790" xr:uid="{00000000-0005-0000-0000-0000A9CA0000}"/>
    <cellStyle name="p_Analyse mag C_7.KPI_Article_Pages_4.GrossMargin_Books_BOOKCoSKPI_1_BOOKCoSKPI_0.Mgmt Cockpit" xfId="56791" xr:uid="{00000000-0005-0000-0000-0000AACA0000}"/>
    <cellStyle name="p_Analyse mag C_7.KPI_Article_Pages_4.GrossMargin_Books_BOOKCoSKPI_1_BOOKCoSKPI_3.GrossMargin_Journals" xfId="56792" xr:uid="{00000000-0005-0000-0000-0000ABCA0000}"/>
    <cellStyle name="p_Analyse mag C_7.KPI_Article_Pages_4.GrossMargin_Books_BOOKCoSKPI_2" xfId="56793" xr:uid="{00000000-0005-0000-0000-0000ACCA0000}"/>
    <cellStyle name="p_Analyse mag C_7.KPI_Article_Pages_4.GrossMargin_Books_BOOKCoSKPI_2_0.Mgmt Cockpit" xfId="56794" xr:uid="{00000000-0005-0000-0000-0000ADCA0000}"/>
    <cellStyle name="p_Analyse mag C_7.KPI_Article_Pages_4.GrossMargin_Books_BOOKCoSKPI_2_3.GrossMargin_Journals" xfId="56795" xr:uid="{00000000-0005-0000-0000-0000AECA0000}"/>
    <cellStyle name="p_Analyse mag C_7.KPI_Article_Pages_4.GrossMargin_Books_BOOKCoSKPI_3.GrossMargin_Journals" xfId="56796" xr:uid="{00000000-0005-0000-0000-0000AFCA0000}"/>
    <cellStyle name="p_Analyse mag C_7.KPI_Article_Pages_4.GrossMargin_Books_BOOKCoSKPI_BOOKCoSKPI" xfId="56797" xr:uid="{00000000-0005-0000-0000-0000B0CA0000}"/>
    <cellStyle name="p_Analyse mag C_7.KPI_Article_Pages_4.GrossMargin_Books_BOOKCoSKPI_BOOKCoSKPI_1" xfId="56798" xr:uid="{00000000-0005-0000-0000-0000B1CA0000}"/>
    <cellStyle name="p_Analyse mag C_7.KPI_Article_Pages_4.GrossMargin_Books_BOOKCoSKPI_BOOKCoSKPI_1_0.Mgmt Cockpit" xfId="56799" xr:uid="{00000000-0005-0000-0000-0000B2CA0000}"/>
    <cellStyle name="p_Analyse mag C_7.KPI_Article_Pages_4.GrossMargin_Books_BOOKCoSKPI_BOOKCoSKPI_1_3.GrossMargin_Journals" xfId="56800" xr:uid="{00000000-0005-0000-0000-0000B3CA0000}"/>
    <cellStyle name="p_Analyse mag C_7.KPI_Article_Pages_4.GrossMargin_Books_BOOKCoSKPI_BOOKCoSKPI_3.GrossMargin_Journals" xfId="56801" xr:uid="{00000000-0005-0000-0000-0000B4CA0000}"/>
    <cellStyle name="p_Analyse mag C_7.KPI_Article_Pages_4.GrossMargin_Books_BOOKCoSKPI_BOOKCoSKPI_BOOKCoSKPI" xfId="56802" xr:uid="{00000000-0005-0000-0000-0000B5CA0000}"/>
    <cellStyle name="p_Analyse mag C_7.KPI_Article_Pages_4.GrossMargin_Books_BOOKCoSKPI_BOOKCoSKPI_BOOKCoSKPI_0.Mgmt Cockpit" xfId="56803" xr:uid="{00000000-0005-0000-0000-0000B6CA0000}"/>
    <cellStyle name="p_Analyse mag C_7.KPI_Article_Pages_4.GrossMargin_Books_BOOKCoSKPI_BOOKCoSKPI_BOOKCoSKPI_3.GrossMargin_Journals" xfId="56804" xr:uid="{00000000-0005-0000-0000-0000B7CA0000}"/>
    <cellStyle name="p_Analyse mag C_7.KPI_Article_Pages_4.GrossMargin_Books_BOOKCoSKPI_CREST_SPS_KPI" xfId="56805" xr:uid="{00000000-0005-0000-0000-0000B8CA0000}"/>
    <cellStyle name="p_Analyse mag C_7.KPI_Article_Pages_4.GrossMargin_Books_BOOKCoSKPI_CREST_SPS_KPI_0.Mgmt Cockpit" xfId="56806" xr:uid="{00000000-0005-0000-0000-0000B9CA0000}"/>
    <cellStyle name="p_Analyse mag C_7.KPI_Article_Pages_4.GrossMargin_Books_BOOKCoSKPI_CREST_SPS_KPI_3.GrossMargin_Journals" xfId="56807" xr:uid="{00000000-0005-0000-0000-0000BACA0000}"/>
    <cellStyle name="p_Analyse mag C_7.KPI_Article_Pages_4.GrossMargin_Books_BOOKCoSKPI_CREST_SPS_KPI_BOOKCoSKPI" xfId="56808" xr:uid="{00000000-0005-0000-0000-0000BBCA0000}"/>
    <cellStyle name="p_Analyse mag C_7.KPI_Article_Pages_4.GrossMargin_Books_BOOKCoSKPI_CREST_SPS_KPI_BOOKCoSKPI_1" xfId="56809" xr:uid="{00000000-0005-0000-0000-0000BCCA0000}"/>
    <cellStyle name="p_Analyse mag C_7.KPI_Article_Pages_4.GrossMargin_Books_BOOKCoSKPI_CREST_SPS_KPI_BOOKCoSKPI_1_0.Mgmt Cockpit" xfId="56810" xr:uid="{00000000-0005-0000-0000-0000BDCA0000}"/>
    <cellStyle name="p_Analyse mag C_7.KPI_Article_Pages_4.GrossMargin_Books_BOOKCoSKPI_CREST_SPS_KPI_BOOKCoSKPI_1_3.GrossMargin_Journals" xfId="56811" xr:uid="{00000000-0005-0000-0000-0000BECA0000}"/>
    <cellStyle name="p_Analyse mag C_7.KPI_Article_Pages_4.GrossMargin_Books_BOOKCoSKPI_CREST_SPS_KPI_BOOKCoSKPI_3.GrossMargin_Journals" xfId="56812" xr:uid="{00000000-0005-0000-0000-0000BFCA0000}"/>
    <cellStyle name="p_Analyse mag C_7.KPI_Article_Pages_4.GrossMargin_Books_BOOKCoSKPI_CREST_SPS_KPI_BOOKCoSKPI_BOOKCoSKPI" xfId="56813" xr:uid="{00000000-0005-0000-0000-0000C0CA0000}"/>
    <cellStyle name="p_Analyse mag C_7.KPI_Article_Pages_4.GrossMargin_Books_BOOKCoSKPI_CREST_SPS_KPI_BOOKCoSKPI_BOOKCoSKPI_0.Mgmt Cockpit" xfId="56814" xr:uid="{00000000-0005-0000-0000-0000C1CA0000}"/>
    <cellStyle name="p_Analyse mag C_7.KPI_Article_Pages_4.GrossMargin_Books_BOOKCoSKPI_CREST_SPS_KPI_BOOKCoSKPI_BOOKCoSKPI_3.GrossMargin_Journals" xfId="56815" xr:uid="{00000000-0005-0000-0000-0000C2CA0000}"/>
    <cellStyle name="p_Analyse mag C_7.KPI_Article_Pages_4.GrossMargin_Books_BOOKCoSKPI_ProdExp_Journal_KPI" xfId="56816" xr:uid="{00000000-0005-0000-0000-0000C3CA0000}"/>
    <cellStyle name="p_Analyse mag C_7.KPI_Article_Pages_4.GrossMargin_Books_CREST_SPS_KPI" xfId="56817" xr:uid="{00000000-0005-0000-0000-0000C4CA0000}"/>
    <cellStyle name="p_Analyse mag C_7.KPI_Article_Pages_4.GrossMargin_Books_CREST_SPS_KPI_0.Mgmt Cockpit" xfId="56818" xr:uid="{00000000-0005-0000-0000-0000C5CA0000}"/>
    <cellStyle name="p_Analyse mag C_7.KPI_Article_Pages_4.GrossMargin_Books_CREST_SPS_KPI_3.GrossMargin_Journals" xfId="56819" xr:uid="{00000000-0005-0000-0000-0000C6CA0000}"/>
    <cellStyle name="p_Analyse mag C_7.KPI_Article_Pages_4.GrossMargin_Books_CREST_SPS_KPI_BOOKCoSKPI" xfId="56820" xr:uid="{00000000-0005-0000-0000-0000C7CA0000}"/>
    <cellStyle name="p_Analyse mag C_7.KPI_Article_Pages_4.GrossMargin_Books_CREST_SPS_KPI_BOOKCoSKPI_1" xfId="56821" xr:uid="{00000000-0005-0000-0000-0000C8CA0000}"/>
    <cellStyle name="p_Analyse mag C_7.KPI_Article_Pages_4.GrossMargin_Books_CREST_SPS_KPI_BOOKCoSKPI_1_0.Mgmt Cockpit" xfId="56822" xr:uid="{00000000-0005-0000-0000-0000C9CA0000}"/>
    <cellStyle name="p_Analyse mag C_7.KPI_Article_Pages_4.GrossMargin_Books_CREST_SPS_KPI_BOOKCoSKPI_1_3.GrossMargin_Journals" xfId="56823" xr:uid="{00000000-0005-0000-0000-0000CACA0000}"/>
    <cellStyle name="p_Analyse mag C_7.KPI_Article_Pages_4.GrossMargin_Books_CREST_SPS_KPI_BOOKCoSKPI_3.GrossMargin_Journals" xfId="56824" xr:uid="{00000000-0005-0000-0000-0000CBCA0000}"/>
    <cellStyle name="p_Analyse mag C_7.KPI_Article_Pages_4.GrossMargin_Books_CREST_SPS_KPI_BOOKCoSKPI_BOOKCoSKPI" xfId="56825" xr:uid="{00000000-0005-0000-0000-0000CCCA0000}"/>
    <cellStyle name="p_Analyse mag C_7.KPI_Article_Pages_4.GrossMargin_Books_CREST_SPS_KPI_BOOKCoSKPI_BOOKCoSKPI_0.Mgmt Cockpit" xfId="56826" xr:uid="{00000000-0005-0000-0000-0000CDCA0000}"/>
    <cellStyle name="p_Analyse mag C_7.KPI_Article_Pages_4.GrossMargin_Books_CREST_SPS_KPI_BOOKCoSKPI_BOOKCoSKPI_3.GrossMargin_Journals" xfId="56827" xr:uid="{00000000-0005-0000-0000-0000CECA0000}"/>
    <cellStyle name="p_Analyse mag C_7.KPI_Article_Pages_4.GrossMargin_Books_ProdExp_Journal_KPI" xfId="56828" xr:uid="{00000000-0005-0000-0000-0000CFCA0000}"/>
    <cellStyle name="p_Analyse mag C_7.KPI_Article_Pages_9.KPI_Book (2)" xfId="56829" xr:uid="{00000000-0005-0000-0000-0000D0CA0000}"/>
    <cellStyle name="p_Analyse mag C_7.KPI_Article_Pages_9.KPI_Book (2)_0.Mgmt Cockpit" xfId="56830" xr:uid="{00000000-0005-0000-0000-0000D1CA0000}"/>
    <cellStyle name="p_Analyse mag C_7.KPI_Article_Pages_9.KPI_Book (2)_3.GrossMargin_Journals" xfId="56831" xr:uid="{00000000-0005-0000-0000-0000D2CA0000}"/>
    <cellStyle name="p_Analyse mag C_7.KPI_Article_Pages_9.KPI_Book (2)_BOOKCoSKPI" xfId="56832" xr:uid="{00000000-0005-0000-0000-0000D3CA0000}"/>
    <cellStyle name="p_Analyse mag C_7.KPI_Article_Pages_9.KPI_Book (2)_BOOKCoSKPI_0.Mgmt Cockpit" xfId="56833" xr:uid="{00000000-0005-0000-0000-0000D4CA0000}"/>
    <cellStyle name="p_Analyse mag C_7.KPI_Article_Pages_9.KPI_Book (2)_BOOKCoSKPI_1" xfId="56834" xr:uid="{00000000-0005-0000-0000-0000D5CA0000}"/>
    <cellStyle name="p_Analyse mag C_7.KPI_Article_Pages_9.KPI_Book (2)_BOOKCoSKPI_1_3.GrossMargin_Journals" xfId="56835" xr:uid="{00000000-0005-0000-0000-0000D6CA0000}"/>
    <cellStyle name="p_Analyse mag C_7.KPI_Article_Pages_9.KPI_Book (2)_BOOKCoSKPI_1_BOOKCoSKPI" xfId="56836" xr:uid="{00000000-0005-0000-0000-0000D7CA0000}"/>
    <cellStyle name="p_Analyse mag C_7.KPI_Article_Pages_9.KPI_Book (2)_BOOKCoSKPI_1_BOOKCoSKPI_0.Mgmt Cockpit" xfId="56837" xr:uid="{00000000-0005-0000-0000-0000D8CA0000}"/>
    <cellStyle name="p_Analyse mag C_7.KPI_Article_Pages_9.KPI_Book (2)_BOOKCoSKPI_1_BOOKCoSKPI_3.GrossMargin_Journals" xfId="56838" xr:uid="{00000000-0005-0000-0000-0000D9CA0000}"/>
    <cellStyle name="p_Analyse mag C_7.KPI_Article_Pages_9.KPI_Book (2)_BOOKCoSKPI_2" xfId="56839" xr:uid="{00000000-0005-0000-0000-0000DACA0000}"/>
    <cellStyle name="p_Analyse mag C_7.KPI_Article_Pages_9.KPI_Book (2)_BOOKCoSKPI_2_0.Mgmt Cockpit" xfId="56840" xr:uid="{00000000-0005-0000-0000-0000DBCA0000}"/>
    <cellStyle name="p_Analyse mag C_7.KPI_Article_Pages_9.KPI_Book (2)_BOOKCoSKPI_2_3.GrossMargin_Journals" xfId="56841" xr:uid="{00000000-0005-0000-0000-0000DCCA0000}"/>
    <cellStyle name="p_Analyse mag C_7.KPI_Article_Pages_9.KPI_Book (2)_BOOKCoSKPI_3.GrossMargin_Journals" xfId="56842" xr:uid="{00000000-0005-0000-0000-0000DDCA0000}"/>
    <cellStyle name="p_Analyse mag C_7.KPI_Article_Pages_9.KPI_Book (2)_BOOKCoSKPI_BOOKCoSKPI" xfId="56843" xr:uid="{00000000-0005-0000-0000-0000DECA0000}"/>
    <cellStyle name="p_Analyse mag C_7.KPI_Article_Pages_9.KPI_Book (2)_BOOKCoSKPI_BOOKCoSKPI_1" xfId="56844" xr:uid="{00000000-0005-0000-0000-0000DFCA0000}"/>
    <cellStyle name="p_Analyse mag C_7.KPI_Article_Pages_9.KPI_Book (2)_BOOKCoSKPI_BOOKCoSKPI_1_0.Mgmt Cockpit" xfId="56845" xr:uid="{00000000-0005-0000-0000-0000E0CA0000}"/>
    <cellStyle name="p_Analyse mag C_7.KPI_Article_Pages_9.KPI_Book (2)_BOOKCoSKPI_BOOKCoSKPI_1_3.GrossMargin_Journals" xfId="56846" xr:uid="{00000000-0005-0000-0000-0000E1CA0000}"/>
    <cellStyle name="p_Analyse mag C_7.KPI_Article_Pages_9.KPI_Book (2)_BOOKCoSKPI_BOOKCoSKPI_3.GrossMargin_Journals" xfId="56847" xr:uid="{00000000-0005-0000-0000-0000E2CA0000}"/>
    <cellStyle name="p_Analyse mag C_7.KPI_Article_Pages_9.KPI_Book (2)_BOOKCoSKPI_BOOKCoSKPI_BOOKCoSKPI" xfId="56848" xr:uid="{00000000-0005-0000-0000-0000E3CA0000}"/>
    <cellStyle name="p_Analyse mag C_7.KPI_Article_Pages_9.KPI_Book (2)_BOOKCoSKPI_BOOKCoSKPI_BOOKCoSKPI_0.Mgmt Cockpit" xfId="56849" xr:uid="{00000000-0005-0000-0000-0000E4CA0000}"/>
    <cellStyle name="p_Analyse mag C_7.KPI_Article_Pages_9.KPI_Book (2)_BOOKCoSKPI_BOOKCoSKPI_BOOKCoSKPI_3.GrossMargin_Journals" xfId="56850" xr:uid="{00000000-0005-0000-0000-0000E5CA0000}"/>
    <cellStyle name="p_Analyse mag C_7.KPI_Article_Pages_9.KPI_Book (2)_BOOKCoSKPI_CREST_SPS_KPI" xfId="56851" xr:uid="{00000000-0005-0000-0000-0000E6CA0000}"/>
    <cellStyle name="p_Analyse mag C_7.KPI_Article_Pages_9.KPI_Book (2)_BOOKCoSKPI_CREST_SPS_KPI_0.Mgmt Cockpit" xfId="56852" xr:uid="{00000000-0005-0000-0000-0000E7CA0000}"/>
    <cellStyle name="p_Analyse mag C_7.KPI_Article_Pages_9.KPI_Book (2)_BOOKCoSKPI_CREST_SPS_KPI_3.GrossMargin_Journals" xfId="56853" xr:uid="{00000000-0005-0000-0000-0000E8CA0000}"/>
    <cellStyle name="p_Analyse mag C_7.KPI_Article_Pages_9.KPI_Book (2)_BOOKCoSKPI_CREST_SPS_KPI_BOOKCoSKPI" xfId="56854" xr:uid="{00000000-0005-0000-0000-0000E9CA0000}"/>
    <cellStyle name="p_Analyse mag C_7.KPI_Article_Pages_9.KPI_Book (2)_BOOKCoSKPI_CREST_SPS_KPI_BOOKCoSKPI_1" xfId="56855" xr:uid="{00000000-0005-0000-0000-0000EACA0000}"/>
    <cellStyle name="p_Analyse mag C_7.KPI_Article_Pages_9.KPI_Book (2)_BOOKCoSKPI_CREST_SPS_KPI_BOOKCoSKPI_1_0.Mgmt Cockpit" xfId="56856" xr:uid="{00000000-0005-0000-0000-0000EBCA0000}"/>
    <cellStyle name="p_Analyse mag C_7.KPI_Article_Pages_9.KPI_Book (2)_BOOKCoSKPI_CREST_SPS_KPI_BOOKCoSKPI_1_3.GrossMargin_Journals" xfId="56857" xr:uid="{00000000-0005-0000-0000-0000ECCA0000}"/>
    <cellStyle name="p_Analyse mag C_7.KPI_Article_Pages_9.KPI_Book (2)_BOOKCoSKPI_CREST_SPS_KPI_BOOKCoSKPI_3.GrossMargin_Journals" xfId="56858" xr:uid="{00000000-0005-0000-0000-0000EDCA0000}"/>
    <cellStyle name="p_Analyse mag C_7.KPI_Article_Pages_9.KPI_Book (2)_BOOKCoSKPI_CREST_SPS_KPI_BOOKCoSKPI_BOOKCoSKPI" xfId="56859" xr:uid="{00000000-0005-0000-0000-0000EECA0000}"/>
    <cellStyle name="p_Analyse mag C_7.KPI_Article_Pages_9.KPI_Book (2)_BOOKCoSKPI_CREST_SPS_KPI_BOOKCoSKPI_BOOKCoSKPI_0.Mgmt Cockpit" xfId="56860" xr:uid="{00000000-0005-0000-0000-0000EFCA0000}"/>
    <cellStyle name="p_Analyse mag C_7.KPI_Article_Pages_9.KPI_Book (2)_BOOKCoSKPI_CREST_SPS_KPI_BOOKCoSKPI_BOOKCoSKPI_3.GrossMargin_Journals" xfId="56861" xr:uid="{00000000-0005-0000-0000-0000F0CA0000}"/>
    <cellStyle name="p_Analyse mag C_7.KPI_Article_Pages_9.KPI_Book (2)_BOOKCoSKPI_ProdExp_Journal_KPI" xfId="56862" xr:uid="{00000000-0005-0000-0000-0000F1CA0000}"/>
    <cellStyle name="p_Analyse mag C_7.KPI_Article_Pages_9.KPI_Book (2)_CREST_SPS_KPI" xfId="56863" xr:uid="{00000000-0005-0000-0000-0000F2CA0000}"/>
    <cellStyle name="p_Analyse mag C_7.KPI_Article_Pages_9.KPI_Book (2)_CREST_SPS_KPI_0.Mgmt Cockpit" xfId="56864" xr:uid="{00000000-0005-0000-0000-0000F3CA0000}"/>
    <cellStyle name="p_Analyse mag C_7.KPI_Article_Pages_9.KPI_Book (2)_CREST_SPS_KPI_3.GrossMargin_Journals" xfId="56865" xr:uid="{00000000-0005-0000-0000-0000F4CA0000}"/>
    <cellStyle name="p_Analyse mag C_7.KPI_Article_Pages_9.KPI_Book (2)_CREST_SPS_KPI_BOOKCoSKPI" xfId="56866" xr:uid="{00000000-0005-0000-0000-0000F5CA0000}"/>
    <cellStyle name="p_Analyse mag C_7.KPI_Article_Pages_9.KPI_Book (2)_CREST_SPS_KPI_BOOKCoSKPI_1" xfId="56867" xr:uid="{00000000-0005-0000-0000-0000F6CA0000}"/>
    <cellStyle name="p_Analyse mag C_7.KPI_Article_Pages_9.KPI_Book (2)_CREST_SPS_KPI_BOOKCoSKPI_1_0.Mgmt Cockpit" xfId="56868" xr:uid="{00000000-0005-0000-0000-0000F7CA0000}"/>
    <cellStyle name="p_Analyse mag C_7.KPI_Article_Pages_9.KPI_Book (2)_CREST_SPS_KPI_BOOKCoSKPI_1_3.GrossMargin_Journals" xfId="56869" xr:uid="{00000000-0005-0000-0000-0000F8CA0000}"/>
    <cellStyle name="p_Analyse mag C_7.KPI_Article_Pages_9.KPI_Book (2)_CREST_SPS_KPI_BOOKCoSKPI_3.GrossMargin_Journals" xfId="56870" xr:uid="{00000000-0005-0000-0000-0000F9CA0000}"/>
    <cellStyle name="p_Analyse mag C_7.KPI_Article_Pages_9.KPI_Book (2)_CREST_SPS_KPI_BOOKCoSKPI_BOOKCoSKPI" xfId="56871" xr:uid="{00000000-0005-0000-0000-0000FACA0000}"/>
    <cellStyle name="p_Analyse mag C_7.KPI_Article_Pages_9.KPI_Book (2)_CREST_SPS_KPI_BOOKCoSKPI_BOOKCoSKPI_0.Mgmt Cockpit" xfId="56872" xr:uid="{00000000-0005-0000-0000-0000FBCA0000}"/>
    <cellStyle name="p_Analyse mag C_7.KPI_Article_Pages_9.KPI_Book (2)_CREST_SPS_KPI_BOOKCoSKPI_BOOKCoSKPI_3.GrossMargin_Journals" xfId="56873" xr:uid="{00000000-0005-0000-0000-0000FCCA0000}"/>
    <cellStyle name="p_Analyse mag C_7.KPI_Article_Pages_9.KPI_Book (2)_ProdExp_Journal_KPI" xfId="56874" xr:uid="{00000000-0005-0000-0000-0000FDCA0000}"/>
    <cellStyle name="p_Analyse mag C_7.KPI_Article_Pages_BOOKCoSKPI" xfId="56875" xr:uid="{00000000-0005-0000-0000-0000FECA0000}"/>
    <cellStyle name="p_Analyse mag C_7.KPI_Article_Pages_BOOKCoSKPI_0.Mgmt Cockpit" xfId="56876" xr:uid="{00000000-0005-0000-0000-0000FFCA0000}"/>
    <cellStyle name="p_Analyse mag C_7.KPI_Article_Pages_BOOKCoSKPI_1" xfId="56877" xr:uid="{00000000-0005-0000-0000-000000CB0000}"/>
    <cellStyle name="p_Analyse mag C_7.KPI_Article_Pages_BOOKCoSKPI_1_0.Mgmt Cockpit" xfId="56878" xr:uid="{00000000-0005-0000-0000-000001CB0000}"/>
    <cellStyle name="p_Analyse mag C_7.KPI_Article_Pages_BOOKCoSKPI_1_3.GrossMargin_Journals" xfId="56879" xr:uid="{00000000-0005-0000-0000-000002CB0000}"/>
    <cellStyle name="p_Analyse mag C_7.KPI_Article_Pages_BOOKCoSKPI_1_BOOKCoSKPI" xfId="56880" xr:uid="{00000000-0005-0000-0000-000003CB0000}"/>
    <cellStyle name="p_Analyse mag C_7.KPI_Article_Pages_BOOKCoSKPI_1_BOOKCoSKPI_1" xfId="56881" xr:uid="{00000000-0005-0000-0000-000004CB0000}"/>
    <cellStyle name="p_Analyse mag C_7.KPI_Article_Pages_BOOKCoSKPI_1_BOOKCoSKPI_1_0.Mgmt Cockpit" xfId="56882" xr:uid="{00000000-0005-0000-0000-000005CB0000}"/>
    <cellStyle name="p_Analyse mag C_7.KPI_Article_Pages_BOOKCoSKPI_1_BOOKCoSKPI_1_3.GrossMargin_Journals" xfId="56883" xr:uid="{00000000-0005-0000-0000-000006CB0000}"/>
    <cellStyle name="p_Analyse mag C_7.KPI_Article_Pages_BOOKCoSKPI_1_BOOKCoSKPI_3.GrossMargin_Journals" xfId="56884" xr:uid="{00000000-0005-0000-0000-000007CB0000}"/>
    <cellStyle name="p_Analyse mag C_7.KPI_Article_Pages_BOOKCoSKPI_1_BOOKCoSKPI_BOOKCoSKPI" xfId="56885" xr:uid="{00000000-0005-0000-0000-000008CB0000}"/>
    <cellStyle name="p_Analyse mag C_7.KPI_Article_Pages_BOOKCoSKPI_1_BOOKCoSKPI_BOOKCoSKPI_0.Mgmt Cockpit" xfId="56886" xr:uid="{00000000-0005-0000-0000-000009CB0000}"/>
    <cellStyle name="p_Analyse mag C_7.KPI_Article_Pages_BOOKCoSKPI_1_BOOKCoSKPI_BOOKCoSKPI_3.GrossMargin_Journals" xfId="56887" xr:uid="{00000000-0005-0000-0000-00000ACB0000}"/>
    <cellStyle name="p_Analyse mag C_7.KPI_Article_Pages_BOOKCoSKPI_1_CREST_SPS_KPI" xfId="56888" xr:uid="{00000000-0005-0000-0000-00000BCB0000}"/>
    <cellStyle name="p_Analyse mag C_7.KPI_Article_Pages_BOOKCoSKPI_1_CREST_SPS_KPI_0.Mgmt Cockpit" xfId="56889" xr:uid="{00000000-0005-0000-0000-00000CCB0000}"/>
    <cellStyle name="p_Analyse mag C_7.KPI_Article_Pages_BOOKCoSKPI_1_CREST_SPS_KPI_3.GrossMargin_Journals" xfId="56890" xr:uid="{00000000-0005-0000-0000-00000DCB0000}"/>
    <cellStyle name="p_Analyse mag C_7.KPI_Article_Pages_BOOKCoSKPI_1_CREST_SPS_KPI_BOOKCoSKPI" xfId="56891" xr:uid="{00000000-0005-0000-0000-00000ECB0000}"/>
    <cellStyle name="p_Analyse mag C_7.KPI_Article_Pages_BOOKCoSKPI_1_CREST_SPS_KPI_BOOKCoSKPI_1" xfId="56892" xr:uid="{00000000-0005-0000-0000-00000FCB0000}"/>
    <cellStyle name="p_Analyse mag C_7.KPI_Article_Pages_BOOKCoSKPI_1_CREST_SPS_KPI_BOOKCoSKPI_1_0.Mgmt Cockpit" xfId="56893" xr:uid="{00000000-0005-0000-0000-000010CB0000}"/>
    <cellStyle name="p_Analyse mag C_7.KPI_Article_Pages_BOOKCoSKPI_1_CREST_SPS_KPI_BOOKCoSKPI_1_3.GrossMargin_Journals" xfId="56894" xr:uid="{00000000-0005-0000-0000-000011CB0000}"/>
    <cellStyle name="p_Analyse mag C_7.KPI_Article_Pages_BOOKCoSKPI_1_CREST_SPS_KPI_BOOKCoSKPI_3.GrossMargin_Journals" xfId="56895" xr:uid="{00000000-0005-0000-0000-000012CB0000}"/>
    <cellStyle name="p_Analyse mag C_7.KPI_Article_Pages_BOOKCoSKPI_1_CREST_SPS_KPI_BOOKCoSKPI_BOOKCoSKPI" xfId="56896" xr:uid="{00000000-0005-0000-0000-000013CB0000}"/>
    <cellStyle name="p_Analyse mag C_7.KPI_Article_Pages_BOOKCoSKPI_1_CREST_SPS_KPI_BOOKCoSKPI_BOOKCoSKPI_0.Mgmt Cockpit" xfId="56897" xr:uid="{00000000-0005-0000-0000-000014CB0000}"/>
    <cellStyle name="p_Analyse mag C_7.KPI_Article_Pages_BOOKCoSKPI_1_CREST_SPS_KPI_BOOKCoSKPI_BOOKCoSKPI_3.GrossMargin_Journals" xfId="56898" xr:uid="{00000000-0005-0000-0000-000015CB0000}"/>
    <cellStyle name="p_Analyse mag C_7.KPI_Article_Pages_BOOKCoSKPI_1_ProdExp_Journal_KPI" xfId="56899" xr:uid="{00000000-0005-0000-0000-000016CB0000}"/>
    <cellStyle name="p_Analyse mag C_7.KPI_Article_Pages_BOOKCoSKPI_2" xfId="56900" xr:uid="{00000000-0005-0000-0000-000017CB0000}"/>
    <cellStyle name="p_Analyse mag C_7.KPI_Article_Pages_BOOKCoSKPI_2_0.Mgmt Cockpit" xfId="56901" xr:uid="{00000000-0005-0000-0000-000018CB0000}"/>
    <cellStyle name="p_Analyse mag C_7.KPI_Article_Pages_BOOKCoSKPI_2_3.GrossMargin_Journals" xfId="56902" xr:uid="{00000000-0005-0000-0000-000019CB0000}"/>
    <cellStyle name="p_Analyse mag C_7.KPI_Article_Pages_BOOKCoSKPI_3.GrossMargin_Journals" xfId="56903" xr:uid="{00000000-0005-0000-0000-00001ACB0000}"/>
    <cellStyle name="p_Analyse mag C_7.KPI_Article_Pages_BOOKCoSKPI_BOOKCoSKPI" xfId="56904" xr:uid="{00000000-0005-0000-0000-00001BCB0000}"/>
    <cellStyle name="p_Analyse mag C_7.KPI_Article_Pages_BOOKCoSKPI_BOOKCoSKPI_0.Mgmt Cockpit" xfId="56905" xr:uid="{00000000-0005-0000-0000-00001CCB0000}"/>
    <cellStyle name="p_Analyse mag C_7.KPI_Article_Pages_BOOKCoSKPI_BOOKCoSKPI_1" xfId="56906" xr:uid="{00000000-0005-0000-0000-00001DCB0000}"/>
    <cellStyle name="p_Analyse mag C_7.KPI_Article_Pages_BOOKCoSKPI_BOOKCoSKPI_1_3.GrossMargin_Journals" xfId="56907" xr:uid="{00000000-0005-0000-0000-00001ECB0000}"/>
    <cellStyle name="p_Analyse mag C_7.KPI_Article_Pages_BOOKCoSKPI_BOOKCoSKPI_1_BOOKCoSKPI" xfId="56908" xr:uid="{00000000-0005-0000-0000-00001FCB0000}"/>
    <cellStyle name="p_Analyse mag C_7.KPI_Article_Pages_BOOKCoSKPI_BOOKCoSKPI_1_BOOKCoSKPI_0.Mgmt Cockpit" xfId="56909" xr:uid="{00000000-0005-0000-0000-000020CB0000}"/>
    <cellStyle name="p_Analyse mag C_7.KPI_Article_Pages_BOOKCoSKPI_BOOKCoSKPI_1_BOOKCoSKPI_3.GrossMargin_Journals" xfId="56910" xr:uid="{00000000-0005-0000-0000-000021CB0000}"/>
    <cellStyle name="p_Analyse mag C_7.KPI_Article_Pages_BOOKCoSKPI_BOOKCoSKPI_2" xfId="56911" xr:uid="{00000000-0005-0000-0000-000022CB0000}"/>
    <cellStyle name="p_Analyse mag C_7.KPI_Article_Pages_BOOKCoSKPI_BOOKCoSKPI_2_0.Mgmt Cockpit" xfId="56912" xr:uid="{00000000-0005-0000-0000-000023CB0000}"/>
    <cellStyle name="p_Analyse mag C_7.KPI_Article_Pages_BOOKCoSKPI_BOOKCoSKPI_2_3.GrossMargin_Journals" xfId="56913" xr:uid="{00000000-0005-0000-0000-000024CB0000}"/>
    <cellStyle name="p_Analyse mag C_7.KPI_Article_Pages_BOOKCoSKPI_BOOKCoSKPI_3.GrossMargin_Journals" xfId="56914" xr:uid="{00000000-0005-0000-0000-000025CB0000}"/>
    <cellStyle name="p_Analyse mag C_7.KPI_Article_Pages_BOOKCoSKPI_BOOKCoSKPI_BOOKCoSKPI" xfId="56915" xr:uid="{00000000-0005-0000-0000-000026CB0000}"/>
    <cellStyle name="p_Analyse mag C_7.KPI_Article_Pages_BOOKCoSKPI_BOOKCoSKPI_BOOKCoSKPI_1" xfId="56916" xr:uid="{00000000-0005-0000-0000-000027CB0000}"/>
    <cellStyle name="p_Analyse mag C_7.KPI_Article_Pages_BOOKCoSKPI_BOOKCoSKPI_BOOKCoSKPI_1_0.Mgmt Cockpit" xfId="56917" xr:uid="{00000000-0005-0000-0000-000028CB0000}"/>
    <cellStyle name="p_Analyse mag C_7.KPI_Article_Pages_BOOKCoSKPI_BOOKCoSKPI_BOOKCoSKPI_1_3.GrossMargin_Journals" xfId="56918" xr:uid="{00000000-0005-0000-0000-000029CB0000}"/>
    <cellStyle name="p_Analyse mag C_7.KPI_Article_Pages_BOOKCoSKPI_BOOKCoSKPI_BOOKCoSKPI_3.GrossMargin_Journals" xfId="56919" xr:uid="{00000000-0005-0000-0000-00002ACB0000}"/>
    <cellStyle name="p_Analyse mag C_7.KPI_Article_Pages_BOOKCoSKPI_BOOKCoSKPI_BOOKCoSKPI_BOOKCoSKPI" xfId="56920" xr:uid="{00000000-0005-0000-0000-00002BCB0000}"/>
    <cellStyle name="p_Analyse mag C_7.KPI_Article_Pages_BOOKCoSKPI_BOOKCoSKPI_BOOKCoSKPI_BOOKCoSKPI_0.Mgmt Cockpit" xfId="56921" xr:uid="{00000000-0005-0000-0000-00002CCB0000}"/>
    <cellStyle name="p_Analyse mag C_7.KPI_Article_Pages_BOOKCoSKPI_BOOKCoSKPI_BOOKCoSKPI_BOOKCoSKPI_3.GrossMargin_Journals" xfId="56922" xr:uid="{00000000-0005-0000-0000-00002DCB0000}"/>
    <cellStyle name="p_Analyse mag C_7.KPI_Article_Pages_BOOKCoSKPI_BOOKCoSKPI_CREST_SPS_KPI" xfId="56923" xr:uid="{00000000-0005-0000-0000-00002ECB0000}"/>
    <cellStyle name="p_Analyse mag C_7.KPI_Article_Pages_BOOKCoSKPI_BOOKCoSKPI_CREST_SPS_KPI_0.Mgmt Cockpit" xfId="56924" xr:uid="{00000000-0005-0000-0000-00002FCB0000}"/>
    <cellStyle name="p_Analyse mag C_7.KPI_Article_Pages_BOOKCoSKPI_BOOKCoSKPI_CREST_SPS_KPI_3.GrossMargin_Journals" xfId="56925" xr:uid="{00000000-0005-0000-0000-000030CB0000}"/>
    <cellStyle name="p_Analyse mag C_7.KPI_Article_Pages_BOOKCoSKPI_BOOKCoSKPI_CREST_SPS_KPI_BOOKCoSKPI" xfId="56926" xr:uid="{00000000-0005-0000-0000-000031CB0000}"/>
    <cellStyle name="p_Analyse mag C_7.KPI_Article_Pages_BOOKCoSKPI_BOOKCoSKPI_CREST_SPS_KPI_BOOKCoSKPI_1" xfId="56927" xr:uid="{00000000-0005-0000-0000-000032CB0000}"/>
    <cellStyle name="p_Analyse mag C_7.KPI_Article_Pages_BOOKCoSKPI_BOOKCoSKPI_CREST_SPS_KPI_BOOKCoSKPI_1_0.Mgmt Cockpit" xfId="56928" xr:uid="{00000000-0005-0000-0000-000033CB0000}"/>
    <cellStyle name="p_Analyse mag C_7.KPI_Article_Pages_BOOKCoSKPI_BOOKCoSKPI_CREST_SPS_KPI_BOOKCoSKPI_1_3.GrossMargin_Journals" xfId="56929" xr:uid="{00000000-0005-0000-0000-000034CB0000}"/>
    <cellStyle name="p_Analyse mag C_7.KPI_Article_Pages_BOOKCoSKPI_BOOKCoSKPI_CREST_SPS_KPI_BOOKCoSKPI_3.GrossMargin_Journals" xfId="56930" xr:uid="{00000000-0005-0000-0000-000035CB0000}"/>
    <cellStyle name="p_Analyse mag C_7.KPI_Article_Pages_BOOKCoSKPI_BOOKCoSKPI_CREST_SPS_KPI_BOOKCoSKPI_BOOKCoSKPI" xfId="56931" xr:uid="{00000000-0005-0000-0000-000036CB0000}"/>
    <cellStyle name="p_Analyse mag C_7.KPI_Article_Pages_BOOKCoSKPI_BOOKCoSKPI_CREST_SPS_KPI_BOOKCoSKPI_BOOKCoSKPI_0.Mgmt Cockpit" xfId="56932" xr:uid="{00000000-0005-0000-0000-000037CB0000}"/>
    <cellStyle name="p_Analyse mag C_7.KPI_Article_Pages_BOOKCoSKPI_BOOKCoSKPI_CREST_SPS_KPI_BOOKCoSKPI_BOOKCoSKPI_3.GrossMargin_Journals" xfId="56933" xr:uid="{00000000-0005-0000-0000-000038CB0000}"/>
    <cellStyle name="p_Analyse mag C_7.KPI_Article_Pages_BOOKCoSKPI_BOOKCoSKPI_ProdExp_Journal_KPI" xfId="56934" xr:uid="{00000000-0005-0000-0000-000039CB0000}"/>
    <cellStyle name="p_Analyse mag C_7.KPI_Article_Pages_BOOKCoSKPI_CREST_SPS_KPI" xfId="56935" xr:uid="{00000000-0005-0000-0000-00003ACB0000}"/>
    <cellStyle name="p_Analyse mag C_7.KPI_Article_Pages_BOOKCoSKPI_CREST_SPS_KPI_0.Mgmt Cockpit" xfId="56936" xr:uid="{00000000-0005-0000-0000-00003BCB0000}"/>
    <cellStyle name="p_Analyse mag C_7.KPI_Article_Pages_BOOKCoSKPI_CREST_SPS_KPI_3.GrossMargin_Journals" xfId="56937" xr:uid="{00000000-0005-0000-0000-00003CCB0000}"/>
    <cellStyle name="p_Analyse mag C_7.KPI_Article_Pages_BOOKCoSKPI_CREST_SPS_KPI_BOOKCoSKPI" xfId="56938" xr:uid="{00000000-0005-0000-0000-00003DCB0000}"/>
    <cellStyle name="p_Analyse mag C_7.KPI_Article_Pages_BOOKCoSKPI_CREST_SPS_KPI_BOOKCoSKPI_1" xfId="56939" xr:uid="{00000000-0005-0000-0000-00003ECB0000}"/>
    <cellStyle name="p_Analyse mag C_7.KPI_Article_Pages_BOOKCoSKPI_CREST_SPS_KPI_BOOKCoSKPI_1_0.Mgmt Cockpit" xfId="56940" xr:uid="{00000000-0005-0000-0000-00003FCB0000}"/>
    <cellStyle name="p_Analyse mag C_7.KPI_Article_Pages_BOOKCoSKPI_CREST_SPS_KPI_BOOKCoSKPI_1_3.GrossMargin_Journals" xfId="56941" xr:uid="{00000000-0005-0000-0000-000040CB0000}"/>
    <cellStyle name="p_Analyse mag C_7.KPI_Article_Pages_BOOKCoSKPI_CREST_SPS_KPI_BOOKCoSKPI_3.GrossMargin_Journals" xfId="56942" xr:uid="{00000000-0005-0000-0000-000041CB0000}"/>
    <cellStyle name="p_Analyse mag C_7.KPI_Article_Pages_BOOKCoSKPI_CREST_SPS_KPI_BOOKCoSKPI_BOOKCoSKPI" xfId="56943" xr:uid="{00000000-0005-0000-0000-000042CB0000}"/>
    <cellStyle name="p_Analyse mag C_7.KPI_Article_Pages_BOOKCoSKPI_CREST_SPS_KPI_BOOKCoSKPI_BOOKCoSKPI_0.Mgmt Cockpit" xfId="56944" xr:uid="{00000000-0005-0000-0000-000043CB0000}"/>
    <cellStyle name="p_Analyse mag C_7.KPI_Article_Pages_BOOKCoSKPI_CREST_SPS_KPI_BOOKCoSKPI_BOOKCoSKPI_3.GrossMargin_Journals" xfId="56945" xr:uid="{00000000-0005-0000-0000-000044CB0000}"/>
    <cellStyle name="p_Analyse mag C_7.KPI_Article_Pages_BOOKCoSKPI_ProdExp_Journal_KPI" xfId="56946" xr:uid="{00000000-0005-0000-0000-000045CB0000}"/>
    <cellStyle name="p_Analyse mag C_7.KPI_Article_Pages_CREST_SPS_KPI" xfId="56947" xr:uid="{00000000-0005-0000-0000-000046CB0000}"/>
    <cellStyle name="p_Analyse mag C_7.KPI_Article_Pages_CREST_SPS_KPI_0.Mgmt Cockpit" xfId="56948" xr:uid="{00000000-0005-0000-0000-000047CB0000}"/>
    <cellStyle name="p_Analyse mag C_7.KPI_Article_Pages_CREST_SPS_KPI_3.GrossMargin_Journals" xfId="56949" xr:uid="{00000000-0005-0000-0000-000048CB0000}"/>
    <cellStyle name="p_Analyse mag C_7.KPI_Article_Pages_CREST_SPS_KPI_BOOKCoSKPI" xfId="56950" xr:uid="{00000000-0005-0000-0000-000049CB0000}"/>
    <cellStyle name="p_Analyse mag C_7.KPI_Article_Pages_CREST_SPS_KPI_BOOKCoSKPI_1" xfId="56951" xr:uid="{00000000-0005-0000-0000-00004ACB0000}"/>
    <cellStyle name="p_Analyse mag C_7.KPI_Article_Pages_CREST_SPS_KPI_BOOKCoSKPI_1_0.Mgmt Cockpit" xfId="56952" xr:uid="{00000000-0005-0000-0000-00004BCB0000}"/>
    <cellStyle name="p_Analyse mag C_7.KPI_Article_Pages_CREST_SPS_KPI_BOOKCoSKPI_1_3.GrossMargin_Journals" xfId="56953" xr:uid="{00000000-0005-0000-0000-00004CCB0000}"/>
    <cellStyle name="p_Analyse mag C_7.KPI_Article_Pages_CREST_SPS_KPI_BOOKCoSKPI_3.GrossMargin_Journals" xfId="56954" xr:uid="{00000000-0005-0000-0000-00004DCB0000}"/>
    <cellStyle name="p_Analyse mag C_7.KPI_Article_Pages_CREST_SPS_KPI_BOOKCoSKPI_BOOKCoSKPI" xfId="56955" xr:uid="{00000000-0005-0000-0000-00004ECB0000}"/>
    <cellStyle name="p_Analyse mag C_7.KPI_Article_Pages_CREST_SPS_KPI_BOOKCoSKPI_BOOKCoSKPI_0.Mgmt Cockpit" xfId="56956" xr:uid="{00000000-0005-0000-0000-00004FCB0000}"/>
    <cellStyle name="p_Analyse mag C_7.KPI_Article_Pages_CREST_SPS_KPI_BOOKCoSKPI_BOOKCoSKPI_3.GrossMargin_Journals" xfId="56957" xr:uid="{00000000-0005-0000-0000-000050CB0000}"/>
    <cellStyle name="p_Analyse mag C_7.KPI_Article_Pages_JOURNALCoSKPI" xfId="56958" xr:uid="{00000000-0005-0000-0000-000051CB0000}"/>
    <cellStyle name="p_Analyse mag C_7.KPI_Article_Pages_JOURNALCoSKPI_0.Mgmt Cockpit" xfId="56959" xr:uid="{00000000-0005-0000-0000-000052CB0000}"/>
    <cellStyle name="p_Analyse mag C_7.KPI_Article_Pages_JOURNALCoSKPI_3.GrossMargin_Journals" xfId="56960" xr:uid="{00000000-0005-0000-0000-000053CB0000}"/>
    <cellStyle name="p_Analyse mag C_7.KPI_Article_Pages_JOURNALCoSKPI_BOOKCoSKPI" xfId="56961" xr:uid="{00000000-0005-0000-0000-000054CB0000}"/>
    <cellStyle name="p_Analyse mag C_7.KPI_Article_Pages_JOURNALCoSKPI_BOOKCoSKPI_3.GrossMargin_Journals" xfId="56962" xr:uid="{00000000-0005-0000-0000-000055CB0000}"/>
    <cellStyle name="p_Analyse mag C_7.KPI_Article_Pages_JOURNALCoSKPI_BOOKCoSKPI_BOOKCoSKPI" xfId="56963" xr:uid="{00000000-0005-0000-0000-000056CB0000}"/>
    <cellStyle name="p_Analyse mag C_7.KPI_Article_Pages_JOURNALCoSKPI_BOOKCoSKPI_BOOKCoSKPI_0.Mgmt Cockpit" xfId="56964" xr:uid="{00000000-0005-0000-0000-000057CB0000}"/>
    <cellStyle name="p_Analyse mag C_7.KPI_Article_Pages_JOURNALCoSKPI_BOOKCoSKPI_BOOKCoSKPI_3.GrossMargin_Journals" xfId="56965" xr:uid="{00000000-0005-0000-0000-000058CB0000}"/>
    <cellStyle name="p_Analyse mag C_7.KPI_Article_Pages_JOURNALCoSKPI_CREST_SPS_KPI" xfId="56966" xr:uid="{00000000-0005-0000-0000-000059CB0000}"/>
    <cellStyle name="p_Analyse mag C_7.KPI_Article_Pages_JOURNALCoSKPI_CREST_SPS_KPI_0.Mgmt Cockpit" xfId="56967" xr:uid="{00000000-0005-0000-0000-00005ACB0000}"/>
    <cellStyle name="p_Analyse mag C_7.KPI_Article_Pages_JOURNALCoSKPI_CREST_SPS_KPI_3.GrossMargin_Journals" xfId="56968" xr:uid="{00000000-0005-0000-0000-00005BCB0000}"/>
    <cellStyle name="p_Analyse mag C_7.KPI_Article_Pages_JOURNALCoSKPI_CREST_SPS_KPI_BOOKCoSKPI" xfId="56969" xr:uid="{00000000-0005-0000-0000-00005CCB0000}"/>
    <cellStyle name="p_Analyse mag C_7.KPI_Article_Pages_JOURNALCoSKPI_CREST_SPS_KPI_BOOKCoSKPI_1" xfId="56970" xr:uid="{00000000-0005-0000-0000-00005DCB0000}"/>
    <cellStyle name="p_Analyse mag C_7.KPI_Article_Pages_JOURNALCoSKPI_CREST_SPS_KPI_BOOKCoSKPI_1_0.Mgmt Cockpit" xfId="56971" xr:uid="{00000000-0005-0000-0000-00005ECB0000}"/>
    <cellStyle name="p_Analyse mag C_7.KPI_Article_Pages_JOURNALCoSKPI_CREST_SPS_KPI_BOOKCoSKPI_1_3.GrossMargin_Journals" xfId="56972" xr:uid="{00000000-0005-0000-0000-00005FCB0000}"/>
    <cellStyle name="p_Analyse mag C_7.KPI_Article_Pages_JOURNALCoSKPI_CREST_SPS_KPI_BOOKCoSKPI_3.GrossMargin_Journals" xfId="56973" xr:uid="{00000000-0005-0000-0000-000060CB0000}"/>
    <cellStyle name="p_Analyse mag C_7.KPI_Article_Pages_JOURNALCoSKPI_CREST_SPS_KPI_BOOKCoSKPI_BOOKCoSKPI" xfId="56974" xr:uid="{00000000-0005-0000-0000-000061CB0000}"/>
    <cellStyle name="p_Analyse mag C_7.KPI_Article_Pages_JOURNALCoSKPI_CREST_SPS_KPI_BOOKCoSKPI_BOOKCoSKPI_0.Mgmt Cockpit" xfId="56975" xr:uid="{00000000-0005-0000-0000-000062CB0000}"/>
    <cellStyle name="p_Analyse mag C_7.KPI_Article_Pages_JOURNALCoSKPI_CREST_SPS_KPI_BOOKCoSKPI_BOOKCoSKPI_3.GrossMargin_Journals" xfId="56976" xr:uid="{00000000-0005-0000-0000-000063CB0000}"/>
    <cellStyle name="p_Analyse mag C_7.KPI_Article_Pages_ProdExp_Journal_KPI" xfId="56977" xr:uid="{00000000-0005-0000-0000-000064CB0000}"/>
    <cellStyle name="p_Analyse mag C_9.KPI_Book (2)" xfId="56978" xr:uid="{00000000-0005-0000-0000-000065CB0000}"/>
    <cellStyle name="p_Analyse mag C_9.KPI_Book (2)_0.Mgmt Cockpit" xfId="56979" xr:uid="{00000000-0005-0000-0000-000066CB0000}"/>
    <cellStyle name="p_Analyse mag C_9.KPI_Book (2)_3.GrossMargin_Journals" xfId="56980" xr:uid="{00000000-0005-0000-0000-000067CB0000}"/>
    <cellStyle name="p_Analyse mag C_9.KPI_Book (2)_BOOKCoSKPI" xfId="56981" xr:uid="{00000000-0005-0000-0000-000068CB0000}"/>
    <cellStyle name="p_Analyse mag C_9.KPI_Book (2)_BOOKCoSKPI_0.Mgmt Cockpit" xfId="56982" xr:uid="{00000000-0005-0000-0000-000069CB0000}"/>
    <cellStyle name="p_Analyse mag C_9.KPI_Book (2)_BOOKCoSKPI_1" xfId="56983" xr:uid="{00000000-0005-0000-0000-00006ACB0000}"/>
    <cellStyle name="p_Analyse mag C_9.KPI_Book (2)_BOOKCoSKPI_1_3.GrossMargin_Journals" xfId="56984" xr:uid="{00000000-0005-0000-0000-00006BCB0000}"/>
    <cellStyle name="p_Analyse mag C_9.KPI_Book (2)_BOOKCoSKPI_1_BOOKCoSKPI" xfId="56985" xr:uid="{00000000-0005-0000-0000-00006CCB0000}"/>
    <cellStyle name="p_Analyse mag C_9.KPI_Book (2)_BOOKCoSKPI_1_BOOKCoSKPI_0.Mgmt Cockpit" xfId="56986" xr:uid="{00000000-0005-0000-0000-00006DCB0000}"/>
    <cellStyle name="p_Analyse mag C_9.KPI_Book (2)_BOOKCoSKPI_1_BOOKCoSKPI_3.GrossMargin_Journals" xfId="56987" xr:uid="{00000000-0005-0000-0000-00006ECB0000}"/>
    <cellStyle name="p_Analyse mag C_9.KPI_Book (2)_BOOKCoSKPI_2" xfId="56988" xr:uid="{00000000-0005-0000-0000-00006FCB0000}"/>
    <cellStyle name="p_Analyse mag C_9.KPI_Book (2)_BOOKCoSKPI_2_0.Mgmt Cockpit" xfId="56989" xr:uid="{00000000-0005-0000-0000-000070CB0000}"/>
    <cellStyle name="p_Analyse mag C_9.KPI_Book (2)_BOOKCoSKPI_2_3.GrossMargin_Journals" xfId="56990" xr:uid="{00000000-0005-0000-0000-000071CB0000}"/>
    <cellStyle name="p_Analyse mag C_9.KPI_Book (2)_BOOKCoSKPI_3.GrossMargin_Journals" xfId="56991" xr:uid="{00000000-0005-0000-0000-000072CB0000}"/>
    <cellStyle name="p_Analyse mag C_9.KPI_Book (2)_BOOKCoSKPI_BOOKCoSKPI" xfId="56992" xr:uid="{00000000-0005-0000-0000-000073CB0000}"/>
    <cellStyle name="p_Analyse mag C_9.KPI_Book (2)_BOOKCoSKPI_BOOKCoSKPI_1" xfId="56993" xr:uid="{00000000-0005-0000-0000-000074CB0000}"/>
    <cellStyle name="p_Analyse mag C_9.KPI_Book (2)_BOOKCoSKPI_BOOKCoSKPI_1_0.Mgmt Cockpit" xfId="56994" xr:uid="{00000000-0005-0000-0000-000075CB0000}"/>
    <cellStyle name="p_Analyse mag C_9.KPI_Book (2)_BOOKCoSKPI_BOOKCoSKPI_1_3.GrossMargin_Journals" xfId="56995" xr:uid="{00000000-0005-0000-0000-000076CB0000}"/>
    <cellStyle name="p_Analyse mag C_9.KPI_Book (2)_BOOKCoSKPI_BOOKCoSKPI_3.GrossMargin_Journals" xfId="56996" xr:uid="{00000000-0005-0000-0000-000077CB0000}"/>
    <cellStyle name="p_Analyse mag C_9.KPI_Book (2)_BOOKCoSKPI_BOOKCoSKPI_BOOKCoSKPI" xfId="56997" xr:uid="{00000000-0005-0000-0000-000078CB0000}"/>
    <cellStyle name="p_Analyse mag C_9.KPI_Book (2)_BOOKCoSKPI_BOOKCoSKPI_BOOKCoSKPI_0.Mgmt Cockpit" xfId="56998" xr:uid="{00000000-0005-0000-0000-000079CB0000}"/>
    <cellStyle name="p_Analyse mag C_9.KPI_Book (2)_BOOKCoSKPI_BOOKCoSKPI_BOOKCoSKPI_3.GrossMargin_Journals" xfId="56999" xr:uid="{00000000-0005-0000-0000-00007ACB0000}"/>
    <cellStyle name="p_Analyse mag C_9.KPI_Book (2)_BOOKCoSKPI_CREST_SPS_KPI" xfId="57000" xr:uid="{00000000-0005-0000-0000-00007BCB0000}"/>
    <cellStyle name="p_Analyse mag C_9.KPI_Book (2)_BOOKCoSKPI_CREST_SPS_KPI_0.Mgmt Cockpit" xfId="57001" xr:uid="{00000000-0005-0000-0000-00007CCB0000}"/>
    <cellStyle name="p_Analyse mag C_9.KPI_Book (2)_BOOKCoSKPI_CREST_SPS_KPI_3.GrossMargin_Journals" xfId="57002" xr:uid="{00000000-0005-0000-0000-00007DCB0000}"/>
    <cellStyle name="p_Analyse mag C_9.KPI_Book (2)_BOOKCoSKPI_CREST_SPS_KPI_BOOKCoSKPI" xfId="57003" xr:uid="{00000000-0005-0000-0000-00007ECB0000}"/>
    <cellStyle name="p_Analyse mag C_9.KPI_Book (2)_BOOKCoSKPI_CREST_SPS_KPI_BOOKCoSKPI_1" xfId="57004" xr:uid="{00000000-0005-0000-0000-00007FCB0000}"/>
    <cellStyle name="p_Analyse mag C_9.KPI_Book (2)_BOOKCoSKPI_CREST_SPS_KPI_BOOKCoSKPI_1_0.Mgmt Cockpit" xfId="57005" xr:uid="{00000000-0005-0000-0000-000080CB0000}"/>
    <cellStyle name="p_Analyse mag C_9.KPI_Book (2)_BOOKCoSKPI_CREST_SPS_KPI_BOOKCoSKPI_1_3.GrossMargin_Journals" xfId="57006" xr:uid="{00000000-0005-0000-0000-000081CB0000}"/>
    <cellStyle name="p_Analyse mag C_9.KPI_Book (2)_BOOKCoSKPI_CREST_SPS_KPI_BOOKCoSKPI_3.GrossMargin_Journals" xfId="57007" xr:uid="{00000000-0005-0000-0000-000082CB0000}"/>
    <cellStyle name="p_Analyse mag C_9.KPI_Book (2)_BOOKCoSKPI_CREST_SPS_KPI_BOOKCoSKPI_BOOKCoSKPI" xfId="57008" xr:uid="{00000000-0005-0000-0000-000083CB0000}"/>
    <cellStyle name="p_Analyse mag C_9.KPI_Book (2)_BOOKCoSKPI_CREST_SPS_KPI_BOOKCoSKPI_BOOKCoSKPI_0.Mgmt Cockpit" xfId="57009" xr:uid="{00000000-0005-0000-0000-000084CB0000}"/>
    <cellStyle name="p_Analyse mag C_9.KPI_Book (2)_BOOKCoSKPI_CREST_SPS_KPI_BOOKCoSKPI_BOOKCoSKPI_3.GrossMargin_Journals" xfId="57010" xr:uid="{00000000-0005-0000-0000-000085CB0000}"/>
    <cellStyle name="p_Analyse mag C_9.KPI_Book (2)_BOOKCoSKPI_ProdExp_Journal_KPI" xfId="57011" xr:uid="{00000000-0005-0000-0000-000086CB0000}"/>
    <cellStyle name="p_Analyse mag C_9.KPI_Book (2)_CREST_SPS_KPI" xfId="57012" xr:uid="{00000000-0005-0000-0000-000087CB0000}"/>
    <cellStyle name="p_Analyse mag C_9.KPI_Book (2)_CREST_SPS_KPI_0.Mgmt Cockpit" xfId="57013" xr:uid="{00000000-0005-0000-0000-000088CB0000}"/>
    <cellStyle name="p_Analyse mag C_9.KPI_Book (2)_CREST_SPS_KPI_3.GrossMargin_Journals" xfId="57014" xr:uid="{00000000-0005-0000-0000-000089CB0000}"/>
    <cellStyle name="p_Analyse mag C_9.KPI_Book (2)_CREST_SPS_KPI_BOOKCoSKPI" xfId="57015" xr:uid="{00000000-0005-0000-0000-00008ACB0000}"/>
    <cellStyle name="p_Analyse mag C_9.KPI_Book (2)_CREST_SPS_KPI_BOOKCoSKPI_1" xfId="57016" xr:uid="{00000000-0005-0000-0000-00008BCB0000}"/>
    <cellStyle name="p_Analyse mag C_9.KPI_Book (2)_CREST_SPS_KPI_BOOKCoSKPI_1_0.Mgmt Cockpit" xfId="57017" xr:uid="{00000000-0005-0000-0000-00008CCB0000}"/>
    <cellStyle name="p_Analyse mag C_9.KPI_Book (2)_CREST_SPS_KPI_BOOKCoSKPI_1_3.GrossMargin_Journals" xfId="57018" xr:uid="{00000000-0005-0000-0000-00008DCB0000}"/>
    <cellStyle name="p_Analyse mag C_9.KPI_Book (2)_CREST_SPS_KPI_BOOKCoSKPI_3.GrossMargin_Journals" xfId="57019" xr:uid="{00000000-0005-0000-0000-00008ECB0000}"/>
    <cellStyle name="p_Analyse mag C_9.KPI_Book (2)_CREST_SPS_KPI_BOOKCoSKPI_BOOKCoSKPI" xfId="57020" xr:uid="{00000000-0005-0000-0000-00008FCB0000}"/>
    <cellStyle name="p_Analyse mag C_9.KPI_Book (2)_CREST_SPS_KPI_BOOKCoSKPI_BOOKCoSKPI_0.Mgmt Cockpit" xfId="57021" xr:uid="{00000000-0005-0000-0000-000090CB0000}"/>
    <cellStyle name="p_Analyse mag C_9.KPI_Book (2)_CREST_SPS_KPI_BOOKCoSKPI_BOOKCoSKPI_3.GrossMargin_Journals" xfId="57022" xr:uid="{00000000-0005-0000-0000-000091CB0000}"/>
    <cellStyle name="p_Analyse mag C_9.KPI_Book (2)_ProdExp_Journal_KPI" xfId="57023" xr:uid="{00000000-0005-0000-0000-000092CB0000}"/>
    <cellStyle name="p_Analyse mag C_BMC sales TE" xfId="18597" xr:uid="{00000000-0005-0000-0000-000093CB0000}"/>
    <cellStyle name="p_Analyse mag C_BOOKCoSKPI" xfId="57024" xr:uid="{00000000-0005-0000-0000-000094CB0000}"/>
    <cellStyle name="p_Analyse mag C_BOOKCoSKPI_0.Mgmt Cockpit" xfId="57025" xr:uid="{00000000-0005-0000-0000-000095CB0000}"/>
    <cellStyle name="p_Analyse mag C_BOOKCoSKPI_1" xfId="57026" xr:uid="{00000000-0005-0000-0000-000096CB0000}"/>
    <cellStyle name="p_Analyse mag C_BOOKCoSKPI_1_0.Mgmt Cockpit" xfId="57027" xr:uid="{00000000-0005-0000-0000-000097CB0000}"/>
    <cellStyle name="p_Analyse mag C_BOOKCoSKPI_1_3.GrossMargin_Journals" xfId="57028" xr:uid="{00000000-0005-0000-0000-000098CB0000}"/>
    <cellStyle name="p_Analyse mag C_BOOKCoSKPI_1_BOOKCoSKPI" xfId="57029" xr:uid="{00000000-0005-0000-0000-000099CB0000}"/>
    <cellStyle name="p_Analyse mag C_BOOKCoSKPI_1_BOOKCoSKPI_1" xfId="57030" xr:uid="{00000000-0005-0000-0000-00009ACB0000}"/>
    <cellStyle name="p_Analyse mag C_BOOKCoSKPI_1_BOOKCoSKPI_1_0.Mgmt Cockpit" xfId="57031" xr:uid="{00000000-0005-0000-0000-00009BCB0000}"/>
    <cellStyle name="p_Analyse mag C_BOOKCoSKPI_1_BOOKCoSKPI_1_3.GrossMargin_Journals" xfId="57032" xr:uid="{00000000-0005-0000-0000-00009CCB0000}"/>
    <cellStyle name="p_Analyse mag C_BOOKCoSKPI_1_BOOKCoSKPI_3.GrossMargin_Journals" xfId="57033" xr:uid="{00000000-0005-0000-0000-00009DCB0000}"/>
    <cellStyle name="p_Analyse mag C_BOOKCoSKPI_1_BOOKCoSKPI_BOOKCoSKPI" xfId="57034" xr:uid="{00000000-0005-0000-0000-00009ECB0000}"/>
    <cellStyle name="p_Analyse mag C_BOOKCoSKPI_1_BOOKCoSKPI_BOOKCoSKPI_0.Mgmt Cockpit" xfId="57035" xr:uid="{00000000-0005-0000-0000-00009FCB0000}"/>
    <cellStyle name="p_Analyse mag C_BOOKCoSKPI_1_BOOKCoSKPI_BOOKCoSKPI_3.GrossMargin_Journals" xfId="57036" xr:uid="{00000000-0005-0000-0000-0000A0CB0000}"/>
    <cellStyle name="p_Analyse mag C_BOOKCoSKPI_1_CREST_SPS_KPI" xfId="57037" xr:uid="{00000000-0005-0000-0000-0000A1CB0000}"/>
    <cellStyle name="p_Analyse mag C_BOOKCoSKPI_1_CREST_SPS_KPI_0.Mgmt Cockpit" xfId="57038" xr:uid="{00000000-0005-0000-0000-0000A2CB0000}"/>
    <cellStyle name="p_Analyse mag C_BOOKCoSKPI_1_CREST_SPS_KPI_3.GrossMargin_Journals" xfId="57039" xr:uid="{00000000-0005-0000-0000-0000A3CB0000}"/>
    <cellStyle name="p_Analyse mag C_BOOKCoSKPI_1_CREST_SPS_KPI_BOOKCoSKPI" xfId="57040" xr:uid="{00000000-0005-0000-0000-0000A4CB0000}"/>
    <cellStyle name="p_Analyse mag C_BOOKCoSKPI_1_CREST_SPS_KPI_BOOKCoSKPI_1" xfId="57041" xr:uid="{00000000-0005-0000-0000-0000A5CB0000}"/>
    <cellStyle name="p_Analyse mag C_BOOKCoSKPI_1_CREST_SPS_KPI_BOOKCoSKPI_1_0.Mgmt Cockpit" xfId="57042" xr:uid="{00000000-0005-0000-0000-0000A6CB0000}"/>
    <cellStyle name="p_Analyse mag C_BOOKCoSKPI_1_CREST_SPS_KPI_BOOKCoSKPI_1_3.GrossMargin_Journals" xfId="57043" xr:uid="{00000000-0005-0000-0000-0000A7CB0000}"/>
    <cellStyle name="p_Analyse mag C_BOOKCoSKPI_1_CREST_SPS_KPI_BOOKCoSKPI_3.GrossMargin_Journals" xfId="57044" xr:uid="{00000000-0005-0000-0000-0000A8CB0000}"/>
    <cellStyle name="p_Analyse mag C_BOOKCoSKPI_1_CREST_SPS_KPI_BOOKCoSKPI_BOOKCoSKPI" xfId="57045" xr:uid="{00000000-0005-0000-0000-0000A9CB0000}"/>
    <cellStyle name="p_Analyse mag C_BOOKCoSKPI_1_CREST_SPS_KPI_BOOKCoSKPI_BOOKCoSKPI_0.Mgmt Cockpit" xfId="57046" xr:uid="{00000000-0005-0000-0000-0000AACB0000}"/>
    <cellStyle name="p_Analyse mag C_BOOKCoSKPI_1_CREST_SPS_KPI_BOOKCoSKPI_BOOKCoSKPI_3.GrossMargin_Journals" xfId="57047" xr:uid="{00000000-0005-0000-0000-0000ABCB0000}"/>
    <cellStyle name="p_Analyse mag C_BOOKCoSKPI_1_ProdExp_Journal_KPI" xfId="57048" xr:uid="{00000000-0005-0000-0000-0000ACCB0000}"/>
    <cellStyle name="p_Analyse mag C_BOOKCoSKPI_2" xfId="57049" xr:uid="{00000000-0005-0000-0000-0000ADCB0000}"/>
    <cellStyle name="p_Analyse mag C_BOOKCoSKPI_2_3.GrossMargin_Journals" xfId="57050" xr:uid="{00000000-0005-0000-0000-0000AECB0000}"/>
    <cellStyle name="p_Analyse mag C_BOOKCoSKPI_2_BOOKCoSKPI" xfId="57051" xr:uid="{00000000-0005-0000-0000-0000AFCB0000}"/>
    <cellStyle name="p_Analyse mag C_BOOKCoSKPI_2_BOOKCoSKPI_0.Mgmt Cockpit" xfId="57052" xr:uid="{00000000-0005-0000-0000-0000B0CB0000}"/>
    <cellStyle name="p_Analyse mag C_BOOKCoSKPI_2_BOOKCoSKPI_3.GrossMargin_Journals" xfId="57053" xr:uid="{00000000-0005-0000-0000-0000B1CB0000}"/>
    <cellStyle name="p_Analyse mag C_BOOKCoSKPI_3" xfId="57054" xr:uid="{00000000-0005-0000-0000-0000B2CB0000}"/>
    <cellStyle name="p_Analyse mag C_BOOKCoSKPI_3.GrossMargin_Journals" xfId="57055" xr:uid="{00000000-0005-0000-0000-0000B3CB0000}"/>
    <cellStyle name="p_Analyse mag C_BOOKCoSKPI_3_0.Mgmt Cockpit" xfId="57056" xr:uid="{00000000-0005-0000-0000-0000B4CB0000}"/>
    <cellStyle name="p_Analyse mag C_BOOKCoSKPI_3_3.GrossMargin_Journals" xfId="57057" xr:uid="{00000000-0005-0000-0000-0000B5CB0000}"/>
    <cellStyle name="p_Analyse mag C_BOOKCoSKPI_BOOKCoSKPI" xfId="57058" xr:uid="{00000000-0005-0000-0000-0000B6CB0000}"/>
    <cellStyle name="p_Analyse mag C_BOOKCoSKPI_BOOKCoSKPI_0.Mgmt Cockpit" xfId="57059" xr:uid="{00000000-0005-0000-0000-0000B7CB0000}"/>
    <cellStyle name="p_Analyse mag C_BOOKCoSKPI_BOOKCoSKPI_1" xfId="57060" xr:uid="{00000000-0005-0000-0000-0000B8CB0000}"/>
    <cellStyle name="p_Analyse mag C_BOOKCoSKPI_BOOKCoSKPI_1_3.GrossMargin_Journals" xfId="57061" xr:uid="{00000000-0005-0000-0000-0000B9CB0000}"/>
    <cellStyle name="p_Analyse mag C_BOOKCoSKPI_BOOKCoSKPI_1_BOOKCoSKPI" xfId="57062" xr:uid="{00000000-0005-0000-0000-0000BACB0000}"/>
    <cellStyle name="p_Analyse mag C_BOOKCoSKPI_BOOKCoSKPI_1_BOOKCoSKPI_0.Mgmt Cockpit" xfId="57063" xr:uid="{00000000-0005-0000-0000-0000BBCB0000}"/>
    <cellStyle name="p_Analyse mag C_BOOKCoSKPI_BOOKCoSKPI_1_BOOKCoSKPI_3.GrossMargin_Journals" xfId="57064" xr:uid="{00000000-0005-0000-0000-0000BCCB0000}"/>
    <cellStyle name="p_Analyse mag C_BOOKCoSKPI_BOOKCoSKPI_2" xfId="57065" xr:uid="{00000000-0005-0000-0000-0000BDCB0000}"/>
    <cellStyle name="p_Analyse mag C_BOOKCoSKPI_BOOKCoSKPI_2_0.Mgmt Cockpit" xfId="57066" xr:uid="{00000000-0005-0000-0000-0000BECB0000}"/>
    <cellStyle name="p_Analyse mag C_BOOKCoSKPI_BOOKCoSKPI_2_3.GrossMargin_Journals" xfId="57067" xr:uid="{00000000-0005-0000-0000-0000BFCB0000}"/>
    <cellStyle name="p_Analyse mag C_BOOKCoSKPI_BOOKCoSKPI_3.GrossMargin_Journals" xfId="57068" xr:uid="{00000000-0005-0000-0000-0000C0CB0000}"/>
    <cellStyle name="p_Analyse mag C_BOOKCoSKPI_BOOKCoSKPI_BOOKCoSKPI" xfId="57069" xr:uid="{00000000-0005-0000-0000-0000C1CB0000}"/>
    <cellStyle name="p_Analyse mag C_BOOKCoSKPI_BOOKCoSKPI_BOOKCoSKPI_1" xfId="57070" xr:uid="{00000000-0005-0000-0000-0000C2CB0000}"/>
    <cellStyle name="p_Analyse mag C_BOOKCoSKPI_BOOKCoSKPI_BOOKCoSKPI_1_0.Mgmt Cockpit" xfId="57071" xr:uid="{00000000-0005-0000-0000-0000C3CB0000}"/>
    <cellStyle name="p_Analyse mag C_BOOKCoSKPI_BOOKCoSKPI_BOOKCoSKPI_1_3.GrossMargin_Journals" xfId="57072" xr:uid="{00000000-0005-0000-0000-0000C4CB0000}"/>
    <cellStyle name="p_Analyse mag C_BOOKCoSKPI_BOOKCoSKPI_BOOKCoSKPI_3.GrossMargin_Journals" xfId="57073" xr:uid="{00000000-0005-0000-0000-0000C5CB0000}"/>
    <cellStyle name="p_Analyse mag C_BOOKCoSKPI_BOOKCoSKPI_BOOKCoSKPI_BOOKCoSKPI" xfId="57074" xr:uid="{00000000-0005-0000-0000-0000C6CB0000}"/>
    <cellStyle name="p_Analyse mag C_BOOKCoSKPI_BOOKCoSKPI_BOOKCoSKPI_BOOKCoSKPI_0.Mgmt Cockpit" xfId="57075" xr:uid="{00000000-0005-0000-0000-0000C7CB0000}"/>
    <cellStyle name="p_Analyse mag C_BOOKCoSKPI_BOOKCoSKPI_BOOKCoSKPI_BOOKCoSKPI_3.GrossMargin_Journals" xfId="57076" xr:uid="{00000000-0005-0000-0000-0000C8CB0000}"/>
    <cellStyle name="p_Analyse mag C_BOOKCoSKPI_BOOKCoSKPI_CREST_SPS_KPI" xfId="57077" xr:uid="{00000000-0005-0000-0000-0000C9CB0000}"/>
    <cellStyle name="p_Analyse mag C_BOOKCoSKPI_BOOKCoSKPI_CREST_SPS_KPI_0.Mgmt Cockpit" xfId="57078" xr:uid="{00000000-0005-0000-0000-0000CACB0000}"/>
    <cellStyle name="p_Analyse mag C_BOOKCoSKPI_BOOKCoSKPI_CREST_SPS_KPI_3.GrossMargin_Journals" xfId="57079" xr:uid="{00000000-0005-0000-0000-0000CBCB0000}"/>
    <cellStyle name="p_Analyse mag C_BOOKCoSKPI_BOOKCoSKPI_CREST_SPS_KPI_BOOKCoSKPI" xfId="57080" xr:uid="{00000000-0005-0000-0000-0000CCCB0000}"/>
    <cellStyle name="p_Analyse mag C_BOOKCoSKPI_BOOKCoSKPI_CREST_SPS_KPI_BOOKCoSKPI_1" xfId="57081" xr:uid="{00000000-0005-0000-0000-0000CDCB0000}"/>
    <cellStyle name="p_Analyse mag C_BOOKCoSKPI_BOOKCoSKPI_CREST_SPS_KPI_BOOKCoSKPI_1_0.Mgmt Cockpit" xfId="57082" xr:uid="{00000000-0005-0000-0000-0000CECB0000}"/>
    <cellStyle name="p_Analyse mag C_BOOKCoSKPI_BOOKCoSKPI_CREST_SPS_KPI_BOOKCoSKPI_1_3.GrossMargin_Journals" xfId="57083" xr:uid="{00000000-0005-0000-0000-0000CFCB0000}"/>
    <cellStyle name="p_Analyse mag C_BOOKCoSKPI_BOOKCoSKPI_CREST_SPS_KPI_BOOKCoSKPI_3.GrossMargin_Journals" xfId="57084" xr:uid="{00000000-0005-0000-0000-0000D0CB0000}"/>
    <cellStyle name="p_Analyse mag C_BOOKCoSKPI_BOOKCoSKPI_CREST_SPS_KPI_BOOKCoSKPI_BOOKCoSKPI" xfId="57085" xr:uid="{00000000-0005-0000-0000-0000D1CB0000}"/>
    <cellStyle name="p_Analyse mag C_BOOKCoSKPI_BOOKCoSKPI_CREST_SPS_KPI_BOOKCoSKPI_BOOKCoSKPI_0.Mgmt Cockpit" xfId="57086" xr:uid="{00000000-0005-0000-0000-0000D2CB0000}"/>
    <cellStyle name="p_Analyse mag C_BOOKCoSKPI_BOOKCoSKPI_CREST_SPS_KPI_BOOKCoSKPI_BOOKCoSKPI_3.GrossMargin_Journals" xfId="57087" xr:uid="{00000000-0005-0000-0000-0000D3CB0000}"/>
    <cellStyle name="p_Analyse mag C_BOOKCoSKPI_BOOKCoSKPI_ProdExp_Journal_KPI" xfId="57088" xr:uid="{00000000-0005-0000-0000-0000D4CB0000}"/>
    <cellStyle name="p_Analyse mag C_BOOKCoSKPI_CREST_SPS_KPI" xfId="57089" xr:uid="{00000000-0005-0000-0000-0000D5CB0000}"/>
    <cellStyle name="p_Analyse mag C_BOOKCoSKPI_CREST_SPS_KPI_0.Mgmt Cockpit" xfId="57090" xr:uid="{00000000-0005-0000-0000-0000D6CB0000}"/>
    <cellStyle name="p_Analyse mag C_BOOKCoSKPI_CREST_SPS_KPI_3.GrossMargin_Journals" xfId="57091" xr:uid="{00000000-0005-0000-0000-0000D7CB0000}"/>
    <cellStyle name="p_Analyse mag C_BOOKCoSKPI_CREST_SPS_KPI_BOOKCoSKPI" xfId="57092" xr:uid="{00000000-0005-0000-0000-0000D8CB0000}"/>
    <cellStyle name="p_Analyse mag C_BOOKCoSKPI_CREST_SPS_KPI_BOOKCoSKPI_1" xfId="57093" xr:uid="{00000000-0005-0000-0000-0000D9CB0000}"/>
    <cellStyle name="p_Analyse mag C_BOOKCoSKPI_CREST_SPS_KPI_BOOKCoSKPI_1_0.Mgmt Cockpit" xfId="57094" xr:uid="{00000000-0005-0000-0000-0000DACB0000}"/>
    <cellStyle name="p_Analyse mag C_BOOKCoSKPI_CREST_SPS_KPI_BOOKCoSKPI_1_3.GrossMargin_Journals" xfId="57095" xr:uid="{00000000-0005-0000-0000-0000DBCB0000}"/>
    <cellStyle name="p_Analyse mag C_BOOKCoSKPI_CREST_SPS_KPI_BOOKCoSKPI_3.GrossMargin_Journals" xfId="57096" xr:uid="{00000000-0005-0000-0000-0000DCCB0000}"/>
    <cellStyle name="p_Analyse mag C_BOOKCoSKPI_CREST_SPS_KPI_BOOKCoSKPI_BOOKCoSKPI" xfId="57097" xr:uid="{00000000-0005-0000-0000-0000DDCB0000}"/>
    <cellStyle name="p_Analyse mag C_BOOKCoSKPI_CREST_SPS_KPI_BOOKCoSKPI_BOOKCoSKPI_0.Mgmt Cockpit" xfId="57098" xr:uid="{00000000-0005-0000-0000-0000DECB0000}"/>
    <cellStyle name="p_Analyse mag C_BOOKCoSKPI_CREST_SPS_KPI_BOOKCoSKPI_BOOKCoSKPI_3.GrossMargin_Journals" xfId="57099" xr:uid="{00000000-0005-0000-0000-0000DFCB0000}"/>
    <cellStyle name="p_Analyse mag C_BOOKCoSKPI_ProdExp_Journal_KPI" xfId="57100" xr:uid="{00000000-0005-0000-0000-0000E0CB0000}"/>
    <cellStyle name="p_Analyse mag C_CREST_SPS_KPI" xfId="57101" xr:uid="{00000000-0005-0000-0000-0000E1CB0000}"/>
    <cellStyle name="p_Analyse mag C_CREST_SPS_KPI_0.Mgmt Cockpit" xfId="57102" xr:uid="{00000000-0005-0000-0000-0000E2CB0000}"/>
    <cellStyle name="p_Analyse mag C_CREST_SPS_KPI_3.GrossMargin_Journals" xfId="57103" xr:uid="{00000000-0005-0000-0000-0000E3CB0000}"/>
    <cellStyle name="p_Analyse mag C_CREST_SPS_KPI_BOOKCoSKPI" xfId="57104" xr:uid="{00000000-0005-0000-0000-0000E4CB0000}"/>
    <cellStyle name="p_Analyse mag C_CREST_SPS_KPI_BOOKCoSKPI_1" xfId="57105" xr:uid="{00000000-0005-0000-0000-0000E5CB0000}"/>
    <cellStyle name="p_Analyse mag C_CREST_SPS_KPI_BOOKCoSKPI_1_0.Mgmt Cockpit" xfId="57106" xr:uid="{00000000-0005-0000-0000-0000E6CB0000}"/>
    <cellStyle name="p_Analyse mag C_CREST_SPS_KPI_BOOKCoSKPI_1_3.GrossMargin_Journals" xfId="57107" xr:uid="{00000000-0005-0000-0000-0000E7CB0000}"/>
    <cellStyle name="p_Analyse mag C_CREST_SPS_KPI_BOOKCoSKPI_3.GrossMargin_Journals" xfId="57108" xr:uid="{00000000-0005-0000-0000-0000E8CB0000}"/>
    <cellStyle name="p_Analyse mag C_CREST_SPS_KPI_BOOKCoSKPI_BOOKCoSKPI" xfId="57109" xr:uid="{00000000-0005-0000-0000-0000E9CB0000}"/>
    <cellStyle name="p_Analyse mag C_CREST_SPS_KPI_BOOKCoSKPI_BOOKCoSKPI_0.Mgmt Cockpit" xfId="57110" xr:uid="{00000000-0005-0000-0000-0000EACB0000}"/>
    <cellStyle name="p_Analyse mag C_CREST_SPS_KPI_BOOKCoSKPI_BOOKCoSKPI_3.GrossMargin_Journals" xfId="57111" xr:uid="{00000000-0005-0000-0000-0000EBCB0000}"/>
    <cellStyle name="p_Analyse mag C_Data" xfId="18598" xr:uid="{00000000-0005-0000-0000-0000ECCB0000}"/>
    <cellStyle name="p_Analyse mag C_Data_Structure" xfId="18599" xr:uid="{00000000-0005-0000-0000-0000EDCB0000}"/>
    <cellStyle name="p_Analyse mag C_Data_structure_1" xfId="18600" xr:uid="{00000000-0005-0000-0000-0000EECB0000}"/>
    <cellStyle name="p_Analyse mag C_Data_Structure_structure" xfId="18601" xr:uid="{00000000-0005-0000-0000-0000EFCB0000}"/>
    <cellStyle name="p_Analyse mag C_JOURNALCoSKPI" xfId="57112" xr:uid="{00000000-0005-0000-0000-0000F0CB0000}"/>
    <cellStyle name="p_Analyse mag C_JOURNALCoSKPI_0.Mgmt Cockpit" xfId="57113" xr:uid="{00000000-0005-0000-0000-0000F1CB0000}"/>
    <cellStyle name="p_Analyse mag C_JOURNALCoSKPI_3.GrossMargin_Journals" xfId="57114" xr:uid="{00000000-0005-0000-0000-0000F2CB0000}"/>
    <cellStyle name="p_Analyse mag C_JOURNALCoSKPI_BOOKCoSKPI" xfId="57115" xr:uid="{00000000-0005-0000-0000-0000F3CB0000}"/>
    <cellStyle name="p_Analyse mag C_JOURNALCoSKPI_BOOKCoSKPI_3.GrossMargin_Journals" xfId="57116" xr:uid="{00000000-0005-0000-0000-0000F4CB0000}"/>
    <cellStyle name="p_Analyse mag C_JOURNALCoSKPI_BOOKCoSKPI_BOOKCoSKPI" xfId="57117" xr:uid="{00000000-0005-0000-0000-0000F5CB0000}"/>
    <cellStyle name="p_Analyse mag C_JOURNALCoSKPI_BOOKCoSKPI_BOOKCoSKPI_0.Mgmt Cockpit" xfId="57118" xr:uid="{00000000-0005-0000-0000-0000F6CB0000}"/>
    <cellStyle name="p_Analyse mag C_JOURNALCoSKPI_BOOKCoSKPI_BOOKCoSKPI_3.GrossMargin_Journals" xfId="57119" xr:uid="{00000000-0005-0000-0000-0000F7CB0000}"/>
    <cellStyle name="p_Analyse mag C_JOURNALCoSKPI_CREST_SPS_KPI" xfId="57120" xr:uid="{00000000-0005-0000-0000-0000F8CB0000}"/>
    <cellStyle name="p_Analyse mag C_JOURNALCoSKPI_CREST_SPS_KPI_0.Mgmt Cockpit" xfId="57121" xr:uid="{00000000-0005-0000-0000-0000F9CB0000}"/>
    <cellStyle name="p_Analyse mag C_JOURNALCoSKPI_CREST_SPS_KPI_3.GrossMargin_Journals" xfId="57122" xr:uid="{00000000-0005-0000-0000-0000FACB0000}"/>
    <cellStyle name="p_Analyse mag C_JOURNALCoSKPI_CREST_SPS_KPI_BOOKCoSKPI" xfId="57123" xr:uid="{00000000-0005-0000-0000-0000FBCB0000}"/>
    <cellStyle name="p_Analyse mag C_JOURNALCoSKPI_CREST_SPS_KPI_BOOKCoSKPI_1" xfId="57124" xr:uid="{00000000-0005-0000-0000-0000FCCB0000}"/>
    <cellStyle name="p_Analyse mag C_JOURNALCoSKPI_CREST_SPS_KPI_BOOKCoSKPI_1_0.Mgmt Cockpit" xfId="57125" xr:uid="{00000000-0005-0000-0000-0000FDCB0000}"/>
    <cellStyle name="p_Analyse mag C_JOURNALCoSKPI_CREST_SPS_KPI_BOOKCoSKPI_1_3.GrossMargin_Journals" xfId="57126" xr:uid="{00000000-0005-0000-0000-0000FECB0000}"/>
    <cellStyle name="p_Analyse mag C_JOURNALCoSKPI_CREST_SPS_KPI_BOOKCoSKPI_3.GrossMargin_Journals" xfId="57127" xr:uid="{00000000-0005-0000-0000-0000FFCB0000}"/>
    <cellStyle name="p_Analyse mag C_JOURNALCoSKPI_CREST_SPS_KPI_BOOKCoSKPI_BOOKCoSKPI" xfId="57128" xr:uid="{00000000-0005-0000-0000-000000CC0000}"/>
    <cellStyle name="p_Analyse mag C_JOURNALCoSKPI_CREST_SPS_KPI_BOOKCoSKPI_BOOKCoSKPI_0.Mgmt Cockpit" xfId="57129" xr:uid="{00000000-0005-0000-0000-000001CC0000}"/>
    <cellStyle name="p_Analyse mag C_JOURNALCoSKPI_CREST_SPS_KPI_BOOKCoSKPI_BOOKCoSKPI_3.GrossMargin_Journals" xfId="57130" xr:uid="{00000000-0005-0000-0000-000002CC0000}"/>
    <cellStyle name="p_Analyse mag C_MSOA PE" xfId="18602" xr:uid="{00000000-0005-0000-0000-000003CC0000}"/>
    <cellStyle name="p_Analyse mag C_Open Acces" xfId="18603" xr:uid="{00000000-0005-0000-0000-000004CC0000}"/>
    <cellStyle name="p_Analyse mag C_ProdExp_Journal_KPI" xfId="57131" xr:uid="{00000000-0005-0000-0000-000005CC0000}"/>
    <cellStyle name="p_Analyse mag C_Structure" xfId="18604" xr:uid="{00000000-0005-0000-0000-000006CC0000}"/>
    <cellStyle name="p_Analyse mag C_Structure_1" xfId="18605" xr:uid="{00000000-0005-0000-0000-000007CC0000}"/>
    <cellStyle name="p_Analyse mag C_Structure_1_structure" xfId="18606" xr:uid="{00000000-0005-0000-0000-000008CC0000}"/>
    <cellStyle name="p_Analyse mag C_structure_2" xfId="18607" xr:uid="{00000000-0005-0000-0000-000009CC0000}"/>
    <cellStyle name="p_Analyse mag C_Structure_Structure" xfId="18608" xr:uid="{00000000-0005-0000-0000-00000ACC0000}"/>
    <cellStyle name="p_Analyse mag C_Structure_structure_1" xfId="18609" xr:uid="{00000000-0005-0000-0000-00000BCC0000}"/>
    <cellStyle name="p_Analyse mag C_Structure_Structure_structure" xfId="18610" xr:uid="{00000000-0005-0000-0000-00000CCC0000}"/>
    <cellStyle name="p_BMC sales TE" xfId="18611" xr:uid="{00000000-0005-0000-0000-00000DCC0000}"/>
    <cellStyle name="p_BOOKCoSKPI" xfId="57132" xr:uid="{00000000-0005-0000-0000-00000ECC0000}"/>
    <cellStyle name="p_BOOKCoSKPI_0.Mgmt Cockpit" xfId="57133" xr:uid="{00000000-0005-0000-0000-00000FCC0000}"/>
    <cellStyle name="p_BOOKCoSKPI_1" xfId="57134" xr:uid="{00000000-0005-0000-0000-000010CC0000}"/>
    <cellStyle name="p_BOOKCoSKPI_1_0.Mgmt Cockpit" xfId="57135" xr:uid="{00000000-0005-0000-0000-000011CC0000}"/>
    <cellStyle name="p_BOOKCoSKPI_1_3.GrossMargin_Journals" xfId="57136" xr:uid="{00000000-0005-0000-0000-000012CC0000}"/>
    <cellStyle name="p_BOOKCoSKPI_1_BOOKCoSKPI" xfId="57137" xr:uid="{00000000-0005-0000-0000-000013CC0000}"/>
    <cellStyle name="p_BOOKCoSKPI_1_BOOKCoSKPI_1" xfId="57138" xr:uid="{00000000-0005-0000-0000-000014CC0000}"/>
    <cellStyle name="p_BOOKCoSKPI_1_BOOKCoSKPI_1_0.Mgmt Cockpit" xfId="57139" xr:uid="{00000000-0005-0000-0000-000015CC0000}"/>
    <cellStyle name="p_BOOKCoSKPI_1_BOOKCoSKPI_1_3.GrossMargin_Journals" xfId="57140" xr:uid="{00000000-0005-0000-0000-000016CC0000}"/>
    <cellStyle name="p_BOOKCoSKPI_1_BOOKCoSKPI_3.GrossMargin_Journals" xfId="57141" xr:uid="{00000000-0005-0000-0000-000017CC0000}"/>
    <cellStyle name="p_BOOKCoSKPI_1_BOOKCoSKPI_BOOKCoSKPI" xfId="57142" xr:uid="{00000000-0005-0000-0000-000018CC0000}"/>
    <cellStyle name="p_BOOKCoSKPI_1_BOOKCoSKPI_BOOKCoSKPI_0.Mgmt Cockpit" xfId="57143" xr:uid="{00000000-0005-0000-0000-000019CC0000}"/>
    <cellStyle name="p_BOOKCoSKPI_1_BOOKCoSKPI_BOOKCoSKPI_3.GrossMargin_Journals" xfId="57144" xr:uid="{00000000-0005-0000-0000-00001ACC0000}"/>
    <cellStyle name="p_BOOKCoSKPI_1_CREST_SPS_KPI" xfId="57145" xr:uid="{00000000-0005-0000-0000-00001BCC0000}"/>
    <cellStyle name="p_BOOKCoSKPI_1_CREST_SPS_KPI_0.Mgmt Cockpit" xfId="57146" xr:uid="{00000000-0005-0000-0000-00001CCC0000}"/>
    <cellStyle name="p_BOOKCoSKPI_1_CREST_SPS_KPI_3.GrossMargin_Journals" xfId="57147" xr:uid="{00000000-0005-0000-0000-00001DCC0000}"/>
    <cellStyle name="p_BOOKCoSKPI_1_CREST_SPS_KPI_BOOKCoSKPI" xfId="57148" xr:uid="{00000000-0005-0000-0000-00001ECC0000}"/>
    <cellStyle name="p_BOOKCoSKPI_1_CREST_SPS_KPI_BOOKCoSKPI_1" xfId="57149" xr:uid="{00000000-0005-0000-0000-00001FCC0000}"/>
    <cellStyle name="p_BOOKCoSKPI_1_CREST_SPS_KPI_BOOKCoSKPI_1_0.Mgmt Cockpit" xfId="57150" xr:uid="{00000000-0005-0000-0000-000020CC0000}"/>
    <cellStyle name="p_BOOKCoSKPI_1_CREST_SPS_KPI_BOOKCoSKPI_1_3.GrossMargin_Journals" xfId="57151" xr:uid="{00000000-0005-0000-0000-000021CC0000}"/>
    <cellStyle name="p_BOOKCoSKPI_1_CREST_SPS_KPI_BOOKCoSKPI_3.GrossMargin_Journals" xfId="57152" xr:uid="{00000000-0005-0000-0000-000022CC0000}"/>
    <cellStyle name="p_BOOKCoSKPI_1_CREST_SPS_KPI_BOOKCoSKPI_BOOKCoSKPI" xfId="57153" xr:uid="{00000000-0005-0000-0000-000023CC0000}"/>
    <cellStyle name="p_BOOKCoSKPI_1_CREST_SPS_KPI_BOOKCoSKPI_BOOKCoSKPI_0.Mgmt Cockpit" xfId="57154" xr:uid="{00000000-0005-0000-0000-000024CC0000}"/>
    <cellStyle name="p_BOOKCoSKPI_1_CREST_SPS_KPI_BOOKCoSKPI_BOOKCoSKPI_3.GrossMargin_Journals" xfId="57155" xr:uid="{00000000-0005-0000-0000-000025CC0000}"/>
    <cellStyle name="p_BOOKCoSKPI_1_ProdExp_Journal_KPI" xfId="57156" xr:uid="{00000000-0005-0000-0000-000026CC0000}"/>
    <cellStyle name="p_BOOKCoSKPI_2" xfId="57157" xr:uid="{00000000-0005-0000-0000-000027CC0000}"/>
    <cellStyle name="p_BOOKCoSKPI_2_3.GrossMargin_Journals" xfId="57158" xr:uid="{00000000-0005-0000-0000-000028CC0000}"/>
    <cellStyle name="p_BOOKCoSKPI_2_BOOKCoSKPI" xfId="57159" xr:uid="{00000000-0005-0000-0000-000029CC0000}"/>
    <cellStyle name="p_BOOKCoSKPI_2_BOOKCoSKPI_0.Mgmt Cockpit" xfId="57160" xr:uid="{00000000-0005-0000-0000-00002ACC0000}"/>
    <cellStyle name="p_BOOKCoSKPI_2_BOOKCoSKPI_3.GrossMargin_Journals" xfId="57161" xr:uid="{00000000-0005-0000-0000-00002BCC0000}"/>
    <cellStyle name="p_BOOKCoSKPI_3" xfId="57162" xr:uid="{00000000-0005-0000-0000-00002CCC0000}"/>
    <cellStyle name="p_BOOKCoSKPI_3.GrossMargin_Journals" xfId="57163" xr:uid="{00000000-0005-0000-0000-00002DCC0000}"/>
    <cellStyle name="p_BOOKCoSKPI_3_0.Mgmt Cockpit" xfId="57164" xr:uid="{00000000-0005-0000-0000-00002ECC0000}"/>
    <cellStyle name="p_BOOKCoSKPI_3_3.GrossMargin_Journals" xfId="57165" xr:uid="{00000000-0005-0000-0000-00002FCC0000}"/>
    <cellStyle name="p_BOOKCoSKPI_BOOKCoSKPI" xfId="57166" xr:uid="{00000000-0005-0000-0000-000030CC0000}"/>
    <cellStyle name="p_BOOKCoSKPI_BOOKCoSKPI_0.Mgmt Cockpit" xfId="57167" xr:uid="{00000000-0005-0000-0000-000031CC0000}"/>
    <cellStyle name="p_BOOKCoSKPI_BOOKCoSKPI_1" xfId="57168" xr:uid="{00000000-0005-0000-0000-000032CC0000}"/>
    <cellStyle name="p_BOOKCoSKPI_BOOKCoSKPI_1_3.GrossMargin_Journals" xfId="57169" xr:uid="{00000000-0005-0000-0000-000033CC0000}"/>
    <cellStyle name="p_BOOKCoSKPI_BOOKCoSKPI_1_BOOKCoSKPI" xfId="57170" xr:uid="{00000000-0005-0000-0000-000034CC0000}"/>
    <cellStyle name="p_BOOKCoSKPI_BOOKCoSKPI_1_BOOKCoSKPI_0.Mgmt Cockpit" xfId="57171" xr:uid="{00000000-0005-0000-0000-000035CC0000}"/>
    <cellStyle name="p_BOOKCoSKPI_BOOKCoSKPI_1_BOOKCoSKPI_3.GrossMargin_Journals" xfId="57172" xr:uid="{00000000-0005-0000-0000-000036CC0000}"/>
    <cellStyle name="p_BOOKCoSKPI_BOOKCoSKPI_2" xfId="57173" xr:uid="{00000000-0005-0000-0000-000037CC0000}"/>
    <cellStyle name="p_BOOKCoSKPI_BOOKCoSKPI_2_0.Mgmt Cockpit" xfId="57174" xr:uid="{00000000-0005-0000-0000-000038CC0000}"/>
    <cellStyle name="p_BOOKCoSKPI_BOOKCoSKPI_2_3.GrossMargin_Journals" xfId="57175" xr:uid="{00000000-0005-0000-0000-000039CC0000}"/>
    <cellStyle name="p_BOOKCoSKPI_BOOKCoSKPI_3.GrossMargin_Journals" xfId="57176" xr:uid="{00000000-0005-0000-0000-00003ACC0000}"/>
    <cellStyle name="p_BOOKCoSKPI_BOOKCoSKPI_BOOKCoSKPI" xfId="57177" xr:uid="{00000000-0005-0000-0000-00003BCC0000}"/>
    <cellStyle name="p_BOOKCoSKPI_BOOKCoSKPI_BOOKCoSKPI_1" xfId="57178" xr:uid="{00000000-0005-0000-0000-00003CCC0000}"/>
    <cellStyle name="p_BOOKCoSKPI_BOOKCoSKPI_BOOKCoSKPI_1_0.Mgmt Cockpit" xfId="57179" xr:uid="{00000000-0005-0000-0000-00003DCC0000}"/>
    <cellStyle name="p_BOOKCoSKPI_BOOKCoSKPI_BOOKCoSKPI_1_3.GrossMargin_Journals" xfId="57180" xr:uid="{00000000-0005-0000-0000-00003ECC0000}"/>
    <cellStyle name="p_BOOKCoSKPI_BOOKCoSKPI_BOOKCoSKPI_3.GrossMargin_Journals" xfId="57181" xr:uid="{00000000-0005-0000-0000-00003FCC0000}"/>
    <cellStyle name="p_BOOKCoSKPI_BOOKCoSKPI_BOOKCoSKPI_BOOKCoSKPI" xfId="57182" xr:uid="{00000000-0005-0000-0000-000040CC0000}"/>
    <cellStyle name="p_BOOKCoSKPI_BOOKCoSKPI_BOOKCoSKPI_BOOKCoSKPI_0.Mgmt Cockpit" xfId="57183" xr:uid="{00000000-0005-0000-0000-000041CC0000}"/>
    <cellStyle name="p_BOOKCoSKPI_BOOKCoSKPI_BOOKCoSKPI_BOOKCoSKPI_3.GrossMargin_Journals" xfId="57184" xr:uid="{00000000-0005-0000-0000-000042CC0000}"/>
    <cellStyle name="p_BOOKCoSKPI_BOOKCoSKPI_CREST_SPS_KPI" xfId="57185" xr:uid="{00000000-0005-0000-0000-000043CC0000}"/>
    <cellStyle name="p_BOOKCoSKPI_BOOKCoSKPI_CREST_SPS_KPI_0.Mgmt Cockpit" xfId="57186" xr:uid="{00000000-0005-0000-0000-000044CC0000}"/>
    <cellStyle name="p_BOOKCoSKPI_BOOKCoSKPI_CREST_SPS_KPI_3.GrossMargin_Journals" xfId="57187" xr:uid="{00000000-0005-0000-0000-000045CC0000}"/>
    <cellStyle name="p_BOOKCoSKPI_BOOKCoSKPI_CREST_SPS_KPI_BOOKCoSKPI" xfId="57188" xr:uid="{00000000-0005-0000-0000-000046CC0000}"/>
    <cellStyle name="p_BOOKCoSKPI_BOOKCoSKPI_CREST_SPS_KPI_BOOKCoSKPI_1" xfId="57189" xr:uid="{00000000-0005-0000-0000-000047CC0000}"/>
    <cellStyle name="p_BOOKCoSKPI_BOOKCoSKPI_CREST_SPS_KPI_BOOKCoSKPI_1_0.Mgmt Cockpit" xfId="57190" xr:uid="{00000000-0005-0000-0000-000048CC0000}"/>
    <cellStyle name="p_BOOKCoSKPI_BOOKCoSKPI_CREST_SPS_KPI_BOOKCoSKPI_1_3.GrossMargin_Journals" xfId="57191" xr:uid="{00000000-0005-0000-0000-000049CC0000}"/>
    <cellStyle name="p_BOOKCoSKPI_BOOKCoSKPI_CREST_SPS_KPI_BOOKCoSKPI_3.GrossMargin_Journals" xfId="57192" xr:uid="{00000000-0005-0000-0000-00004ACC0000}"/>
    <cellStyle name="p_BOOKCoSKPI_BOOKCoSKPI_CREST_SPS_KPI_BOOKCoSKPI_BOOKCoSKPI" xfId="57193" xr:uid="{00000000-0005-0000-0000-00004BCC0000}"/>
    <cellStyle name="p_BOOKCoSKPI_BOOKCoSKPI_CREST_SPS_KPI_BOOKCoSKPI_BOOKCoSKPI_0.Mgmt Cockpit" xfId="57194" xr:uid="{00000000-0005-0000-0000-00004CCC0000}"/>
    <cellStyle name="p_BOOKCoSKPI_BOOKCoSKPI_CREST_SPS_KPI_BOOKCoSKPI_BOOKCoSKPI_3.GrossMargin_Journals" xfId="57195" xr:uid="{00000000-0005-0000-0000-00004DCC0000}"/>
    <cellStyle name="p_BOOKCoSKPI_BOOKCoSKPI_ProdExp_Journal_KPI" xfId="57196" xr:uid="{00000000-0005-0000-0000-00004ECC0000}"/>
    <cellStyle name="p_BOOKCoSKPI_CREST_SPS_KPI" xfId="57197" xr:uid="{00000000-0005-0000-0000-00004FCC0000}"/>
    <cellStyle name="p_BOOKCoSKPI_CREST_SPS_KPI_0.Mgmt Cockpit" xfId="57198" xr:uid="{00000000-0005-0000-0000-000050CC0000}"/>
    <cellStyle name="p_BOOKCoSKPI_CREST_SPS_KPI_3.GrossMargin_Journals" xfId="57199" xr:uid="{00000000-0005-0000-0000-000051CC0000}"/>
    <cellStyle name="p_BOOKCoSKPI_CREST_SPS_KPI_BOOKCoSKPI" xfId="57200" xr:uid="{00000000-0005-0000-0000-000052CC0000}"/>
    <cellStyle name="p_BOOKCoSKPI_CREST_SPS_KPI_BOOKCoSKPI_1" xfId="57201" xr:uid="{00000000-0005-0000-0000-000053CC0000}"/>
    <cellStyle name="p_BOOKCoSKPI_CREST_SPS_KPI_BOOKCoSKPI_1_0.Mgmt Cockpit" xfId="57202" xr:uid="{00000000-0005-0000-0000-000054CC0000}"/>
    <cellStyle name="p_BOOKCoSKPI_CREST_SPS_KPI_BOOKCoSKPI_1_3.GrossMargin_Journals" xfId="57203" xr:uid="{00000000-0005-0000-0000-000055CC0000}"/>
    <cellStyle name="p_BOOKCoSKPI_CREST_SPS_KPI_BOOKCoSKPI_3.GrossMargin_Journals" xfId="57204" xr:uid="{00000000-0005-0000-0000-000056CC0000}"/>
    <cellStyle name="p_BOOKCoSKPI_CREST_SPS_KPI_BOOKCoSKPI_BOOKCoSKPI" xfId="57205" xr:uid="{00000000-0005-0000-0000-000057CC0000}"/>
    <cellStyle name="p_BOOKCoSKPI_CREST_SPS_KPI_BOOKCoSKPI_BOOKCoSKPI_0.Mgmt Cockpit" xfId="57206" xr:uid="{00000000-0005-0000-0000-000058CC0000}"/>
    <cellStyle name="p_BOOKCoSKPI_CREST_SPS_KPI_BOOKCoSKPI_BOOKCoSKPI_3.GrossMargin_Journals" xfId="57207" xr:uid="{00000000-0005-0000-0000-000059CC0000}"/>
    <cellStyle name="p_BOOKCoSKPI_ProdExp_Journal_KPI" xfId="57208" xr:uid="{00000000-0005-0000-0000-00005ACC0000}"/>
    <cellStyle name="p_BP 08-12-05_8-12-soir" xfId="18612" xr:uid="{00000000-0005-0000-0000-00005BCC0000}"/>
    <cellStyle name="p_BP 08-12-05_8-12-soir_0.Mgmt Cockpit" xfId="57209" xr:uid="{00000000-0005-0000-0000-00005CCC0000}"/>
    <cellStyle name="p_BP 08-12-05_8-12-soir_10. eBook Usage" xfId="57210" xr:uid="{00000000-0005-0000-0000-00005DCC0000}"/>
    <cellStyle name="p_BP 08-12-05_8-12-soir_10. eBook Usage_0.Mgmt Cockpit" xfId="57211" xr:uid="{00000000-0005-0000-0000-00005ECC0000}"/>
    <cellStyle name="p_BP 08-12-05_8-12-soir_10. eBook Usage_2a. IiC - CAPEX" xfId="57212" xr:uid="{00000000-0005-0000-0000-00005FCC0000}"/>
    <cellStyle name="p_BP 08-12-05_8-12-soir_10. eBook Usage_3. FTE PeKo" xfId="57213" xr:uid="{00000000-0005-0000-0000-000060CC0000}"/>
    <cellStyle name="p_BP 08-12-05_8-12-soir_10. eBook Usage_3.GrossMargin_Journals" xfId="57214" xr:uid="{00000000-0005-0000-0000-000061CC0000}"/>
    <cellStyle name="p_BP 08-12-05_8-12-soir_10. eBook Usage_BOOKCoSKPI" xfId="57215" xr:uid="{00000000-0005-0000-0000-000062CC0000}"/>
    <cellStyle name="p_BP 08-12-05_8-12-soir_10. eBook Usage_BOOKCoSKPI_3.GrossMargin_Journals" xfId="57216" xr:uid="{00000000-0005-0000-0000-000063CC0000}"/>
    <cellStyle name="p_BP 08-12-05_8-12-soir_10. eBook Usage_BOOKCoSKPI_BOOKCoSKPI" xfId="57217" xr:uid="{00000000-0005-0000-0000-000064CC0000}"/>
    <cellStyle name="p_BP 08-12-05_8-12-soir_10. eBook Usage_BOOKCoSKPI_BOOKCoSKPI_0.Mgmt Cockpit" xfId="57218" xr:uid="{00000000-0005-0000-0000-000065CC0000}"/>
    <cellStyle name="p_BP 08-12-05_8-12-soir_10. eBook Usage_BOOKCoSKPI_BOOKCoSKPI_3.GrossMargin_Journals" xfId="57219" xr:uid="{00000000-0005-0000-0000-000066CC0000}"/>
    <cellStyle name="p_BP 08-12-05_8-12-soir_10. eBook Usage_CREST_SPS_KPI" xfId="57220" xr:uid="{00000000-0005-0000-0000-000067CC0000}"/>
    <cellStyle name="p_BP 08-12-05_8-12-soir_10. eBook Usage_CREST_SPS_KPI_0.Mgmt Cockpit" xfId="57221" xr:uid="{00000000-0005-0000-0000-000068CC0000}"/>
    <cellStyle name="p_BP 08-12-05_8-12-soir_10. eBook Usage_CREST_SPS_KPI_3.GrossMargin_Journals" xfId="57222" xr:uid="{00000000-0005-0000-0000-000069CC0000}"/>
    <cellStyle name="p_BP 08-12-05_8-12-soir_10. eBook Usage_CREST_SPS_KPI_BOOKCoSKPI" xfId="57223" xr:uid="{00000000-0005-0000-0000-00006ACC0000}"/>
    <cellStyle name="p_BP 08-12-05_8-12-soir_10. eBook Usage_CREST_SPS_KPI_BOOKCoSKPI_1" xfId="57224" xr:uid="{00000000-0005-0000-0000-00006BCC0000}"/>
    <cellStyle name="p_BP 08-12-05_8-12-soir_10. eBook Usage_CREST_SPS_KPI_BOOKCoSKPI_1_0.Mgmt Cockpit" xfId="57225" xr:uid="{00000000-0005-0000-0000-00006CCC0000}"/>
    <cellStyle name="p_BP 08-12-05_8-12-soir_10. eBook Usage_CREST_SPS_KPI_BOOKCoSKPI_1_3.GrossMargin_Journals" xfId="57226" xr:uid="{00000000-0005-0000-0000-00006DCC0000}"/>
    <cellStyle name="p_BP 08-12-05_8-12-soir_10. eBook Usage_CREST_SPS_KPI_BOOKCoSKPI_3.GrossMargin_Journals" xfId="57227" xr:uid="{00000000-0005-0000-0000-00006ECC0000}"/>
    <cellStyle name="p_BP 08-12-05_8-12-soir_10. eBook Usage_CREST_SPS_KPI_BOOKCoSKPI_BOOKCoSKPI" xfId="57228" xr:uid="{00000000-0005-0000-0000-00006FCC0000}"/>
    <cellStyle name="p_BP 08-12-05_8-12-soir_10. eBook Usage_CREST_SPS_KPI_BOOKCoSKPI_BOOKCoSKPI_0.Mgmt Cockpit" xfId="57229" xr:uid="{00000000-0005-0000-0000-000070CC0000}"/>
    <cellStyle name="p_BP 08-12-05_8-12-soir_10. eBook Usage_CREST_SPS_KPI_BOOKCoSKPI_BOOKCoSKPI_3.GrossMargin_Journals" xfId="57230" xr:uid="{00000000-0005-0000-0000-000071CC0000}"/>
    <cellStyle name="p_BP 08-12-05_8-12-soir_2.p&amp;l- Global" xfId="57231" xr:uid="{00000000-0005-0000-0000-000072CC0000}"/>
    <cellStyle name="p_BP 08-12-05_8-12-soir_2.p&amp;l- Global_0.Mgmt Cockpit" xfId="57232" xr:uid="{00000000-0005-0000-0000-000073CC0000}"/>
    <cellStyle name="p_BP 08-12-05_8-12-soir_2.p&amp;l- Global_3.GrossMargin_Journals" xfId="57233" xr:uid="{00000000-0005-0000-0000-000074CC0000}"/>
    <cellStyle name="p_BP 08-12-05_8-12-soir_2.p&amp;l- Global_BOOKCoSKPI" xfId="57234" xr:uid="{00000000-0005-0000-0000-000075CC0000}"/>
    <cellStyle name="p_BP 08-12-05_8-12-soir_2.p&amp;l- Global_BOOKCoSKPI_1" xfId="57235" xr:uid="{00000000-0005-0000-0000-000076CC0000}"/>
    <cellStyle name="p_BP 08-12-05_8-12-soir_2.p&amp;l- Global_BOOKCoSKPI_1_0.Mgmt Cockpit" xfId="57236" xr:uid="{00000000-0005-0000-0000-000077CC0000}"/>
    <cellStyle name="p_BP 08-12-05_8-12-soir_2.p&amp;l- Global_BOOKCoSKPI_1_3.GrossMargin_Journals" xfId="57237" xr:uid="{00000000-0005-0000-0000-000078CC0000}"/>
    <cellStyle name="p_BP 08-12-05_8-12-soir_2.p&amp;l- Global_BOOKCoSKPI_3.GrossMargin_Journals" xfId="57238" xr:uid="{00000000-0005-0000-0000-000079CC0000}"/>
    <cellStyle name="p_BP 08-12-05_8-12-soir_2.p&amp;l- Global_BOOKCoSKPI_BOOKCoSKPI" xfId="57239" xr:uid="{00000000-0005-0000-0000-00007ACC0000}"/>
    <cellStyle name="p_BP 08-12-05_8-12-soir_2.p&amp;l- Global_BOOKCoSKPI_BOOKCoSKPI_0.Mgmt Cockpit" xfId="57240" xr:uid="{00000000-0005-0000-0000-00007BCC0000}"/>
    <cellStyle name="p_BP 08-12-05_8-12-soir_2.p&amp;l- Global_BOOKCoSKPI_BOOKCoSKPI_3.GrossMargin_Journals" xfId="57241" xr:uid="{00000000-0005-0000-0000-00007CCC0000}"/>
    <cellStyle name="p_BP 08-12-05_8-12-soir_2.p&amp;l- Global_CREST_SPS_KPI" xfId="57242" xr:uid="{00000000-0005-0000-0000-00007DCC0000}"/>
    <cellStyle name="p_BP 08-12-05_8-12-soir_2.p&amp;l- Global_CREST_SPS_KPI_0.Mgmt Cockpit" xfId="57243" xr:uid="{00000000-0005-0000-0000-00007ECC0000}"/>
    <cellStyle name="p_BP 08-12-05_8-12-soir_2.p&amp;l- Global_CREST_SPS_KPI_3.GrossMargin_Journals" xfId="57244" xr:uid="{00000000-0005-0000-0000-00007FCC0000}"/>
    <cellStyle name="p_BP 08-12-05_8-12-soir_2.p&amp;l- Global_CREST_SPS_KPI_BOOKCoSKPI" xfId="57245" xr:uid="{00000000-0005-0000-0000-000080CC0000}"/>
    <cellStyle name="p_BP 08-12-05_8-12-soir_2.p&amp;l- Global_CREST_SPS_KPI_BOOKCoSKPI_1" xfId="57246" xr:uid="{00000000-0005-0000-0000-000081CC0000}"/>
    <cellStyle name="p_BP 08-12-05_8-12-soir_2.p&amp;l- Global_CREST_SPS_KPI_BOOKCoSKPI_1_0.Mgmt Cockpit" xfId="57247" xr:uid="{00000000-0005-0000-0000-000082CC0000}"/>
    <cellStyle name="p_BP 08-12-05_8-12-soir_2.p&amp;l- Global_CREST_SPS_KPI_BOOKCoSKPI_1_3.GrossMargin_Journals" xfId="57248" xr:uid="{00000000-0005-0000-0000-000083CC0000}"/>
    <cellStyle name="p_BP 08-12-05_8-12-soir_2.p&amp;l- Global_CREST_SPS_KPI_BOOKCoSKPI_3.GrossMargin_Journals" xfId="57249" xr:uid="{00000000-0005-0000-0000-000084CC0000}"/>
    <cellStyle name="p_BP 08-12-05_8-12-soir_2.p&amp;l- Global_CREST_SPS_KPI_BOOKCoSKPI_BOOKCoSKPI" xfId="57250" xr:uid="{00000000-0005-0000-0000-000085CC0000}"/>
    <cellStyle name="p_BP 08-12-05_8-12-soir_2.p&amp;l- Global_CREST_SPS_KPI_BOOKCoSKPI_BOOKCoSKPI_0.Mgmt Cockpit" xfId="57251" xr:uid="{00000000-0005-0000-0000-000086CC0000}"/>
    <cellStyle name="p_BP 08-12-05_8-12-soir_2.p&amp;l- Global_CREST_SPS_KPI_BOOKCoSKPI_BOOKCoSKPI_3.GrossMargin_Journals" xfId="57252" xr:uid="{00000000-0005-0000-0000-000087CC0000}"/>
    <cellStyle name="p_BP 08-12-05_8-12-soir_2.p&amp;l- Global_ProdExp_Journal_KPI" xfId="57253" xr:uid="{00000000-0005-0000-0000-000088CC0000}"/>
    <cellStyle name="p_BP 08-12-05_8-12-soir_2a. IiC - CAPEX" xfId="57254" xr:uid="{00000000-0005-0000-0000-000089CC0000}"/>
    <cellStyle name="p_BP 08-12-05_8-12-soir_2a.IiC - CAPEX" xfId="57255" xr:uid="{00000000-0005-0000-0000-00008ACC0000}"/>
    <cellStyle name="p_BP 08-12-05_8-12-soir_2a.IiC - CAPEX_3.GrossMargin_Journals" xfId="57256" xr:uid="{00000000-0005-0000-0000-00008BCC0000}"/>
    <cellStyle name="p_BP 08-12-05_8-12-soir_2a.IiC - CAPEX_BOOKCoSKPI" xfId="57257" xr:uid="{00000000-0005-0000-0000-00008CCC0000}"/>
    <cellStyle name="p_BP 08-12-05_8-12-soir_2a.IiC - CAPEX_BOOKCoSKPI_0.Mgmt Cockpit" xfId="57258" xr:uid="{00000000-0005-0000-0000-00008DCC0000}"/>
    <cellStyle name="p_BP 08-12-05_8-12-soir_2a.IiC - CAPEX_BOOKCoSKPI_1" xfId="57259" xr:uid="{00000000-0005-0000-0000-00008ECC0000}"/>
    <cellStyle name="p_BP 08-12-05_8-12-soir_2a.IiC - CAPEX_BOOKCoSKPI_1_0.Mgmt Cockpit" xfId="57260" xr:uid="{00000000-0005-0000-0000-00008FCC0000}"/>
    <cellStyle name="p_BP 08-12-05_8-12-soir_2a.IiC - CAPEX_BOOKCoSKPI_1_3.GrossMargin_Journals" xfId="57261" xr:uid="{00000000-0005-0000-0000-000090CC0000}"/>
    <cellStyle name="p_BP 08-12-05_8-12-soir_2a.IiC - CAPEX_BOOKCoSKPI_3.GrossMargin_Journals" xfId="57262" xr:uid="{00000000-0005-0000-0000-000091CC0000}"/>
    <cellStyle name="p_BP 08-12-05_8-12-soir_2a.IiC - CAPEX_BOOKCoSKPI_BOOKCoSKPI" xfId="57263" xr:uid="{00000000-0005-0000-0000-000092CC0000}"/>
    <cellStyle name="p_BP 08-12-05_8-12-soir_2a.IiC - CAPEX_BOOKCoSKPI_BOOKCoSKPI_1" xfId="57264" xr:uid="{00000000-0005-0000-0000-000093CC0000}"/>
    <cellStyle name="p_BP 08-12-05_8-12-soir_2a.IiC - CAPEX_BOOKCoSKPI_BOOKCoSKPI_1_0.Mgmt Cockpit" xfId="57265" xr:uid="{00000000-0005-0000-0000-000094CC0000}"/>
    <cellStyle name="p_BP 08-12-05_8-12-soir_2a.IiC - CAPEX_BOOKCoSKPI_BOOKCoSKPI_1_3.GrossMargin_Journals" xfId="57266" xr:uid="{00000000-0005-0000-0000-000095CC0000}"/>
    <cellStyle name="p_BP 08-12-05_8-12-soir_2a.IiC - CAPEX_BOOKCoSKPI_BOOKCoSKPI_3.GrossMargin_Journals" xfId="57267" xr:uid="{00000000-0005-0000-0000-000096CC0000}"/>
    <cellStyle name="p_BP 08-12-05_8-12-soir_2a.IiC - CAPEX_BOOKCoSKPI_BOOKCoSKPI_BOOKCoSKPI" xfId="57268" xr:uid="{00000000-0005-0000-0000-000097CC0000}"/>
    <cellStyle name="p_BP 08-12-05_8-12-soir_2a.IiC - CAPEX_BOOKCoSKPI_BOOKCoSKPI_BOOKCoSKPI_0.Mgmt Cockpit" xfId="57269" xr:uid="{00000000-0005-0000-0000-000098CC0000}"/>
    <cellStyle name="p_BP 08-12-05_8-12-soir_2a.IiC - CAPEX_BOOKCoSKPI_BOOKCoSKPI_BOOKCoSKPI_3.GrossMargin_Journals" xfId="57270" xr:uid="{00000000-0005-0000-0000-000099CC0000}"/>
    <cellStyle name="p_BP 08-12-05_8-12-soir_2a.IiC - CAPEX_BOOKCoSKPI_CREST_SPS_KPI" xfId="57271" xr:uid="{00000000-0005-0000-0000-00009ACC0000}"/>
    <cellStyle name="p_BP 08-12-05_8-12-soir_2a.IiC - CAPEX_BOOKCoSKPI_CREST_SPS_KPI_0.Mgmt Cockpit" xfId="57272" xr:uid="{00000000-0005-0000-0000-00009BCC0000}"/>
    <cellStyle name="p_BP 08-12-05_8-12-soir_2a.IiC - CAPEX_BOOKCoSKPI_CREST_SPS_KPI_3.GrossMargin_Journals" xfId="57273" xr:uid="{00000000-0005-0000-0000-00009CCC0000}"/>
    <cellStyle name="p_BP 08-12-05_8-12-soir_2a.IiC - CAPEX_BOOKCoSKPI_CREST_SPS_KPI_BOOKCoSKPI" xfId="57274" xr:uid="{00000000-0005-0000-0000-00009DCC0000}"/>
    <cellStyle name="p_BP 08-12-05_8-12-soir_2a.IiC - CAPEX_BOOKCoSKPI_CREST_SPS_KPI_BOOKCoSKPI_1" xfId="57275" xr:uid="{00000000-0005-0000-0000-00009ECC0000}"/>
    <cellStyle name="p_BP 08-12-05_8-12-soir_2a.IiC - CAPEX_BOOKCoSKPI_CREST_SPS_KPI_BOOKCoSKPI_1_0.Mgmt Cockpit" xfId="57276" xr:uid="{00000000-0005-0000-0000-00009FCC0000}"/>
    <cellStyle name="p_BP 08-12-05_8-12-soir_2a.IiC - CAPEX_BOOKCoSKPI_CREST_SPS_KPI_BOOKCoSKPI_1_3.GrossMargin_Journals" xfId="57277" xr:uid="{00000000-0005-0000-0000-0000A0CC0000}"/>
    <cellStyle name="p_BP 08-12-05_8-12-soir_2a.IiC - CAPEX_BOOKCoSKPI_CREST_SPS_KPI_BOOKCoSKPI_3.GrossMargin_Journals" xfId="57278" xr:uid="{00000000-0005-0000-0000-0000A1CC0000}"/>
    <cellStyle name="p_BP 08-12-05_8-12-soir_2a.IiC - CAPEX_BOOKCoSKPI_CREST_SPS_KPI_BOOKCoSKPI_BOOKCoSKPI" xfId="57279" xr:uid="{00000000-0005-0000-0000-0000A2CC0000}"/>
    <cellStyle name="p_BP 08-12-05_8-12-soir_2a.IiC - CAPEX_BOOKCoSKPI_CREST_SPS_KPI_BOOKCoSKPI_BOOKCoSKPI_0.Mgmt Cockpit" xfId="57280" xr:uid="{00000000-0005-0000-0000-0000A3CC0000}"/>
    <cellStyle name="p_BP 08-12-05_8-12-soir_2a.IiC - CAPEX_BOOKCoSKPI_CREST_SPS_KPI_BOOKCoSKPI_BOOKCoSKPI_3.GrossMargin_Journals" xfId="57281" xr:uid="{00000000-0005-0000-0000-0000A4CC0000}"/>
    <cellStyle name="p_BP 08-12-05_8-12-soir_2a.IiC - CAPEX_BOOKCoSKPI_ProdExp_Journal_KPI" xfId="57282" xr:uid="{00000000-0005-0000-0000-0000A5CC0000}"/>
    <cellStyle name="p_BP 08-12-05_8-12-soir_2a.IiC - CAPEX_CREST_SPS_KPI" xfId="57283" xr:uid="{00000000-0005-0000-0000-0000A6CC0000}"/>
    <cellStyle name="p_BP 08-12-05_8-12-soir_2a.IiC - CAPEX_CREST_SPS_KPI_0.Mgmt Cockpit" xfId="57284" xr:uid="{00000000-0005-0000-0000-0000A7CC0000}"/>
    <cellStyle name="p_BP 08-12-05_8-12-soir_2a.IiC - CAPEX_CREST_SPS_KPI_3.GrossMargin_Journals" xfId="57285" xr:uid="{00000000-0005-0000-0000-0000A8CC0000}"/>
    <cellStyle name="p_BP 08-12-05_8-12-soir_2a.IiC - CAPEX_CREST_SPS_KPI_BOOKCoSKPI" xfId="57286" xr:uid="{00000000-0005-0000-0000-0000A9CC0000}"/>
    <cellStyle name="p_BP 08-12-05_8-12-soir_2a.IiC - CAPEX_CREST_SPS_KPI_BOOKCoSKPI_1" xfId="57287" xr:uid="{00000000-0005-0000-0000-0000AACC0000}"/>
    <cellStyle name="p_BP 08-12-05_8-12-soir_2a.IiC - CAPEX_CREST_SPS_KPI_BOOKCoSKPI_1_0.Mgmt Cockpit" xfId="57288" xr:uid="{00000000-0005-0000-0000-0000ABCC0000}"/>
    <cellStyle name="p_BP 08-12-05_8-12-soir_2a.IiC - CAPEX_CREST_SPS_KPI_BOOKCoSKPI_1_3.GrossMargin_Journals" xfId="57289" xr:uid="{00000000-0005-0000-0000-0000ACCC0000}"/>
    <cellStyle name="p_BP 08-12-05_8-12-soir_2a.IiC - CAPEX_CREST_SPS_KPI_BOOKCoSKPI_3.GrossMargin_Journals" xfId="57290" xr:uid="{00000000-0005-0000-0000-0000ADCC0000}"/>
    <cellStyle name="p_BP 08-12-05_8-12-soir_2a.IiC - CAPEX_CREST_SPS_KPI_BOOKCoSKPI_BOOKCoSKPI" xfId="57291" xr:uid="{00000000-0005-0000-0000-0000AECC0000}"/>
    <cellStyle name="p_BP 08-12-05_8-12-soir_2a.IiC - CAPEX_CREST_SPS_KPI_BOOKCoSKPI_BOOKCoSKPI_0.Mgmt Cockpit" xfId="57292" xr:uid="{00000000-0005-0000-0000-0000AFCC0000}"/>
    <cellStyle name="p_BP 08-12-05_8-12-soir_2a.IiC - CAPEX_CREST_SPS_KPI_BOOKCoSKPI_BOOKCoSKPI_3.GrossMargin_Journals" xfId="57293" xr:uid="{00000000-0005-0000-0000-0000B0CC0000}"/>
    <cellStyle name="p_BP 08-12-05_8-12-soir_2a.IiC - CAPEX_ProdExp_Journal_KPI" xfId="57294" xr:uid="{00000000-0005-0000-0000-0000B1CC0000}"/>
    <cellStyle name="p_BP 08-12-05_8-12-soir_3. FTE PeKo" xfId="57295" xr:uid="{00000000-0005-0000-0000-0000B2CC0000}"/>
    <cellStyle name="p_BP 08-12-05_8-12-soir_3.GrossMargin_Journals" xfId="57296" xr:uid="{00000000-0005-0000-0000-0000B3CC0000}"/>
    <cellStyle name="p_BP 08-12-05_8-12-soir_4.GrossMargin_Books" xfId="57297" xr:uid="{00000000-0005-0000-0000-0000B4CC0000}"/>
    <cellStyle name="p_BP 08-12-05_8-12-soir_4.GrossMargin_Books_0.Mgmt Cockpit" xfId="57298" xr:uid="{00000000-0005-0000-0000-0000B5CC0000}"/>
    <cellStyle name="p_BP 08-12-05_8-12-soir_4.GrossMargin_Books_3.GrossMargin_Journals" xfId="57299" xr:uid="{00000000-0005-0000-0000-0000B6CC0000}"/>
    <cellStyle name="p_BP 08-12-05_8-12-soir_4.GrossMargin_Books_BOOKCoSKPI" xfId="57300" xr:uid="{00000000-0005-0000-0000-0000B7CC0000}"/>
    <cellStyle name="p_BP 08-12-05_8-12-soir_4.GrossMargin_Books_BOOKCoSKPI_0.Mgmt Cockpit" xfId="57301" xr:uid="{00000000-0005-0000-0000-0000B8CC0000}"/>
    <cellStyle name="p_BP 08-12-05_8-12-soir_4.GrossMargin_Books_BOOKCoSKPI_1" xfId="57302" xr:uid="{00000000-0005-0000-0000-0000B9CC0000}"/>
    <cellStyle name="p_BP 08-12-05_8-12-soir_4.GrossMargin_Books_BOOKCoSKPI_1_3.GrossMargin_Journals" xfId="57303" xr:uid="{00000000-0005-0000-0000-0000BACC0000}"/>
    <cellStyle name="p_BP 08-12-05_8-12-soir_4.GrossMargin_Books_BOOKCoSKPI_1_BOOKCoSKPI" xfId="57304" xr:uid="{00000000-0005-0000-0000-0000BBCC0000}"/>
    <cellStyle name="p_BP 08-12-05_8-12-soir_4.GrossMargin_Books_BOOKCoSKPI_1_BOOKCoSKPI_0.Mgmt Cockpit" xfId="57305" xr:uid="{00000000-0005-0000-0000-0000BCCC0000}"/>
    <cellStyle name="p_BP 08-12-05_8-12-soir_4.GrossMargin_Books_BOOKCoSKPI_1_BOOKCoSKPI_3.GrossMargin_Journals" xfId="57306" xr:uid="{00000000-0005-0000-0000-0000BDCC0000}"/>
    <cellStyle name="p_BP 08-12-05_8-12-soir_4.GrossMargin_Books_BOOKCoSKPI_2" xfId="57307" xr:uid="{00000000-0005-0000-0000-0000BECC0000}"/>
    <cellStyle name="p_BP 08-12-05_8-12-soir_4.GrossMargin_Books_BOOKCoSKPI_2_0.Mgmt Cockpit" xfId="57308" xr:uid="{00000000-0005-0000-0000-0000BFCC0000}"/>
    <cellStyle name="p_BP 08-12-05_8-12-soir_4.GrossMargin_Books_BOOKCoSKPI_2_3.GrossMargin_Journals" xfId="57309" xr:uid="{00000000-0005-0000-0000-0000C0CC0000}"/>
    <cellStyle name="p_BP 08-12-05_8-12-soir_4.GrossMargin_Books_BOOKCoSKPI_3.GrossMargin_Journals" xfId="57310" xr:uid="{00000000-0005-0000-0000-0000C1CC0000}"/>
    <cellStyle name="p_BP 08-12-05_8-12-soir_4.GrossMargin_Books_BOOKCoSKPI_BOOKCoSKPI" xfId="57311" xr:uid="{00000000-0005-0000-0000-0000C2CC0000}"/>
    <cellStyle name="p_BP 08-12-05_8-12-soir_4.GrossMargin_Books_BOOKCoSKPI_BOOKCoSKPI_1" xfId="57312" xr:uid="{00000000-0005-0000-0000-0000C3CC0000}"/>
    <cellStyle name="p_BP 08-12-05_8-12-soir_4.GrossMargin_Books_BOOKCoSKPI_BOOKCoSKPI_1_0.Mgmt Cockpit" xfId="57313" xr:uid="{00000000-0005-0000-0000-0000C4CC0000}"/>
    <cellStyle name="p_BP 08-12-05_8-12-soir_4.GrossMargin_Books_BOOKCoSKPI_BOOKCoSKPI_1_3.GrossMargin_Journals" xfId="57314" xr:uid="{00000000-0005-0000-0000-0000C5CC0000}"/>
    <cellStyle name="p_BP 08-12-05_8-12-soir_4.GrossMargin_Books_BOOKCoSKPI_BOOKCoSKPI_3.GrossMargin_Journals" xfId="57315" xr:uid="{00000000-0005-0000-0000-0000C6CC0000}"/>
    <cellStyle name="p_BP 08-12-05_8-12-soir_4.GrossMargin_Books_BOOKCoSKPI_BOOKCoSKPI_BOOKCoSKPI" xfId="57316" xr:uid="{00000000-0005-0000-0000-0000C7CC0000}"/>
    <cellStyle name="p_BP 08-12-05_8-12-soir_4.GrossMargin_Books_BOOKCoSKPI_BOOKCoSKPI_BOOKCoSKPI_0.Mgmt Cockpit" xfId="57317" xr:uid="{00000000-0005-0000-0000-0000C8CC0000}"/>
    <cellStyle name="p_BP 08-12-05_8-12-soir_4.GrossMargin_Books_BOOKCoSKPI_BOOKCoSKPI_BOOKCoSKPI_3.GrossMargin_Journals" xfId="57318" xr:uid="{00000000-0005-0000-0000-0000C9CC0000}"/>
    <cellStyle name="p_BP 08-12-05_8-12-soir_4.GrossMargin_Books_BOOKCoSKPI_CREST_SPS_KPI" xfId="57319" xr:uid="{00000000-0005-0000-0000-0000CACC0000}"/>
    <cellStyle name="p_BP 08-12-05_8-12-soir_4.GrossMargin_Books_BOOKCoSKPI_CREST_SPS_KPI_0.Mgmt Cockpit" xfId="57320" xr:uid="{00000000-0005-0000-0000-0000CBCC0000}"/>
    <cellStyle name="p_BP 08-12-05_8-12-soir_4.GrossMargin_Books_BOOKCoSKPI_CREST_SPS_KPI_3.GrossMargin_Journals" xfId="57321" xr:uid="{00000000-0005-0000-0000-0000CCCC0000}"/>
    <cellStyle name="p_BP 08-12-05_8-12-soir_4.GrossMargin_Books_BOOKCoSKPI_CREST_SPS_KPI_BOOKCoSKPI" xfId="57322" xr:uid="{00000000-0005-0000-0000-0000CDCC0000}"/>
    <cellStyle name="p_BP 08-12-05_8-12-soir_4.GrossMargin_Books_BOOKCoSKPI_CREST_SPS_KPI_BOOKCoSKPI_1" xfId="57323" xr:uid="{00000000-0005-0000-0000-0000CECC0000}"/>
    <cellStyle name="p_BP 08-12-05_8-12-soir_4.GrossMargin_Books_BOOKCoSKPI_CREST_SPS_KPI_BOOKCoSKPI_1_0.Mgmt Cockpit" xfId="57324" xr:uid="{00000000-0005-0000-0000-0000CFCC0000}"/>
    <cellStyle name="p_BP 08-12-05_8-12-soir_4.GrossMargin_Books_BOOKCoSKPI_CREST_SPS_KPI_BOOKCoSKPI_1_3.GrossMargin_Journals" xfId="57325" xr:uid="{00000000-0005-0000-0000-0000D0CC0000}"/>
    <cellStyle name="p_BP 08-12-05_8-12-soir_4.GrossMargin_Books_BOOKCoSKPI_CREST_SPS_KPI_BOOKCoSKPI_3.GrossMargin_Journals" xfId="57326" xr:uid="{00000000-0005-0000-0000-0000D1CC0000}"/>
    <cellStyle name="p_BP 08-12-05_8-12-soir_4.GrossMargin_Books_BOOKCoSKPI_CREST_SPS_KPI_BOOKCoSKPI_BOOKCoSKPI" xfId="57327" xr:uid="{00000000-0005-0000-0000-0000D2CC0000}"/>
    <cellStyle name="p_BP 08-12-05_8-12-soir_4.GrossMargin_Books_BOOKCoSKPI_CREST_SPS_KPI_BOOKCoSKPI_BOOKCoSKPI_0.Mgmt Cockpit" xfId="57328" xr:uid="{00000000-0005-0000-0000-0000D3CC0000}"/>
    <cellStyle name="p_BP 08-12-05_8-12-soir_4.GrossMargin_Books_BOOKCoSKPI_CREST_SPS_KPI_BOOKCoSKPI_BOOKCoSKPI_3.GrossMargin_Journals" xfId="57329" xr:uid="{00000000-0005-0000-0000-0000D4CC0000}"/>
    <cellStyle name="p_BP 08-12-05_8-12-soir_4.GrossMargin_Books_BOOKCoSKPI_ProdExp_Journal_KPI" xfId="57330" xr:uid="{00000000-0005-0000-0000-0000D5CC0000}"/>
    <cellStyle name="p_BP 08-12-05_8-12-soir_4.GrossMargin_Books_CREST_SPS_KPI" xfId="57331" xr:uid="{00000000-0005-0000-0000-0000D6CC0000}"/>
    <cellStyle name="p_BP 08-12-05_8-12-soir_4.GrossMargin_Books_CREST_SPS_KPI_0.Mgmt Cockpit" xfId="57332" xr:uid="{00000000-0005-0000-0000-0000D7CC0000}"/>
    <cellStyle name="p_BP 08-12-05_8-12-soir_4.GrossMargin_Books_CREST_SPS_KPI_3.GrossMargin_Journals" xfId="57333" xr:uid="{00000000-0005-0000-0000-0000D8CC0000}"/>
    <cellStyle name="p_BP 08-12-05_8-12-soir_4.GrossMargin_Books_CREST_SPS_KPI_BOOKCoSKPI" xfId="57334" xr:uid="{00000000-0005-0000-0000-0000D9CC0000}"/>
    <cellStyle name="p_BP 08-12-05_8-12-soir_4.GrossMargin_Books_CREST_SPS_KPI_BOOKCoSKPI_1" xfId="57335" xr:uid="{00000000-0005-0000-0000-0000DACC0000}"/>
    <cellStyle name="p_BP 08-12-05_8-12-soir_4.GrossMargin_Books_CREST_SPS_KPI_BOOKCoSKPI_1_0.Mgmt Cockpit" xfId="57336" xr:uid="{00000000-0005-0000-0000-0000DBCC0000}"/>
    <cellStyle name="p_BP 08-12-05_8-12-soir_4.GrossMargin_Books_CREST_SPS_KPI_BOOKCoSKPI_1_3.GrossMargin_Journals" xfId="57337" xr:uid="{00000000-0005-0000-0000-0000DCCC0000}"/>
    <cellStyle name="p_BP 08-12-05_8-12-soir_4.GrossMargin_Books_CREST_SPS_KPI_BOOKCoSKPI_3.GrossMargin_Journals" xfId="57338" xr:uid="{00000000-0005-0000-0000-0000DDCC0000}"/>
    <cellStyle name="p_BP 08-12-05_8-12-soir_4.GrossMargin_Books_CREST_SPS_KPI_BOOKCoSKPI_BOOKCoSKPI" xfId="57339" xr:uid="{00000000-0005-0000-0000-0000DECC0000}"/>
    <cellStyle name="p_BP 08-12-05_8-12-soir_4.GrossMargin_Books_CREST_SPS_KPI_BOOKCoSKPI_BOOKCoSKPI_0.Mgmt Cockpit" xfId="57340" xr:uid="{00000000-0005-0000-0000-0000DFCC0000}"/>
    <cellStyle name="p_BP 08-12-05_8-12-soir_4.GrossMargin_Books_CREST_SPS_KPI_BOOKCoSKPI_BOOKCoSKPI_3.GrossMargin_Journals" xfId="57341" xr:uid="{00000000-0005-0000-0000-0000E0CC0000}"/>
    <cellStyle name="p_BP 08-12-05_8-12-soir_4.GrossMargin_Books_ProdExp_Journal_KPI" xfId="57342" xr:uid="{00000000-0005-0000-0000-0000E1CC0000}"/>
    <cellStyle name="p_BP 08-12-05_8-12-soir_7.KPI_Article_Pages" xfId="57343" xr:uid="{00000000-0005-0000-0000-0000E2CC0000}"/>
    <cellStyle name="p_BP 08-12-05_8-12-soir_7.KPI_Article_Pages_3.GrossMargin_Journals" xfId="57344" xr:uid="{00000000-0005-0000-0000-0000E3CC0000}"/>
    <cellStyle name="p_BP 08-12-05_8-12-soir_7.KPI_Article_Pages_4.GrossMargin_Books" xfId="57345" xr:uid="{00000000-0005-0000-0000-0000E4CC0000}"/>
    <cellStyle name="p_BP 08-12-05_8-12-soir_7.KPI_Article_Pages_4.GrossMargin_Books_0.Mgmt Cockpit" xfId="57346" xr:uid="{00000000-0005-0000-0000-0000E5CC0000}"/>
    <cellStyle name="p_BP 08-12-05_8-12-soir_7.KPI_Article_Pages_4.GrossMargin_Books_3.GrossMargin_Journals" xfId="57347" xr:uid="{00000000-0005-0000-0000-0000E6CC0000}"/>
    <cellStyle name="p_BP 08-12-05_8-12-soir_7.KPI_Article_Pages_4.GrossMargin_Books_BOOKCoSKPI" xfId="57348" xr:uid="{00000000-0005-0000-0000-0000E7CC0000}"/>
    <cellStyle name="p_BP 08-12-05_8-12-soir_7.KPI_Article_Pages_4.GrossMargin_Books_BOOKCoSKPI_0.Mgmt Cockpit" xfId="57349" xr:uid="{00000000-0005-0000-0000-0000E8CC0000}"/>
    <cellStyle name="p_BP 08-12-05_8-12-soir_7.KPI_Article_Pages_4.GrossMargin_Books_BOOKCoSKPI_1" xfId="57350" xr:uid="{00000000-0005-0000-0000-0000E9CC0000}"/>
    <cellStyle name="p_BP 08-12-05_8-12-soir_7.KPI_Article_Pages_4.GrossMargin_Books_BOOKCoSKPI_1_3.GrossMargin_Journals" xfId="57351" xr:uid="{00000000-0005-0000-0000-0000EACC0000}"/>
    <cellStyle name="p_BP 08-12-05_8-12-soir_7.KPI_Article_Pages_4.GrossMargin_Books_BOOKCoSKPI_1_BOOKCoSKPI" xfId="57352" xr:uid="{00000000-0005-0000-0000-0000EBCC0000}"/>
    <cellStyle name="p_BP 08-12-05_8-12-soir_7.KPI_Article_Pages_4.GrossMargin_Books_BOOKCoSKPI_1_BOOKCoSKPI_0.Mgmt Cockpit" xfId="57353" xr:uid="{00000000-0005-0000-0000-0000ECCC0000}"/>
    <cellStyle name="p_BP 08-12-05_8-12-soir_7.KPI_Article_Pages_4.GrossMargin_Books_BOOKCoSKPI_1_BOOKCoSKPI_3.GrossMargin_Journals" xfId="57354" xr:uid="{00000000-0005-0000-0000-0000EDCC0000}"/>
    <cellStyle name="p_BP 08-12-05_8-12-soir_7.KPI_Article_Pages_4.GrossMargin_Books_BOOKCoSKPI_2" xfId="57355" xr:uid="{00000000-0005-0000-0000-0000EECC0000}"/>
    <cellStyle name="p_BP 08-12-05_8-12-soir_7.KPI_Article_Pages_4.GrossMargin_Books_BOOKCoSKPI_2_0.Mgmt Cockpit" xfId="57356" xr:uid="{00000000-0005-0000-0000-0000EFCC0000}"/>
    <cellStyle name="p_BP 08-12-05_8-12-soir_7.KPI_Article_Pages_4.GrossMargin_Books_BOOKCoSKPI_2_3.GrossMargin_Journals" xfId="57357" xr:uid="{00000000-0005-0000-0000-0000F0CC0000}"/>
    <cellStyle name="p_BP 08-12-05_8-12-soir_7.KPI_Article_Pages_4.GrossMargin_Books_BOOKCoSKPI_3.GrossMargin_Journals" xfId="57358" xr:uid="{00000000-0005-0000-0000-0000F1CC0000}"/>
    <cellStyle name="p_BP 08-12-05_8-12-soir_7.KPI_Article_Pages_4.GrossMargin_Books_BOOKCoSKPI_BOOKCoSKPI" xfId="57359" xr:uid="{00000000-0005-0000-0000-0000F2CC0000}"/>
    <cellStyle name="p_BP 08-12-05_8-12-soir_7.KPI_Article_Pages_4.GrossMargin_Books_BOOKCoSKPI_BOOKCoSKPI_1" xfId="57360" xr:uid="{00000000-0005-0000-0000-0000F3CC0000}"/>
    <cellStyle name="p_BP 08-12-05_8-12-soir_7.KPI_Article_Pages_4.GrossMargin_Books_BOOKCoSKPI_BOOKCoSKPI_1_0.Mgmt Cockpit" xfId="57361" xr:uid="{00000000-0005-0000-0000-0000F4CC0000}"/>
    <cellStyle name="p_BP 08-12-05_8-12-soir_7.KPI_Article_Pages_4.GrossMargin_Books_BOOKCoSKPI_BOOKCoSKPI_1_3.GrossMargin_Journals" xfId="57362" xr:uid="{00000000-0005-0000-0000-0000F5CC0000}"/>
    <cellStyle name="p_BP 08-12-05_8-12-soir_7.KPI_Article_Pages_4.GrossMargin_Books_BOOKCoSKPI_BOOKCoSKPI_3.GrossMargin_Journals" xfId="57363" xr:uid="{00000000-0005-0000-0000-0000F6CC0000}"/>
    <cellStyle name="p_BP 08-12-05_8-12-soir_7.KPI_Article_Pages_4.GrossMargin_Books_BOOKCoSKPI_BOOKCoSKPI_BOOKCoSKPI" xfId="57364" xr:uid="{00000000-0005-0000-0000-0000F7CC0000}"/>
    <cellStyle name="p_BP 08-12-05_8-12-soir_7.KPI_Article_Pages_4.GrossMargin_Books_BOOKCoSKPI_BOOKCoSKPI_BOOKCoSKPI_0.Mgmt Cockpit" xfId="57365" xr:uid="{00000000-0005-0000-0000-0000F8CC0000}"/>
    <cellStyle name="p_BP 08-12-05_8-12-soir_7.KPI_Article_Pages_4.GrossMargin_Books_BOOKCoSKPI_BOOKCoSKPI_BOOKCoSKPI_3.GrossMargin_Journals" xfId="57366" xr:uid="{00000000-0005-0000-0000-0000F9CC0000}"/>
    <cellStyle name="p_BP 08-12-05_8-12-soir_7.KPI_Article_Pages_4.GrossMargin_Books_BOOKCoSKPI_CREST_SPS_KPI" xfId="57367" xr:uid="{00000000-0005-0000-0000-0000FACC0000}"/>
    <cellStyle name="p_BP 08-12-05_8-12-soir_7.KPI_Article_Pages_4.GrossMargin_Books_BOOKCoSKPI_CREST_SPS_KPI_0.Mgmt Cockpit" xfId="57368" xr:uid="{00000000-0005-0000-0000-0000FBCC0000}"/>
    <cellStyle name="p_BP 08-12-05_8-12-soir_7.KPI_Article_Pages_4.GrossMargin_Books_BOOKCoSKPI_CREST_SPS_KPI_3.GrossMargin_Journals" xfId="57369" xr:uid="{00000000-0005-0000-0000-0000FCCC0000}"/>
    <cellStyle name="p_BP 08-12-05_8-12-soir_7.KPI_Article_Pages_4.GrossMargin_Books_BOOKCoSKPI_CREST_SPS_KPI_BOOKCoSKPI" xfId="57370" xr:uid="{00000000-0005-0000-0000-0000FDCC0000}"/>
    <cellStyle name="p_BP 08-12-05_8-12-soir_7.KPI_Article_Pages_4.GrossMargin_Books_BOOKCoSKPI_CREST_SPS_KPI_BOOKCoSKPI_1" xfId="57371" xr:uid="{00000000-0005-0000-0000-0000FECC0000}"/>
    <cellStyle name="p_BP 08-12-05_8-12-soir_7.KPI_Article_Pages_4.GrossMargin_Books_BOOKCoSKPI_CREST_SPS_KPI_BOOKCoSKPI_1_0.Mgmt Cockpit" xfId="57372" xr:uid="{00000000-0005-0000-0000-0000FFCC0000}"/>
    <cellStyle name="p_BP 08-12-05_8-12-soir_7.KPI_Article_Pages_4.GrossMargin_Books_BOOKCoSKPI_CREST_SPS_KPI_BOOKCoSKPI_1_3.GrossMargin_Journals" xfId="57373" xr:uid="{00000000-0005-0000-0000-000000CD0000}"/>
    <cellStyle name="p_BP 08-12-05_8-12-soir_7.KPI_Article_Pages_4.GrossMargin_Books_BOOKCoSKPI_CREST_SPS_KPI_BOOKCoSKPI_3.GrossMargin_Journals" xfId="57374" xr:uid="{00000000-0005-0000-0000-000001CD0000}"/>
    <cellStyle name="p_BP 08-12-05_8-12-soir_7.KPI_Article_Pages_4.GrossMargin_Books_BOOKCoSKPI_CREST_SPS_KPI_BOOKCoSKPI_BOOKCoSKPI" xfId="57375" xr:uid="{00000000-0005-0000-0000-000002CD0000}"/>
    <cellStyle name="p_BP 08-12-05_8-12-soir_7.KPI_Article_Pages_4.GrossMargin_Books_BOOKCoSKPI_CREST_SPS_KPI_BOOKCoSKPI_BOOKCoSKPI_0.Mgmt Cockpit" xfId="57376" xr:uid="{00000000-0005-0000-0000-000003CD0000}"/>
    <cellStyle name="p_BP 08-12-05_8-12-soir_7.KPI_Article_Pages_4.GrossMargin_Books_BOOKCoSKPI_CREST_SPS_KPI_BOOKCoSKPI_BOOKCoSKPI_3.GrossMargin_Journals" xfId="57377" xr:uid="{00000000-0005-0000-0000-000004CD0000}"/>
    <cellStyle name="p_BP 08-12-05_8-12-soir_7.KPI_Article_Pages_4.GrossMargin_Books_BOOKCoSKPI_ProdExp_Journal_KPI" xfId="57378" xr:uid="{00000000-0005-0000-0000-000005CD0000}"/>
    <cellStyle name="p_BP 08-12-05_8-12-soir_7.KPI_Article_Pages_4.GrossMargin_Books_CREST_SPS_KPI" xfId="57379" xr:uid="{00000000-0005-0000-0000-000006CD0000}"/>
    <cellStyle name="p_BP 08-12-05_8-12-soir_7.KPI_Article_Pages_4.GrossMargin_Books_CREST_SPS_KPI_0.Mgmt Cockpit" xfId="57380" xr:uid="{00000000-0005-0000-0000-000007CD0000}"/>
    <cellStyle name="p_BP 08-12-05_8-12-soir_7.KPI_Article_Pages_4.GrossMargin_Books_CREST_SPS_KPI_3.GrossMargin_Journals" xfId="57381" xr:uid="{00000000-0005-0000-0000-000008CD0000}"/>
    <cellStyle name="p_BP 08-12-05_8-12-soir_7.KPI_Article_Pages_4.GrossMargin_Books_CREST_SPS_KPI_BOOKCoSKPI" xfId="57382" xr:uid="{00000000-0005-0000-0000-000009CD0000}"/>
    <cellStyle name="p_BP 08-12-05_8-12-soir_7.KPI_Article_Pages_4.GrossMargin_Books_CREST_SPS_KPI_BOOKCoSKPI_1" xfId="57383" xr:uid="{00000000-0005-0000-0000-00000ACD0000}"/>
    <cellStyle name="p_BP 08-12-05_8-12-soir_7.KPI_Article_Pages_4.GrossMargin_Books_CREST_SPS_KPI_BOOKCoSKPI_1_0.Mgmt Cockpit" xfId="57384" xr:uid="{00000000-0005-0000-0000-00000BCD0000}"/>
    <cellStyle name="p_BP 08-12-05_8-12-soir_7.KPI_Article_Pages_4.GrossMargin_Books_CREST_SPS_KPI_BOOKCoSKPI_1_3.GrossMargin_Journals" xfId="57385" xr:uid="{00000000-0005-0000-0000-00000CCD0000}"/>
    <cellStyle name="p_BP 08-12-05_8-12-soir_7.KPI_Article_Pages_4.GrossMargin_Books_CREST_SPS_KPI_BOOKCoSKPI_3.GrossMargin_Journals" xfId="57386" xr:uid="{00000000-0005-0000-0000-00000DCD0000}"/>
    <cellStyle name="p_BP 08-12-05_8-12-soir_7.KPI_Article_Pages_4.GrossMargin_Books_CREST_SPS_KPI_BOOKCoSKPI_BOOKCoSKPI" xfId="57387" xr:uid="{00000000-0005-0000-0000-00000ECD0000}"/>
    <cellStyle name="p_BP 08-12-05_8-12-soir_7.KPI_Article_Pages_4.GrossMargin_Books_CREST_SPS_KPI_BOOKCoSKPI_BOOKCoSKPI_0.Mgmt Cockpit" xfId="57388" xr:uid="{00000000-0005-0000-0000-00000FCD0000}"/>
    <cellStyle name="p_BP 08-12-05_8-12-soir_7.KPI_Article_Pages_4.GrossMargin_Books_CREST_SPS_KPI_BOOKCoSKPI_BOOKCoSKPI_3.GrossMargin_Journals" xfId="57389" xr:uid="{00000000-0005-0000-0000-000010CD0000}"/>
    <cellStyle name="p_BP 08-12-05_8-12-soir_7.KPI_Article_Pages_4.GrossMargin_Books_ProdExp_Journal_KPI" xfId="57390" xr:uid="{00000000-0005-0000-0000-000011CD0000}"/>
    <cellStyle name="p_BP 08-12-05_8-12-soir_7.KPI_Article_Pages_9.KPI_Book (2)" xfId="57391" xr:uid="{00000000-0005-0000-0000-000012CD0000}"/>
    <cellStyle name="p_BP 08-12-05_8-12-soir_7.KPI_Article_Pages_9.KPI_Book (2)_0.Mgmt Cockpit" xfId="57392" xr:uid="{00000000-0005-0000-0000-000013CD0000}"/>
    <cellStyle name="p_BP 08-12-05_8-12-soir_7.KPI_Article_Pages_9.KPI_Book (2)_3.GrossMargin_Journals" xfId="57393" xr:uid="{00000000-0005-0000-0000-000014CD0000}"/>
    <cellStyle name="p_BP 08-12-05_8-12-soir_7.KPI_Article_Pages_9.KPI_Book (2)_BOOKCoSKPI" xfId="57394" xr:uid="{00000000-0005-0000-0000-000015CD0000}"/>
    <cellStyle name="p_BP 08-12-05_8-12-soir_7.KPI_Article_Pages_9.KPI_Book (2)_BOOKCoSKPI_0.Mgmt Cockpit" xfId="57395" xr:uid="{00000000-0005-0000-0000-000016CD0000}"/>
    <cellStyle name="p_BP 08-12-05_8-12-soir_7.KPI_Article_Pages_9.KPI_Book (2)_BOOKCoSKPI_1" xfId="57396" xr:uid="{00000000-0005-0000-0000-000017CD0000}"/>
    <cellStyle name="p_BP 08-12-05_8-12-soir_7.KPI_Article_Pages_9.KPI_Book (2)_BOOKCoSKPI_1_3.GrossMargin_Journals" xfId="57397" xr:uid="{00000000-0005-0000-0000-000018CD0000}"/>
    <cellStyle name="p_BP 08-12-05_8-12-soir_7.KPI_Article_Pages_9.KPI_Book (2)_BOOKCoSKPI_1_BOOKCoSKPI" xfId="57398" xr:uid="{00000000-0005-0000-0000-000019CD0000}"/>
    <cellStyle name="p_BP 08-12-05_8-12-soir_7.KPI_Article_Pages_9.KPI_Book (2)_BOOKCoSKPI_1_BOOKCoSKPI_0.Mgmt Cockpit" xfId="57399" xr:uid="{00000000-0005-0000-0000-00001ACD0000}"/>
    <cellStyle name="p_BP 08-12-05_8-12-soir_7.KPI_Article_Pages_9.KPI_Book (2)_BOOKCoSKPI_1_BOOKCoSKPI_3.GrossMargin_Journals" xfId="57400" xr:uid="{00000000-0005-0000-0000-00001BCD0000}"/>
    <cellStyle name="p_BP 08-12-05_8-12-soir_7.KPI_Article_Pages_9.KPI_Book (2)_BOOKCoSKPI_2" xfId="57401" xr:uid="{00000000-0005-0000-0000-00001CCD0000}"/>
    <cellStyle name="p_BP 08-12-05_8-12-soir_7.KPI_Article_Pages_9.KPI_Book (2)_BOOKCoSKPI_2_0.Mgmt Cockpit" xfId="57402" xr:uid="{00000000-0005-0000-0000-00001DCD0000}"/>
    <cellStyle name="p_BP 08-12-05_8-12-soir_7.KPI_Article_Pages_9.KPI_Book (2)_BOOKCoSKPI_2_3.GrossMargin_Journals" xfId="57403" xr:uid="{00000000-0005-0000-0000-00001ECD0000}"/>
    <cellStyle name="p_BP 08-12-05_8-12-soir_7.KPI_Article_Pages_9.KPI_Book (2)_BOOKCoSKPI_3.GrossMargin_Journals" xfId="57404" xr:uid="{00000000-0005-0000-0000-00001FCD0000}"/>
    <cellStyle name="p_BP 08-12-05_8-12-soir_7.KPI_Article_Pages_9.KPI_Book (2)_BOOKCoSKPI_BOOKCoSKPI" xfId="57405" xr:uid="{00000000-0005-0000-0000-000020CD0000}"/>
    <cellStyle name="p_BP 08-12-05_8-12-soir_7.KPI_Article_Pages_9.KPI_Book (2)_BOOKCoSKPI_BOOKCoSKPI_1" xfId="57406" xr:uid="{00000000-0005-0000-0000-000021CD0000}"/>
    <cellStyle name="p_BP 08-12-05_8-12-soir_7.KPI_Article_Pages_9.KPI_Book (2)_BOOKCoSKPI_BOOKCoSKPI_1_0.Mgmt Cockpit" xfId="57407" xr:uid="{00000000-0005-0000-0000-000022CD0000}"/>
    <cellStyle name="p_BP 08-12-05_8-12-soir_7.KPI_Article_Pages_9.KPI_Book (2)_BOOKCoSKPI_BOOKCoSKPI_1_3.GrossMargin_Journals" xfId="57408" xr:uid="{00000000-0005-0000-0000-000023CD0000}"/>
    <cellStyle name="p_BP 08-12-05_8-12-soir_7.KPI_Article_Pages_9.KPI_Book (2)_BOOKCoSKPI_BOOKCoSKPI_3.GrossMargin_Journals" xfId="57409" xr:uid="{00000000-0005-0000-0000-000024CD0000}"/>
    <cellStyle name="p_BP 08-12-05_8-12-soir_7.KPI_Article_Pages_9.KPI_Book (2)_BOOKCoSKPI_BOOKCoSKPI_BOOKCoSKPI" xfId="57410" xr:uid="{00000000-0005-0000-0000-000025CD0000}"/>
    <cellStyle name="p_BP 08-12-05_8-12-soir_7.KPI_Article_Pages_9.KPI_Book (2)_BOOKCoSKPI_BOOKCoSKPI_BOOKCoSKPI_0.Mgmt Cockpit" xfId="57411" xr:uid="{00000000-0005-0000-0000-000026CD0000}"/>
    <cellStyle name="p_BP 08-12-05_8-12-soir_7.KPI_Article_Pages_9.KPI_Book (2)_BOOKCoSKPI_BOOKCoSKPI_BOOKCoSKPI_3.GrossMargin_Journals" xfId="57412" xr:uid="{00000000-0005-0000-0000-000027CD0000}"/>
    <cellStyle name="p_BP 08-12-05_8-12-soir_7.KPI_Article_Pages_9.KPI_Book (2)_BOOKCoSKPI_CREST_SPS_KPI" xfId="57413" xr:uid="{00000000-0005-0000-0000-000028CD0000}"/>
    <cellStyle name="p_BP 08-12-05_8-12-soir_7.KPI_Article_Pages_9.KPI_Book (2)_BOOKCoSKPI_CREST_SPS_KPI_0.Mgmt Cockpit" xfId="57414" xr:uid="{00000000-0005-0000-0000-000029CD0000}"/>
    <cellStyle name="p_BP 08-12-05_8-12-soir_7.KPI_Article_Pages_9.KPI_Book (2)_BOOKCoSKPI_CREST_SPS_KPI_3.GrossMargin_Journals" xfId="57415" xr:uid="{00000000-0005-0000-0000-00002ACD0000}"/>
    <cellStyle name="p_BP 08-12-05_8-12-soir_7.KPI_Article_Pages_9.KPI_Book (2)_BOOKCoSKPI_CREST_SPS_KPI_BOOKCoSKPI" xfId="57416" xr:uid="{00000000-0005-0000-0000-00002BCD0000}"/>
    <cellStyle name="p_BP 08-12-05_8-12-soir_7.KPI_Article_Pages_9.KPI_Book (2)_BOOKCoSKPI_CREST_SPS_KPI_BOOKCoSKPI_1" xfId="57417" xr:uid="{00000000-0005-0000-0000-00002CCD0000}"/>
    <cellStyle name="p_BP 08-12-05_8-12-soir_7.KPI_Article_Pages_9.KPI_Book (2)_BOOKCoSKPI_CREST_SPS_KPI_BOOKCoSKPI_1_0.Mgmt Cockpit" xfId="57418" xr:uid="{00000000-0005-0000-0000-00002DCD0000}"/>
    <cellStyle name="p_BP 08-12-05_8-12-soir_7.KPI_Article_Pages_9.KPI_Book (2)_BOOKCoSKPI_CREST_SPS_KPI_BOOKCoSKPI_1_3.GrossMargin_Journals" xfId="57419" xr:uid="{00000000-0005-0000-0000-00002ECD0000}"/>
    <cellStyle name="p_BP 08-12-05_8-12-soir_7.KPI_Article_Pages_9.KPI_Book (2)_BOOKCoSKPI_CREST_SPS_KPI_BOOKCoSKPI_3.GrossMargin_Journals" xfId="57420" xr:uid="{00000000-0005-0000-0000-00002FCD0000}"/>
    <cellStyle name="p_BP 08-12-05_8-12-soir_7.KPI_Article_Pages_9.KPI_Book (2)_BOOKCoSKPI_CREST_SPS_KPI_BOOKCoSKPI_BOOKCoSKPI" xfId="57421" xr:uid="{00000000-0005-0000-0000-000030CD0000}"/>
    <cellStyle name="p_BP 08-12-05_8-12-soir_7.KPI_Article_Pages_9.KPI_Book (2)_BOOKCoSKPI_CREST_SPS_KPI_BOOKCoSKPI_BOOKCoSKPI_0.Mgmt Cockpit" xfId="57422" xr:uid="{00000000-0005-0000-0000-000031CD0000}"/>
    <cellStyle name="p_BP 08-12-05_8-12-soir_7.KPI_Article_Pages_9.KPI_Book (2)_BOOKCoSKPI_CREST_SPS_KPI_BOOKCoSKPI_BOOKCoSKPI_3.GrossMargin_Journals" xfId="57423" xr:uid="{00000000-0005-0000-0000-000032CD0000}"/>
    <cellStyle name="p_BP 08-12-05_8-12-soir_7.KPI_Article_Pages_9.KPI_Book (2)_BOOKCoSKPI_ProdExp_Journal_KPI" xfId="57424" xr:uid="{00000000-0005-0000-0000-000033CD0000}"/>
    <cellStyle name="p_BP 08-12-05_8-12-soir_7.KPI_Article_Pages_9.KPI_Book (2)_CREST_SPS_KPI" xfId="57425" xr:uid="{00000000-0005-0000-0000-000034CD0000}"/>
    <cellStyle name="p_BP 08-12-05_8-12-soir_7.KPI_Article_Pages_9.KPI_Book (2)_CREST_SPS_KPI_0.Mgmt Cockpit" xfId="57426" xr:uid="{00000000-0005-0000-0000-000035CD0000}"/>
    <cellStyle name="p_BP 08-12-05_8-12-soir_7.KPI_Article_Pages_9.KPI_Book (2)_CREST_SPS_KPI_3.GrossMargin_Journals" xfId="57427" xr:uid="{00000000-0005-0000-0000-000036CD0000}"/>
    <cellStyle name="p_BP 08-12-05_8-12-soir_7.KPI_Article_Pages_9.KPI_Book (2)_CREST_SPS_KPI_BOOKCoSKPI" xfId="57428" xr:uid="{00000000-0005-0000-0000-000037CD0000}"/>
    <cellStyle name="p_BP 08-12-05_8-12-soir_7.KPI_Article_Pages_9.KPI_Book (2)_CREST_SPS_KPI_BOOKCoSKPI_1" xfId="57429" xr:uid="{00000000-0005-0000-0000-000038CD0000}"/>
    <cellStyle name="p_BP 08-12-05_8-12-soir_7.KPI_Article_Pages_9.KPI_Book (2)_CREST_SPS_KPI_BOOKCoSKPI_1_0.Mgmt Cockpit" xfId="57430" xr:uid="{00000000-0005-0000-0000-000039CD0000}"/>
    <cellStyle name="p_BP 08-12-05_8-12-soir_7.KPI_Article_Pages_9.KPI_Book (2)_CREST_SPS_KPI_BOOKCoSKPI_1_3.GrossMargin_Journals" xfId="57431" xr:uid="{00000000-0005-0000-0000-00003ACD0000}"/>
    <cellStyle name="p_BP 08-12-05_8-12-soir_7.KPI_Article_Pages_9.KPI_Book (2)_CREST_SPS_KPI_BOOKCoSKPI_3.GrossMargin_Journals" xfId="57432" xr:uid="{00000000-0005-0000-0000-00003BCD0000}"/>
    <cellStyle name="p_BP 08-12-05_8-12-soir_7.KPI_Article_Pages_9.KPI_Book (2)_CREST_SPS_KPI_BOOKCoSKPI_BOOKCoSKPI" xfId="57433" xr:uid="{00000000-0005-0000-0000-00003CCD0000}"/>
    <cellStyle name="p_BP 08-12-05_8-12-soir_7.KPI_Article_Pages_9.KPI_Book (2)_CREST_SPS_KPI_BOOKCoSKPI_BOOKCoSKPI_0.Mgmt Cockpit" xfId="57434" xr:uid="{00000000-0005-0000-0000-00003DCD0000}"/>
    <cellStyle name="p_BP 08-12-05_8-12-soir_7.KPI_Article_Pages_9.KPI_Book (2)_CREST_SPS_KPI_BOOKCoSKPI_BOOKCoSKPI_3.GrossMargin_Journals" xfId="57435" xr:uid="{00000000-0005-0000-0000-00003ECD0000}"/>
    <cellStyle name="p_BP 08-12-05_8-12-soir_7.KPI_Article_Pages_9.KPI_Book (2)_ProdExp_Journal_KPI" xfId="57436" xr:uid="{00000000-0005-0000-0000-00003FCD0000}"/>
    <cellStyle name="p_BP 08-12-05_8-12-soir_7.KPI_Article_Pages_BOOKCoSKPI" xfId="57437" xr:uid="{00000000-0005-0000-0000-000040CD0000}"/>
    <cellStyle name="p_BP 08-12-05_8-12-soir_7.KPI_Article_Pages_BOOKCoSKPI_0.Mgmt Cockpit" xfId="57438" xr:uid="{00000000-0005-0000-0000-000041CD0000}"/>
    <cellStyle name="p_BP 08-12-05_8-12-soir_7.KPI_Article_Pages_BOOKCoSKPI_1" xfId="57439" xr:uid="{00000000-0005-0000-0000-000042CD0000}"/>
    <cellStyle name="p_BP 08-12-05_8-12-soir_7.KPI_Article_Pages_BOOKCoSKPI_1_0.Mgmt Cockpit" xfId="57440" xr:uid="{00000000-0005-0000-0000-000043CD0000}"/>
    <cellStyle name="p_BP 08-12-05_8-12-soir_7.KPI_Article_Pages_BOOKCoSKPI_1_3.GrossMargin_Journals" xfId="57441" xr:uid="{00000000-0005-0000-0000-000044CD0000}"/>
    <cellStyle name="p_BP 08-12-05_8-12-soir_7.KPI_Article_Pages_BOOKCoSKPI_1_BOOKCoSKPI" xfId="57442" xr:uid="{00000000-0005-0000-0000-000045CD0000}"/>
    <cellStyle name="p_BP 08-12-05_8-12-soir_7.KPI_Article_Pages_BOOKCoSKPI_1_BOOKCoSKPI_1" xfId="57443" xr:uid="{00000000-0005-0000-0000-000046CD0000}"/>
    <cellStyle name="p_BP 08-12-05_8-12-soir_7.KPI_Article_Pages_BOOKCoSKPI_1_BOOKCoSKPI_1_0.Mgmt Cockpit" xfId="57444" xr:uid="{00000000-0005-0000-0000-000047CD0000}"/>
    <cellStyle name="p_BP 08-12-05_8-12-soir_7.KPI_Article_Pages_BOOKCoSKPI_1_BOOKCoSKPI_1_3.GrossMargin_Journals" xfId="57445" xr:uid="{00000000-0005-0000-0000-000048CD0000}"/>
    <cellStyle name="p_BP 08-12-05_8-12-soir_7.KPI_Article_Pages_BOOKCoSKPI_1_BOOKCoSKPI_3.GrossMargin_Journals" xfId="57446" xr:uid="{00000000-0005-0000-0000-000049CD0000}"/>
    <cellStyle name="p_BP 08-12-05_8-12-soir_7.KPI_Article_Pages_BOOKCoSKPI_1_BOOKCoSKPI_BOOKCoSKPI" xfId="57447" xr:uid="{00000000-0005-0000-0000-00004ACD0000}"/>
    <cellStyle name="p_BP 08-12-05_8-12-soir_7.KPI_Article_Pages_BOOKCoSKPI_1_BOOKCoSKPI_BOOKCoSKPI_0.Mgmt Cockpit" xfId="57448" xr:uid="{00000000-0005-0000-0000-00004BCD0000}"/>
    <cellStyle name="p_BP 08-12-05_8-12-soir_7.KPI_Article_Pages_BOOKCoSKPI_1_BOOKCoSKPI_BOOKCoSKPI_3.GrossMargin_Journals" xfId="57449" xr:uid="{00000000-0005-0000-0000-00004CCD0000}"/>
    <cellStyle name="p_BP 08-12-05_8-12-soir_7.KPI_Article_Pages_BOOKCoSKPI_1_CREST_SPS_KPI" xfId="57450" xr:uid="{00000000-0005-0000-0000-00004DCD0000}"/>
    <cellStyle name="p_BP 08-12-05_8-12-soir_7.KPI_Article_Pages_BOOKCoSKPI_1_CREST_SPS_KPI_0.Mgmt Cockpit" xfId="57451" xr:uid="{00000000-0005-0000-0000-00004ECD0000}"/>
    <cellStyle name="p_BP 08-12-05_8-12-soir_7.KPI_Article_Pages_BOOKCoSKPI_1_CREST_SPS_KPI_3.GrossMargin_Journals" xfId="57452" xr:uid="{00000000-0005-0000-0000-00004FCD0000}"/>
    <cellStyle name="p_BP 08-12-05_8-12-soir_7.KPI_Article_Pages_BOOKCoSKPI_1_CREST_SPS_KPI_BOOKCoSKPI" xfId="57453" xr:uid="{00000000-0005-0000-0000-000050CD0000}"/>
    <cellStyle name="p_BP 08-12-05_8-12-soir_7.KPI_Article_Pages_BOOKCoSKPI_1_CREST_SPS_KPI_BOOKCoSKPI_1" xfId="57454" xr:uid="{00000000-0005-0000-0000-000051CD0000}"/>
    <cellStyle name="p_BP 08-12-05_8-12-soir_7.KPI_Article_Pages_BOOKCoSKPI_1_CREST_SPS_KPI_BOOKCoSKPI_1_0.Mgmt Cockpit" xfId="57455" xr:uid="{00000000-0005-0000-0000-000052CD0000}"/>
    <cellStyle name="p_BP 08-12-05_8-12-soir_7.KPI_Article_Pages_BOOKCoSKPI_1_CREST_SPS_KPI_BOOKCoSKPI_1_3.GrossMargin_Journals" xfId="57456" xr:uid="{00000000-0005-0000-0000-000053CD0000}"/>
    <cellStyle name="p_BP 08-12-05_8-12-soir_7.KPI_Article_Pages_BOOKCoSKPI_1_CREST_SPS_KPI_BOOKCoSKPI_3.GrossMargin_Journals" xfId="57457" xr:uid="{00000000-0005-0000-0000-000054CD0000}"/>
    <cellStyle name="p_BP 08-12-05_8-12-soir_7.KPI_Article_Pages_BOOKCoSKPI_1_CREST_SPS_KPI_BOOKCoSKPI_BOOKCoSKPI" xfId="57458" xr:uid="{00000000-0005-0000-0000-000055CD0000}"/>
    <cellStyle name="p_BP 08-12-05_8-12-soir_7.KPI_Article_Pages_BOOKCoSKPI_1_CREST_SPS_KPI_BOOKCoSKPI_BOOKCoSKPI_0.Mgmt Cockpit" xfId="57459" xr:uid="{00000000-0005-0000-0000-000056CD0000}"/>
    <cellStyle name="p_BP 08-12-05_8-12-soir_7.KPI_Article_Pages_BOOKCoSKPI_1_CREST_SPS_KPI_BOOKCoSKPI_BOOKCoSKPI_3.GrossMargin_Journals" xfId="57460" xr:uid="{00000000-0005-0000-0000-000057CD0000}"/>
    <cellStyle name="p_BP 08-12-05_8-12-soir_7.KPI_Article_Pages_BOOKCoSKPI_1_ProdExp_Journal_KPI" xfId="57461" xr:uid="{00000000-0005-0000-0000-000058CD0000}"/>
    <cellStyle name="p_BP 08-12-05_8-12-soir_7.KPI_Article_Pages_BOOKCoSKPI_2" xfId="57462" xr:uid="{00000000-0005-0000-0000-000059CD0000}"/>
    <cellStyle name="p_BP 08-12-05_8-12-soir_7.KPI_Article_Pages_BOOKCoSKPI_2_0.Mgmt Cockpit" xfId="57463" xr:uid="{00000000-0005-0000-0000-00005ACD0000}"/>
    <cellStyle name="p_BP 08-12-05_8-12-soir_7.KPI_Article_Pages_BOOKCoSKPI_2_3.GrossMargin_Journals" xfId="57464" xr:uid="{00000000-0005-0000-0000-00005BCD0000}"/>
    <cellStyle name="p_BP 08-12-05_8-12-soir_7.KPI_Article_Pages_BOOKCoSKPI_3.GrossMargin_Journals" xfId="57465" xr:uid="{00000000-0005-0000-0000-00005CCD0000}"/>
    <cellStyle name="p_BP 08-12-05_8-12-soir_7.KPI_Article_Pages_BOOKCoSKPI_BOOKCoSKPI" xfId="57466" xr:uid="{00000000-0005-0000-0000-00005DCD0000}"/>
    <cellStyle name="p_BP 08-12-05_8-12-soir_7.KPI_Article_Pages_BOOKCoSKPI_BOOKCoSKPI_0.Mgmt Cockpit" xfId="57467" xr:uid="{00000000-0005-0000-0000-00005ECD0000}"/>
    <cellStyle name="p_BP 08-12-05_8-12-soir_7.KPI_Article_Pages_BOOKCoSKPI_BOOKCoSKPI_1" xfId="57468" xr:uid="{00000000-0005-0000-0000-00005FCD0000}"/>
    <cellStyle name="p_BP 08-12-05_8-12-soir_7.KPI_Article_Pages_BOOKCoSKPI_BOOKCoSKPI_1_3.GrossMargin_Journals" xfId="57469" xr:uid="{00000000-0005-0000-0000-000060CD0000}"/>
    <cellStyle name="p_BP 08-12-05_8-12-soir_7.KPI_Article_Pages_BOOKCoSKPI_BOOKCoSKPI_1_BOOKCoSKPI" xfId="57470" xr:uid="{00000000-0005-0000-0000-000061CD0000}"/>
    <cellStyle name="p_BP 08-12-05_8-12-soir_7.KPI_Article_Pages_BOOKCoSKPI_BOOKCoSKPI_1_BOOKCoSKPI_0.Mgmt Cockpit" xfId="57471" xr:uid="{00000000-0005-0000-0000-000062CD0000}"/>
    <cellStyle name="p_BP 08-12-05_8-12-soir_7.KPI_Article_Pages_BOOKCoSKPI_BOOKCoSKPI_1_BOOKCoSKPI_3.GrossMargin_Journals" xfId="57472" xr:uid="{00000000-0005-0000-0000-000063CD0000}"/>
    <cellStyle name="p_BP 08-12-05_8-12-soir_7.KPI_Article_Pages_BOOKCoSKPI_BOOKCoSKPI_2" xfId="57473" xr:uid="{00000000-0005-0000-0000-000064CD0000}"/>
    <cellStyle name="p_BP 08-12-05_8-12-soir_7.KPI_Article_Pages_BOOKCoSKPI_BOOKCoSKPI_2_0.Mgmt Cockpit" xfId="57474" xr:uid="{00000000-0005-0000-0000-000065CD0000}"/>
    <cellStyle name="p_BP 08-12-05_8-12-soir_7.KPI_Article_Pages_BOOKCoSKPI_BOOKCoSKPI_2_3.GrossMargin_Journals" xfId="57475" xr:uid="{00000000-0005-0000-0000-000066CD0000}"/>
    <cellStyle name="p_BP 08-12-05_8-12-soir_7.KPI_Article_Pages_BOOKCoSKPI_BOOKCoSKPI_3.GrossMargin_Journals" xfId="57476" xr:uid="{00000000-0005-0000-0000-000067CD0000}"/>
    <cellStyle name="p_BP 08-12-05_8-12-soir_7.KPI_Article_Pages_BOOKCoSKPI_BOOKCoSKPI_BOOKCoSKPI" xfId="57477" xr:uid="{00000000-0005-0000-0000-000068CD0000}"/>
    <cellStyle name="p_BP 08-12-05_8-12-soir_7.KPI_Article_Pages_BOOKCoSKPI_BOOKCoSKPI_BOOKCoSKPI_1" xfId="57478" xr:uid="{00000000-0005-0000-0000-000069CD0000}"/>
    <cellStyle name="p_BP 08-12-05_8-12-soir_7.KPI_Article_Pages_BOOKCoSKPI_BOOKCoSKPI_BOOKCoSKPI_1_0.Mgmt Cockpit" xfId="57479" xr:uid="{00000000-0005-0000-0000-00006ACD0000}"/>
    <cellStyle name="p_BP 08-12-05_8-12-soir_7.KPI_Article_Pages_BOOKCoSKPI_BOOKCoSKPI_BOOKCoSKPI_1_3.GrossMargin_Journals" xfId="57480" xr:uid="{00000000-0005-0000-0000-00006BCD0000}"/>
    <cellStyle name="p_BP 08-12-05_8-12-soir_7.KPI_Article_Pages_BOOKCoSKPI_BOOKCoSKPI_BOOKCoSKPI_3.GrossMargin_Journals" xfId="57481" xr:uid="{00000000-0005-0000-0000-00006CCD0000}"/>
    <cellStyle name="p_BP 08-12-05_8-12-soir_7.KPI_Article_Pages_BOOKCoSKPI_BOOKCoSKPI_BOOKCoSKPI_BOOKCoSKPI" xfId="57482" xr:uid="{00000000-0005-0000-0000-00006DCD0000}"/>
    <cellStyle name="p_BP 08-12-05_8-12-soir_7.KPI_Article_Pages_BOOKCoSKPI_BOOKCoSKPI_BOOKCoSKPI_BOOKCoSKPI_0.Mgmt Cockpit" xfId="57483" xr:uid="{00000000-0005-0000-0000-00006ECD0000}"/>
    <cellStyle name="p_BP 08-12-05_8-12-soir_7.KPI_Article_Pages_BOOKCoSKPI_BOOKCoSKPI_BOOKCoSKPI_BOOKCoSKPI_3.GrossMargin_Journals" xfId="57484" xr:uid="{00000000-0005-0000-0000-00006FCD0000}"/>
    <cellStyle name="p_BP 08-12-05_8-12-soir_7.KPI_Article_Pages_BOOKCoSKPI_BOOKCoSKPI_CREST_SPS_KPI" xfId="57485" xr:uid="{00000000-0005-0000-0000-000070CD0000}"/>
    <cellStyle name="p_BP 08-12-05_8-12-soir_7.KPI_Article_Pages_BOOKCoSKPI_BOOKCoSKPI_CREST_SPS_KPI_0.Mgmt Cockpit" xfId="57486" xr:uid="{00000000-0005-0000-0000-000071CD0000}"/>
    <cellStyle name="p_BP 08-12-05_8-12-soir_7.KPI_Article_Pages_BOOKCoSKPI_BOOKCoSKPI_CREST_SPS_KPI_3.GrossMargin_Journals" xfId="57487" xr:uid="{00000000-0005-0000-0000-000072CD0000}"/>
    <cellStyle name="p_BP 08-12-05_8-12-soir_7.KPI_Article_Pages_BOOKCoSKPI_BOOKCoSKPI_CREST_SPS_KPI_BOOKCoSKPI" xfId="57488" xr:uid="{00000000-0005-0000-0000-000073CD0000}"/>
    <cellStyle name="p_BP 08-12-05_8-12-soir_7.KPI_Article_Pages_BOOKCoSKPI_BOOKCoSKPI_CREST_SPS_KPI_BOOKCoSKPI_1" xfId="57489" xr:uid="{00000000-0005-0000-0000-000074CD0000}"/>
    <cellStyle name="p_BP 08-12-05_8-12-soir_7.KPI_Article_Pages_BOOKCoSKPI_BOOKCoSKPI_CREST_SPS_KPI_BOOKCoSKPI_1_0.Mgmt Cockpit" xfId="57490" xr:uid="{00000000-0005-0000-0000-000075CD0000}"/>
    <cellStyle name="p_BP 08-12-05_8-12-soir_7.KPI_Article_Pages_BOOKCoSKPI_BOOKCoSKPI_CREST_SPS_KPI_BOOKCoSKPI_1_3.GrossMargin_Journals" xfId="57491" xr:uid="{00000000-0005-0000-0000-000076CD0000}"/>
    <cellStyle name="p_BP 08-12-05_8-12-soir_7.KPI_Article_Pages_BOOKCoSKPI_BOOKCoSKPI_CREST_SPS_KPI_BOOKCoSKPI_3.GrossMargin_Journals" xfId="57492" xr:uid="{00000000-0005-0000-0000-000077CD0000}"/>
    <cellStyle name="p_BP 08-12-05_8-12-soir_7.KPI_Article_Pages_BOOKCoSKPI_BOOKCoSKPI_CREST_SPS_KPI_BOOKCoSKPI_BOOKCoSKPI" xfId="57493" xr:uid="{00000000-0005-0000-0000-000078CD0000}"/>
    <cellStyle name="p_BP 08-12-05_8-12-soir_7.KPI_Article_Pages_BOOKCoSKPI_BOOKCoSKPI_CREST_SPS_KPI_BOOKCoSKPI_BOOKCoSKPI_0.Mgmt Cockpit" xfId="57494" xr:uid="{00000000-0005-0000-0000-000079CD0000}"/>
    <cellStyle name="p_BP 08-12-05_8-12-soir_7.KPI_Article_Pages_BOOKCoSKPI_BOOKCoSKPI_CREST_SPS_KPI_BOOKCoSKPI_BOOKCoSKPI_3.GrossMargin_Journals" xfId="57495" xr:uid="{00000000-0005-0000-0000-00007ACD0000}"/>
    <cellStyle name="p_BP 08-12-05_8-12-soir_7.KPI_Article_Pages_BOOKCoSKPI_BOOKCoSKPI_ProdExp_Journal_KPI" xfId="57496" xr:uid="{00000000-0005-0000-0000-00007BCD0000}"/>
    <cellStyle name="p_BP 08-12-05_8-12-soir_7.KPI_Article_Pages_BOOKCoSKPI_CREST_SPS_KPI" xfId="57497" xr:uid="{00000000-0005-0000-0000-00007CCD0000}"/>
    <cellStyle name="p_BP 08-12-05_8-12-soir_7.KPI_Article_Pages_BOOKCoSKPI_CREST_SPS_KPI_0.Mgmt Cockpit" xfId="57498" xr:uid="{00000000-0005-0000-0000-00007DCD0000}"/>
    <cellStyle name="p_BP 08-12-05_8-12-soir_7.KPI_Article_Pages_BOOKCoSKPI_CREST_SPS_KPI_3.GrossMargin_Journals" xfId="57499" xr:uid="{00000000-0005-0000-0000-00007ECD0000}"/>
    <cellStyle name="p_BP 08-12-05_8-12-soir_7.KPI_Article_Pages_BOOKCoSKPI_CREST_SPS_KPI_BOOKCoSKPI" xfId="57500" xr:uid="{00000000-0005-0000-0000-00007FCD0000}"/>
    <cellStyle name="p_BP 08-12-05_8-12-soir_7.KPI_Article_Pages_BOOKCoSKPI_CREST_SPS_KPI_BOOKCoSKPI_1" xfId="57501" xr:uid="{00000000-0005-0000-0000-000080CD0000}"/>
    <cellStyle name="p_BP 08-12-05_8-12-soir_7.KPI_Article_Pages_BOOKCoSKPI_CREST_SPS_KPI_BOOKCoSKPI_1_0.Mgmt Cockpit" xfId="57502" xr:uid="{00000000-0005-0000-0000-000081CD0000}"/>
    <cellStyle name="p_BP 08-12-05_8-12-soir_7.KPI_Article_Pages_BOOKCoSKPI_CREST_SPS_KPI_BOOKCoSKPI_1_3.GrossMargin_Journals" xfId="57503" xr:uid="{00000000-0005-0000-0000-000082CD0000}"/>
    <cellStyle name="p_BP 08-12-05_8-12-soir_7.KPI_Article_Pages_BOOKCoSKPI_CREST_SPS_KPI_BOOKCoSKPI_3.GrossMargin_Journals" xfId="57504" xr:uid="{00000000-0005-0000-0000-000083CD0000}"/>
    <cellStyle name="p_BP 08-12-05_8-12-soir_7.KPI_Article_Pages_BOOKCoSKPI_CREST_SPS_KPI_BOOKCoSKPI_BOOKCoSKPI" xfId="57505" xr:uid="{00000000-0005-0000-0000-000084CD0000}"/>
    <cellStyle name="p_BP 08-12-05_8-12-soir_7.KPI_Article_Pages_BOOKCoSKPI_CREST_SPS_KPI_BOOKCoSKPI_BOOKCoSKPI_0.Mgmt Cockpit" xfId="57506" xr:uid="{00000000-0005-0000-0000-000085CD0000}"/>
    <cellStyle name="p_BP 08-12-05_8-12-soir_7.KPI_Article_Pages_BOOKCoSKPI_CREST_SPS_KPI_BOOKCoSKPI_BOOKCoSKPI_3.GrossMargin_Journals" xfId="57507" xr:uid="{00000000-0005-0000-0000-000086CD0000}"/>
    <cellStyle name="p_BP 08-12-05_8-12-soir_7.KPI_Article_Pages_BOOKCoSKPI_ProdExp_Journal_KPI" xfId="57508" xr:uid="{00000000-0005-0000-0000-000087CD0000}"/>
    <cellStyle name="p_BP 08-12-05_8-12-soir_7.KPI_Article_Pages_CREST_SPS_KPI" xfId="57509" xr:uid="{00000000-0005-0000-0000-000088CD0000}"/>
    <cellStyle name="p_BP 08-12-05_8-12-soir_7.KPI_Article_Pages_CREST_SPS_KPI_0.Mgmt Cockpit" xfId="57510" xr:uid="{00000000-0005-0000-0000-000089CD0000}"/>
    <cellStyle name="p_BP 08-12-05_8-12-soir_7.KPI_Article_Pages_CREST_SPS_KPI_3.GrossMargin_Journals" xfId="57511" xr:uid="{00000000-0005-0000-0000-00008ACD0000}"/>
    <cellStyle name="p_BP 08-12-05_8-12-soir_7.KPI_Article_Pages_CREST_SPS_KPI_BOOKCoSKPI" xfId="57512" xr:uid="{00000000-0005-0000-0000-00008BCD0000}"/>
    <cellStyle name="p_BP 08-12-05_8-12-soir_7.KPI_Article_Pages_CREST_SPS_KPI_BOOKCoSKPI_1" xfId="57513" xr:uid="{00000000-0005-0000-0000-00008CCD0000}"/>
    <cellStyle name="p_BP 08-12-05_8-12-soir_7.KPI_Article_Pages_CREST_SPS_KPI_BOOKCoSKPI_1_0.Mgmt Cockpit" xfId="57514" xr:uid="{00000000-0005-0000-0000-00008DCD0000}"/>
    <cellStyle name="p_BP 08-12-05_8-12-soir_7.KPI_Article_Pages_CREST_SPS_KPI_BOOKCoSKPI_1_3.GrossMargin_Journals" xfId="57515" xr:uid="{00000000-0005-0000-0000-00008ECD0000}"/>
    <cellStyle name="p_BP 08-12-05_8-12-soir_7.KPI_Article_Pages_CREST_SPS_KPI_BOOKCoSKPI_3.GrossMargin_Journals" xfId="57516" xr:uid="{00000000-0005-0000-0000-00008FCD0000}"/>
    <cellStyle name="p_BP 08-12-05_8-12-soir_7.KPI_Article_Pages_CREST_SPS_KPI_BOOKCoSKPI_BOOKCoSKPI" xfId="57517" xr:uid="{00000000-0005-0000-0000-000090CD0000}"/>
    <cellStyle name="p_BP 08-12-05_8-12-soir_7.KPI_Article_Pages_CREST_SPS_KPI_BOOKCoSKPI_BOOKCoSKPI_0.Mgmt Cockpit" xfId="57518" xr:uid="{00000000-0005-0000-0000-000091CD0000}"/>
    <cellStyle name="p_BP 08-12-05_8-12-soir_7.KPI_Article_Pages_CREST_SPS_KPI_BOOKCoSKPI_BOOKCoSKPI_3.GrossMargin_Journals" xfId="57519" xr:uid="{00000000-0005-0000-0000-000092CD0000}"/>
    <cellStyle name="p_BP 08-12-05_8-12-soir_7.KPI_Article_Pages_JOURNALCoSKPI" xfId="57520" xr:uid="{00000000-0005-0000-0000-000093CD0000}"/>
    <cellStyle name="p_BP 08-12-05_8-12-soir_7.KPI_Article_Pages_JOURNALCoSKPI_0.Mgmt Cockpit" xfId="57521" xr:uid="{00000000-0005-0000-0000-000094CD0000}"/>
    <cellStyle name="p_BP 08-12-05_8-12-soir_7.KPI_Article_Pages_JOURNALCoSKPI_3.GrossMargin_Journals" xfId="57522" xr:uid="{00000000-0005-0000-0000-000095CD0000}"/>
    <cellStyle name="p_BP 08-12-05_8-12-soir_7.KPI_Article_Pages_JOURNALCoSKPI_BOOKCoSKPI" xfId="57523" xr:uid="{00000000-0005-0000-0000-000096CD0000}"/>
    <cellStyle name="p_BP 08-12-05_8-12-soir_7.KPI_Article_Pages_JOURNALCoSKPI_BOOKCoSKPI_3.GrossMargin_Journals" xfId="57524" xr:uid="{00000000-0005-0000-0000-000097CD0000}"/>
    <cellStyle name="p_BP 08-12-05_8-12-soir_7.KPI_Article_Pages_JOURNALCoSKPI_BOOKCoSKPI_BOOKCoSKPI" xfId="57525" xr:uid="{00000000-0005-0000-0000-000098CD0000}"/>
    <cellStyle name="p_BP 08-12-05_8-12-soir_7.KPI_Article_Pages_JOURNALCoSKPI_BOOKCoSKPI_BOOKCoSKPI_0.Mgmt Cockpit" xfId="57526" xr:uid="{00000000-0005-0000-0000-000099CD0000}"/>
    <cellStyle name="p_BP 08-12-05_8-12-soir_7.KPI_Article_Pages_JOURNALCoSKPI_BOOKCoSKPI_BOOKCoSKPI_3.GrossMargin_Journals" xfId="57527" xr:uid="{00000000-0005-0000-0000-00009ACD0000}"/>
    <cellStyle name="p_BP 08-12-05_8-12-soir_7.KPI_Article_Pages_JOURNALCoSKPI_CREST_SPS_KPI" xfId="57528" xr:uid="{00000000-0005-0000-0000-00009BCD0000}"/>
    <cellStyle name="p_BP 08-12-05_8-12-soir_7.KPI_Article_Pages_JOURNALCoSKPI_CREST_SPS_KPI_0.Mgmt Cockpit" xfId="57529" xr:uid="{00000000-0005-0000-0000-00009CCD0000}"/>
    <cellStyle name="p_BP 08-12-05_8-12-soir_7.KPI_Article_Pages_JOURNALCoSKPI_CREST_SPS_KPI_3.GrossMargin_Journals" xfId="57530" xr:uid="{00000000-0005-0000-0000-00009DCD0000}"/>
    <cellStyle name="p_BP 08-12-05_8-12-soir_7.KPI_Article_Pages_JOURNALCoSKPI_CREST_SPS_KPI_BOOKCoSKPI" xfId="57531" xr:uid="{00000000-0005-0000-0000-00009ECD0000}"/>
    <cellStyle name="p_BP 08-12-05_8-12-soir_7.KPI_Article_Pages_JOURNALCoSKPI_CREST_SPS_KPI_BOOKCoSKPI_1" xfId="57532" xr:uid="{00000000-0005-0000-0000-00009FCD0000}"/>
    <cellStyle name="p_BP 08-12-05_8-12-soir_7.KPI_Article_Pages_JOURNALCoSKPI_CREST_SPS_KPI_BOOKCoSKPI_1_0.Mgmt Cockpit" xfId="57533" xr:uid="{00000000-0005-0000-0000-0000A0CD0000}"/>
    <cellStyle name="p_BP 08-12-05_8-12-soir_7.KPI_Article_Pages_JOURNALCoSKPI_CREST_SPS_KPI_BOOKCoSKPI_1_3.GrossMargin_Journals" xfId="57534" xr:uid="{00000000-0005-0000-0000-0000A1CD0000}"/>
    <cellStyle name="p_BP 08-12-05_8-12-soir_7.KPI_Article_Pages_JOURNALCoSKPI_CREST_SPS_KPI_BOOKCoSKPI_3.GrossMargin_Journals" xfId="57535" xr:uid="{00000000-0005-0000-0000-0000A2CD0000}"/>
    <cellStyle name="p_BP 08-12-05_8-12-soir_7.KPI_Article_Pages_JOURNALCoSKPI_CREST_SPS_KPI_BOOKCoSKPI_BOOKCoSKPI" xfId="57536" xr:uid="{00000000-0005-0000-0000-0000A3CD0000}"/>
    <cellStyle name="p_BP 08-12-05_8-12-soir_7.KPI_Article_Pages_JOURNALCoSKPI_CREST_SPS_KPI_BOOKCoSKPI_BOOKCoSKPI_0.Mgmt Cockpit" xfId="57537" xr:uid="{00000000-0005-0000-0000-0000A4CD0000}"/>
    <cellStyle name="p_BP 08-12-05_8-12-soir_7.KPI_Article_Pages_JOURNALCoSKPI_CREST_SPS_KPI_BOOKCoSKPI_BOOKCoSKPI_3.GrossMargin_Journals" xfId="57538" xr:uid="{00000000-0005-0000-0000-0000A5CD0000}"/>
    <cellStyle name="p_BP 08-12-05_8-12-soir_7.KPI_Article_Pages_ProdExp_Journal_KPI" xfId="57539" xr:uid="{00000000-0005-0000-0000-0000A6CD0000}"/>
    <cellStyle name="p_BP 08-12-05_8-12-soir_9.KPI_Book (2)" xfId="57540" xr:uid="{00000000-0005-0000-0000-0000A7CD0000}"/>
    <cellStyle name="p_BP 08-12-05_8-12-soir_9.KPI_Book (2)_0.Mgmt Cockpit" xfId="57541" xr:uid="{00000000-0005-0000-0000-0000A8CD0000}"/>
    <cellStyle name="p_BP 08-12-05_8-12-soir_9.KPI_Book (2)_3.GrossMargin_Journals" xfId="57542" xr:uid="{00000000-0005-0000-0000-0000A9CD0000}"/>
    <cellStyle name="p_BP 08-12-05_8-12-soir_9.KPI_Book (2)_BOOKCoSKPI" xfId="57543" xr:uid="{00000000-0005-0000-0000-0000AACD0000}"/>
    <cellStyle name="p_BP 08-12-05_8-12-soir_9.KPI_Book (2)_BOOKCoSKPI_0.Mgmt Cockpit" xfId="57544" xr:uid="{00000000-0005-0000-0000-0000ABCD0000}"/>
    <cellStyle name="p_BP 08-12-05_8-12-soir_9.KPI_Book (2)_BOOKCoSKPI_1" xfId="57545" xr:uid="{00000000-0005-0000-0000-0000ACCD0000}"/>
    <cellStyle name="p_BP 08-12-05_8-12-soir_9.KPI_Book (2)_BOOKCoSKPI_1_3.GrossMargin_Journals" xfId="57546" xr:uid="{00000000-0005-0000-0000-0000ADCD0000}"/>
    <cellStyle name="p_BP 08-12-05_8-12-soir_9.KPI_Book (2)_BOOKCoSKPI_1_BOOKCoSKPI" xfId="57547" xr:uid="{00000000-0005-0000-0000-0000AECD0000}"/>
    <cellStyle name="p_BP 08-12-05_8-12-soir_9.KPI_Book (2)_BOOKCoSKPI_1_BOOKCoSKPI_0.Mgmt Cockpit" xfId="57548" xr:uid="{00000000-0005-0000-0000-0000AFCD0000}"/>
    <cellStyle name="p_BP 08-12-05_8-12-soir_9.KPI_Book (2)_BOOKCoSKPI_1_BOOKCoSKPI_3.GrossMargin_Journals" xfId="57549" xr:uid="{00000000-0005-0000-0000-0000B0CD0000}"/>
    <cellStyle name="p_BP 08-12-05_8-12-soir_9.KPI_Book (2)_BOOKCoSKPI_2" xfId="57550" xr:uid="{00000000-0005-0000-0000-0000B1CD0000}"/>
    <cellStyle name="p_BP 08-12-05_8-12-soir_9.KPI_Book (2)_BOOKCoSKPI_2_0.Mgmt Cockpit" xfId="57551" xr:uid="{00000000-0005-0000-0000-0000B2CD0000}"/>
    <cellStyle name="p_BP 08-12-05_8-12-soir_9.KPI_Book (2)_BOOKCoSKPI_2_3.GrossMargin_Journals" xfId="57552" xr:uid="{00000000-0005-0000-0000-0000B3CD0000}"/>
    <cellStyle name="p_BP 08-12-05_8-12-soir_9.KPI_Book (2)_BOOKCoSKPI_3.GrossMargin_Journals" xfId="57553" xr:uid="{00000000-0005-0000-0000-0000B4CD0000}"/>
    <cellStyle name="p_BP 08-12-05_8-12-soir_9.KPI_Book (2)_BOOKCoSKPI_BOOKCoSKPI" xfId="57554" xr:uid="{00000000-0005-0000-0000-0000B5CD0000}"/>
    <cellStyle name="p_BP 08-12-05_8-12-soir_9.KPI_Book (2)_BOOKCoSKPI_BOOKCoSKPI_1" xfId="57555" xr:uid="{00000000-0005-0000-0000-0000B6CD0000}"/>
    <cellStyle name="p_BP 08-12-05_8-12-soir_9.KPI_Book (2)_BOOKCoSKPI_BOOKCoSKPI_1_0.Mgmt Cockpit" xfId="57556" xr:uid="{00000000-0005-0000-0000-0000B7CD0000}"/>
    <cellStyle name="p_BP 08-12-05_8-12-soir_9.KPI_Book (2)_BOOKCoSKPI_BOOKCoSKPI_1_3.GrossMargin_Journals" xfId="57557" xr:uid="{00000000-0005-0000-0000-0000B8CD0000}"/>
    <cellStyle name="p_BP 08-12-05_8-12-soir_9.KPI_Book (2)_BOOKCoSKPI_BOOKCoSKPI_3.GrossMargin_Journals" xfId="57558" xr:uid="{00000000-0005-0000-0000-0000B9CD0000}"/>
    <cellStyle name="p_BP 08-12-05_8-12-soir_9.KPI_Book (2)_BOOKCoSKPI_BOOKCoSKPI_BOOKCoSKPI" xfId="57559" xr:uid="{00000000-0005-0000-0000-0000BACD0000}"/>
    <cellStyle name="p_BP 08-12-05_8-12-soir_9.KPI_Book (2)_BOOKCoSKPI_BOOKCoSKPI_BOOKCoSKPI_0.Mgmt Cockpit" xfId="57560" xr:uid="{00000000-0005-0000-0000-0000BBCD0000}"/>
    <cellStyle name="p_BP 08-12-05_8-12-soir_9.KPI_Book (2)_BOOKCoSKPI_BOOKCoSKPI_BOOKCoSKPI_3.GrossMargin_Journals" xfId="57561" xr:uid="{00000000-0005-0000-0000-0000BCCD0000}"/>
    <cellStyle name="p_BP 08-12-05_8-12-soir_9.KPI_Book (2)_BOOKCoSKPI_CREST_SPS_KPI" xfId="57562" xr:uid="{00000000-0005-0000-0000-0000BDCD0000}"/>
    <cellStyle name="p_BP 08-12-05_8-12-soir_9.KPI_Book (2)_BOOKCoSKPI_CREST_SPS_KPI_0.Mgmt Cockpit" xfId="57563" xr:uid="{00000000-0005-0000-0000-0000BECD0000}"/>
    <cellStyle name="p_BP 08-12-05_8-12-soir_9.KPI_Book (2)_BOOKCoSKPI_CREST_SPS_KPI_3.GrossMargin_Journals" xfId="57564" xr:uid="{00000000-0005-0000-0000-0000BFCD0000}"/>
    <cellStyle name="p_BP 08-12-05_8-12-soir_9.KPI_Book (2)_BOOKCoSKPI_CREST_SPS_KPI_BOOKCoSKPI" xfId="57565" xr:uid="{00000000-0005-0000-0000-0000C0CD0000}"/>
    <cellStyle name="p_BP 08-12-05_8-12-soir_9.KPI_Book (2)_BOOKCoSKPI_CREST_SPS_KPI_BOOKCoSKPI_1" xfId="57566" xr:uid="{00000000-0005-0000-0000-0000C1CD0000}"/>
    <cellStyle name="p_BP 08-12-05_8-12-soir_9.KPI_Book (2)_BOOKCoSKPI_CREST_SPS_KPI_BOOKCoSKPI_1_0.Mgmt Cockpit" xfId="57567" xr:uid="{00000000-0005-0000-0000-0000C2CD0000}"/>
    <cellStyle name="p_BP 08-12-05_8-12-soir_9.KPI_Book (2)_BOOKCoSKPI_CREST_SPS_KPI_BOOKCoSKPI_1_3.GrossMargin_Journals" xfId="57568" xr:uid="{00000000-0005-0000-0000-0000C3CD0000}"/>
    <cellStyle name="p_BP 08-12-05_8-12-soir_9.KPI_Book (2)_BOOKCoSKPI_CREST_SPS_KPI_BOOKCoSKPI_3.GrossMargin_Journals" xfId="57569" xr:uid="{00000000-0005-0000-0000-0000C4CD0000}"/>
    <cellStyle name="p_BP 08-12-05_8-12-soir_9.KPI_Book (2)_BOOKCoSKPI_CREST_SPS_KPI_BOOKCoSKPI_BOOKCoSKPI" xfId="57570" xr:uid="{00000000-0005-0000-0000-0000C5CD0000}"/>
    <cellStyle name="p_BP 08-12-05_8-12-soir_9.KPI_Book (2)_BOOKCoSKPI_CREST_SPS_KPI_BOOKCoSKPI_BOOKCoSKPI_0.Mgmt Cockpit" xfId="57571" xr:uid="{00000000-0005-0000-0000-0000C6CD0000}"/>
    <cellStyle name="p_BP 08-12-05_8-12-soir_9.KPI_Book (2)_BOOKCoSKPI_CREST_SPS_KPI_BOOKCoSKPI_BOOKCoSKPI_3.GrossMargin_Journals" xfId="57572" xr:uid="{00000000-0005-0000-0000-0000C7CD0000}"/>
    <cellStyle name="p_BP 08-12-05_8-12-soir_9.KPI_Book (2)_BOOKCoSKPI_ProdExp_Journal_KPI" xfId="57573" xr:uid="{00000000-0005-0000-0000-0000C8CD0000}"/>
    <cellStyle name="p_BP 08-12-05_8-12-soir_9.KPI_Book (2)_CREST_SPS_KPI" xfId="57574" xr:uid="{00000000-0005-0000-0000-0000C9CD0000}"/>
    <cellStyle name="p_BP 08-12-05_8-12-soir_9.KPI_Book (2)_CREST_SPS_KPI_0.Mgmt Cockpit" xfId="57575" xr:uid="{00000000-0005-0000-0000-0000CACD0000}"/>
    <cellStyle name="p_BP 08-12-05_8-12-soir_9.KPI_Book (2)_CREST_SPS_KPI_3.GrossMargin_Journals" xfId="57576" xr:uid="{00000000-0005-0000-0000-0000CBCD0000}"/>
    <cellStyle name="p_BP 08-12-05_8-12-soir_9.KPI_Book (2)_CREST_SPS_KPI_BOOKCoSKPI" xfId="57577" xr:uid="{00000000-0005-0000-0000-0000CCCD0000}"/>
    <cellStyle name="p_BP 08-12-05_8-12-soir_9.KPI_Book (2)_CREST_SPS_KPI_BOOKCoSKPI_1" xfId="57578" xr:uid="{00000000-0005-0000-0000-0000CDCD0000}"/>
    <cellStyle name="p_BP 08-12-05_8-12-soir_9.KPI_Book (2)_CREST_SPS_KPI_BOOKCoSKPI_1_0.Mgmt Cockpit" xfId="57579" xr:uid="{00000000-0005-0000-0000-0000CECD0000}"/>
    <cellStyle name="p_BP 08-12-05_8-12-soir_9.KPI_Book (2)_CREST_SPS_KPI_BOOKCoSKPI_1_3.GrossMargin_Journals" xfId="57580" xr:uid="{00000000-0005-0000-0000-0000CFCD0000}"/>
    <cellStyle name="p_BP 08-12-05_8-12-soir_9.KPI_Book (2)_CREST_SPS_KPI_BOOKCoSKPI_3.GrossMargin_Journals" xfId="57581" xr:uid="{00000000-0005-0000-0000-0000D0CD0000}"/>
    <cellStyle name="p_BP 08-12-05_8-12-soir_9.KPI_Book (2)_CREST_SPS_KPI_BOOKCoSKPI_BOOKCoSKPI" xfId="57582" xr:uid="{00000000-0005-0000-0000-0000D1CD0000}"/>
    <cellStyle name="p_BP 08-12-05_8-12-soir_9.KPI_Book (2)_CREST_SPS_KPI_BOOKCoSKPI_BOOKCoSKPI_0.Mgmt Cockpit" xfId="57583" xr:uid="{00000000-0005-0000-0000-0000D2CD0000}"/>
    <cellStyle name="p_BP 08-12-05_8-12-soir_9.KPI_Book (2)_CREST_SPS_KPI_BOOKCoSKPI_BOOKCoSKPI_3.GrossMargin_Journals" xfId="57584" xr:uid="{00000000-0005-0000-0000-0000D3CD0000}"/>
    <cellStyle name="p_BP 08-12-05_8-12-soir_9.KPI_Book (2)_ProdExp_Journal_KPI" xfId="57585" xr:uid="{00000000-0005-0000-0000-0000D4CD0000}"/>
    <cellStyle name="p_BP 08-12-05_8-12-soir_BMC sales TE" xfId="18613" xr:uid="{00000000-0005-0000-0000-0000D5CD0000}"/>
    <cellStyle name="p_BP 08-12-05_8-12-soir_BOOKCoSKPI" xfId="57586" xr:uid="{00000000-0005-0000-0000-0000D6CD0000}"/>
    <cellStyle name="p_BP 08-12-05_8-12-soir_BOOKCoSKPI_0.Mgmt Cockpit" xfId="57587" xr:uid="{00000000-0005-0000-0000-0000D7CD0000}"/>
    <cellStyle name="p_BP 08-12-05_8-12-soir_BOOKCoSKPI_1" xfId="57588" xr:uid="{00000000-0005-0000-0000-0000D8CD0000}"/>
    <cellStyle name="p_BP 08-12-05_8-12-soir_BOOKCoSKPI_1_0.Mgmt Cockpit" xfId="57589" xr:uid="{00000000-0005-0000-0000-0000D9CD0000}"/>
    <cellStyle name="p_BP 08-12-05_8-12-soir_BOOKCoSKPI_1_3.GrossMargin_Journals" xfId="57590" xr:uid="{00000000-0005-0000-0000-0000DACD0000}"/>
    <cellStyle name="p_BP 08-12-05_8-12-soir_BOOKCoSKPI_1_BOOKCoSKPI" xfId="57591" xr:uid="{00000000-0005-0000-0000-0000DBCD0000}"/>
    <cellStyle name="p_BP 08-12-05_8-12-soir_BOOKCoSKPI_1_BOOKCoSKPI_1" xfId="57592" xr:uid="{00000000-0005-0000-0000-0000DCCD0000}"/>
    <cellStyle name="p_BP 08-12-05_8-12-soir_BOOKCoSKPI_1_BOOKCoSKPI_1_0.Mgmt Cockpit" xfId="57593" xr:uid="{00000000-0005-0000-0000-0000DDCD0000}"/>
    <cellStyle name="p_BP 08-12-05_8-12-soir_BOOKCoSKPI_1_BOOKCoSKPI_1_3.GrossMargin_Journals" xfId="57594" xr:uid="{00000000-0005-0000-0000-0000DECD0000}"/>
    <cellStyle name="p_BP 08-12-05_8-12-soir_BOOKCoSKPI_1_BOOKCoSKPI_3.GrossMargin_Journals" xfId="57595" xr:uid="{00000000-0005-0000-0000-0000DFCD0000}"/>
    <cellStyle name="p_BP 08-12-05_8-12-soir_BOOKCoSKPI_1_BOOKCoSKPI_BOOKCoSKPI" xfId="57596" xr:uid="{00000000-0005-0000-0000-0000E0CD0000}"/>
    <cellStyle name="p_BP 08-12-05_8-12-soir_BOOKCoSKPI_1_BOOKCoSKPI_BOOKCoSKPI_0.Mgmt Cockpit" xfId="57597" xr:uid="{00000000-0005-0000-0000-0000E1CD0000}"/>
    <cellStyle name="p_BP 08-12-05_8-12-soir_BOOKCoSKPI_1_BOOKCoSKPI_BOOKCoSKPI_3.GrossMargin_Journals" xfId="57598" xr:uid="{00000000-0005-0000-0000-0000E2CD0000}"/>
    <cellStyle name="p_BP 08-12-05_8-12-soir_BOOKCoSKPI_1_CREST_SPS_KPI" xfId="57599" xr:uid="{00000000-0005-0000-0000-0000E3CD0000}"/>
    <cellStyle name="p_BP 08-12-05_8-12-soir_BOOKCoSKPI_1_CREST_SPS_KPI_0.Mgmt Cockpit" xfId="57600" xr:uid="{00000000-0005-0000-0000-0000E4CD0000}"/>
    <cellStyle name="p_BP 08-12-05_8-12-soir_BOOKCoSKPI_1_CREST_SPS_KPI_3.GrossMargin_Journals" xfId="57601" xr:uid="{00000000-0005-0000-0000-0000E5CD0000}"/>
    <cellStyle name="p_BP 08-12-05_8-12-soir_BOOKCoSKPI_1_CREST_SPS_KPI_BOOKCoSKPI" xfId="57602" xr:uid="{00000000-0005-0000-0000-0000E6CD0000}"/>
    <cellStyle name="p_BP 08-12-05_8-12-soir_BOOKCoSKPI_1_CREST_SPS_KPI_BOOKCoSKPI_1" xfId="57603" xr:uid="{00000000-0005-0000-0000-0000E7CD0000}"/>
    <cellStyle name="p_BP 08-12-05_8-12-soir_BOOKCoSKPI_1_CREST_SPS_KPI_BOOKCoSKPI_1_0.Mgmt Cockpit" xfId="57604" xr:uid="{00000000-0005-0000-0000-0000E8CD0000}"/>
    <cellStyle name="p_BP 08-12-05_8-12-soir_BOOKCoSKPI_1_CREST_SPS_KPI_BOOKCoSKPI_1_3.GrossMargin_Journals" xfId="57605" xr:uid="{00000000-0005-0000-0000-0000E9CD0000}"/>
    <cellStyle name="p_BP 08-12-05_8-12-soir_BOOKCoSKPI_1_CREST_SPS_KPI_BOOKCoSKPI_3.GrossMargin_Journals" xfId="57606" xr:uid="{00000000-0005-0000-0000-0000EACD0000}"/>
    <cellStyle name="p_BP 08-12-05_8-12-soir_BOOKCoSKPI_1_CREST_SPS_KPI_BOOKCoSKPI_BOOKCoSKPI" xfId="57607" xr:uid="{00000000-0005-0000-0000-0000EBCD0000}"/>
    <cellStyle name="p_BP 08-12-05_8-12-soir_BOOKCoSKPI_1_CREST_SPS_KPI_BOOKCoSKPI_BOOKCoSKPI_0.Mgmt Cockpit" xfId="57608" xr:uid="{00000000-0005-0000-0000-0000ECCD0000}"/>
    <cellStyle name="p_BP 08-12-05_8-12-soir_BOOKCoSKPI_1_CREST_SPS_KPI_BOOKCoSKPI_BOOKCoSKPI_3.GrossMargin_Journals" xfId="57609" xr:uid="{00000000-0005-0000-0000-0000EDCD0000}"/>
    <cellStyle name="p_BP 08-12-05_8-12-soir_BOOKCoSKPI_1_ProdExp_Journal_KPI" xfId="57610" xr:uid="{00000000-0005-0000-0000-0000EECD0000}"/>
    <cellStyle name="p_BP 08-12-05_8-12-soir_BOOKCoSKPI_2" xfId="57611" xr:uid="{00000000-0005-0000-0000-0000EFCD0000}"/>
    <cellStyle name="p_BP 08-12-05_8-12-soir_BOOKCoSKPI_2_3.GrossMargin_Journals" xfId="57612" xr:uid="{00000000-0005-0000-0000-0000F0CD0000}"/>
    <cellStyle name="p_BP 08-12-05_8-12-soir_BOOKCoSKPI_2_BOOKCoSKPI" xfId="57613" xr:uid="{00000000-0005-0000-0000-0000F1CD0000}"/>
    <cellStyle name="p_BP 08-12-05_8-12-soir_BOOKCoSKPI_2_BOOKCoSKPI_0.Mgmt Cockpit" xfId="57614" xr:uid="{00000000-0005-0000-0000-0000F2CD0000}"/>
    <cellStyle name="p_BP 08-12-05_8-12-soir_BOOKCoSKPI_2_BOOKCoSKPI_3.GrossMargin_Journals" xfId="57615" xr:uid="{00000000-0005-0000-0000-0000F3CD0000}"/>
    <cellStyle name="p_BP 08-12-05_8-12-soir_BOOKCoSKPI_3" xfId="57616" xr:uid="{00000000-0005-0000-0000-0000F4CD0000}"/>
    <cellStyle name="p_BP 08-12-05_8-12-soir_BOOKCoSKPI_3.GrossMargin_Journals" xfId="57617" xr:uid="{00000000-0005-0000-0000-0000F5CD0000}"/>
    <cellStyle name="p_BP 08-12-05_8-12-soir_BOOKCoSKPI_3_0.Mgmt Cockpit" xfId="57618" xr:uid="{00000000-0005-0000-0000-0000F6CD0000}"/>
    <cellStyle name="p_BP 08-12-05_8-12-soir_BOOKCoSKPI_3_3.GrossMargin_Journals" xfId="57619" xr:uid="{00000000-0005-0000-0000-0000F7CD0000}"/>
    <cellStyle name="p_BP 08-12-05_8-12-soir_BOOKCoSKPI_BOOKCoSKPI" xfId="57620" xr:uid="{00000000-0005-0000-0000-0000F8CD0000}"/>
    <cellStyle name="p_BP 08-12-05_8-12-soir_BOOKCoSKPI_BOOKCoSKPI_0.Mgmt Cockpit" xfId="57621" xr:uid="{00000000-0005-0000-0000-0000F9CD0000}"/>
    <cellStyle name="p_BP 08-12-05_8-12-soir_BOOKCoSKPI_BOOKCoSKPI_1" xfId="57622" xr:uid="{00000000-0005-0000-0000-0000FACD0000}"/>
    <cellStyle name="p_BP 08-12-05_8-12-soir_BOOKCoSKPI_BOOKCoSKPI_1_3.GrossMargin_Journals" xfId="57623" xr:uid="{00000000-0005-0000-0000-0000FBCD0000}"/>
    <cellStyle name="p_BP 08-12-05_8-12-soir_BOOKCoSKPI_BOOKCoSKPI_1_BOOKCoSKPI" xfId="57624" xr:uid="{00000000-0005-0000-0000-0000FCCD0000}"/>
    <cellStyle name="p_BP 08-12-05_8-12-soir_BOOKCoSKPI_BOOKCoSKPI_1_BOOKCoSKPI_0.Mgmt Cockpit" xfId="57625" xr:uid="{00000000-0005-0000-0000-0000FDCD0000}"/>
    <cellStyle name="p_BP 08-12-05_8-12-soir_BOOKCoSKPI_BOOKCoSKPI_1_BOOKCoSKPI_3.GrossMargin_Journals" xfId="57626" xr:uid="{00000000-0005-0000-0000-0000FECD0000}"/>
    <cellStyle name="p_BP 08-12-05_8-12-soir_BOOKCoSKPI_BOOKCoSKPI_2" xfId="57627" xr:uid="{00000000-0005-0000-0000-0000FFCD0000}"/>
    <cellStyle name="p_BP 08-12-05_8-12-soir_BOOKCoSKPI_BOOKCoSKPI_2_0.Mgmt Cockpit" xfId="57628" xr:uid="{00000000-0005-0000-0000-000000CE0000}"/>
    <cellStyle name="p_BP 08-12-05_8-12-soir_BOOKCoSKPI_BOOKCoSKPI_2_3.GrossMargin_Journals" xfId="57629" xr:uid="{00000000-0005-0000-0000-000001CE0000}"/>
    <cellStyle name="p_BP 08-12-05_8-12-soir_BOOKCoSKPI_BOOKCoSKPI_3.GrossMargin_Journals" xfId="57630" xr:uid="{00000000-0005-0000-0000-000002CE0000}"/>
    <cellStyle name="p_BP 08-12-05_8-12-soir_BOOKCoSKPI_BOOKCoSKPI_BOOKCoSKPI" xfId="57631" xr:uid="{00000000-0005-0000-0000-000003CE0000}"/>
    <cellStyle name="p_BP 08-12-05_8-12-soir_BOOKCoSKPI_BOOKCoSKPI_BOOKCoSKPI_1" xfId="57632" xr:uid="{00000000-0005-0000-0000-000004CE0000}"/>
    <cellStyle name="p_BP 08-12-05_8-12-soir_BOOKCoSKPI_BOOKCoSKPI_BOOKCoSKPI_1_0.Mgmt Cockpit" xfId="57633" xr:uid="{00000000-0005-0000-0000-000005CE0000}"/>
    <cellStyle name="p_BP 08-12-05_8-12-soir_BOOKCoSKPI_BOOKCoSKPI_BOOKCoSKPI_1_3.GrossMargin_Journals" xfId="57634" xr:uid="{00000000-0005-0000-0000-000006CE0000}"/>
    <cellStyle name="p_BP 08-12-05_8-12-soir_BOOKCoSKPI_BOOKCoSKPI_BOOKCoSKPI_3.GrossMargin_Journals" xfId="57635" xr:uid="{00000000-0005-0000-0000-000007CE0000}"/>
    <cellStyle name="p_BP 08-12-05_8-12-soir_BOOKCoSKPI_BOOKCoSKPI_BOOKCoSKPI_BOOKCoSKPI" xfId="57636" xr:uid="{00000000-0005-0000-0000-000008CE0000}"/>
    <cellStyle name="p_BP 08-12-05_8-12-soir_BOOKCoSKPI_BOOKCoSKPI_BOOKCoSKPI_BOOKCoSKPI_0.Mgmt Cockpit" xfId="57637" xr:uid="{00000000-0005-0000-0000-000009CE0000}"/>
    <cellStyle name="p_BP 08-12-05_8-12-soir_BOOKCoSKPI_BOOKCoSKPI_BOOKCoSKPI_BOOKCoSKPI_3.GrossMargin_Journals" xfId="57638" xr:uid="{00000000-0005-0000-0000-00000ACE0000}"/>
    <cellStyle name="p_BP 08-12-05_8-12-soir_BOOKCoSKPI_BOOKCoSKPI_CREST_SPS_KPI" xfId="57639" xr:uid="{00000000-0005-0000-0000-00000BCE0000}"/>
    <cellStyle name="p_BP 08-12-05_8-12-soir_BOOKCoSKPI_BOOKCoSKPI_CREST_SPS_KPI_0.Mgmt Cockpit" xfId="57640" xr:uid="{00000000-0005-0000-0000-00000CCE0000}"/>
    <cellStyle name="p_BP 08-12-05_8-12-soir_BOOKCoSKPI_BOOKCoSKPI_CREST_SPS_KPI_3.GrossMargin_Journals" xfId="57641" xr:uid="{00000000-0005-0000-0000-00000DCE0000}"/>
    <cellStyle name="p_BP 08-12-05_8-12-soir_BOOKCoSKPI_BOOKCoSKPI_CREST_SPS_KPI_BOOKCoSKPI" xfId="57642" xr:uid="{00000000-0005-0000-0000-00000ECE0000}"/>
    <cellStyle name="p_BP 08-12-05_8-12-soir_BOOKCoSKPI_BOOKCoSKPI_CREST_SPS_KPI_BOOKCoSKPI_1" xfId="57643" xr:uid="{00000000-0005-0000-0000-00000FCE0000}"/>
    <cellStyle name="p_BP 08-12-05_8-12-soir_BOOKCoSKPI_BOOKCoSKPI_CREST_SPS_KPI_BOOKCoSKPI_1_0.Mgmt Cockpit" xfId="57644" xr:uid="{00000000-0005-0000-0000-000010CE0000}"/>
    <cellStyle name="p_BP 08-12-05_8-12-soir_BOOKCoSKPI_BOOKCoSKPI_CREST_SPS_KPI_BOOKCoSKPI_1_3.GrossMargin_Journals" xfId="57645" xr:uid="{00000000-0005-0000-0000-000011CE0000}"/>
    <cellStyle name="p_BP 08-12-05_8-12-soir_BOOKCoSKPI_BOOKCoSKPI_CREST_SPS_KPI_BOOKCoSKPI_3.GrossMargin_Journals" xfId="57646" xr:uid="{00000000-0005-0000-0000-000012CE0000}"/>
    <cellStyle name="p_BP 08-12-05_8-12-soir_BOOKCoSKPI_BOOKCoSKPI_CREST_SPS_KPI_BOOKCoSKPI_BOOKCoSKPI" xfId="57647" xr:uid="{00000000-0005-0000-0000-000013CE0000}"/>
    <cellStyle name="p_BP 08-12-05_8-12-soir_BOOKCoSKPI_BOOKCoSKPI_CREST_SPS_KPI_BOOKCoSKPI_BOOKCoSKPI_0.Mgmt Cockpit" xfId="57648" xr:uid="{00000000-0005-0000-0000-000014CE0000}"/>
    <cellStyle name="p_BP 08-12-05_8-12-soir_BOOKCoSKPI_BOOKCoSKPI_CREST_SPS_KPI_BOOKCoSKPI_BOOKCoSKPI_3.GrossMargin_Journals" xfId="57649" xr:uid="{00000000-0005-0000-0000-000015CE0000}"/>
    <cellStyle name="p_BP 08-12-05_8-12-soir_BOOKCoSKPI_BOOKCoSKPI_ProdExp_Journal_KPI" xfId="57650" xr:uid="{00000000-0005-0000-0000-000016CE0000}"/>
    <cellStyle name="p_BP 08-12-05_8-12-soir_BOOKCoSKPI_CREST_SPS_KPI" xfId="57651" xr:uid="{00000000-0005-0000-0000-000017CE0000}"/>
    <cellStyle name="p_BP 08-12-05_8-12-soir_BOOKCoSKPI_CREST_SPS_KPI_0.Mgmt Cockpit" xfId="57652" xr:uid="{00000000-0005-0000-0000-000018CE0000}"/>
    <cellStyle name="p_BP 08-12-05_8-12-soir_BOOKCoSKPI_CREST_SPS_KPI_3.GrossMargin_Journals" xfId="57653" xr:uid="{00000000-0005-0000-0000-000019CE0000}"/>
    <cellStyle name="p_BP 08-12-05_8-12-soir_BOOKCoSKPI_CREST_SPS_KPI_BOOKCoSKPI" xfId="57654" xr:uid="{00000000-0005-0000-0000-00001ACE0000}"/>
    <cellStyle name="p_BP 08-12-05_8-12-soir_BOOKCoSKPI_CREST_SPS_KPI_BOOKCoSKPI_1" xfId="57655" xr:uid="{00000000-0005-0000-0000-00001BCE0000}"/>
    <cellStyle name="p_BP 08-12-05_8-12-soir_BOOKCoSKPI_CREST_SPS_KPI_BOOKCoSKPI_1_0.Mgmt Cockpit" xfId="57656" xr:uid="{00000000-0005-0000-0000-00001CCE0000}"/>
    <cellStyle name="p_BP 08-12-05_8-12-soir_BOOKCoSKPI_CREST_SPS_KPI_BOOKCoSKPI_1_3.GrossMargin_Journals" xfId="57657" xr:uid="{00000000-0005-0000-0000-00001DCE0000}"/>
    <cellStyle name="p_BP 08-12-05_8-12-soir_BOOKCoSKPI_CREST_SPS_KPI_BOOKCoSKPI_3.GrossMargin_Journals" xfId="57658" xr:uid="{00000000-0005-0000-0000-00001ECE0000}"/>
    <cellStyle name="p_BP 08-12-05_8-12-soir_BOOKCoSKPI_CREST_SPS_KPI_BOOKCoSKPI_BOOKCoSKPI" xfId="57659" xr:uid="{00000000-0005-0000-0000-00001FCE0000}"/>
    <cellStyle name="p_BP 08-12-05_8-12-soir_BOOKCoSKPI_CREST_SPS_KPI_BOOKCoSKPI_BOOKCoSKPI_0.Mgmt Cockpit" xfId="57660" xr:uid="{00000000-0005-0000-0000-000020CE0000}"/>
    <cellStyle name="p_BP 08-12-05_8-12-soir_BOOKCoSKPI_CREST_SPS_KPI_BOOKCoSKPI_BOOKCoSKPI_3.GrossMargin_Journals" xfId="57661" xr:uid="{00000000-0005-0000-0000-000021CE0000}"/>
    <cellStyle name="p_BP 08-12-05_8-12-soir_BOOKCoSKPI_ProdExp_Journal_KPI" xfId="57662" xr:uid="{00000000-0005-0000-0000-000022CE0000}"/>
    <cellStyle name="p_BP 08-12-05_8-12-soir_CREST_SPS_KPI" xfId="57663" xr:uid="{00000000-0005-0000-0000-000023CE0000}"/>
    <cellStyle name="p_BP 08-12-05_8-12-soir_CREST_SPS_KPI_0.Mgmt Cockpit" xfId="57664" xr:uid="{00000000-0005-0000-0000-000024CE0000}"/>
    <cellStyle name="p_BP 08-12-05_8-12-soir_CREST_SPS_KPI_3.GrossMargin_Journals" xfId="57665" xr:uid="{00000000-0005-0000-0000-000025CE0000}"/>
    <cellStyle name="p_BP 08-12-05_8-12-soir_CREST_SPS_KPI_BOOKCoSKPI" xfId="57666" xr:uid="{00000000-0005-0000-0000-000026CE0000}"/>
    <cellStyle name="p_BP 08-12-05_8-12-soir_CREST_SPS_KPI_BOOKCoSKPI_1" xfId="57667" xr:uid="{00000000-0005-0000-0000-000027CE0000}"/>
    <cellStyle name="p_BP 08-12-05_8-12-soir_CREST_SPS_KPI_BOOKCoSKPI_1_0.Mgmt Cockpit" xfId="57668" xr:uid="{00000000-0005-0000-0000-000028CE0000}"/>
    <cellStyle name="p_BP 08-12-05_8-12-soir_CREST_SPS_KPI_BOOKCoSKPI_1_3.GrossMargin_Journals" xfId="57669" xr:uid="{00000000-0005-0000-0000-000029CE0000}"/>
    <cellStyle name="p_BP 08-12-05_8-12-soir_CREST_SPS_KPI_BOOKCoSKPI_3.GrossMargin_Journals" xfId="57670" xr:uid="{00000000-0005-0000-0000-00002ACE0000}"/>
    <cellStyle name="p_BP 08-12-05_8-12-soir_CREST_SPS_KPI_BOOKCoSKPI_BOOKCoSKPI" xfId="57671" xr:uid="{00000000-0005-0000-0000-00002BCE0000}"/>
    <cellStyle name="p_BP 08-12-05_8-12-soir_CREST_SPS_KPI_BOOKCoSKPI_BOOKCoSKPI_0.Mgmt Cockpit" xfId="57672" xr:uid="{00000000-0005-0000-0000-00002CCE0000}"/>
    <cellStyle name="p_BP 08-12-05_8-12-soir_CREST_SPS_KPI_BOOKCoSKPI_BOOKCoSKPI_3.GrossMargin_Journals" xfId="57673" xr:uid="{00000000-0005-0000-0000-00002DCE0000}"/>
    <cellStyle name="p_BP 08-12-05_8-12-soir_Data" xfId="18614" xr:uid="{00000000-0005-0000-0000-00002ECE0000}"/>
    <cellStyle name="p_BP 08-12-05_8-12-soir_Data_Structure" xfId="18615" xr:uid="{00000000-0005-0000-0000-00002FCE0000}"/>
    <cellStyle name="p_BP 08-12-05_8-12-soir_Data_structure_1" xfId="18616" xr:uid="{00000000-0005-0000-0000-000030CE0000}"/>
    <cellStyle name="p_BP 08-12-05_8-12-soir_Data_Structure_structure" xfId="18617" xr:uid="{00000000-0005-0000-0000-000031CE0000}"/>
    <cellStyle name="p_BP 08-12-05_8-12-soir_JOURNALCoSKPI" xfId="57674" xr:uid="{00000000-0005-0000-0000-000032CE0000}"/>
    <cellStyle name="p_BP 08-12-05_8-12-soir_JOURNALCoSKPI_0.Mgmt Cockpit" xfId="57675" xr:uid="{00000000-0005-0000-0000-000033CE0000}"/>
    <cellStyle name="p_BP 08-12-05_8-12-soir_JOURNALCoSKPI_3.GrossMargin_Journals" xfId="57676" xr:uid="{00000000-0005-0000-0000-000034CE0000}"/>
    <cellStyle name="p_BP 08-12-05_8-12-soir_JOURNALCoSKPI_BOOKCoSKPI" xfId="57677" xr:uid="{00000000-0005-0000-0000-000035CE0000}"/>
    <cellStyle name="p_BP 08-12-05_8-12-soir_JOURNALCoSKPI_BOOKCoSKPI_3.GrossMargin_Journals" xfId="57678" xr:uid="{00000000-0005-0000-0000-000036CE0000}"/>
    <cellStyle name="p_BP 08-12-05_8-12-soir_JOURNALCoSKPI_BOOKCoSKPI_BOOKCoSKPI" xfId="57679" xr:uid="{00000000-0005-0000-0000-000037CE0000}"/>
    <cellStyle name="p_BP 08-12-05_8-12-soir_JOURNALCoSKPI_BOOKCoSKPI_BOOKCoSKPI_0.Mgmt Cockpit" xfId="57680" xr:uid="{00000000-0005-0000-0000-000038CE0000}"/>
    <cellStyle name="p_BP 08-12-05_8-12-soir_JOURNALCoSKPI_BOOKCoSKPI_BOOKCoSKPI_3.GrossMargin_Journals" xfId="57681" xr:uid="{00000000-0005-0000-0000-000039CE0000}"/>
    <cellStyle name="p_BP 08-12-05_8-12-soir_JOURNALCoSKPI_CREST_SPS_KPI" xfId="57682" xr:uid="{00000000-0005-0000-0000-00003ACE0000}"/>
    <cellStyle name="p_BP 08-12-05_8-12-soir_JOURNALCoSKPI_CREST_SPS_KPI_0.Mgmt Cockpit" xfId="57683" xr:uid="{00000000-0005-0000-0000-00003BCE0000}"/>
    <cellStyle name="p_BP 08-12-05_8-12-soir_JOURNALCoSKPI_CREST_SPS_KPI_3.GrossMargin_Journals" xfId="57684" xr:uid="{00000000-0005-0000-0000-00003CCE0000}"/>
    <cellStyle name="p_BP 08-12-05_8-12-soir_JOURNALCoSKPI_CREST_SPS_KPI_BOOKCoSKPI" xfId="57685" xr:uid="{00000000-0005-0000-0000-00003DCE0000}"/>
    <cellStyle name="p_BP 08-12-05_8-12-soir_JOURNALCoSKPI_CREST_SPS_KPI_BOOKCoSKPI_1" xfId="57686" xr:uid="{00000000-0005-0000-0000-00003ECE0000}"/>
    <cellStyle name="p_BP 08-12-05_8-12-soir_JOURNALCoSKPI_CREST_SPS_KPI_BOOKCoSKPI_1_0.Mgmt Cockpit" xfId="57687" xr:uid="{00000000-0005-0000-0000-00003FCE0000}"/>
    <cellStyle name="p_BP 08-12-05_8-12-soir_JOURNALCoSKPI_CREST_SPS_KPI_BOOKCoSKPI_1_3.GrossMargin_Journals" xfId="57688" xr:uid="{00000000-0005-0000-0000-000040CE0000}"/>
    <cellStyle name="p_BP 08-12-05_8-12-soir_JOURNALCoSKPI_CREST_SPS_KPI_BOOKCoSKPI_3.GrossMargin_Journals" xfId="57689" xr:uid="{00000000-0005-0000-0000-000041CE0000}"/>
    <cellStyle name="p_BP 08-12-05_8-12-soir_JOURNALCoSKPI_CREST_SPS_KPI_BOOKCoSKPI_BOOKCoSKPI" xfId="57690" xr:uid="{00000000-0005-0000-0000-000042CE0000}"/>
    <cellStyle name="p_BP 08-12-05_8-12-soir_JOURNALCoSKPI_CREST_SPS_KPI_BOOKCoSKPI_BOOKCoSKPI_0.Mgmt Cockpit" xfId="57691" xr:uid="{00000000-0005-0000-0000-000043CE0000}"/>
    <cellStyle name="p_BP 08-12-05_8-12-soir_JOURNALCoSKPI_CREST_SPS_KPI_BOOKCoSKPI_BOOKCoSKPI_3.GrossMargin_Journals" xfId="57692" xr:uid="{00000000-0005-0000-0000-000044CE0000}"/>
    <cellStyle name="p_BP 08-12-05_8-12-soir_MSOA PE" xfId="18618" xr:uid="{00000000-0005-0000-0000-000045CE0000}"/>
    <cellStyle name="p_BP 08-12-05_8-12-soir_Open Acces" xfId="18619" xr:uid="{00000000-0005-0000-0000-000046CE0000}"/>
    <cellStyle name="p_BP 08-12-05_8-12-soir_ProdExp_Journal_KPI" xfId="57693" xr:uid="{00000000-0005-0000-0000-000047CE0000}"/>
    <cellStyle name="p_BP 08-12-05_8-12-soir_Structure" xfId="18620" xr:uid="{00000000-0005-0000-0000-000048CE0000}"/>
    <cellStyle name="p_BP 08-12-05_8-12-soir_Structure_1" xfId="18621" xr:uid="{00000000-0005-0000-0000-000049CE0000}"/>
    <cellStyle name="p_BP 08-12-05_8-12-soir_Structure_1_structure" xfId="18622" xr:uid="{00000000-0005-0000-0000-00004ACE0000}"/>
    <cellStyle name="p_BP 08-12-05_8-12-soir_structure_2" xfId="18623" xr:uid="{00000000-0005-0000-0000-00004BCE0000}"/>
    <cellStyle name="p_BP 08-12-05_8-12-soir_Structure_Structure" xfId="18624" xr:uid="{00000000-0005-0000-0000-00004CCE0000}"/>
    <cellStyle name="p_BP 08-12-05_8-12-soir_Structure_structure_1" xfId="18625" xr:uid="{00000000-0005-0000-0000-00004DCE0000}"/>
    <cellStyle name="p_BP 08-12-05_8-12-soir_Structure_Structure_structure" xfId="18626" xr:uid="{00000000-0005-0000-0000-00004ECE0000}"/>
    <cellStyle name="p_BP_YV_7(12(2005" xfId="18627" xr:uid="{00000000-0005-0000-0000-00004FCE0000}"/>
    <cellStyle name="p_BP_YV_7(12(2005_0.Mgmt Cockpit" xfId="57694" xr:uid="{00000000-0005-0000-0000-000050CE0000}"/>
    <cellStyle name="p_BP_YV_7(12(2005_10. eBook Usage" xfId="57695" xr:uid="{00000000-0005-0000-0000-000051CE0000}"/>
    <cellStyle name="p_BP_YV_7(12(2005_10. eBook Usage_0.Mgmt Cockpit" xfId="57696" xr:uid="{00000000-0005-0000-0000-000052CE0000}"/>
    <cellStyle name="p_BP_YV_7(12(2005_10. eBook Usage_2a. IiC - CAPEX" xfId="57697" xr:uid="{00000000-0005-0000-0000-000053CE0000}"/>
    <cellStyle name="p_BP_YV_7(12(2005_10. eBook Usage_3. FTE PeKo" xfId="57698" xr:uid="{00000000-0005-0000-0000-000054CE0000}"/>
    <cellStyle name="p_BP_YV_7(12(2005_10. eBook Usage_3.GrossMargin_Journals" xfId="57699" xr:uid="{00000000-0005-0000-0000-000055CE0000}"/>
    <cellStyle name="p_BP_YV_7(12(2005_10. eBook Usage_BOOKCoSKPI" xfId="57700" xr:uid="{00000000-0005-0000-0000-000056CE0000}"/>
    <cellStyle name="p_BP_YV_7(12(2005_10. eBook Usage_BOOKCoSKPI_3.GrossMargin_Journals" xfId="57701" xr:uid="{00000000-0005-0000-0000-000057CE0000}"/>
    <cellStyle name="p_BP_YV_7(12(2005_10. eBook Usage_BOOKCoSKPI_BOOKCoSKPI" xfId="57702" xr:uid="{00000000-0005-0000-0000-000058CE0000}"/>
    <cellStyle name="p_BP_YV_7(12(2005_10. eBook Usage_BOOKCoSKPI_BOOKCoSKPI_0.Mgmt Cockpit" xfId="57703" xr:uid="{00000000-0005-0000-0000-000059CE0000}"/>
    <cellStyle name="p_BP_YV_7(12(2005_10. eBook Usage_BOOKCoSKPI_BOOKCoSKPI_3.GrossMargin_Journals" xfId="57704" xr:uid="{00000000-0005-0000-0000-00005ACE0000}"/>
    <cellStyle name="p_BP_YV_7(12(2005_10. eBook Usage_CREST_SPS_KPI" xfId="57705" xr:uid="{00000000-0005-0000-0000-00005BCE0000}"/>
    <cellStyle name="p_BP_YV_7(12(2005_10. eBook Usage_CREST_SPS_KPI_0.Mgmt Cockpit" xfId="57706" xr:uid="{00000000-0005-0000-0000-00005CCE0000}"/>
    <cellStyle name="p_BP_YV_7(12(2005_10. eBook Usage_CREST_SPS_KPI_3.GrossMargin_Journals" xfId="57707" xr:uid="{00000000-0005-0000-0000-00005DCE0000}"/>
    <cellStyle name="p_BP_YV_7(12(2005_10. eBook Usage_CREST_SPS_KPI_BOOKCoSKPI" xfId="57708" xr:uid="{00000000-0005-0000-0000-00005ECE0000}"/>
    <cellStyle name="p_BP_YV_7(12(2005_10. eBook Usage_CREST_SPS_KPI_BOOKCoSKPI_1" xfId="57709" xr:uid="{00000000-0005-0000-0000-00005FCE0000}"/>
    <cellStyle name="p_BP_YV_7(12(2005_10. eBook Usage_CREST_SPS_KPI_BOOKCoSKPI_1_0.Mgmt Cockpit" xfId="57710" xr:uid="{00000000-0005-0000-0000-000060CE0000}"/>
    <cellStyle name="p_BP_YV_7(12(2005_10. eBook Usage_CREST_SPS_KPI_BOOKCoSKPI_1_3.GrossMargin_Journals" xfId="57711" xr:uid="{00000000-0005-0000-0000-000061CE0000}"/>
    <cellStyle name="p_BP_YV_7(12(2005_10. eBook Usage_CREST_SPS_KPI_BOOKCoSKPI_3.GrossMargin_Journals" xfId="57712" xr:uid="{00000000-0005-0000-0000-000062CE0000}"/>
    <cellStyle name="p_BP_YV_7(12(2005_10. eBook Usage_CREST_SPS_KPI_BOOKCoSKPI_BOOKCoSKPI" xfId="57713" xr:uid="{00000000-0005-0000-0000-000063CE0000}"/>
    <cellStyle name="p_BP_YV_7(12(2005_10. eBook Usage_CREST_SPS_KPI_BOOKCoSKPI_BOOKCoSKPI_0.Mgmt Cockpit" xfId="57714" xr:uid="{00000000-0005-0000-0000-000064CE0000}"/>
    <cellStyle name="p_BP_YV_7(12(2005_10. eBook Usage_CREST_SPS_KPI_BOOKCoSKPI_BOOKCoSKPI_3.GrossMargin_Journals" xfId="57715" xr:uid="{00000000-0005-0000-0000-000065CE0000}"/>
    <cellStyle name="p_BP_YV_7(12(2005_2.p&amp;l- Global" xfId="57716" xr:uid="{00000000-0005-0000-0000-000066CE0000}"/>
    <cellStyle name="p_BP_YV_7(12(2005_2.p&amp;l- Global_0.Mgmt Cockpit" xfId="57717" xr:uid="{00000000-0005-0000-0000-000067CE0000}"/>
    <cellStyle name="p_BP_YV_7(12(2005_2.p&amp;l- Global_3.GrossMargin_Journals" xfId="57718" xr:uid="{00000000-0005-0000-0000-000068CE0000}"/>
    <cellStyle name="p_BP_YV_7(12(2005_2.p&amp;l- Global_BOOKCoSKPI" xfId="57719" xr:uid="{00000000-0005-0000-0000-000069CE0000}"/>
    <cellStyle name="p_BP_YV_7(12(2005_2.p&amp;l- Global_BOOKCoSKPI_1" xfId="57720" xr:uid="{00000000-0005-0000-0000-00006ACE0000}"/>
    <cellStyle name="p_BP_YV_7(12(2005_2.p&amp;l- Global_BOOKCoSKPI_1_0.Mgmt Cockpit" xfId="57721" xr:uid="{00000000-0005-0000-0000-00006BCE0000}"/>
    <cellStyle name="p_BP_YV_7(12(2005_2.p&amp;l- Global_BOOKCoSKPI_1_3.GrossMargin_Journals" xfId="57722" xr:uid="{00000000-0005-0000-0000-00006CCE0000}"/>
    <cellStyle name="p_BP_YV_7(12(2005_2.p&amp;l- Global_BOOKCoSKPI_3.GrossMargin_Journals" xfId="57723" xr:uid="{00000000-0005-0000-0000-00006DCE0000}"/>
    <cellStyle name="p_BP_YV_7(12(2005_2.p&amp;l- Global_BOOKCoSKPI_BOOKCoSKPI" xfId="57724" xr:uid="{00000000-0005-0000-0000-00006ECE0000}"/>
    <cellStyle name="p_BP_YV_7(12(2005_2.p&amp;l- Global_BOOKCoSKPI_BOOKCoSKPI_0.Mgmt Cockpit" xfId="57725" xr:uid="{00000000-0005-0000-0000-00006FCE0000}"/>
    <cellStyle name="p_BP_YV_7(12(2005_2.p&amp;l- Global_BOOKCoSKPI_BOOKCoSKPI_3.GrossMargin_Journals" xfId="57726" xr:uid="{00000000-0005-0000-0000-000070CE0000}"/>
    <cellStyle name="p_BP_YV_7(12(2005_2.p&amp;l- Global_CREST_SPS_KPI" xfId="57727" xr:uid="{00000000-0005-0000-0000-000071CE0000}"/>
    <cellStyle name="p_BP_YV_7(12(2005_2.p&amp;l- Global_CREST_SPS_KPI_0.Mgmt Cockpit" xfId="57728" xr:uid="{00000000-0005-0000-0000-000072CE0000}"/>
    <cellStyle name="p_BP_YV_7(12(2005_2.p&amp;l- Global_CREST_SPS_KPI_3.GrossMargin_Journals" xfId="57729" xr:uid="{00000000-0005-0000-0000-000073CE0000}"/>
    <cellStyle name="p_BP_YV_7(12(2005_2.p&amp;l- Global_CREST_SPS_KPI_BOOKCoSKPI" xfId="57730" xr:uid="{00000000-0005-0000-0000-000074CE0000}"/>
    <cellStyle name="p_BP_YV_7(12(2005_2.p&amp;l- Global_CREST_SPS_KPI_BOOKCoSKPI_1" xfId="57731" xr:uid="{00000000-0005-0000-0000-000075CE0000}"/>
    <cellStyle name="p_BP_YV_7(12(2005_2.p&amp;l- Global_CREST_SPS_KPI_BOOKCoSKPI_1_0.Mgmt Cockpit" xfId="57732" xr:uid="{00000000-0005-0000-0000-000076CE0000}"/>
    <cellStyle name="p_BP_YV_7(12(2005_2.p&amp;l- Global_CREST_SPS_KPI_BOOKCoSKPI_1_3.GrossMargin_Journals" xfId="57733" xr:uid="{00000000-0005-0000-0000-000077CE0000}"/>
    <cellStyle name="p_BP_YV_7(12(2005_2.p&amp;l- Global_CREST_SPS_KPI_BOOKCoSKPI_3.GrossMargin_Journals" xfId="57734" xr:uid="{00000000-0005-0000-0000-000078CE0000}"/>
    <cellStyle name="p_BP_YV_7(12(2005_2.p&amp;l- Global_CREST_SPS_KPI_BOOKCoSKPI_BOOKCoSKPI" xfId="57735" xr:uid="{00000000-0005-0000-0000-000079CE0000}"/>
    <cellStyle name="p_BP_YV_7(12(2005_2.p&amp;l- Global_CREST_SPS_KPI_BOOKCoSKPI_BOOKCoSKPI_0.Mgmt Cockpit" xfId="57736" xr:uid="{00000000-0005-0000-0000-00007ACE0000}"/>
    <cellStyle name="p_BP_YV_7(12(2005_2.p&amp;l- Global_CREST_SPS_KPI_BOOKCoSKPI_BOOKCoSKPI_3.GrossMargin_Journals" xfId="57737" xr:uid="{00000000-0005-0000-0000-00007BCE0000}"/>
    <cellStyle name="p_BP_YV_7(12(2005_2.p&amp;l- Global_ProdExp_Journal_KPI" xfId="57738" xr:uid="{00000000-0005-0000-0000-00007CCE0000}"/>
    <cellStyle name="p_BP_YV_7(12(2005_2a. IiC - CAPEX" xfId="57739" xr:uid="{00000000-0005-0000-0000-00007DCE0000}"/>
    <cellStyle name="p_BP_YV_7(12(2005_2a.IiC - CAPEX" xfId="57740" xr:uid="{00000000-0005-0000-0000-00007ECE0000}"/>
    <cellStyle name="p_BP_YV_7(12(2005_2a.IiC - CAPEX_3.GrossMargin_Journals" xfId="57741" xr:uid="{00000000-0005-0000-0000-00007FCE0000}"/>
    <cellStyle name="p_BP_YV_7(12(2005_2a.IiC - CAPEX_BOOKCoSKPI" xfId="57742" xr:uid="{00000000-0005-0000-0000-000080CE0000}"/>
    <cellStyle name="p_BP_YV_7(12(2005_2a.IiC - CAPEX_BOOKCoSKPI_0.Mgmt Cockpit" xfId="57743" xr:uid="{00000000-0005-0000-0000-000081CE0000}"/>
    <cellStyle name="p_BP_YV_7(12(2005_2a.IiC - CAPEX_BOOKCoSKPI_1" xfId="57744" xr:uid="{00000000-0005-0000-0000-000082CE0000}"/>
    <cellStyle name="p_BP_YV_7(12(2005_2a.IiC - CAPEX_BOOKCoSKPI_1_0.Mgmt Cockpit" xfId="57745" xr:uid="{00000000-0005-0000-0000-000083CE0000}"/>
    <cellStyle name="p_BP_YV_7(12(2005_2a.IiC - CAPEX_BOOKCoSKPI_1_3.GrossMargin_Journals" xfId="57746" xr:uid="{00000000-0005-0000-0000-000084CE0000}"/>
    <cellStyle name="p_BP_YV_7(12(2005_2a.IiC - CAPEX_BOOKCoSKPI_3.GrossMargin_Journals" xfId="57747" xr:uid="{00000000-0005-0000-0000-000085CE0000}"/>
    <cellStyle name="p_BP_YV_7(12(2005_2a.IiC - CAPEX_BOOKCoSKPI_BOOKCoSKPI" xfId="57748" xr:uid="{00000000-0005-0000-0000-000086CE0000}"/>
    <cellStyle name="p_BP_YV_7(12(2005_2a.IiC - CAPEX_BOOKCoSKPI_BOOKCoSKPI_1" xfId="57749" xr:uid="{00000000-0005-0000-0000-000087CE0000}"/>
    <cellStyle name="p_BP_YV_7(12(2005_2a.IiC - CAPEX_BOOKCoSKPI_BOOKCoSKPI_1_0.Mgmt Cockpit" xfId="57750" xr:uid="{00000000-0005-0000-0000-000088CE0000}"/>
    <cellStyle name="p_BP_YV_7(12(2005_2a.IiC - CAPEX_BOOKCoSKPI_BOOKCoSKPI_1_3.GrossMargin_Journals" xfId="57751" xr:uid="{00000000-0005-0000-0000-000089CE0000}"/>
    <cellStyle name="p_BP_YV_7(12(2005_2a.IiC - CAPEX_BOOKCoSKPI_BOOKCoSKPI_3.GrossMargin_Journals" xfId="57752" xr:uid="{00000000-0005-0000-0000-00008ACE0000}"/>
    <cellStyle name="p_BP_YV_7(12(2005_2a.IiC - CAPEX_BOOKCoSKPI_BOOKCoSKPI_BOOKCoSKPI" xfId="57753" xr:uid="{00000000-0005-0000-0000-00008BCE0000}"/>
    <cellStyle name="p_BP_YV_7(12(2005_2a.IiC - CAPEX_BOOKCoSKPI_BOOKCoSKPI_BOOKCoSKPI_0.Mgmt Cockpit" xfId="57754" xr:uid="{00000000-0005-0000-0000-00008CCE0000}"/>
    <cellStyle name="p_BP_YV_7(12(2005_2a.IiC - CAPEX_BOOKCoSKPI_BOOKCoSKPI_BOOKCoSKPI_3.GrossMargin_Journals" xfId="57755" xr:uid="{00000000-0005-0000-0000-00008DCE0000}"/>
    <cellStyle name="p_BP_YV_7(12(2005_2a.IiC - CAPEX_BOOKCoSKPI_CREST_SPS_KPI" xfId="57756" xr:uid="{00000000-0005-0000-0000-00008ECE0000}"/>
    <cellStyle name="p_BP_YV_7(12(2005_2a.IiC - CAPEX_BOOKCoSKPI_CREST_SPS_KPI_0.Mgmt Cockpit" xfId="57757" xr:uid="{00000000-0005-0000-0000-00008FCE0000}"/>
    <cellStyle name="p_BP_YV_7(12(2005_2a.IiC - CAPEX_BOOKCoSKPI_CREST_SPS_KPI_3.GrossMargin_Journals" xfId="57758" xr:uid="{00000000-0005-0000-0000-000090CE0000}"/>
    <cellStyle name="p_BP_YV_7(12(2005_2a.IiC - CAPEX_BOOKCoSKPI_CREST_SPS_KPI_BOOKCoSKPI" xfId="57759" xr:uid="{00000000-0005-0000-0000-000091CE0000}"/>
    <cellStyle name="p_BP_YV_7(12(2005_2a.IiC - CAPEX_BOOKCoSKPI_CREST_SPS_KPI_BOOKCoSKPI_1" xfId="57760" xr:uid="{00000000-0005-0000-0000-000092CE0000}"/>
    <cellStyle name="p_BP_YV_7(12(2005_2a.IiC - CAPEX_BOOKCoSKPI_CREST_SPS_KPI_BOOKCoSKPI_1_0.Mgmt Cockpit" xfId="57761" xr:uid="{00000000-0005-0000-0000-000093CE0000}"/>
    <cellStyle name="p_BP_YV_7(12(2005_2a.IiC - CAPEX_BOOKCoSKPI_CREST_SPS_KPI_BOOKCoSKPI_1_3.GrossMargin_Journals" xfId="57762" xr:uid="{00000000-0005-0000-0000-000094CE0000}"/>
    <cellStyle name="p_BP_YV_7(12(2005_2a.IiC - CAPEX_BOOKCoSKPI_CREST_SPS_KPI_BOOKCoSKPI_3.GrossMargin_Journals" xfId="57763" xr:uid="{00000000-0005-0000-0000-000095CE0000}"/>
    <cellStyle name="p_BP_YV_7(12(2005_2a.IiC - CAPEX_BOOKCoSKPI_CREST_SPS_KPI_BOOKCoSKPI_BOOKCoSKPI" xfId="57764" xr:uid="{00000000-0005-0000-0000-000096CE0000}"/>
    <cellStyle name="p_BP_YV_7(12(2005_2a.IiC - CAPEX_BOOKCoSKPI_CREST_SPS_KPI_BOOKCoSKPI_BOOKCoSKPI_0.Mgmt Cockpit" xfId="57765" xr:uid="{00000000-0005-0000-0000-000097CE0000}"/>
    <cellStyle name="p_BP_YV_7(12(2005_2a.IiC - CAPEX_BOOKCoSKPI_CREST_SPS_KPI_BOOKCoSKPI_BOOKCoSKPI_3.GrossMargin_Journals" xfId="57766" xr:uid="{00000000-0005-0000-0000-000098CE0000}"/>
    <cellStyle name="p_BP_YV_7(12(2005_2a.IiC - CAPEX_BOOKCoSKPI_ProdExp_Journal_KPI" xfId="57767" xr:uid="{00000000-0005-0000-0000-000099CE0000}"/>
    <cellStyle name="p_BP_YV_7(12(2005_2a.IiC - CAPEX_CREST_SPS_KPI" xfId="57768" xr:uid="{00000000-0005-0000-0000-00009ACE0000}"/>
    <cellStyle name="p_BP_YV_7(12(2005_2a.IiC - CAPEX_CREST_SPS_KPI_0.Mgmt Cockpit" xfId="57769" xr:uid="{00000000-0005-0000-0000-00009BCE0000}"/>
    <cellStyle name="p_BP_YV_7(12(2005_2a.IiC - CAPEX_CREST_SPS_KPI_3.GrossMargin_Journals" xfId="57770" xr:uid="{00000000-0005-0000-0000-00009CCE0000}"/>
    <cellStyle name="p_BP_YV_7(12(2005_2a.IiC - CAPEX_CREST_SPS_KPI_BOOKCoSKPI" xfId="57771" xr:uid="{00000000-0005-0000-0000-00009DCE0000}"/>
    <cellStyle name="p_BP_YV_7(12(2005_2a.IiC - CAPEX_CREST_SPS_KPI_BOOKCoSKPI_1" xfId="57772" xr:uid="{00000000-0005-0000-0000-00009ECE0000}"/>
    <cellStyle name="p_BP_YV_7(12(2005_2a.IiC - CAPEX_CREST_SPS_KPI_BOOKCoSKPI_1_0.Mgmt Cockpit" xfId="57773" xr:uid="{00000000-0005-0000-0000-00009FCE0000}"/>
    <cellStyle name="p_BP_YV_7(12(2005_2a.IiC - CAPEX_CREST_SPS_KPI_BOOKCoSKPI_1_3.GrossMargin_Journals" xfId="57774" xr:uid="{00000000-0005-0000-0000-0000A0CE0000}"/>
    <cellStyle name="p_BP_YV_7(12(2005_2a.IiC - CAPEX_CREST_SPS_KPI_BOOKCoSKPI_3.GrossMargin_Journals" xfId="57775" xr:uid="{00000000-0005-0000-0000-0000A1CE0000}"/>
    <cellStyle name="p_BP_YV_7(12(2005_2a.IiC - CAPEX_CREST_SPS_KPI_BOOKCoSKPI_BOOKCoSKPI" xfId="57776" xr:uid="{00000000-0005-0000-0000-0000A2CE0000}"/>
    <cellStyle name="p_BP_YV_7(12(2005_2a.IiC - CAPEX_CREST_SPS_KPI_BOOKCoSKPI_BOOKCoSKPI_0.Mgmt Cockpit" xfId="57777" xr:uid="{00000000-0005-0000-0000-0000A3CE0000}"/>
    <cellStyle name="p_BP_YV_7(12(2005_2a.IiC - CAPEX_CREST_SPS_KPI_BOOKCoSKPI_BOOKCoSKPI_3.GrossMargin_Journals" xfId="57778" xr:uid="{00000000-0005-0000-0000-0000A4CE0000}"/>
    <cellStyle name="p_BP_YV_7(12(2005_2a.IiC - CAPEX_ProdExp_Journal_KPI" xfId="57779" xr:uid="{00000000-0005-0000-0000-0000A5CE0000}"/>
    <cellStyle name="p_BP_YV_7(12(2005_3. FTE PeKo" xfId="57780" xr:uid="{00000000-0005-0000-0000-0000A6CE0000}"/>
    <cellStyle name="p_BP_YV_7(12(2005_3.GrossMargin_Journals" xfId="57781" xr:uid="{00000000-0005-0000-0000-0000A7CE0000}"/>
    <cellStyle name="p_BP_YV_7(12(2005_4.GrossMargin_Books" xfId="57782" xr:uid="{00000000-0005-0000-0000-0000A8CE0000}"/>
    <cellStyle name="p_BP_YV_7(12(2005_4.GrossMargin_Books_0.Mgmt Cockpit" xfId="57783" xr:uid="{00000000-0005-0000-0000-0000A9CE0000}"/>
    <cellStyle name="p_BP_YV_7(12(2005_4.GrossMargin_Books_3.GrossMargin_Journals" xfId="57784" xr:uid="{00000000-0005-0000-0000-0000AACE0000}"/>
    <cellStyle name="p_BP_YV_7(12(2005_4.GrossMargin_Books_BOOKCoSKPI" xfId="57785" xr:uid="{00000000-0005-0000-0000-0000ABCE0000}"/>
    <cellStyle name="p_BP_YV_7(12(2005_4.GrossMargin_Books_BOOKCoSKPI_0.Mgmt Cockpit" xfId="57786" xr:uid="{00000000-0005-0000-0000-0000ACCE0000}"/>
    <cellStyle name="p_BP_YV_7(12(2005_4.GrossMargin_Books_BOOKCoSKPI_1" xfId="57787" xr:uid="{00000000-0005-0000-0000-0000ADCE0000}"/>
    <cellStyle name="p_BP_YV_7(12(2005_4.GrossMargin_Books_BOOKCoSKPI_1_3.GrossMargin_Journals" xfId="57788" xr:uid="{00000000-0005-0000-0000-0000AECE0000}"/>
    <cellStyle name="p_BP_YV_7(12(2005_4.GrossMargin_Books_BOOKCoSKPI_1_BOOKCoSKPI" xfId="57789" xr:uid="{00000000-0005-0000-0000-0000AFCE0000}"/>
    <cellStyle name="p_BP_YV_7(12(2005_4.GrossMargin_Books_BOOKCoSKPI_1_BOOKCoSKPI_0.Mgmt Cockpit" xfId="57790" xr:uid="{00000000-0005-0000-0000-0000B0CE0000}"/>
    <cellStyle name="p_BP_YV_7(12(2005_4.GrossMargin_Books_BOOKCoSKPI_1_BOOKCoSKPI_3.GrossMargin_Journals" xfId="57791" xr:uid="{00000000-0005-0000-0000-0000B1CE0000}"/>
    <cellStyle name="p_BP_YV_7(12(2005_4.GrossMargin_Books_BOOKCoSKPI_2" xfId="57792" xr:uid="{00000000-0005-0000-0000-0000B2CE0000}"/>
    <cellStyle name="p_BP_YV_7(12(2005_4.GrossMargin_Books_BOOKCoSKPI_2_0.Mgmt Cockpit" xfId="57793" xr:uid="{00000000-0005-0000-0000-0000B3CE0000}"/>
    <cellStyle name="p_BP_YV_7(12(2005_4.GrossMargin_Books_BOOKCoSKPI_2_3.GrossMargin_Journals" xfId="57794" xr:uid="{00000000-0005-0000-0000-0000B4CE0000}"/>
    <cellStyle name="p_BP_YV_7(12(2005_4.GrossMargin_Books_BOOKCoSKPI_3.GrossMargin_Journals" xfId="57795" xr:uid="{00000000-0005-0000-0000-0000B5CE0000}"/>
    <cellStyle name="p_BP_YV_7(12(2005_4.GrossMargin_Books_BOOKCoSKPI_BOOKCoSKPI" xfId="57796" xr:uid="{00000000-0005-0000-0000-0000B6CE0000}"/>
    <cellStyle name="p_BP_YV_7(12(2005_4.GrossMargin_Books_BOOKCoSKPI_BOOKCoSKPI_1" xfId="57797" xr:uid="{00000000-0005-0000-0000-0000B7CE0000}"/>
    <cellStyle name="p_BP_YV_7(12(2005_4.GrossMargin_Books_BOOKCoSKPI_BOOKCoSKPI_1_0.Mgmt Cockpit" xfId="57798" xr:uid="{00000000-0005-0000-0000-0000B8CE0000}"/>
    <cellStyle name="p_BP_YV_7(12(2005_4.GrossMargin_Books_BOOKCoSKPI_BOOKCoSKPI_1_3.GrossMargin_Journals" xfId="57799" xr:uid="{00000000-0005-0000-0000-0000B9CE0000}"/>
    <cellStyle name="p_BP_YV_7(12(2005_4.GrossMargin_Books_BOOKCoSKPI_BOOKCoSKPI_3.GrossMargin_Journals" xfId="57800" xr:uid="{00000000-0005-0000-0000-0000BACE0000}"/>
    <cellStyle name="p_BP_YV_7(12(2005_4.GrossMargin_Books_BOOKCoSKPI_BOOKCoSKPI_BOOKCoSKPI" xfId="57801" xr:uid="{00000000-0005-0000-0000-0000BBCE0000}"/>
    <cellStyle name="p_BP_YV_7(12(2005_4.GrossMargin_Books_BOOKCoSKPI_BOOKCoSKPI_BOOKCoSKPI_0.Mgmt Cockpit" xfId="57802" xr:uid="{00000000-0005-0000-0000-0000BCCE0000}"/>
    <cellStyle name="p_BP_YV_7(12(2005_4.GrossMargin_Books_BOOKCoSKPI_BOOKCoSKPI_BOOKCoSKPI_3.GrossMargin_Journals" xfId="57803" xr:uid="{00000000-0005-0000-0000-0000BDCE0000}"/>
    <cellStyle name="p_BP_YV_7(12(2005_4.GrossMargin_Books_BOOKCoSKPI_CREST_SPS_KPI" xfId="57804" xr:uid="{00000000-0005-0000-0000-0000BECE0000}"/>
    <cellStyle name="p_BP_YV_7(12(2005_4.GrossMargin_Books_BOOKCoSKPI_CREST_SPS_KPI_0.Mgmt Cockpit" xfId="57805" xr:uid="{00000000-0005-0000-0000-0000BFCE0000}"/>
    <cellStyle name="p_BP_YV_7(12(2005_4.GrossMargin_Books_BOOKCoSKPI_CREST_SPS_KPI_3.GrossMargin_Journals" xfId="57806" xr:uid="{00000000-0005-0000-0000-0000C0CE0000}"/>
    <cellStyle name="p_BP_YV_7(12(2005_4.GrossMargin_Books_BOOKCoSKPI_CREST_SPS_KPI_BOOKCoSKPI" xfId="57807" xr:uid="{00000000-0005-0000-0000-0000C1CE0000}"/>
    <cellStyle name="p_BP_YV_7(12(2005_4.GrossMargin_Books_BOOKCoSKPI_CREST_SPS_KPI_BOOKCoSKPI_1" xfId="57808" xr:uid="{00000000-0005-0000-0000-0000C2CE0000}"/>
    <cellStyle name="p_BP_YV_7(12(2005_4.GrossMargin_Books_BOOKCoSKPI_CREST_SPS_KPI_BOOKCoSKPI_1_0.Mgmt Cockpit" xfId="57809" xr:uid="{00000000-0005-0000-0000-0000C3CE0000}"/>
    <cellStyle name="p_BP_YV_7(12(2005_4.GrossMargin_Books_BOOKCoSKPI_CREST_SPS_KPI_BOOKCoSKPI_1_3.GrossMargin_Journals" xfId="57810" xr:uid="{00000000-0005-0000-0000-0000C4CE0000}"/>
    <cellStyle name="p_BP_YV_7(12(2005_4.GrossMargin_Books_BOOKCoSKPI_CREST_SPS_KPI_BOOKCoSKPI_3.GrossMargin_Journals" xfId="57811" xr:uid="{00000000-0005-0000-0000-0000C5CE0000}"/>
    <cellStyle name="p_BP_YV_7(12(2005_4.GrossMargin_Books_BOOKCoSKPI_CREST_SPS_KPI_BOOKCoSKPI_BOOKCoSKPI" xfId="57812" xr:uid="{00000000-0005-0000-0000-0000C6CE0000}"/>
    <cellStyle name="p_BP_YV_7(12(2005_4.GrossMargin_Books_BOOKCoSKPI_CREST_SPS_KPI_BOOKCoSKPI_BOOKCoSKPI_0.Mgmt Cockpit" xfId="57813" xr:uid="{00000000-0005-0000-0000-0000C7CE0000}"/>
    <cellStyle name="p_BP_YV_7(12(2005_4.GrossMargin_Books_BOOKCoSKPI_CREST_SPS_KPI_BOOKCoSKPI_BOOKCoSKPI_3.GrossMargin_Journals" xfId="57814" xr:uid="{00000000-0005-0000-0000-0000C8CE0000}"/>
    <cellStyle name="p_BP_YV_7(12(2005_4.GrossMargin_Books_BOOKCoSKPI_ProdExp_Journal_KPI" xfId="57815" xr:uid="{00000000-0005-0000-0000-0000C9CE0000}"/>
    <cellStyle name="p_BP_YV_7(12(2005_4.GrossMargin_Books_CREST_SPS_KPI" xfId="57816" xr:uid="{00000000-0005-0000-0000-0000CACE0000}"/>
    <cellStyle name="p_BP_YV_7(12(2005_4.GrossMargin_Books_CREST_SPS_KPI_0.Mgmt Cockpit" xfId="57817" xr:uid="{00000000-0005-0000-0000-0000CBCE0000}"/>
    <cellStyle name="p_BP_YV_7(12(2005_4.GrossMargin_Books_CREST_SPS_KPI_3.GrossMargin_Journals" xfId="57818" xr:uid="{00000000-0005-0000-0000-0000CCCE0000}"/>
    <cellStyle name="p_BP_YV_7(12(2005_4.GrossMargin_Books_CREST_SPS_KPI_BOOKCoSKPI" xfId="57819" xr:uid="{00000000-0005-0000-0000-0000CDCE0000}"/>
    <cellStyle name="p_BP_YV_7(12(2005_4.GrossMargin_Books_CREST_SPS_KPI_BOOKCoSKPI_1" xfId="57820" xr:uid="{00000000-0005-0000-0000-0000CECE0000}"/>
    <cellStyle name="p_BP_YV_7(12(2005_4.GrossMargin_Books_CREST_SPS_KPI_BOOKCoSKPI_1_0.Mgmt Cockpit" xfId="57821" xr:uid="{00000000-0005-0000-0000-0000CFCE0000}"/>
    <cellStyle name="p_BP_YV_7(12(2005_4.GrossMargin_Books_CREST_SPS_KPI_BOOKCoSKPI_1_3.GrossMargin_Journals" xfId="57822" xr:uid="{00000000-0005-0000-0000-0000D0CE0000}"/>
    <cellStyle name="p_BP_YV_7(12(2005_4.GrossMargin_Books_CREST_SPS_KPI_BOOKCoSKPI_3.GrossMargin_Journals" xfId="57823" xr:uid="{00000000-0005-0000-0000-0000D1CE0000}"/>
    <cellStyle name="p_BP_YV_7(12(2005_4.GrossMargin_Books_CREST_SPS_KPI_BOOKCoSKPI_BOOKCoSKPI" xfId="57824" xr:uid="{00000000-0005-0000-0000-0000D2CE0000}"/>
    <cellStyle name="p_BP_YV_7(12(2005_4.GrossMargin_Books_CREST_SPS_KPI_BOOKCoSKPI_BOOKCoSKPI_0.Mgmt Cockpit" xfId="57825" xr:uid="{00000000-0005-0000-0000-0000D3CE0000}"/>
    <cellStyle name="p_BP_YV_7(12(2005_4.GrossMargin_Books_CREST_SPS_KPI_BOOKCoSKPI_BOOKCoSKPI_3.GrossMargin_Journals" xfId="57826" xr:uid="{00000000-0005-0000-0000-0000D4CE0000}"/>
    <cellStyle name="p_BP_YV_7(12(2005_4.GrossMargin_Books_ProdExp_Journal_KPI" xfId="57827" xr:uid="{00000000-0005-0000-0000-0000D5CE0000}"/>
    <cellStyle name="p_BP_YV_7(12(2005_7.KPI_Article_Pages" xfId="57828" xr:uid="{00000000-0005-0000-0000-0000D6CE0000}"/>
    <cellStyle name="p_BP_YV_7(12(2005_7.KPI_Article_Pages_3.GrossMargin_Journals" xfId="57829" xr:uid="{00000000-0005-0000-0000-0000D7CE0000}"/>
    <cellStyle name="p_BP_YV_7(12(2005_7.KPI_Article_Pages_4.GrossMargin_Books" xfId="57830" xr:uid="{00000000-0005-0000-0000-0000D8CE0000}"/>
    <cellStyle name="p_BP_YV_7(12(2005_7.KPI_Article_Pages_4.GrossMargin_Books_0.Mgmt Cockpit" xfId="57831" xr:uid="{00000000-0005-0000-0000-0000D9CE0000}"/>
    <cellStyle name="p_BP_YV_7(12(2005_7.KPI_Article_Pages_4.GrossMargin_Books_3.GrossMargin_Journals" xfId="57832" xr:uid="{00000000-0005-0000-0000-0000DACE0000}"/>
    <cellStyle name="p_BP_YV_7(12(2005_7.KPI_Article_Pages_4.GrossMargin_Books_BOOKCoSKPI" xfId="57833" xr:uid="{00000000-0005-0000-0000-0000DBCE0000}"/>
    <cellStyle name="p_BP_YV_7(12(2005_7.KPI_Article_Pages_4.GrossMargin_Books_BOOKCoSKPI_0.Mgmt Cockpit" xfId="57834" xr:uid="{00000000-0005-0000-0000-0000DCCE0000}"/>
    <cellStyle name="p_BP_YV_7(12(2005_7.KPI_Article_Pages_4.GrossMargin_Books_BOOKCoSKPI_1" xfId="57835" xr:uid="{00000000-0005-0000-0000-0000DDCE0000}"/>
    <cellStyle name="p_BP_YV_7(12(2005_7.KPI_Article_Pages_4.GrossMargin_Books_BOOKCoSKPI_1_3.GrossMargin_Journals" xfId="57836" xr:uid="{00000000-0005-0000-0000-0000DECE0000}"/>
    <cellStyle name="p_BP_YV_7(12(2005_7.KPI_Article_Pages_4.GrossMargin_Books_BOOKCoSKPI_1_BOOKCoSKPI" xfId="57837" xr:uid="{00000000-0005-0000-0000-0000DFCE0000}"/>
    <cellStyle name="p_BP_YV_7(12(2005_7.KPI_Article_Pages_4.GrossMargin_Books_BOOKCoSKPI_1_BOOKCoSKPI_0.Mgmt Cockpit" xfId="57838" xr:uid="{00000000-0005-0000-0000-0000E0CE0000}"/>
    <cellStyle name="p_BP_YV_7(12(2005_7.KPI_Article_Pages_4.GrossMargin_Books_BOOKCoSKPI_1_BOOKCoSKPI_3.GrossMargin_Journals" xfId="57839" xr:uid="{00000000-0005-0000-0000-0000E1CE0000}"/>
    <cellStyle name="p_BP_YV_7(12(2005_7.KPI_Article_Pages_4.GrossMargin_Books_BOOKCoSKPI_2" xfId="57840" xr:uid="{00000000-0005-0000-0000-0000E2CE0000}"/>
    <cellStyle name="p_BP_YV_7(12(2005_7.KPI_Article_Pages_4.GrossMargin_Books_BOOKCoSKPI_2_0.Mgmt Cockpit" xfId="57841" xr:uid="{00000000-0005-0000-0000-0000E3CE0000}"/>
    <cellStyle name="p_BP_YV_7(12(2005_7.KPI_Article_Pages_4.GrossMargin_Books_BOOKCoSKPI_2_3.GrossMargin_Journals" xfId="57842" xr:uid="{00000000-0005-0000-0000-0000E4CE0000}"/>
    <cellStyle name="p_BP_YV_7(12(2005_7.KPI_Article_Pages_4.GrossMargin_Books_BOOKCoSKPI_3.GrossMargin_Journals" xfId="57843" xr:uid="{00000000-0005-0000-0000-0000E5CE0000}"/>
    <cellStyle name="p_BP_YV_7(12(2005_7.KPI_Article_Pages_4.GrossMargin_Books_BOOKCoSKPI_BOOKCoSKPI" xfId="57844" xr:uid="{00000000-0005-0000-0000-0000E6CE0000}"/>
    <cellStyle name="p_BP_YV_7(12(2005_7.KPI_Article_Pages_4.GrossMargin_Books_BOOKCoSKPI_BOOKCoSKPI_1" xfId="57845" xr:uid="{00000000-0005-0000-0000-0000E7CE0000}"/>
    <cellStyle name="p_BP_YV_7(12(2005_7.KPI_Article_Pages_4.GrossMargin_Books_BOOKCoSKPI_BOOKCoSKPI_1_0.Mgmt Cockpit" xfId="57846" xr:uid="{00000000-0005-0000-0000-0000E8CE0000}"/>
    <cellStyle name="p_BP_YV_7(12(2005_7.KPI_Article_Pages_4.GrossMargin_Books_BOOKCoSKPI_BOOKCoSKPI_1_3.GrossMargin_Journals" xfId="57847" xr:uid="{00000000-0005-0000-0000-0000E9CE0000}"/>
    <cellStyle name="p_BP_YV_7(12(2005_7.KPI_Article_Pages_4.GrossMargin_Books_BOOKCoSKPI_BOOKCoSKPI_3.GrossMargin_Journals" xfId="57848" xr:uid="{00000000-0005-0000-0000-0000EACE0000}"/>
    <cellStyle name="p_BP_YV_7(12(2005_7.KPI_Article_Pages_4.GrossMargin_Books_BOOKCoSKPI_BOOKCoSKPI_BOOKCoSKPI" xfId="57849" xr:uid="{00000000-0005-0000-0000-0000EBCE0000}"/>
    <cellStyle name="p_BP_YV_7(12(2005_7.KPI_Article_Pages_4.GrossMargin_Books_BOOKCoSKPI_BOOKCoSKPI_BOOKCoSKPI_0.Mgmt Cockpit" xfId="57850" xr:uid="{00000000-0005-0000-0000-0000ECCE0000}"/>
    <cellStyle name="p_BP_YV_7(12(2005_7.KPI_Article_Pages_4.GrossMargin_Books_BOOKCoSKPI_BOOKCoSKPI_BOOKCoSKPI_3.GrossMargin_Journals" xfId="57851" xr:uid="{00000000-0005-0000-0000-0000EDCE0000}"/>
    <cellStyle name="p_BP_YV_7(12(2005_7.KPI_Article_Pages_4.GrossMargin_Books_BOOKCoSKPI_CREST_SPS_KPI" xfId="57852" xr:uid="{00000000-0005-0000-0000-0000EECE0000}"/>
    <cellStyle name="p_BP_YV_7(12(2005_7.KPI_Article_Pages_4.GrossMargin_Books_BOOKCoSKPI_CREST_SPS_KPI_0.Mgmt Cockpit" xfId="57853" xr:uid="{00000000-0005-0000-0000-0000EFCE0000}"/>
    <cellStyle name="p_BP_YV_7(12(2005_7.KPI_Article_Pages_4.GrossMargin_Books_BOOKCoSKPI_CREST_SPS_KPI_3.GrossMargin_Journals" xfId="57854" xr:uid="{00000000-0005-0000-0000-0000F0CE0000}"/>
    <cellStyle name="p_BP_YV_7(12(2005_7.KPI_Article_Pages_4.GrossMargin_Books_BOOKCoSKPI_CREST_SPS_KPI_BOOKCoSKPI" xfId="57855" xr:uid="{00000000-0005-0000-0000-0000F1CE0000}"/>
    <cellStyle name="p_BP_YV_7(12(2005_7.KPI_Article_Pages_4.GrossMargin_Books_BOOKCoSKPI_CREST_SPS_KPI_BOOKCoSKPI_1" xfId="57856" xr:uid="{00000000-0005-0000-0000-0000F2CE0000}"/>
    <cellStyle name="p_BP_YV_7(12(2005_7.KPI_Article_Pages_4.GrossMargin_Books_BOOKCoSKPI_CREST_SPS_KPI_BOOKCoSKPI_1_0.Mgmt Cockpit" xfId="57857" xr:uid="{00000000-0005-0000-0000-0000F3CE0000}"/>
    <cellStyle name="p_BP_YV_7(12(2005_7.KPI_Article_Pages_4.GrossMargin_Books_BOOKCoSKPI_CREST_SPS_KPI_BOOKCoSKPI_1_3.GrossMargin_Journals" xfId="57858" xr:uid="{00000000-0005-0000-0000-0000F4CE0000}"/>
    <cellStyle name="p_BP_YV_7(12(2005_7.KPI_Article_Pages_4.GrossMargin_Books_BOOKCoSKPI_CREST_SPS_KPI_BOOKCoSKPI_3.GrossMargin_Journals" xfId="57859" xr:uid="{00000000-0005-0000-0000-0000F5CE0000}"/>
    <cellStyle name="p_BP_YV_7(12(2005_7.KPI_Article_Pages_4.GrossMargin_Books_BOOKCoSKPI_CREST_SPS_KPI_BOOKCoSKPI_BOOKCoSKPI" xfId="57860" xr:uid="{00000000-0005-0000-0000-0000F6CE0000}"/>
    <cellStyle name="p_BP_YV_7(12(2005_7.KPI_Article_Pages_4.GrossMargin_Books_BOOKCoSKPI_CREST_SPS_KPI_BOOKCoSKPI_BOOKCoSKPI_0.Mgmt Cockpit" xfId="57861" xr:uid="{00000000-0005-0000-0000-0000F7CE0000}"/>
    <cellStyle name="p_BP_YV_7(12(2005_7.KPI_Article_Pages_4.GrossMargin_Books_BOOKCoSKPI_CREST_SPS_KPI_BOOKCoSKPI_BOOKCoSKPI_3.GrossMargin_Journals" xfId="57862" xr:uid="{00000000-0005-0000-0000-0000F8CE0000}"/>
    <cellStyle name="p_BP_YV_7(12(2005_7.KPI_Article_Pages_4.GrossMargin_Books_BOOKCoSKPI_ProdExp_Journal_KPI" xfId="57863" xr:uid="{00000000-0005-0000-0000-0000F9CE0000}"/>
    <cellStyle name="p_BP_YV_7(12(2005_7.KPI_Article_Pages_4.GrossMargin_Books_CREST_SPS_KPI" xfId="57864" xr:uid="{00000000-0005-0000-0000-0000FACE0000}"/>
    <cellStyle name="p_BP_YV_7(12(2005_7.KPI_Article_Pages_4.GrossMargin_Books_CREST_SPS_KPI_0.Mgmt Cockpit" xfId="57865" xr:uid="{00000000-0005-0000-0000-0000FBCE0000}"/>
    <cellStyle name="p_BP_YV_7(12(2005_7.KPI_Article_Pages_4.GrossMargin_Books_CREST_SPS_KPI_3.GrossMargin_Journals" xfId="57866" xr:uid="{00000000-0005-0000-0000-0000FCCE0000}"/>
    <cellStyle name="p_BP_YV_7(12(2005_7.KPI_Article_Pages_4.GrossMargin_Books_CREST_SPS_KPI_BOOKCoSKPI" xfId="57867" xr:uid="{00000000-0005-0000-0000-0000FDCE0000}"/>
    <cellStyle name="p_BP_YV_7(12(2005_7.KPI_Article_Pages_4.GrossMargin_Books_CREST_SPS_KPI_BOOKCoSKPI_1" xfId="57868" xr:uid="{00000000-0005-0000-0000-0000FECE0000}"/>
    <cellStyle name="p_BP_YV_7(12(2005_7.KPI_Article_Pages_4.GrossMargin_Books_CREST_SPS_KPI_BOOKCoSKPI_1_0.Mgmt Cockpit" xfId="57869" xr:uid="{00000000-0005-0000-0000-0000FFCE0000}"/>
    <cellStyle name="p_BP_YV_7(12(2005_7.KPI_Article_Pages_4.GrossMargin_Books_CREST_SPS_KPI_BOOKCoSKPI_1_3.GrossMargin_Journals" xfId="57870" xr:uid="{00000000-0005-0000-0000-000000CF0000}"/>
    <cellStyle name="p_BP_YV_7(12(2005_7.KPI_Article_Pages_4.GrossMargin_Books_CREST_SPS_KPI_BOOKCoSKPI_3.GrossMargin_Journals" xfId="57871" xr:uid="{00000000-0005-0000-0000-000001CF0000}"/>
    <cellStyle name="p_BP_YV_7(12(2005_7.KPI_Article_Pages_4.GrossMargin_Books_CREST_SPS_KPI_BOOKCoSKPI_BOOKCoSKPI" xfId="57872" xr:uid="{00000000-0005-0000-0000-000002CF0000}"/>
    <cellStyle name="p_BP_YV_7(12(2005_7.KPI_Article_Pages_4.GrossMargin_Books_CREST_SPS_KPI_BOOKCoSKPI_BOOKCoSKPI_0.Mgmt Cockpit" xfId="57873" xr:uid="{00000000-0005-0000-0000-000003CF0000}"/>
    <cellStyle name="p_BP_YV_7(12(2005_7.KPI_Article_Pages_4.GrossMargin_Books_CREST_SPS_KPI_BOOKCoSKPI_BOOKCoSKPI_3.GrossMargin_Journals" xfId="57874" xr:uid="{00000000-0005-0000-0000-000004CF0000}"/>
    <cellStyle name="p_BP_YV_7(12(2005_7.KPI_Article_Pages_4.GrossMargin_Books_ProdExp_Journal_KPI" xfId="57875" xr:uid="{00000000-0005-0000-0000-000005CF0000}"/>
    <cellStyle name="p_BP_YV_7(12(2005_7.KPI_Article_Pages_9.KPI_Book (2)" xfId="57876" xr:uid="{00000000-0005-0000-0000-000006CF0000}"/>
    <cellStyle name="p_BP_YV_7(12(2005_7.KPI_Article_Pages_9.KPI_Book (2)_0.Mgmt Cockpit" xfId="57877" xr:uid="{00000000-0005-0000-0000-000007CF0000}"/>
    <cellStyle name="p_BP_YV_7(12(2005_7.KPI_Article_Pages_9.KPI_Book (2)_3.GrossMargin_Journals" xfId="57878" xr:uid="{00000000-0005-0000-0000-000008CF0000}"/>
    <cellStyle name="p_BP_YV_7(12(2005_7.KPI_Article_Pages_9.KPI_Book (2)_BOOKCoSKPI" xfId="57879" xr:uid="{00000000-0005-0000-0000-000009CF0000}"/>
    <cellStyle name="p_BP_YV_7(12(2005_7.KPI_Article_Pages_9.KPI_Book (2)_BOOKCoSKPI_0.Mgmt Cockpit" xfId="57880" xr:uid="{00000000-0005-0000-0000-00000ACF0000}"/>
    <cellStyle name="p_BP_YV_7(12(2005_7.KPI_Article_Pages_9.KPI_Book (2)_BOOKCoSKPI_1" xfId="57881" xr:uid="{00000000-0005-0000-0000-00000BCF0000}"/>
    <cellStyle name="p_BP_YV_7(12(2005_7.KPI_Article_Pages_9.KPI_Book (2)_BOOKCoSKPI_1_3.GrossMargin_Journals" xfId="57882" xr:uid="{00000000-0005-0000-0000-00000CCF0000}"/>
    <cellStyle name="p_BP_YV_7(12(2005_7.KPI_Article_Pages_9.KPI_Book (2)_BOOKCoSKPI_1_BOOKCoSKPI" xfId="57883" xr:uid="{00000000-0005-0000-0000-00000DCF0000}"/>
    <cellStyle name="p_BP_YV_7(12(2005_7.KPI_Article_Pages_9.KPI_Book (2)_BOOKCoSKPI_1_BOOKCoSKPI_0.Mgmt Cockpit" xfId="57884" xr:uid="{00000000-0005-0000-0000-00000ECF0000}"/>
    <cellStyle name="p_BP_YV_7(12(2005_7.KPI_Article_Pages_9.KPI_Book (2)_BOOKCoSKPI_1_BOOKCoSKPI_3.GrossMargin_Journals" xfId="57885" xr:uid="{00000000-0005-0000-0000-00000FCF0000}"/>
    <cellStyle name="p_BP_YV_7(12(2005_7.KPI_Article_Pages_9.KPI_Book (2)_BOOKCoSKPI_2" xfId="57886" xr:uid="{00000000-0005-0000-0000-000010CF0000}"/>
    <cellStyle name="p_BP_YV_7(12(2005_7.KPI_Article_Pages_9.KPI_Book (2)_BOOKCoSKPI_2_0.Mgmt Cockpit" xfId="57887" xr:uid="{00000000-0005-0000-0000-000011CF0000}"/>
    <cellStyle name="p_BP_YV_7(12(2005_7.KPI_Article_Pages_9.KPI_Book (2)_BOOKCoSKPI_2_3.GrossMargin_Journals" xfId="57888" xr:uid="{00000000-0005-0000-0000-000012CF0000}"/>
    <cellStyle name="p_BP_YV_7(12(2005_7.KPI_Article_Pages_9.KPI_Book (2)_BOOKCoSKPI_3.GrossMargin_Journals" xfId="57889" xr:uid="{00000000-0005-0000-0000-000013CF0000}"/>
    <cellStyle name="p_BP_YV_7(12(2005_7.KPI_Article_Pages_9.KPI_Book (2)_BOOKCoSKPI_BOOKCoSKPI" xfId="57890" xr:uid="{00000000-0005-0000-0000-000014CF0000}"/>
    <cellStyle name="p_BP_YV_7(12(2005_7.KPI_Article_Pages_9.KPI_Book (2)_BOOKCoSKPI_BOOKCoSKPI_1" xfId="57891" xr:uid="{00000000-0005-0000-0000-000015CF0000}"/>
    <cellStyle name="p_BP_YV_7(12(2005_7.KPI_Article_Pages_9.KPI_Book (2)_BOOKCoSKPI_BOOKCoSKPI_1_0.Mgmt Cockpit" xfId="57892" xr:uid="{00000000-0005-0000-0000-000016CF0000}"/>
    <cellStyle name="p_BP_YV_7(12(2005_7.KPI_Article_Pages_9.KPI_Book (2)_BOOKCoSKPI_BOOKCoSKPI_1_3.GrossMargin_Journals" xfId="57893" xr:uid="{00000000-0005-0000-0000-000017CF0000}"/>
    <cellStyle name="p_BP_YV_7(12(2005_7.KPI_Article_Pages_9.KPI_Book (2)_BOOKCoSKPI_BOOKCoSKPI_3.GrossMargin_Journals" xfId="57894" xr:uid="{00000000-0005-0000-0000-000018CF0000}"/>
    <cellStyle name="p_BP_YV_7(12(2005_7.KPI_Article_Pages_9.KPI_Book (2)_BOOKCoSKPI_BOOKCoSKPI_BOOKCoSKPI" xfId="57895" xr:uid="{00000000-0005-0000-0000-000019CF0000}"/>
    <cellStyle name="p_BP_YV_7(12(2005_7.KPI_Article_Pages_9.KPI_Book (2)_BOOKCoSKPI_BOOKCoSKPI_BOOKCoSKPI_0.Mgmt Cockpit" xfId="57896" xr:uid="{00000000-0005-0000-0000-00001ACF0000}"/>
    <cellStyle name="p_BP_YV_7(12(2005_7.KPI_Article_Pages_9.KPI_Book (2)_BOOKCoSKPI_BOOKCoSKPI_BOOKCoSKPI_3.GrossMargin_Journals" xfId="57897" xr:uid="{00000000-0005-0000-0000-00001BCF0000}"/>
    <cellStyle name="p_BP_YV_7(12(2005_7.KPI_Article_Pages_9.KPI_Book (2)_BOOKCoSKPI_CREST_SPS_KPI" xfId="57898" xr:uid="{00000000-0005-0000-0000-00001CCF0000}"/>
    <cellStyle name="p_BP_YV_7(12(2005_7.KPI_Article_Pages_9.KPI_Book (2)_BOOKCoSKPI_CREST_SPS_KPI_0.Mgmt Cockpit" xfId="57899" xr:uid="{00000000-0005-0000-0000-00001DCF0000}"/>
    <cellStyle name="p_BP_YV_7(12(2005_7.KPI_Article_Pages_9.KPI_Book (2)_BOOKCoSKPI_CREST_SPS_KPI_3.GrossMargin_Journals" xfId="57900" xr:uid="{00000000-0005-0000-0000-00001ECF0000}"/>
    <cellStyle name="p_BP_YV_7(12(2005_7.KPI_Article_Pages_9.KPI_Book (2)_BOOKCoSKPI_CREST_SPS_KPI_BOOKCoSKPI" xfId="57901" xr:uid="{00000000-0005-0000-0000-00001FCF0000}"/>
    <cellStyle name="p_BP_YV_7(12(2005_7.KPI_Article_Pages_9.KPI_Book (2)_BOOKCoSKPI_CREST_SPS_KPI_BOOKCoSKPI_1" xfId="57902" xr:uid="{00000000-0005-0000-0000-000020CF0000}"/>
    <cellStyle name="p_BP_YV_7(12(2005_7.KPI_Article_Pages_9.KPI_Book (2)_BOOKCoSKPI_CREST_SPS_KPI_BOOKCoSKPI_1_0.Mgmt Cockpit" xfId="57903" xr:uid="{00000000-0005-0000-0000-000021CF0000}"/>
    <cellStyle name="p_BP_YV_7(12(2005_7.KPI_Article_Pages_9.KPI_Book (2)_BOOKCoSKPI_CREST_SPS_KPI_BOOKCoSKPI_1_3.GrossMargin_Journals" xfId="57904" xr:uid="{00000000-0005-0000-0000-000022CF0000}"/>
    <cellStyle name="p_BP_YV_7(12(2005_7.KPI_Article_Pages_9.KPI_Book (2)_BOOKCoSKPI_CREST_SPS_KPI_BOOKCoSKPI_3.GrossMargin_Journals" xfId="57905" xr:uid="{00000000-0005-0000-0000-000023CF0000}"/>
    <cellStyle name="p_BP_YV_7(12(2005_7.KPI_Article_Pages_9.KPI_Book (2)_BOOKCoSKPI_CREST_SPS_KPI_BOOKCoSKPI_BOOKCoSKPI" xfId="57906" xr:uid="{00000000-0005-0000-0000-000024CF0000}"/>
    <cellStyle name="p_BP_YV_7(12(2005_7.KPI_Article_Pages_9.KPI_Book (2)_BOOKCoSKPI_CREST_SPS_KPI_BOOKCoSKPI_BOOKCoSKPI_0.Mgmt Cockpit" xfId="57907" xr:uid="{00000000-0005-0000-0000-000025CF0000}"/>
    <cellStyle name="p_BP_YV_7(12(2005_7.KPI_Article_Pages_9.KPI_Book (2)_BOOKCoSKPI_CREST_SPS_KPI_BOOKCoSKPI_BOOKCoSKPI_3.GrossMargin_Journals" xfId="57908" xr:uid="{00000000-0005-0000-0000-000026CF0000}"/>
    <cellStyle name="p_BP_YV_7(12(2005_7.KPI_Article_Pages_9.KPI_Book (2)_BOOKCoSKPI_ProdExp_Journal_KPI" xfId="57909" xr:uid="{00000000-0005-0000-0000-000027CF0000}"/>
    <cellStyle name="p_BP_YV_7(12(2005_7.KPI_Article_Pages_9.KPI_Book (2)_CREST_SPS_KPI" xfId="57910" xr:uid="{00000000-0005-0000-0000-000028CF0000}"/>
    <cellStyle name="p_BP_YV_7(12(2005_7.KPI_Article_Pages_9.KPI_Book (2)_CREST_SPS_KPI_0.Mgmt Cockpit" xfId="57911" xr:uid="{00000000-0005-0000-0000-000029CF0000}"/>
    <cellStyle name="p_BP_YV_7(12(2005_7.KPI_Article_Pages_9.KPI_Book (2)_CREST_SPS_KPI_3.GrossMargin_Journals" xfId="57912" xr:uid="{00000000-0005-0000-0000-00002ACF0000}"/>
    <cellStyle name="p_BP_YV_7(12(2005_7.KPI_Article_Pages_9.KPI_Book (2)_CREST_SPS_KPI_BOOKCoSKPI" xfId="57913" xr:uid="{00000000-0005-0000-0000-00002BCF0000}"/>
    <cellStyle name="p_BP_YV_7(12(2005_7.KPI_Article_Pages_9.KPI_Book (2)_CREST_SPS_KPI_BOOKCoSKPI_1" xfId="57914" xr:uid="{00000000-0005-0000-0000-00002CCF0000}"/>
    <cellStyle name="p_BP_YV_7(12(2005_7.KPI_Article_Pages_9.KPI_Book (2)_CREST_SPS_KPI_BOOKCoSKPI_1_0.Mgmt Cockpit" xfId="57915" xr:uid="{00000000-0005-0000-0000-00002DCF0000}"/>
    <cellStyle name="p_BP_YV_7(12(2005_7.KPI_Article_Pages_9.KPI_Book (2)_CREST_SPS_KPI_BOOKCoSKPI_1_3.GrossMargin_Journals" xfId="57916" xr:uid="{00000000-0005-0000-0000-00002ECF0000}"/>
    <cellStyle name="p_BP_YV_7(12(2005_7.KPI_Article_Pages_9.KPI_Book (2)_CREST_SPS_KPI_BOOKCoSKPI_3.GrossMargin_Journals" xfId="57917" xr:uid="{00000000-0005-0000-0000-00002FCF0000}"/>
    <cellStyle name="p_BP_YV_7(12(2005_7.KPI_Article_Pages_9.KPI_Book (2)_CREST_SPS_KPI_BOOKCoSKPI_BOOKCoSKPI" xfId="57918" xr:uid="{00000000-0005-0000-0000-000030CF0000}"/>
    <cellStyle name="p_BP_YV_7(12(2005_7.KPI_Article_Pages_9.KPI_Book (2)_CREST_SPS_KPI_BOOKCoSKPI_BOOKCoSKPI_0.Mgmt Cockpit" xfId="57919" xr:uid="{00000000-0005-0000-0000-000031CF0000}"/>
    <cellStyle name="p_BP_YV_7(12(2005_7.KPI_Article_Pages_9.KPI_Book (2)_CREST_SPS_KPI_BOOKCoSKPI_BOOKCoSKPI_3.GrossMargin_Journals" xfId="57920" xr:uid="{00000000-0005-0000-0000-000032CF0000}"/>
    <cellStyle name="p_BP_YV_7(12(2005_7.KPI_Article_Pages_9.KPI_Book (2)_ProdExp_Journal_KPI" xfId="57921" xr:uid="{00000000-0005-0000-0000-000033CF0000}"/>
    <cellStyle name="p_BP_YV_7(12(2005_7.KPI_Article_Pages_BOOKCoSKPI" xfId="57922" xr:uid="{00000000-0005-0000-0000-000034CF0000}"/>
    <cellStyle name="p_BP_YV_7(12(2005_7.KPI_Article_Pages_BOOKCoSKPI_0.Mgmt Cockpit" xfId="57923" xr:uid="{00000000-0005-0000-0000-000035CF0000}"/>
    <cellStyle name="p_BP_YV_7(12(2005_7.KPI_Article_Pages_BOOKCoSKPI_1" xfId="57924" xr:uid="{00000000-0005-0000-0000-000036CF0000}"/>
    <cellStyle name="p_BP_YV_7(12(2005_7.KPI_Article_Pages_BOOKCoSKPI_1_0.Mgmt Cockpit" xfId="57925" xr:uid="{00000000-0005-0000-0000-000037CF0000}"/>
    <cellStyle name="p_BP_YV_7(12(2005_7.KPI_Article_Pages_BOOKCoSKPI_1_3.GrossMargin_Journals" xfId="57926" xr:uid="{00000000-0005-0000-0000-000038CF0000}"/>
    <cellStyle name="p_BP_YV_7(12(2005_7.KPI_Article_Pages_BOOKCoSKPI_1_BOOKCoSKPI" xfId="57927" xr:uid="{00000000-0005-0000-0000-000039CF0000}"/>
    <cellStyle name="p_BP_YV_7(12(2005_7.KPI_Article_Pages_BOOKCoSKPI_1_BOOKCoSKPI_1" xfId="57928" xr:uid="{00000000-0005-0000-0000-00003ACF0000}"/>
    <cellStyle name="p_BP_YV_7(12(2005_7.KPI_Article_Pages_BOOKCoSKPI_1_BOOKCoSKPI_1_0.Mgmt Cockpit" xfId="57929" xr:uid="{00000000-0005-0000-0000-00003BCF0000}"/>
    <cellStyle name="p_BP_YV_7(12(2005_7.KPI_Article_Pages_BOOKCoSKPI_1_BOOKCoSKPI_1_3.GrossMargin_Journals" xfId="57930" xr:uid="{00000000-0005-0000-0000-00003CCF0000}"/>
    <cellStyle name="p_BP_YV_7(12(2005_7.KPI_Article_Pages_BOOKCoSKPI_1_BOOKCoSKPI_3.GrossMargin_Journals" xfId="57931" xr:uid="{00000000-0005-0000-0000-00003DCF0000}"/>
    <cellStyle name="p_BP_YV_7(12(2005_7.KPI_Article_Pages_BOOKCoSKPI_1_BOOKCoSKPI_BOOKCoSKPI" xfId="57932" xr:uid="{00000000-0005-0000-0000-00003ECF0000}"/>
    <cellStyle name="p_BP_YV_7(12(2005_7.KPI_Article_Pages_BOOKCoSKPI_1_BOOKCoSKPI_BOOKCoSKPI_0.Mgmt Cockpit" xfId="57933" xr:uid="{00000000-0005-0000-0000-00003FCF0000}"/>
    <cellStyle name="p_BP_YV_7(12(2005_7.KPI_Article_Pages_BOOKCoSKPI_1_BOOKCoSKPI_BOOKCoSKPI_3.GrossMargin_Journals" xfId="57934" xr:uid="{00000000-0005-0000-0000-000040CF0000}"/>
    <cellStyle name="p_BP_YV_7(12(2005_7.KPI_Article_Pages_BOOKCoSKPI_1_CREST_SPS_KPI" xfId="57935" xr:uid="{00000000-0005-0000-0000-000041CF0000}"/>
    <cellStyle name="p_BP_YV_7(12(2005_7.KPI_Article_Pages_BOOKCoSKPI_1_CREST_SPS_KPI_0.Mgmt Cockpit" xfId="57936" xr:uid="{00000000-0005-0000-0000-000042CF0000}"/>
    <cellStyle name="p_BP_YV_7(12(2005_7.KPI_Article_Pages_BOOKCoSKPI_1_CREST_SPS_KPI_3.GrossMargin_Journals" xfId="57937" xr:uid="{00000000-0005-0000-0000-000043CF0000}"/>
    <cellStyle name="p_BP_YV_7(12(2005_7.KPI_Article_Pages_BOOKCoSKPI_1_CREST_SPS_KPI_BOOKCoSKPI" xfId="57938" xr:uid="{00000000-0005-0000-0000-000044CF0000}"/>
    <cellStyle name="p_BP_YV_7(12(2005_7.KPI_Article_Pages_BOOKCoSKPI_1_CREST_SPS_KPI_BOOKCoSKPI_1" xfId="57939" xr:uid="{00000000-0005-0000-0000-000045CF0000}"/>
    <cellStyle name="p_BP_YV_7(12(2005_7.KPI_Article_Pages_BOOKCoSKPI_1_CREST_SPS_KPI_BOOKCoSKPI_1_0.Mgmt Cockpit" xfId="57940" xr:uid="{00000000-0005-0000-0000-000046CF0000}"/>
    <cellStyle name="p_BP_YV_7(12(2005_7.KPI_Article_Pages_BOOKCoSKPI_1_CREST_SPS_KPI_BOOKCoSKPI_1_3.GrossMargin_Journals" xfId="57941" xr:uid="{00000000-0005-0000-0000-000047CF0000}"/>
    <cellStyle name="p_BP_YV_7(12(2005_7.KPI_Article_Pages_BOOKCoSKPI_1_CREST_SPS_KPI_BOOKCoSKPI_3.GrossMargin_Journals" xfId="57942" xr:uid="{00000000-0005-0000-0000-000048CF0000}"/>
    <cellStyle name="p_BP_YV_7(12(2005_7.KPI_Article_Pages_BOOKCoSKPI_1_CREST_SPS_KPI_BOOKCoSKPI_BOOKCoSKPI" xfId="57943" xr:uid="{00000000-0005-0000-0000-000049CF0000}"/>
    <cellStyle name="p_BP_YV_7(12(2005_7.KPI_Article_Pages_BOOKCoSKPI_1_CREST_SPS_KPI_BOOKCoSKPI_BOOKCoSKPI_0.Mgmt Cockpit" xfId="57944" xr:uid="{00000000-0005-0000-0000-00004ACF0000}"/>
    <cellStyle name="p_BP_YV_7(12(2005_7.KPI_Article_Pages_BOOKCoSKPI_1_CREST_SPS_KPI_BOOKCoSKPI_BOOKCoSKPI_3.GrossMargin_Journals" xfId="57945" xr:uid="{00000000-0005-0000-0000-00004BCF0000}"/>
    <cellStyle name="p_BP_YV_7(12(2005_7.KPI_Article_Pages_BOOKCoSKPI_1_ProdExp_Journal_KPI" xfId="57946" xr:uid="{00000000-0005-0000-0000-00004CCF0000}"/>
    <cellStyle name="p_BP_YV_7(12(2005_7.KPI_Article_Pages_BOOKCoSKPI_2" xfId="57947" xr:uid="{00000000-0005-0000-0000-00004DCF0000}"/>
    <cellStyle name="p_BP_YV_7(12(2005_7.KPI_Article_Pages_BOOKCoSKPI_2_0.Mgmt Cockpit" xfId="57948" xr:uid="{00000000-0005-0000-0000-00004ECF0000}"/>
    <cellStyle name="p_BP_YV_7(12(2005_7.KPI_Article_Pages_BOOKCoSKPI_2_3.GrossMargin_Journals" xfId="57949" xr:uid="{00000000-0005-0000-0000-00004FCF0000}"/>
    <cellStyle name="p_BP_YV_7(12(2005_7.KPI_Article_Pages_BOOKCoSKPI_3.GrossMargin_Journals" xfId="57950" xr:uid="{00000000-0005-0000-0000-000050CF0000}"/>
    <cellStyle name="p_BP_YV_7(12(2005_7.KPI_Article_Pages_BOOKCoSKPI_BOOKCoSKPI" xfId="57951" xr:uid="{00000000-0005-0000-0000-000051CF0000}"/>
    <cellStyle name="p_BP_YV_7(12(2005_7.KPI_Article_Pages_BOOKCoSKPI_BOOKCoSKPI_0.Mgmt Cockpit" xfId="57952" xr:uid="{00000000-0005-0000-0000-000052CF0000}"/>
    <cellStyle name="p_BP_YV_7(12(2005_7.KPI_Article_Pages_BOOKCoSKPI_BOOKCoSKPI_1" xfId="57953" xr:uid="{00000000-0005-0000-0000-000053CF0000}"/>
    <cellStyle name="p_BP_YV_7(12(2005_7.KPI_Article_Pages_BOOKCoSKPI_BOOKCoSKPI_1_3.GrossMargin_Journals" xfId="57954" xr:uid="{00000000-0005-0000-0000-000054CF0000}"/>
    <cellStyle name="p_BP_YV_7(12(2005_7.KPI_Article_Pages_BOOKCoSKPI_BOOKCoSKPI_1_BOOKCoSKPI" xfId="57955" xr:uid="{00000000-0005-0000-0000-000055CF0000}"/>
    <cellStyle name="p_BP_YV_7(12(2005_7.KPI_Article_Pages_BOOKCoSKPI_BOOKCoSKPI_1_BOOKCoSKPI_0.Mgmt Cockpit" xfId="57956" xr:uid="{00000000-0005-0000-0000-000056CF0000}"/>
    <cellStyle name="p_BP_YV_7(12(2005_7.KPI_Article_Pages_BOOKCoSKPI_BOOKCoSKPI_1_BOOKCoSKPI_3.GrossMargin_Journals" xfId="57957" xr:uid="{00000000-0005-0000-0000-000057CF0000}"/>
    <cellStyle name="p_BP_YV_7(12(2005_7.KPI_Article_Pages_BOOKCoSKPI_BOOKCoSKPI_2" xfId="57958" xr:uid="{00000000-0005-0000-0000-000058CF0000}"/>
    <cellStyle name="p_BP_YV_7(12(2005_7.KPI_Article_Pages_BOOKCoSKPI_BOOKCoSKPI_2_0.Mgmt Cockpit" xfId="57959" xr:uid="{00000000-0005-0000-0000-000059CF0000}"/>
    <cellStyle name="p_BP_YV_7(12(2005_7.KPI_Article_Pages_BOOKCoSKPI_BOOKCoSKPI_2_3.GrossMargin_Journals" xfId="57960" xr:uid="{00000000-0005-0000-0000-00005ACF0000}"/>
    <cellStyle name="p_BP_YV_7(12(2005_7.KPI_Article_Pages_BOOKCoSKPI_BOOKCoSKPI_3.GrossMargin_Journals" xfId="57961" xr:uid="{00000000-0005-0000-0000-00005BCF0000}"/>
    <cellStyle name="p_BP_YV_7(12(2005_7.KPI_Article_Pages_BOOKCoSKPI_BOOKCoSKPI_BOOKCoSKPI" xfId="57962" xr:uid="{00000000-0005-0000-0000-00005CCF0000}"/>
    <cellStyle name="p_BP_YV_7(12(2005_7.KPI_Article_Pages_BOOKCoSKPI_BOOKCoSKPI_BOOKCoSKPI_1" xfId="57963" xr:uid="{00000000-0005-0000-0000-00005DCF0000}"/>
    <cellStyle name="p_BP_YV_7(12(2005_7.KPI_Article_Pages_BOOKCoSKPI_BOOKCoSKPI_BOOKCoSKPI_1_0.Mgmt Cockpit" xfId="57964" xr:uid="{00000000-0005-0000-0000-00005ECF0000}"/>
    <cellStyle name="p_BP_YV_7(12(2005_7.KPI_Article_Pages_BOOKCoSKPI_BOOKCoSKPI_BOOKCoSKPI_1_3.GrossMargin_Journals" xfId="57965" xr:uid="{00000000-0005-0000-0000-00005FCF0000}"/>
    <cellStyle name="p_BP_YV_7(12(2005_7.KPI_Article_Pages_BOOKCoSKPI_BOOKCoSKPI_BOOKCoSKPI_3.GrossMargin_Journals" xfId="57966" xr:uid="{00000000-0005-0000-0000-000060CF0000}"/>
    <cellStyle name="p_BP_YV_7(12(2005_7.KPI_Article_Pages_BOOKCoSKPI_BOOKCoSKPI_BOOKCoSKPI_BOOKCoSKPI" xfId="57967" xr:uid="{00000000-0005-0000-0000-000061CF0000}"/>
    <cellStyle name="p_BP_YV_7(12(2005_7.KPI_Article_Pages_BOOKCoSKPI_BOOKCoSKPI_BOOKCoSKPI_BOOKCoSKPI_0.Mgmt Cockpit" xfId="57968" xr:uid="{00000000-0005-0000-0000-000062CF0000}"/>
    <cellStyle name="p_BP_YV_7(12(2005_7.KPI_Article_Pages_BOOKCoSKPI_BOOKCoSKPI_BOOKCoSKPI_BOOKCoSKPI_3.GrossMargin_Journals" xfId="57969" xr:uid="{00000000-0005-0000-0000-000063CF0000}"/>
    <cellStyle name="p_BP_YV_7(12(2005_7.KPI_Article_Pages_BOOKCoSKPI_BOOKCoSKPI_CREST_SPS_KPI" xfId="57970" xr:uid="{00000000-0005-0000-0000-000064CF0000}"/>
    <cellStyle name="p_BP_YV_7(12(2005_7.KPI_Article_Pages_BOOKCoSKPI_BOOKCoSKPI_CREST_SPS_KPI_0.Mgmt Cockpit" xfId="57971" xr:uid="{00000000-0005-0000-0000-000065CF0000}"/>
    <cellStyle name="p_BP_YV_7(12(2005_7.KPI_Article_Pages_BOOKCoSKPI_BOOKCoSKPI_CREST_SPS_KPI_3.GrossMargin_Journals" xfId="57972" xr:uid="{00000000-0005-0000-0000-000066CF0000}"/>
    <cellStyle name="p_BP_YV_7(12(2005_7.KPI_Article_Pages_BOOKCoSKPI_BOOKCoSKPI_CREST_SPS_KPI_BOOKCoSKPI" xfId="57973" xr:uid="{00000000-0005-0000-0000-000067CF0000}"/>
    <cellStyle name="p_BP_YV_7(12(2005_7.KPI_Article_Pages_BOOKCoSKPI_BOOKCoSKPI_CREST_SPS_KPI_BOOKCoSKPI_1" xfId="57974" xr:uid="{00000000-0005-0000-0000-000068CF0000}"/>
    <cellStyle name="p_BP_YV_7(12(2005_7.KPI_Article_Pages_BOOKCoSKPI_BOOKCoSKPI_CREST_SPS_KPI_BOOKCoSKPI_1_0.Mgmt Cockpit" xfId="57975" xr:uid="{00000000-0005-0000-0000-000069CF0000}"/>
    <cellStyle name="p_BP_YV_7(12(2005_7.KPI_Article_Pages_BOOKCoSKPI_BOOKCoSKPI_CREST_SPS_KPI_BOOKCoSKPI_1_3.GrossMargin_Journals" xfId="57976" xr:uid="{00000000-0005-0000-0000-00006ACF0000}"/>
    <cellStyle name="p_BP_YV_7(12(2005_7.KPI_Article_Pages_BOOKCoSKPI_BOOKCoSKPI_CREST_SPS_KPI_BOOKCoSKPI_3.GrossMargin_Journals" xfId="57977" xr:uid="{00000000-0005-0000-0000-00006BCF0000}"/>
    <cellStyle name="p_BP_YV_7(12(2005_7.KPI_Article_Pages_BOOKCoSKPI_BOOKCoSKPI_CREST_SPS_KPI_BOOKCoSKPI_BOOKCoSKPI" xfId="57978" xr:uid="{00000000-0005-0000-0000-00006CCF0000}"/>
    <cellStyle name="p_BP_YV_7(12(2005_7.KPI_Article_Pages_BOOKCoSKPI_BOOKCoSKPI_CREST_SPS_KPI_BOOKCoSKPI_BOOKCoSKPI_0.Mgmt Cockpit" xfId="57979" xr:uid="{00000000-0005-0000-0000-00006DCF0000}"/>
    <cellStyle name="p_BP_YV_7(12(2005_7.KPI_Article_Pages_BOOKCoSKPI_BOOKCoSKPI_CREST_SPS_KPI_BOOKCoSKPI_BOOKCoSKPI_3.GrossMargin_Journals" xfId="57980" xr:uid="{00000000-0005-0000-0000-00006ECF0000}"/>
    <cellStyle name="p_BP_YV_7(12(2005_7.KPI_Article_Pages_BOOKCoSKPI_BOOKCoSKPI_ProdExp_Journal_KPI" xfId="57981" xr:uid="{00000000-0005-0000-0000-00006FCF0000}"/>
    <cellStyle name="p_BP_YV_7(12(2005_7.KPI_Article_Pages_BOOKCoSKPI_CREST_SPS_KPI" xfId="57982" xr:uid="{00000000-0005-0000-0000-000070CF0000}"/>
    <cellStyle name="p_BP_YV_7(12(2005_7.KPI_Article_Pages_BOOKCoSKPI_CREST_SPS_KPI_0.Mgmt Cockpit" xfId="57983" xr:uid="{00000000-0005-0000-0000-000071CF0000}"/>
    <cellStyle name="p_BP_YV_7(12(2005_7.KPI_Article_Pages_BOOKCoSKPI_CREST_SPS_KPI_3.GrossMargin_Journals" xfId="57984" xr:uid="{00000000-0005-0000-0000-000072CF0000}"/>
    <cellStyle name="p_BP_YV_7(12(2005_7.KPI_Article_Pages_BOOKCoSKPI_CREST_SPS_KPI_BOOKCoSKPI" xfId="57985" xr:uid="{00000000-0005-0000-0000-000073CF0000}"/>
    <cellStyle name="p_BP_YV_7(12(2005_7.KPI_Article_Pages_BOOKCoSKPI_CREST_SPS_KPI_BOOKCoSKPI_1" xfId="57986" xr:uid="{00000000-0005-0000-0000-000074CF0000}"/>
    <cellStyle name="p_BP_YV_7(12(2005_7.KPI_Article_Pages_BOOKCoSKPI_CREST_SPS_KPI_BOOKCoSKPI_1_0.Mgmt Cockpit" xfId="57987" xr:uid="{00000000-0005-0000-0000-000075CF0000}"/>
    <cellStyle name="p_BP_YV_7(12(2005_7.KPI_Article_Pages_BOOKCoSKPI_CREST_SPS_KPI_BOOKCoSKPI_1_3.GrossMargin_Journals" xfId="57988" xr:uid="{00000000-0005-0000-0000-000076CF0000}"/>
    <cellStyle name="p_BP_YV_7(12(2005_7.KPI_Article_Pages_BOOKCoSKPI_CREST_SPS_KPI_BOOKCoSKPI_3.GrossMargin_Journals" xfId="57989" xr:uid="{00000000-0005-0000-0000-000077CF0000}"/>
    <cellStyle name="p_BP_YV_7(12(2005_7.KPI_Article_Pages_BOOKCoSKPI_CREST_SPS_KPI_BOOKCoSKPI_BOOKCoSKPI" xfId="57990" xr:uid="{00000000-0005-0000-0000-000078CF0000}"/>
    <cellStyle name="p_BP_YV_7(12(2005_7.KPI_Article_Pages_BOOKCoSKPI_CREST_SPS_KPI_BOOKCoSKPI_BOOKCoSKPI_0.Mgmt Cockpit" xfId="57991" xr:uid="{00000000-0005-0000-0000-000079CF0000}"/>
    <cellStyle name="p_BP_YV_7(12(2005_7.KPI_Article_Pages_BOOKCoSKPI_CREST_SPS_KPI_BOOKCoSKPI_BOOKCoSKPI_3.GrossMargin_Journals" xfId="57992" xr:uid="{00000000-0005-0000-0000-00007ACF0000}"/>
    <cellStyle name="p_BP_YV_7(12(2005_7.KPI_Article_Pages_BOOKCoSKPI_ProdExp_Journal_KPI" xfId="57993" xr:uid="{00000000-0005-0000-0000-00007BCF0000}"/>
    <cellStyle name="p_BP_YV_7(12(2005_7.KPI_Article_Pages_CREST_SPS_KPI" xfId="57994" xr:uid="{00000000-0005-0000-0000-00007CCF0000}"/>
    <cellStyle name="p_BP_YV_7(12(2005_7.KPI_Article_Pages_CREST_SPS_KPI_0.Mgmt Cockpit" xfId="57995" xr:uid="{00000000-0005-0000-0000-00007DCF0000}"/>
    <cellStyle name="p_BP_YV_7(12(2005_7.KPI_Article_Pages_CREST_SPS_KPI_3.GrossMargin_Journals" xfId="57996" xr:uid="{00000000-0005-0000-0000-00007ECF0000}"/>
    <cellStyle name="p_BP_YV_7(12(2005_7.KPI_Article_Pages_CREST_SPS_KPI_BOOKCoSKPI" xfId="57997" xr:uid="{00000000-0005-0000-0000-00007FCF0000}"/>
    <cellStyle name="p_BP_YV_7(12(2005_7.KPI_Article_Pages_CREST_SPS_KPI_BOOKCoSKPI_1" xfId="57998" xr:uid="{00000000-0005-0000-0000-000080CF0000}"/>
    <cellStyle name="p_BP_YV_7(12(2005_7.KPI_Article_Pages_CREST_SPS_KPI_BOOKCoSKPI_1_0.Mgmt Cockpit" xfId="57999" xr:uid="{00000000-0005-0000-0000-000081CF0000}"/>
    <cellStyle name="p_BP_YV_7(12(2005_7.KPI_Article_Pages_CREST_SPS_KPI_BOOKCoSKPI_1_3.GrossMargin_Journals" xfId="58000" xr:uid="{00000000-0005-0000-0000-000082CF0000}"/>
    <cellStyle name="p_BP_YV_7(12(2005_7.KPI_Article_Pages_CREST_SPS_KPI_BOOKCoSKPI_3.GrossMargin_Journals" xfId="58001" xr:uid="{00000000-0005-0000-0000-000083CF0000}"/>
    <cellStyle name="p_BP_YV_7(12(2005_7.KPI_Article_Pages_CREST_SPS_KPI_BOOKCoSKPI_BOOKCoSKPI" xfId="58002" xr:uid="{00000000-0005-0000-0000-000084CF0000}"/>
    <cellStyle name="p_BP_YV_7(12(2005_7.KPI_Article_Pages_CREST_SPS_KPI_BOOKCoSKPI_BOOKCoSKPI_0.Mgmt Cockpit" xfId="58003" xr:uid="{00000000-0005-0000-0000-000085CF0000}"/>
    <cellStyle name="p_BP_YV_7(12(2005_7.KPI_Article_Pages_CREST_SPS_KPI_BOOKCoSKPI_BOOKCoSKPI_3.GrossMargin_Journals" xfId="58004" xr:uid="{00000000-0005-0000-0000-000086CF0000}"/>
    <cellStyle name="p_BP_YV_7(12(2005_7.KPI_Article_Pages_JOURNALCoSKPI" xfId="58005" xr:uid="{00000000-0005-0000-0000-000087CF0000}"/>
    <cellStyle name="p_BP_YV_7(12(2005_7.KPI_Article_Pages_JOURNALCoSKPI_0.Mgmt Cockpit" xfId="58006" xr:uid="{00000000-0005-0000-0000-000088CF0000}"/>
    <cellStyle name="p_BP_YV_7(12(2005_7.KPI_Article_Pages_JOURNALCoSKPI_3.GrossMargin_Journals" xfId="58007" xr:uid="{00000000-0005-0000-0000-000089CF0000}"/>
    <cellStyle name="p_BP_YV_7(12(2005_7.KPI_Article_Pages_JOURNALCoSKPI_BOOKCoSKPI" xfId="58008" xr:uid="{00000000-0005-0000-0000-00008ACF0000}"/>
    <cellStyle name="p_BP_YV_7(12(2005_7.KPI_Article_Pages_JOURNALCoSKPI_BOOKCoSKPI_3.GrossMargin_Journals" xfId="58009" xr:uid="{00000000-0005-0000-0000-00008BCF0000}"/>
    <cellStyle name="p_BP_YV_7(12(2005_7.KPI_Article_Pages_JOURNALCoSKPI_BOOKCoSKPI_BOOKCoSKPI" xfId="58010" xr:uid="{00000000-0005-0000-0000-00008CCF0000}"/>
    <cellStyle name="p_BP_YV_7(12(2005_7.KPI_Article_Pages_JOURNALCoSKPI_BOOKCoSKPI_BOOKCoSKPI_0.Mgmt Cockpit" xfId="58011" xr:uid="{00000000-0005-0000-0000-00008DCF0000}"/>
    <cellStyle name="p_BP_YV_7(12(2005_7.KPI_Article_Pages_JOURNALCoSKPI_BOOKCoSKPI_BOOKCoSKPI_3.GrossMargin_Journals" xfId="58012" xr:uid="{00000000-0005-0000-0000-00008ECF0000}"/>
    <cellStyle name="p_BP_YV_7(12(2005_7.KPI_Article_Pages_JOURNALCoSKPI_CREST_SPS_KPI" xfId="58013" xr:uid="{00000000-0005-0000-0000-00008FCF0000}"/>
    <cellStyle name="p_BP_YV_7(12(2005_7.KPI_Article_Pages_JOURNALCoSKPI_CREST_SPS_KPI_0.Mgmt Cockpit" xfId="58014" xr:uid="{00000000-0005-0000-0000-000090CF0000}"/>
    <cellStyle name="p_BP_YV_7(12(2005_7.KPI_Article_Pages_JOURNALCoSKPI_CREST_SPS_KPI_3.GrossMargin_Journals" xfId="58015" xr:uid="{00000000-0005-0000-0000-000091CF0000}"/>
    <cellStyle name="p_BP_YV_7(12(2005_7.KPI_Article_Pages_JOURNALCoSKPI_CREST_SPS_KPI_BOOKCoSKPI" xfId="58016" xr:uid="{00000000-0005-0000-0000-000092CF0000}"/>
    <cellStyle name="p_BP_YV_7(12(2005_7.KPI_Article_Pages_JOURNALCoSKPI_CREST_SPS_KPI_BOOKCoSKPI_1" xfId="58017" xr:uid="{00000000-0005-0000-0000-000093CF0000}"/>
    <cellStyle name="p_BP_YV_7(12(2005_7.KPI_Article_Pages_JOURNALCoSKPI_CREST_SPS_KPI_BOOKCoSKPI_1_0.Mgmt Cockpit" xfId="58018" xr:uid="{00000000-0005-0000-0000-000094CF0000}"/>
    <cellStyle name="p_BP_YV_7(12(2005_7.KPI_Article_Pages_JOURNALCoSKPI_CREST_SPS_KPI_BOOKCoSKPI_1_3.GrossMargin_Journals" xfId="58019" xr:uid="{00000000-0005-0000-0000-000095CF0000}"/>
    <cellStyle name="p_BP_YV_7(12(2005_7.KPI_Article_Pages_JOURNALCoSKPI_CREST_SPS_KPI_BOOKCoSKPI_3.GrossMargin_Journals" xfId="58020" xr:uid="{00000000-0005-0000-0000-000096CF0000}"/>
    <cellStyle name="p_BP_YV_7(12(2005_7.KPI_Article_Pages_JOURNALCoSKPI_CREST_SPS_KPI_BOOKCoSKPI_BOOKCoSKPI" xfId="58021" xr:uid="{00000000-0005-0000-0000-000097CF0000}"/>
    <cellStyle name="p_BP_YV_7(12(2005_7.KPI_Article_Pages_JOURNALCoSKPI_CREST_SPS_KPI_BOOKCoSKPI_BOOKCoSKPI_0.Mgmt Cockpit" xfId="58022" xr:uid="{00000000-0005-0000-0000-000098CF0000}"/>
    <cellStyle name="p_BP_YV_7(12(2005_7.KPI_Article_Pages_JOURNALCoSKPI_CREST_SPS_KPI_BOOKCoSKPI_BOOKCoSKPI_3.GrossMargin_Journals" xfId="58023" xr:uid="{00000000-0005-0000-0000-000099CF0000}"/>
    <cellStyle name="p_BP_YV_7(12(2005_7.KPI_Article_Pages_ProdExp_Journal_KPI" xfId="58024" xr:uid="{00000000-0005-0000-0000-00009ACF0000}"/>
    <cellStyle name="p_BP_YV_7(12(2005_9.KPI_Book (2)" xfId="58025" xr:uid="{00000000-0005-0000-0000-00009BCF0000}"/>
    <cellStyle name="p_BP_YV_7(12(2005_9.KPI_Book (2)_0.Mgmt Cockpit" xfId="58026" xr:uid="{00000000-0005-0000-0000-00009CCF0000}"/>
    <cellStyle name="p_BP_YV_7(12(2005_9.KPI_Book (2)_3.GrossMargin_Journals" xfId="58027" xr:uid="{00000000-0005-0000-0000-00009DCF0000}"/>
    <cellStyle name="p_BP_YV_7(12(2005_9.KPI_Book (2)_BOOKCoSKPI" xfId="58028" xr:uid="{00000000-0005-0000-0000-00009ECF0000}"/>
    <cellStyle name="p_BP_YV_7(12(2005_9.KPI_Book (2)_BOOKCoSKPI_0.Mgmt Cockpit" xfId="58029" xr:uid="{00000000-0005-0000-0000-00009FCF0000}"/>
    <cellStyle name="p_BP_YV_7(12(2005_9.KPI_Book (2)_BOOKCoSKPI_1" xfId="58030" xr:uid="{00000000-0005-0000-0000-0000A0CF0000}"/>
    <cellStyle name="p_BP_YV_7(12(2005_9.KPI_Book (2)_BOOKCoSKPI_1_3.GrossMargin_Journals" xfId="58031" xr:uid="{00000000-0005-0000-0000-0000A1CF0000}"/>
    <cellStyle name="p_BP_YV_7(12(2005_9.KPI_Book (2)_BOOKCoSKPI_1_BOOKCoSKPI" xfId="58032" xr:uid="{00000000-0005-0000-0000-0000A2CF0000}"/>
    <cellStyle name="p_BP_YV_7(12(2005_9.KPI_Book (2)_BOOKCoSKPI_1_BOOKCoSKPI_0.Mgmt Cockpit" xfId="58033" xr:uid="{00000000-0005-0000-0000-0000A3CF0000}"/>
    <cellStyle name="p_BP_YV_7(12(2005_9.KPI_Book (2)_BOOKCoSKPI_1_BOOKCoSKPI_3.GrossMargin_Journals" xfId="58034" xr:uid="{00000000-0005-0000-0000-0000A4CF0000}"/>
    <cellStyle name="p_BP_YV_7(12(2005_9.KPI_Book (2)_BOOKCoSKPI_2" xfId="58035" xr:uid="{00000000-0005-0000-0000-0000A5CF0000}"/>
    <cellStyle name="p_BP_YV_7(12(2005_9.KPI_Book (2)_BOOKCoSKPI_2_0.Mgmt Cockpit" xfId="58036" xr:uid="{00000000-0005-0000-0000-0000A6CF0000}"/>
    <cellStyle name="p_BP_YV_7(12(2005_9.KPI_Book (2)_BOOKCoSKPI_2_3.GrossMargin_Journals" xfId="58037" xr:uid="{00000000-0005-0000-0000-0000A7CF0000}"/>
    <cellStyle name="p_BP_YV_7(12(2005_9.KPI_Book (2)_BOOKCoSKPI_3.GrossMargin_Journals" xfId="58038" xr:uid="{00000000-0005-0000-0000-0000A8CF0000}"/>
    <cellStyle name="p_BP_YV_7(12(2005_9.KPI_Book (2)_BOOKCoSKPI_BOOKCoSKPI" xfId="58039" xr:uid="{00000000-0005-0000-0000-0000A9CF0000}"/>
    <cellStyle name="p_BP_YV_7(12(2005_9.KPI_Book (2)_BOOKCoSKPI_BOOKCoSKPI_1" xfId="58040" xr:uid="{00000000-0005-0000-0000-0000AACF0000}"/>
    <cellStyle name="p_BP_YV_7(12(2005_9.KPI_Book (2)_BOOKCoSKPI_BOOKCoSKPI_1_0.Mgmt Cockpit" xfId="58041" xr:uid="{00000000-0005-0000-0000-0000ABCF0000}"/>
    <cellStyle name="p_BP_YV_7(12(2005_9.KPI_Book (2)_BOOKCoSKPI_BOOKCoSKPI_1_3.GrossMargin_Journals" xfId="58042" xr:uid="{00000000-0005-0000-0000-0000ACCF0000}"/>
    <cellStyle name="p_BP_YV_7(12(2005_9.KPI_Book (2)_BOOKCoSKPI_BOOKCoSKPI_3.GrossMargin_Journals" xfId="58043" xr:uid="{00000000-0005-0000-0000-0000ADCF0000}"/>
    <cellStyle name="p_BP_YV_7(12(2005_9.KPI_Book (2)_BOOKCoSKPI_BOOKCoSKPI_BOOKCoSKPI" xfId="58044" xr:uid="{00000000-0005-0000-0000-0000AECF0000}"/>
    <cellStyle name="p_BP_YV_7(12(2005_9.KPI_Book (2)_BOOKCoSKPI_BOOKCoSKPI_BOOKCoSKPI_0.Mgmt Cockpit" xfId="58045" xr:uid="{00000000-0005-0000-0000-0000AFCF0000}"/>
    <cellStyle name="p_BP_YV_7(12(2005_9.KPI_Book (2)_BOOKCoSKPI_BOOKCoSKPI_BOOKCoSKPI_3.GrossMargin_Journals" xfId="58046" xr:uid="{00000000-0005-0000-0000-0000B0CF0000}"/>
    <cellStyle name="p_BP_YV_7(12(2005_9.KPI_Book (2)_BOOKCoSKPI_CREST_SPS_KPI" xfId="58047" xr:uid="{00000000-0005-0000-0000-0000B1CF0000}"/>
    <cellStyle name="p_BP_YV_7(12(2005_9.KPI_Book (2)_BOOKCoSKPI_CREST_SPS_KPI_0.Mgmt Cockpit" xfId="58048" xr:uid="{00000000-0005-0000-0000-0000B2CF0000}"/>
    <cellStyle name="p_BP_YV_7(12(2005_9.KPI_Book (2)_BOOKCoSKPI_CREST_SPS_KPI_3.GrossMargin_Journals" xfId="58049" xr:uid="{00000000-0005-0000-0000-0000B3CF0000}"/>
    <cellStyle name="p_BP_YV_7(12(2005_9.KPI_Book (2)_BOOKCoSKPI_CREST_SPS_KPI_BOOKCoSKPI" xfId="58050" xr:uid="{00000000-0005-0000-0000-0000B4CF0000}"/>
    <cellStyle name="p_BP_YV_7(12(2005_9.KPI_Book (2)_BOOKCoSKPI_CREST_SPS_KPI_BOOKCoSKPI_1" xfId="58051" xr:uid="{00000000-0005-0000-0000-0000B5CF0000}"/>
    <cellStyle name="p_BP_YV_7(12(2005_9.KPI_Book (2)_BOOKCoSKPI_CREST_SPS_KPI_BOOKCoSKPI_1_0.Mgmt Cockpit" xfId="58052" xr:uid="{00000000-0005-0000-0000-0000B6CF0000}"/>
    <cellStyle name="p_BP_YV_7(12(2005_9.KPI_Book (2)_BOOKCoSKPI_CREST_SPS_KPI_BOOKCoSKPI_1_3.GrossMargin_Journals" xfId="58053" xr:uid="{00000000-0005-0000-0000-0000B7CF0000}"/>
    <cellStyle name="p_BP_YV_7(12(2005_9.KPI_Book (2)_BOOKCoSKPI_CREST_SPS_KPI_BOOKCoSKPI_3.GrossMargin_Journals" xfId="58054" xr:uid="{00000000-0005-0000-0000-0000B8CF0000}"/>
    <cellStyle name="p_BP_YV_7(12(2005_9.KPI_Book (2)_BOOKCoSKPI_CREST_SPS_KPI_BOOKCoSKPI_BOOKCoSKPI" xfId="58055" xr:uid="{00000000-0005-0000-0000-0000B9CF0000}"/>
    <cellStyle name="p_BP_YV_7(12(2005_9.KPI_Book (2)_BOOKCoSKPI_CREST_SPS_KPI_BOOKCoSKPI_BOOKCoSKPI_0.Mgmt Cockpit" xfId="58056" xr:uid="{00000000-0005-0000-0000-0000BACF0000}"/>
    <cellStyle name="p_BP_YV_7(12(2005_9.KPI_Book (2)_BOOKCoSKPI_CREST_SPS_KPI_BOOKCoSKPI_BOOKCoSKPI_3.GrossMargin_Journals" xfId="58057" xr:uid="{00000000-0005-0000-0000-0000BBCF0000}"/>
    <cellStyle name="p_BP_YV_7(12(2005_9.KPI_Book (2)_BOOKCoSKPI_ProdExp_Journal_KPI" xfId="58058" xr:uid="{00000000-0005-0000-0000-0000BCCF0000}"/>
    <cellStyle name="p_BP_YV_7(12(2005_9.KPI_Book (2)_CREST_SPS_KPI" xfId="58059" xr:uid="{00000000-0005-0000-0000-0000BDCF0000}"/>
    <cellStyle name="p_BP_YV_7(12(2005_9.KPI_Book (2)_CREST_SPS_KPI_0.Mgmt Cockpit" xfId="58060" xr:uid="{00000000-0005-0000-0000-0000BECF0000}"/>
    <cellStyle name="p_BP_YV_7(12(2005_9.KPI_Book (2)_CREST_SPS_KPI_3.GrossMargin_Journals" xfId="58061" xr:uid="{00000000-0005-0000-0000-0000BFCF0000}"/>
    <cellStyle name="p_BP_YV_7(12(2005_9.KPI_Book (2)_CREST_SPS_KPI_BOOKCoSKPI" xfId="58062" xr:uid="{00000000-0005-0000-0000-0000C0CF0000}"/>
    <cellStyle name="p_BP_YV_7(12(2005_9.KPI_Book (2)_CREST_SPS_KPI_BOOKCoSKPI_1" xfId="58063" xr:uid="{00000000-0005-0000-0000-0000C1CF0000}"/>
    <cellStyle name="p_BP_YV_7(12(2005_9.KPI_Book (2)_CREST_SPS_KPI_BOOKCoSKPI_1_0.Mgmt Cockpit" xfId="58064" xr:uid="{00000000-0005-0000-0000-0000C2CF0000}"/>
    <cellStyle name="p_BP_YV_7(12(2005_9.KPI_Book (2)_CREST_SPS_KPI_BOOKCoSKPI_1_3.GrossMargin_Journals" xfId="58065" xr:uid="{00000000-0005-0000-0000-0000C3CF0000}"/>
    <cellStyle name="p_BP_YV_7(12(2005_9.KPI_Book (2)_CREST_SPS_KPI_BOOKCoSKPI_3.GrossMargin_Journals" xfId="58066" xr:uid="{00000000-0005-0000-0000-0000C4CF0000}"/>
    <cellStyle name="p_BP_YV_7(12(2005_9.KPI_Book (2)_CREST_SPS_KPI_BOOKCoSKPI_BOOKCoSKPI" xfId="58067" xr:uid="{00000000-0005-0000-0000-0000C5CF0000}"/>
    <cellStyle name="p_BP_YV_7(12(2005_9.KPI_Book (2)_CREST_SPS_KPI_BOOKCoSKPI_BOOKCoSKPI_0.Mgmt Cockpit" xfId="58068" xr:uid="{00000000-0005-0000-0000-0000C6CF0000}"/>
    <cellStyle name="p_BP_YV_7(12(2005_9.KPI_Book (2)_CREST_SPS_KPI_BOOKCoSKPI_BOOKCoSKPI_3.GrossMargin_Journals" xfId="58069" xr:uid="{00000000-0005-0000-0000-0000C7CF0000}"/>
    <cellStyle name="p_BP_YV_7(12(2005_9.KPI_Book (2)_ProdExp_Journal_KPI" xfId="58070" xr:uid="{00000000-0005-0000-0000-0000C8CF0000}"/>
    <cellStyle name="p_BP_YV_7(12(2005_BMC sales TE" xfId="18628" xr:uid="{00000000-0005-0000-0000-0000C9CF0000}"/>
    <cellStyle name="p_BP_YV_7(12(2005_BOOKCoSKPI" xfId="58071" xr:uid="{00000000-0005-0000-0000-0000CACF0000}"/>
    <cellStyle name="p_BP_YV_7(12(2005_BOOKCoSKPI_0.Mgmt Cockpit" xfId="58072" xr:uid="{00000000-0005-0000-0000-0000CBCF0000}"/>
    <cellStyle name="p_BP_YV_7(12(2005_BOOKCoSKPI_1" xfId="58073" xr:uid="{00000000-0005-0000-0000-0000CCCF0000}"/>
    <cellStyle name="p_BP_YV_7(12(2005_BOOKCoSKPI_1_0.Mgmt Cockpit" xfId="58074" xr:uid="{00000000-0005-0000-0000-0000CDCF0000}"/>
    <cellStyle name="p_BP_YV_7(12(2005_BOOKCoSKPI_1_3.GrossMargin_Journals" xfId="58075" xr:uid="{00000000-0005-0000-0000-0000CECF0000}"/>
    <cellStyle name="p_BP_YV_7(12(2005_BOOKCoSKPI_1_BOOKCoSKPI" xfId="58076" xr:uid="{00000000-0005-0000-0000-0000CFCF0000}"/>
    <cellStyle name="p_BP_YV_7(12(2005_BOOKCoSKPI_1_BOOKCoSKPI_1" xfId="58077" xr:uid="{00000000-0005-0000-0000-0000D0CF0000}"/>
    <cellStyle name="p_BP_YV_7(12(2005_BOOKCoSKPI_1_BOOKCoSKPI_1_0.Mgmt Cockpit" xfId="58078" xr:uid="{00000000-0005-0000-0000-0000D1CF0000}"/>
    <cellStyle name="p_BP_YV_7(12(2005_BOOKCoSKPI_1_BOOKCoSKPI_1_3.GrossMargin_Journals" xfId="58079" xr:uid="{00000000-0005-0000-0000-0000D2CF0000}"/>
    <cellStyle name="p_BP_YV_7(12(2005_BOOKCoSKPI_1_BOOKCoSKPI_3.GrossMargin_Journals" xfId="58080" xr:uid="{00000000-0005-0000-0000-0000D3CF0000}"/>
    <cellStyle name="p_BP_YV_7(12(2005_BOOKCoSKPI_1_BOOKCoSKPI_BOOKCoSKPI" xfId="58081" xr:uid="{00000000-0005-0000-0000-0000D4CF0000}"/>
    <cellStyle name="p_BP_YV_7(12(2005_BOOKCoSKPI_1_BOOKCoSKPI_BOOKCoSKPI_0.Mgmt Cockpit" xfId="58082" xr:uid="{00000000-0005-0000-0000-0000D5CF0000}"/>
    <cellStyle name="p_BP_YV_7(12(2005_BOOKCoSKPI_1_BOOKCoSKPI_BOOKCoSKPI_3.GrossMargin_Journals" xfId="58083" xr:uid="{00000000-0005-0000-0000-0000D6CF0000}"/>
    <cellStyle name="p_BP_YV_7(12(2005_BOOKCoSKPI_1_CREST_SPS_KPI" xfId="58084" xr:uid="{00000000-0005-0000-0000-0000D7CF0000}"/>
    <cellStyle name="p_BP_YV_7(12(2005_BOOKCoSKPI_1_CREST_SPS_KPI_0.Mgmt Cockpit" xfId="58085" xr:uid="{00000000-0005-0000-0000-0000D8CF0000}"/>
    <cellStyle name="p_BP_YV_7(12(2005_BOOKCoSKPI_1_CREST_SPS_KPI_3.GrossMargin_Journals" xfId="58086" xr:uid="{00000000-0005-0000-0000-0000D9CF0000}"/>
    <cellStyle name="p_BP_YV_7(12(2005_BOOKCoSKPI_1_CREST_SPS_KPI_BOOKCoSKPI" xfId="58087" xr:uid="{00000000-0005-0000-0000-0000DACF0000}"/>
    <cellStyle name="p_BP_YV_7(12(2005_BOOKCoSKPI_1_CREST_SPS_KPI_BOOKCoSKPI_1" xfId="58088" xr:uid="{00000000-0005-0000-0000-0000DBCF0000}"/>
    <cellStyle name="p_BP_YV_7(12(2005_BOOKCoSKPI_1_CREST_SPS_KPI_BOOKCoSKPI_1_0.Mgmt Cockpit" xfId="58089" xr:uid="{00000000-0005-0000-0000-0000DCCF0000}"/>
    <cellStyle name="p_BP_YV_7(12(2005_BOOKCoSKPI_1_CREST_SPS_KPI_BOOKCoSKPI_1_3.GrossMargin_Journals" xfId="58090" xr:uid="{00000000-0005-0000-0000-0000DDCF0000}"/>
    <cellStyle name="p_BP_YV_7(12(2005_BOOKCoSKPI_1_CREST_SPS_KPI_BOOKCoSKPI_3.GrossMargin_Journals" xfId="58091" xr:uid="{00000000-0005-0000-0000-0000DECF0000}"/>
    <cellStyle name="p_BP_YV_7(12(2005_BOOKCoSKPI_1_CREST_SPS_KPI_BOOKCoSKPI_BOOKCoSKPI" xfId="58092" xr:uid="{00000000-0005-0000-0000-0000DFCF0000}"/>
    <cellStyle name="p_BP_YV_7(12(2005_BOOKCoSKPI_1_CREST_SPS_KPI_BOOKCoSKPI_BOOKCoSKPI_0.Mgmt Cockpit" xfId="58093" xr:uid="{00000000-0005-0000-0000-0000E0CF0000}"/>
    <cellStyle name="p_BP_YV_7(12(2005_BOOKCoSKPI_1_CREST_SPS_KPI_BOOKCoSKPI_BOOKCoSKPI_3.GrossMargin_Journals" xfId="58094" xr:uid="{00000000-0005-0000-0000-0000E1CF0000}"/>
    <cellStyle name="p_BP_YV_7(12(2005_BOOKCoSKPI_1_ProdExp_Journal_KPI" xfId="58095" xr:uid="{00000000-0005-0000-0000-0000E2CF0000}"/>
    <cellStyle name="p_BP_YV_7(12(2005_BOOKCoSKPI_2" xfId="58096" xr:uid="{00000000-0005-0000-0000-0000E3CF0000}"/>
    <cellStyle name="p_BP_YV_7(12(2005_BOOKCoSKPI_2_3.GrossMargin_Journals" xfId="58097" xr:uid="{00000000-0005-0000-0000-0000E4CF0000}"/>
    <cellStyle name="p_BP_YV_7(12(2005_BOOKCoSKPI_2_BOOKCoSKPI" xfId="58098" xr:uid="{00000000-0005-0000-0000-0000E5CF0000}"/>
    <cellStyle name="p_BP_YV_7(12(2005_BOOKCoSKPI_2_BOOKCoSKPI_0.Mgmt Cockpit" xfId="58099" xr:uid="{00000000-0005-0000-0000-0000E6CF0000}"/>
    <cellStyle name="p_BP_YV_7(12(2005_BOOKCoSKPI_2_BOOKCoSKPI_3.GrossMargin_Journals" xfId="58100" xr:uid="{00000000-0005-0000-0000-0000E7CF0000}"/>
    <cellStyle name="p_BP_YV_7(12(2005_BOOKCoSKPI_3" xfId="58101" xr:uid="{00000000-0005-0000-0000-0000E8CF0000}"/>
    <cellStyle name="p_BP_YV_7(12(2005_BOOKCoSKPI_3.GrossMargin_Journals" xfId="58102" xr:uid="{00000000-0005-0000-0000-0000E9CF0000}"/>
    <cellStyle name="p_BP_YV_7(12(2005_BOOKCoSKPI_3_0.Mgmt Cockpit" xfId="58103" xr:uid="{00000000-0005-0000-0000-0000EACF0000}"/>
    <cellStyle name="p_BP_YV_7(12(2005_BOOKCoSKPI_3_3.GrossMargin_Journals" xfId="58104" xr:uid="{00000000-0005-0000-0000-0000EBCF0000}"/>
    <cellStyle name="p_BP_YV_7(12(2005_BOOKCoSKPI_BOOKCoSKPI" xfId="58105" xr:uid="{00000000-0005-0000-0000-0000ECCF0000}"/>
    <cellStyle name="p_BP_YV_7(12(2005_BOOKCoSKPI_BOOKCoSKPI_0.Mgmt Cockpit" xfId="58106" xr:uid="{00000000-0005-0000-0000-0000EDCF0000}"/>
    <cellStyle name="p_BP_YV_7(12(2005_BOOKCoSKPI_BOOKCoSKPI_1" xfId="58107" xr:uid="{00000000-0005-0000-0000-0000EECF0000}"/>
    <cellStyle name="p_BP_YV_7(12(2005_BOOKCoSKPI_BOOKCoSKPI_1_3.GrossMargin_Journals" xfId="58108" xr:uid="{00000000-0005-0000-0000-0000EFCF0000}"/>
    <cellStyle name="p_BP_YV_7(12(2005_BOOKCoSKPI_BOOKCoSKPI_1_BOOKCoSKPI" xfId="58109" xr:uid="{00000000-0005-0000-0000-0000F0CF0000}"/>
    <cellStyle name="p_BP_YV_7(12(2005_BOOKCoSKPI_BOOKCoSKPI_1_BOOKCoSKPI_0.Mgmt Cockpit" xfId="58110" xr:uid="{00000000-0005-0000-0000-0000F1CF0000}"/>
    <cellStyle name="p_BP_YV_7(12(2005_BOOKCoSKPI_BOOKCoSKPI_1_BOOKCoSKPI_3.GrossMargin_Journals" xfId="58111" xr:uid="{00000000-0005-0000-0000-0000F2CF0000}"/>
    <cellStyle name="p_BP_YV_7(12(2005_BOOKCoSKPI_BOOKCoSKPI_2" xfId="58112" xr:uid="{00000000-0005-0000-0000-0000F3CF0000}"/>
    <cellStyle name="p_BP_YV_7(12(2005_BOOKCoSKPI_BOOKCoSKPI_2_0.Mgmt Cockpit" xfId="58113" xr:uid="{00000000-0005-0000-0000-0000F4CF0000}"/>
    <cellStyle name="p_BP_YV_7(12(2005_BOOKCoSKPI_BOOKCoSKPI_2_3.GrossMargin_Journals" xfId="58114" xr:uid="{00000000-0005-0000-0000-0000F5CF0000}"/>
    <cellStyle name="p_BP_YV_7(12(2005_BOOKCoSKPI_BOOKCoSKPI_3.GrossMargin_Journals" xfId="58115" xr:uid="{00000000-0005-0000-0000-0000F6CF0000}"/>
    <cellStyle name="p_BP_YV_7(12(2005_BOOKCoSKPI_BOOKCoSKPI_BOOKCoSKPI" xfId="58116" xr:uid="{00000000-0005-0000-0000-0000F7CF0000}"/>
    <cellStyle name="p_BP_YV_7(12(2005_BOOKCoSKPI_BOOKCoSKPI_BOOKCoSKPI_1" xfId="58117" xr:uid="{00000000-0005-0000-0000-0000F8CF0000}"/>
    <cellStyle name="p_BP_YV_7(12(2005_BOOKCoSKPI_BOOKCoSKPI_BOOKCoSKPI_1_0.Mgmt Cockpit" xfId="58118" xr:uid="{00000000-0005-0000-0000-0000F9CF0000}"/>
    <cellStyle name="p_BP_YV_7(12(2005_BOOKCoSKPI_BOOKCoSKPI_BOOKCoSKPI_1_3.GrossMargin_Journals" xfId="58119" xr:uid="{00000000-0005-0000-0000-0000FACF0000}"/>
    <cellStyle name="p_BP_YV_7(12(2005_BOOKCoSKPI_BOOKCoSKPI_BOOKCoSKPI_3.GrossMargin_Journals" xfId="58120" xr:uid="{00000000-0005-0000-0000-0000FBCF0000}"/>
    <cellStyle name="p_BP_YV_7(12(2005_BOOKCoSKPI_BOOKCoSKPI_BOOKCoSKPI_BOOKCoSKPI" xfId="58121" xr:uid="{00000000-0005-0000-0000-0000FCCF0000}"/>
    <cellStyle name="p_BP_YV_7(12(2005_BOOKCoSKPI_BOOKCoSKPI_BOOKCoSKPI_BOOKCoSKPI_0.Mgmt Cockpit" xfId="58122" xr:uid="{00000000-0005-0000-0000-0000FDCF0000}"/>
    <cellStyle name="p_BP_YV_7(12(2005_BOOKCoSKPI_BOOKCoSKPI_BOOKCoSKPI_BOOKCoSKPI_3.GrossMargin_Journals" xfId="58123" xr:uid="{00000000-0005-0000-0000-0000FECF0000}"/>
    <cellStyle name="p_BP_YV_7(12(2005_BOOKCoSKPI_BOOKCoSKPI_CREST_SPS_KPI" xfId="58124" xr:uid="{00000000-0005-0000-0000-0000FFCF0000}"/>
    <cellStyle name="p_BP_YV_7(12(2005_BOOKCoSKPI_BOOKCoSKPI_CREST_SPS_KPI_0.Mgmt Cockpit" xfId="58125" xr:uid="{00000000-0005-0000-0000-000000D00000}"/>
    <cellStyle name="p_BP_YV_7(12(2005_BOOKCoSKPI_BOOKCoSKPI_CREST_SPS_KPI_3.GrossMargin_Journals" xfId="58126" xr:uid="{00000000-0005-0000-0000-000001D00000}"/>
    <cellStyle name="p_BP_YV_7(12(2005_BOOKCoSKPI_BOOKCoSKPI_CREST_SPS_KPI_BOOKCoSKPI" xfId="58127" xr:uid="{00000000-0005-0000-0000-000002D00000}"/>
    <cellStyle name="p_BP_YV_7(12(2005_BOOKCoSKPI_BOOKCoSKPI_CREST_SPS_KPI_BOOKCoSKPI_1" xfId="58128" xr:uid="{00000000-0005-0000-0000-000003D00000}"/>
    <cellStyle name="p_BP_YV_7(12(2005_BOOKCoSKPI_BOOKCoSKPI_CREST_SPS_KPI_BOOKCoSKPI_1_0.Mgmt Cockpit" xfId="58129" xr:uid="{00000000-0005-0000-0000-000004D00000}"/>
    <cellStyle name="p_BP_YV_7(12(2005_BOOKCoSKPI_BOOKCoSKPI_CREST_SPS_KPI_BOOKCoSKPI_1_3.GrossMargin_Journals" xfId="58130" xr:uid="{00000000-0005-0000-0000-000005D00000}"/>
    <cellStyle name="p_BP_YV_7(12(2005_BOOKCoSKPI_BOOKCoSKPI_CREST_SPS_KPI_BOOKCoSKPI_3.GrossMargin_Journals" xfId="58131" xr:uid="{00000000-0005-0000-0000-000006D00000}"/>
    <cellStyle name="p_BP_YV_7(12(2005_BOOKCoSKPI_BOOKCoSKPI_CREST_SPS_KPI_BOOKCoSKPI_BOOKCoSKPI" xfId="58132" xr:uid="{00000000-0005-0000-0000-000007D00000}"/>
    <cellStyle name="p_BP_YV_7(12(2005_BOOKCoSKPI_BOOKCoSKPI_CREST_SPS_KPI_BOOKCoSKPI_BOOKCoSKPI_0.Mgmt Cockpit" xfId="58133" xr:uid="{00000000-0005-0000-0000-000008D00000}"/>
    <cellStyle name="p_BP_YV_7(12(2005_BOOKCoSKPI_BOOKCoSKPI_CREST_SPS_KPI_BOOKCoSKPI_BOOKCoSKPI_3.GrossMargin_Journals" xfId="58134" xr:uid="{00000000-0005-0000-0000-000009D00000}"/>
    <cellStyle name="p_BP_YV_7(12(2005_BOOKCoSKPI_BOOKCoSKPI_ProdExp_Journal_KPI" xfId="58135" xr:uid="{00000000-0005-0000-0000-00000AD00000}"/>
    <cellStyle name="p_BP_YV_7(12(2005_BOOKCoSKPI_CREST_SPS_KPI" xfId="58136" xr:uid="{00000000-0005-0000-0000-00000BD00000}"/>
    <cellStyle name="p_BP_YV_7(12(2005_BOOKCoSKPI_CREST_SPS_KPI_0.Mgmt Cockpit" xfId="58137" xr:uid="{00000000-0005-0000-0000-00000CD00000}"/>
    <cellStyle name="p_BP_YV_7(12(2005_BOOKCoSKPI_CREST_SPS_KPI_3.GrossMargin_Journals" xfId="58138" xr:uid="{00000000-0005-0000-0000-00000DD00000}"/>
    <cellStyle name="p_BP_YV_7(12(2005_BOOKCoSKPI_CREST_SPS_KPI_BOOKCoSKPI" xfId="58139" xr:uid="{00000000-0005-0000-0000-00000ED00000}"/>
    <cellStyle name="p_BP_YV_7(12(2005_BOOKCoSKPI_CREST_SPS_KPI_BOOKCoSKPI_1" xfId="58140" xr:uid="{00000000-0005-0000-0000-00000FD00000}"/>
    <cellStyle name="p_BP_YV_7(12(2005_BOOKCoSKPI_CREST_SPS_KPI_BOOKCoSKPI_1_0.Mgmt Cockpit" xfId="58141" xr:uid="{00000000-0005-0000-0000-000010D00000}"/>
    <cellStyle name="p_BP_YV_7(12(2005_BOOKCoSKPI_CREST_SPS_KPI_BOOKCoSKPI_1_3.GrossMargin_Journals" xfId="58142" xr:uid="{00000000-0005-0000-0000-000011D00000}"/>
    <cellStyle name="p_BP_YV_7(12(2005_BOOKCoSKPI_CREST_SPS_KPI_BOOKCoSKPI_3.GrossMargin_Journals" xfId="58143" xr:uid="{00000000-0005-0000-0000-000012D00000}"/>
    <cellStyle name="p_BP_YV_7(12(2005_BOOKCoSKPI_CREST_SPS_KPI_BOOKCoSKPI_BOOKCoSKPI" xfId="58144" xr:uid="{00000000-0005-0000-0000-000013D00000}"/>
    <cellStyle name="p_BP_YV_7(12(2005_BOOKCoSKPI_CREST_SPS_KPI_BOOKCoSKPI_BOOKCoSKPI_0.Mgmt Cockpit" xfId="58145" xr:uid="{00000000-0005-0000-0000-000014D00000}"/>
    <cellStyle name="p_BP_YV_7(12(2005_BOOKCoSKPI_CREST_SPS_KPI_BOOKCoSKPI_BOOKCoSKPI_3.GrossMargin_Journals" xfId="58146" xr:uid="{00000000-0005-0000-0000-000015D00000}"/>
    <cellStyle name="p_BP_YV_7(12(2005_BOOKCoSKPI_ProdExp_Journal_KPI" xfId="58147" xr:uid="{00000000-0005-0000-0000-000016D00000}"/>
    <cellStyle name="p_BP_YV_7(12(2005_CREST_SPS_KPI" xfId="58148" xr:uid="{00000000-0005-0000-0000-000017D00000}"/>
    <cellStyle name="p_BP_YV_7(12(2005_CREST_SPS_KPI_0.Mgmt Cockpit" xfId="58149" xr:uid="{00000000-0005-0000-0000-000018D00000}"/>
    <cellStyle name="p_BP_YV_7(12(2005_CREST_SPS_KPI_3.GrossMargin_Journals" xfId="58150" xr:uid="{00000000-0005-0000-0000-000019D00000}"/>
    <cellStyle name="p_BP_YV_7(12(2005_CREST_SPS_KPI_BOOKCoSKPI" xfId="58151" xr:uid="{00000000-0005-0000-0000-00001AD00000}"/>
    <cellStyle name="p_BP_YV_7(12(2005_CREST_SPS_KPI_BOOKCoSKPI_1" xfId="58152" xr:uid="{00000000-0005-0000-0000-00001BD00000}"/>
    <cellStyle name="p_BP_YV_7(12(2005_CREST_SPS_KPI_BOOKCoSKPI_1_0.Mgmt Cockpit" xfId="58153" xr:uid="{00000000-0005-0000-0000-00001CD00000}"/>
    <cellStyle name="p_BP_YV_7(12(2005_CREST_SPS_KPI_BOOKCoSKPI_1_3.GrossMargin_Journals" xfId="58154" xr:uid="{00000000-0005-0000-0000-00001DD00000}"/>
    <cellStyle name="p_BP_YV_7(12(2005_CREST_SPS_KPI_BOOKCoSKPI_3.GrossMargin_Journals" xfId="58155" xr:uid="{00000000-0005-0000-0000-00001ED00000}"/>
    <cellStyle name="p_BP_YV_7(12(2005_CREST_SPS_KPI_BOOKCoSKPI_BOOKCoSKPI" xfId="58156" xr:uid="{00000000-0005-0000-0000-00001FD00000}"/>
    <cellStyle name="p_BP_YV_7(12(2005_CREST_SPS_KPI_BOOKCoSKPI_BOOKCoSKPI_0.Mgmt Cockpit" xfId="58157" xr:uid="{00000000-0005-0000-0000-000020D00000}"/>
    <cellStyle name="p_BP_YV_7(12(2005_CREST_SPS_KPI_BOOKCoSKPI_BOOKCoSKPI_3.GrossMargin_Journals" xfId="58158" xr:uid="{00000000-0005-0000-0000-000021D00000}"/>
    <cellStyle name="p_BP_YV_7(12(2005_Data" xfId="18629" xr:uid="{00000000-0005-0000-0000-000022D00000}"/>
    <cellStyle name="p_BP_YV_7(12(2005_Data_Structure" xfId="18630" xr:uid="{00000000-0005-0000-0000-000023D00000}"/>
    <cellStyle name="p_BP_YV_7(12(2005_Data_structure_1" xfId="18631" xr:uid="{00000000-0005-0000-0000-000024D00000}"/>
    <cellStyle name="p_BP_YV_7(12(2005_Data_Structure_structure" xfId="18632" xr:uid="{00000000-0005-0000-0000-000025D00000}"/>
    <cellStyle name="p_BP_YV_7(12(2005_JOURNALCoSKPI" xfId="58159" xr:uid="{00000000-0005-0000-0000-000026D00000}"/>
    <cellStyle name="p_BP_YV_7(12(2005_JOURNALCoSKPI_0.Mgmt Cockpit" xfId="58160" xr:uid="{00000000-0005-0000-0000-000027D00000}"/>
    <cellStyle name="p_BP_YV_7(12(2005_JOURNALCoSKPI_3.GrossMargin_Journals" xfId="58161" xr:uid="{00000000-0005-0000-0000-000028D00000}"/>
    <cellStyle name="p_BP_YV_7(12(2005_JOURNALCoSKPI_BOOKCoSKPI" xfId="58162" xr:uid="{00000000-0005-0000-0000-000029D00000}"/>
    <cellStyle name="p_BP_YV_7(12(2005_JOURNALCoSKPI_BOOKCoSKPI_3.GrossMargin_Journals" xfId="58163" xr:uid="{00000000-0005-0000-0000-00002AD00000}"/>
    <cellStyle name="p_BP_YV_7(12(2005_JOURNALCoSKPI_BOOKCoSKPI_BOOKCoSKPI" xfId="58164" xr:uid="{00000000-0005-0000-0000-00002BD00000}"/>
    <cellStyle name="p_BP_YV_7(12(2005_JOURNALCoSKPI_BOOKCoSKPI_BOOKCoSKPI_0.Mgmt Cockpit" xfId="58165" xr:uid="{00000000-0005-0000-0000-00002CD00000}"/>
    <cellStyle name="p_BP_YV_7(12(2005_JOURNALCoSKPI_BOOKCoSKPI_BOOKCoSKPI_3.GrossMargin_Journals" xfId="58166" xr:uid="{00000000-0005-0000-0000-00002DD00000}"/>
    <cellStyle name="p_BP_YV_7(12(2005_JOURNALCoSKPI_CREST_SPS_KPI" xfId="58167" xr:uid="{00000000-0005-0000-0000-00002ED00000}"/>
    <cellStyle name="p_BP_YV_7(12(2005_JOURNALCoSKPI_CREST_SPS_KPI_0.Mgmt Cockpit" xfId="58168" xr:uid="{00000000-0005-0000-0000-00002FD00000}"/>
    <cellStyle name="p_BP_YV_7(12(2005_JOURNALCoSKPI_CREST_SPS_KPI_3.GrossMargin_Journals" xfId="58169" xr:uid="{00000000-0005-0000-0000-000030D00000}"/>
    <cellStyle name="p_BP_YV_7(12(2005_JOURNALCoSKPI_CREST_SPS_KPI_BOOKCoSKPI" xfId="58170" xr:uid="{00000000-0005-0000-0000-000031D00000}"/>
    <cellStyle name="p_BP_YV_7(12(2005_JOURNALCoSKPI_CREST_SPS_KPI_BOOKCoSKPI_1" xfId="58171" xr:uid="{00000000-0005-0000-0000-000032D00000}"/>
    <cellStyle name="p_BP_YV_7(12(2005_JOURNALCoSKPI_CREST_SPS_KPI_BOOKCoSKPI_1_0.Mgmt Cockpit" xfId="58172" xr:uid="{00000000-0005-0000-0000-000033D00000}"/>
    <cellStyle name="p_BP_YV_7(12(2005_JOURNALCoSKPI_CREST_SPS_KPI_BOOKCoSKPI_1_3.GrossMargin_Journals" xfId="58173" xr:uid="{00000000-0005-0000-0000-000034D00000}"/>
    <cellStyle name="p_BP_YV_7(12(2005_JOURNALCoSKPI_CREST_SPS_KPI_BOOKCoSKPI_3.GrossMargin_Journals" xfId="58174" xr:uid="{00000000-0005-0000-0000-000035D00000}"/>
    <cellStyle name="p_BP_YV_7(12(2005_JOURNALCoSKPI_CREST_SPS_KPI_BOOKCoSKPI_BOOKCoSKPI" xfId="58175" xr:uid="{00000000-0005-0000-0000-000036D00000}"/>
    <cellStyle name="p_BP_YV_7(12(2005_JOURNALCoSKPI_CREST_SPS_KPI_BOOKCoSKPI_BOOKCoSKPI_0.Mgmt Cockpit" xfId="58176" xr:uid="{00000000-0005-0000-0000-000037D00000}"/>
    <cellStyle name="p_BP_YV_7(12(2005_JOURNALCoSKPI_CREST_SPS_KPI_BOOKCoSKPI_BOOKCoSKPI_3.GrossMargin_Journals" xfId="58177" xr:uid="{00000000-0005-0000-0000-000038D00000}"/>
    <cellStyle name="p_BP_YV_7(12(2005_MSOA PE" xfId="18633" xr:uid="{00000000-0005-0000-0000-000039D00000}"/>
    <cellStyle name="p_BP_YV_7(12(2005_Open Acces" xfId="18634" xr:uid="{00000000-0005-0000-0000-00003AD00000}"/>
    <cellStyle name="p_BP_YV_7(12(2005_ProdExp_Journal_KPI" xfId="58178" xr:uid="{00000000-0005-0000-0000-00003BD00000}"/>
    <cellStyle name="p_BP_YV_7(12(2005_Structure" xfId="18635" xr:uid="{00000000-0005-0000-0000-00003CD00000}"/>
    <cellStyle name="p_BP_YV_7(12(2005_Structure_1" xfId="18636" xr:uid="{00000000-0005-0000-0000-00003DD00000}"/>
    <cellStyle name="p_BP_YV_7(12(2005_Structure_1_structure" xfId="18637" xr:uid="{00000000-0005-0000-0000-00003ED00000}"/>
    <cellStyle name="p_BP_YV_7(12(2005_structure_2" xfId="18638" xr:uid="{00000000-0005-0000-0000-00003FD00000}"/>
    <cellStyle name="p_BP_YV_7(12(2005_Structure_Structure" xfId="18639" xr:uid="{00000000-0005-0000-0000-000040D00000}"/>
    <cellStyle name="p_BP_YV_7(12(2005_Structure_structure_1" xfId="18640" xr:uid="{00000000-0005-0000-0000-000041D00000}"/>
    <cellStyle name="p_BP_YV_7(12(2005_Structure_Structure_structure" xfId="18641" xr:uid="{00000000-0005-0000-0000-000042D00000}"/>
    <cellStyle name="p_Classeur2" xfId="18642" xr:uid="{00000000-0005-0000-0000-000043D00000}"/>
    <cellStyle name="p_Classeur2_0.Mgmt Cockpit" xfId="58179" xr:uid="{00000000-0005-0000-0000-000044D00000}"/>
    <cellStyle name="p_Classeur2_10. eBook Usage" xfId="58180" xr:uid="{00000000-0005-0000-0000-000045D00000}"/>
    <cellStyle name="p_Classeur2_10. eBook Usage_0.Mgmt Cockpit" xfId="58181" xr:uid="{00000000-0005-0000-0000-000046D00000}"/>
    <cellStyle name="p_Classeur2_10. eBook Usage_2a. IiC - CAPEX" xfId="58182" xr:uid="{00000000-0005-0000-0000-000047D00000}"/>
    <cellStyle name="p_Classeur2_10. eBook Usage_3. FTE PeKo" xfId="58183" xr:uid="{00000000-0005-0000-0000-000048D00000}"/>
    <cellStyle name="p_Classeur2_10. eBook Usage_3.GrossMargin_Journals" xfId="58184" xr:uid="{00000000-0005-0000-0000-000049D00000}"/>
    <cellStyle name="p_Classeur2_10. eBook Usage_BOOKCoSKPI" xfId="58185" xr:uid="{00000000-0005-0000-0000-00004AD00000}"/>
    <cellStyle name="p_Classeur2_10. eBook Usage_BOOKCoSKPI_3.GrossMargin_Journals" xfId="58186" xr:uid="{00000000-0005-0000-0000-00004BD00000}"/>
    <cellStyle name="p_Classeur2_10. eBook Usage_BOOKCoSKPI_BOOKCoSKPI" xfId="58187" xr:uid="{00000000-0005-0000-0000-00004CD00000}"/>
    <cellStyle name="p_Classeur2_10. eBook Usage_BOOKCoSKPI_BOOKCoSKPI_0.Mgmt Cockpit" xfId="58188" xr:uid="{00000000-0005-0000-0000-00004DD00000}"/>
    <cellStyle name="p_Classeur2_10. eBook Usage_BOOKCoSKPI_BOOKCoSKPI_3.GrossMargin_Journals" xfId="58189" xr:uid="{00000000-0005-0000-0000-00004ED00000}"/>
    <cellStyle name="p_Classeur2_10. eBook Usage_CREST_SPS_KPI" xfId="58190" xr:uid="{00000000-0005-0000-0000-00004FD00000}"/>
    <cellStyle name="p_Classeur2_10. eBook Usage_CREST_SPS_KPI_0.Mgmt Cockpit" xfId="58191" xr:uid="{00000000-0005-0000-0000-000050D00000}"/>
    <cellStyle name="p_Classeur2_10. eBook Usage_CREST_SPS_KPI_3.GrossMargin_Journals" xfId="58192" xr:uid="{00000000-0005-0000-0000-000051D00000}"/>
    <cellStyle name="p_Classeur2_10. eBook Usage_CREST_SPS_KPI_BOOKCoSKPI" xfId="58193" xr:uid="{00000000-0005-0000-0000-000052D00000}"/>
    <cellStyle name="p_Classeur2_10. eBook Usage_CREST_SPS_KPI_BOOKCoSKPI_1" xfId="58194" xr:uid="{00000000-0005-0000-0000-000053D00000}"/>
    <cellStyle name="p_Classeur2_10. eBook Usage_CREST_SPS_KPI_BOOKCoSKPI_1_0.Mgmt Cockpit" xfId="58195" xr:uid="{00000000-0005-0000-0000-000054D00000}"/>
    <cellStyle name="p_Classeur2_10. eBook Usage_CREST_SPS_KPI_BOOKCoSKPI_1_3.GrossMargin_Journals" xfId="58196" xr:uid="{00000000-0005-0000-0000-000055D00000}"/>
    <cellStyle name="p_Classeur2_10. eBook Usage_CREST_SPS_KPI_BOOKCoSKPI_3.GrossMargin_Journals" xfId="58197" xr:uid="{00000000-0005-0000-0000-000056D00000}"/>
    <cellStyle name="p_Classeur2_10. eBook Usage_CREST_SPS_KPI_BOOKCoSKPI_BOOKCoSKPI" xfId="58198" xr:uid="{00000000-0005-0000-0000-000057D00000}"/>
    <cellStyle name="p_Classeur2_10. eBook Usage_CREST_SPS_KPI_BOOKCoSKPI_BOOKCoSKPI_0.Mgmt Cockpit" xfId="58199" xr:uid="{00000000-0005-0000-0000-000058D00000}"/>
    <cellStyle name="p_Classeur2_10. eBook Usage_CREST_SPS_KPI_BOOKCoSKPI_BOOKCoSKPI_3.GrossMargin_Journals" xfId="58200" xr:uid="{00000000-0005-0000-0000-000059D00000}"/>
    <cellStyle name="p_Classeur2_2.p&amp;l- Global" xfId="58201" xr:uid="{00000000-0005-0000-0000-00005AD00000}"/>
    <cellStyle name="p_Classeur2_2.p&amp;l- Global_0.Mgmt Cockpit" xfId="58202" xr:uid="{00000000-0005-0000-0000-00005BD00000}"/>
    <cellStyle name="p_Classeur2_2.p&amp;l- Global_3.GrossMargin_Journals" xfId="58203" xr:uid="{00000000-0005-0000-0000-00005CD00000}"/>
    <cellStyle name="p_Classeur2_2.p&amp;l- Global_BOOKCoSKPI" xfId="58204" xr:uid="{00000000-0005-0000-0000-00005DD00000}"/>
    <cellStyle name="p_Classeur2_2.p&amp;l- Global_BOOKCoSKPI_1" xfId="58205" xr:uid="{00000000-0005-0000-0000-00005ED00000}"/>
    <cellStyle name="p_Classeur2_2.p&amp;l- Global_BOOKCoSKPI_1_0.Mgmt Cockpit" xfId="58206" xr:uid="{00000000-0005-0000-0000-00005FD00000}"/>
    <cellStyle name="p_Classeur2_2.p&amp;l- Global_BOOKCoSKPI_1_3.GrossMargin_Journals" xfId="58207" xr:uid="{00000000-0005-0000-0000-000060D00000}"/>
    <cellStyle name="p_Classeur2_2.p&amp;l- Global_BOOKCoSKPI_3.GrossMargin_Journals" xfId="58208" xr:uid="{00000000-0005-0000-0000-000061D00000}"/>
    <cellStyle name="p_Classeur2_2.p&amp;l- Global_BOOKCoSKPI_BOOKCoSKPI" xfId="58209" xr:uid="{00000000-0005-0000-0000-000062D00000}"/>
    <cellStyle name="p_Classeur2_2.p&amp;l- Global_BOOKCoSKPI_BOOKCoSKPI_0.Mgmt Cockpit" xfId="58210" xr:uid="{00000000-0005-0000-0000-000063D00000}"/>
    <cellStyle name="p_Classeur2_2.p&amp;l- Global_BOOKCoSKPI_BOOKCoSKPI_3.GrossMargin_Journals" xfId="58211" xr:uid="{00000000-0005-0000-0000-000064D00000}"/>
    <cellStyle name="p_Classeur2_2.p&amp;l- Global_CREST_SPS_KPI" xfId="58212" xr:uid="{00000000-0005-0000-0000-000065D00000}"/>
    <cellStyle name="p_Classeur2_2.p&amp;l- Global_CREST_SPS_KPI_0.Mgmt Cockpit" xfId="58213" xr:uid="{00000000-0005-0000-0000-000066D00000}"/>
    <cellStyle name="p_Classeur2_2.p&amp;l- Global_CREST_SPS_KPI_3.GrossMargin_Journals" xfId="58214" xr:uid="{00000000-0005-0000-0000-000067D00000}"/>
    <cellStyle name="p_Classeur2_2.p&amp;l- Global_CREST_SPS_KPI_BOOKCoSKPI" xfId="58215" xr:uid="{00000000-0005-0000-0000-000068D00000}"/>
    <cellStyle name="p_Classeur2_2.p&amp;l- Global_CREST_SPS_KPI_BOOKCoSKPI_1" xfId="58216" xr:uid="{00000000-0005-0000-0000-000069D00000}"/>
    <cellStyle name="p_Classeur2_2.p&amp;l- Global_CREST_SPS_KPI_BOOKCoSKPI_1_0.Mgmt Cockpit" xfId="58217" xr:uid="{00000000-0005-0000-0000-00006AD00000}"/>
    <cellStyle name="p_Classeur2_2.p&amp;l- Global_CREST_SPS_KPI_BOOKCoSKPI_1_3.GrossMargin_Journals" xfId="58218" xr:uid="{00000000-0005-0000-0000-00006BD00000}"/>
    <cellStyle name="p_Classeur2_2.p&amp;l- Global_CREST_SPS_KPI_BOOKCoSKPI_3.GrossMargin_Journals" xfId="58219" xr:uid="{00000000-0005-0000-0000-00006CD00000}"/>
    <cellStyle name="p_Classeur2_2.p&amp;l- Global_CREST_SPS_KPI_BOOKCoSKPI_BOOKCoSKPI" xfId="58220" xr:uid="{00000000-0005-0000-0000-00006DD00000}"/>
    <cellStyle name="p_Classeur2_2.p&amp;l- Global_CREST_SPS_KPI_BOOKCoSKPI_BOOKCoSKPI_0.Mgmt Cockpit" xfId="58221" xr:uid="{00000000-0005-0000-0000-00006ED00000}"/>
    <cellStyle name="p_Classeur2_2.p&amp;l- Global_CREST_SPS_KPI_BOOKCoSKPI_BOOKCoSKPI_3.GrossMargin_Journals" xfId="58222" xr:uid="{00000000-0005-0000-0000-00006FD00000}"/>
    <cellStyle name="p_Classeur2_2.p&amp;l- Global_ProdExp_Journal_KPI" xfId="58223" xr:uid="{00000000-0005-0000-0000-000070D00000}"/>
    <cellStyle name="p_Classeur2_2a. IiC - CAPEX" xfId="58224" xr:uid="{00000000-0005-0000-0000-000071D00000}"/>
    <cellStyle name="p_Classeur2_2a.IiC - CAPEX" xfId="58225" xr:uid="{00000000-0005-0000-0000-000072D00000}"/>
    <cellStyle name="p_Classeur2_2a.IiC - CAPEX_3.GrossMargin_Journals" xfId="58226" xr:uid="{00000000-0005-0000-0000-000073D00000}"/>
    <cellStyle name="p_Classeur2_2a.IiC - CAPEX_BOOKCoSKPI" xfId="58227" xr:uid="{00000000-0005-0000-0000-000074D00000}"/>
    <cellStyle name="p_Classeur2_2a.IiC - CAPEX_BOOKCoSKPI_0.Mgmt Cockpit" xfId="58228" xr:uid="{00000000-0005-0000-0000-000075D00000}"/>
    <cellStyle name="p_Classeur2_2a.IiC - CAPEX_BOOKCoSKPI_1" xfId="58229" xr:uid="{00000000-0005-0000-0000-000076D00000}"/>
    <cellStyle name="p_Classeur2_2a.IiC - CAPEX_BOOKCoSKPI_1_0.Mgmt Cockpit" xfId="58230" xr:uid="{00000000-0005-0000-0000-000077D00000}"/>
    <cellStyle name="p_Classeur2_2a.IiC - CAPEX_BOOKCoSKPI_1_3.GrossMargin_Journals" xfId="58231" xr:uid="{00000000-0005-0000-0000-000078D00000}"/>
    <cellStyle name="p_Classeur2_2a.IiC - CAPEX_BOOKCoSKPI_3.GrossMargin_Journals" xfId="58232" xr:uid="{00000000-0005-0000-0000-000079D00000}"/>
    <cellStyle name="p_Classeur2_2a.IiC - CAPEX_BOOKCoSKPI_BOOKCoSKPI" xfId="58233" xr:uid="{00000000-0005-0000-0000-00007AD00000}"/>
    <cellStyle name="p_Classeur2_2a.IiC - CAPEX_BOOKCoSKPI_BOOKCoSKPI_1" xfId="58234" xr:uid="{00000000-0005-0000-0000-00007BD00000}"/>
    <cellStyle name="p_Classeur2_2a.IiC - CAPEX_BOOKCoSKPI_BOOKCoSKPI_1_0.Mgmt Cockpit" xfId="58235" xr:uid="{00000000-0005-0000-0000-00007CD00000}"/>
    <cellStyle name="p_Classeur2_2a.IiC - CAPEX_BOOKCoSKPI_BOOKCoSKPI_1_3.GrossMargin_Journals" xfId="58236" xr:uid="{00000000-0005-0000-0000-00007DD00000}"/>
    <cellStyle name="p_Classeur2_2a.IiC - CAPEX_BOOKCoSKPI_BOOKCoSKPI_3.GrossMargin_Journals" xfId="58237" xr:uid="{00000000-0005-0000-0000-00007ED00000}"/>
    <cellStyle name="p_Classeur2_2a.IiC - CAPEX_BOOKCoSKPI_BOOKCoSKPI_BOOKCoSKPI" xfId="58238" xr:uid="{00000000-0005-0000-0000-00007FD00000}"/>
    <cellStyle name="p_Classeur2_2a.IiC - CAPEX_BOOKCoSKPI_BOOKCoSKPI_BOOKCoSKPI_0.Mgmt Cockpit" xfId="58239" xr:uid="{00000000-0005-0000-0000-000080D00000}"/>
    <cellStyle name="p_Classeur2_2a.IiC - CAPEX_BOOKCoSKPI_BOOKCoSKPI_BOOKCoSKPI_3.GrossMargin_Journals" xfId="58240" xr:uid="{00000000-0005-0000-0000-000081D00000}"/>
    <cellStyle name="p_Classeur2_2a.IiC - CAPEX_BOOKCoSKPI_CREST_SPS_KPI" xfId="58241" xr:uid="{00000000-0005-0000-0000-000082D00000}"/>
    <cellStyle name="p_Classeur2_2a.IiC - CAPEX_BOOKCoSKPI_CREST_SPS_KPI_0.Mgmt Cockpit" xfId="58242" xr:uid="{00000000-0005-0000-0000-000083D00000}"/>
    <cellStyle name="p_Classeur2_2a.IiC - CAPEX_BOOKCoSKPI_CREST_SPS_KPI_3.GrossMargin_Journals" xfId="58243" xr:uid="{00000000-0005-0000-0000-000084D00000}"/>
    <cellStyle name="p_Classeur2_2a.IiC - CAPEX_BOOKCoSKPI_CREST_SPS_KPI_BOOKCoSKPI" xfId="58244" xr:uid="{00000000-0005-0000-0000-000085D00000}"/>
    <cellStyle name="p_Classeur2_2a.IiC - CAPEX_BOOKCoSKPI_CREST_SPS_KPI_BOOKCoSKPI_1" xfId="58245" xr:uid="{00000000-0005-0000-0000-000086D00000}"/>
    <cellStyle name="p_Classeur2_2a.IiC - CAPEX_BOOKCoSKPI_CREST_SPS_KPI_BOOKCoSKPI_1_0.Mgmt Cockpit" xfId="58246" xr:uid="{00000000-0005-0000-0000-000087D00000}"/>
    <cellStyle name="p_Classeur2_2a.IiC - CAPEX_BOOKCoSKPI_CREST_SPS_KPI_BOOKCoSKPI_1_3.GrossMargin_Journals" xfId="58247" xr:uid="{00000000-0005-0000-0000-000088D00000}"/>
    <cellStyle name="p_Classeur2_2a.IiC - CAPEX_BOOKCoSKPI_CREST_SPS_KPI_BOOKCoSKPI_3.GrossMargin_Journals" xfId="58248" xr:uid="{00000000-0005-0000-0000-000089D00000}"/>
    <cellStyle name="p_Classeur2_2a.IiC - CAPEX_BOOKCoSKPI_CREST_SPS_KPI_BOOKCoSKPI_BOOKCoSKPI" xfId="58249" xr:uid="{00000000-0005-0000-0000-00008AD00000}"/>
    <cellStyle name="p_Classeur2_2a.IiC - CAPEX_BOOKCoSKPI_CREST_SPS_KPI_BOOKCoSKPI_BOOKCoSKPI_0.Mgmt Cockpit" xfId="58250" xr:uid="{00000000-0005-0000-0000-00008BD00000}"/>
    <cellStyle name="p_Classeur2_2a.IiC - CAPEX_BOOKCoSKPI_CREST_SPS_KPI_BOOKCoSKPI_BOOKCoSKPI_3.GrossMargin_Journals" xfId="58251" xr:uid="{00000000-0005-0000-0000-00008CD00000}"/>
    <cellStyle name="p_Classeur2_2a.IiC - CAPEX_BOOKCoSKPI_ProdExp_Journal_KPI" xfId="58252" xr:uid="{00000000-0005-0000-0000-00008DD00000}"/>
    <cellStyle name="p_Classeur2_2a.IiC - CAPEX_CREST_SPS_KPI" xfId="58253" xr:uid="{00000000-0005-0000-0000-00008ED00000}"/>
    <cellStyle name="p_Classeur2_2a.IiC - CAPEX_CREST_SPS_KPI_0.Mgmt Cockpit" xfId="58254" xr:uid="{00000000-0005-0000-0000-00008FD00000}"/>
    <cellStyle name="p_Classeur2_2a.IiC - CAPEX_CREST_SPS_KPI_3.GrossMargin_Journals" xfId="58255" xr:uid="{00000000-0005-0000-0000-000090D00000}"/>
    <cellStyle name="p_Classeur2_2a.IiC - CAPEX_CREST_SPS_KPI_BOOKCoSKPI" xfId="58256" xr:uid="{00000000-0005-0000-0000-000091D00000}"/>
    <cellStyle name="p_Classeur2_2a.IiC - CAPEX_CREST_SPS_KPI_BOOKCoSKPI_1" xfId="58257" xr:uid="{00000000-0005-0000-0000-000092D00000}"/>
    <cellStyle name="p_Classeur2_2a.IiC - CAPEX_CREST_SPS_KPI_BOOKCoSKPI_1_0.Mgmt Cockpit" xfId="58258" xr:uid="{00000000-0005-0000-0000-000093D00000}"/>
    <cellStyle name="p_Classeur2_2a.IiC - CAPEX_CREST_SPS_KPI_BOOKCoSKPI_1_3.GrossMargin_Journals" xfId="58259" xr:uid="{00000000-0005-0000-0000-000094D00000}"/>
    <cellStyle name="p_Classeur2_2a.IiC - CAPEX_CREST_SPS_KPI_BOOKCoSKPI_3.GrossMargin_Journals" xfId="58260" xr:uid="{00000000-0005-0000-0000-000095D00000}"/>
    <cellStyle name="p_Classeur2_2a.IiC - CAPEX_CREST_SPS_KPI_BOOKCoSKPI_BOOKCoSKPI" xfId="58261" xr:uid="{00000000-0005-0000-0000-000096D00000}"/>
    <cellStyle name="p_Classeur2_2a.IiC - CAPEX_CREST_SPS_KPI_BOOKCoSKPI_BOOKCoSKPI_0.Mgmt Cockpit" xfId="58262" xr:uid="{00000000-0005-0000-0000-000097D00000}"/>
    <cellStyle name="p_Classeur2_2a.IiC - CAPEX_CREST_SPS_KPI_BOOKCoSKPI_BOOKCoSKPI_3.GrossMargin_Journals" xfId="58263" xr:uid="{00000000-0005-0000-0000-000098D00000}"/>
    <cellStyle name="p_Classeur2_2a.IiC - CAPEX_ProdExp_Journal_KPI" xfId="58264" xr:uid="{00000000-0005-0000-0000-000099D00000}"/>
    <cellStyle name="p_Classeur2_3. FTE PeKo" xfId="58265" xr:uid="{00000000-0005-0000-0000-00009AD00000}"/>
    <cellStyle name="p_Classeur2_3.GrossMargin_Journals" xfId="58266" xr:uid="{00000000-0005-0000-0000-00009BD00000}"/>
    <cellStyle name="p_Classeur2_4.GrossMargin_Books" xfId="58267" xr:uid="{00000000-0005-0000-0000-00009CD00000}"/>
    <cellStyle name="p_Classeur2_4.GrossMargin_Books_0.Mgmt Cockpit" xfId="58268" xr:uid="{00000000-0005-0000-0000-00009DD00000}"/>
    <cellStyle name="p_Classeur2_4.GrossMargin_Books_3.GrossMargin_Journals" xfId="58269" xr:uid="{00000000-0005-0000-0000-00009ED00000}"/>
    <cellStyle name="p_Classeur2_4.GrossMargin_Books_BOOKCoSKPI" xfId="58270" xr:uid="{00000000-0005-0000-0000-00009FD00000}"/>
    <cellStyle name="p_Classeur2_4.GrossMargin_Books_BOOKCoSKPI_0.Mgmt Cockpit" xfId="58271" xr:uid="{00000000-0005-0000-0000-0000A0D00000}"/>
    <cellStyle name="p_Classeur2_4.GrossMargin_Books_BOOKCoSKPI_1" xfId="58272" xr:uid="{00000000-0005-0000-0000-0000A1D00000}"/>
    <cellStyle name="p_Classeur2_4.GrossMargin_Books_BOOKCoSKPI_1_3.GrossMargin_Journals" xfId="58273" xr:uid="{00000000-0005-0000-0000-0000A2D00000}"/>
    <cellStyle name="p_Classeur2_4.GrossMargin_Books_BOOKCoSKPI_1_BOOKCoSKPI" xfId="58274" xr:uid="{00000000-0005-0000-0000-0000A3D00000}"/>
    <cellStyle name="p_Classeur2_4.GrossMargin_Books_BOOKCoSKPI_1_BOOKCoSKPI_0.Mgmt Cockpit" xfId="58275" xr:uid="{00000000-0005-0000-0000-0000A4D00000}"/>
    <cellStyle name="p_Classeur2_4.GrossMargin_Books_BOOKCoSKPI_1_BOOKCoSKPI_3.GrossMargin_Journals" xfId="58276" xr:uid="{00000000-0005-0000-0000-0000A5D00000}"/>
    <cellStyle name="p_Classeur2_4.GrossMargin_Books_BOOKCoSKPI_2" xfId="58277" xr:uid="{00000000-0005-0000-0000-0000A6D00000}"/>
    <cellStyle name="p_Classeur2_4.GrossMargin_Books_BOOKCoSKPI_2_0.Mgmt Cockpit" xfId="58278" xr:uid="{00000000-0005-0000-0000-0000A7D00000}"/>
    <cellStyle name="p_Classeur2_4.GrossMargin_Books_BOOKCoSKPI_2_3.GrossMargin_Journals" xfId="58279" xr:uid="{00000000-0005-0000-0000-0000A8D00000}"/>
    <cellStyle name="p_Classeur2_4.GrossMargin_Books_BOOKCoSKPI_3.GrossMargin_Journals" xfId="58280" xr:uid="{00000000-0005-0000-0000-0000A9D00000}"/>
    <cellStyle name="p_Classeur2_4.GrossMargin_Books_BOOKCoSKPI_BOOKCoSKPI" xfId="58281" xr:uid="{00000000-0005-0000-0000-0000AAD00000}"/>
    <cellStyle name="p_Classeur2_4.GrossMargin_Books_BOOKCoSKPI_BOOKCoSKPI_1" xfId="58282" xr:uid="{00000000-0005-0000-0000-0000ABD00000}"/>
    <cellStyle name="p_Classeur2_4.GrossMargin_Books_BOOKCoSKPI_BOOKCoSKPI_1_0.Mgmt Cockpit" xfId="58283" xr:uid="{00000000-0005-0000-0000-0000ACD00000}"/>
    <cellStyle name="p_Classeur2_4.GrossMargin_Books_BOOKCoSKPI_BOOKCoSKPI_1_3.GrossMargin_Journals" xfId="58284" xr:uid="{00000000-0005-0000-0000-0000ADD00000}"/>
    <cellStyle name="p_Classeur2_4.GrossMargin_Books_BOOKCoSKPI_BOOKCoSKPI_3.GrossMargin_Journals" xfId="58285" xr:uid="{00000000-0005-0000-0000-0000AED00000}"/>
    <cellStyle name="p_Classeur2_4.GrossMargin_Books_BOOKCoSKPI_BOOKCoSKPI_BOOKCoSKPI" xfId="58286" xr:uid="{00000000-0005-0000-0000-0000AFD00000}"/>
    <cellStyle name="p_Classeur2_4.GrossMargin_Books_BOOKCoSKPI_BOOKCoSKPI_BOOKCoSKPI_0.Mgmt Cockpit" xfId="58287" xr:uid="{00000000-0005-0000-0000-0000B0D00000}"/>
    <cellStyle name="p_Classeur2_4.GrossMargin_Books_BOOKCoSKPI_BOOKCoSKPI_BOOKCoSKPI_3.GrossMargin_Journals" xfId="58288" xr:uid="{00000000-0005-0000-0000-0000B1D00000}"/>
    <cellStyle name="p_Classeur2_4.GrossMargin_Books_BOOKCoSKPI_CREST_SPS_KPI" xfId="58289" xr:uid="{00000000-0005-0000-0000-0000B2D00000}"/>
    <cellStyle name="p_Classeur2_4.GrossMargin_Books_BOOKCoSKPI_CREST_SPS_KPI_0.Mgmt Cockpit" xfId="58290" xr:uid="{00000000-0005-0000-0000-0000B3D00000}"/>
    <cellStyle name="p_Classeur2_4.GrossMargin_Books_BOOKCoSKPI_CREST_SPS_KPI_3.GrossMargin_Journals" xfId="58291" xr:uid="{00000000-0005-0000-0000-0000B4D00000}"/>
    <cellStyle name="p_Classeur2_4.GrossMargin_Books_BOOKCoSKPI_CREST_SPS_KPI_BOOKCoSKPI" xfId="58292" xr:uid="{00000000-0005-0000-0000-0000B5D00000}"/>
    <cellStyle name="p_Classeur2_4.GrossMargin_Books_BOOKCoSKPI_CREST_SPS_KPI_BOOKCoSKPI_1" xfId="58293" xr:uid="{00000000-0005-0000-0000-0000B6D00000}"/>
    <cellStyle name="p_Classeur2_4.GrossMargin_Books_BOOKCoSKPI_CREST_SPS_KPI_BOOKCoSKPI_1_0.Mgmt Cockpit" xfId="58294" xr:uid="{00000000-0005-0000-0000-0000B7D00000}"/>
    <cellStyle name="p_Classeur2_4.GrossMargin_Books_BOOKCoSKPI_CREST_SPS_KPI_BOOKCoSKPI_1_3.GrossMargin_Journals" xfId="58295" xr:uid="{00000000-0005-0000-0000-0000B8D00000}"/>
    <cellStyle name="p_Classeur2_4.GrossMargin_Books_BOOKCoSKPI_CREST_SPS_KPI_BOOKCoSKPI_3.GrossMargin_Journals" xfId="58296" xr:uid="{00000000-0005-0000-0000-0000B9D00000}"/>
    <cellStyle name="p_Classeur2_4.GrossMargin_Books_BOOKCoSKPI_CREST_SPS_KPI_BOOKCoSKPI_BOOKCoSKPI" xfId="58297" xr:uid="{00000000-0005-0000-0000-0000BAD00000}"/>
    <cellStyle name="p_Classeur2_4.GrossMargin_Books_BOOKCoSKPI_CREST_SPS_KPI_BOOKCoSKPI_BOOKCoSKPI_0.Mgmt Cockpit" xfId="58298" xr:uid="{00000000-0005-0000-0000-0000BBD00000}"/>
    <cellStyle name="p_Classeur2_4.GrossMargin_Books_BOOKCoSKPI_CREST_SPS_KPI_BOOKCoSKPI_BOOKCoSKPI_3.GrossMargin_Journals" xfId="58299" xr:uid="{00000000-0005-0000-0000-0000BCD00000}"/>
    <cellStyle name="p_Classeur2_4.GrossMargin_Books_BOOKCoSKPI_ProdExp_Journal_KPI" xfId="58300" xr:uid="{00000000-0005-0000-0000-0000BDD00000}"/>
    <cellStyle name="p_Classeur2_4.GrossMargin_Books_CREST_SPS_KPI" xfId="58301" xr:uid="{00000000-0005-0000-0000-0000BED00000}"/>
    <cellStyle name="p_Classeur2_4.GrossMargin_Books_CREST_SPS_KPI_0.Mgmt Cockpit" xfId="58302" xr:uid="{00000000-0005-0000-0000-0000BFD00000}"/>
    <cellStyle name="p_Classeur2_4.GrossMargin_Books_CREST_SPS_KPI_3.GrossMargin_Journals" xfId="58303" xr:uid="{00000000-0005-0000-0000-0000C0D00000}"/>
    <cellStyle name="p_Classeur2_4.GrossMargin_Books_CREST_SPS_KPI_BOOKCoSKPI" xfId="58304" xr:uid="{00000000-0005-0000-0000-0000C1D00000}"/>
    <cellStyle name="p_Classeur2_4.GrossMargin_Books_CREST_SPS_KPI_BOOKCoSKPI_1" xfId="58305" xr:uid="{00000000-0005-0000-0000-0000C2D00000}"/>
    <cellStyle name="p_Classeur2_4.GrossMargin_Books_CREST_SPS_KPI_BOOKCoSKPI_1_0.Mgmt Cockpit" xfId="58306" xr:uid="{00000000-0005-0000-0000-0000C3D00000}"/>
    <cellStyle name="p_Classeur2_4.GrossMargin_Books_CREST_SPS_KPI_BOOKCoSKPI_1_3.GrossMargin_Journals" xfId="58307" xr:uid="{00000000-0005-0000-0000-0000C4D00000}"/>
    <cellStyle name="p_Classeur2_4.GrossMargin_Books_CREST_SPS_KPI_BOOKCoSKPI_3.GrossMargin_Journals" xfId="58308" xr:uid="{00000000-0005-0000-0000-0000C5D00000}"/>
    <cellStyle name="p_Classeur2_4.GrossMargin_Books_CREST_SPS_KPI_BOOKCoSKPI_BOOKCoSKPI" xfId="58309" xr:uid="{00000000-0005-0000-0000-0000C6D00000}"/>
    <cellStyle name="p_Classeur2_4.GrossMargin_Books_CREST_SPS_KPI_BOOKCoSKPI_BOOKCoSKPI_0.Mgmt Cockpit" xfId="58310" xr:uid="{00000000-0005-0000-0000-0000C7D00000}"/>
    <cellStyle name="p_Classeur2_4.GrossMargin_Books_CREST_SPS_KPI_BOOKCoSKPI_BOOKCoSKPI_3.GrossMargin_Journals" xfId="58311" xr:uid="{00000000-0005-0000-0000-0000C8D00000}"/>
    <cellStyle name="p_Classeur2_4.GrossMargin_Books_ProdExp_Journal_KPI" xfId="58312" xr:uid="{00000000-0005-0000-0000-0000C9D00000}"/>
    <cellStyle name="p_Classeur2_7.KPI_Article_Pages" xfId="58313" xr:uid="{00000000-0005-0000-0000-0000CAD00000}"/>
    <cellStyle name="p_Classeur2_7.KPI_Article_Pages_3.GrossMargin_Journals" xfId="58314" xr:uid="{00000000-0005-0000-0000-0000CBD00000}"/>
    <cellStyle name="p_Classeur2_7.KPI_Article_Pages_4.GrossMargin_Books" xfId="58315" xr:uid="{00000000-0005-0000-0000-0000CCD00000}"/>
    <cellStyle name="p_Classeur2_7.KPI_Article_Pages_4.GrossMargin_Books_0.Mgmt Cockpit" xfId="58316" xr:uid="{00000000-0005-0000-0000-0000CDD00000}"/>
    <cellStyle name="p_Classeur2_7.KPI_Article_Pages_4.GrossMargin_Books_3.GrossMargin_Journals" xfId="58317" xr:uid="{00000000-0005-0000-0000-0000CED00000}"/>
    <cellStyle name="p_Classeur2_7.KPI_Article_Pages_4.GrossMargin_Books_BOOKCoSKPI" xfId="58318" xr:uid="{00000000-0005-0000-0000-0000CFD00000}"/>
    <cellStyle name="p_Classeur2_7.KPI_Article_Pages_4.GrossMargin_Books_BOOKCoSKPI_0.Mgmt Cockpit" xfId="58319" xr:uid="{00000000-0005-0000-0000-0000D0D00000}"/>
    <cellStyle name="p_Classeur2_7.KPI_Article_Pages_4.GrossMargin_Books_BOOKCoSKPI_1" xfId="58320" xr:uid="{00000000-0005-0000-0000-0000D1D00000}"/>
    <cellStyle name="p_Classeur2_7.KPI_Article_Pages_4.GrossMargin_Books_BOOKCoSKPI_1_3.GrossMargin_Journals" xfId="58321" xr:uid="{00000000-0005-0000-0000-0000D2D00000}"/>
    <cellStyle name="p_Classeur2_7.KPI_Article_Pages_4.GrossMargin_Books_BOOKCoSKPI_1_BOOKCoSKPI" xfId="58322" xr:uid="{00000000-0005-0000-0000-0000D3D00000}"/>
    <cellStyle name="p_Classeur2_7.KPI_Article_Pages_4.GrossMargin_Books_BOOKCoSKPI_1_BOOKCoSKPI_0.Mgmt Cockpit" xfId="58323" xr:uid="{00000000-0005-0000-0000-0000D4D00000}"/>
    <cellStyle name="p_Classeur2_7.KPI_Article_Pages_4.GrossMargin_Books_BOOKCoSKPI_1_BOOKCoSKPI_3.GrossMargin_Journals" xfId="58324" xr:uid="{00000000-0005-0000-0000-0000D5D00000}"/>
    <cellStyle name="p_Classeur2_7.KPI_Article_Pages_4.GrossMargin_Books_BOOKCoSKPI_2" xfId="58325" xr:uid="{00000000-0005-0000-0000-0000D6D00000}"/>
    <cellStyle name="p_Classeur2_7.KPI_Article_Pages_4.GrossMargin_Books_BOOKCoSKPI_2_0.Mgmt Cockpit" xfId="58326" xr:uid="{00000000-0005-0000-0000-0000D7D00000}"/>
    <cellStyle name="p_Classeur2_7.KPI_Article_Pages_4.GrossMargin_Books_BOOKCoSKPI_2_3.GrossMargin_Journals" xfId="58327" xr:uid="{00000000-0005-0000-0000-0000D8D00000}"/>
    <cellStyle name="p_Classeur2_7.KPI_Article_Pages_4.GrossMargin_Books_BOOKCoSKPI_3.GrossMargin_Journals" xfId="58328" xr:uid="{00000000-0005-0000-0000-0000D9D00000}"/>
    <cellStyle name="p_Classeur2_7.KPI_Article_Pages_4.GrossMargin_Books_BOOKCoSKPI_BOOKCoSKPI" xfId="58329" xr:uid="{00000000-0005-0000-0000-0000DAD00000}"/>
    <cellStyle name="p_Classeur2_7.KPI_Article_Pages_4.GrossMargin_Books_BOOKCoSKPI_BOOKCoSKPI_1" xfId="58330" xr:uid="{00000000-0005-0000-0000-0000DBD00000}"/>
    <cellStyle name="p_Classeur2_7.KPI_Article_Pages_4.GrossMargin_Books_BOOKCoSKPI_BOOKCoSKPI_1_0.Mgmt Cockpit" xfId="58331" xr:uid="{00000000-0005-0000-0000-0000DCD00000}"/>
    <cellStyle name="p_Classeur2_7.KPI_Article_Pages_4.GrossMargin_Books_BOOKCoSKPI_BOOKCoSKPI_1_3.GrossMargin_Journals" xfId="58332" xr:uid="{00000000-0005-0000-0000-0000DDD00000}"/>
    <cellStyle name="p_Classeur2_7.KPI_Article_Pages_4.GrossMargin_Books_BOOKCoSKPI_BOOKCoSKPI_3.GrossMargin_Journals" xfId="58333" xr:uid="{00000000-0005-0000-0000-0000DED00000}"/>
    <cellStyle name="p_Classeur2_7.KPI_Article_Pages_4.GrossMargin_Books_BOOKCoSKPI_BOOKCoSKPI_BOOKCoSKPI" xfId="58334" xr:uid="{00000000-0005-0000-0000-0000DFD00000}"/>
    <cellStyle name="p_Classeur2_7.KPI_Article_Pages_4.GrossMargin_Books_BOOKCoSKPI_BOOKCoSKPI_BOOKCoSKPI_0.Mgmt Cockpit" xfId="58335" xr:uid="{00000000-0005-0000-0000-0000E0D00000}"/>
    <cellStyle name="p_Classeur2_7.KPI_Article_Pages_4.GrossMargin_Books_BOOKCoSKPI_BOOKCoSKPI_BOOKCoSKPI_3.GrossMargin_Journals" xfId="58336" xr:uid="{00000000-0005-0000-0000-0000E1D00000}"/>
    <cellStyle name="p_Classeur2_7.KPI_Article_Pages_4.GrossMargin_Books_BOOKCoSKPI_CREST_SPS_KPI" xfId="58337" xr:uid="{00000000-0005-0000-0000-0000E2D00000}"/>
    <cellStyle name="p_Classeur2_7.KPI_Article_Pages_4.GrossMargin_Books_BOOKCoSKPI_CREST_SPS_KPI_0.Mgmt Cockpit" xfId="58338" xr:uid="{00000000-0005-0000-0000-0000E3D00000}"/>
    <cellStyle name="p_Classeur2_7.KPI_Article_Pages_4.GrossMargin_Books_BOOKCoSKPI_CREST_SPS_KPI_3.GrossMargin_Journals" xfId="58339" xr:uid="{00000000-0005-0000-0000-0000E4D00000}"/>
    <cellStyle name="p_Classeur2_7.KPI_Article_Pages_4.GrossMargin_Books_BOOKCoSKPI_CREST_SPS_KPI_BOOKCoSKPI" xfId="58340" xr:uid="{00000000-0005-0000-0000-0000E5D00000}"/>
    <cellStyle name="p_Classeur2_7.KPI_Article_Pages_4.GrossMargin_Books_BOOKCoSKPI_CREST_SPS_KPI_BOOKCoSKPI_1" xfId="58341" xr:uid="{00000000-0005-0000-0000-0000E6D00000}"/>
    <cellStyle name="p_Classeur2_7.KPI_Article_Pages_4.GrossMargin_Books_BOOKCoSKPI_CREST_SPS_KPI_BOOKCoSKPI_1_0.Mgmt Cockpit" xfId="58342" xr:uid="{00000000-0005-0000-0000-0000E7D00000}"/>
    <cellStyle name="p_Classeur2_7.KPI_Article_Pages_4.GrossMargin_Books_BOOKCoSKPI_CREST_SPS_KPI_BOOKCoSKPI_1_3.GrossMargin_Journals" xfId="58343" xr:uid="{00000000-0005-0000-0000-0000E8D00000}"/>
    <cellStyle name="p_Classeur2_7.KPI_Article_Pages_4.GrossMargin_Books_BOOKCoSKPI_CREST_SPS_KPI_BOOKCoSKPI_3.GrossMargin_Journals" xfId="58344" xr:uid="{00000000-0005-0000-0000-0000E9D00000}"/>
    <cellStyle name="p_Classeur2_7.KPI_Article_Pages_4.GrossMargin_Books_BOOKCoSKPI_CREST_SPS_KPI_BOOKCoSKPI_BOOKCoSKPI" xfId="58345" xr:uid="{00000000-0005-0000-0000-0000EAD00000}"/>
    <cellStyle name="p_Classeur2_7.KPI_Article_Pages_4.GrossMargin_Books_BOOKCoSKPI_CREST_SPS_KPI_BOOKCoSKPI_BOOKCoSKPI_0.Mgmt Cockpit" xfId="58346" xr:uid="{00000000-0005-0000-0000-0000EBD00000}"/>
    <cellStyle name="p_Classeur2_7.KPI_Article_Pages_4.GrossMargin_Books_BOOKCoSKPI_CREST_SPS_KPI_BOOKCoSKPI_BOOKCoSKPI_3.GrossMargin_Journals" xfId="58347" xr:uid="{00000000-0005-0000-0000-0000ECD00000}"/>
    <cellStyle name="p_Classeur2_7.KPI_Article_Pages_4.GrossMargin_Books_BOOKCoSKPI_ProdExp_Journal_KPI" xfId="58348" xr:uid="{00000000-0005-0000-0000-0000EDD00000}"/>
    <cellStyle name="p_Classeur2_7.KPI_Article_Pages_4.GrossMargin_Books_CREST_SPS_KPI" xfId="58349" xr:uid="{00000000-0005-0000-0000-0000EED00000}"/>
    <cellStyle name="p_Classeur2_7.KPI_Article_Pages_4.GrossMargin_Books_CREST_SPS_KPI_0.Mgmt Cockpit" xfId="58350" xr:uid="{00000000-0005-0000-0000-0000EFD00000}"/>
    <cellStyle name="p_Classeur2_7.KPI_Article_Pages_4.GrossMargin_Books_CREST_SPS_KPI_3.GrossMargin_Journals" xfId="58351" xr:uid="{00000000-0005-0000-0000-0000F0D00000}"/>
    <cellStyle name="p_Classeur2_7.KPI_Article_Pages_4.GrossMargin_Books_CREST_SPS_KPI_BOOKCoSKPI" xfId="58352" xr:uid="{00000000-0005-0000-0000-0000F1D00000}"/>
    <cellStyle name="p_Classeur2_7.KPI_Article_Pages_4.GrossMargin_Books_CREST_SPS_KPI_BOOKCoSKPI_1" xfId="58353" xr:uid="{00000000-0005-0000-0000-0000F2D00000}"/>
    <cellStyle name="p_Classeur2_7.KPI_Article_Pages_4.GrossMargin_Books_CREST_SPS_KPI_BOOKCoSKPI_1_0.Mgmt Cockpit" xfId="58354" xr:uid="{00000000-0005-0000-0000-0000F3D00000}"/>
    <cellStyle name="p_Classeur2_7.KPI_Article_Pages_4.GrossMargin_Books_CREST_SPS_KPI_BOOKCoSKPI_1_3.GrossMargin_Journals" xfId="58355" xr:uid="{00000000-0005-0000-0000-0000F4D00000}"/>
    <cellStyle name="p_Classeur2_7.KPI_Article_Pages_4.GrossMargin_Books_CREST_SPS_KPI_BOOKCoSKPI_3.GrossMargin_Journals" xfId="58356" xr:uid="{00000000-0005-0000-0000-0000F5D00000}"/>
    <cellStyle name="p_Classeur2_7.KPI_Article_Pages_4.GrossMargin_Books_CREST_SPS_KPI_BOOKCoSKPI_BOOKCoSKPI" xfId="58357" xr:uid="{00000000-0005-0000-0000-0000F6D00000}"/>
    <cellStyle name="p_Classeur2_7.KPI_Article_Pages_4.GrossMargin_Books_CREST_SPS_KPI_BOOKCoSKPI_BOOKCoSKPI_0.Mgmt Cockpit" xfId="58358" xr:uid="{00000000-0005-0000-0000-0000F7D00000}"/>
    <cellStyle name="p_Classeur2_7.KPI_Article_Pages_4.GrossMargin_Books_CREST_SPS_KPI_BOOKCoSKPI_BOOKCoSKPI_3.GrossMargin_Journals" xfId="58359" xr:uid="{00000000-0005-0000-0000-0000F8D00000}"/>
    <cellStyle name="p_Classeur2_7.KPI_Article_Pages_4.GrossMargin_Books_ProdExp_Journal_KPI" xfId="58360" xr:uid="{00000000-0005-0000-0000-0000F9D00000}"/>
    <cellStyle name="p_Classeur2_7.KPI_Article_Pages_9.KPI_Book (2)" xfId="58361" xr:uid="{00000000-0005-0000-0000-0000FAD00000}"/>
    <cellStyle name="p_Classeur2_7.KPI_Article_Pages_9.KPI_Book (2)_0.Mgmt Cockpit" xfId="58362" xr:uid="{00000000-0005-0000-0000-0000FBD00000}"/>
    <cellStyle name="p_Classeur2_7.KPI_Article_Pages_9.KPI_Book (2)_3.GrossMargin_Journals" xfId="58363" xr:uid="{00000000-0005-0000-0000-0000FCD00000}"/>
    <cellStyle name="p_Classeur2_7.KPI_Article_Pages_9.KPI_Book (2)_BOOKCoSKPI" xfId="58364" xr:uid="{00000000-0005-0000-0000-0000FDD00000}"/>
    <cellStyle name="p_Classeur2_7.KPI_Article_Pages_9.KPI_Book (2)_BOOKCoSKPI_0.Mgmt Cockpit" xfId="58365" xr:uid="{00000000-0005-0000-0000-0000FED00000}"/>
    <cellStyle name="p_Classeur2_7.KPI_Article_Pages_9.KPI_Book (2)_BOOKCoSKPI_1" xfId="58366" xr:uid="{00000000-0005-0000-0000-0000FFD00000}"/>
    <cellStyle name="p_Classeur2_7.KPI_Article_Pages_9.KPI_Book (2)_BOOKCoSKPI_1_3.GrossMargin_Journals" xfId="58367" xr:uid="{00000000-0005-0000-0000-000000D10000}"/>
    <cellStyle name="p_Classeur2_7.KPI_Article_Pages_9.KPI_Book (2)_BOOKCoSKPI_1_BOOKCoSKPI" xfId="58368" xr:uid="{00000000-0005-0000-0000-000001D10000}"/>
    <cellStyle name="p_Classeur2_7.KPI_Article_Pages_9.KPI_Book (2)_BOOKCoSKPI_1_BOOKCoSKPI_0.Mgmt Cockpit" xfId="58369" xr:uid="{00000000-0005-0000-0000-000002D10000}"/>
    <cellStyle name="p_Classeur2_7.KPI_Article_Pages_9.KPI_Book (2)_BOOKCoSKPI_1_BOOKCoSKPI_3.GrossMargin_Journals" xfId="58370" xr:uid="{00000000-0005-0000-0000-000003D10000}"/>
    <cellStyle name="p_Classeur2_7.KPI_Article_Pages_9.KPI_Book (2)_BOOKCoSKPI_2" xfId="58371" xr:uid="{00000000-0005-0000-0000-000004D10000}"/>
    <cellStyle name="p_Classeur2_7.KPI_Article_Pages_9.KPI_Book (2)_BOOKCoSKPI_2_0.Mgmt Cockpit" xfId="58372" xr:uid="{00000000-0005-0000-0000-000005D10000}"/>
    <cellStyle name="p_Classeur2_7.KPI_Article_Pages_9.KPI_Book (2)_BOOKCoSKPI_2_3.GrossMargin_Journals" xfId="58373" xr:uid="{00000000-0005-0000-0000-000006D10000}"/>
    <cellStyle name="p_Classeur2_7.KPI_Article_Pages_9.KPI_Book (2)_BOOKCoSKPI_3.GrossMargin_Journals" xfId="58374" xr:uid="{00000000-0005-0000-0000-000007D10000}"/>
    <cellStyle name="p_Classeur2_7.KPI_Article_Pages_9.KPI_Book (2)_BOOKCoSKPI_BOOKCoSKPI" xfId="58375" xr:uid="{00000000-0005-0000-0000-000008D10000}"/>
    <cellStyle name="p_Classeur2_7.KPI_Article_Pages_9.KPI_Book (2)_BOOKCoSKPI_BOOKCoSKPI_1" xfId="58376" xr:uid="{00000000-0005-0000-0000-000009D10000}"/>
    <cellStyle name="p_Classeur2_7.KPI_Article_Pages_9.KPI_Book (2)_BOOKCoSKPI_BOOKCoSKPI_1_0.Mgmt Cockpit" xfId="58377" xr:uid="{00000000-0005-0000-0000-00000AD10000}"/>
    <cellStyle name="p_Classeur2_7.KPI_Article_Pages_9.KPI_Book (2)_BOOKCoSKPI_BOOKCoSKPI_1_3.GrossMargin_Journals" xfId="58378" xr:uid="{00000000-0005-0000-0000-00000BD10000}"/>
    <cellStyle name="p_Classeur2_7.KPI_Article_Pages_9.KPI_Book (2)_BOOKCoSKPI_BOOKCoSKPI_3.GrossMargin_Journals" xfId="58379" xr:uid="{00000000-0005-0000-0000-00000CD10000}"/>
    <cellStyle name="p_Classeur2_7.KPI_Article_Pages_9.KPI_Book (2)_BOOKCoSKPI_BOOKCoSKPI_BOOKCoSKPI" xfId="58380" xr:uid="{00000000-0005-0000-0000-00000DD10000}"/>
    <cellStyle name="p_Classeur2_7.KPI_Article_Pages_9.KPI_Book (2)_BOOKCoSKPI_BOOKCoSKPI_BOOKCoSKPI_0.Mgmt Cockpit" xfId="58381" xr:uid="{00000000-0005-0000-0000-00000ED10000}"/>
    <cellStyle name="p_Classeur2_7.KPI_Article_Pages_9.KPI_Book (2)_BOOKCoSKPI_BOOKCoSKPI_BOOKCoSKPI_3.GrossMargin_Journals" xfId="58382" xr:uid="{00000000-0005-0000-0000-00000FD10000}"/>
    <cellStyle name="p_Classeur2_7.KPI_Article_Pages_9.KPI_Book (2)_BOOKCoSKPI_CREST_SPS_KPI" xfId="58383" xr:uid="{00000000-0005-0000-0000-000010D10000}"/>
    <cellStyle name="p_Classeur2_7.KPI_Article_Pages_9.KPI_Book (2)_BOOKCoSKPI_CREST_SPS_KPI_0.Mgmt Cockpit" xfId="58384" xr:uid="{00000000-0005-0000-0000-000011D10000}"/>
    <cellStyle name="p_Classeur2_7.KPI_Article_Pages_9.KPI_Book (2)_BOOKCoSKPI_CREST_SPS_KPI_3.GrossMargin_Journals" xfId="58385" xr:uid="{00000000-0005-0000-0000-000012D10000}"/>
    <cellStyle name="p_Classeur2_7.KPI_Article_Pages_9.KPI_Book (2)_BOOKCoSKPI_CREST_SPS_KPI_BOOKCoSKPI" xfId="58386" xr:uid="{00000000-0005-0000-0000-000013D10000}"/>
    <cellStyle name="p_Classeur2_7.KPI_Article_Pages_9.KPI_Book (2)_BOOKCoSKPI_CREST_SPS_KPI_BOOKCoSKPI_1" xfId="58387" xr:uid="{00000000-0005-0000-0000-000014D10000}"/>
    <cellStyle name="p_Classeur2_7.KPI_Article_Pages_9.KPI_Book (2)_BOOKCoSKPI_CREST_SPS_KPI_BOOKCoSKPI_1_0.Mgmt Cockpit" xfId="58388" xr:uid="{00000000-0005-0000-0000-000015D10000}"/>
    <cellStyle name="p_Classeur2_7.KPI_Article_Pages_9.KPI_Book (2)_BOOKCoSKPI_CREST_SPS_KPI_BOOKCoSKPI_1_3.GrossMargin_Journals" xfId="58389" xr:uid="{00000000-0005-0000-0000-000016D10000}"/>
    <cellStyle name="p_Classeur2_7.KPI_Article_Pages_9.KPI_Book (2)_BOOKCoSKPI_CREST_SPS_KPI_BOOKCoSKPI_3.GrossMargin_Journals" xfId="58390" xr:uid="{00000000-0005-0000-0000-000017D10000}"/>
    <cellStyle name="p_Classeur2_7.KPI_Article_Pages_9.KPI_Book (2)_BOOKCoSKPI_CREST_SPS_KPI_BOOKCoSKPI_BOOKCoSKPI" xfId="58391" xr:uid="{00000000-0005-0000-0000-000018D10000}"/>
    <cellStyle name="p_Classeur2_7.KPI_Article_Pages_9.KPI_Book (2)_BOOKCoSKPI_CREST_SPS_KPI_BOOKCoSKPI_BOOKCoSKPI_0.Mgmt Cockpit" xfId="58392" xr:uid="{00000000-0005-0000-0000-000019D10000}"/>
    <cellStyle name="p_Classeur2_7.KPI_Article_Pages_9.KPI_Book (2)_BOOKCoSKPI_CREST_SPS_KPI_BOOKCoSKPI_BOOKCoSKPI_3.GrossMargin_Journals" xfId="58393" xr:uid="{00000000-0005-0000-0000-00001AD10000}"/>
    <cellStyle name="p_Classeur2_7.KPI_Article_Pages_9.KPI_Book (2)_BOOKCoSKPI_ProdExp_Journal_KPI" xfId="58394" xr:uid="{00000000-0005-0000-0000-00001BD10000}"/>
    <cellStyle name="p_Classeur2_7.KPI_Article_Pages_9.KPI_Book (2)_CREST_SPS_KPI" xfId="58395" xr:uid="{00000000-0005-0000-0000-00001CD10000}"/>
    <cellStyle name="p_Classeur2_7.KPI_Article_Pages_9.KPI_Book (2)_CREST_SPS_KPI_0.Mgmt Cockpit" xfId="58396" xr:uid="{00000000-0005-0000-0000-00001DD10000}"/>
    <cellStyle name="p_Classeur2_7.KPI_Article_Pages_9.KPI_Book (2)_CREST_SPS_KPI_3.GrossMargin_Journals" xfId="58397" xr:uid="{00000000-0005-0000-0000-00001ED10000}"/>
    <cellStyle name="p_Classeur2_7.KPI_Article_Pages_9.KPI_Book (2)_CREST_SPS_KPI_BOOKCoSKPI" xfId="58398" xr:uid="{00000000-0005-0000-0000-00001FD10000}"/>
    <cellStyle name="p_Classeur2_7.KPI_Article_Pages_9.KPI_Book (2)_CREST_SPS_KPI_BOOKCoSKPI_1" xfId="58399" xr:uid="{00000000-0005-0000-0000-000020D10000}"/>
    <cellStyle name="p_Classeur2_7.KPI_Article_Pages_9.KPI_Book (2)_CREST_SPS_KPI_BOOKCoSKPI_1_0.Mgmt Cockpit" xfId="58400" xr:uid="{00000000-0005-0000-0000-000021D10000}"/>
    <cellStyle name="p_Classeur2_7.KPI_Article_Pages_9.KPI_Book (2)_CREST_SPS_KPI_BOOKCoSKPI_1_3.GrossMargin_Journals" xfId="58401" xr:uid="{00000000-0005-0000-0000-000022D10000}"/>
    <cellStyle name="p_Classeur2_7.KPI_Article_Pages_9.KPI_Book (2)_CREST_SPS_KPI_BOOKCoSKPI_3.GrossMargin_Journals" xfId="58402" xr:uid="{00000000-0005-0000-0000-000023D10000}"/>
    <cellStyle name="p_Classeur2_7.KPI_Article_Pages_9.KPI_Book (2)_CREST_SPS_KPI_BOOKCoSKPI_BOOKCoSKPI" xfId="58403" xr:uid="{00000000-0005-0000-0000-000024D10000}"/>
    <cellStyle name="p_Classeur2_7.KPI_Article_Pages_9.KPI_Book (2)_CREST_SPS_KPI_BOOKCoSKPI_BOOKCoSKPI_0.Mgmt Cockpit" xfId="58404" xr:uid="{00000000-0005-0000-0000-000025D10000}"/>
    <cellStyle name="p_Classeur2_7.KPI_Article_Pages_9.KPI_Book (2)_CREST_SPS_KPI_BOOKCoSKPI_BOOKCoSKPI_3.GrossMargin_Journals" xfId="58405" xr:uid="{00000000-0005-0000-0000-000026D10000}"/>
    <cellStyle name="p_Classeur2_7.KPI_Article_Pages_9.KPI_Book (2)_ProdExp_Journal_KPI" xfId="58406" xr:uid="{00000000-0005-0000-0000-000027D10000}"/>
    <cellStyle name="p_Classeur2_7.KPI_Article_Pages_BOOKCoSKPI" xfId="58407" xr:uid="{00000000-0005-0000-0000-000028D10000}"/>
    <cellStyle name="p_Classeur2_7.KPI_Article_Pages_BOOKCoSKPI_0.Mgmt Cockpit" xfId="58408" xr:uid="{00000000-0005-0000-0000-000029D10000}"/>
    <cellStyle name="p_Classeur2_7.KPI_Article_Pages_BOOKCoSKPI_1" xfId="58409" xr:uid="{00000000-0005-0000-0000-00002AD10000}"/>
    <cellStyle name="p_Classeur2_7.KPI_Article_Pages_BOOKCoSKPI_1_0.Mgmt Cockpit" xfId="58410" xr:uid="{00000000-0005-0000-0000-00002BD10000}"/>
    <cellStyle name="p_Classeur2_7.KPI_Article_Pages_BOOKCoSKPI_1_3.GrossMargin_Journals" xfId="58411" xr:uid="{00000000-0005-0000-0000-00002CD10000}"/>
    <cellStyle name="p_Classeur2_7.KPI_Article_Pages_BOOKCoSKPI_1_BOOKCoSKPI" xfId="58412" xr:uid="{00000000-0005-0000-0000-00002DD10000}"/>
    <cellStyle name="p_Classeur2_7.KPI_Article_Pages_BOOKCoSKPI_1_BOOKCoSKPI_1" xfId="58413" xr:uid="{00000000-0005-0000-0000-00002ED10000}"/>
    <cellStyle name="p_Classeur2_7.KPI_Article_Pages_BOOKCoSKPI_1_BOOKCoSKPI_1_0.Mgmt Cockpit" xfId="58414" xr:uid="{00000000-0005-0000-0000-00002FD10000}"/>
    <cellStyle name="p_Classeur2_7.KPI_Article_Pages_BOOKCoSKPI_1_BOOKCoSKPI_1_3.GrossMargin_Journals" xfId="58415" xr:uid="{00000000-0005-0000-0000-000030D10000}"/>
    <cellStyle name="p_Classeur2_7.KPI_Article_Pages_BOOKCoSKPI_1_BOOKCoSKPI_3.GrossMargin_Journals" xfId="58416" xr:uid="{00000000-0005-0000-0000-000031D10000}"/>
    <cellStyle name="p_Classeur2_7.KPI_Article_Pages_BOOKCoSKPI_1_BOOKCoSKPI_BOOKCoSKPI" xfId="58417" xr:uid="{00000000-0005-0000-0000-000032D10000}"/>
    <cellStyle name="p_Classeur2_7.KPI_Article_Pages_BOOKCoSKPI_1_BOOKCoSKPI_BOOKCoSKPI_0.Mgmt Cockpit" xfId="58418" xr:uid="{00000000-0005-0000-0000-000033D10000}"/>
    <cellStyle name="p_Classeur2_7.KPI_Article_Pages_BOOKCoSKPI_1_BOOKCoSKPI_BOOKCoSKPI_3.GrossMargin_Journals" xfId="58419" xr:uid="{00000000-0005-0000-0000-000034D10000}"/>
    <cellStyle name="p_Classeur2_7.KPI_Article_Pages_BOOKCoSKPI_1_CREST_SPS_KPI" xfId="58420" xr:uid="{00000000-0005-0000-0000-000035D10000}"/>
    <cellStyle name="p_Classeur2_7.KPI_Article_Pages_BOOKCoSKPI_1_CREST_SPS_KPI_0.Mgmt Cockpit" xfId="58421" xr:uid="{00000000-0005-0000-0000-000036D10000}"/>
    <cellStyle name="p_Classeur2_7.KPI_Article_Pages_BOOKCoSKPI_1_CREST_SPS_KPI_3.GrossMargin_Journals" xfId="58422" xr:uid="{00000000-0005-0000-0000-000037D10000}"/>
    <cellStyle name="p_Classeur2_7.KPI_Article_Pages_BOOKCoSKPI_1_CREST_SPS_KPI_BOOKCoSKPI" xfId="58423" xr:uid="{00000000-0005-0000-0000-000038D10000}"/>
    <cellStyle name="p_Classeur2_7.KPI_Article_Pages_BOOKCoSKPI_1_CREST_SPS_KPI_BOOKCoSKPI_1" xfId="58424" xr:uid="{00000000-0005-0000-0000-000039D10000}"/>
    <cellStyle name="p_Classeur2_7.KPI_Article_Pages_BOOKCoSKPI_1_CREST_SPS_KPI_BOOKCoSKPI_1_0.Mgmt Cockpit" xfId="58425" xr:uid="{00000000-0005-0000-0000-00003AD10000}"/>
    <cellStyle name="p_Classeur2_7.KPI_Article_Pages_BOOKCoSKPI_1_CREST_SPS_KPI_BOOKCoSKPI_1_3.GrossMargin_Journals" xfId="58426" xr:uid="{00000000-0005-0000-0000-00003BD10000}"/>
    <cellStyle name="p_Classeur2_7.KPI_Article_Pages_BOOKCoSKPI_1_CREST_SPS_KPI_BOOKCoSKPI_3.GrossMargin_Journals" xfId="58427" xr:uid="{00000000-0005-0000-0000-00003CD10000}"/>
    <cellStyle name="p_Classeur2_7.KPI_Article_Pages_BOOKCoSKPI_1_CREST_SPS_KPI_BOOKCoSKPI_BOOKCoSKPI" xfId="58428" xr:uid="{00000000-0005-0000-0000-00003DD10000}"/>
    <cellStyle name="p_Classeur2_7.KPI_Article_Pages_BOOKCoSKPI_1_CREST_SPS_KPI_BOOKCoSKPI_BOOKCoSKPI_0.Mgmt Cockpit" xfId="58429" xr:uid="{00000000-0005-0000-0000-00003ED10000}"/>
    <cellStyle name="p_Classeur2_7.KPI_Article_Pages_BOOKCoSKPI_1_CREST_SPS_KPI_BOOKCoSKPI_BOOKCoSKPI_3.GrossMargin_Journals" xfId="58430" xr:uid="{00000000-0005-0000-0000-00003FD10000}"/>
    <cellStyle name="p_Classeur2_7.KPI_Article_Pages_BOOKCoSKPI_1_ProdExp_Journal_KPI" xfId="58431" xr:uid="{00000000-0005-0000-0000-000040D10000}"/>
    <cellStyle name="p_Classeur2_7.KPI_Article_Pages_BOOKCoSKPI_2" xfId="58432" xr:uid="{00000000-0005-0000-0000-000041D10000}"/>
    <cellStyle name="p_Classeur2_7.KPI_Article_Pages_BOOKCoSKPI_2_0.Mgmt Cockpit" xfId="58433" xr:uid="{00000000-0005-0000-0000-000042D10000}"/>
    <cellStyle name="p_Classeur2_7.KPI_Article_Pages_BOOKCoSKPI_2_3.GrossMargin_Journals" xfId="58434" xr:uid="{00000000-0005-0000-0000-000043D10000}"/>
    <cellStyle name="p_Classeur2_7.KPI_Article_Pages_BOOKCoSKPI_3.GrossMargin_Journals" xfId="58435" xr:uid="{00000000-0005-0000-0000-000044D10000}"/>
    <cellStyle name="p_Classeur2_7.KPI_Article_Pages_BOOKCoSKPI_BOOKCoSKPI" xfId="58436" xr:uid="{00000000-0005-0000-0000-000045D10000}"/>
    <cellStyle name="p_Classeur2_7.KPI_Article_Pages_BOOKCoSKPI_BOOKCoSKPI_0.Mgmt Cockpit" xfId="58437" xr:uid="{00000000-0005-0000-0000-000046D10000}"/>
    <cellStyle name="p_Classeur2_7.KPI_Article_Pages_BOOKCoSKPI_BOOKCoSKPI_1" xfId="58438" xr:uid="{00000000-0005-0000-0000-000047D10000}"/>
    <cellStyle name="p_Classeur2_7.KPI_Article_Pages_BOOKCoSKPI_BOOKCoSKPI_1_3.GrossMargin_Journals" xfId="58439" xr:uid="{00000000-0005-0000-0000-000048D10000}"/>
    <cellStyle name="p_Classeur2_7.KPI_Article_Pages_BOOKCoSKPI_BOOKCoSKPI_1_BOOKCoSKPI" xfId="58440" xr:uid="{00000000-0005-0000-0000-000049D10000}"/>
    <cellStyle name="p_Classeur2_7.KPI_Article_Pages_BOOKCoSKPI_BOOKCoSKPI_1_BOOKCoSKPI_0.Mgmt Cockpit" xfId="58441" xr:uid="{00000000-0005-0000-0000-00004AD10000}"/>
    <cellStyle name="p_Classeur2_7.KPI_Article_Pages_BOOKCoSKPI_BOOKCoSKPI_1_BOOKCoSKPI_3.GrossMargin_Journals" xfId="58442" xr:uid="{00000000-0005-0000-0000-00004BD10000}"/>
    <cellStyle name="p_Classeur2_7.KPI_Article_Pages_BOOKCoSKPI_BOOKCoSKPI_2" xfId="58443" xr:uid="{00000000-0005-0000-0000-00004CD10000}"/>
    <cellStyle name="p_Classeur2_7.KPI_Article_Pages_BOOKCoSKPI_BOOKCoSKPI_2_0.Mgmt Cockpit" xfId="58444" xr:uid="{00000000-0005-0000-0000-00004DD10000}"/>
    <cellStyle name="p_Classeur2_7.KPI_Article_Pages_BOOKCoSKPI_BOOKCoSKPI_2_3.GrossMargin_Journals" xfId="58445" xr:uid="{00000000-0005-0000-0000-00004ED10000}"/>
    <cellStyle name="p_Classeur2_7.KPI_Article_Pages_BOOKCoSKPI_BOOKCoSKPI_3.GrossMargin_Journals" xfId="58446" xr:uid="{00000000-0005-0000-0000-00004FD10000}"/>
    <cellStyle name="p_Classeur2_7.KPI_Article_Pages_BOOKCoSKPI_BOOKCoSKPI_BOOKCoSKPI" xfId="58447" xr:uid="{00000000-0005-0000-0000-000050D10000}"/>
    <cellStyle name="p_Classeur2_7.KPI_Article_Pages_BOOKCoSKPI_BOOKCoSKPI_BOOKCoSKPI_1" xfId="58448" xr:uid="{00000000-0005-0000-0000-000051D10000}"/>
    <cellStyle name="p_Classeur2_7.KPI_Article_Pages_BOOKCoSKPI_BOOKCoSKPI_BOOKCoSKPI_1_0.Mgmt Cockpit" xfId="58449" xr:uid="{00000000-0005-0000-0000-000052D10000}"/>
    <cellStyle name="p_Classeur2_7.KPI_Article_Pages_BOOKCoSKPI_BOOKCoSKPI_BOOKCoSKPI_1_3.GrossMargin_Journals" xfId="58450" xr:uid="{00000000-0005-0000-0000-000053D10000}"/>
    <cellStyle name="p_Classeur2_7.KPI_Article_Pages_BOOKCoSKPI_BOOKCoSKPI_BOOKCoSKPI_3.GrossMargin_Journals" xfId="58451" xr:uid="{00000000-0005-0000-0000-000054D10000}"/>
    <cellStyle name="p_Classeur2_7.KPI_Article_Pages_BOOKCoSKPI_BOOKCoSKPI_BOOKCoSKPI_BOOKCoSKPI" xfId="58452" xr:uid="{00000000-0005-0000-0000-000055D10000}"/>
    <cellStyle name="p_Classeur2_7.KPI_Article_Pages_BOOKCoSKPI_BOOKCoSKPI_BOOKCoSKPI_BOOKCoSKPI_0.Mgmt Cockpit" xfId="58453" xr:uid="{00000000-0005-0000-0000-000056D10000}"/>
    <cellStyle name="p_Classeur2_7.KPI_Article_Pages_BOOKCoSKPI_BOOKCoSKPI_BOOKCoSKPI_BOOKCoSKPI_3.GrossMargin_Journals" xfId="58454" xr:uid="{00000000-0005-0000-0000-000057D10000}"/>
    <cellStyle name="p_Classeur2_7.KPI_Article_Pages_BOOKCoSKPI_BOOKCoSKPI_CREST_SPS_KPI" xfId="58455" xr:uid="{00000000-0005-0000-0000-000058D10000}"/>
    <cellStyle name="p_Classeur2_7.KPI_Article_Pages_BOOKCoSKPI_BOOKCoSKPI_CREST_SPS_KPI_0.Mgmt Cockpit" xfId="58456" xr:uid="{00000000-0005-0000-0000-000059D10000}"/>
    <cellStyle name="p_Classeur2_7.KPI_Article_Pages_BOOKCoSKPI_BOOKCoSKPI_CREST_SPS_KPI_3.GrossMargin_Journals" xfId="58457" xr:uid="{00000000-0005-0000-0000-00005AD10000}"/>
    <cellStyle name="p_Classeur2_7.KPI_Article_Pages_BOOKCoSKPI_BOOKCoSKPI_CREST_SPS_KPI_BOOKCoSKPI" xfId="58458" xr:uid="{00000000-0005-0000-0000-00005BD10000}"/>
    <cellStyle name="p_Classeur2_7.KPI_Article_Pages_BOOKCoSKPI_BOOKCoSKPI_CREST_SPS_KPI_BOOKCoSKPI_1" xfId="58459" xr:uid="{00000000-0005-0000-0000-00005CD10000}"/>
    <cellStyle name="p_Classeur2_7.KPI_Article_Pages_BOOKCoSKPI_BOOKCoSKPI_CREST_SPS_KPI_BOOKCoSKPI_1_0.Mgmt Cockpit" xfId="58460" xr:uid="{00000000-0005-0000-0000-00005DD10000}"/>
    <cellStyle name="p_Classeur2_7.KPI_Article_Pages_BOOKCoSKPI_BOOKCoSKPI_CREST_SPS_KPI_BOOKCoSKPI_1_3.GrossMargin_Journals" xfId="58461" xr:uid="{00000000-0005-0000-0000-00005ED10000}"/>
    <cellStyle name="p_Classeur2_7.KPI_Article_Pages_BOOKCoSKPI_BOOKCoSKPI_CREST_SPS_KPI_BOOKCoSKPI_3.GrossMargin_Journals" xfId="58462" xr:uid="{00000000-0005-0000-0000-00005FD10000}"/>
    <cellStyle name="p_Classeur2_7.KPI_Article_Pages_BOOKCoSKPI_BOOKCoSKPI_CREST_SPS_KPI_BOOKCoSKPI_BOOKCoSKPI" xfId="58463" xr:uid="{00000000-0005-0000-0000-000060D10000}"/>
    <cellStyle name="p_Classeur2_7.KPI_Article_Pages_BOOKCoSKPI_BOOKCoSKPI_CREST_SPS_KPI_BOOKCoSKPI_BOOKCoSKPI_0.Mgmt Cockpit" xfId="58464" xr:uid="{00000000-0005-0000-0000-000061D10000}"/>
    <cellStyle name="p_Classeur2_7.KPI_Article_Pages_BOOKCoSKPI_BOOKCoSKPI_CREST_SPS_KPI_BOOKCoSKPI_BOOKCoSKPI_3.GrossMargin_Journals" xfId="58465" xr:uid="{00000000-0005-0000-0000-000062D10000}"/>
    <cellStyle name="p_Classeur2_7.KPI_Article_Pages_BOOKCoSKPI_BOOKCoSKPI_ProdExp_Journal_KPI" xfId="58466" xr:uid="{00000000-0005-0000-0000-000063D10000}"/>
    <cellStyle name="p_Classeur2_7.KPI_Article_Pages_BOOKCoSKPI_CREST_SPS_KPI" xfId="58467" xr:uid="{00000000-0005-0000-0000-000064D10000}"/>
    <cellStyle name="p_Classeur2_7.KPI_Article_Pages_BOOKCoSKPI_CREST_SPS_KPI_0.Mgmt Cockpit" xfId="58468" xr:uid="{00000000-0005-0000-0000-000065D10000}"/>
    <cellStyle name="p_Classeur2_7.KPI_Article_Pages_BOOKCoSKPI_CREST_SPS_KPI_3.GrossMargin_Journals" xfId="58469" xr:uid="{00000000-0005-0000-0000-000066D10000}"/>
    <cellStyle name="p_Classeur2_7.KPI_Article_Pages_BOOKCoSKPI_CREST_SPS_KPI_BOOKCoSKPI" xfId="58470" xr:uid="{00000000-0005-0000-0000-000067D10000}"/>
    <cellStyle name="p_Classeur2_7.KPI_Article_Pages_BOOKCoSKPI_CREST_SPS_KPI_BOOKCoSKPI_1" xfId="58471" xr:uid="{00000000-0005-0000-0000-000068D10000}"/>
    <cellStyle name="p_Classeur2_7.KPI_Article_Pages_BOOKCoSKPI_CREST_SPS_KPI_BOOKCoSKPI_1_0.Mgmt Cockpit" xfId="58472" xr:uid="{00000000-0005-0000-0000-000069D10000}"/>
    <cellStyle name="p_Classeur2_7.KPI_Article_Pages_BOOKCoSKPI_CREST_SPS_KPI_BOOKCoSKPI_1_3.GrossMargin_Journals" xfId="58473" xr:uid="{00000000-0005-0000-0000-00006AD10000}"/>
    <cellStyle name="p_Classeur2_7.KPI_Article_Pages_BOOKCoSKPI_CREST_SPS_KPI_BOOKCoSKPI_3.GrossMargin_Journals" xfId="58474" xr:uid="{00000000-0005-0000-0000-00006BD10000}"/>
    <cellStyle name="p_Classeur2_7.KPI_Article_Pages_BOOKCoSKPI_CREST_SPS_KPI_BOOKCoSKPI_BOOKCoSKPI" xfId="58475" xr:uid="{00000000-0005-0000-0000-00006CD10000}"/>
    <cellStyle name="p_Classeur2_7.KPI_Article_Pages_BOOKCoSKPI_CREST_SPS_KPI_BOOKCoSKPI_BOOKCoSKPI_0.Mgmt Cockpit" xfId="58476" xr:uid="{00000000-0005-0000-0000-00006DD10000}"/>
    <cellStyle name="p_Classeur2_7.KPI_Article_Pages_BOOKCoSKPI_CREST_SPS_KPI_BOOKCoSKPI_BOOKCoSKPI_3.GrossMargin_Journals" xfId="58477" xr:uid="{00000000-0005-0000-0000-00006ED10000}"/>
    <cellStyle name="p_Classeur2_7.KPI_Article_Pages_BOOKCoSKPI_ProdExp_Journal_KPI" xfId="58478" xr:uid="{00000000-0005-0000-0000-00006FD10000}"/>
    <cellStyle name="p_Classeur2_7.KPI_Article_Pages_CREST_SPS_KPI" xfId="58479" xr:uid="{00000000-0005-0000-0000-000070D10000}"/>
    <cellStyle name="p_Classeur2_7.KPI_Article_Pages_CREST_SPS_KPI_0.Mgmt Cockpit" xfId="58480" xr:uid="{00000000-0005-0000-0000-000071D10000}"/>
    <cellStyle name="p_Classeur2_7.KPI_Article_Pages_CREST_SPS_KPI_3.GrossMargin_Journals" xfId="58481" xr:uid="{00000000-0005-0000-0000-000072D10000}"/>
    <cellStyle name="p_Classeur2_7.KPI_Article_Pages_CREST_SPS_KPI_BOOKCoSKPI" xfId="58482" xr:uid="{00000000-0005-0000-0000-000073D10000}"/>
    <cellStyle name="p_Classeur2_7.KPI_Article_Pages_CREST_SPS_KPI_BOOKCoSKPI_1" xfId="58483" xr:uid="{00000000-0005-0000-0000-000074D10000}"/>
    <cellStyle name="p_Classeur2_7.KPI_Article_Pages_CREST_SPS_KPI_BOOKCoSKPI_1_0.Mgmt Cockpit" xfId="58484" xr:uid="{00000000-0005-0000-0000-000075D10000}"/>
    <cellStyle name="p_Classeur2_7.KPI_Article_Pages_CREST_SPS_KPI_BOOKCoSKPI_1_3.GrossMargin_Journals" xfId="58485" xr:uid="{00000000-0005-0000-0000-000076D10000}"/>
    <cellStyle name="p_Classeur2_7.KPI_Article_Pages_CREST_SPS_KPI_BOOKCoSKPI_3.GrossMargin_Journals" xfId="58486" xr:uid="{00000000-0005-0000-0000-000077D10000}"/>
    <cellStyle name="p_Classeur2_7.KPI_Article_Pages_CREST_SPS_KPI_BOOKCoSKPI_BOOKCoSKPI" xfId="58487" xr:uid="{00000000-0005-0000-0000-000078D10000}"/>
    <cellStyle name="p_Classeur2_7.KPI_Article_Pages_CREST_SPS_KPI_BOOKCoSKPI_BOOKCoSKPI_0.Mgmt Cockpit" xfId="58488" xr:uid="{00000000-0005-0000-0000-000079D10000}"/>
    <cellStyle name="p_Classeur2_7.KPI_Article_Pages_CREST_SPS_KPI_BOOKCoSKPI_BOOKCoSKPI_3.GrossMargin_Journals" xfId="58489" xr:uid="{00000000-0005-0000-0000-00007AD10000}"/>
    <cellStyle name="p_Classeur2_7.KPI_Article_Pages_JOURNALCoSKPI" xfId="58490" xr:uid="{00000000-0005-0000-0000-00007BD10000}"/>
    <cellStyle name="p_Classeur2_7.KPI_Article_Pages_JOURNALCoSKPI_0.Mgmt Cockpit" xfId="58491" xr:uid="{00000000-0005-0000-0000-00007CD10000}"/>
    <cellStyle name="p_Classeur2_7.KPI_Article_Pages_JOURNALCoSKPI_3.GrossMargin_Journals" xfId="58492" xr:uid="{00000000-0005-0000-0000-00007DD10000}"/>
    <cellStyle name="p_Classeur2_7.KPI_Article_Pages_JOURNALCoSKPI_BOOKCoSKPI" xfId="58493" xr:uid="{00000000-0005-0000-0000-00007ED10000}"/>
    <cellStyle name="p_Classeur2_7.KPI_Article_Pages_JOURNALCoSKPI_BOOKCoSKPI_3.GrossMargin_Journals" xfId="58494" xr:uid="{00000000-0005-0000-0000-00007FD10000}"/>
    <cellStyle name="p_Classeur2_7.KPI_Article_Pages_JOURNALCoSKPI_BOOKCoSKPI_BOOKCoSKPI" xfId="58495" xr:uid="{00000000-0005-0000-0000-000080D10000}"/>
    <cellStyle name="p_Classeur2_7.KPI_Article_Pages_JOURNALCoSKPI_BOOKCoSKPI_BOOKCoSKPI_0.Mgmt Cockpit" xfId="58496" xr:uid="{00000000-0005-0000-0000-000081D10000}"/>
    <cellStyle name="p_Classeur2_7.KPI_Article_Pages_JOURNALCoSKPI_BOOKCoSKPI_BOOKCoSKPI_3.GrossMargin_Journals" xfId="58497" xr:uid="{00000000-0005-0000-0000-000082D10000}"/>
    <cellStyle name="p_Classeur2_7.KPI_Article_Pages_JOURNALCoSKPI_CREST_SPS_KPI" xfId="58498" xr:uid="{00000000-0005-0000-0000-000083D10000}"/>
    <cellStyle name="p_Classeur2_7.KPI_Article_Pages_JOURNALCoSKPI_CREST_SPS_KPI_0.Mgmt Cockpit" xfId="58499" xr:uid="{00000000-0005-0000-0000-000084D10000}"/>
    <cellStyle name="p_Classeur2_7.KPI_Article_Pages_JOURNALCoSKPI_CREST_SPS_KPI_3.GrossMargin_Journals" xfId="58500" xr:uid="{00000000-0005-0000-0000-000085D10000}"/>
    <cellStyle name="p_Classeur2_7.KPI_Article_Pages_JOURNALCoSKPI_CREST_SPS_KPI_BOOKCoSKPI" xfId="58501" xr:uid="{00000000-0005-0000-0000-000086D10000}"/>
    <cellStyle name="p_Classeur2_7.KPI_Article_Pages_JOURNALCoSKPI_CREST_SPS_KPI_BOOKCoSKPI_1" xfId="58502" xr:uid="{00000000-0005-0000-0000-000087D10000}"/>
    <cellStyle name="p_Classeur2_7.KPI_Article_Pages_JOURNALCoSKPI_CREST_SPS_KPI_BOOKCoSKPI_1_0.Mgmt Cockpit" xfId="58503" xr:uid="{00000000-0005-0000-0000-000088D10000}"/>
    <cellStyle name="p_Classeur2_7.KPI_Article_Pages_JOURNALCoSKPI_CREST_SPS_KPI_BOOKCoSKPI_1_3.GrossMargin_Journals" xfId="58504" xr:uid="{00000000-0005-0000-0000-000089D10000}"/>
    <cellStyle name="p_Classeur2_7.KPI_Article_Pages_JOURNALCoSKPI_CREST_SPS_KPI_BOOKCoSKPI_3.GrossMargin_Journals" xfId="58505" xr:uid="{00000000-0005-0000-0000-00008AD10000}"/>
    <cellStyle name="p_Classeur2_7.KPI_Article_Pages_JOURNALCoSKPI_CREST_SPS_KPI_BOOKCoSKPI_BOOKCoSKPI" xfId="58506" xr:uid="{00000000-0005-0000-0000-00008BD10000}"/>
    <cellStyle name="p_Classeur2_7.KPI_Article_Pages_JOURNALCoSKPI_CREST_SPS_KPI_BOOKCoSKPI_BOOKCoSKPI_0.Mgmt Cockpit" xfId="58507" xr:uid="{00000000-0005-0000-0000-00008CD10000}"/>
    <cellStyle name="p_Classeur2_7.KPI_Article_Pages_JOURNALCoSKPI_CREST_SPS_KPI_BOOKCoSKPI_BOOKCoSKPI_3.GrossMargin_Journals" xfId="58508" xr:uid="{00000000-0005-0000-0000-00008DD10000}"/>
    <cellStyle name="p_Classeur2_7.KPI_Article_Pages_ProdExp_Journal_KPI" xfId="58509" xr:uid="{00000000-0005-0000-0000-00008ED10000}"/>
    <cellStyle name="p_Classeur2_9.KPI_Book (2)" xfId="58510" xr:uid="{00000000-0005-0000-0000-00008FD10000}"/>
    <cellStyle name="p_Classeur2_9.KPI_Book (2)_0.Mgmt Cockpit" xfId="58511" xr:uid="{00000000-0005-0000-0000-000090D10000}"/>
    <cellStyle name="p_Classeur2_9.KPI_Book (2)_3.GrossMargin_Journals" xfId="58512" xr:uid="{00000000-0005-0000-0000-000091D10000}"/>
    <cellStyle name="p_Classeur2_9.KPI_Book (2)_BOOKCoSKPI" xfId="58513" xr:uid="{00000000-0005-0000-0000-000092D10000}"/>
    <cellStyle name="p_Classeur2_9.KPI_Book (2)_BOOKCoSKPI_0.Mgmt Cockpit" xfId="58514" xr:uid="{00000000-0005-0000-0000-000093D10000}"/>
    <cellStyle name="p_Classeur2_9.KPI_Book (2)_BOOKCoSKPI_1" xfId="58515" xr:uid="{00000000-0005-0000-0000-000094D10000}"/>
    <cellStyle name="p_Classeur2_9.KPI_Book (2)_BOOKCoSKPI_1_3.GrossMargin_Journals" xfId="58516" xr:uid="{00000000-0005-0000-0000-000095D10000}"/>
    <cellStyle name="p_Classeur2_9.KPI_Book (2)_BOOKCoSKPI_1_BOOKCoSKPI" xfId="58517" xr:uid="{00000000-0005-0000-0000-000096D10000}"/>
    <cellStyle name="p_Classeur2_9.KPI_Book (2)_BOOKCoSKPI_1_BOOKCoSKPI_0.Mgmt Cockpit" xfId="58518" xr:uid="{00000000-0005-0000-0000-000097D10000}"/>
    <cellStyle name="p_Classeur2_9.KPI_Book (2)_BOOKCoSKPI_1_BOOKCoSKPI_3.GrossMargin_Journals" xfId="58519" xr:uid="{00000000-0005-0000-0000-000098D10000}"/>
    <cellStyle name="p_Classeur2_9.KPI_Book (2)_BOOKCoSKPI_2" xfId="58520" xr:uid="{00000000-0005-0000-0000-000099D10000}"/>
    <cellStyle name="p_Classeur2_9.KPI_Book (2)_BOOKCoSKPI_2_0.Mgmt Cockpit" xfId="58521" xr:uid="{00000000-0005-0000-0000-00009AD10000}"/>
    <cellStyle name="p_Classeur2_9.KPI_Book (2)_BOOKCoSKPI_2_3.GrossMargin_Journals" xfId="58522" xr:uid="{00000000-0005-0000-0000-00009BD10000}"/>
    <cellStyle name="p_Classeur2_9.KPI_Book (2)_BOOKCoSKPI_3.GrossMargin_Journals" xfId="58523" xr:uid="{00000000-0005-0000-0000-00009CD10000}"/>
    <cellStyle name="p_Classeur2_9.KPI_Book (2)_BOOKCoSKPI_BOOKCoSKPI" xfId="58524" xr:uid="{00000000-0005-0000-0000-00009DD10000}"/>
    <cellStyle name="p_Classeur2_9.KPI_Book (2)_BOOKCoSKPI_BOOKCoSKPI_1" xfId="58525" xr:uid="{00000000-0005-0000-0000-00009ED10000}"/>
    <cellStyle name="p_Classeur2_9.KPI_Book (2)_BOOKCoSKPI_BOOKCoSKPI_1_0.Mgmt Cockpit" xfId="58526" xr:uid="{00000000-0005-0000-0000-00009FD10000}"/>
    <cellStyle name="p_Classeur2_9.KPI_Book (2)_BOOKCoSKPI_BOOKCoSKPI_1_3.GrossMargin_Journals" xfId="58527" xr:uid="{00000000-0005-0000-0000-0000A0D10000}"/>
    <cellStyle name="p_Classeur2_9.KPI_Book (2)_BOOKCoSKPI_BOOKCoSKPI_3.GrossMargin_Journals" xfId="58528" xr:uid="{00000000-0005-0000-0000-0000A1D10000}"/>
    <cellStyle name="p_Classeur2_9.KPI_Book (2)_BOOKCoSKPI_BOOKCoSKPI_BOOKCoSKPI" xfId="58529" xr:uid="{00000000-0005-0000-0000-0000A2D10000}"/>
    <cellStyle name="p_Classeur2_9.KPI_Book (2)_BOOKCoSKPI_BOOKCoSKPI_BOOKCoSKPI_0.Mgmt Cockpit" xfId="58530" xr:uid="{00000000-0005-0000-0000-0000A3D10000}"/>
    <cellStyle name="p_Classeur2_9.KPI_Book (2)_BOOKCoSKPI_BOOKCoSKPI_BOOKCoSKPI_3.GrossMargin_Journals" xfId="58531" xr:uid="{00000000-0005-0000-0000-0000A4D10000}"/>
    <cellStyle name="p_Classeur2_9.KPI_Book (2)_BOOKCoSKPI_CREST_SPS_KPI" xfId="58532" xr:uid="{00000000-0005-0000-0000-0000A5D10000}"/>
    <cellStyle name="p_Classeur2_9.KPI_Book (2)_BOOKCoSKPI_CREST_SPS_KPI_0.Mgmt Cockpit" xfId="58533" xr:uid="{00000000-0005-0000-0000-0000A6D10000}"/>
    <cellStyle name="p_Classeur2_9.KPI_Book (2)_BOOKCoSKPI_CREST_SPS_KPI_3.GrossMargin_Journals" xfId="58534" xr:uid="{00000000-0005-0000-0000-0000A7D10000}"/>
    <cellStyle name="p_Classeur2_9.KPI_Book (2)_BOOKCoSKPI_CREST_SPS_KPI_BOOKCoSKPI" xfId="58535" xr:uid="{00000000-0005-0000-0000-0000A8D10000}"/>
    <cellStyle name="p_Classeur2_9.KPI_Book (2)_BOOKCoSKPI_CREST_SPS_KPI_BOOKCoSKPI_1" xfId="58536" xr:uid="{00000000-0005-0000-0000-0000A9D10000}"/>
    <cellStyle name="p_Classeur2_9.KPI_Book (2)_BOOKCoSKPI_CREST_SPS_KPI_BOOKCoSKPI_1_0.Mgmt Cockpit" xfId="58537" xr:uid="{00000000-0005-0000-0000-0000AAD10000}"/>
    <cellStyle name="p_Classeur2_9.KPI_Book (2)_BOOKCoSKPI_CREST_SPS_KPI_BOOKCoSKPI_1_3.GrossMargin_Journals" xfId="58538" xr:uid="{00000000-0005-0000-0000-0000ABD10000}"/>
    <cellStyle name="p_Classeur2_9.KPI_Book (2)_BOOKCoSKPI_CREST_SPS_KPI_BOOKCoSKPI_3.GrossMargin_Journals" xfId="58539" xr:uid="{00000000-0005-0000-0000-0000ACD10000}"/>
    <cellStyle name="p_Classeur2_9.KPI_Book (2)_BOOKCoSKPI_CREST_SPS_KPI_BOOKCoSKPI_BOOKCoSKPI" xfId="58540" xr:uid="{00000000-0005-0000-0000-0000ADD10000}"/>
    <cellStyle name="p_Classeur2_9.KPI_Book (2)_BOOKCoSKPI_CREST_SPS_KPI_BOOKCoSKPI_BOOKCoSKPI_0.Mgmt Cockpit" xfId="58541" xr:uid="{00000000-0005-0000-0000-0000AED10000}"/>
    <cellStyle name="p_Classeur2_9.KPI_Book (2)_BOOKCoSKPI_CREST_SPS_KPI_BOOKCoSKPI_BOOKCoSKPI_3.GrossMargin_Journals" xfId="58542" xr:uid="{00000000-0005-0000-0000-0000AFD10000}"/>
    <cellStyle name="p_Classeur2_9.KPI_Book (2)_BOOKCoSKPI_ProdExp_Journal_KPI" xfId="58543" xr:uid="{00000000-0005-0000-0000-0000B0D10000}"/>
    <cellStyle name="p_Classeur2_9.KPI_Book (2)_CREST_SPS_KPI" xfId="58544" xr:uid="{00000000-0005-0000-0000-0000B1D10000}"/>
    <cellStyle name="p_Classeur2_9.KPI_Book (2)_CREST_SPS_KPI_0.Mgmt Cockpit" xfId="58545" xr:uid="{00000000-0005-0000-0000-0000B2D10000}"/>
    <cellStyle name="p_Classeur2_9.KPI_Book (2)_CREST_SPS_KPI_3.GrossMargin_Journals" xfId="58546" xr:uid="{00000000-0005-0000-0000-0000B3D10000}"/>
    <cellStyle name="p_Classeur2_9.KPI_Book (2)_CREST_SPS_KPI_BOOKCoSKPI" xfId="58547" xr:uid="{00000000-0005-0000-0000-0000B4D10000}"/>
    <cellStyle name="p_Classeur2_9.KPI_Book (2)_CREST_SPS_KPI_BOOKCoSKPI_1" xfId="58548" xr:uid="{00000000-0005-0000-0000-0000B5D10000}"/>
    <cellStyle name="p_Classeur2_9.KPI_Book (2)_CREST_SPS_KPI_BOOKCoSKPI_1_0.Mgmt Cockpit" xfId="58549" xr:uid="{00000000-0005-0000-0000-0000B6D10000}"/>
    <cellStyle name="p_Classeur2_9.KPI_Book (2)_CREST_SPS_KPI_BOOKCoSKPI_1_3.GrossMargin_Journals" xfId="58550" xr:uid="{00000000-0005-0000-0000-0000B7D10000}"/>
    <cellStyle name="p_Classeur2_9.KPI_Book (2)_CREST_SPS_KPI_BOOKCoSKPI_3.GrossMargin_Journals" xfId="58551" xr:uid="{00000000-0005-0000-0000-0000B8D10000}"/>
    <cellStyle name="p_Classeur2_9.KPI_Book (2)_CREST_SPS_KPI_BOOKCoSKPI_BOOKCoSKPI" xfId="58552" xr:uid="{00000000-0005-0000-0000-0000B9D10000}"/>
    <cellStyle name="p_Classeur2_9.KPI_Book (2)_CREST_SPS_KPI_BOOKCoSKPI_BOOKCoSKPI_0.Mgmt Cockpit" xfId="58553" xr:uid="{00000000-0005-0000-0000-0000BAD10000}"/>
    <cellStyle name="p_Classeur2_9.KPI_Book (2)_CREST_SPS_KPI_BOOKCoSKPI_BOOKCoSKPI_3.GrossMargin_Journals" xfId="58554" xr:uid="{00000000-0005-0000-0000-0000BBD10000}"/>
    <cellStyle name="p_Classeur2_9.KPI_Book (2)_ProdExp_Journal_KPI" xfId="58555" xr:uid="{00000000-0005-0000-0000-0000BCD10000}"/>
    <cellStyle name="p_Classeur2_BMC sales TE" xfId="18643" xr:uid="{00000000-0005-0000-0000-0000BDD10000}"/>
    <cellStyle name="p_Classeur2_BOOKCoSKPI" xfId="58556" xr:uid="{00000000-0005-0000-0000-0000BED10000}"/>
    <cellStyle name="p_Classeur2_BOOKCoSKPI_0.Mgmt Cockpit" xfId="58557" xr:uid="{00000000-0005-0000-0000-0000BFD10000}"/>
    <cellStyle name="p_Classeur2_BOOKCoSKPI_1" xfId="58558" xr:uid="{00000000-0005-0000-0000-0000C0D10000}"/>
    <cellStyle name="p_Classeur2_BOOKCoSKPI_1_0.Mgmt Cockpit" xfId="58559" xr:uid="{00000000-0005-0000-0000-0000C1D10000}"/>
    <cellStyle name="p_Classeur2_BOOKCoSKPI_1_3.GrossMargin_Journals" xfId="58560" xr:uid="{00000000-0005-0000-0000-0000C2D10000}"/>
    <cellStyle name="p_Classeur2_BOOKCoSKPI_1_BOOKCoSKPI" xfId="58561" xr:uid="{00000000-0005-0000-0000-0000C3D10000}"/>
    <cellStyle name="p_Classeur2_BOOKCoSKPI_1_BOOKCoSKPI_1" xfId="58562" xr:uid="{00000000-0005-0000-0000-0000C4D10000}"/>
    <cellStyle name="p_Classeur2_BOOKCoSKPI_1_BOOKCoSKPI_1_0.Mgmt Cockpit" xfId="58563" xr:uid="{00000000-0005-0000-0000-0000C5D10000}"/>
    <cellStyle name="p_Classeur2_BOOKCoSKPI_1_BOOKCoSKPI_1_3.GrossMargin_Journals" xfId="58564" xr:uid="{00000000-0005-0000-0000-0000C6D10000}"/>
    <cellStyle name="p_Classeur2_BOOKCoSKPI_1_BOOKCoSKPI_3.GrossMargin_Journals" xfId="58565" xr:uid="{00000000-0005-0000-0000-0000C7D10000}"/>
    <cellStyle name="p_Classeur2_BOOKCoSKPI_1_BOOKCoSKPI_BOOKCoSKPI" xfId="58566" xr:uid="{00000000-0005-0000-0000-0000C8D10000}"/>
    <cellStyle name="p_Classeur2_BOOKCoSKPI_1_BOOKCoSKPI_BOOKCoSKPI_0.Mgmt Cockpit" xfId="58567" xr:uid="{00000000-0005-0000-0000-0000C9D10000}"/>
    <cellStyle name="p_Classeur2_BOOKCoSKPI_1_BOOKCoSKPI_BOOKCoSKPI_3.GrossMargin_Journals" xfId="58568" xr:uid="{00000000-0005-0000-0000-0000CAD10000}"/>
    <cellStyle name="p_Classeur2_BOOKCoSKPI_1_CREST_SPS_KPI" xfId="58569" xr:uid="{00000000-0005-0000-0000-0000CBD10000}"/>
    <cellStyle name="p_Classeur2_BOOKCoSKPI_1_CREST_SPS_KPI_0.Mgmt Cockpit" xfId="58570" xr:uid="{00000000-0005-0000-0000-0000CCD10000}"/>
    <cellStyle name="p_Classeur2_BOOKCoSKPI_1_CREST_SPS_KPI_3.GrossMargin_Journals" xfId="58571" xr:uid="{00000000-0005-0000-0000-0000CDD10000}"/>
    <cellStyle name="p_Classeur2_BOOKCoSKPI_1_CREST_SPS_KPI_BOOKCoSKPI" xfId="58572" xr:uid="{00000000-0005-0000-0000-0000CED10000}"/>
    <cellStyle name="p_Classeur2_BOOKCoSKPI_1_CREST_SPS_KPI_BOOKCoSKPI_1" xfId="58573" xr:uid="{00000000-0005-0000-0000-0000CFD10000}"/>
    <cellStyle name="p_Classeur2_BOOKCoSKPI_1_CREST_SPS_KPI_BOOKCoSKPI_1_0.Mgmt Cockpit" xfId="58574" xr:uid="{00000000-0005-0000-0000-0000D0D10000}"/>
    <cellStyle name="p_Classeur2_BOOKCoSKPI_1_CREST_SPS_KPI_BOOKCoSKPI_1_3.GrossMargin_Journals" xfId="58575" xr:uid="{00000000-0005-0000-0000-0000D1D10000}"/>
    <cellStyle name="p_Classeur2_BOOKCoSKPI_1_CREST_SPS_KPI_BOOKCoSKPI_3.GrossMargin_Journals" xfId="58576" xr:uid="{00000000-0005-0000-0000-0000D2D10000}"/>
    <cellStyle name="p_Classeur2_BOOKCoSKPI_1_CREST_SPS_KPI_BOOKCoSKPI_BOOKCoSKPI" xfId="58577" xr:uid="{00000000-0005-0000-0000-0000D3D10000}"/>
    <cellStyle name="p_Classeur2_BOOKCoSKPI_1_CREST_SPS_KPI_BOOKCoSKPI_BOOKCoSKPI_0.Mgmt Cockpit" xfId="58578" xr:uid="{00000000-0005-0000-0000-0000D4D10000}"/>
    <cellStyle name="p_Classeur2_BOOKCoSKPI_1_CREST_SPS_KPI_BOOKCoSKPI_BOOKCoSKPI_3.GrossMargin_Journals" xfId="58579" xr:uid="{00000000-0005-0000-0000-0000D5D10000}"/>
    <cellStyle name="p_Classeur2_BOOKCoSKPI_1_ProdExp_Journal_KPI" xfId="58580" xr:uid="{00000000-0005-0000-0000-0000D6D10000}"/>
    <cellStyle name="p_Classeur2_BOOKCoSKPI_2" xfId="58581" xr:uid="{00000000-0005-0000-0000-0000D7D10000}"/>
    <cellStyle name="p_Classeur2_BOOKCoSKPI_2_3.GrossMargin_Journals" xfId="58582" xr:uid="{00000000-0005-0000-0000-0000D8D10000}"/>
    <cellStyle name="p_Classeur2_BOOKCoSKPI_2_BOOKCoSKPI" xfId="58583" xr:uid="{00000000-0005-0000-0000-0000D9D10000}"/>
    <cellStyle name="p_Classeur2_BOOKCoSKPI_2_BOOKCoSKPI_0.Mgmt Cockpit" xfId="58584" xr:uid="{00000000-0005-0000-0000-0000DAD10000}"/>
    <cellStyle name="p_Classeur2_BOOKCoSKPI_2_BOOKCoSKPI_3.GrossMargin_Journals" xfId="58585" xr:uid="{00000000-0005-0000-0000-0000DBD10000}"/>
    <cellStyle name="p_Classeur2_BOOKCoSKPI_3" xfId="58586" xr:uid="{00000000-0005-0000-0000-0000DCD10000}"/>
    <cellStyle name="p_Classeur2_BOOKCoSKPI_3.GrossMargin_Journals" xfId="58587" xr:uid="{00000000-0005-0000-0000-0000DDD10000}"/>
    <cellStyle name="p_Classeur2_BOOKCoSKPI_3_0.Mgmt Cockpit" xfId="58588" xr:uid="{00000000-0005-0000-0000-0000DED10000}"/>
    <cellStyle name="p_Classeur2_BOOKCoSKPI_3_3.GrossMargin_Journals" xfId="58589" xr:uid="{00000000-0005-0000-0000-0000DFD10000}"/>
    <cellStyle name="p_Classeur2_BOOKCoSKPI_BOOKCoSKPI" xfId="58590" xr:uid="{00000000-0005-0000-0000-0000E0D10000}"/>
    <cellStyle name="p_Classeur2_BOOKCoSKPI_BOOKCoSKPI_0.Mgmt Cockpit" xfId="58591" xr:uid="{00000000-0005-0000-0000-0000E1D10000}"/>
    <cellStyle name="p_Classeur2_BOOKCoSKPI_BOOKCoSKPI_1" xfId="58592" xr:uid="{00000000-0005-0000-0000-0000E2D10000}"/>
    <cellStyle name="p_Classeur2_BOOKCoSKPI_BOOKCoSKPI_1_3.GrossMargin_Journals" xfId="58593" xr:uid="{00000000-0005-0000-0000-0000E3D10000}"/>
    <cellStyle name="p_Classeur2_BOOKCoSKPI_BOOKCoSKPI_1_BOOKCoSKPI" xfId="58594" xr:uid="{00000000-0005-0000-0000-0000E4D10000}"/>
    <cellStyle name="p_Classeur2_BOOKCoSKPI_BOOKCoSKPI_1_BOOKCoSKPI_0.Mgmt Cockpit" xfId="58595" xr:uid="{00000000-0005-0000-0000-0000E5D10000}"/>
    <cellStyle name="p_Classeur2_BOOKCoSKPI_BOOKCoSKPI_1_BOOKCoSKPI_3.GrossMargin_Journals" xfId="58596" xr:uid="{00000000-0005-0000-0000-0000E6D10000}"/>
    <cellStyle name="p_Classeur2_BOOKCoSKPI_BOOKCoSKPI_2" xfId="58597" xr:uid="{00000000-0005-0000-0000-0000E7D10000}"/>
    <cellStyle name="p_Classeur2_BOOKCoSKPI_BOOKCoSKPI_2_0.Mgmt Cockpit" xfId="58598" xr:uid="{00000000-0005-0000-0000-0000E8D10000}"/>
    <cellStyle name="p_Classeur2_BOOKCoSKPI_BOOKCoSKPI_2_3.GrossMargin_Journals" xfId="58599" xr:uid="{00000000-0005-0000-0000-0000E9D10000}"/>
    <cellStyle name="p_Classeur2_BOOKCoSKPI_BOOKCoSKPI_3.GrossMargin_Journals" xfId="58600" xr:uid="{00000000-0005-0000-0000-0000EAD10000}"/>
    <cellStyle name="p_Classeur2_BOOKCoSKPI_BOOKCoSKPI_BOOKCoSKPI" xfId="58601" xr:uid="{00000000-0005-0000-0000-0000EBD10000}"/>
    <cellStyle name="p_Classeur2_BOOKCoSKPI_BOOKCoSKPI_BOOKCoSKPI_1" xfId="58602" xr:uid="{00000000-0005-0000-0000-0000ECD10000}"/>
    <cellStyle name="p_Classeur2_BOOKCoSKPI_BOOKCoSKPI_BOOKCoSKPI_1_0.Mgmt Cockpit" xfId="58603" xr:uid="{00000000-0005-0000-0000-0000EDD10000}"/>
    <cellStyle name="p_Classeur2_BOOKCoSKPI_BOOKCoSKPI_BOOKCoSKPI_1_3.GrossMargin_Journals" xfId="58604" xr:uid="{00000000-0005-0000-0000-0000EED10000}"/>
    <cellStyle name="p_Classeur2_BOOKCoSKPI_BOOKCoSKPI_BOOKCoSKPI_3.GrossMargin_Journals" xfId="58605" xr:uid="{00000000-0005-0000-0000-0000EFD10000}"/>
    <cellStyle name="p_Classeur2_BOOKCoSKPI_BOOKCoSKPI_BOOKCoSKPI_BOOKCoSKPI" xfId="58606" xr:uid="{00000000-0005-0000-0000-0000F0D10000}"/>
    <cellStyle name="p_Classeur2_BOOKCoSKPI_BOOKCoSKPI_BOOKCoSKPI_BOOKCoSKPI_0.Mgmt Cockpit" xfId="58607" xr:uid="{00000000-0005-0000-0000-0000F1D10000}"/>
    <cellStyle name="p_Classeur2_BOOKCoSKPI_BOOKCoSKPI_BOOKCoSKPI_BOOKCoSKPI_3.GrossMargin_Journals" xfId="58608" xr:uid="{00000000-0005-0000-0000-0000F2D10000}"/>
    <cellStyle name="p_Classeur2_BOOKCoSKPI_BOOKCoSKPI_CREST_SPS_KPI" xfId="58609" xr:uid="{00000000-0005-0000-0000-0000F3D10000}"/>
    <cellStyle name="p_Classeur2_BOOKCoSKPI_BOOKCoSKPI_CREST_SPS_KPI_0.Mgmt Cockpit" xfId="58610" xr:uid="{00000000-0005-0000-0000-0000F4D10000}"/>
    <cellStyle name="p_Classeur2_BOOKCoSKPI_BOOKCoSKPI_CREST_SPS_KPI_3.GrossMargin_Journals" xfId="58611" xr:uid="{00000000-0005-0000-0000-0000F5D10000}"/>
    <cellStyle name="p_Classeur2_BOOKCoSKPI_BOOKCoSKPI_CREST_SPS_KPI_BOOKCoSKPI" xfId="58612" xr:uid="{00000000-0005-0000-0000-0000F6D10000}"/>
    <cellStyle name="p_Classeur2_BOOKCoSKPI_BOOKCoSKPI_CREST_SPS_KPI_BOOKCoSKPI_1" xfId="58613" xr:uid="{00000000-0005-0000-0000-0000F7D10000}"/>
    <cellStyle name="p_Classeur2_BOOKCoSKPI_BOOKCoSKPI_CREST_SPS_KPI_BOOKCoSKPI_1_0.Mgmt Cockpit" xfId="58614" xr:uid="{00000000-0005-0000-0000-0000F8D10000}"/>
    <cellStyle name="p_Classeur2_BOOKCoSKPI_BOOKCoSKPI_CREST_SPS_KPI_BOOKCoSKPI_1_3.GrossMargin_Journals" xfId="58615" xr:uid="{00000000-0005-0000-0000-0000F9D10000}"/>
    <cellStyle name="p_Classeur2_BOOKCoSKPI_BOOKCoSKPI_CREST_SPS_KPI_BOOKCoSKPI_3.GrossMargin_Journals" xfId="58616" xr:uid="{00000000-0005-0000-0000-0000FAD10000}"/>
    <cellStyle name="p_Classeur2_BOOKCoSKPI_BOOKCoSKPI_CREST_SPS_KPI_BOOKCoSKPI_BOOKCoSKPI" xfId="58617" xr:uid="{00000000-0005-0000-0000-0000FBD10000}"/>
    <cellStyle name="p_Classeur2_BOOKCoSKPI_BOOKCoSKPI_CREST_SPS_KPI_BOOKCoSKPI_BOOKCoSKPI_0.Mgmt Cockpit" xfId="58618" xr:uid="{00000000-0005-0000-0000-0000FCD10000}"/>
    <cellStyle name="p_Classeur2_BOOKCoSKPI_BOOKCoSKPI_CREST_SPS_KPI_BOOKCoSKPI_BOOKCoSKPI_3.GrossMargin_Journals" xfId="58619" xr:uid="{00000000-0005-0000-0000-0000FDD10000}"/>
    <cellStyle name="p_Classeur2_BOOKCoSKPI_BOOKCoSKPI_ProdExp_Journal_KPI" xfId="58620" xr:uid="{00000000-0005-0000-0000-0000FED10000}"/>
    <cellStyle name="p_Classeur2_BOOKCoSKPI_CREST_SPS_KPI" xfId="58621" xr:uid="{00000000-0005-0000-0000-0000FFD10000}"/>
    <cellStyle name="p_Classeur2_BOOKCoSKPI_CREST_SPS_KPI_0.Mgmt Cockpit" xfId="58622" xr:uid="{00000000-0005-0000-0000-000000D20000}"/>
    <cellStyle name="p_Classeur2_BOOKCoSKPI_CREST_SPS_KPI_3.GrossMargin_Journals" xfId="58623" xr:uid="{00000000-0005-0000-0000-000001D20000}"/>
    <cellStyle name="p_Classeur2_BOOKCoSKPI_CREST_SPS_KPI_BOOKCoSKPI" xfId="58624" xr:uid="{00000000-0005-0000-0000-000002D20000}"/>
    <cellStyle name="p_Classeur2_BOOKCoSKPI_CREST_SPS_KPI_BOOKCoSKPI_1" xfId="58625" xr:uid="{00000000-0005-0000-0000-000003D20000}"/>
    <cellStyle name="p_Classeur2_BOOKCoSKPI_CREST_SPS_KPI_BOOKCoSKPI_1_0.Mgmt Cockpit" xfId="58626" xr:uid="{00000000-0005-0000-0000-000004D20000}"/>
    <cellStyle name="p_Classeur2_BOOKCoSKPI_CREST_SPS_KPI_BOOKCoSKPI_1_3.GrossMargin_Journals" xfId="58627" xr:uid="{00000000-0005-0000-0000-000005D20000}"/>
    <cellStyle name="p_Classeur2_BOOKCoSKPI_CREST_SPS_KPI_BOOKCoSKPI_3.GrossMargin_Journals" xfId="58628" xr:uid="{00000000-0005-0000-0000-000006D20000}"/>
    <cellStyle name="p_Classeur2_BOOKCoSKPI_CREST_SPS_KPI_BOOKCoSKPI_BOOKCoSKPI" xfId="58629" xr:uid="{00000000-0005-0000-0000-000007D20000}"/>
    <cellStyle name="p_Classeur2_BOOKCoSKPI_CREST_SPS_KPI_BOOKCoSKPI_BOOKCoSKPI_0.Mgmt Cockpit" xfId="58630" xr:uid="{00000000-0005-0000-0000-000008D20000}"/>
    <cellStyle name="p_Classeur2_BOOKCoSKPI_CREST_SPS_KPI_BOOKCoSKPI_BOOKCoSKPI_3.GrossMargin_Journals" xfId="58631" xr:uid="{00000000-0005-0000-0000-000009D20000}"/>
    <cellStyle name="p_Classeur2_BOOKCoSKPI_ProdExp_Journal_KPI" xfId="58632" xr:uid="{00000000-0005-0000-0000-00000AD20000}"/>
    <cellStyle name="p_Classeur2_CREST_SPS_KPI" xfId="58633" xr:uid="{00000000-0005-0000-0000-00000BD20000}"/>
    <cellStyle name="p_Classeur2_CREST_SPS_KPI_0.Mgmt Cockpit" xfId="58634" xr:uid="{00000000-0005-0000-0000-00000CD20000}"/>
    <cellStyle name="p_Classeur2_CREST_SPS_KPI_3.GrossMargin_Journals" xfId="58635" xr:uid="{00000000-0005-0000-0000-00000DD20000}"/>
    <cellStyle name="p_Classeur2_CREST_SPS_KPI_BOOKCoSKPI" xfId="58636" xr:uid="{00000000-0005-0000-0000-00000ED20000}"/>
    <cellStyle name="p_Classeur2_CREST_SPS_KPI_BOOKCoSKPI_1" xfId="58637" xr:uid="{00000000-0005-0000-0000-00000FD20000}"/>
    <cellStyle name="p_Classeur2_CREST_SPS_KPI_BOOKCoSKPI_1_0.Mgmt Cockpit" xfId="58638" xr:uid="{00000000-0005-0000-0000-000010D20000}"/>
    <cellStyle name="p_Classeur2_CREST_SPS_KPI_BOOKCoSKPI_1_3.GrossMargin_Journals" xfId="58639" xr:uid="{00000000-0005-0000-0000-000011D20000}"/>
    <cellStyle name="p_Classeur2_CREST_SPS_KPI_BOOKCoSKPI_3.GrossMargin_Journals" xfId="58640" xr:uid="{00000000-0005-0000-0000-000012D20000}"/>
    <cellStyle name="p_Classeur2_CREST_SPS_KPI_BOOKCoSKPI_BOOKCoSKPI" xfId="58641" xr:uid="{00000000-0005-0000-0000-000013D20000}"/>
    <cellStyle name="p_Classeur2_CREST_SPS_KPI_BOOKCoSKPI_BOOKCoSKPI_0.Mgmt Cockpit" xfId="58642" xr:uid="{00000000-0005-0000-0000-000014D20000}"/>
    <cellStyle name="p_Classeur2_CREST_SPS_KPI_BOOKCoSKPI_BOOKCoSKPI_3.GrossMargin_Journals" xfId="58643" xr:uid="{00000000-0005-0000-0000-000015D20000}"/>
    <cellStyle name="p_Classeur2_Data" xfId="18644" xr:uid="{00000000-0005-0000-0000-000016D20000}"/>
    <cellStyle name="p_Classeur2_Data_Structure" xfId="18645" xr:uid="{00000000-0005-0000-0000-000017D20000}"/>
    <cellStyle name="p_Classeur2_Data_structure_1" xfId="18646" xr:uid="{00000000-0005-0000-0000-000018D20000}"/>
    <cellStyle name="p_Classeur2_Data_Structure_structure" xfId="18647" xr:uid="{00000000-0005-0000-0000-000019D20000}"/>
    <cellStyle name="p_Classeur2_JOURNALCoSKPI" xfId="58644" xr:uid="{00000000-0005-0000-0000-00001AD20000}"/>
    <cellStyle name="p_Classeur2_JOURNALCoSKPI_0.Mgmt Cockpit" xfId="58645" xr:uid="{00000000-0005-0000-0000-00001BD20000}"/>
    <cellStyle name="p_Classeur2_JOURNALCoSKPI_3.GrossMargin_Journals" xfId="58646" xr:uid="{00000000-0005-0000-0000-00001CD20000}"/>
    <cellStyle name="p_Classeur2_JOURNALCoSKPI_BOOKCoSKPI" xfId="58647" xr:uid="{00000000-0005-0000-0000-00001DD20000}"/>
    <cellStyle name="p_Classeur2_JOURNALCoSKPI_BOOKCoSKPI_3.GrossMargin_Journals" xfId="58648" xr:uid="{00000000-0005-0000-0000-00001ED20000}"/>
    <cellStyle name="p_Classeur2_JOURNALCoSKPI_BOOKCoSKPI_BOOKCoSKPI" xfId="58649" xr:uid="{00000000-0005-0000-0000-00001FD20000}"/>
    <cellStyle name="p_Classeur2_JOURNALCoSKPI_BOOKCoSKPI_BOOKCoSKPI_0.Mgmt Cockpit" xfId="58650" xr:uid="{00000000-0005-0000-0000-000020D20000}"/>
    <cellStyle name="p_Classeur2_JOURNALCoSKPI_BOOKCoSKPI_BOOKCoSKPI_3.GrossMargin_Journals" xfId="58651" xr:uid="{00000000-0005-0000-0000-000021D20000}"/>
    <cellStyle name="p_Classeur2_JOURNALCoSKPI_CREST_SPS_KPI" xfId="58652" xr:uid="{00000000-0005-0000-0000-000022D20000}"/>
    <cellStyle name="p_Classeur2_JOURNALCoSKPI_CREST_SPS_KPI_0.Mgmt Cockpit" xfId="58653" xr:uid="{00000000-0005-0000-0000-000023D20000}"/>
    <cellStyle name="p_Classeur2_JOURNALCoSKPI_CREST_SPS_KPI_3.GrossMargin_Journals" xfId="58654" xr:uid="{00000000-0005-0000-0000-000024D20000}"/>
    <cellStyle name="p_Classeur2_JOURNALCoSKPI_CREST_SPS_KPI_BOOKCoSKPI" xfId="58655" xr:uid="{00000000-0005-0000-0000-000025D20000}"/>
    <cellStyle name="p_Classeur2_JOURNALCoSKPI_CREST_SPS_KPI_BOOKCoSKPI_1" xfId="58656" xr:uid="{00000000-0005-0000-0000-000026D20000}"/>
    <cellStyle name="p_Classeur2_JOURNALCoSKPI_CREST_SPS_KPI_BOOKCoSKPI_1_0.Mgmt Cockpit" xfId="58657" xr:uid="{00000000-0005-0000-0000-000027D20000}"/>
    <cellStyle name="p_Classeur2_JOURNALCoSKPI_CREST_SPS_KPI_BOOKCoSKPI_1_3.GrossMargin_Journals" xfId="58658" xr:uid="{00000000-0005-0000-0000-000028D20000}"/>
    <cellStyle name="p_Classeur2_JOURNALCoSKPI_CREST_SPS_KPI_BOOKCoSKPI_3.GrossMargin_Journals" xfId="58659" xr:uid="{00000000-0005-0000-0000-000029D20000}"/>
    <cellStyle name="p_Classeur2_JOURNALCoSKPI_CREST_SPS_KPI_BOOKCoSKPI_BOOKCoSKPI" xfId="58660" xr:uid="{00000000-0005-0000-0000-00002AD20000}"/>
    <cellStyle name="p_Classeur2_JOURNALCoSKPI_CREST_SPS_KPI_BOOKCoSKPI_BOOKCoSKPI_0.Mgmt Cockpit" xfId="58661" xr:uid="{00000000-0005-0000-0000-00002BD20000}"/>
    <cellStyle name="p_Classeur2_JOURNALCoSKPI_CREST_SPS_KPI_BOOKCoSKPI_BOOKCoSKPI_3.GrossMargin_Journals" xfId="58662" xr:uid="{00000000-0005-0000-0000-00002CD20000}"/>
    <cellStyle name="p_Classeur2_MSOA PE" xfId="18648" xr:uid="{00000000-0005-0000-0000-00002DD20000}"/>
    <cellStyle name="p_Classeur2_Open Acces" xfId="18649" xr:uid="{00000000-0005-0000-0000-00002ED20000}"/>
    <cellStyle name="p_Classeur2_ProdExp_Journal_KPI" xfId="58663" xr:uid="{00000000-0005-0000-0000-00002FD20000}"/>
    <cellStyle name="p_Classeur2_Structure" xfId="18650" xr:uid="{00000000-0005-0000-0000-000030D20000}"/>
    <cellStyle name="p_Classeur2_Structure_1" xfId="18651" xr:uid="{00000000-0005-0000-0000-000031D20000}"/>
    <cellStyle name="p_Classeur2_Structure_1_structure" xfId="18652" xr:uid="{00000000-0005-0000-0000-000032D20000}"/>
    <cellStyle name="p_Classeur2_structure_2" xfId="18653" xr:uid="{00000000-0005-0000-0000-000033D20000}"/>
    <cellStyle name="p_Classeur2_Structure_Structure" xfId="18654" xr:uid="{00000000-0005-0000-0000-000034D20000}"/>
    <cellStyle name="p_Classeur2_Structure_structure_1" xfId="18655" xr:uid="{00000000-0005-0000-0000-000035D20000}"/>
    <cellStyle name="p_Classeur2_Structure_Structure_structure" xfId="18656" xr:uid="{00000000-0005-0000-0000-000036D20000}"/>
    <cellStyle name="p_CREST_SPS_KPI" xfId="58664" xr:uid="{00000000-0005-0000-0000-000037D20000}"/>
    <cellStyle name="p_CREST_SPS_KPI_0.Mgmt Cockpit" xfId="58665" xr:uid="{00000000-0005-0000-0000-000038D20000}"/>
    <cellStyle name="p_CREST_SPS_KPI_3.GrossMargin_Journals" xfId="58666" xr:uid="{00000000-0005-0000-0000-000039D20000}"/>
    <cellStyle name="p_CREST_SPS_KPI_BOOKCoSKPI" xfId="58667" xr:uid="{00000000-0005-0000-0000-00003AD20000}"/>
    <cellStyle name="p_CREST_SPS_KPI_BOOKCoSKPI_1" xfId="58668" xr:uid="{00000000-0005-0000-0000-00003BD20000}"/>
    <cellStyle name="p_CREST_SPS_KPI_BOOKCoSKPI_1_0.Mgmt Cockpit" xfId="58669" xr:uid="{00000000-0005-0000-0000-00003CD20000}"/>
    <cellStyle name="p_CREST_SPS_KPI_BOOKCoSKPI_1_3.GrossMargin_Journals" xfId="58670" xr:uid="{00000000-0005-0000-0000-00003DD20000}"/>
    <cellStyle name="p_CREST_SPS_KPI_BOOKCoSKPI_3.GrossMargin_Journals" xfId="58671" xr:uid="{00000000-0005-0000-0000-00003ED20000}"/>
    <cellStyle name="p_CREST_SPS_KPI_BOOKCoSKPI_BOOKCoSKPI" xfId="58672" xr:uid="{00000000-0005-0000-0000-00003FD20000}"/>
    <cellStyle name="p_CREST_SPS_KPI_BOOKCoSKPI_BOOKCoSKPI_0.Mgmt Cockpit" xfId="58673" xr:uid="{00000000-0005-0000-0000-000040D20000}"/>
    <cellStyle name="p_CREST_SPS_KPI_BOOKCoSKPI_BOOKCoSKPI_3.GrossMargin_Journals" xfId="58674" xr:uid="{00000000-0005-0000-0000-000041D20000}"/>
    <cellStyle name="p_Data" xfId="18657" xr:uid="{00000000-0005-0000-0000-000042D20000}"/>
    <cellStyle name="p_Data_Structure" xfId="18658" xr:uid="{00000000-0005-0000-0000-000043D20000}"/>
    <cellStyle name="p_Data_structure_1" xfId="18659" xr:uid="{00000000-0005-0000-0000-000044D20000}"/>
    <cellStyle name="p_Data_Structure_structure" xfId="18660" xr:uid="{00000000-0005-0000-0000-000045D20000}"/>
    <cellStyle name="p_JOURNALCoSKPI" xfId="58675" xr:uid="{00000000-0005-0000-0000-000046D20000}"/>
    <cellStyle name="p_JOURNALCoSKPI_0.Mgmt Cockpit" xfId="58676" xr:uid="{00000000-0005-0000-0000-000047D20000}"/>
    <cellStyle name="p_JOURNALCoSKPI_3.GrossMargin_Journals" xfId="58677" xr:uid="{00000000-0005-0000-0000-000048D20000}"/>
    <cellStyle name="p_JOURNALCoSKPI_BOOKCoSKPI" xfId="58678" xr:uid="{00000000-0005-0000-0000-000049D20000}"/>
    <cellStyle name="p_JOURNALCoSKPI_BOOKCoSKPI_3.GrossMargin_Journals" xfId="58679" xr:uid="{00000000-0005-0000-0000-00004AD20000}"/>
    <cellStyle name="p_JOURNALCoSKPI_BOOKCoSKPI_BOOKCoSKPI" xfId="58680" xr:uid="{00000000-0005-0000-0000-00004BD20000}"/>
    <cellStyle name="p_JOURNALCoSKPI_BOOKCoSKPI_BOOKCoSKPI_0.Mgmt Cockpit" xfId="58681" xr:uid="{00000000-0005-0000-0000-00004CD20000}"/>
    <cellStyle name="p_JOURNALCoSKPI_BOOKCoSKPI_BOOKCoSKPI_3.GrossMargin_Journals" xfId="58682" xr:uid="{00000000-0005-0000-0000-00004DD20000}"/>
    <cellStyle name="p_JOURNALCoSKPI_CREST_SPS_KPI" xfId="58683" xr:uid="{00000000-0005-0000-0000-00004ED20000}"/>
    <cellStyle name="p_JOURNALCoSKPI_CREST_SPS_KPI_0.Mgmt Cockpit" xfId="58684" xr:uid="{00000000-0005-0000-0000-00004FD20000}"/>
    <cellStyle name="p_JOURNALCoSKPI_CREST_SPS_KPI_3.GrossMargin_Journals" xfId="58685" xr:uid="{00000000-0005-0000-0000-000050D20000}"/>
    <cellStyle name="p_JOURNALCoSKPI_CREST_SPS_KPI_BOOKCoSKPI" xfId="58686" xr:uid="{00000000-0005-0000-0000-000051D20000}"/>
    <cellStyle name="p_JOURNALCoSKPI_CREST_SPS_KPI_BOOKCoSKPI_1" xfId="58687" xr:uid="{00000000-0005-0000-0000-000052D20000}"/>
    <cellStyle name="p_JOURNALCoSKPI_CREST_SPS_KPI_BOOKCoSKPI_1_0.Mgmt Cockpit" xfId="58688" xr:uid="{00000000-0005-0000-0000-000053D20000}"/>
    <cellStyle name="p_JOURNALCoSKPI_CREST_SPS_KPI_BOOKCoSKPI_1_3.GrossMargin_Journals" xfId="58689" xr:uid="{00000000-0005-0000-0000-000054D20000}"/>
    <cellStyle name="p_JOURNALCoSKPI_CREST_SPS_KPI_BOOKCoSKPI_3.GrossMargin_Journals" xfId="58690" xr:uid="{00000000-0005-0000-0000-000055D20000}"/>
    <cellStyle name="p_JOURNALCoSKPI_CREST_SPS_KPI_BOOKCoSKPI_BOOKCoSKPI" xfId="58691" xr:uid="{00000000-0005-0000-0000-000056D20000}"/>
    <cellStyle name="p_JOURNALCoSKPI_CREST_SPS_KPI_BOOKCoSKPI_BOOKCoSKPI_0.Mgmt Cockpit" xfId="58692" xr:uid="{00000000-0005-0000-0000-000057D20000}"/>
    <cellStyle name="p_JOURNALCoSKPI_CREST_SPS_KPI_BOOKCoSKPI_BOOKCoSKPI_3.GrossMargin_Journals" xfId="58693" xr:uid="{00000000-0005-0000-0000-000058D20000}"/>
    <cellStyle name="p_MSOA PE" xfId="18661" xr:uid="{00000000-0005-0000-0000-000059D20000}"/>
    <cellStyle name="p_Open Acces" xfId="18662" xr:uid="{00000000-0005-0000-0000-00005AD20000}"/>
    <cellStyle name="p_ProdExp_Journal_KPI" xfId="58694" xr:uid="{00000000-0005-0000-0000-00005BD20000}"/>
    <cellStyle name="p_Structure" xfId="18663" xr:uid="{00000000-0005-0000-0000-00005CD20000}"/>
    <cellStyle name="p_Structure_1" xfId="18664" xr:uid="{00000000-0005-0000-0000-00005DD20000}"/>
    <cellStyle name="p_Structure_1_structure" xfId="18665" xr:uid="{00000000-0005-0000-0000-00005ED20000}"/>
    <cellStyle name="p_structure_2" xfId="18666" xr:uid="{00000000-0005-0000-0000-00005FD20000}"/>
    <cellStyle name="p_Structure_Structure" xfId="18667" xr:uid="{00000000-0005-0000-0000-000060D20000}"/>
    <cellStyle name="p_Structure_structure_1" xfId="18668" xr:uid="{00000000-0005-0000-0000-000061D20000}"/>
    <cellStyle name="p_Structure_Structure_structure" xfId="18669" xr:uid="{00000000-0005-0000-0000-000062D20000}"/>
    <cellStyle name="Page Heading Large" xfId="18670" xr:uid="{00000000-0005-0000-0000-000063D20000}"/>
    <cellStyle name="Page Heading Small" xfId="18671" xr:uid="{00000000-0005-0000-0000-000064D20000}"/>
    <cellStyle name="Page Number" xfId="18672" xr:uid="{00000000-0005-0000-0000-000065D20000}"/>
    <cellStyle name="parité" xfId="18673" xr:uid="{00000000-0005-0000-0000-000066D20000}"/>
    <cellStyle name="PB Table Heading" xfId="18674" xr:uid="{00000000-0005-0000-0000-000067D20000}"/>
    <cellStyle name="PB Table Highlight1" xfId="18675" xr:uid="{00000000-0005-0000-0000-000068D20000}"/>
    <cellStyle name="PB Table Highlight2" xfId="18676" xr:uid="{00000000-0005-0000-0000-000069D20000}"/>
    <cellStyle name="PB Table Highlight3" xfId="18677" xr:uid="{00000000-0005-0000-0000-00006AD20000}"/>
    <cellStyle name="PB Table Standard Row" xfId="18678" xr:uid="{00000000-0005-0000-0000-00006BD20000}"/>
    <cellStyle name="PB Table Subtotal Row" xfId="18679" xr:uid="{00000000-0005-0000-0000-00006CD20000}"/>
    <cellStyle name="PB Table Total Row" xfId="18680" xr:uid="{00000000-0005-0000-0000-00006DD20000}"/>
    <cellStyle name="pb_page_heading_LS" xfId="18681" xr:uid="{00000000-0005-0000-0000-00006ED20000}"/>
    <cellStyle name="pcent" xfId="18682" xr:uid="{00000000-0005-0000-0000-00006FD20000}"/>
    <cellStyle name="Pctdec1" xfId="18683" xr:uid="{00000000-0005-0000-0000-000070D20000}"/>
    <cellStyle name="Pctdec1+" xfId="18684" xr:uid="{00000000-0005-0000-0000-000071D20000}"/>
    <cellStyle name="Pctdec1itals" xfId="18685" xr:uid="{00000000-0005-0000-0000-000072D20000}"/>
    <cellStyle name="Pctdec1itals+" xfId="18686" xr:uid="{00000000-0005-0000-0000-000073D20000}"/>
    <cellStyle name="Pctdec2" xfId="18687" xr:uid="{00000000-0005-0000-0000-000074D20000}"/>
    <cellStyle name="pe" xfId="18688" xr:uid="{00000000-0005-0000-0000-000075D20000}"/>
    <cellStyle name="Pence" xfId="18689" xr:uid="{00000000-0005-0000-0000-000076D20000}"/>
    <cellStyle name="per" xfId="18690" xr:uid="{00000000-0005-0000-0000-000077D20000}"/>
    <cellStyle name="per.style" xfId="18691" xr:uid="{00000000-0005-0000-0000-000078D20000}"/>
    <cellStyle name="per_0.Mgmt Cockpit" xfId="58695" xr:uid="{00000000-0005-0000-0000-000079D20000}"/>
    <cellStyle name="Percent %" xfId="18692" xr:uid="{00000000-0005-0000-0000-00007AD20000}"/>
    <cellStyle name="Percent ()" xfId="18693" xr:uid="{00000000-0005-0000-0000-00007BD20000}"/>
    <cellStyle name="Percent (0)" xfId="18694" xr:uid="{00000000-0005-0000-0000-00007CD20000}"/>
    <cellStyle name="Percent (1)" xfId="18695" xr:uid="{00000000-0005-0000-0000-00007DD20000}"/>
    <cellStyle name="Percent [0]" xfId="18696" xr:uid="{00000000-0005-0000-0000-00007ED20000}"/>
    <cellStyle name="Percent [1]" xfId="18697" xr:uid="{00000000-0005-0000-0000-00007FD20000}"/>
    <cellStyle name="Percent [2]" xfId="18698" xr:uid="{00000000-0005-0000-0000-000080D20000}"/>
    <cellStyle name="Percent 1" xfId="18699" xr:uid="{00000000-0005-0000-0000-000081D20000}"/>
    <cellStyle name="Percent 10" xfId="3445" xr:uid="{00000000-0005-0000-0000-000082D20000}"/>
    <cellStyle name="Percent 10 2" xfId="7198" xr:uid="{00000000-0005-0000-0000-000083D20000}"/>
    <cellStyle name="Percent 10 3" xfId="8620" xr:uid="{00000000-0005-0000-0000-000084D20000}"/>
    <cellStyle name="Percent 10 4" xfId="9662" xr:uid="{00000000-0005-0000-0000-000085D20000}"/>
    <cellStyle name="Percent 11" xfId="18700" xr:uid="{00000000-0005-0000-0000-000086D20000}"/>
    <cellStyle name="Percent 12" xfId="18701" xr:uid="{00000000-0005-0000-0000-000087D20000}"/>
    <cellStyle name="Percent 13" xfId="18702" xr:uid="{00000000-0005-0000-0000-000088D20000}"/>
    <cellStyle name="Percent 14" xfId="58696" xr:uid="{00000000-0005-0000-0000-000089D20000}"/>
    <cellStyle name="Percent 15" xfId="58697" xr:uid="{00000000-0005-0000-0000-00008AD20000}"/>
    <cellStyle name="Percent 16" xfId="62767" xr:uid="{00000000-0005-0000-0000-00008BD20000}"/>
    <cellStyle name="Percent 17" xfId="62769" xr:uid="{00000000-0005-0000-0000-00008CD20000}"/>
    <cellStyle name="Percent 2" xfId="661" xr:uid="{00000000-0005-0000-0000-00008DD20000}"/>
    <cellStyle name="Percent 2 2" xfId="1379" xr:uid="{00000000-0005-0000-0000-00008ED20000}"/>
    <cellStyle name="Percent 2 2 2" xfId="1380" xr:uid="{00000000-0005-0000-0000-00008FD20000}"/>
    <cellStyle name="Percent 2 2 2 2" xfId="3446" xr:uid="{00000000-0005-0000-0000-000090D20000}"/>
    <cellStyle name="Percent 2 2 2 2 2" xfId="3447" xr:uid="{00000000-0005-0000-0000-000091D20000}"/>
    <cellStyle name="Percent 2 2 2 2 2 2" xfId="7200" xr:uid="{00000000-0005-0000-0000-000092D20000}"/>
    <cellStyle name="Percent 2 2 2 2 2 3" xfId="8622" xr:uid="{00000000-0005-0000-0000-000093D20000}"/>
    <cellStyle name="Percent 2 2 2 2 2 4" xfId="9664" xr:uid="{00000000-0005-0000-0000-000094D20000}"/>
    <cellStyle name="Percent 2 2 2 2 3" xfId="7199" xr:uid="{00000000-0005-0000-0000-000095D20000}"/>
    <cellStyle name="Percent 2 2 2 2 4" xfId="8621" xr:uid="{00000000-0005-0000-0000-000096D20000}"/>
    <cellStyle name="Percent 2 2 2 2 5" xfId="9663" xr:uid="{00000000-0005-0000-0000-000097D20000}"/>
    <cellStyle name="Percent 2 2 2 2_0.Mgmt Cockpit" xfId="58698" xr:uid="{00000000-0005-0000-0000-000098D20000}"/>
    <cellStyle name="Percent 2 2 2 3" xfId="3448" xr:uid="{00000000-0005-0000-0000-000099D20000}"/>
    <cellStyle name="Percent 2 2 2 3 2" xfId="7201" xr:uid="{00000000-0005-0000-0000-00009AD20000}"/>
    <cellStyle name="Percent 2 2 2 3 3" xfId="8623" xr:uid="{00000000-0005-0000-0000-00009BD20000}"/>
    <cellStyle name="Percent 2 2 2 3 4" xfId="9665" xr:uid="{00000000-0005-0000-0000-00009CD20000}"/>
    <cellStyle name="Percent 2 2 2 4" xfId="5847" xr:uid="{00000000-0005-0000-0000-00009DD20000}"/>
    <cellStyle name="Percent 2 2 2 5" xfId="6306" xr:uid="{00000000-0005-0000-0000-00009ED20000}"/>
    <cellStyle name="Percent 2 2 2 6" xfId="7896" xr:uid="{00000000-0005-0000-0000-00009FD20000}"/>
    <cellStyle name="Percent 2 2 2_0.Mgmt Cockpit" xfId="58699" xr:uid="{00000000-0005-0000-0000-0000A0D20000}"/>
    <cellStyle name="Percent 2 2 3" xfId="3449" xr:uid="{00000000-0005-0000-0000-0000A1D20000}"/>
    <cellStyle name="Percent 2 2 3 2" xfId="3450" xr:uid="{00000000-0005-0000-0000-0000A2D20000}"/>
    <cellStyle name="Percent 2 2 3 2 2" xfId="7203" xr:uid="{00000000-0005-0000-0000-0000A3D20000}"/>
    <cellStyle name="Percent 2 2 3 2 3" xfId="8625" xr:uid="{00000000-0005-0000-0000-0000A4D20000}"/>
    <cellStyle name="Percent 2 2 3 2 4" xfId="9667" xr:uid="{00000000-0005-0000-0000-0000A5D20000}"/>
    <cellStyle name="Percent 2 2 3 3" xfId="7202" xr:uid="{00000000-0005-0000-0000-0000A6D20000}"/>
    <cellStyle name="Percent 2 2 3 4" xfId="8624" xr:uid="{00000000-0005-0000-0000-0000A7D20000}"/>
    <cellStyle name="Percent 2 2 3 5" xfId="9666" xr:uid="{00000000-0005-0000-0000-0000A8D20000}"/>
    <cellStyle name="Percent 2 2 3_0.Mgmt Cockpit" xfId="58700" xr:uid="{00000000-0005-0000-0000-0000A9D20000}"/>
    <cellStyle name="Percent 2 2 4" xfId="3451" xr:uid="{00000000-0005-0000-0000-0000AAD20000}"/>
    <cellStyle name="Percent 2 2 4 2" xfId="7204" xr:uid="{00000000-0005-0000-0000-0000ABD20000}"/>
    <cellStyle name="Percent 2 2 4 3" xfId="8626" xr:uid="{00000000-0005-0000-0000-0000ACD20000}"/>
    <cellStyle name="Percent 2 2 4 4" xfId="9668" xr:uid="{00000000-0005-0000-0000-0000ADD20000}"/>
    <cellStyle name="Percent 2 2 5" xfId="18703" xr:uid="{00000000-0005-0000-0000-0000AED20000}"/>
    <cellStyle name="Percent 2 2 6" xfId="18704" xr:uid="{00000000-0005-0000-0000-0000AFD20000}"/>
    <cellStyle name="Percent 2 2 7" xfId="18705" xr:uid="{00000000-0005-0000-0000-0000B0D20000}"/>
    <cellStyle name="Percent 2 2_0.Mgmt Cockpit" xfId="58701" xr:uid="{00000000-0005-0000-0000-0000B1D20000}"/>
    <cellStyle name="Percent 2 3" xfId="1381" xr:uid="{00000000-0005-0000-0000-0000B2D20000}"/>
    <cellStyle name="Percent 2 3 2" xfId="3452" xr:uid="{00000000-0005-0000-0000-0000B3D20000}"/>
    <cellStyle name="Percent 2 3 2 2" xfId="3453" xr:uid="{00000000-0005-0000-0000-0000B4D20000}"/>
    <cellStyle name="Percent 2 3 2 2 2" xfId="7206" xr:uid="{00000000-0005-0000-0000-0000B5D20000}"/>
    <cellStyle name="Percent 2 3 2 2 3" xfId="8628" xr:uid="{00000000-0005-0000-0000-0000B6D20000}"/>
    <cellStyle name="Percent 2 3 2 2 4" xfId="9670" xr:uid="{00000000-0005-0000-0000-0000B7D20000}"/>
    <cellStyle name="Percent 2 3 2 3" xfId="7205" xr:uid="{00000000-0005-0000-0000-0000B8D20000}"/>
    <cellStyle name="Percent 2 3 2 4" xfId="8627" xr:uid="{00000000-0005-0000-0000-0000B9D20000}"/>
    <cellStyle name="Percent 2 3 2 5" xfId="9669" xr:uid="{00000000-0005-0000-0000-0000BAD20000}"/>
    <cellStyle name="Percent 2 3 2_0.Mgmt Cockpit" xfId="58702" xr:uid="{00000000-0005-0000-0000-0000BBD20000}"/>
    <cellStyle name="Percent 2 3 3" xfId="3454" xr:uid="{00000000-0005-0000-0000-0000BCD20000}"/>
    <cellStyle name="Percent 2 3 3 2" xfId="7207" xr:uid="{00000000-0005-0000-0000-0000BDD20000}"/>
    <cellStyle name="Percent 2 3 3 3" xfId="8629" xr:uid="{00000000-0005-0000-0000-0000BED20000}"/>
    <cellStyle name="Percent 2 3 3 4" xfId="9671" xr:uid="{00000000-0005-0000-0000-0000BFD20000}"/>
    <cellStyle name="Percent 2 3 4" xfId="5848" xr:uid="{00000000-0005-0000-0000-0000C0D20000}"/>
    <cellStyle name="Percent 2 3 5" xfId="6304" xr:uid="{00000000-0005-0000-0000-0000C1D20000}"/>
    <cellStyle name="Percent 2 3 6" xfId="7894" xr:uid="{00000000-0005-0000-0000-0000C2D20000}"/>
    <cellStyle name="Percent 2 3_0.Mgmt Cockpit" xfId="58703" xr:uid="{00000000-0005-0000-0000-0000C3D20000}"/>
    <cellStyle name="Percent 2 4" xfId="3455" xr:uid="{00000000-0005-0000-0000-0000C4D20000}"/>
    <cellStyle name="Percent 2 4 2" xfId="3456" xr:uid="{00000000-0005-0000-0000-0000C5D20000}"/>
    <cellStyle name="Percent 2 4 2 2" xfId="7209" xr:uid="{00000000-0005-0000-0000-0000C6D20000}"/>
    <cellStyle name="Percent 2 4 2 3" xfId="8631" xr:uid="{00000000-0005-0000-0000-0000C7D20000}"/>
    <cellStyle name="Percent 2 4 2 4" xfId="9673" xr:uid="{00000000-0005-0000-0000-0000C8D20000}"/>
    <cellStyle name="Percent 2 4 3" xfId="7208" xr:uid="{00000000-0005-0000-0000-0000C9D20000}"/>
    <cellStyle name="Percent 2 4 4" xfId="8630" xr:uid="{00000000-0005-0000-0000-0000CAD20000}"/>
    <cellStyle name="Percent 2 4 5" xfId="9672" xr:uid="{00000000-0005-0000-0000-0000CBD20000}"/>
    <cellStyle name="Percent 2 4_0.Mgmt Cockpit" xfId="58704" xr:uid="{00000000-0005-0000-0000-0000CCD20000}"/>
    <cellStyle name="Percent 2 5" xfId="3457" xr:uid="{00000000-0005-0000-0000-0000CDD20000}"/>
    <cellStyle name="Percent 2 5 2" xfId="7210" xr:uid="{00000000-0005-0000-0000-0000CED20000}"/>
    <cellStyle name="Percent 2 5 3" xfId="8632" xr:uid="{00000000-0005-0000-0000-0000CFD20000}"/>
    <cellStyle name="Percent 2 5 4" xfId="9674" xr:uid="{00000000-0005-0000-0000-0000D0D20000}"/>
    <cellStyle name="Percent 2 6" xfId="4345" xr:uid="{00000000-0005-0000-0000-0000D1D20000}"/>
    <cellStyle name="Percent 2 7" xfId="5921" xr:uid="{00000000-0005-0000-0000-0000D2D20000}"/>
    <cellStyle name="Percent 2 8" xfId="6133" xr:uid="{00000000-0005-0000-0000-0000D3D20000}"/>
    <cellStyle name="Percent 2_0.Mgmt Cockpit" xfId="58705" xr:uid="{00000000-0005-0000-0000-0000D4D20000}"/>
    <cellStyle name="Percent 3" xfId="662" xr:uid="{00000000-0005-0000-0000-0000D5D20000}"/>
    <cellStyle name="Percent 3 2" xfId="1382" xr:uid="{00000000-0005-0000-0000-0000D6D20000}"/>
    <cellStyle name="Percent 3 2 2" xfId="1383" xr:uid="{00000000-0005-0000-0000-0000D7D20000}"/>
    <cellStyle name="Percent 3 2 2 2" xfId="3458" xr:uid="{00000000-0005-0000-0000-0000D8D20000}"/>
    <cellStyle name="Percent 3 2 2 2 2" xfId="3459" xr:uid="{00000000-0005-0000-0000-0000D9D20000}"/>
    <cellStyle name="Percent 3 2 2 2 2 2" xfId="7212" xr:uid="{00000000-0005-0000-0000-0000DAD20000}"/>
    <cellStyle name="Percent 3 2 2 2 2 3" xfId="8634" xr:uid="{00000000-0005-0000-0000-0000DBD20000}"/>
    <cellStyle name="Percent 3 2 2 2 2 4" xfId="9676" xr:uid="{00000000-0005-0000-0000-0000DCD20000}"/>
    <cellStyle name="Percent 3 2 2 2 3" xfId="7211" xr:uid="{00000000-0005-0000-0000-0000DDD20000}"/>
    <cellStyle name="Percent 3 2 2 2 4" xfId="8633" xr:uid="{00000000-0005-0000-0000-0000DED20000}"/>
    <cellStyle name="Percent 3 2 2 2 5" xfId="9675" xr:uid="{00000000-0005-0000-0000-0000DFD20000}"/>
    <cellStyle name="Percent 3 2 2 2_0.Mgmt Cockpit" xfId="58706" xr:uid="{00000000-0005-0000-0000-0000E0D20000}"/>
    <cellStyle name="Percent 3 2 2 3" xfId="3460" xr:uid="{00000000-0005-0000-0000-0000E1D20000}"/>
    <cellStyle name="Percent 3 2 2 3 2" xfId="7213" xr:uid="{00000000-0005-0000-0000-0000E2D20000}"/>
    <cellStyle name="Percent 3 2 2 3 3" xfId="8635" xr:uid="{00000000-0005-0000-0000-0000E3D20000}"/>
    <cellStyle name="Percent 3 2 2 3 4" xfId="9677" xr:uid="{00000000-0005-0000-0000-0000E4D20000}"/>
    <cellStyle name="Percent 3 2 2 4" xfId="5849" xr:uid="{00000000-0005-0000-0000-0000E5D20000}"/>
    <cellStyle name="Percent 3 2 2 5" xfId="6301" xr:uid="{00000000-0005-0000-0000-0000E6D20000}"/>
    <cellStyle name="Percent 3 2 2 6" xfId="7891" xr:uid="{00000000-0005-0000-0000-0000E7D20000}"/>
    <cellStyle name="Percent 3 2 2_0.Mgmt Cockpit" xfId="58707" xr:uid="{00000000-0005-0000-0000-0000E8D20000}"/>
    <cellStyle name="Percent 3 2 3" xfId="3461" xr:uid="{00000000-0005-0000-0000-0000E9D20000}"/>
    <cellStyle name="Percent 3 2 3 2" xfId="3462" xr:uid="{00000000-0005-0000-0000-0000EAD20000}"/>
    <cellStyle name="Percent 3 2 3 2 2" xfId="7215" xr:uid="{00000000-0005-0000-0000-0000EBD20000}"/>
    <cellStyle name="Percent 3 2 3 2 3" xfId="8637" xr:uid="{00000000-0005-0000-0000-0000ECD20000}"/>
    <cellStyle name="Percent 3 2 3 2 4" xfId="9679" xr:uid="{00000000-0005-0000-0000-0000EDD20000}"/>
    <cellStyle name="Percent 3 2 3 3" xfId="7214" xr:uid="{00000000-0005-0000-0000-0000EED20000}"/>
    <cellStyle name="Percent 3 2 3 4" xfId="8636" xr:uid="{00000000-0005-0000-0000-0000EFD20000}"/>
    <cellStyle name="Percent 3 2 3 5" xfId="9678" xr:uid="{00000000-0005-0000-0000-0000F0D20000}"/>
    <cellStyle name="Percent 3 2 3_0.Mgmt Cockpit" xfId="58708" xr:uid="{00000000-0005-0000-0000-0000F1D20000}"/>
    <cellStyle name="Percent 3 2 4" xfId="3463" xr:uid="{00000000-0005-0000-0000-0000F2D20000}"/>
    <cellStyle name="Percent 3 2 4 2" xfId="7216" xr:uid="{00000000-0005-0000-0000-0000F3D20000}"/>
    <cellStyle name="Percent 3 2 4 3" xfId="8638" xr:uid="{00000000-0005-0000-0000-0000F4D20000}"/>
    <cellStyle name="Percent 3 2 4 4" xfId="9680" xr:uid="{00000000-0005-0000-0000-0000F5D20000}"/>
    <cellStyle name="Percent 3 2 5" xfId="18706" xr:uid="{00000000-0005-0000-0000-0000F6D20000}"/>
    <cellStyle name="Percent 3 2 6" xfId="18707" xr:uid="{00000000-0005-0000-0000-0000F7D20000}"/>
    <cellStyle name="Percent 3 2 7" xfId="18708" xr:uid="{00000000-0005-0000-0000-0000F8D20000}"/>
    <cellStyle name="Percent 3 2_0.Mgmt Cockpit" xfId="58709" xr:uid="{00000000-0005-0000-0000-0000F9D20000}"/>
    <cellStyle name="Percent 3 3" xfId="1384" xr:uid="{00000000-0005-0000-0000-0000FAD20000}"/>
    <cellStyle name="Percent 3 3 2" xfId="3464" xr:uid="{00000000-0005-0000-0000-0000FBD20000}"/>
    <cellStyle name="Percent 3 3 2 2" xfId="3465" xr:uid="{00000000-0005-0000-0000-0000FCD20000}"/>
    <cellStyle name="Percent 3 3 2 2 2" xfId="7218" xr:uid="{00000000-0005-0000-0000-0000FDD20000}"/>
    <cellStyle name="Percent 3 3 2 2 3" xfId="8640" xr:uid="{00000000-0005-0000-0000-0000FED20000}"/>
    <cellStyle name="Percent 3 3 2 2 4" xfId="9682" xr:uid="{00000000-0005-0000-0000-0000FFD20000}"/>
    <cellStyle name="Percent 3 3 2 3" xfId="7217" xr:uid="{00000000-0005-0000-0000-000000D30000}"/>
    <cellStyle name="Percent 3 3 2 4" xfId="8639" xr:uid="{00000000-0005-0000-0000-000001D30000}"/>
    <cellStyle name="Percent 3 3 2 5" xfId="9681" xr:uid="{00000000-0005-0000-0000-000002D30000}"/>
    <cellStyle name="Percent 3 3 2_0.Mgmt Cockpit" xfId="58710" xr:uid="{00000000-0005-0000-0000-000003D30000}"/>
    <cellStyle name="Percent 3 3 3" xfId="3466" xr:uid="{00000000-0005-0000-0000-000004D30000}"/>
    <cellStyle name="Percent 3 3 3 2" xfId="7219" xr:uid="{00000000-0005-0000-0000-000005D30000}"/>
    <cellStyle name="Percent 3 3 3 3" xfId="8641" xr:uid="{00000000-0005-0000-0000-000006D30000}"/>
    <cellStyle name="Percent 3 3 3 4" xfId="9683" xr:uid="{00000000-0005-0000-0000-000007D30000}"/>
    <cellStyle name="Percent 3 3 4" xfId="5850" xr:uid="{00000000-0005-0000-0000-000008D30000}"/>
    <cellStyle name="Percent 3 3 5" xfId="6299" xr:uid="{00000000-0005-0000-0000-000009D30000}"/>
    <cellStyle name="Percent 3 3 6" xfId="7889" xr:uid="{00000000-0005-0000-0000-00000AD30000}"/>
    <cellStyle name="Percent 3 3_0.Mgmt Cockpit" xfId="58711" xr:uid="{00000000-0005-0000-0000-00000BD30000}"/>
    <cellStyle name="Percent 3 4" xfId="3467" xr:uid="{00000000-0005-0000-0000-00000CD30000}"/>
    <cellStyle name="Percent 3 4 2" xfId="3468" xr:uid="{00000000-0005-0000-0000-00000DD30000}"/>
    <cellStyle name="Percent 3 4 2 2" xfId="7221" xr:uid="{00000000-0005-0000-0000-00000ED30000}"/>
    <cellStyle name="Percent 3 4 2 3" xfId="8643" xr:uid="{00000000-0005-0000-0000-00000FD30000}"/>
    <cellStyle name="Percent 3 4 2 4" xfId="9685" xr:uid="{00000000-0005-0000-0000-000010D30000}"/>
    <cellStyle name="Percent 3 4 3" xfId="7220" xr:uid="{00000000-0005-0000-0000-000011D30000}"/>
    <cellStyle name="Percent 3 4 4" xfId="8642" xr:uid="{00000000-0005-0000-0000-000012D30000}"/>
    <cellStyle name="Percent 3 4 5" xfId="9684" xr:uid="{00000000-0005-0000-0000-000013D30000}"/>
    <cellStyle name="Percent 3 4_0.Mgmt Cockpit" xfId="58712" xr:uid="{00000000-0005-0000-0000-000014D30000}"/>
    <cellStyle name="Percent 3 5" xfId="3469" xr:uid="{00000000-0005-0000-0000-000015D30000}"/>
    <cellStyle name="Percent 3 5 2" xfId="7222" xr:uid="{00000000-0005-0000-0000-000016D30000}"/>
    <cellStyle name="Percent 3 5 3" xfId="8644" xr:uid="{00000000-0005-0000-0000-000017D30000}"/>
    <cellStyle name="Percent 3 5 4" xfId="9686" xr:uid="{00000000-0005-0000-0000-000018D30000}"/>
    <cellStyle name="Percent 3 6" xfId="4346" xr:uid="{00000000-0005-0000-0000-000019D30000}"/>
    <cellStyle name="Percent 3 7" xfId="7393" xr:uid="{00000000-0005-0000-0000-00001AD30000}"/>
    <cellStyle name="Percent 3 8" xfId="8768" xr:uid="{00000000-0005-0000-0000-00001BD30000}"/>
    <cellStyle name="Percent 3_0.Mgmt Cockpit" xfId="58713" xr:uid="{00000000-0005-0000-0000-00001CD30000}"/>
    <cellStyle name="Percent 4" xfId="1385" xr:uid="{00000000-0005-0000-0000-00001DD30000}"/>
    <cellStyle name="Percent 4 2" xfId="3470" xr:uid="{00000000-0005-0000-0000-00001ED30000}"/>
    <cellStyle name="Percent 4 2 2" xfId="58714" xr:uid="{00000000-0005-0000-0000-00001FD30000}"/>
    <cellStyle name="Percent 4 2_3.GrossMargin_Journals" xfId="58715" xr:uid="{00000000-0005-0000-0000-000020D30000}"/>
    <cellStyle name="Percent 4 3" xfId="18709" xr:uid="{00000000-0005-0000-0000-000021D30000}"/>
    <cellStyle name="Percent 4 4" xfId="58716" xr:uid="{00000000-0005-0000-0000-000022D30000}"/>
    <cellStyle name="Percent 4 5" xfId="58717" xr:uid="{00000000-0005-0000-0000-000023D30000}"/>
    <cellStyle name="Percent 4_0.Mgmt Cockpit" xfId="58718" xr:uid="{00000000-0005-0000-0000-000024D30000}"/>
    <cellStyle name="Percent 5" xfId="1386" xr:uid="{00000000-0005-0000-0000-000025D30000}"/>
    <cellStyle name="Percent 5 2" xfId="18710" xr:uid="{00000000-0005-0000-0000-000026D30000}"/>
    <cellStyle name="Percent 5_0.Mgmt Cockpit" xfId="58719" xr:uid="{00000000-0005-0000-0000-000027D30000}"/>
    <cellStyle name="Percent 6" xfId="1387" xr:uid="{00000000-0005-0000-0000-000028D30000}"/>
    <cellStyle name="Percent 6 2" xfId="3471" xr:uid="{00000000-0005-0000-0000-000029D30000}"/>
    <cellStyle name="Percent 6 3" xfId="58720" xr:uid="{00000000-0005-0000-0000-00002AD30000}"/>
    <cellStyle name="Percent 6_0.Mgmt Cockpit" xfId="58721" xr:uid="{00000000-0005-0000-0000-00002BD30000}"/>
    <cellStyle name="Percent 7" xfId="1388" xr:uid="{00000000-0005-0000-0000-00002CD30000}"/>
    <cellStyle name="Percent 7 2" xfId="3472" xr:uid="{00000000-0005-0000-0000-00002DD30000}"/>
    <cellStyle name="Percent 7 2 2" xfId="7225" xr:uid="{00000000-0005-0000-0000-00002ED30000}"/>
    <cellStyle name="Percent 7 2 3" xfId="8647" xr:uid="{00000000-0005-0000-0000-00002FD30000}"/>
    <cellStyle name="Percent 7 2 4" xfId="9687" xr:uid="{00000000-0005-0000-0000-000030D30000}"/>
    <cellStyle name="Percent 7 3" xfId="5130" xr:uid="{00000000-0005-0000-0000-000031D30000}"/>
    <cellStyle name="Percent 7 4" xfId="5008" xr:uid="{00000000-0005-0000-0000-000032D30000}"/>
    <cellStyle name="Percent 7 5" xfId="5040" xr:uid="{00000000-0005-0000-0000-000033D30000}"/>
    <cellStyle name="Percent 7_0.Mgmt Cockpit" xfId="58722" xr:uid="{00000000-0005-0000-0000-000034D30000}"/>
    <cellStyle name="Percent 8" xfId="2483" xr:uid="{00000000-0005-0000-0000-000035D30000}"/>
    <cellStyle name="Percent 8 2" xfId="5131" xr:uid="{00000000-0005-0000-0000-000036D30000}"/>
    <cellStyle name="Percent 8 3" xfId="5007" xr:uid="{00000000-0005-0000-0000-000037D30000}"/>
    <cellStyle name="Percent 8 4" xfId="5041" xr:uid="{00000000-0005-0000-0000-000038D30000}"/>
    <cellStyle name="Percent 8_3.GrossMargin_Journals" xfId="58723" xr:uid="{00000000-0005-0000-0000-000039D30000}"/>
    <cellStyle name="Percent 9" xfId="3473" xr:uid="{00000000-0005-0000-0000-00003AD30000}"/>
    <cellStyle name="Percent Hard" xfId="18711" xr:uid="{00000000-0005-0000-0000-00003BD30000}"/>
    <cellStyle name="Percent1" xfId="18712" xr:uid="{00000000-0005-0000-0000-00003CD30000}"/>
    <cellStyle name="Percent2" xfId="18713" xr:uid="{00000000-0005-0000-0000-00003DD30000}"/>
    <cellStyle name="Percent3" xfId="18714" xr:uid="{00000000-0005-0000-0000-00003ED30000}"/>
    <cellStyle name="Pevn?" xfId="18715" xr:uid="{00000000-0005-0000-0000-00003FD30000}"/>
    <cellStyle name="Pevní" xfId="18716" xr:uid="{00000000-0005-0000-0000-000040D30000}"/>
    <cellStyle name="Pilkku_RESULTS" xfId="18717" xr:uid="{00000000-0005-0000-0000-000041D30000}"/>
    <cellStyle name="Plug" xfId="18718" xr:uid="{00000000-0005-0000-0000-000042D30000}"/>
    <cellStyle name="Point0" xfId="18719" xr:uid="{00000000-0005-0000-0000-000043D30000}"/>
    <cellStyle name="Point1" xfId="18720" xr:uid="{00000000-0005-0000-0000-000044D30000}"/>
    <cellStyle name="Point2" xfId="18721" xr:uid="{00000000-0005-0000-0000-000045D30000}"/>
    <cellStyle name="Point3" xfId="18722" xr:uid="{00000000-0005-0000-0000-000046D30000}"/>
    <cellStyle name="Point4" xfId="18723" xr:uid="{00000000-0005-0000-0000-000047D30000}"/>
    <cellStyle name="Pound" xfId="18724" xr:uid="{00000000-0005-0000-0000-000048D30000}"/>
    <cellStyle name="Pound [1]" xfId="18725" xr:uid="{00000000-0005-0000-0000-000049D30000}"/>
    <cellStyle name="Pound [2]" xfId="18726" xr:uid="{00000000-0005-0000-0000-00004AD30000}"/>
    <cellStyle name="Pound_0.Mgmt Cockpit" xfId="58724" xr:uid="{00000000-0005-0000-0000-00004BD30000}"/>
    <cellStyle name="Poundsdec0" xfId="18727" xr:uid="{00000000-0005-0000-0000-00004CD30000}"/>
    <cellStyle name="Pourcent 1" xfId="18728" xr:uid="{00000000-0005-0000-0000-00004DD30000}"/>
    <cellStyle name="Pourcent 2" xfId="18729" xr:uid="{00000000-0005-0000-0000-00004ED30000}"/>
    <cellStyle name="Pourcentage[1]" xfId="18730" xr:uid="{00000000-0005-0000-0000-00004FD30000}"/>
    <cellStyle name="Price" xfId="18731" xr:uid="{00000000-0005-0000-0000-000050D30000}"/>
    <cellStyle name="Procent 2" xfId="2484" xr:uid="{00000000-0005-0000-0000-000051D30000}"/>
    <cellStyle name="Procent 3" xfId="2485" xr:uid="{00000000-0005-0000-0000-000052D30000}"/>
    <cellStyle name="Procent 3 2" xfId="5133" xr:uid="{00000000-0005-0000-0000-000053D30000}"/>
    <cellStyle name="Procent 3 3" xfId="5005" xr:uid="{00000000-0005-0000-0000-000054D30000}"/>
    <cellStyle name="Procent 3 4" xfId="5042" xr:uid="{00000000-0005-0000-0000-000055D30000}"/>
    <cellStyle name="Procent 3_3.GrossMargin_Journals" xfId="58725" xr:uid="{00000000-0005-0000-0000-000056D30000}"/>
    <cellStyle name="Procent 4" xfId="2486" xr:uid="{00000000-0005-0000-0000-000057D30000}"/>
    <cellStyle name="Procenta" xfId="18732" xr:uid="{00000000-0005-0000-0000-000058D30000}"/>
    <cellStyle name="PROJECT" xfId="18733" xr:uid="{00000000-0005-0000-0000-000059D30000}"/>
    <cellStyle name="PROJECT R" xfId="18734" xr:uid="{00000000-0005-0000-0000-00005AD30000}"/>
    <cellStyle name="PROJECT_0.Mgmt Cockpit" xfId="58726" xr:uid="{00000000-0005-0000-0000-00005BD30000}"/>
    <cellStyle name="Prozent" xfId="2189" xr:uid="{00000000-0005-0000-0000-00005CD30000}"/>
    <cellStyle name="Prozent 10" xfId="1389" xr:uid="{00000000-0005-0000-0000-00005DD30000}"/>
    <cellStyle name="Prozent 10 2" xfId="1390" xr:uid="{00000000-0005-0000-0000-00005ED30000}"/>
    <cellStyle name="Prozent 10 2 2" xfId="5136" xr:uid="{00000000-0005-0000-0000-00005FD30000}"/>
    <cellStyle name="Prozent 10 2 3" xfId="5002" xr:uid="{00000000-0005-0000-0000-000060D30000}"/>
    <cellStyle name="Prozent 10 2 4" xfId="5043" xr:uid="{00000000-0005-0000-0000-000061D30000}"/>
    <cellStyle name="Prozent 10 2_3.GrossMargin_Journals" xfId="58727" xr:uid="{00000000-0005-0000-0000-000062D30000}"/>
    <cellStyle name="Prozent 10 3" xfId="18735" xr:uid="{00000000-0005-0000-0000-000063D30000}"/>
    <cellStyle name="Prozent 10_0.Mgmt Cockpit" xfId="58728" xr:uid="{00000000-0005-0000-0000-000064D30000}"/>
    <cellStyle name="Prozent 11" xfId="1391" xr:uid="{00000000-0005-0000-0000-000065D30000}"/>
    <cellStyle name="Prozent 11 2" xfId="1392" xr:uid="{00000000-0005-0000-0000-000066D30000}"/>
    <cellStyle name="Prozent 11 2 2" xfId="5138" xr:uid="{00000000-0005-0000-0000-000067D30000}"/>
    <cellStyle name="Prozent 11 2 3" xfId="5000" xr:uid="{00000000-0005-0000-0000-000068D30000}"/>
    <cellStyle name="Prozent 11 2 4" xfId="7015" xr:uid="{00000000-0005-0000-0000-000069D30000}"/>
    <cellStyle name="Prozent 11 2_3.GrossMargin_Journals" xfId="58729" xr:uid="{00000000-0005-0000-0000-00006AD30000}"/>
    <cellStyle name="Prozent 11 3" xfId="18736" xr:uid="{00000000-0005-0000-0000-00006BD30000}"/>
    <cellStyle name="Prozent 11_0.Mgmt Cockpit" xfId="58730" xr:uid="{00000000-0005-0000-0000-00006CD30000}"/>
    <cellStyle name="Prozent 12" xfId="1393" xr:uid="{00000000-0005-0000-0000-00006DD30000}"/>
    <cellStyle name="Prozent 12 2" xfId="1394" xr:uid="{00000000-0005-0000-0000-00006ED30000}"/>
    <cellStyle name="Prozent 12_0.Mgmt Cockpit" xfId="58731" xr:uid="{00000000-0005-0000-0000-00006FD30000}"/>
    <cellStyle name="Prozent 13" xfId="1395" xr:uid="{00000000-0005-0000-0000-000070D30000}"/>
    <cellStyle name="Prozent 13 2" xfId="1396" xr:uid="{00000000-0005-0000-0000-000071D30000}"/>
    <cellStyle name="Prozent 13 2 2" xfId="5142" xr:uid="{00000000-0005-0000-0000-000072D30000}"/>
    <cellStyle name="Prozent 13 2 3" xfId="4290" xr:uid="{00000000-0005-0000-0000-000073D30000}"/>
    <cellStyle name="Prozent 13 2 4" xfId="5333" xr:uid="{00000000-0005-0000-0000-000074D30000}"/>
    <cellStyle name="Prozent 13 2_3.GrossMargin_Journals" xfId="58732" xr:uid="{00000000-0005-0000-0000-000075D30000}"/>
    <cellStyle name="Prozent 13 3" xfId="18737" xr:uid="{00000000-0005-0000-0000-000076D30000}"/>
    <cellStyle name="Prozent 13_0.Mgmt Cockpit" xfId="58733" xr:uid="{00000000-0005-0000-0000-000077D30000}"/>
    <cellStyle name="Prozent 14" xfId="1397" xr:uid="{00000000-0005-0000-0000-000078D30000}"/>
    <cellStyle name="Prozent 14 2" xfId="1398" xr:uid="{00000000-0005-0000-0000-000079D30000}"/>
    <cellStyle name="Prozent 14 2 2" xfId="5144" xr:uid="{00000000-0005-0000-0000-00007AD30000}"/>
    <cellStyle name="Prozent 14 2 3" xfId="4998" xr:uid="{00000000-0005-0000-0000-00007BD30000}"/>
    <cellStyle name="Prozent 14 2 4" xfId="7016" xr:uid="{00000000-0005-0000-0000-00007CD30000}"/>
    <cellStyle name="Prozent 14 2_3.GrossMargin_Journals" xfId="58734" xr:uid="{00000000-0005-0000-0000-00007DD30000}"/>
    <cellStyle name="Prozent 14 3" xfId="18738" xr:uid="{00000000-0005-0000-0000-00007ED30000}"/>
    <cellStyle name="Prozent 14_0.Mgmt Cockpit" xfId="58735" xr:uid="{00000000-0005-0000-0000-00007FD30000}"/>
    <cellStyle name="Prozent 15" xfId="1399" xr:uid="{00000000-0005-0000-0000-000080D30000}"/>
    <cellStyle name="Prozent 15 2" xfId="1400" xr:uid="{00000000-0005-0000-0000-000081D30000}"/>
    <cellStyle name="Prozent 15 2 2" xfId="5146" xr:uid="{00000000-0005-0000-0000-000082D30000}"/>
    <cellStyle name="Prozent 15 2 3" xfId="4289" xr:uid="{00000000-0005-0000-0000-000083D30000}"/>
    <cellStyle name="Prozent 15 2 4" xfId="5334" xr:uid="{00000000-0005-0000-0000-000084D30000}"/>
    <cellStyle name="Prozent 15 2_3.GrossMargin_Journals" xfId="58736" xr:uid="{00000000-0005-0000-0000-000085D30000}"/>
    <cellStyle name="Prozent 15 3" xfId="18739" xr:uid="{00000000-0005-0000-0000-000086D30000}"/>
    <cellStyle name="Prozent 15_0.Mgmt Cockpit" xfId="58737" xr:uid="{00000000-0005-0000-0000-000087D30000}"/>
    <cellStyle name="Prozent 16" xfId="1401" xr:uid="{00000000-0005-0000-0000-000088D30000}"/>
    <cellStyle name="Prozent 16 2" xfId="1402" xr:uid="{00000000-0005-0000-0000-000089D30000}"/>
    <cellStyle name="Prozent 16 2 2" xfId="5148" xr:uid="{00000000-0005-0000-0000-00008AD30000}"/>
    <cellStyle name="Prozent 16 2 3" xfId="4288" xr:uid="{00000000-0005-0000-0000-00008BD30000}"/>
    <cellStyle name="Prozent 16 2 4" xfId="5335" xr:uid="{00000000-0005-0000-0000-00008CD30000}"/>
    <cellStyle name="Prozent 16 2_3.GrossMargin_Journals" xfId="58738" xr:uid="{00000000-0005-0000-0000-00008DD30000}"/>
    <cellStyle name="Prozent 16 3" xfId="18740" xr:uid="{00000000-0005-0000-0000-00008ED30000}"/>
    <cellStyle name="Prozent 16_0.Mgmt Cockpit" xfId="58739" xr:uid="{00000000-0005-0000-0000-00008FD30000}"/>
    <cellStyle name="Prozent 17" xfId="1403" xr:uid="{00000000-0005-0000-0000-000090D30000}"/>
    <cellStyle name="Prozent 17 2" xfId="1404" xr:uid="{00000000-0005-0000-0000-000091D30000}"/>
    <cellStyle name="Prozent 17 2 2" xfId="5150" xr:uid="{00000000-0005-0000-0000-000092D30000}"/>
    <cellStyle name="Prozent 17 2 3" xfId="4286" xr:uid="{00000000-0005-0000-0000-000093D30000}"/>
    <cellStyle name="Prozent 17 2 4" xfId="5336" xr:uid="{00000000-0005-0000-0000-000094D30000}"/>
    <cellStyle name="Prozent 17 2_3.GrossMargin_Journals" xfId="58740" xr:uid="{00000000-0005-0000-0000-000095D30000}"/>
    <cellStyle name="Prozent 17 3" xfId="18741" xr:uid="{00000000-0005-0000-0000-000096D30000}"/>
    <cellStyle name="Prozent 17_0.Mgmt Cockpit" xfId="58741" xr:uid="{00000000-0005-0000-0000-000097D30000}"/>
    <cellStyle name="Prozent 18" xfId="1405" xr:uid="{00000000-0005-0000-0000-000098D30000}"/>
    <cellStyle name="Prozent 18 2" xfId="1406" xr:uid="{00000000-0005-0000-0000-000099D30000}"/>
    <cellStyle name="Prozent 18 2 2" xfId="5152" xr:uid="{00000000-0005-0000-0000-00009AD30000}"/>
    <cellStyle name="Prozent 18 2 3" xfId="6992" xr:uid="{00000000-0005-0000-0000-00009BD30000}"/>
    <cellStyle name="Prozent 18 2 4" xfId="8480" xr:uid="{00000000-0005-0000-0000-00009CD30000}"/>
    <cellStyle name="Prozent 18 2_3.GrossMargin_Journals" xfId="58742" xr:uid="{00000000-0005-0000-0000-00009DD30000}"/>
    <cellStyle name="Prozent 18 3" xfId="18742" xr:uid="{00000000-0005-0000-0000-00009ED30000}"/>
    <cellStyle name="Prozent 18_0.Mgmt Cockpit" xfId="58743" xr:uid="{00000000-0005-0000-0000-00009FD30000}"/>
    <cellStyle name="Prozent 19" xfId="1407" xr:uid="{00000000-0005-0000-0000-0000A0D30000}"/>
    <cellStyle name="Prozent 19 2" xfId="1408" xr:uid="{00000000-0005-0000-0000-0000A1D30000}"/>
    <cellStyle name="Prozent 19 2 2" xfId="5154" xr:uid="{00000000-0005-0000-0000-0000A2D30000}"/>
    <cellStyle name="Prozent 19 2 3" xfId="6991" xr:uid="{00000000-0005-0000-0000-0000A3D30000}"/>
    <cellStyle name="Prozent 19 2 4" xfId="8479" xr:uid="{00000000-0005-0000-0000-0000A4D30000}"/>
    <cellStyle name="Prozent 19 2_3.GrossMargin_Journals" xfId="58744" xr:uid="{00000000-0005-0000-0000-0000A5D30000}"/>
    <cellStyle name="Prozent 19 3" xfId="18743" xr:uid="{00000000-0005-0000-0000-0000A6D30000}"/>
    <cellStyle name="Prozent 19_0.Mgmt Cockpit" xfId="58745" xr:uid="{00000000-0005-0000-0000-0000A7D30000}"/>
    <cellStyle name="Prozent 2" xfId="663" xr:uid="{00000000-0005-0000-0000-0000A8D30000}"/>
    <cellStyle name="Prozent 2 2" xfId="22" xr:uid="{00000000-0005-0000-0000-0000A9D30000}"/>
    <cellStyle name="Prozent 2 2 2" xfId="1409" xr:uid="{00000000-0005-0000-0000-0000AAD30000}"/>
    <cellStyle name="Prozent 2 2_0.Mgmt Cockpit" xfId="58746" xr:uid="{00000000-0005-0000-0000-0000ABD30000}"/>
    <cellStyle name="Prozent 2 3" xfId="664" xr:uid="{00000000-0005-0000-0000-0000ACD30000}"/>
    <cellStyle name="Prozent 2 3 2" xfId="1410" xr:uid="{00000000-0005-0000-0000-0000ADD30000}"/>
    <cellStyle name="Prozent 2 3 2 2" xfId="3474" xr:uid="{00000000-0005-0000-0000-0000AED30000}"/>
    <cellStyle name="Prozent 2 3 2 2 2" xfId="3475" xr:uid="{00000000-0005-0000-0000-0000AFD30000}"/>
    <cellStyle name="Prozent 2 3 2 2 2 2" xfId="7228" xr:uid="{00000000-0005-0000-0000-0000B0D30000}"/>
    <cellStyle name="Prozent 2 3 2 2 2 3" xfId="8650" xr:uid="{00000000-0005-0000-0000-0000B1D30000}"/>
    <cellStyle name="Prozent 2 3 2 2 2 4" xfId="9689" xr:uid="{00000000-0005-0000-0000-0000B2D30000}"/>
    <cellStyle name="Prozent 2 3 2 2 3" xfId="7227" xr:uid="{00000000-0005-0000-0000-0000B3D30000}"/>
    <cellStyle name="Prozent 2 3 2 2 4" xfId="8649" xr:uid="{00000000-0005-0000-0000-0000B4D30000}"/>
    <cellStyle name="Prozent 2 3 2 2 5" xfId="9688" xr:uid="{00000000-0005-0000-0000-0000B5D30000}"/>
    <cellStyle name="Prozent 2 3 2 2_0.Mgmt Cockpit" xfId="58747" xr:uid="{00000000-0005-0000-0000-0000B6D30000}"/>
    <cellStyle name="Prozent 2 3 2 3" xfId="3476" xr:uid="{00000000-0005-0000-0000-0000B7D30000}"/>
    <cellStyle name="Prozent 2 3 2 3 2" xfId="7229" xr:uid="{00000000-0005-0000-0000-0000B8D30000}"/>
    <cellStyle name="Prozent 2 3 2 3 3" xfId="8651" xr:uid="{00000000-0005-0000-0000-0000B9D30000}"/>
    <cellStyle name="Prozent 2 3 2 3 4" xfId="9690" xr:uid="{00000000-0005-0000-0000-0000BAD30000}"/>
    <cellStyle name="Prozent 2 3 2 4" xfId="18744" xr:uid="{00000000-0005-0000-0000-0000BBD30000}"/>
    <cellStyle name="Prozent 2 3 2 5" xfId="18745" xr:uid="{00000000-0005-0000-0000-0000BCD30000}"/>
    <cellStyle name="Prozent 2 3 2 6" xfId="18746" xr:uid="{00000000-0005-0000-0000-0000BDD30000}"/>
    <cellStyle name="Prozent 2 3 2_0.Mgmt Cockpit" xfId="58748" xr:uid="{00000000-0005-0000-0000-0000BED30000}"/>
    <cellStyle name="Prozent 2 3 3" xfId="2487" xr:uid="{00000000-0005-0000-0000-0000BFD30000}"/>
    <cellStyle name="Prozent 2 3 3 2" xfId="3477" xr:uid="{00000000-0005-0000-0000-0000C0D30000}"/>
    <cellStyle name="Prozent 2 3 3 2 2" xfId="7230" xr:uid="{00000000-0005-0000-0000-0000C1D30000}"/>
    <cellStyle name="Prozent 2 3 3 2 3" xfId="8652" xr:uid="{00000000-0005-0000-0000-0000C2D30000}"/>
    <cellStyle name="Prozent 2 3 3 2 4" xfId="9691" xr:uid="{00000000-0005-0000-0000-0000C3D30000}"/>
    <cellStyle name="Prozent 2 3 3 3" xfId="5157" xr:uid="{00000000-0005-0000-0000-0000C4D30000}"/>
    <cellStyle name="Prozent 2 3 3 4" xfId="4284" xr:uid="{00000000-0005-0000-0000-0000C5D30000}"/>
    <cellStyle name="Prozent 2 3 3 5" xfId="7405" xr:uid="{00000000-0005-0000-0000-0000C6D30000}"/>
    <cellStyle name="Prozent 2 3 3_0.Mgmt Cockpit" xfId="58749" xr:uid="{00000000-0005-0000-0000-0000C7D30000}"/>
    <cellStyle name="Prozent 2 3 4" xfId="3478" xr:uid="{00000000-0005-0000-0000-0000C8D30000}"/>
    <cellStyle name="Prozent 2 3 4 2" xfId="7231" xr:uid="{00000000-0005-0000-0000-0000C9D30000}"/>
    <cellStyle name="Prozent 2 3 4 3" xfId="8653" xr:uid="{00000000-0005-0000-0000-0000CAD30000}"/>
    <cellStyle name="Prozent 2 3 4 4" xfId="9692" xr:uid="{00000000-0005-0000-0000-0000CBD30000}"/>
    <cellStyle name="Prozent 2 3 5" xfId="4348" xr:uid="{00000000-0005-0000-0000-0000CCD30000}"/>
    <cellStyle name="Prozent 2 3 6" xfId="5920" xr:uid="{00000000-0005-0000-0000-0000CDD30000}"/>
    <cellStyle name="Prozent 2 3 7" xfId="6136" xr:uid="{00000000-0005-0000-0000-0000CED30000}"/>
    <cellStyle name="Prozent 2 3_0.Mgmt Cockpit" xfId="58750" xr:uid="{00000000-0005-0000-0000-0000CFD30000}"/>
    <cellStyle name="Prozent 2 4" xfId="1411" xr:uid="{00000000-0005-0000-0000-0000D0D30000}"/>
    <cellStyle name="Prozent 2 5" xfId="1412" xr:uid="{00000000-0005-0000-0000-0000D1D30000}"/>
    <cellStyle name="Prozent 2 6" xfId="9817" xr:uid="{00000000-0005-0000-0000-0000D2D30000}"/>
    <cellStyle name="Prozent 2_0.Mgmt Cockpit" xfId="58751" xr:uid="{00000000-0005-0000-0000-0000D3D30000}"/>
    <cellStyle name="Prozent 20" xfId="1413" xr:uid="{00000000-0005-0000-0000-0000D4D30000}"/>
    <cellStyle name="Prozent 20 2" xfId="1414" xr:uid="{00000000-0005-0000-0000-0000D5D30000}"/>
    <cellStyle name="Prozent 20 2 2" xfId="5161" xr:uid="{00000000-0005-0000-0000-0000D6D30000}"/>
    <cellStyle name="Prozent 20 2 3" xfId="4989" xr:uid="{00000000-0005-0000-0000-0000D7D30000}"/>
    <cellStyle name="Prozent 20 2 4" xfId="7024" xr:uid="{00000000-0005-0000-0000-0000D8D30000}"/>
    <cellStyle name="Prozent 20 2_3.GrossMargin_Journals" xfId="58752" xr:uid="{00000000-0005-0000-0000-0000D9D30000}"/>
    <cellStyle name="Prozent 20 3" xfId="18747" xr:uid="{00000000-0005-0000-0000-0000DAD30000}"/>
    <cellStyle name="Prozent 20_0.Mgmt Cockpit" xfId="58753" xr:uid="{00000000-0005-0000-0000-0000DBD30000}"/>
    <cellStyle name="Prozent 21" xfId="1415" xr:uid="{00000000-0005-0000-0000-0000DCD30000}"/>
    <cellStyle name="Prozent 21 2" xfId="1416" xr:uid="{00000000-0005-0000-0000-0000DDD30000}"/>
    <cellStyle name="Prozent 21 2 2" xfId="5163" xr:uid="{00000000-0005-0000-0000-0000DED30000}"/>
    <cellStyle name="Prozent 21 2 3" xfId="4987" xr:uid="{00000000-0005-0000-0000-0000DFD30000}"/>
    <cellStyle name="Prozent 21 2 4" xfId="7027" xr:uid="{00000000-0005-0000-0000-0000E0D30000}"/>
    <cellStyle name="Prozent 21 2_3.GrossMargin_Journals" xfId="58754" xr:uid="{00000000-0005-0000-0000-0000E1D30000}"/>
    <cellStyle name="Prozent 21 3" xfId="18748" xr:uid="{00000000-0005-0000-0000-0000E2D30000}"/>
    <cellStyle name="Prozent 21_0.Mgmt Cockpit" xfId="58755" xr:uid="{00000000-0005-0000-0000-0000E3D30000}"/>
    <cellStyle name="Prozent 22" xfId="1417" xr:uid="{00000000-0005-0000-0000-0000E4D30000}"/>
    <cellStyle name="Prozent 22 2" xfId="1418" xr:uid="{00000000-0005-0000-0000-0000E5D30000}"/>
    <cellStyle name="Prozent 22 2 2" xfId="5165" xr:uid="{00000000-0005-0000-0000-0000E6D30000}"/>
    <cellStyle name="Prozent 22 2 3" xfId="4473" xr:uid="{00000000-0005-0000-0000-0000E7D30000}"/>
    <cellStyle name="Prozent 22 2 4" xfId="4387" xr:uid="{00000000-0005-0000-0000-0000E8D30000}"/>
    <cellStyle name="Prozent 22 2_3.GrossMargin_Journals" xfId="58756" xr:uid="{00000000-0005-0000-0000-0000E9D30000}"/>
    <cellStyle name="Prozent 22 3" xfId="18749" xr:uid="{00000000-0005-0000-0000-0000EAD30000}"/>
    <cellStyle name="Prozent 22_0.Mgmt Cockpit" xfId="58757" xr:uid="{00000000-0005-0000-0000-0000EBD30000}"/>
    <cellStyle name="Prozent 23" xfId="1419" xr:uid="{00000000-0005-0000-0000-0000ECD30000}"/>
    <cellStyle name="Prozent 23 2" xfId="1420" xr:uid="{00000000-0005-0000-0000-0000EDD30000}"/>
    <cellStyle name="Prozent 23 2 2" xfId="5167" xr:uid="{00000000-0005-0000-0000-0000EED30000}"/>
    <cellStyle name="Prozent 23 2 3" xfId="6978" xr:uid="{00000000-0005-0000-0000-0000EFD30000}"/>
    <cellStyle name="Prozent 23 2 4" xfId="8471" xr:uid="{00000000-0005-0000-0000-0000F0D30000}"/>
    <cellStyle name="Prozent 23 2_3.GrossMargin_Journals" xfId="58758" xr:uid="{00000000-0005-0000-0000-0000F1D30000}"/>
    <cellStyle name="Prozent 23 3" xfId="5166" xr:uid="{00000000-0005-0000-0000-0000F2D30000}"/>
    <cellStyle name="Prozent 23 4" xfId="6979" xr:uid="{00000000-0005-0000-0000-0000F3D30000}"/>
    <cellStyle name="Prozent 23 5" xfId="8472" xr:uid="{00000000-0005-0000-0000-0000F4D30000}"/>
    <cellStyle name="Prozent 23_0.Mgmt Cockpit" xfId="58759" xr:uid="{00000000-0005-0000-0000-0000F5D30000}"/>
    <cellStyle name="Prozent 24" xfId="1421" xr:uid="{00000000-0005-0000-0000-0000F6D30000}"/>
    <cellStyle name="Prozent 24 2" xfId="1422" xr:uid="{00000000-0005-0000-0000-0000F7D30000}"/>
    <cellStyle name="Prozent 24 2 2" xfId="5169" xr:uid="{00000000-0005-0000-0000-0000F8D30000}"/>
    <cellStyle name="Prozent 24 2 3" xfId="6976" xr:uid="{00000000-0005-0000-0000-0000F9D30000}"/>
    <cellStyle name="Prozent 24 2 4" xfId="8469" xr:uid="{00000000-0005-0000-0000-0000FAD30000}"/>
    <cellStyle name="Prozent 24 2_3.GrossMargin_Journals" xfId="58760" xr:uid="{00000000-0005-0000-0000-0000FBD30000}"/>
    <cellStyle name="Prozent 24 3" xfId="5168" xr:uid="{00000000-0005-0000-0000-0000FCD30000}"/>
    <cellStyle name="Prozent 24 4" xfId="4283" xr:uid="{00000000-0005-0000-0000-0000FDD30000}"/>
    <cellStyle name="Prozent 24 5" xfId="5337" xr:uid="{00000000-0005-0000-0000-0000FED30000}"/>
    <cellStyle name="Prozent 24_0.Mgmt Cockpit" xfId="58761" xr:uid="{00000000-0005-0000-0000-0000FFD30000}"/>
    <cellStyle name="Prozent 25" xfId="1423" xr:uid="{00000000-0005-0000-0000-000000D40000}"/>
    <cellStyle name="Prozent 25 2" xfId="1424" xr:uid="{00000000-0005-0000-0000-000001D40000}"/>
    <cellStyle name="Prozent 25 2 2" xfId="5171" xr:uid="{00000000-0005-0000-0000-000002D40000}"/>
    <cellStyle name="Prozent 25 2 3" xfId="4984" xr:uid="{00000000-0005-0000-0000-000003D40000}"/>
    <cellStyle name="Prozent 25 2 4" xfId="5050" xr:uid="{00000000-0005-0000-0000-000004D40000}"/>
    <cellStyle name="Prozent 25 2_3.GrossMargin_Journals" xfId="58762" xr:uid="{00000000-0005-0000-0000-000005D40000}"/>
    <cellStyle name="Prozent 25 3" xfId="5170" xr:uid="{00000000-0005-0000-0000-000006D40000}"/>
    <cellStyle name="Prozent 25 4" xfId="4985" xr:uid="{00000000-0005-0000-0000-000007D40000}"/>
    <cellStyle name="Prozent 25 5" xfId="5049" xr:uid="{00000000-0005-0000-0000-000008D40000}"/>
    <cellStyle name="Prozent 25_0.Mgmt Cockpit" xfId="58763" xr:uid="{00000000-0005-0000-0000-000009D40000}"/>
    <cellStyle name="Prozent 26" xfId="1425" xr:uid="{00000000-0005-0000-0000-00000AD40000}"/>
    <cellStyle name="Prozent 26 2" xfId="1426" xr:uid="{00000000-0005-0000-0000-00000BD40000}"/>
    <cellStyle name="Prozent 26 2 2" xfId="5173" xr:uid="{00000000-0005-0000-0000-00000CD40000}"/>
    <cellStyle name="Prozent 26 2 3" xfId="4982" xr:uid="{00000000-0005-0000-0000-00000DD40000}"/>
    <cellStyle name="Prozent 26 2 4" xfId="5052" xr:uid="{00000000-0005-0000-0000-00000ED40000}"/>
    <cellStyle name="Prozent 26 2_3.GrossMargin_Journals" xfId="58764" xr:uid="{00000000-0005-0000-0000-00000FD40000}"/>
    <cellStyle name="Prozent 26 3" xfId="5172" xr:uid="{00000000-0005-0000-0000-000010D40000}"/>
    <cellStyle name="Prozent 26 4" xfId="4983" xr:uid="{00000000-0005-0000-0000-000011D40000}"/>
    <cellStyle name="Prozent 26 5" xfId="5051" xr:uid="{00000000-0005-0000-0000-000012D40000}"/>
    <cellStyle name="Prozent 26_0.Mgmt Cockpit" xfId="58765" xr:uid="{00000000-0005-0000-0000-000013D40000}"/>
    <cellStyle name="Prozent 27" xfId="1427" xr:uid="{00000000-0005-0000-0000-000014D40000}"/>
    <cellStyle name="Prozent 27 2" xfId="1428" xr:uid="{00000000-0005-0000-0000-000015D40000}"/>
    <cellStyle name="Prozent 27 2 2" xfId="5175" xr:uid="{00000000-0005-0000-0000-000016D40000}"/>
    <cellStyle name="Prozent 27 2 3" xfId="4978" xr:uid="{00000000-0005-0000-0000-000017D40000}"/>
    <cellStyle name="Prozent 27 2 4" xfId="7031" xr:uid="{00000000-0005-0000-0000-000018D40000}"/>
    <cellStyle name="Prozent 27 2_3.GrossMargin_Journals" xfId="58766" xr:uid="{00000000-0005-0000-0000-000019D40000}"/>
    <cellStyle name="Prozent 27 3" xfId="5174" xr:uid="{00000000-0005-0000-0000-00001AD40000}"/>
    <cellStyle name="Prozent 27 4" xfId="5763" xr:uid="{00000000-0005-0000-0000-00001BD40000}"/>
    <cellStyle name="Prozent 27 5" xfId="6466" xr:uid="{00000000-0005-0000-0000-00001CD40000}"/>
    <cellStyle name="Prozent 27_0.Mgmt Cockpit" xfId="58767" xr:uid="{00000000-0005-0000-0000-00001DD40000}"/>
    <cellStyle name="Prozent 28" xfId="1429" xr:uid="{00000000-0005-0000-0000-00001ED40000}"/>
    <cellStyle name="Prozent 28 2" xfId="1430" xr:uid="{00000000-0005-0000-0000-00001FD40000}"/>
    <cellStyle name="Prozent 28 2 2" xfId="5177" xr:uid="{00000000-0005-0000-0000-000020D40000}"/>
    <cellStyle name="Prozent 28 2 3" xfId="4964" xr:uid="{00000000-0005-0000-0000-000021D40000}"/>
    <cellStyle name="Prozent 28 2 4" xfId="5064" xr:uid="{00000000-0005-0000-0000-000022D40000}"/>
    <cellStyle name="Prozent 28 2_3.GrossMargin_Journals" xfId="58768" xr:uid="{00000000-0005-0000-0000-000023D40000}"/>
    <cellStyle name="Prozent 28 3" xfId="5176" xr:uid="{00000000-0005-0000-0000-000024D40000}"/>
    <cellStyle name="Prozent 28 4" xfId="4965" xr:uid="{00000000-0005-0000-0000-000025D40000}"/>
    <cellStyle name="Prozent 28 5" xfId="5802" xr:uid="{00000000-0005-0000-0000-000026D40000}"/>
    <cellStyle name="Prozent 28_0.Mgmt Cockpit" xfId="58769" xr:uid="{00000000-0005-0000-0000-000027D40000}"/>
    <cellStyle name="Prozent 29" xfId="1431" xr:uid="{00000000-0005-0000-0000-000028D40000}"/>
    <cellStyle name="Prozent 29 2" xfId="1432" xr:uid="{00000000-0005-0000-0000-000029D40000}"/>
    <cellStyle name="Prozent 29 2 2" xfId="5179" xr:uid="{00000000-0005-0000-0000-00002AD40000}"/>
    <cellStyle name="Prozent 29 2 3" xfId="6970" xr:uid="{00000000-0005-0000-0000-00002BD40000}"/>
    <cellStyle name="Prozent 29 2 4" xfId="8463" xr:uid="{00000000-0005-0000-0000-00002CD40000}"/>
    <cellStyle name="Prozent 29 2_3.GrossMargin_Journals" xfId="58770" xr:uid="{00000000-0005-0000-0000-00002DD40000}"/>
    <cellStyle name="Prozent 29 3" xfId="5178" xr:uid="{00000000-0005-0000-0000-00002ED40000}"/>
    <cellStyle name="Prozent 29 4" xfId="6971" xr:uid="{00000000-0005-0000-0000-00002FD40000}"/>
    <cellStyle name="Prozent 29 5" xfId="8464" xr:uid="{00000000-0005-0000-0000-000030D40000}"/>
    <cellStyle name="Prozent 29_0.Mgmt Cockpit" xfId="58771" xr:uid="{00000000-0005-0000-0000-000031D40000}"/>
    <cellStyle name="Prozent 3" xfId="665" xr:uid="{00000000-0005-0000-0000-000032D40000}"/>
    <cellStyle name="Prozent 3 2" xfId="1433" xr:uid="{00000000-0005-0000-0000-000033D40000}"/>
    <cellStyle name="Prozent 3 2 2" xfId="1434" xr:uid="{00000000-0005-0000-0000-000034D40000}"/>
    <cellStyle name="Prozent 3 2 2 2" xfId="5181" xr:uid="{00000000-0005-0000-0000-000035D40000}"/>
    <cellStyle name="Prozent 3 2 2 3" xfId="6969" xr:uid="{00000000-0005-0000-0000-000036D40000}"/>
    <cellStyle name="Prozent 3 2 2 4" xfId="8462" xr:uid="{00000000-0005-0000-0000-000037D40000}"/>
    <cellStyle name="Prozent 3 2 2_3.GrossMargin_Journals" xfId="58772" xr:uid="{00000000-0005-0000-0000-000038D40000}"/>
    <cellStyle name="Prozent 3 2 3" xfId="18750" xr:uid="{00000000-0005-0000-0000-000039D40000}"/>
    <cellStyle name="Prozent 3 2_0.Mgmt Cockpit" xfId="58773" xr:uid="{00000000-0005-0000-0000-00003AD40000}"/>
    <cellStyle name="Prozent 3 3" xfId="1435" xr:uid="{00000000-0005-0000-0000-00003BD40000}"/>
    <cellStyle name="Prozent 3 4" xfId="3479" xr:uid="{00000000-0005-0000-0000-00003CD40000}"/>
    <cellStyle name="Prozent 3 4 2" xfId="7232" xr:uid="{00000000-0005-0000-0000-00003DD40000}"/>
    <cellStyle name="Prozent 3 4 3" xfId="8654" xr:uid="{00000000-0005-0000-0000-00003ED40000}"/>
    <cellStyle name="Prozent 3 4 4" xfId="9693" xr:uid="{00000000-0005-0000-0000-00003FD40000}"/>
    <cellStyle name="Prozent 3 5" xfId="3480" xr:uid="{00000000-0005-0000-0000-000040D40000}"/>
    <cellStyle name="Prozent 3 5 2" xfId="7233" xr:uid="{00000000-0005-0000-0000-000041D40000}"/>
    <cellStyle name="Prozent 3 5 3" xfId="8655" xr:uid="{00000000-0005-0000-0000-000042D40000}"/>
    <cellStyle name="Prozent 3 5 4" xfId="9694" xr:uid="{00000000-0005-0000-0000-000043D40000}"/>
    <cellStyle name="Prozent 3_0.Mgmt Cockpit" xfId="58774" xr:uid="{00000000-0005-0000-0000-000044D40000}"/>
    <cellStyle name="Prozent 30" xfId="1436" xr:uid="{00000000-0005-0000-0000-000045D40000}"/>
    <cellStyle name="Prozent 30 2" xfId="1437" xr:uid="{00000000-0005-0000-0000-000046D40000}"/>
    <cellStyle name="Prozent 30 2 2" xfId="5184" xr:uid="{00000000-0005-0000-0000-000047D40000}"/>
    <cellStyle name="Prozent 30 2 3" xfId="6968" xr:uid="{00000000-0005-0000-0000-000048D40000}"/>
    <cellStyle name="Prozent 30 2 4" xfId="8461" xr:uid="{00000000-0005-0000-0000-000049D40000}"/>
    <cellStyle name="Prozent 30 2_3.GrossMargin_Journals" xfId="58775" xr:uid="{00000000-0005-0000-0000-00004AD40000}"/>
    <cellStyle name="Prozent 30 3" xfId="5183" xr:uid="{00000000-0005-0000-0000-00004BD40000}"/>
    <cellStyle name="Prozent 30 4" xfId="4961" xr:uid="{00000000-0005-0000-0000-00004CD40000}"/>
    <cellStyle name="Prozent 30 5" xfId="7037" xr:uid="{00000000-0005-0000-0000-00004DD40000}"/>
    <cellStyle name="Prozent 30_0.Mgmt Cockpit" xfId="58776" xr:uid="{00000000-0005-0000-0000-00004ED40000}"/>
    <cellStyle name="Prozent 31" xfId="1438" xr:uid="{00000000-0005-0000-0000-00004FD40000}"/>
    <cellStyle name="Prozent 31 2" xfId="1439" xr:uid="{00000000-0005-0000-0000-000050D40000}"/>
    <cellStyle name="Prozent 31 2 2" xfId="5186" xr:uid="{00000000-0005-0000-0000-000051D40000}"/>
    <cellStyle name="Prozent 31 2 3" xfId="4281" xr:uid="{00000000-0005-0000-0000-000052D40000}"/>
    <cellStyle name="Prozent 31 2 4" xfId="5930" xr:uid="{00000000-0005-0000-0000-000053D40000}"/>
    <cellStyle name="Prozent 31 2_3.GrossMargin_Journals" xfId="58777" xr:uid="{00000000-0005-0000-0000-000054D40000}"/>
    <cellStyle name="Prozent 31 3" xfId="5185" xr:uid="{00000000-0005-0000-0000-000055D40000}"/>
    <cellStyle name="Prozent 31 4" xfId="4960" xr:uid="{00000000-0005-0000-0000-000056D40000}"/>
    <cellStyle name="Prozent 31 5" xfId="5065" xr:uid="{00000000-0005-0000-0000-000057D40000}"/>
    <cellStyle name="Prozent 31_0.Mgmt Cockpit" xfId="58778" xr:uid="{00000000-0005-0000-0000-000058D40000}"/>
    <cellStyle name="Prozent 32" xfId="1440" xr:uid="{00000000-0005-0000-0000-000059D40000}"/>
    <cellStyle name="Prozent 32 2" xfId="5187" xr:uid="{00000000-0005-0000-0000-00005AD40000}"/>
    <cellStyle name="Prozent 32 3" xfId="4280" xr:uid="{00000000-0005-0000-0000-00005BD40000}"/>
    <cellStyle name="Prozent 32 4" xfId="3905" xr:uid="{00000000-0005-0000-0000-00005CD40000}"/>
    <cellStyle name="Prozent 32_3.GrossMargin_Journals" xfId="58779" xr:uid="{00000000-0005-0000-0000-00005DD40000}"/>
    <cellStyle name="Prozent 33" xfId="1441" xr:uid="{00000000-0005-0000-0000-00005ED40000}"/>
    <cellStyle name="Prozent 33 2" xfId="5188" xr:uid="{00000000-0005-0000-0000-00005FD40000}"/>
    <cellStyle name="Prozent 33 3" xfId="4959" xr:uid="{00000000-0005-0000-0000-000060D40000}"/>
    <cellStyle name="Prozent 33 4" xfId="7038" xr:uid="{00000000-0005-0000-0000-000061D40000}"/>
    <cellStyle name="Prozent 33_3.GrossMargin_Journals" xfId="58780" xr:uid="{00000000-0005-0000-0000-000062D40000}"/>
    <cellStyle name="Prozent 34" xfId="1442" xr:uid="{00000000-0005-0000-0000-000063D40000}"/>
    <cellStyle name="Prozent 34 2" xfId="5189" xr:uid="{00000000-0005-0000-0000-000064D40000}"/>
    <cellStyle name="Prozent 34 3" xfId="4958" xr:uid="{00000000-0005-0000-0000-000065D40000}"/>
    <cellStyle name="Prozent 34 4" xfId="5066" xr:uid="{00000000-0005-0000-0000-000066D40000}"/>
    <cellStyle name="Prozent 34_3.GrossMargin_Journals" xfId="58781" xr:uid="{00000000-0005-0000-0000-000067D40000}"/>
    <cellStyle name="Prozent 35" xfId="1443" xr:uid="{00000000-0005-0000-0000-000068D40000}"/>
    <cellStyle name="Prozent 35 2" xfId="5190" xr:uid="{00000000-0005-0000-0000-000069D40000}"/>
    <cellStyle name="Prozent 35 3" xfId="4957" xr:uid="{00000000-0005-0000-0000-00006AD40000}"/>
    <cellStyle name="Prozent 35 4" xfId="5067" xr:uid="{00000000-0005-0000-0000-00006BD40000}"/>
    <cellStyle name="Prozent 35_3.GrossMargin_Journals" xfId="58782" xr:uid="{00000000-0005-0000-0000-00006CD40000}"/>
    <cellStyle name="Prozent 36" xfId="1444" xr:uid="{00000000-0005-0000-0000-00006DD40000}"/>
    <cellStyle name="Prozent 36 2" xfId="5191" xr:uid="{00000000-0005-0000-0000-00006ED40000}"/>
    <cellStyle name="Prozent 36 3" xfId="4956" xr:uid="{00000000-0005-0000-0000-00006FD40000}"/>
    <cellStyle name="Prozent 36 4" xfId="7039" xr:uid="{00000000-0005-0000-0000-000070D40000}"/>
    <cellStyle name="Prozent 36_3.GrossMargin_Journals" xfId="58783" xr:uid="{00000000-0005-0000-0000-000071D40000}"/>
    <cellStyle name="Prozent 37" xfId="1445" xr:uid="{00000000-0005-0000-0000-000072D40000}"/>
    <cellStyle name="Prozent 37 2" xfId="5192" xr:uid="{00000000-0005-0000-0000-000073D40000}"/>
    <cellStyle name="Prozent 37 3" xfId="6967" xr:uid="{00000000-0005-0000-0000-000074D40000}"/>
    <cellStyle name="Prozent 37 4" xfId="8460" xr:uid="{00000000-0005-0000-0000-000075D40000}"/>
    <cellStyle name="Prozent 37_3.GrossMargin_Journals" xfId="58784" xr:uid="{00000000-0005-0000-0000-000076D40000}"/>
    <cellStyle name="Prozent 38" xfId="1446" xr:uid="{00000000-0005-0000-0000-000077D40000}"/>
    <cellStyle name="Prozent 38 2" xfId="5193" xr:uid="{00000000-0005-0000-0000-000078D40000}"/>
    <cellStyle name="Prozent 38 3" xfId="5762" xr:uid="{00000000-0005-0000-0000-000079D40000}"/>
    <cellStyle name="Prozent 38 4" xfId="6468" xr:uid="{00000000-0005-0000-0000-00007AD40000}"/>
    <cellStyle name="Prozent 38_3.GrossMargin_Journals" xfId="58785" xr:uid="{00000000-0005-0000-0000-00007BD40000}"/>
    <cellStyle name="Prozent 39" xfId="1447" xr:uid="{00000000-0005-0000-0000-00007CD40000}"/>
    <cellStyle name="Prozent 39 2" xfId="5194" xr:uid="{00000000-0005-0000-0000-00007DD40000}"/>
    <cellStyle name="Prozent 39 3" xfId="6966" xr:uid="{00000000-0005-0000-0000-00007ED40000}"/>
    <cellStyle name="Prozent 39 4" xfId="8459" xr:uid="{00000000-0005-0000-0000-00007FD40000}"/>
    <cellStyle name="Prozent 39_3.GrossMargin_Journals" xfId="58786" xr:uid="{00000000-0005-0000-0000-000080D40000}"/>
    <cellStyle name="Prozent 4" xfId="666" xr:uid="{00000000-0005-0000-0000-000081D40000}"/>
    <cellStyle name="Prozent 4 10" xfId="3481" xr:uid="{00000000-0005-0000-0000-000082D40000}"/>
    <cellStyle name="Prozent 4 10 2" xfId="7234" xr:uid="{00000000-0005-0000-0000-000083D40000}"/>
    <cellStyle name="Prozent 4 10 3" xfId="8656" xr:uid="{00000000-0005-0000-0000-000084D40000}"/>
    <cellStyle name="Prozent 4 10 4" xfId="9695" xr:uid="{00000000-0005-0000-0000-000085D40000}"/>
    <cellStyle name="Prozent 4 11" xfId="3482" xr:uid="{00000000-0005-0000-0000-000086D40000}"/>
    <cellStyle name="Prozent 4 11 2" xfId="7235" xr:uid="{00000000-0005-0000-0000-000087D40000}"/>
    <cellStyle name="Prozent 4 11 3" xfId="8657" xr:uid="{00000000-0005-0000-0000-000088D40000}"/>
    <cellStyle name="Prozent 4 11 4" xfId="9696" xr:uid="{00000000-0005-0000-0000-000089D40000}"/>
    <cellStyle name="Prozent 4 12" xfId="4350" xr:uid="{00000000-0005-0000-0000-00008AD40000}"/>
    <cellStyle name="Prozent 4 13" xfId="5322" xr:uid="{00000000-0005-0000-0000-00008BD40000}"/>
    <cellStyle name="Prozent 4 14" xfId="4240" xr:uid="{00000000-0005-0000-0000-00008CD40000}"/>
    <cellStyle name="Prozent 4 2" xfId="21" xr:uid="{00000000-0005-0000-0000-00008DD40000}"/>
    <cellStyle name="Prozent 4 2 2" xfId="3483" xr:uid="{00000000-0005-0000-0000-00008ED40000}"/>
    <cellStyle name="Prozent 4 2_0.Mgmt Cockpit" xfId="58787" xr:uid="{00000000-0005-0000-0000-00008FD40000}"/>
    <cellStyle name="Prozent 4 3" xfId="1448" xr:uid="{00000000-0005-0000-0000-000090D40000}"/>
    <cellStyle name="Prozent 4 3 2" xfId="1449" xr:uid="{00000000-0005-0000-0000-000091D40000}"/>
    <cellStyle name="Prozent 4 3 3" xfId="4474" xr:uid="{00000000-0005-0000-0000-000092D40000}"/>
    <cellStyle name="Prozent 4 3 4" xfId="3898" xr:uid="{00000000-0005-0000-0000-000093D40000}"/>
    <cellStyle name="Prozent 4 3 5" xfId="5942" xr:uid="{00000000-0005-0000-0000-000094D40000}"/>
    <cellStyle name="Prozent 4 3_0.Mgmt Cockpit" xfId="58788" xr:uid="{00000000-0005-0000-0000-000095D40000}"/>
    <cellStyle name="Prozent 4 4" xfId="1450" xr:uid="{00000000-0005-0000-0000-000096D40000}"/>
    <cellStyle name="Prozent 4 4 2" xfId="1451" xr:uid="{00000000-0005-0000-0000-000097D40000}"/>
    <cellStyle name="Prozent 4 4 2 2" xfId="1452" xr:uid="{00000000-0005-0000-0000-000098D40000}"/>
    <cellStyle name="Prozent 4 4 2 2 2" xfId="5196" xr:uid="{00000000-0005-0000-0000-000099D40000}"/>
    <cellStyle name="Prozent 4 4 2 2 3" xfId="4955" xr:uid="{00000000-0005-0000-0000-00009AD40000}"/>
    <cellStyle name="Prozent 4 4 2 2 4" xfId="5068" xr:uid="{00000000-0005-0000-0000-00009BD40000}"/>
    <cellStyle name="Prozent 4 4 2 2_3.GrossMargin_Journals" xfId="58789" xr:uid="{00000000-0005-0000-0000-00009CD40000}"/>
    <cellStyle name="Prozent 4 4 2 3" xfId="4470" xr:uid="{00000000-0005-0000-0000-00009DD40000}"/>
    <cellStyle name="Prozent 4 4 2 4" xfId="7373" xr:uid="{00000000-0005-0000-0000-00009ED40000}"/>
    <cellStyle name="Prozent 4 4 2 5" xfId="8766" xr:uid="{00000000-0005-0000-0000-00009FD40000}"/>
    <cellStyle name="Prozent 4 4 2_0.Mgmt Cockpit" xfId="58790" xr:uid="{00000000-0005-0000-0000-0000A0D40000}"/>
    <cellStyle name="Prozent 4 4 3" xfId="1453" xr:uid="{00000000-0005-0000-0000-0000A1D40000}"/>
    <cellStyle name="Prozent 4 4 4" xfId="1454" xr:uid="{00000000-0005-0000-0000-0000A2D40000}"/>
    <cellStyle name="Prozent 4 4 4 2" xfId="5198" xr:uid="{00000000-0005-0000-0000-0000A3D40000}"/>
    <cellStyle name="Prozent 4 4 4 3" xfId="4954" xr:uid="{00000000-0005-0000-0000-0000A4D40000}"/>
    <cellStyle name="Prozent 4 4 4 4" xfId="5069" xr:uid="{00000000-0005-0000-0000-0000A5D40000}"/>
    <cellStyle name="Prozent 4 4 4_3.GrossMargin_Journals" xfId="58791" xr:uid="{00000000-0005-0000-0000-0000A6D40000}"/>
    <cellStyle name="Prozent 4 4 5" xfId="4475" xr:uid="{00000000-0005-0000-0000-0000A7D40000}"/>
    <cellStyle name="Prozent 4 4 6" xfId="5899" xr:uid="{00000000-0005-0000-0000-0000A8D40000}"/>
    <cellStyle name="Prozent 4 4 7" xfId="6188" xr:uid="{00000000-0005-0000-0000-0000A9D40000}"/>
    <cellStyle name="Prozent 4 4_0.Mgmt Cockpit" xfId="58792" xr:uid="{00000000-0005-0000-0000-0000AAD40000}"/>
    <cellStyle name="Prozent 4 5" xfId="1455" xr:uid="{00000000-0005-0000-0000-0000ABD40000}"/>
    <cellStyle name="Prozent 4 6" xfId="1456" xr:uid="{00000000-0005-0000-0000-0000ACD40000}"/>
    <cellStyle name="Prozent 4 6 2" xfId="1457" xr:uid="{00000000-0005-0000-0000-0000ADD40000}"/>
    <cellStyle name="Prozent 4 6 2 2" xfId="1458" xr:uid="{00000000-0005-0000-0000-0000AED40000}"/>
    <cellStyle name="Prozent 4 6 2 2 2" xfId="5201" xr:uid="{00000000-0005-0000-0000-0000AFD40000}"/>
    <cellStyle name="Prozent 4 6 2 2 3" xfId="6951" xr:uid="{00000000-0005-0000-0000-0000B0D40000}"/>
    <cellStyle name="Prozent 4 6 2 2 4" xfId="8446" xr:uid="{00000000-0005-0000-0000-0000B1D40000}"/>
    <cellStyle name="Prozent 4 6 2 2_3.GrossMargin_Journals" xfId="58793" xr:uid="{00000000-0005-0000-0000-0000B2D40000}"/>
    <cellStyle name="Prozent 4 6 2 3" xfId="4469" xr:uid="{00000000-0005-0000-0000-0000B3D40000}"/>
    <cellStyle name="Prozent 4 6 2 4" xfId="5900" xr:uid="{00000000-0005-0000-0000-0000B4D40000}"/>
    <cellStyle name="Prozent 4 6 2 5" xfId="6185" xr:uid="{00000000-0005-0000-0000-0000B5D40000}"/>
    <cellStyle name="Prozent 4 6 2_0.Mgmt Cockpit" xfId="58794" xr:uid="{00000000-0005-0000-0000-0000B6D40000}"/>
    <cellStyle name="Prozent 4 6_0.Mgmt Cockpit" xfId="58795" xr:uid="{00000000-0005-0000-0000-0000B7D40000}"/>
    <cellStyle name="Prozent 4 7" xfId="1459" xr:uid="{00000000-0005-0000-0000-0000B8D40000}"/>
    <cellStyle name="Prozent 4 7 2" xfId="5202" xr:uid="{00000000-0005-0000-0000-0000B9D40000}"/>
    <cellStyle name="Prozent 4 7 3" xfId="4951" xr:uid="{00000000-0005-0000-0000-0000BAD40000}"/>
    <cellStyle name="Prozent 4 7 4" xfId="5070" xr:uid="{00000000-0005-0000-0000-0000BBD40000}"/>
    <cellStyle name="Prozent 4 7_3.GrossMargin_Journals" xfId="58796" xr:uid="{00000000-0005-0000-0000-0000BCD40000}"/>
    <cellStyle name="Prozent 4 8" xfId="1460" xr:uid="{00000000-0005-0000-0000-0000BDD40000}"/>
    <cellStyle name="Prozent 4 8 2" xfId="5203" xr:uid="{00000000-0005-0000-0000-0000BED40000}"/>
    <cellStyle name="Prozent 4 8 3" xfId="4950" xr:uid="{00000000-0005-0000-0000-0000BFD40000}"/>
    <cellStyle name="Prozent 4 8 4" xfId="7040" xr:uid="{00000000-0005-0000-0000-0000C0D40000}"/>
    <cellStyle name="Prozent 4 8_3.GrossMargin_Journals" xfId="58797" xr:uid="{00000000-0005-0000-0000-0000C1D40000}"/>
    <cellStyle name="Prozent 4 9" xfId="1461" xr:uid="{00000000-0005-0000-0000-0000C2D40000}"/>
    <cellStyle name="Prozent 4 9 2" xfId="5204" xr:uid="{00000000-0005-0000-0000-0000C3D40000}"/>
    <cellStyle name="Prozent 4 9 3" xfId="4949" xr:uid="{00000000-0005-0000-0000-0000C4D40000}"/>
    <cellStyle name="Prozent 4 9 4" xfId="4309" xr:uid="{00000000-0005-0000-0000-0000C5D40000}"/>
    <cellStyle name="Prozent 4 9_3.GrossMargin_Journals" xfId="58798" xr:uid="{00000000-0005-0000-0000-0000C6D40000}"/>
    <cellStyle name="Prozent 4_0.Mgmt Cockpit" xfId="58799" xr:uid="{00000000-0005-0000-0000-0000C7D40000}"/>
    <cellStyle name="Prozent 40" xfId="1462" xr:uid="{00000000-0005-0000-0000-0000C8D40000}"/>
    <cellStyle name="Prozent 40 2" xfId="5205" xr:uid="{00000000-0005-0000-0000-0000C9D40000}"/>
    <cellStyle name="Prozent 40 3" xfId="4948" xr:uid="{00000000-0005-0000-0000-0000CAD40000}"/>
    <cellStyle name="Prozent 40 4" xfId="5828" xr:uid="{00000000-0005-0000-0000-0000CBD40000}"/>
    <cellStyle name="Prozent 40_3.GrossMargin_Journals" xfId="58800" xr:uid="{00000000-0005-0000-0000-0000CCD40000}"/>
    <cellStyle name="Prozent 41" xfId="1463" xr:uid="{00000000-0005-0000-0000-0000CDD40000}"/>
    <cellStyle name="Prozent 41 2" xfId="5206" xr:uid="{00000000-0005-0000-0000-0000CED40000}"/>
    <cellStyle name="Prozent 41 3" xfId="4947" xr:uid="{00000000-0005-0000-0000-0000CFD40000}"/>
    <cellStyle name="Prozent 41 4" xfId="5836" xr:uid="{00000000-0005-0000-0000-0000D0D40000}"/>
    <cellStyle name="Prozent 41_3.GrossMargin_Journals" xfId="58801" xr:uid="{00000000-0005-0000-0000-0000D1D40000}"/>
    <cellStyle name="Prozent 42" xfId="1464" xr:uid="{00000000-0005-0000-0000-0000D2D40000}"/>
    <cellStyle name="Prozent 42 2" xfId="5207" xr:uid="{00000000-0005-0000-0000-0000D3D40000}"/>
    <cellStyle name="Prozent 42 3" xfId="5759" xr:uid="{00000000-0005-0000-0000-0000D4D40000}"/>
    <cellStyle name="Prozent 42 4" xfId="4051" xr:uid="{00000000-0005-0000-0000-0000D5D40000}"/>
    <cellStyle name="Prozent 42_3.GrossMargin_Journals" xfId="58802" xr:uid="{00000000-0005-0000-0000-0000D6D40000}"/>
    <cellStyle name="Prozent 43" xfId="1465" xr:uid="{00000000-0005-0000-0000-0000D7D40000}"/>
    <cellStyle name="Prozent 44" xfId="1466" xr:uid="{00000000-0005-0000-0000-0000D8D40000}"/>
    <cellStyle name="Prozent 44 2" xfId="5209" xr:uid="{00000000-0005-0000-0000-0000D9D40000}"/>
    <cellStyle name="Prozent 44 3" xfId="4279" xr:uid="{00000000-0005-0000-0000-0000DAD40000}"/>
    <cellStyle name="Prozent 44 4" xfId="4400" xr:uid="{00000000-0005-0000-0000-0000DBD40000}"/>
    <cellStyle name="Prozent 44_3.GrossMargin_Journals" xfId="58803" xr:uid="{00000000-0005-0000-0000-0000DCD40000}"/>
    <cellStyle name="Prozent 45" xfId="1467" xr:uid="{00000000-0005-0000-0000-0000DDD40000}"/>
    <cellStyle name="Prozent 45 2" xfId="3484" xr:uid="{00000000-0005-0000-0000-0000DED40000}"/>
    <cellStyle name="Prozent 46" xfId="1468" xr:uid="{00000000-0005-0000-0000-0000DFD40000}"/>
    <cellStyle name="Prozent 46 2" xfId="7239" xr:uid="{00000000-0005-0000-0000-0000E0D40000}"/>
    <cellStyle name="Prozent 46 3" xfId="8661" xr:uid="{00000000-0005-0000-0000-0000E1D40000}"/>
    <cellStyle name="Prozent 46 4" xfId="9697" xr:uid="{00000000-0005-0000-0000-0000E2D40000}"/>
    <cellStyle name="Prozent 47" xfId="1469" xr:uid="{00000000-0005-0000-0000-0000E3D40000}"/>
    <cellStyle name="Prozent 47 2" xfId="7240" xr:uid="{00000000-0005-0000-0000-0000E4D40000}"/>
    <cellStyle name="Prozent 47 3" xfId="8662" xr:uid="{00000000-0005-0000-0000-0000E5D40000}"/>
    <cellStyle name="Prozent 47 4" xfId="9698" xr:uid="{00000000-0005-0000-0000-0000E6D40000}"/>
    <cellStyle name="Prozent 48" xfId="1470" xr:uid="{00000000-0005-0000-0000-0000E7D40000}"/>
    <cellStyle name="Prozent 48 2" xfId="7241" xr:uid="{00000000-0005-0000-0000-0000E8D40000}"/>
    <cellStyle name="Prozent 48 3" xfId="8663" xr:uid="{00000000-0005-0000-0000-0000E9D40000}"/>
    <cellStyle name="Prozent 48 4" xfId="9699" xr:uid="{00000000-0005-0000-0000-0000EAD40000}"/>
    <cellStyle name="Prozent 49" xfId="1471" xr:uid="{00000000-0005-0000-0000-0000EBD40000}"/>
    <cellStyle name="Prozent 49 2" xfId="3485" xr:uid="{00000000-0005-0000-0000-0000ECD40000}"/>
    <cellStyle name="Prozent 49 3" xfId="7242" xr:uid="{00000000-0005-0000-0000-0000EDD40000}"/>
    <cellStyle name="Prozent 49 4" xfId="8664" xr:uid="{00000000-0005-0000-0000-0000EED40000}"/>
    <cellStyle name="Prozent 49 5" xfId="9700" xr:uid="{00000000-0005-0000-0000-0000EFD40000}"/>
    <cellStyle name="Prozent 49_0.Mgmt Cockpit" xfId="58804" xr:uid="{00000000-0005-0000-0000-0000F0D40000}"/>
    <cellStyle name="Prozent 5" xfId="667" xr:uid="{00000000-0005-0000-0000-0000F1D40000}"/>
    <cellStyle name="Prozent 5 2" xfId="1472" xr:uid="{00000000-0005-0000-0000-0000F2D40000}"/>
    <cellStyle name="Prozent 5_0.Mgmt Cockpit" xfId="58805" xr:uid="{00000000-0005-0000-0000-0000F3D40000}"/>
    <cellStyle name="Prozent 50" xfId="1473" xr:uid="{00000000-0005-0000-0000-0000F4D40000}"/>
    <cellStyle name="Prozent 50 2" xfId="7244" xr:uid="{00000000-0005-0000-0000-0000F5D40000}"/>
    <cellStyle name="Prozent 50 3" xfId="8666" xr:uid="{00000000-0005-0000-0000-0000F6D40000}"/>
    <cellStyle name="Prozent 50 4" xfId="9701" xr:uid="{00000000-0005-0000-0000-0000F7D40000}"/>
    <cellStyle name="Prozent 51" xfId="1474" xr:uid="{00000000-0005-0000-0000-0000F8D40000}"/>
    <cellStyle name="Prozent 51 2" xfId="7245" xr:uid="{00000000-0005-0000-0000-0000F9D40000}"/>
    <cellStyle name="Prozent 51 3" xfId="8667" xr:uid="{00000000-0005-0000-0000-0000FAD40000}"/>
    <cellStyle name="Prozent 51 4" xfId="9702" xr:uid="{00000000-0005-0000-0000-0000FBD40000}"/>
    <cellStyle name="Prozent 52" xfId="1475" xr:uid="{00000000-0005-0000-0000-0000FCD40000}"/>
    <cellStyle name="Prozent 52 2" xfId="7246" xr:uid="{00000000-0005-0000-0000-0000FDD40000}"/>
    <cellStyle name="Prozent 52 3" xfId="8668" xr:uid="{00000000-0005-0000-0000-0000FED40000}"/>
    <cellStyle name="Prozent 52 4" xfId="9703" xr:uid="{00000000-0005-0000-0000-0000FFD40000}"/>
    <cellStyle name="Prozent 53" xfId="1476" xr:uid="{00000000-0005-0000-0000-000000D50000}"/>
    <cellStyle name="Prozent 54" xfId="1477" xr:uid="{00000000-0005-0000-0000-000001D50000}"/>
    <cellStyle name="Prozent 55" xfId="2185" xr:uid="{00000000-0005-0000-0000-000002D50000}"/>
    <cellStyle name="Prozent 55 2" xfId="7249" xr:uid="{00000000-0005-0000-0000-000003D50000}"/>
    <cellStyle name="Prozent 55 3" xfId="8671" xr:uid="{00000000-0005-0000-0000-000004D50000}"/>
    <cellStyle name="Prozent 55 4" xfId="9704" xr:uid="{00000000-0005-0000-0000-000005D50000}"/>
    <cellStyle name="Prozent 56" xfId="2188" xr:uid="{00000000-0005-0000-0000-000006D50000}"/>
    <cellStyle name="Prozent 56 2" xfId="9811" xr:uid="{00000000-0005-0000-0000-000007D50000}"/>
    <cellStyle name="Prozent 57" xfId="5723" xr:uid="{00000000-0005-0000-0000-000008D50000}"/>
    <cellStyle name="Prozent 58" xfId="6562" xr:uid="{00000000-0005-0000-0000-000009D50000}"/>
    <cellStyle name="Prozent 58 2" xfId="18751" xr:uid="{00000000-0005-0000-0000-00000AD50000}"/>
    <cellStyle name="Prozent 58_0.Mgmt Cockpit" xfId="58806" xr:uid="{00000000-0005-0000-0000-00000BD50000}"/>
    <cellStyle name="Prozent 59" xfId="9819" xr:uid="{00000000-0005-0000-0000-00000CD50000}"/>
    <cellStyle name="Prozent 6" xfId="874" xr:uid="{00000000-0005-0000-0000-00000DD50000}"/>
    <cellStyle name="Prozent 6 10" xfId="1478" xr:uid="{00000000-0005-0000-0000-00000ED50000}"/>
    <cellStyle name="Prozent 6 10 2" xfId="7250" xr:uid="{00000000-0005-0000-0000-00000FD50000}"/>
    <cellStyle name="Prozent 6 10 3" xfId="8672" xr:uid="{00000000-0005-0000-0000-000010D50000}"/>
    <cellStyle name="Prozent 6 10 4" xfId="9705" xr:uid="{00000000-0005-0000-0000-000011D50000}"/>
    <cellStyle name="Prozent 6 11" xfId="1479" xr:uid="{00000000-0005-0000-0000-000012D50000}"/>
    <cellStyle name="Prozent 6 11 2" xfId="7251" xr:uid="{00000000-0005-0000-0000-000013D50000}"/>
    <cellStyle name="Prozent 6 11 3" xfId="8673" xr:uid="{00000000-0005-0000-0000-000014D50000}"/>
    <cellStyle name="Prozent 6 11 4" xfId="9706" xr:uid="{00000000-0005-0000-0000-000015D50000}"/>
    <cellStyle name="Prozent 6 12" xfId="9813" xr:uid="{00000000-0005-0000-0000-000016D50000}"/>
    <cellStyle name="Prozent 6 12 2" xfId="9818" xr:uid="{00000000-0005-0000-0000-000017D50000}"/>
    <cellStyle name="Prozent 6 13" xfId="9815" xr:uid="{00000000-0005-0000-0000-000018D50000}"/>
    <cellStyle name="Prozent 6 14" xfId="18752" xr:uid="{00000000-0005-0000-0000-000019D50000}"/>
    <cellStyle name="Prozent 6 15" xfId="18753" xr:uid="{00000000-0005-0000-0000-00001AD50000}"/>
    <cellStyle name="Prozent 6 16" xfId="18754" xr:uid="{00000000-0005-0000-0000-00001BD50000}"/>
    <cellStyle name="Prozent 6 17" xfId="18755" xr:uid="{00000000-0005-0000-0000-00001CD50000}"/>
    <cellStyle name="Prozent 6 18" xfId="18756" xr:uid="{00000000-0005-0000-0000-00001DD50000}"/>
    <cellStyle name="Prozent 6 19" xfId="18757" xr:uid="{00000000-0005-0000-0000-00001ED50000}"/>
    <cellStyle name="Prozent 6 2" xfId="1480" xr:uid="{00000000-0005-0000-0000-00001FD50000}"/>
    <cellStyle name="Prozent 6 2 2" xfId="2542" xr:uid="{00000000-0005-0000-0000-000020D50000}"/>
    <cellStyle name="Prozent 6 2 2 2" xfId="3486" xr:uid="{00000000-0005-0000-0000-000021D50000}"/>
    <cellStyle name="Prozent 6 2 2 2 2" xfId="7252" xr:uid="{00000000-0005-0000-0000-000022D50000}"/>
    <cellStyle name="Prozent 6 2 2 2 3" xfId="8674" xr:uid="{00000000-0005-0000-0000-000023D50000}"/>
    <cellStyle name="Prozent 6 2 2 2 4" xfId="9707" xr:uid="{00000000-0005-0000-0000-000024D50000}"/>
    <cellStyle name="Prozent 6 2 2 3" xfId="18758" xr:uid="{00000000-0005-0000-0000-000025D50000}"/>
    <cellStyle name="Prozent 6 2 2_0.Mgmt Cockpit" xfId="58807" xr:uid="{00000000-0005-0000-0000-000026D50000}"/>
    <cellStyle name="Prozent 6 2 3" xfId="3487" xr:uid="{00000000-0005-0000-0000-000027D50000}"/>
    <cellStyle name="Prozent 6 2 3 2" xfId="7253" xr:uid="{00000000-0005-0000-0000-000028D50000}"/>
    <cellStyle name="Prozent 6 2 3 3" xfId="8675" xr:uid="{00000000-0005-0000-0000-000029D50000}"/>
    <cellStyle name="Prozent 6 2 3 4" xfId="9708" xr:uid="{00000000-0005-0000-0000-00002AD50000}"/>
    <cellStyle name="Prozent 6 2 4" xfId="18759" xr:uid="{00000000-0005-0000-0000-00002BD50000}"/>
    <cellStyle name="Prozent 6 2 5" xfId="18760" xr:uid="{00000000-0005-0000-0000-00002CD50000}"/>
    <cellStyle name="Prozent 6 2 6" xfId="18761" xr:uid="{00000000-0005-0000-0000-00002DD50000}"/>
    <cellStyle name="Prozent 6 2_0.Mgmt Cockpit" xfId="58808" xr:uid="{00000000-0005-0000-0000-00002ED50000}"/>
    <cellStyle name="Prozent 6 20" xfId="18762" xr:uid="{00000000-0005-0000-0000-00002FD50000}"/>
    <cellStyle name="Prozent 6 21" xfId="58809" xr:uid="{00000000-0005-0000-0000-000030D50000}"/>
    <cellStyle name="Prozent 6 3" xfId="1481" xr:uid="{00000000-0005-0000-0000-000031D50000}"/>
    <cellStyle name="Prozent 6 3 2" xfId="3488" xr:uid="{00000000-0005-0000-0000-000032D50000}"/>
    <cellStyle name="Prozent 6 3 2 2" xfId="7254" xr:uid="{00000000-0005-0000-0000-000033D50000}"/>
    <cellStyle name="Prozent 6 3 2 3" xfId="8676" xr:uid="{00000000-0005-0000-0000-000034D50000}"/>
    <cellStyle name="Prozent 6 3 2 4" xfId="9709" xr:uid="{00000000-0005-0000-0000-000035D50000}"/>
    <cellStyle name="Prozent 6 3 3" xfId="5851" xr:uid="{00000000-0005-0000-0000-000036D50000}"/>
    <cellStyle name="Prozent 6 3 4" xfId="6296" xr:uid="{00000000-0005-0000-0000-000037D50000}"/>
    <cellStyle name="Prozent 6 3 5" xfId="7886" xr:uid="{00000000-0005-0000-0000-000038D50000}"/>
    <cellStyle name="Prozent 6 3_0.Mgmt Cockpit" xfId="58810" xr:uid="{00000000-0005-0000-0000-000039D50000}"/>
    <cellStyle name="Prozent 6 4" xfId="1482" xr:uid="{00000000-0005-0000-0000-00003AD50000}"/>
    <cellStyle name="Prozent 6 4 2" xfId="5852" xr:uid="{00000000-0005-0000-0000-00003BD50000}"/>
    <cellStyle name="Prozent 6 4 3" xfId="6294" xr:uid="{00000000-0005-0000-0000-00003CD50000}"/>
    <cellStyle name="Prozent 6 4 4" xfId="7884" xr:uid="{00000000-0005-0000-0000-00003DD50000}"/>
    <cellStyle name="Prozent 6 4_0.Mgmt Cockpit" xfId="58811" xr:uid="{00000000-0005-0000-0000-00003ED50000}"/>
    <cellStyle name="Prozent 6 5" xfId="1483" xr:uid="{00000000-0005-0000-0000-00003FD50000}"/>
    <cellStyle name="Prozent 6 5 2" xfId="7255" xr:uid="{00000000-0005-0000-0000-000040D50000}"/>
    <cellStyle name="Prozent 6 5 3" xfId="8677" xr:uid="{00000000-0005-0000-0000-000041D50000}"/>
    <cellStyle name="Prozent 6 5 4" xfId="9710" xr:uid="{00000000-0005-0000-0000-000042D50000}"/>
    <cellStyle name="Prozent 6 6" xfId="1484" xr:uid="{00000000-0005-0000-0000-000043D50000}"/>
    <cellStyle name="Prozent 6 6 2" xfId="7256" xr:uid="{00000000-0005-0000-0000-000044D50000}"/>
    <cellStyle name="Prozent 6 6 3" xfId="8678" xr:uid="{00000000-0005-0000-0000-000045D50000}"/>
    <cellStyle name="Prozent 6 6 4" xfId="9711" xr:uid="{00000000-0005-0000-0000-000046D50000}"/>
    <cellStyle name="Prozent 6 7" xfId="1485" xr:uid="{00000000-0005-0000-0000-000047D50000}"/>
    <cellStyle name="Prozent 6 7 2" xfId="7257" xr:uid="{00000000-0005-0000-0000-000048D50000}"/>
    <cellStyle name="Prozent 6 7 3" xfId="8679" xr:uid="{00000000-0005-0000-0000-000049D50000}"/>
    <cellStyle name="Prozent 6 7 4" xfId="9712" xr:uid="{00000000-0005-0000-0000-00004AD50000}"/>
    <cellStyle name="Prozent 6 8" xfId="1486" xr:uid="{00000000-0005-0000-0000-00004BD50000}"/>
    <cellStyle name="Prozent 6 8 2" xfId="7258" xr:uid="{00000000-0005-0000-0000-00004CD50000}"/>
    <cellStyle name="Prozent 6 8 3" xfId="8680" xr:uid="{00000000-0005-0000-0000-00004DD50000}"/>
    <cellStyle name="Prozent 6 8 4" xfId="9713" xr:uid="{00000000-0005-0000-0000-00004ED50000}"/>
    <cellStyle name="Prozent 6 9" xfId="1487" xr:uid="{00000000-0005-0000-0000-00004FD50000}"/>
    <cellStyle name="Prozent 6 9 2" xfId="7259" xr:uid="{00000000-0005-0000-0000-000050D50000}"/>
    <cellStyle name="Prozent 6 9 3" xfId="8681" xr:uid="{00000000-0005-0000-0000-000051D50000}"/>
    <cellStyle name="Prozent 6 9 4" xfId="9714" xr:uid="{00000000-0005-0000-0000-000052D50000}"/>
    <cellStyle name="Prozent 6_0.Mgmt Cockpit" xfId="58812" xr:uid="{00000000-0005-0000-0000-000053D50000}"/>
    <cellStyle name="Prozent 60" xfId="18763" xr:uid="{00000000-0005-0000-0000-000054D50000}"/>
    <cellStyle name="Prozent 61" xfId="18764" xr:uid="{00000000-0005-0000-0000-000055D50000}"/>
    <cellStyle name="Prozent 62" xfId="58813" xr:uid="{00000000-0005-0000-0000-000056D50000}"/>
    <cellStyle name="Prozent 63" xfId="58814" xr:uid="{00000000-0005-0000-0000-000057D50000}"/>
    <cellStyle name="Prozent 7" xfId="1488" xr:uid="{00000000-0005-0000-0000-000058D50000}"/>
    <cellStyle name="Prozent 7 10" xfId="1489" xr:uid="{00000000-0005-0000-0000-000059D50000}"/>
    <cellStyle name="Prozent 7 10 2" xfId="1490" xr:uid="{00000000-0005-0000-0000-00005AD50000}"/>
    <cellStyle name="Prozent 7 10 2 2" xfId="5212" xr:uid="{00000000-0005-0000-0000-00005BD50000}"/>
    <cellStyle name="Prozent 7 10 2 3" xfId="6944" xr:uid="{00000000-0005-0000-0000-00005CD50000}"/>
    <cellStyle name="Prozent 7 10 2 4" xfId="8440" xr:uid="{00000000-0005-0000-0000-00005DD50000}"/>
    <cellStyle name="Prozent 7 10 2_3.GrossMargin_Journals" xfId="58815" xr:uid="{00000000-0005-0000-0000-00005ED50000}"/>
    <cellStyle name="Prozent 7 10 3" xfId="18765" xr:uid="{00000000-0005-0000-0000-00005FD50000}"/>
    <cellStyle name="Prozent 7 10_0.Mgmt Cockpit" xfId="58816" xr:uid="{00000000-0005-0000-0000-000060D50000}"/>
    <cellStyle name="Prozent 7 11" xfId="1491" xr:uid="{00000000-0005-0000-0000-000061D50000}"/>
    <cellStyle name="Prozent 7 11 2" xfId="1492" xr:uid="{00000000-0005-0000-0000-000062D50000}"/>
    <cellStyle name="Prozent 7 11 2 2" xfId="5214" xr:uid="{00000000-0005-0000-0000-000063D50000}"/>
    <cellStyle name="Prozent 7 11 2 3" xfId="5758" xr:uid="{00000000-0005-0000-0000-000064D50000}"/>
    <cellStyle name="Prozent 7 11 2 4" xfId="6476" xr:uid="{00000000-0005-0000-0000-000065D50000}"/>
    <cellStyle name="Prozent 7 11 2_3.GrossMargin_Journals" xfId="58817" xr:uid="{00000000-0005-0000-0000-000066D50000}"/>
    <cellStyle name="Prozent 7 11 3" xfId="5213" xr:uid="{00000000-0005-0000-0000-000067D50000}"/>
    <cellStyle name="Prozent 7 11 4" xfId="4946" xr:uid="{00000000-0005-0000-0000-000068D50000}"/>
    <cellStyle name="Prozent 7 11 5" xfId="7042" xr:uid="{00000000-0005-0000-0000-000069D50000}"/>
    <cellStyle name="Prozent 7 11_0.Mgmt Cockpit" xfId="58818" xr:uid="{00000000-0005-0000-0000-00006AD50000}"/>
    <cellStyle name="Prozent 7 12" xfId="1493" xr:uid="{00000000-0005-0000-0000-00006BD50000}"/>
    <cellStyle name="Prozent 7 13" xfId="1494" xr:uid="{00000000-0005-0000-0000-00006CD50000}"/>
    <cellStyle name="Prozent 7 13 2" xfId="5216" xr:uid="{00000000-0005-0000-0000-00006DD50000}"/>
    <cellStyle name="Prozent 7 13 3" xfId="4277" xr:uid="{00000000-0005-0000-0000-00006ED50000}"/>
    <cellStyle name="Prozent 7 13 4" xfId="5931" xr:uid="{00000000-0005-0000-0000-00006FD50000}"/>
    <cellStyle name="Prozent 7 13_3.GrossMargin_Journals" xfId="58819" xr:uid="{00000000-0005-0000-0000-000070D50000}"/>
    <cellStyle name="Prozent 7 14" xfId="2488" xr:uid="{00000000-0005-0000-0000-000071D50000}"/>
    <cellStyle name="Prozent 7 14 2" xfId="5217" xr:uid="{00000000-0005-0000-0000-000072D50000}"/>
    <cellStyle name="Prozent 7 14 3" xfId="4945" xr:uid="{00000000-0005-0000-0000-000073D50000}"/>
    <cellStyle name="Prozent 7 14 4" xfId="4310" xr:uid="{00000000-0005-0000-0000-000074D50000}"/>
    <cellStyle name="Prozent 7 14_3.GrossMargin_Journals" xfId="58820" xr:uid="{00000000-0005-0000-0000-000075D50000}"/>
    <cellStyle name="Prozent 7 15" xfId="3853" xr:uid="{00000000-0005-0000-0000-000076D50000}"/>
    <cellStyle name="Prozent 7 2" xfId="1495" xr:uid="{00000000-0005-0000-0000-000077D50000}"/>
    <cellStyle name="Prozent 7 2 2" xfId="1496" xr:uid="{00000000-0005-0000-0000-000078D50000}"/>
    <cellStyle name="Prozent 7 2 2 2" xfId="5219" xr:uid="{00000000-0005-0000-0000-000079D50000}"/>
    <cellStyle name="Prozent 7 2 2 3" xfId="4274" xr:uid="{00000000-0005-0000-0000-00007AD50000}"/>
    <cellStyle name="Prozent 7 2 2 4" xfId="5338" xr:uid="{00000000-0005-0000-0000-00007BD50000}"/>
    <cellStyle name="Prozent 7 2 2_3.GrossMargin_Journals" xfId="58821" xr:uid="{00000000-0005-0000-0000-00007CD50000}"/>
    <cellStyle name="Prozent 7 2 3" xfId="18766" xr:uid="{00000000-0005-0000-0000-00007DD50000}"/>
    <cellStyle name="Prozent 7 2_0.Mgmt Cockpit" xfId="58822" xr:uid="{00000000-0005-0000-0000-00007ED50000}"/>
    <cellStyle name="Prozent 7 3" xfId="1497" xr:uid="{00000000-0005-0000-0000-00007FD50000}"/>
    <cellStyle name="Prozent 7 3 2" xfId="1498" xr:uid="{00000000-0005-0000-0000-000080D50000}"/>
    <cellStyle name="Prozent 7 3 2 2" xfId="5221" xr:uid="{00000000-0005-0000-0000-000081D50000}"/>
    <cellStyle name="Prozent 7 3 2 3" xfId="6943" xr:uid="{00000000-0005-0000-0000-000082D50000}"/>
    <cellStyle name="Prozent 7 3 2 4" xfId="8439" xr:uid="{00000000-0005-0000-0000-000083D50000}"/>
    <cellStyle name="Prozent 7 3 2_3.GrossMargin_Journals" xfId="58823" xr:uid="{00000000-0005-0000-0000-000084D50000}"/>
    <cellStyle name="Prozent 7 3 3" xfId="18767" xr:uid="{00000000-0005-0000-0000-000085D50000}"/>
    <cellStyle name="Prozent 7 3_0.Mgmt Cockpit" xfId="58824" xr:uid="{00000000-0005-0000-0000-000086D50000}"/>
    <cellStyle name="Prozent 7 4" xfId="1499" xr:uid="{00000000-0005-0000-0000-000087D50000}"/>
    <cellStyle name="Prozent 7 4 2" xfId="1500" xr:uid="{00000000-0005-0000-0000-000088D50000}"/>
    <cellStyle name="Prozent 7 4 2 2" xfId="5223" xr:uid="{00000000-0005-0000-0000-000089D50000}"/>
    <cellStyle name="Prozent 7 4 2 3" xfId="4944" xr:uid="{00000000-0005-0000-0000-00008AD50000}"/>
    <cellStyle name="Prozent 7 4 2 4" xfId="4311" xr:uid="{00000000-0005-0000-0000-00008BD50000}"/>
    <cellStyle name="Prozent 7 4 2_3.GrossMargin_Journals" xfId="58825" xr:uid="{00000000-0005-0000-0000-00008CD50000}"/>
    <cellStyle name="Prozent 7 4 3" xfId="18768" xr:uid="{00000000-0005-0000-0000-00008DD50000}"/>
    <cellStyle name="Prozent 7 4_0.Mgmt Cockpit" xfId="58826" xr:uid="{00000000-0005-0000-0000-00008ED50000}"/>
    <cellStyle name="Prozent 7 5" xfId="1501" xr:uid="{00000000-0005-0000-0000-00008FD50000}"/>
    <cellStyle name="Prozent 7 5 2" xfId="1502" xr:uid="{00000000-0005-0000-0000-000090D50000}"/>
    <cellStyle name="Prozent 7 5 2 2" xfId="5225" xr:uid="{00000000-0005-0000-0000-000091D50000}"/>
    <cellStyle name="Prozent 7 5 2 3" xfId="6940" xr:uid="{00000000-0005-0000-0000-000092D50000}"/>
    <cellStyle name="Prozent 7 5 2 4" xfId="8438" xr:uid="{00000000-0005-0000-0000-000093D50000}"/>
    <cellStyle name="Prozent 7 5 2_3.GrossMargin_Journals" xfId="58827" xr:uid="{00000000-0005-0000-0000-000094D50000}"/>
    <cellStyle name="Prozent 7 5 3" xfId="18769" xr:uid="{00000000-0005-0000-0000-000095D50000}"/>
    <cellStyle name="Prozent 7 5_0.Mgmt Cockpit" xfId="58828" xr:uid="{00000000-0005-0000-0000-000096D50000}"/>
    <cellStyle name="Prozent 7 6" xfId="1503" xr:uid="{00000000-0005-0000-0000-000097D50000}"/>
    <cellStyle name="Prozent 7 6 2" xfId="1504" xr:uid="{00000000-0005-0000-0000-000098D50000}"/>
    <cellStyle name="Prozent 7 6 2 2" xfId="5227" xr:uid="{00000000-0005-0000-0000-000099D50000}"/>
    <cellStyle name="Prozent 7 6 2 3" xfId="4271" xr:uid="{00000000-0005-0000-0000-00009AD50000}"/>
    <cellStyle name="Prozent 7 6 2 4" xfId="7407" xr:uid="{00000000-0005-0000-0000-00009BD50000}"/>
    <cellStyle name="Prozent 7 6 2_3.GrossMargin_Journals" xfId="58829" xr:uid="{00000000-0005-0000-0000-00009CD50000}"/>
    <cellStyle name="Prozent 7 6 3" xfId="18770" xr:uid="{00000000-0005-0000-0000-00009DD50000}"/>
    <cellStyle name="Prozent 7 6_0.Mgmt Cockpit" xfId="58830" xr:uid="{00000000-0005-0000-0000-00009ED50000}"/>
    <cellStyle name="Prozent 7 7" xfId="1505" xr:uid="{00000000-0005-0000-0000-00009FD50000}"/>
    <cellStyle name="Prozent 7 7 2" xfId="1506" xr:uid="{00000000-0005-0000-0000-0000A0D50000}"/>
    <cellStyle name="Prozent 7 7 2 2" xfId="5229" xr:uid="{00000000-0005-0000-0000-0000A1D50000}"/>
    <cellStyle name="Prozent 7 7 2 3" xfId="5756" xr:uid="{00000000-0005-0000-0000-0000A2D50000}"/>
    <cellStyle name="Prozent 7 7 2 4" xfId="6480" xr:uid="{00000000-0005-0000-0000-0000A3D50000}"/>
    <cellStyle name="Prozent 7 7 2_3.GrossMargin_Journals" xfId="58831" xr:uid="{00000000-0005-0000-0000-0000A4D50000}"/>
    <cellStyle name="Prozent 7 7 3" xfId="18771" xr:uid="{00000000-0005-0000-0000-0000A5D50000}"/>
    <cellStyle name="Prozent 7 7_0.Mgmt Cockpit" xfId="58832" xr:uid="{00000000-0005-0000-0000-0000A6D50000}"/>
    <cellStyle name="Prozent 7 8" xfId="1507" xr:uid="{00000000-0005-0000-0000-0000A7D50000}"/>
    <cellStyle name="Prozent 7 8 2" xfId="1508" xr:uid="{00000000-0005-0000-0000-0000A8D50000}"/>
    <cellStyle name="Prozent 7 8 2 2" xfId="5231" xr:uid="{00000000-0005-0000-0000-0000A9D50000}"/>
    <cellStyle name="Prozent 7 8 2 3" xfId="4270" xr:uid="{00000000-0005-0000-0000-0000AAD50000}"/>
    <cellStyle name="Prozent 7 8 2 4" xfId="5932" xr:uid="{00000000-0005-0000-0000-0000ABD50000}"/>
    <cellStyle name="Prozent 7 8 2_3.GrossMargin_Journals" xfId="58833" xr:uid="{00000000-0005-0000-0000-0000ACD50000}"/>
    <cellStyle name="Prozent 7 8 3" xfId="18772" xr:uid="{00000000-0005-0000-0000-0000ADD50000}"/>
    <cellStyle name="Prozent 7 8_0.Mgmt Cockpit" xfId="58834" xr:uid="{00000000-0005-0000-0000-0000AED50000}"/>
    <cellStyle name="Prozent 7 9" xfId="1509" xr:uid="{00000000-0005-0000-0000-0000AFD50000}"/>
    <cellStyle name="Prozent 7 9 2" xfId="1510" xr:uid="{00000000-0005-0000-0000-0000B0D50000}"/>
    <cellStyle name="Prozent 7 9 2 2" xfId="5233" xr:uid="{00000000-0005-0000-0000-0000B1D50000}"/>
    <cellStyle name="Prozent 7 9 2 3" xfId="3872" xr:uid="{00000000-0005-0000-0000-0000B2D50000}"/>
    <cellStyle name="Prozent 7 9 2 4" xfId="5725" xr:uid="{00000000-0005-0000-0000-0000B3D50000}"/>
    <cellStyle name="Prozent 7 9 2_3.GrossMargin_Journals" xfId="58835" xr:uid="{00000000-0005-0000-0000-0000B4D50000}"/>
    <cellStyle name="Prozent 7 9 3" xfId="18773" xr:uid="{00000000-0005-0000-0000-0000B5D50000}"/>
    <cellStyle name="Prozent 7 9_0.Mgmt Cockpit" xfId="58836" xr:uid="{00000000-0005-0000-0000-0000B6D50000}"/>
    <cellStyle name="Prozent 7_0.Mgmt Cockpit" xfId="58837" xr:uid="{00000000-0005-0000-0000-0000B7D50000}"/>
    <cellStyle name="Prozent 8" xfId="1511" xr:uid="{00000000-0005-0000-0000-0000B8D50000}"/>
    <cellStyle name="Prozent 8 2" xfId="1512" xr:uid="{00000000-0005-0000-0000-0000B9D50000}"/>
    <cellStyle name="Prozent 8 2 2" xfId="5235" xr:uid="{00000000-0005-0000-0000-0000BAD50000}"/>
    <cellStyle name="Prozent 8 2 3" xfId="6937" xr:uid="{00000000-0005-0000-0000-0000BBD50000}"/>
    <cellStyle name="Prozent 8 2 4" xfId="8437" xr:uid="{00000000-0005-0000-0000-0000BCD50000}"/>
    <cellStyle name="Prozent 8 2_3.GrossMargin_Journals" xfId="58838" xr:uid="{00000000-0005-0000-0000-0000BDD50000}"/>
    <cellStyle name="Prozent 8 3" xfId="18774" xr:uid="{00000000-0005-0000-0000-0000BED50000}"/>
    <cellStyle name="Prozent 8_0.Mgmt Cockpit" xfId="58839" xr:uid="{00000000-0005-0000-0000-0000BFD50000}"/>
    <cellStyle name="Prozent 9" xfId="1513" xr:uid="{00000000-0005-0000-0000-0000C0D50000}"/>
    <cellStyle name="Prozent 9 2" xfId="1514" xr:uid="{00000000-0005-0000-0000-0000C1D50000}"/>
    <cellStyle name="Prozent 9 2 2" xfId="5237" xr:uid="{00000000-0005-0000-0000-0000C2D50000}"/>
    <cellStyle name="Prozent 9 2 3" xfId="4267" xr:uid="{00000000-0005-0000-0000-0000C3D50000}"/>
    <cellStyle name="Prozent 9 2 4" xfId="5339" xr:uid="{00000000-0005-0000-0000-0000C4D50000}"/>
    <cellStyle name="Prozent 9 2_3.GrossMargin_Journals" xfId="58840" xr:uid="{00000000-0005-0000-0000-0000C5D50000}"/>
    <cellStyle name="Prozent 9 3" xfId="18775" xr:uid="{00000000-0005-0000-0000-0000C6D50000}"/>
    <cellStyle name="Prozent 9_0.Mgmt Cockpit" xfId="58841" xr:uid="{00000000-0005-0000-0000-0000C7D50000}"/>
    <cellStyle name="PSChar" xfId="18776" xr:uid="{00000000-0005-0000-0000-0000C8D50000}"/>
    <cellStyle name="PSDate" xfId="18777" xr:uid="{00000000-0005-0000-0000-0000C9D50000}"/>
    <cellStyle name="PSDec" xfId="18778" xr:uid="{00000000-0005-0000-0000-0000CAD50000}"/>
    <cellStyle name="PSHeading" xfId="18779" xr:uid="{00000000-0005-0000-0000-0000CBD50000}"/>
    <cellStyle name="ptit" xfId="18780" xr:uid="{00000000-0005-0000-0000-0000CCD50000}"/>
    <cellStyle name="rat" xfId="18781" xr:uid="{00000000-0005-0000-0000-0000CDD50000}"/>
    <cellStyle name="rate" xfId="18782" xr:uid="{00000000-0005-0000-0000-0000CED50000}"/>
    <cellStyle name="ratio" xfId="18783" xr:uid="{00000000-0005-0000-0000-0000CFD50000}"/>
    <cellStyle name="Red Text" xfId="18784" xr:uid="{00000000-0005-0000-0000-0000D0D50000}"/>
    <cellStyle name="Red_Head" xfId="18785" xr:uid="{00000000-0005-0000-0000-0000D1D50000}"/>
    <cellStyle name="Reference" xfId="18786" xr:uid="{00000000-0005-0000-0000-0000D2D50000}"/>
    <cellStyle name="Reference (O%)" xfId="18787" xr:uid="{00000000-0005-0000-0000-0000D3D50000}"/>
    <cellStyle name="Reference_0.Mgmt Cockpit" xfId="58842" xr:uid="{00000000-0005-0000-0000-0000D4D50000}"/>
    <cellStyle name="regstoresfromspecstores" xfId="18788" xr:uid="{00000000-0005-0000-0000-0000D5D50000}"/>
    <cellStyle name="results" xfId="18789" xr:uid="{00000000-0005-0000-0000-0000D6D50000}"/>
    <cellStyle name="RevList" xfId="18790" xr:uid="{00000000-0005-0000-0000-0000D7D50000}"/>
    <cellStyle name="RISKbigPercent" xfId="18791" xr:uid="{00000000-0005-0000-0000-0000D8D50000}"/>
    <cellStyle name="RISKblandrEdge" xfId="18792" xr:uid="{00000000-0005-0000-0000-0000D9D50000}"/>
    <cellStyle name="RISKblCorner" xfId="18793" xr:uid="{00000000-0005-0000-0000-0000DAD50000}"/>
    <cellStyle name="RISKbottomEdge" xfId="18794" xr:uid="{00000000-0005-0000-0000-0000DBD50000}"/>
    <cellStyle name="RISKbrCorner" xfId="18795" xr:uid="{00000000-0005-0000-0000-0000DCD50000}"/>
    <cellStyle name="RISKdarkBoxed" xfId="18796" xr:uid="{00000000-0005-0000-0000-0000DDD50000}"/>
    <cellStyle name="RISKdarkShade" xfId="18797" xr:uid="{00000000-0005-0000-0000-0000DED50000}"/>
    <cellStyle name="RISKdbottomEdge" xfId="18798" xr:uid="{00000000-0005-0000-0000-0000DFD50000}"/>
    <cellStyle name="RISKdrightEdge" xfId="18799" xr:uid="{00000000-0005-0000-0000-0000E0D50000}"/>
    <cellStyle name="RISKdurationTime" xfId="18800" xr:uid="{00000000-0005-0000-0000-0000E1D50000}"/>
    <cellStyle name="RISKinNumber" xfId="18801" xr:uid="{00000000-0005-0000-0000-0000E2D50000}"/>
    <cellStyle name="RISKlandrEdge" xfId="18802" xr:uid="{00000000-0005-0000-0000-0000E3D50000}"/>
    <cellStyle name="RISKleftEdge" xfId="18803" xr:uid="{00000000-0005-0000-0000-0000E4D50000}"/>
    <cellStyle name="RISKlightBoxed" xfId="18804" xr:uid="{00000000-0005-0000-0000-0000E5D50000}"/>
    <cellStyle name="RISKltandbEdge" xfId="18805" xr:uid="{00000000-0005-0000-0000-0000E6D50000}"/>
    <cellStyle name="RISKnormBoxed" xfId="18806" xr:uid="{00000000-0005-0000-0000-0000E7D50000}"/>
    <cellStyle name="RISKnormCenter" xfId="18807" xr:uid="{00000000-0005-0000-0000-0000E8D50000}"/>
    <cellStyle name="RISKnormHeading" xfId="18808" xr:uid="{00000000-0005-0000-0000-0000E9D50000}"/>
    <cellStyle name="RISKnormItal" xfId="18809" xr:uid="{00000000-0005-0000-0000-0000EAD50000}"/>
    <cellStyle name="RISKnormLabel" xfId="18810" xr:uid="{00000000-0005-0000-0000-0000EBD50000}"/>
    <cellStyle name="RISKnormShade" xfId="18811" xr:uid="{00000000-0005-0000-0000-0000ECD50000}"/>
    <cellStyle name="RISKnormTitle" xfId="18812" xr:uid="{00000000-0005-0000-0000-0000EDD50000}"/>
    <cellStyle name="RISKoutNumber" xfId="18813" xr:uid="{00000000-0005-0000-0000-0000EED50000}"/>
    <cellStyle name="RISKrightEdge" xfId="18814" xr:uid="{00000000-0005-0000-0000-0000EFD50000}"/>
    <cellStyle name="RISKrtandbEdge" xfId="18815" xr:uid="{00000000-0005-0000-0000-0000F0D50000}"/>
    <cellStyle name="RISKssTime" xfId="18816" xr:uid="{00000000-0005-0000-0000-0000F1D50000}"/>
    <cellStyle name="RISKtandbEdge" xfId="18817" xr:uid="{00000000-0005-0000-0000-0000F2D50000}"/>
    <cellStyle name="RISKtlandrEdge" xfId="18818" xr:uid="{00000000-0005-0000-0000-0000F3D50000}"/>
    <cellStyle name="RISKtlCorner" xfId="18819" xr:uid="{00000000-0005-0000-0000-0000F4D50000}"/>
    <cellStyle name="RISKtopEdge" xfId="18820" xr:uid="{00000000-0005-0000-0000-0000F5D50000}"/>
    <cellStyle name="RISKtrCorner" xfId="18821" xr:uid="{00000000-0005-0000-0000-0000F6D50000}"/>
    <cellStyle name="rodape" xfId="18822" xr:uid="{00000000-0005-0000-0000-0000F7D50000}"/>
    <cellStyle name="RowHead" xfId="18823" xr:uid="{00000000-0005-0000-0000-0000F8D50000}"/>
    <cellStyle name="s" xfId="18824" xr:uid="{00000000-0005-0000-0000-0000F9D50000}"/>
    <cellStyle name="s_0.Mgmt Cockpit" xfId="58843" xr:uid="{00000000-0005-0000-0000-0000FAD50000}"/>
    <cellStyle name="s_10. eBook Usage" xfId="58844" xr:uid="{00000000-0005-0000-0000-0000FBD50000}"/>
    <cellStyle name="s_10. eBook Usage_0.Mgmt Cockpit" xfId="58845" xr:uid="{00000000-0005-0000-0000-0000FCD50000}"/>
    <cellStyle name="s_10. eBook Usage_2a. IiC - CAPEX" xfId="58846" xr:uid="{00000000-0005-0000-0000-0000FDD50000}"/>
    <cellStyle name="s_10. eBook Usage_3. FTE PeKo" xfId="58847" xr:uid="{00000000-0005-0000-0000-0000FED50000}"/>
    <cellStyle name="s_10. eBook Usage_3.GrossMargin_Journals" xfId="58848" xr:uid="{00000000-0005-0000-0000-0000FFD50000}"/>
    <cellStyle name="s_10. eBook Usage_BOOKCoSKPI" xfId="58849" xr:uid="{00000000-0005-0000-0000-000000D60000}"/>
    <cellStyle name="s_10. eBook Usage_BOOKCoSKPI_3.GrossMargin_Journals" xfId="58850" xr:uid="{00000000-0005-0000-0000-000001D60000}"/>
    <cellStyle name="s_10. eBook Usage_BOOKCoSKPI_BOOKCoSKPI" xfId="58851" xr:uid="{00000000-0005-0000-0000-000002D60000}"/>
    <cellStyle name="s_10. eBook Usage_BOOKCoSKPI_BOOKCoSKPI_0.Mgmt Cockpit" xfId="58852" xr:uid="{00000000-0005-0000-0000-000003D60000}"/>
    <cellStyle name="s_10. eBook Usage_BOOKCoSKPI_BOOKCoSKPI_3.GrossMargin_Journals" xfId="58853" xr:uid="{00000000-0005-0000-0000-000004D60000}"/>
    <cellStyle name="s_10. eBook Usage_CREST_SPS_KPI" xfId="58854" xr:uid="{00000000-0005-0000-0000-000005D60000}"/>
    <cellStyle name="s_10. eBook Usage_CREST_SPS_KPI_0.Mgmt Cockpit" xfId="58855" xr:uid="{00000000-0005-0000-0000-000006D60000}"/>
    <cellStyle name="s_10. eBook Usage_CREST_SPS_KPI_3.GrossMargin_Journals" xfId="58856" xr:uid="{00000000-0005-0000-0000-000007D60000}"/>
    <cellStyle name="s_10. eBook Usage_CREST_SPS_KPI_BOOKCoSKPI" xfId="58857" xr:uid="{00000000-0005-0000-0000-000008D60000}"/>
    <cellStyle name="s_10. eBook Usage_CREST_SPS_KPI_BOOKCoSKPI_1" xfId="58858" xr:uid="{00000000-0005-0000-0000-000009D60000}"/>
    <cellStyle name="s_10. eBook Usage_CREST_SPS_KPI_BOOKCoSKPI_1_0.Mgmt Cockpit" xfId="58859" xr:uid="{00000000-0005-0000-0000-00000AD60000}"/>
    <cellStyle name="s_10. eBook Usage_CREST_SPS_KPI_BOOKCoSKPI_1_3.GrossMargin_Journals" xfId="58860" xr:uid="{00000000-0005-0000-0000-00000BD60000}"/>
    <cellStyle name="s_10. eBook Usage_CREST_SPS_KPI_BOOKCoSKPI_3.GrossMargin_Journals" xfId="58861" xr:uid="{00000000-0005-0000-0000-00000CD60000}"/>
    <cellStyle name="s_10. eBook Usage_CREST_SPS_KPI_BOOKCoSKPI_BOOKCoSKPI" xfId="58862" xr:uid="{00000000-0005-0000-0000-00000DD60000}"/>
    <cellStyle name="s_10. eBook Usage_CREST_SPS_KPI_BOOKCoSKPI_BOOKCoSKPI_0.Mgmt Cockpit" xfId="58863" xr:uid="{00000000-0005-0000-0000-00000ED60000}"/>
    <cellStyle name="s_10. eBook Usage_CREST_SPS_KPI_BOOKCoSKPI_BOOKCoSKPI_3.GrossMargin_Journals" xfId="58864" xr:uid="{00000000-0005-0000-0000-00000FD60000}"/>
    <cellStyle name="s_2.p&amp;l- Global" xfId="58865" xr:uid="{00000000-0005-0000-0000-000010D60000}"/>
    <cellStyle name="s_2.p&amp;l- Global_0.Mgmt Cockpit" xfId="58866" xr:uid="{00000000-0005-0000-0000-000011D60000}"/>
    <cellStyle name="s_2.p&amp;l- Global_3.GrossMargin_Journals" xfId="58867" xr:uid="{00000000-0005-0000-0000-000012D60000}"/>
    <cellStyle name="s_2.p&amp;l- Global_BOOKCoSKPI" xfId="58868" xr:uid="{00000000-0005-0000-0000-000013D60000}"/>
    <cellStyle name="s_2.p&amp;l- Global_BOOKCoSKPI_1" xfId="58869" xr:uid="{00000000-0005-0000-0000-000014D60000}"/>
    <cellStyle name="s_2.p&amp;l- Global_BOOKCoSKPI_1_0.Mgmt Cockpit" xfId="58870" xr:uid="{00000000-0005-0000-0000-000015D60000}"/>
    <cellStyle name="s_2.p&amp;l- Global_BOOKCoSKPI_1_3.GrossMargin_Journals" xfId="58871" xr:uid="{00000000-0005-0000-0000-000016D60000}"/>
    <cellStyle name="s_2.p&amp;l- Global_BOOKCoSKPI_3.GrossMargin_Journals" xfId="58872" xr:uid="{00000000-0005-0000-0000-000017D60000}"/>
    <cellStyle name="s_2.p&amp;l- Global_BOOKCoSKPI_BOOKCoSKPI" xfId="58873" xr:uid="{00000000-0005-0000-0000-000018D60000}"/>
    <cellStyle name="s_2.p&amp;l- Global_BOOKCoSKPI_BOOKCoSKPI_0.Mgmt Cockpit" xfId="58874" xr:uid="{00000000-0005-0000-0000-000019D60000}"/>
    <cellStyle name="s_2.p&amp;l- Global_BOOKCoSKPI_BOOKCoSKPI_3.GrossMargin_Journals" xfId="58875" xr:uid="{00000000-0005-0000-0000-00001AD60000}"/>
    <cellStyle name="s_2.p&amp;l- Global_CREST_SPS_KPI" xfId="58876" xr:uid="{00000000-0005-0000-0000-00001BD60000}"/>
    <cellStyle name="s_2.p&amp;l- Global_CREST_SPS_KPI_0.Mgmt Cockpit" xfId="58877" xr:uid="{00000000-0005-0000-0000-00001CD60000}"/>
    <cellStyle name="s_2.p&amp;l- Global_CREST_SPS_KPI_3.GrossMargin_Journals" xfId="58878" xr:uid="{00000000-0005-0000-0000-00001DD60000}"/>
    <cellStyle name="s_2.p&amp;l- Global_CREST_SPS_KPI_BOOKCoSKPI" xfId="58879" xr:uid="{00000000-0005-0000-0000-00001ED60000}"/>
    <cellStyle name="s_2.p&amp;l- Global_CREST_SPS_KPI_BOOKCoSKPI_1" xfId="58880" xr:uid="{00000000-0005-0000-0000-00001FD60000}"/>
    <cellStyle name="s_2.p&amp;l- Global_CREST_SPS_KPI_BOOKCoSKPI_1_0.Mgmt Cockpit" xfId="58881" xr:uid="{00000000-0005-0000-0000-000020D60000}"/>
    <cellStyle name="s_2.p&amp;l- Global_CREST_SPS_KPI_BOOKCoSKPI_1_3.GrossMargin_Journals" xfId="58882" xr:uid="{00000000-0005-0000-0000-000021D60000}"/>
    <cellStyle name="s_2.p&amp;l- Global_CREST_SPS_KPI_BOOKCoSKPI_3.GrossMargin_Journals" xfId="58883" xr:uid="{00000000-0005-0000-0000-000022D60000}"/>
    <cellStyle name="s_2.p&amp;l- Global_CREST_SPS_KPI_BOOKCoSKPI_BOOKCoSKPI" xfId="58884" xr:uid="{00000000-0005-0000-0000-000023D60000}"/>
    <cellStyle name="s_2.p&amp;l- Global_CREST_SPS_KPI_BOOKCoSKPI_BOOKCoSKPI_0.Mgmt Cockpit" xfId="58885" xr:uid="{00000000-0005-0000-0000-000024D60000}"/>
    <cellStyle name="s_2.p&amp;l- Global_CREST_SPS_KPI_BOOKCoSKPI_BOOKCoSKPI_3.GrossMargin_Journals" xfId="58886" xr:uid="{00000000-0005-0000-0000-000025D60000}"/>
    <cellStyle name="s_2.p&amp;l- Global_ProdExp_Journal_KPI" xfId="58887" xr:uid="{00000000-0005-0000-0000-000026D60000}"/>
    <cellStyle name="s_2a. IiC - CAPEX" xfId="58888" xr:uid="{00000000-0005-0000-0000-000027D60000}"/>
    <cellStyle name="s_2a.IiC - CAPEX" xfId="58889" xr:uid="{00000000-0005-0000-0000-000028D60000}"/>
    <cellStyle name="s_2a.IiC - CAPEX_3.GrossMargin_Journals" xfId="58890" xr:uid="{00000000-0005-0000-0000-000029D60000}"/>
    <cellStyle name="s_2a.IiC - CAPEX_BOOKCoSKPI" xfId="58891" xr:uid="{00000000-0005-0000-0000-00002AD60000}"/>
    <cellStyle name="s_2a.IiC - CAPEX_BOOKCoSKPI_0.Mgmt Cockpit" xfId="58892" xr:uid="{00000000-0005-0000-0000-00002BD60000}"/>
    <cellStyle name="s_2a.IiC - CAPEX_BOOKCoSKPI_1" xfId="58893" xr:uid="{00000000-0005-0000-0000-00002CD60000}"/>
    <cellStyle name="s_2a.IiC - CAPEX_BOOKCoSKPI_1_0.Mgmt Cockpit" xfId="58894" xr:uid="{00000000-0005-0000-0000-00002DD60000}"/>
    <cellStyle name="s_2a.IiC - CAPEX_BOOKCoSKPI_1_3.GrossMargin_Journals" xfId="58895" xr:uid="{00000000-0005-0000-0000-00002ED60000}"/>
    <cellStyle name="s_2a.IiC - CAPEX_BOOKCoSKPI_3.GrossMargin_Journals" xfId="58896" xr:uid="{00000000-0005-0000-0000-00002FD60000}"/>
    <cellStyle name="s_2a.IiC - CAPEX_BOOKCoSKPI_BOOKCoSKPI" xfId="58897" xr:uid="{00000000-0005-0000-0000-000030D60000}"/>
    <cellStyle name="s_2a.IiC - CAPEX_BOOKCoSKPI_BOOKCoSKPI_1" xfId="58898" xr:uid="{00000000-0005-0000-0000-000031D60000}"/>
    <cellStyle name="s_2a.IiC - CAPEX_BOOKCoSKPI_BOOKCoSKPI_1_0.Mgmt Cockpit" xfId="58899" xr:uid="{00000000-0005-0000-0000-000032D60000}"/>
    <cellStyle name="s_2a.IiC - CAPEX_BOOKCoSKPI_BOOKCoSKPI_1_3.GrossMargin_Journals" xfId="58900" xr:uid="{00000000-0005-0000-0000-000033D60000}"/>
    <cellStyle name="s_2a.IiC - CAPEX_BOOKCoSKPI_BOOKCoSKPI_3.GrossMargin_Journals" xfId="58901" xr:uid="{00000000-0005-0000-0000-000034D60000}"/>
    <cellStyle name="s_2a.IiC - CAPEX_BOOKCoSKPI_BOOKCoSKPI_BOOKCoSKPI" xfId="58902" xr:uid="{00000000-0005-0000-0000-000035D60000}"/>
    <cellStyle name="s_2a.IiC - CAPEX_BOOKCoSKPI_BOOKCoSKPI_BOOKCoSKPI_0.Mgmt Cockpit" xfId="58903" xr:uid="{00000000-0005-0000-0000-000036D60000}"/>
    <cellStyle name="s_2a.IiC - CAPEX_BOOKCoSKPI_BOOKCoSKPI_BOOKCoSKPI_3.GrossMargin_Journals" xfId="58904" xr:uid="{00000000-0005-0000-0000-000037D60000}"/>
    <cellStyle name="s_2a.IiC - CAPEX_BOOKCoSKPI_CREST_SPS_KPI" xfId="58905" xr:uid="{00000000-0005-0000-0000-000038D60000}"/>
    <cellStyle name="s_2a.IiC - CAPEX_BOOKCoSKPI_CREST_SPS_KPI_0.Mgmt Cockpit" xfId="58906" xr:uid="{00000000-0005-0000-0000-000039D60000}"/>
    <cellStyle name="s_2a.IiC - CAPEX_BOOKCoSKPI_CREST_SPS_KPI_3.GrossMargin_Journals" xfId="58907" xr:uid="{00000000-0005-0000-0000-00003AD60000}"/>
    <cellStyle name="s_2a.IiC - CAPEX_BOOKCoSKPI_CREST_SPS_KPI_BOOKCoSKPI" xfId="58908" xr:uid="{00000000-0005-0000-0000-00003BD60000}"/>
    <cellStyle name="s_2a.IiC - CAPEX_BOOKCoSKPI_CREST_SPS_KPI_BOOKCoSKPI_1" xfId="58909" xr:uid="{00000000-0005-0000-0000-00003CD60000}"/>
    <cellStyle name="s_2a.IiC - CAPEX_BOOKCoSKPI_CREST_SPS_KPI_BOOKCoSKPI_1_0.Mgmt Cockpit" xfId="58910" xr:uid="{00000000-0005-0000-0000-00003DD60000}"/>
    <cellStyle name="s_2a.IiC - CAPEX_BOOKCoSKPI_CREST_SPS_KPI_BOOKCoSKPI_1_3.GrossMargin_Journals" xfId="58911" xr:uid="{00000000-0005-0000-0000-00003ED60000}"/>
    <cellStyle name="s_2a.IiC - CAPEX_BOOKCoSKPI_CREST_SPS_KPI_BOOKCoSKPI_3.GrossMargin_Journals" xfId="58912" xr:uid="{00000000-0005-0000-0000-00003FD60000}"/>
    <cellStyle name="s_2a.IiC - CAPEX_BOOKCoSKPI_CREST_SPS_KPI_BOOKCoSKPI_BOOKCoSKPI" xfId="58913" xr:uid="{00000000-0005-0000-0000-000040D60000}"/>
    <cellStyle name="s_2a.IiC - CAPEX_BOOKCoSKPI_CREST_SPS_KPI_BOOKCoSKPI_BOOKCoSKPI_0.Mgmt Cockpit" xfId="58914" xr:uid="{00000000-0005-0000-0000-000041D60000}"/>
    <cellStyle name="s_2a.IiC - CAPEX_BOOKCoSKPI_CREST_SPS_KPI_BOOKCoSKPI_BOOKCoSKPI_3.GrossMargin_Journals" xfId="58915" xr:uid="{00000000-0005-0000-0000-000042D60000}"/>
    <cellStyle name="s_2a.IiC - CAPEX_BOOKCoSKPI_ProdExp_Journal_KPI" xfId="58916" xr:uid="{00000000-0005-0000-0000-000043D60000}"/>
    <cellStyle name="s_2a.IiC - CAPEX_CREST_SPS_KPI" xfId="58917" xr:uid="{00000000-0005-0000-0000-000044D60000}"/>
    <cellStyle name="s_2a.IiC - CAPEX_CREST_SPS_KPI_0.Mgmt Cockpit" xfId="58918" xr:uid="{00000000-0005-0000-0000-000045D60000}"/>
    <cellStyle name="s_2a.IiC - CAPEX_CREST_SPS_KPI_3.GrossMargin_Journals" xfId="58919" xr:uid="{00000000-0005-0000-0000-000046D60000}"/>
    <cellStyle name="s_2a.IiC - CAPEX_CREST_SPS_KPI_BOOKCoSKPI" xfId="58920" xr:uid="{00000000-0005-0000-0000-000047D60000}"/>
    <cellStyle name="s_2a.IiC - CAPEX_CREST_SPS_KPI_BOOKCoSKPI_1" xfId="58921" xr:uid="{00000000-0005-0000-0000-000048D60000}"/>
    <cellStyle name="s_2a.IiC - CAPEX_CREST_SPS_KPI_BOOKCoSKPI_1_0.Mgmt Cockpit" xfId="58922" xr:uid="{00000000-0005-0000-0000-000049D60000}"/>
    <cellStyle name="s_2a.IiC - CAPEX_CREST_SPS_KPI_BOOKCoSKPI_1_3.GrossMargin_Journals" xfId="58923" xr:uid="{00000000-0005-0000-0000-00004AD60000}"/>
    <cellStyle name="s_2a.IiC - CAPEX_CREST_SPS_KPI_BOOKCoSKPI_3.GrossMargin_Journals" xfId="58924" xr:uid="{00000000-0005-0000-0000-00004BD60000}"/>
    <cellStyle name="s_2a.IiC - CAPEX_CREST_SPS_KPI_BOOKCoSKPI_BOOKCoSKPI" xfId="58925" xr:uid="{00000000-0005-0000-0000-00004CD60000}"/>
    <cellStyle name="s_2a.IiC - CAPEX_CREST_SPS_KPI_BOOKCoSKPI_BOOKCoSKPI_0.Mgmt Cockpit" xfId="58926" xr:uid="{00000000-0005-0000-0000-00004DD60000}"/>
    <cellStyle name="s_2a.IiC - CAPEX_CREST_SPS_KPI_BOOKCoSKPI_BOOKCoSKPI_3.GrossMargin_Journals" xfId="58927" xr:uid="{00000000-0005-0000-0000-00004ED60000}"/>
    <cellStyle name="s_2a.IiC - CAPEX_ProdExp_Journal_KPI" xfId="58928" xr:uid="{00000000-0005-0000-0000-00004FD60000}"/>
    <cellStyle name="s_3. FTE PeKo" xfId="58929" xr:uid="{00000000-0005-0000-0000-000050D60000}"/>
    <cellStyle name="s_3.GrossMargin_Journals" xfId="58930" xr:uid="{00000000-0005-0000-0000-000051D60000}"/>
    <cellStyle name="s_4.GrossMargin_Books" xfId="58931" xr:uid="{00000000-0005-0000-0000-000052D60000}"/>
    <cellStyle name="s_4.GrossMargin_Books_0.Mgmt Cockpit" xfId="58932" xr:uid="{00000000-0005-0000-0000-000053D60000}"/>
    <cellStyle name="s_4.GrossMargin_Books_3.GrossMargin_Journals" xfId="58933" xr:uid="{00000000-0005-0000-0000-000054D60000}"/>
    <cellStyle name="s_4.GrossMargin_Books_BOOKCoSKPI" xfId="58934" xr:uid="{00000000-0005-0000-0000-000055D60000}"/>
    <cellStyle name="s_4.GrossMargin_Books_BOOKCoSKPI_0.Mgmt Cockpit" xfId="58935" xr:uid="{00000000-0005-0000-0000-000056D60000}"/>
    <cellStyle name="s_4.GrossMargin_Books_BOOKCoSKPI_1" xfId="58936" xr:uid="{00000000-0005-0000-0000-000057D60000}"/>
    <cellStyle name="s_4.GrossMargin_Books_BOOKCoSKPI_1_3.GrossMargin_Journals" xfId="58937" xr:uid="{00000000-0005-0000-0000-000058D60000}"/>
    <cellStyle name="s_4.GrossMargin_Books_BOOKCoSKPI_1_BOOKCoSKPI" xfId="58938" xr:uid="{00000000-0005-0000-0000-000059D60000}"/>
    <cellStyle name="s_4.GrossMargin_Books_BOOKCoSKPI_1_BOOKCoSKPI_0.Mgmt Cockpit" xfId="58939" xr:uid="{00000000-0005-0000-0000-00005AD60000}"/>
    <cellStyle name="s_4.GrossMargin_Books_BOOKCoSKPI_1_BOOKCoSKPI_3.GrossMargin_Journals" xfId="58940" xr:uid="{00000000-0005-0000-0000-00005BD60000}"/>
    <cellStyle name="s_4.GrossMargin_Books_BOOKCoSKPI_2" xfId="58941" xr:uid="{00000000-0005-0000-0000-00005CD60000}"/>
    <cellStyle name="s_4.GrossMargin_Books_BOOKCoSKPI_2_0.Mgmt Cockpit" xfId="58942" xr:uid="{00000000-0005-0000-0000-00005DD60000}"/>
    <cellStyle name="s_4.GrossMargin_Books_BOOKCoSKPI_2_3.GrossMargin_Journals" xfId="58943" xr:uid="{00000000-0005-0000-0000-00005ED60000}"/>
    <cellStyle name="s_4.GrossMargin_Books_BOOKCoSKPI_3.GrossMargin_Journals" xfId="58944" xr:uid="{00000000-0005-0000-0000-00005FD60000}"/>
    <cellStyle name="s_4.GrossMargin_Books_BOOKCoSKPI_BOOKCoSKPI" xfId="58945" xr:uid="{00000000-0005-0000-0000-000060D60000}"/>
    <cellStyle name="s_4.GrossMargin_Books_BOOKCoSKPI_BOOKCoSKPI_1" xfId="58946" xr:uid="{00000000-0005-0000-0000-000061D60000}"/>
    <cellStyle name="s_4.GrossMargin_Books_BOOKCoSKPI_BOOKCoSKPI_1_0.Mgmt Cockpit" xfId="58947" xr:uid="{00000000-0005-0000-0000-000062D60000}"/>
    <cellStyle name="s_4.GrossMargin_Books_BOOKCoSKPI_BOOKCoSKPI_1_3.GrossMargin_Journals" xfId="58948" xr:uid="{00000000-0005-0000-0000-000063D60000}"/>
    <cellStyle name="s_4.GrossMargin_Books_BOOKCoSKPI_BOOKCoSKPI_3.GrossMargin_Journals" xfId="58949" xr:uid="{00000000-0005-0000-0000-000064D60000}"/>
    <cellStyle name="s_4.GrossMargin_Books_BOOKCoSKPI_BOOKCoSKPI_BOOKCoSKPI" xfId="58950" xr:uid="{00000000-0005-0000-0000-000065D60000}"/>
    <cellStyle name="s_4.GrossMargin_Books_BOOKCoSKPI_BOOKCoSKPI_BOOKCoSKPI_0.Mgmt Cockpit" xfId="58951" xr:uid="{00000000-0005-0000-0000-000066D60000}"/>
    <cellStyle name="s_4.GrossMargin_Books_BOOKCoSKPI_BOOKCoSKPI_BOOKCoSKPI_3.GrossMargin_Journals" xfId="58952" xr:uid="{00000000-0005-0000-0000-000067D60000}"/>
    <cellStyle name="s_4.GrossMargin_Books_BOOKCoSKPI_CREST_SPS_KPI" xfId="58953" xr:uid="{00000000-0005-0000-0000-000068D60000}"/>
    <cellStyle name="s_4.GrossMargin_Books_BOOKCoSKPI_CREST_SPS_KPI_0.Mgmt Cockpit" xfId="58954" xr:uid="{00000000-0005-0000-0000-000069D60000}"/>
    <cellStyle name="s_4.GrossMargin_Books_BOOKCoSKPI_CREST_SPS_KPI_3.GrossMargin_Journals" xfId="58955" xr:uid="{00000000-0005-0000-0000-00006AD60000}"/>
    <cellStyle name="s_4.GrossMargin_Books_BOOKCoSKPI_CREST_SPS_KPI_BOOKCoSKPI" xfId="58956" xr:uid="{00000000-0005-0000-0000-00006BD60000}"/>
    <cellStyle name="s_4.GrossMargin_Books_BOOKCoSKPI_CREST_SPS_KPI_BOOKCoSKPI_1" xfId="58957" xr:uid="{00000000-0005-0000-0000-00006CD60000}"/>
    <cellStyle name="s_4.GrossMargin_Books_BOOKCoSKPI_CREST_SPS_KPI_BOOKCoSKPI_1_0.Mgmt Cockpit" xfId="58958" xr:uid="{00000000-0005-0000-0000-00006DD60000}"/>
    <cellStyle name="s_4.GrossMargin_Books_BOOKCoSKPI_CREST_SPS_KPI_BOOKCoSKPI_1_3.GrossMargin_Journals" xfId="58959" xr:uid="{00000000-0005-0000-0000-00006ED60000}"/>
    <cellStyle name="s_4.GrossMargin_Books_BOOKCoSKPI_CREST_SPS_KPI_BOOKCoSKPI_3.GrossMargin_Journals" xfId="58960" xr:uid="{00000000-0005-0000-0000-00006FD60000}"/>
    <cellStyle name="s_4.GrossMargin_Books_BOOKCoSKPI_CREST_SPS_KPI_BOOKCoSKPI_BOOKCoSKPI" xfId="58961" xr:uid="{00000000-0005-0000-0000-000070D60000}"/>
    <cellStyle name="s_4.GrossMargin_Books_BOOKCoSKPI_CREST_SPS_KPI_BOOKCoSKPI_BOOKCoSKPI_0.Mgmt Cockpit" xfId="58962" xr:uid="{00000000-0005-0000-0000-000071D60000}"/>
    <cellStyle name="s_4.GrossMargin_Books_BOOKCoSKPI_CREST_SPS_KPI_BOOKCoSKPI_BOOKCoSKPI_3.GrossMargin_Journals" xfId="58963" xr:uid="{00000000-0005-0000-0000-000072D60000}"/>
    <cellStyle name="s_4.GrossMargin_Books_BOOKCoSKPI_ProdExp_Journal_KPI" xfId="58964" xr:uid="{00000000-0005-0000-0000-000073D60000}"/>
    <cellStyle name="s_4.GrossMargin_Books_CREST_SPS_KPI" xfId="58965" xr:uid="{00000000-0005-0000-0000-000074D60000}"/>
    <cellStyle name="s_4.GrossMargin_Books_CREST_SPS_KPI_0.Mgmt Cockpit" xfId="58966" xr:uid="{00000000-0005-0000-0000-000075D60000}"/>
    <cellStyle name="s_4.GrossMargin_Books_CREST_SPS_KPI_3.GrossMargin_Journals" xfId="58967" xr:uid="{00000000-0005-0000-0000-000076D60000}"/>
    <cellStyle name="s_4.GrossMargin_Books_CREST_SPS_KPI_BOOKCoSKPI" xfId="58968" xr:uid="{00000000-0005-0000-0000-000077D60000}"/>
    <cellStyle name="s_4.GrossMargin_Books_CREST_SPS_KPI_BOOKCoSKPI_1" xfId="58969" xr:uid="{00000000-0005-0000-0000-000078D60000}"/>
    <cellStyle name="s_4.GrossMargin_Books_CREST_SPS_KPI_BOOKCoSKPI_1_0.Mgmt Cockpit" xfId="58970" xr:uid="{00000000-0005-0000-0000-000079D60000}"/>
    <cellStyle name="s_4.GrossMargin_Books_CREST_SPS_KPI_BOOKCoSKPI_1_3.GrossMargin_Journals" xfId="58971" xr:uid="{00000000-0005-0000-0000-00007AD60000}"/>
    <cellStyle name="s_4.GrossMargin_Books_CREST_SPS_KPI_BOOKCoSKPI_3.GrossMargin_Journals" xfId="58972" xr:uid="{00000000-0005-0000-0000-00007BD60000}"/>
    <cellStyle name="s_4.GrossMargin_Books_CREST_SPS_KPI_BOOKCoSKPI_BOOKCoSKPI" xfId="58973" xr:uid="{00000000-0005-0000-0000-00007CD60000}"/>
    <cellStyle name="s_4.GrossMargin_Books_CREST_SPS_KPI_BOOKCoSKPI_BOOKCoSKPI_0.Mgmt Cockpit" xfId="58974" xr:uid="{00000000-0005-0000-0000-00007DD60000}"/>
    <cellStyle name="s_4.GrossMargin_Books_CREST_SPS_KPI_BOOKCoSKPI_BOOKCoSKPI_3.GrossMargin_Journals" xfId="58975" xr:uid="{00000000-0005-0000-0000-00007ED60000}"/>
    <cellStyle name="s_4.GrossMargin_Books_ProdExp_Journal_KPI" xfId="58976" xr:uid="{00000000-0005-0000-0000-00007FD60000}"/>
    <cellStyle name="s_7.KPI_Article_Pages" xfId="58977" xr:uid="{00000000-0005-0000-0000-000080D60000}"/>
    <cellStyle name="s_7.KPI_Article_Pages_3.GrossMargin_Journals" xfId="58978" xr:uid="{00000000-0005-0000-0000-000081D60000}"/>
    <cellStyle name="s_7.KPI_Article_Pages_4.GrossMargin_Books" xfId="58979" xr:uid="{00000000-0005-0000-0000-000082D60000}"/>
    <cellStyle name="s_7.KPI_Article_Pages_4.GrossMargin_Books_0.Mgmt Cockpit" xfId="58980" xr:uid="{00000000-0005-0000-0000-000083D60000}"/>
    <cellStyle name="s_7.KPI_Article_Pages_4.GrossMargin_Books_3.GrossMargin_Journals" xfId="58981" xr:uid="{00000000-0005-0000-0000-000084D60000}"/>
    <cellStyle name="s_7.KPI_Article_Pages_4.GrossMargin_Books_BOOKCoSKPI" xfId="58982" xr:uid="{00000000-0005-0000-0000-000085D60000}"/>
    <cellStyle name="s_7.KPI_Article_Pages_4.GrossMargin_Books_BOOKCoSKPI_0.Mgmt Cockpit" xfId="58983" xr:uid="{00000000-0005-0000-0000-000086D60000}"/>
    <cellStyle name="s_7.KPI_Article_Pages_4.GrossMargin_Books_BOOKCoSKPI_1" xfId="58984" xr:uid="{00000000-0005-0000-0000-000087D60000}"/>
    <cellStyle name="s_7.KPI_Article_Pages_4.GrossMargin_Books_BOOKCoSKPI_1_3.GrossMargin_Journals" xfId="58985" xr:uid="{00000000-0005-0000-0000-000088D60000}"/>
    <cellStyle name="s_7.KPI_Article_Pages_4.GrossMargin_Books_BOOKCoSKPI_1_BOOKCoSKPI" xfId="58986" xr:uid="{00000000-0005-0000-0000-000089D60000}"/>
    <cellStyle name="s_7.KPI_Article_Pages_4.GrossMargin_Books_BOOKCoSKPI_1_BOOKCoSKPI_0.Mgmt Cockpit" xfId="58987" xr:uid="{00000000-0005-0000-0000-00008AD60000}"/>
    <cellStyle name="s_7.KPI_Article_Pages_4.GrossMargin_Books_BOOKCoSKPI_1_BOOKCoSKPI_3.GrossMargin_Journals" xfId="58988" xr:uid="{00000000-0005-0000-0000-00008BD60000}"/>
    <cellStyle name="s_7.KPI_Article_Pages_4.GrossMargin_Books_BOOKCoSKPI_2" xfId="58989" xr:uid="{00000000-0005-0000-0000-00008CD60000}"/>
    <cellStyle name="s_7.KPI_Article_Pages_4.GrossMargin_Books_BOOKCoSKPI_2_0.Mgmt Cockpit" xfId="58990" xr:uid="{00000000-0005-0000-0000-00008DD60000}"/>
    <cellStyle name="s_7.KPI_Article_Pages_4.GrossMargin_Books_BOOKCoSKPI_2_3.GrossMargin_Journals" xfId="58991" xr:uid="{00000000-0005-0000-0000-00008ED60000}"/>
    <cellStyle name="s_7.KPI_Article_Pages_4.GrossMargin_Books_BOOKCoSKPI_3.GrossMargin_Journals" xfId="58992" xr:uid="{00000000-0005-0000-0000-00008FD60000}"/>
    <cellStyle name="s_7.KPI_Article_Pages_4.GrossMargin_Books_BOOKCoSKPI_BOOKCoSKPI" xfId="58993" xr:uid="{00000000-0005-0000-0000-000090D60000}"/>
    <cellStyle name="s_7.KPI_Article_Pages_4.GrossMargin_Books_BOOKCoSKPI_BOOKCoSKPI_1" xfId="58994" xr:uid="{00000000-0005-0000-0000-000091D60000}"/>
    <cellStyle name="s_7.KPI_Article_Pages_4.GrossMargin_Books_BOOKCoSKPI_BOOKCoSKPI_1_0.Mgmt Cockpit" xfId="58995" xr:uid="{00000000-0005-0000-0000-000092D60000}"/>
    <cellStyle name="s_7.KPI_Article_Pages_4.GrossMargin_Books_BOOKCoSKPI_BOOKCoSKPI_1_3.GrossMargin_Journals" xfId="58996" xr:uid="{00000000-0005-0000-0000-000093D60000}"/>
    <cellStyle name="s_7.KPI_Article_Pages_4.GrossMargin_Books_BOOKCoSKPI_BOOKCoSKPI_3.GrossMargin_Journals" xfId="58997" xr:uid="{00000000-0005-0000-0000-000094D60000}"/>
    <cellStyle name="s_7.KPI_Article_Pages_4.GrossMargin_Books_BOOKCoSKPI_BOOKCoSKPI_BOOKCoSKPI" xfId="58998" xr:uid="{00000000-0005-0000-0000-000095D60000}"/>
    <cellStyle name="s_7.KPI_Article_Pages_4.GrossMargin_Books_BOOKCoSKPI_BOOKCoSKPI_BOOKCoSKPI_0.Mgmt Cockpit" xfId="58999" xr:uid="{00000000-0005-0000-0000-000096D60000}"/>
    <cellStyle name="s_7.KPI_Article_Pages_4.GrossMargin_Books_BOOKCoSKPI_BOOKCoSKPI_BOOKCoSKPI_3.GrossMargin_Journals" xfId="59000" xr:uid="{00000000-0005-0000-0000-000097D60000}"/>
    <cellStyle name="s_7.KPI_Article_Pages_4.GrossMargin_Books_BOOKCoSKPI_CREST_SPS_KPI" xfId="59001" xr:uid="{00000000-0005-0000-0000-000098D60000}"/>
    <cellStyle name="s_7.KPI_Article_Pages_4.GrossMargin_Books_BOOKCoSKPI_CREST_SPS_KPI_0.Mgmt Cockpit" xfId="59002" xr:uid="{00000000-0005-0000-0000-000099D60000}"/>
    <cellStyle name="s_7.KPI_Article_Pages_4.GrossMargin_Books_BOOKCoSKPI_CREST_SPS_KPI_3.GrossMargin_Journals" xfId="59003" xr:uid="{00000000-0005-0000-0000-00009AD60000}"/>
    <cellStyle name="s_7.KPI_Article_Pages_4.GrossMargin_Books_BOOKCoSKPI_CREST_SPS_KPI_BOOKCoSKPI" xfId="59004" xr:uid="{00000000-0005-0000-0000-00009BD60000}"/>
    <cellStyle name="s_7.KPI_Article_Pages_4.GrossMargin_Books_BOOKCoSKPI_CREST_SPS_KPI_BOOKCoSKPI_1" xfId="59005" xr:uid="{00000000-0005-0000-0000-00009CD60000}"/>
    <cellStyle name="s_7.KPI_Article_Pages_4.GrossMargin_Books_BOOKCoSKPI_CREST_SPS_KPI_BOOKCoSKPI_1_0.Mgmt Cockpit" xfId="59006" xr:uid="{00000000-0005-0000-0000-00009DD60000}"/>
    <cellStyle name="s_7.KPI_Article_Pages_4.GrossMargin_Books_BOOKCoSKPI_CREST_SPS_KPI_BOOKCoSKPI_1_3.GrossMargin_Journals" xfId="59007" xr:uid="{00000000-0005-0000-0000-00009ED60000}"/>
    <cellStyle name="s_7.KPI_Article_Pages_4.GrossMargin_Books_BOOKCoSKPI_CREST_SPS_KPI_BOOKCoSKPI_3.GrossMargin_Journals" xfId="59008" xr:uid="{00000000-0005-0000-0000-00009FD60000}"/>
    <cellStyle name="s_7.KPI_Article_Pages_4.GrossMargin_Books_BOOKCoSKPI_CREST_SPS_KPI_BOOKCoSKPI_BOOKCoSKPI" xfId="59009" xr:uid="{00000000-0005-0000-0000-0000A0D60000}"/>
    <cellStyle name="s_7.KPI_Article_Pages_4.GrossMargin_Books_BOOKCoSKPI_CREST_SPS_KPI_BOOKCoSKPI_BOOKCoSKPI_0.Mgmt Cockpit" xfId="59010" xr:uid="{00000000-0005-0000-0000-0000A1D60000}"/>
    <cellStyle name="s_7.KPI_Article_Pages_4.GrossMargin_Books_BOOKCoSKPI_CREST_SPS_KPI_BOOKCoSKPI_BOOKCoSKPI_3.GrossMargin_Journals" xfId="59011" xr:uid="{00000000-0005-0000-0000-0000A2D60000}"/>
    <cellStyle name="s_7.KPI_Article_Pages_4.GrossMargin_Books_BOOKCoSKPI_ProdExp_Journal_KPI" xfId="59012" xr:uid="{00000000-0005-0000-0000-0000A3D60000}"/>
    <cellStyle name="s_7.KPI_Article_Pages_4.GrossMargin_Books_CREST_SPS_KPI" xfId="59013" xr:uid="{00000000-0005-0000-0000-0000A4D60000}"/>
    <cellStyle name="s_7.KPI_Article_Pages_4.GrossMargin_Books_CREST_SPS_KPI_0.Mgmt Cockpit" xfId="59014" xr:uid="{00000000-0005-0000-0000-0000A5D60000}"/>
    <cellStyle name="s_7.KPI_Article_Pages_4.GrossMargin_Books_CREST_SPS_KPI_3.GrossMargin_Journals" xfId="59015" xr:uid="{00000000-0005-0000-0000-0000A6D60000}"/>
    <cellStyle name="s_7.KPI_Article_Pages_4.GrossMargin_Books_CREST_SPS_KPI_BOOKCoSKPI" xfId="59016" xr:uid="{00000000-0005-0000-0000-0000A7D60000}"/>
    <cellStyle name="s_7.KPI_Article_Pages_4.GrossMargin_Books_CREST_SPS_KPI_BOOKCoSKPI_1" xfId="59017" xr:uid="{00000000-0005-0000-0000-0000A8D60000}"/>
    <cellStyle name="s_7.KPI_Article_Pages_4.GrossMargin_Books_CREST_SPS_KPI_BOOKCoSKPI_1_0.Mgmt Cockpit" xfId="59018" xr:uid="{00000000-0005-0000-0000-0000A9D60000}"/>
    <cellStyle name="s_7.KPI_Article_Pages_4.GrossMargin_Books_CREST_SPS_KPI_BOOKCoSKPI_1_3.GrossMargin_Journals" xfId="59019" xr:uid="{00000000-0005-0000-0000-0000AAD60000}"/>
    <cellStyle name="s_7.KPI_Article_Pages_4.GrossMargin_Books_CREST_SPS_KPI_BOOKCoSKPI_3.GrossMargin_Journals" xfId="59020" xr:uid="{00000000-0005-0000-0000-0000ABD60000}"/>
    <cellStyle name="s_7.KPI_Article_Pages_4.GrossMargin_Books_CREST_SPS_KPI_BOOKCoSKPI_BOOKCoSKPI" xfId="59021" xr:uid="{00000000-0005-0000-0000-0000ACD60000}"/>
    <cellStyle name="s_7.KPI_Article_Pages_4.GrossMargin_Books_CREST_SPS_KPI_BOOKCoSKPI_BOOKCoSKPI_0.Mgmt Cockpit" xfId="59022" xr:uid="{00000000-0005-0000-0000-0000ADD60000}"/>
    <cellStyle name="s_7.KPI_Article_Pages_4.GrossMargin_Books_CREST_SPS_KPI_BOOKCoSKPI_BOOKCoSKPI_3.GrossMargin_Journals" xfId="59023" xr:uid="{00000000-0005-0000-0000-0000AED60000}"/>
    <cellStyle name="s_7.KPI_Article_Pages_4.GrossMargin_Books_ProdExp_Journal_KPI" xfId="59024" xr:uid="{00000000-0005-0000-0000-0000AFD60000}"/>
    <cellStyle name="s_7.KPI_Article_Pages_9.KPI_Book (2)" xfId="59025" xr:uid="{00000000-0005-0000-0000-0000B0D60000}"/>
    <cellStyle name="s_7.KPI_Article_Pages_9.KPI_Book (2)_0.Mgmt Cockpit" xfId="59026" xr:uid="{00000000-0005-0000-0000-0000B1D60000}"/>
    <cellStyle name="s_7.KPI_Article_Pages_9.KPI_Book (2)_3.GrossMargin_Journals" xfId="59027" xr:uid="{00000000-0005-0000-0000-0000B2D60000}"/>
    <cellStyle name="s_7.KPI_Article_Pages_9.KPI_Book (2)_BOOKCoSKPI" xfId="59028" xr:uid="{00000000-0005-0000-0000-0000B3D60000}"/>
    <cellStyle name="s_7.KPI_Article_Pages_9.KPI_Book (2)_BOOKCoSKPI_0.Mgmt Cockpit" xfId="59029" xr:uid="{00000000-0005-0000-0000-0000B4D60000}"/>
    <cellStyle name="s_7.KPI_Article_Pages_9.KPI_Book (2)_BOOKCoSKPI_1" xfId="59030" xr:uid="{00000000-0005-0000-0000-0000B5D60000}"/>
    <cellStyle name="s_7.KPI_Article_Pages_9.KPI_Book (2)_BOOKCoSKPI_1_3.GrossMargin_Journals" xfId="59031" xr:uid="{00000000-0005-0000-0000-0000B6D60000}"/>
    <cellStyle name="s_7.KPI_Article_Pages_9.KPI_Book (2)_BOOKCoSKPI_1_BOOKCoSKPI" xfId="59032" xr:uid="{00000000-0005-0000-0000-0000B7D60000}"/>
    <cellStyle name="s_7.KPI_Article_Pages_9.KPI_Book (2)_BOOKCoSKPI_1_BOOKCoSKPI_0.Mgmt Cockpit" xfId="59033" xr:uid="{00000000-0005-0000-0000-0000B8D60000}"/>
    <cellStyle name="s_7.KPI_Article_Pages_9.KPI_Book (2)_BOOKCoSKPI_1_BOOKCoSKPI_3.GrossMargin_Journals" xfId="59034" xr:uid="{00000000-0005-0000-0000-0000B9D60000}"/>
    <cellStyle name="s_7.KPI_Article_Pages_9.KPI_Book (2)_BOOKCoSKPI_2" xfId="59035" xr:uid="{00000000-0005-0000-0000-0000BAD60000}"/>
    <cellStyle name="s_7.KPI_Article_Pages_9.KPI_Book (2)_BOOKCoSKPI_2_0.Mgmt Cockpit" xfId="59036" xr:uid="{00000000-0005-0000-0000-0000BBD60000}"/>
    <cellStyle name="s_7.KPI_Article_Pages_9.KPI_Book (2)_BOOKCoSKPI_2_3.GrossMargin_Journals" xfId="59037" xr:uid="{00000000-0005-0000-0000-0000BCD60000}"/>
    <cellStyle name="s_7.KPI_Article_Pages_9.KPI_Book (2)_BOOKCoSKPI_3.GrossMargin_Journals" xfId="59038" xr:uid="{00000000-0005-0000-0000-0000BDD60000}"/>
    <cellStyle name="s_7.KPI_Article_Pages_9.KPI_Book (2)_BOOKCoSKPI_BOOKCoSKPI" xfId="59039" xr:uid="{00000000-0005-0000-0000-0000BED60000}"/>
    <cellStyle name="s_7.KPI_Article_Pages_9.KPI_Book (2)_BOOKCoSKPI_BOOKCoSKPI_1" xfId="59040" xr:uid="{00000000-0005-0000-0000-0000BFD60000}"/>
    <cellStyle name="s_7.KPI_Article_Pages_9.KPI_Book (2)_BOOKCoSKPI_BOOKCoSKPI_1_0.Mgmt Cockpit" xfId="59041" xr:uid="{00000000-0005-0000-0000-0000C0D60000}"/>
    <cellStyle name="s_7.KPI_Article_Pages_9.KPI_Book (2)_BOOKCoSKPI_BOOKCoSKPI_1_3.GrossMargin_Journals" xfId="59042" xr:uid="{00000000-0005-0000-0000-0000C1D60000}"/>
    <cellStyle name="s_7.KPI_Article_Pages_9.KPI_Book (2)_BOOKCoSKPI_BOOKCoSKPI_3.GrossMargin_Journals" xfId="59043" xr:uid="{00000000-0005-0000-0000-0000C2D60000}"/>
    <cellStyle name="s_7.KPI_Article_Pages_9.KPI_Book (2)_BOOKCoSKPI_BOOKCoSKPI_BOOKCoSKPI" xfId="59044" xr:uid="{00000000-0005-0000-0000-0000C3D60000}"/>
    <cellStyle name="s_7.KPI_Article_Pages_9.KPI_Book (2)_BOOKCoSKPI_BOOKCoSKPI_BOOKCoSKPI_0.Mgmt Cockpit" xfId="59045" xr:uid="{00000000-0005-0000-0000-0000C4D60000}"/>
    <cellStyle name="s_7.KPI_Article_Pages_9.KPI_Book (2)_BOOKCoSKPI_BOOKCoSKPI_BOOKCoSKPI_3.GrossMargin_Journals" xfId="59046" xr:uid="{00000000-0005-0000-0000-0000C5D60000}"/>
    <cellStyle name="s_7.KPI_Article_Pages_9.KPI_Book (2)_BOOKCoSKPI_CREST_SPS_KPI" xfId="59047" xr:uid="{00000000-0005-0000-0000-0000C6D60000}"/>
    <cellStyle name="s_7.KPI_Article_Pages_9.KPI_Book (2)_BOOKCoSKPI_CREST_SPS_KPI_0.Mgmt Cockpit" xfId="59048" xr:uid="{00000000-0005-0000-0000-0000C7D60000}"/>
    <cellStyle name="s_7.KPI_Article_Pages_9.KPI_Book (2)_BOOKCoSKPI_CREST_SPS_KPI_3.GrossMargin_Journals" xfId="59049" xr:uid="{00000000-0005-0000-0000-0000C8D60000}"/>
    <cellStyle name="s_7.KPI_Article_Pages_9.KPI_Book (2)_BOOKCoSKPI_CREST_SPS_KPI_BOOKCoSKPI" xfId="59050" xr:uid="{00000000-0005-0000-0000-0000C9D60000}"/>
    <cellStyle name="s_7.KPI_Article_Pages_9.KPI_Book (2)_BOOKCoSKPI_CREST_SPS_KPI_BOOKCoSKPI_1" xfId="59051" xr:uid="{00000000-0005-0000-0000-0000CAD60000}"/>
    <cellStyle name="s_7.KPI_Article_Pages_9.KPI_Book (2)_BOOKCoSKPI_CREST_SPS_KPI_BOOKCoSKPI_1_0.Mgmt Cockpit" xfId="59052" xr:uid="{00000000-0005-0000-0000-0000CBD60000}"/>
    <cellStyle name="s_7.KPI_Article_Pages_9.KPI_Book (2)_BOOKCoSKPI_CREST_SPS_KPI_BOOKCoSKPI_1_3.GrossMargin_Journals" xfId="59053" xr:uid="{00000000-0005-0000-0000-0000CCD60000}"/>
    <cellStyle name="s_7.KPI_Article_Pages_9.KPI_Book (2)_BOOKCoSKPI_CREST_SPS_KPI_BOOKCoSKPI_3.GrossMargin_Journals" xfId="59054" xr:uid="{00000000-0005-0000-0000-0000CDD60000}"/>
    <cellStyle name="s_7.KPI_Article_Pages_9.KPI_Book (2)_BOOKCoSKPI_CREST_SPS_KPI_BOOKCoSKPI_BOOKCoSKPI" xfId="59055" xr:uid="{00000000-0005-0000-0000-0000CED60000}"/>
    <cellStyle name="s_7.KPI_Article_Pages_9.KPI_Book (2)_BOOKCoSKPI_CREST_SPS_KPI_BOOKCoSKPI_BOOKCoSKPI_0.Mgmt Cockpit" xfId="59056" xr:uid="{00000000-0005-0000-0000-0000CFD60000}"/>
    <cellStyle name="s_7.KPI_Article_Pages_9.KPI_Book (2)_BOOKCoSKPI_CREST_SPS_KPI_BOOKCoSKPI_BOOKCoSKPI_3.GrossMargin_Journals" xfId="59057" xr:uid="{00000000-0005-0000-0000-0000D0D60000}"/>
    <cellStyle name="s_7.KPI_Article_Pages_9.KPI_Book (2)_BOOKCoSKPI_ProdExp_Journal_KPI" xfId="59058" xr:uid="{00000000-0005-0000-0000-0000D1D60000}"/>
    <cellStyle name="s_7.KPI_Article_Pages_9.KPI_Book (2)_CREST_SPS_KPI" xfId="59059" xr:uid="{00000000-0005-0000-0000-0000D2D60000}"/>
    <cellStyle name="s_7.KPI_Article_Pages_9.KPI_Book (2)_CREST_SPS_KPI_0.Mgmt Cockpit" xfId="59060" xr:uid="{00000000-0005-0000-0000-0000D3D60000}"/>
    <cellStyle name="s_7.KPI_Article_Pages_9.KPI_Book (2)_CREST_SPS_KPI_3.GrossMargin_Journals" xfId="59061" xr:uid="{00000000-0005-0000-0000-0000D4D60000}"/>
    <cellStyle name="s_7.KPI_Article_Pages_9.KPI_Book (2)_CREST_SPS_KPI_BOOKCoSKPI" xfId="59062" xr:uid="{00000000-0005-0000-0000-0000D5D60000}"/>
    <cellStyle name="s_7.KPI_Article_Pages_9.KPI_Book (2)_CREST_SPS_KPI_BOOKCoSKPI_1" xfId="59063" xr:uid="{00000000-0005-0000-0000-0000D6D60000}"/>
    <cellStyle name="s_7.KPI_Article_Pages_9.KPI_Book (2)_CREST_SPS_KPI_BOOKCoSKPI_1_0.Mgmt Cockpit" xfId="59064" xr:uid="{00000000-0005-0000-0000-0000D7D60000}"/>
    <cellStyle name="s_7.KPI_Article_Pages_9.KPI_Book (2)_CREST_SPS_KPI_BOOKCoSKPI_1_3.GrossMargin_Journals" xfId="59065" xr:uid="{00000000-0005-0000-0000-0000D8D60000}"/>
    <cellStyle name="s_7.KPI_Article_Pages_9.KPI_Book (2)_CREST_SPS_KPI_BOOKCoSKPI_3.GrossMargin_Journals" xfId="59066" xr:uid="{00000000-0005-0000-0000-0000D9D60000}"/>
    <cellStyle name="s_7.KPI_Article_Pages_9.KPI_Book (2)_CREST_SPS_KPI_BOOKCoSKPI_BOOKCoSKPI" xfId="59067" xr:uid="{00000000-0005-0000-0000-0000DAD60000}"/>
    <cellStyle name="s_7.KPI_Article_Pages_9.KPI_Book (2)_CREST_SPS_KPI_BOOKCoSKPI_BOOKCoSKPI_0.Mgmt Cockpit" xfId="59068" xr:uid="{00000000-0005-0000-0000-0000DBD60000}"/>
    <cellStyle name="s_7.KPI_Article_Pages_9.KPI_Book (2)_CREST_SPS_KPI_BOOKCoSKPI_BOOKCoSKPI_3.GrossMargin_Journals" xfId="59069" xr:uid="{00000000-0005-0000-0000-0000DCD60000}"/>
    <cellStyle name="s_7.KPI_Article_Pages_9.KPI_Book (2)_ProdExp_Journal_KPI" xfId="59070" xr:uid="{00000000-0005-0000-0000-0000DDD60000}"/>
    <cellStyle name="s_7.KPI_Article_Pages_BOOKCoSKPI" xfId="59071" xr:uid="{00000000-0005-0000-0000-0000DED60000}"/>
    <cellStyle name="s_7.KPI_Article_Pages_BOOKCoSKPI_0.Mgmt Cockpit" xfId="59072" xr:uid="{00000000-0005-0000-0000-0000DFD60000}"/>
    <cellStyle name="s_7.KPI_Article_Pages_BOOKCoSKPI_1" xfId="59073" xr:uid="{00000000-0005-0000-0000-0000E0D60000}"/>
    <cellStyle name="s_7.KPI_Article_Pages_BOOKCoSKPI_1_0.Mgmt Cockpit" xfId="59074" xr:uid="{00000000-0005-0000-0000-0000E1D60000}"/>
    <cellStyle name="s_7.KPI_Article_Pages_BOOKCoSKPI_1_3.GrossMargin_Journals" xfId="59075" xr:uid="{00000000-0005-0000-0000-0000E2D60000}"/>
    <cellStyle name="s_7.KPI_Article_Pages_BOOKCoSKPI_1_BOOKCoSKPI" xfId="59076" xr:uid="{00000000-0005-0000-0000-0000E3D60000}"/>
    <cellStyle name="s_7.KPI_Article_Pages_BOOKCoSKPI_1_BOOKCoSKPI_1" xfId="59077" xr:uid="{00000000-0005-0000-0000-0000E4D60000}"/>
    <cellStyle name="s_7.KPI_Article_Pages_BOOKCoSKPI_1_BOOKCoSKPI_1_0.Mgmt Cockpit" xfId="59078" xr:uid="{00000000-0005-0000-0000-0000E5D60000}"/>
    <cellStyle name="s_7.KPI_Article_Pages_BOOKCoSKPI_1_BOOKCoSKPI_1_3.GrossMargin_Journals" xfId="59079" xr:uid="{00000000-0005-0000-0000-0000E6D60000}"/>
    <cellStyle name="s_7.KPI_Article_Pages_BOOKCoSKPI_1_BOOKCoSKPI_3.GrossMargin_Journals" xfId="59080" xr:uid="{00000000-0005-0000-0000-0000E7D60000}"/>
    <cellStyle name="s_7.KPI_Article_Pages_BOOKCoSKPI_1_BOOKCoSKPI_BOOKCoSKPI" xfId="59081" xr:uid="{00000000-0005-0000-0000-0000E8D60000}"/>
    <cellStyle name="s_7.KPI_Article_Pages_BOOKCoSKPI_1_BOOKCoSKPI_BOOKCoSKPI_0.Mgmt Cockpit" xfId="59082" xr:uid="{00000000-0005-0000-0000-0000E9D60000}"/>
    <cellStyle name="s_7.KPI_Article_Pages_BOOKCoSKPI_1_BOOKCoSKPI_BOOKCoSKPI_3.GrossMargin_Journals" xfId="59083" xr:uid="{00000000-0005-0000-0000-0000EAD60000}"/>
    <cellStyle name="s_7.KPI_Article_Pages_BOOKCoSKPI_1_CREST_SPS_KPI" xfId="59084" xr:uid="{00000000-0005-0000-0000-0000EBD60000}"/>
    <cellStyle name="s_7.KPI_Article_Pages_BOOKCoSKPI_1_CREST_SPS_KPI_0.Mgmt Cockpit" xfId="59085" xr:uid="{00000000-0005-0000-0000-0000ECD60000}"/>
    <cellStyle name="s_7.KPI_Article_Pages_BOOKCoSKPI_1_CREST_SPS_KPI_3.GrossMargin_Journals" xfId="59086" xr:uid="{00000000-0005-0000-0000-0000EDD60000}"/>
    <cellStyle name="s_7.KPI_Article_Pages_BOOKCoSKPI_1_CREST_SPS_KPI_BOOKCoSKPI" xfId="59087" xr:uid="{00000000-0005-0000-0000-0000EED60000}"/>
    <cellStyle name="s_7.KPI_Article_Pages_BOOKCoSKPI_1_CREST_SPS_KPI_BOOKCoSKPI_1" xfId="59088" xr:uid="{00000000-0005-0000-0000-0000EFD60000}"/>
    <cellStyle name="s_7.KPI_Article_Pages_BOOKCoSKPI_1_CREST_SPS_KPI_BOOKCoSKPI_1_0.Mgmt Cockpit" xfId="59089" xr:uid="{00000000-0005-0000-0000-0000F0D60000}"/>
    <cellStyle name="s_7.KPI_Article_Pages_BOOKCoSKPI_1_CREST_SPS_KPI_BOOKCoSKPI_1_3.GrossMargin_Journals" xfId="59090" xr:uid="{00000000-0005-0000-0000-0000F1D60000}"/>
    <cellStyle name="s_7.KPI_Article_Pages_BOOKCoSKPI_1_CREST_SPS_KPI_BOOKCoSKPI_3.GrossMargin_Journals" xfId="59091" xr:uid="{00000000-0005-0000-0000-0000F2D60000}"/>
    <cellStyle name="s_7.KPI_Article_Pages_BOOKCoSKPI_1_CREST_SPS_KPI_BOOKCoSKPI_BOOKCoSKPI" xfId="59092" xr:uid="{00000000-0005-0000-0000-0000F3D60000}"/>
    <cellStyle name="s_7.KPI_Article_Pages_BOOKCoSKPI_1_CREST_SPS_KPI_BOOKCoSKPI_BOOKCoSKPI_0.Mgmt Cockpit" xfId="59093" xr:uid="{00000000-0005-0000-0000-0000F4D60000}"/>
    <cellStyle name="s_7.KPI_Article_Pages_BOOKCoSKPI_1_CREST_SPS_KPI_BOOKCoSKPI_BOOKCoSKPI_3.GrossMargin_Journals" xfId="59094" xr:uid="{00000000-0005-0000-0000-0000F5D60000}"/>
    <cellStyle name="s_7.KPI_Article_Pages_BOOKCoSKPI_1_ProdExp_Journal_KPI" xfId="59095" xr:uid="{00000000-0005-0000-0000-0000F6D60000}"/>
    <cellStyle name="s_7.KPI_Article_Pages_BOOKCoSKPI_2" xfId="59096" xr:uid="{00000000-0005-0000-0000-0000F7D60000}"/>
    <cellStyle name="s_7.KPI_Article_Pages_BOOKCoSKPI_2_0.Mgmt Cockpit" xfId="59097" xr:uid="{00000000-0005-0000-0000-0000F8D60000}"/>
    <cellStyle name="s_7.KPI_Article_Pages_BOOKCoSKPI_2_3.GrossMargin_Journals" xfId="59098" xr:uid="{00000000-0005-0000-0000-0000F9D60000}"/>
    <cellStyle name="s_7.KPI_Article_Pages_BOOKCoSKPI_3.GrossMargin_Journals" xfId="59099" xr:uid="{00000000-0005-0000-0000-0000FAD60000}"/>
    <cellStyle name="s_7.KPI_Article_Pages_BOOKCoSKPI_BOOKCoSKPI" xfId="59100" xr:uid="{00000000-0005-0000-0000-0000FBD60000}"/>
    <cellStyle name="s_7.KPI_Article_Pages_BOOKCoSKPI_BOOKCoSKPI_0.Mgmt Cockpit" xfId="59101" xr:uid="{00000000-0005-0000-0000-0000FCD60000}"/>
    <cellStyle name="s_7.KPI_Article_Pages_BOOKCoSKPI_BOOKCoSKPI_1" xfId="59102" xr:uid="{00000000-0005-0000-0000-0000FDD60000}"/>
    <cellStyle name="s_7.KPI_Article_Pages_BOOKCoSKPI_BOOKCoSKPI_1_3.GrossMargin_Journals" xfId="59103" xr:uid="{00000000-0005-0000-0000-0000FED60000}"/>
    <cellStyle name="s_7.KPI_Article_Pages_BOOKCoSKPI_BOOKCoSKPI_1_BOOKCoSKPI" xfId="59104" xr:uid="{00000000-0005-0000-0000-0000FFD60000}"/>
    <cellStyle name="s_7.KPI_Article_Pages_BOOKCoSKPI_BOOKCoSKPI_1_BOOKCoSKPI_0.Mgmt Cockpit" xfId="59105" xr:uid="{00000000-0005-0000-0000-000000D70000}"/>
    <cellStyle name="s_7.KPI_Article_Pages_BOOKCoSKPI_BOOKCoSKPI_1_BOOKCoSKPI_3.GrossMargin_Journals" xfId="59106" xr:uid="{00000000-0005-0000-0000-000001D70000}"/>
    <cellStyle name="s_7.KPI_Article_Pages_BOOKCoSKPI_BOOKCoSKPI_2" xfId="59107" xr:uid="{00000000-0005-0000-0000-000002D70000}"/>
    <cellStyle name="s_7.KPI_Article_Pages_BOOKCoSKPI_BOOKCoSKPI_2_0.Mgmt Cockpit" xfId="59108" xr:uid="{00000000-0005-0000-0000-000003D70000}"/>
    <cellStyle name="s_7.KPI_Article_Pages_BOOKCoSKPI_BOOKCoSKPI_2_3.GrossMargin_Journals" xfId="59109" xr:uid="{00000000-0005-0000-0000-000004D70000}"/>
    <cellStyle name="s_7.KPI_Article_Pages_BOOKCoSKPI_BOOKCoSKPI_3.GrossMargin_Journals" xfId="59110" xr:uid="{00000000-0005-0000-0000-000005D70000}"/>
    <cellStyle name="s_7.KPI_Article_Pages_BOOKCoSKPI_BOOKCoSKPI_BOOKCoSKPI" xfId="59111" xr:uid="{00000000-0005-0000-0000-000006D70000}"/>
    <cellStyle name="s_7.KPI_Article_Pages_BOOKCoSKPI_BOOKCoSKPI_BOOKCoSKPI_1" xfId="59112" xr:uid="{00000000-0005-0000-0000-000007D70000}"/>
    <cellStyle name="s_7.KPI_Article_Pages_BOOKCoSKPI_BOOKCoSKPI_BOOKCoSKPI_1_0.Mgmt Cockpit" xfId="59113" xr:uid="{00000000-0005-0000-0000-000008D70000}"/>
    <cellStyle name="s_7.KPI_Article_Pages_BOOKCoSKPI_BOOKCoSKPI_BOOKCoSKPI_1_3.GrossMargin_Journals" xfId="59114" xr:uid="{00000000-0005-0000-0000-000009D70000}"/>
    <cellStyle name="s_7.KPI_Article_Pages_BOOKCoSKPI_BOOKCoSKPI_BOOKCoSKPI_3.GrossMargin_Journals" xfId="59115" xr:uid="{00000000-0005-0000-0000-00000AD70000}"/>
    <cellStyle name="s_7.KPI_Article_Pages_BOOKCoSKPI_BOOKCoSKPI_BOOKCoSKPI_BOOKCoSKPI" xfId="59116" xr:uid="{00000000-0005-0000-0000-00000BD70000}"/>
    <cellStyle name="s_7.KPI_Article_Pages_BOOKCoSKPI_BOOKCoSKPI_BOOKCoSKPI_BOOKCoSKPI_0.Mgmt Cockpit" xfId="59117" xr:uid="{00000000-0005-0000-0000-00000CD70000}"/>
    <cellStyle name="s_7.KPI_Article_Pages_BOOKCoSKPI_BOOKCoSKPI_BOOKCoSKPI_BOOKCoSKPI_3.GrossMargin_Journals" xfId="59118" xr:uid="{00000000-0005-0000-0000-00000DD70000}"/>
    <cellStyle name="s_7.KPI_Article_Pages_BOOKCoSKPI_BOOKCoSKPI_CREST_SPS_KPI" xfId="59119" xr:uid="{00000000-0005-0000-0000-00000ED70000}"/>
    <cellStyle name="s_7.KPI_Article_Pages_BOOKCoSKPI_BOOKCoSKPI_CREST_SPS_KPI_0.Mgmt Cockpit" xfId="59120" xr:uid="{00000000-0005-0000-0000-00000FD70000}"/>
    <cellStyle name="s_7.KPI_Article_Pages_BOOKCoSKPI_BOOKCoSKPI_CREST_SPS_KPI_3.GrossMargin_Journals" xfId="59121" xr:uid="{00000000-0005-0000-0000-000010D70000}"/>
    <cellStyle name="s_7.KPI_Article_Pages_BOOKCoSKPI_BOOKCoSKPI_CREST_SPS_KPI_BOOKCoSKPI" xfId="59122" xr:uid="{00000000-0005-0000-0000-000011D70000}"/>
    <cellStyle name="s_7.KPI_Article_Pages_BOOKCoSKPI_BOOKCoSKPI_CREST_SPS_KPI_BOOKCoSKPI_1" xfId="59123" xr:uid="{00000000-0005-0000-0000-000012D70000}"/>
    <cellStyle name="s_7.KPI_Article_Pages_BOOKCoSKPI_BOOKCoSKPI_CREST_SPS_KPI_BOOKCoSKPI_1_0.Mgmt Cockpit" xfId="59124" xr:uid="{00000000-0005-0000-0000-000013D70000}"/>
    <cellStyle name="s_7.KPI_Article_Pages_BOOKCoSKPI_BOOKCoSKPI_CREST_SPS_KPI_BOOKCoSKPI_1_3.GrossMargin_Journals" xfId="59125" xr:uid="{00000000-0005-0000-0000-000014D70000}"/>
    <cellStyle name="s_7.KPI_Article_Pages_BOOKCoSKPI_BOOKCoSKPI_CREST_SPS_KPI_BOOKCoSKPI_3.GrossMargin_Journals" xfId="59126" xr:uid="{00000000-0005-0000-0000-000015D70000}"/>
    <cellStyle name="s_7.KPI_Article_Pages_BOOKCoSKPI_BOOKCoSKPI_CREST_SPS_KPI_BOOKCoSKPI_BOOKCoSKPI" xfId="59127" xr:uid="{00000000-0005-0000-0000-000016D70000}"/>
    <cellStyle name="s_7.KPI_Article_Pages_BOOKCoSKPI_BOOKCoSKPI_CREST_SPS_KPI_BOOKCoSKPI_BOOKCoSKPI_0.Mgmt Cockpit" xfId="59128" xr:uid="{00000000-0005-0000-0000-000017D70000}"/>
    <cellStyle name="s_7.KPI_Article_Pages_BOOKCoSKPI_BOOKCoSKPI_CREST_SPS_KPI_BOOKCoSKPI_BOOKCoSKPI_3.GrossMargin_Journals" xfId="59129" xr:uid="{00000000-0005-0000-0000-000018D70000}"/>
    <cellStyle name="s_7.KPI_Article_Pages_BOOKCoSKPI_BOOKCoSKPI_ProdExp_Journal_KPI" xfId="59130" xr:uid="{00000000-0005-0000-0000-000019D70000}"/>
    <cellStyle name="s_7.KPI_Article_Pages_BOOKCoSKPI_CREST_SPS_KPI" xfId="59131" xr:uid="{00000000-0005-0000-0000-00001AD70000}"/>
    <cellStyle name="s_7.KPI_Article_Pages_BOOKCoSKPI_CREST_SPS_KPI_0.Mgmt Cockpit" xfId="59132" xr:uid="{00000000-0005-0000-0000-00001BD70000}"/>
    <cellStyle name="s_7.KPI_Article_Pages_BOOKCoSKPI_CREST_SPS_KPI_3.GrossMargin_Journals" xfId="59133" xr:uid="{00000000-0005-0000-0000-00001CD70000}"/>
    <cellStyle name="s_7.KPI_Article_Pages_BOOKCoSKPI_CREST_SPS_KPI_BOOKCoSKPI" xfId="59134" xr:uid="{00000000-0005-0000-0000-00001DD70000}"/>
    <cellStyle name="s_7.KPI_Article_Pages_BOOKCoSKPI_CREST_SPS_KPI_BOOKCoSKPI_1" xfId="59135" xr:uid="{00000000-0005-0000-0000-00001ED70000}"/>
    <cellStyle name="s_7.KPI_Article_Pages_BOOKCoSKPI_CREST_SPS_KPI_BOOKCoSKPI_1_0.Mgmt Cockpit" xfId="59136" xr:uid="{00000000-0005-0000-0000-00001FD70000}"/>
    <cellStyle name="s_7.KPI_Article_Pages_BOOKCoSKPI_CREST_SPS_KPI_BOOKCoSKPI_1_3.GrossMargin_Journals" xfId="59137" xr:uid="{00000000-0005-0000-0000-000020D70000}"/>
    <cellStyle name="s_7.KPI_Article_Pages_BOOKCoSKPI_CREST_SPS_KPI_BOOKCoSKPI_3.GrossMargin_Journals" xfId="59138" xr:uid="{00000000-0005-0000-0000-000021D70000}"/>
    <cellStyle name="s_7.KPI_Article_Pages_BOOKCoSKPI_CREST_SPS_KPI_BOOKCoSKPI_BOOKCoSKPI" xfId="59139" xr:uid="{00000000-0005-0000-0000-000022D70000}"/>
    <cellStyle name="s_7.KPI_Article_Pages_BOOKCoSKPI_CREST_SPS_KPI_BOOKCoSKPI_BOOKCoSKPI_0.Mgmt Cockpit" xfId="59140" xr:uid="{00000000-0005-0000-0000-000023D70000}"/>
    <cellStyle name="s_7.KPI_Article_Pages_BOOKCoSKPI_CREST_SPS_KPI_BOOKCoSKPI_BOOKCoSKPI_3.GrossMargin_Journals" xfId="59141" xr:uid="{00000000-0005-0000-0000-000024D70000}"/>
    <cellStyle name="s_7.KPI_Article_Pages_BOOKCoSKPI_ProdExp_Journal_KPI" xfId="59142" xr:uid="{00000000-0005-0000-0000-000025D70000}"/>
    <cellStyle name="s_7.KPI_Article_Pages_CREST_SPS_KPI" xfId="59143" xr:uid="{00000000-0005-0000-0000-000026D70000}"/>
    <cellStyle name="s_7.KPI_Article_Pages_CREST_SPS_KPI_0.Mgmt Cockpit" xfId="59144" xr:uid="{00000000-0005-0000-0000-000027D70000}"/>
    <cellStyle name="s_7.KPI_Article_Pages_CREST_SPS_KPI_3.GrossMargin_Journals" xfId="59145" xr:uid="{00000000-0005-0000-0000-000028D70000}"/>
    <cellStyle name="s_7.KPI_Article_Pages_CREST_SPS_KPI_BOOKCoSKPI" xfId="59146" xr:uid="{00000000-0005-0000-0000-000029D70000}"/>
    <cellStyle name="s_7.KPI_Article_Pages_CREST_SPS_KPI_BOOKCoSKPI_1" xfId="59147" xr:uid="{00000000-0005-0000-0000-00002AD70000}"/>
    <cellStyle name="s_7.KPI_Article_Pages_CREST_SPS_KPI_BOOKCoSKPI_1_0.Mgmt Cockpit" xfId="59148" xr:uid="{00000000-0005-0000-0000-00002BD70000}"/>
    <cellStyle name="s_7.KPI_Article_Pages_CREST_SPS_KPI_BOOKCoSKPI_1_3.GrossMargin_Journals" xfId="59149" xr:uid="{00000000-0005-0000-0000-00002CD70000}"/>
    <cellStyle name="s_7.KPI_Article_Pages_CREST_SPS_KPI_BOOKCoSKPI_3.GrossMargin_Journals" xfId="59150" xr:uid="{00000000-0005-0000-0000-00002DD70000}"/>
    <cellStyle name="s_7.KPI_Article_Pages_CREST_SPS_KPI_BOOKCoSKPI_BOOKCoSKPI" xfId="59151" xr:uid="{00000000-0005-0000-0000-00002ED70000}"/>
    <cellStyle name="s_7.KPI_Article_Pages_CREST_SPS_KPI_BOOKCoSKPI_BOOKCoSKPI_0.Mgmt Cockpit" xfId="59152" xr:uid="{00000000-0005-0000-0000-00002FD70000}"/>
    <cellStyle name="s_7.KPI_Article_Pages_CREST_SPS_KPI_BOOKCoSKPI_BOOKCoSKPI_3.GrossMargin_Journals" xfId="59153" xr:uid="{00000000-0005-0000-0000-000030D70000}"/>
    <cellStyle name="s_7.KPI_Article_Pages_JOURNALCoSKPI" xfId="59154" xr:uid="{00000000-0005-0000-0000-000031D70000}"/>
    <cellStyle name="s_7.KPI_Article_Pages_JOURNALCoSKPI_0.Mgmt Cockpit" xfId="59155" xr:uid="{00000000-0005-0000-0000-000032D70000}"/>
    <cellStyle name="s_7.KPI_Article_Pages_JOURNALCoSKPI_3.GrossMargin_Journals" xfId="59156" xr:uid="{00000000-0005-0000-0000-000033D70000}"/>
    <cellStyle name="s_7.KPI_Article_Pages_JOURNALCoSKPI_BOOKCoSKPI" xfId="59157" xr:uid="{00000000-0005-0000-0000-000034D70000}"/>
    <cellStyle name="s_7.KPI_Article_Pages_JOURNALCoSKPI_BOOKCoSKPI_3.GrossMargin_Journals" xfId="59158" xr:uid="{00000000-0005-0000-0000-000035D70000}"/>
    <cellStyle name="s_7.KPI_Article_Pages_JOURNALCoSKPI_BOOKCoSKPI_BOOKCoSKPI" xfId="59159" xr:uid="{00000000-0005-0000-0000-000036D70000}"/>
    <cellStyle name="s_7.KPI_Article_Pages_JOURNALCoSKPI_BOOKCoSKPI_BOOKCoSKPI_0.Mgmt Cockpit" xfId="59160" xr:uid="{00000000-0005-0000-0000-000037D70000}"/>
    <cellStyle name="s_7.KPI_Article_Pages_JOURNALCoSKPI_BOOKCoSKPI_BOOKCoSKPI_3.GrossMargin_Journals" xfId="59161" xr:uid="{00000000-0005-0000-0000-000038D70000}"/>
    <cellStyle name="s_7.KPI_Article_Pages_JOURNALCoSKPI_CREST_SPS_KPI" xfId="59162" xr:uid="{00000000-0005-0000-0000-000039D70000}"/>
    <cellStyle name="s_7.KPI_Article_Pages_JOURNALCoSKPI_CREST_SPS_KPI_0.Mgmt Cockpit" xfId="59163" xr:uid="{00000000-0005-0000-0000-00003AD70000}"/>
    <cellStyle name="s_7.KPI_Article_Pages_JOURNALCoSKPI_CREST_SPS_KPI_3.GrossMargin_Journals" xfId="59164" xr:uid="{00000000-0005-0000-0000-00003BD70000}"/>
    <cellStyle name="s_7.KPI_Article_Pages_JOURNALCoSKPI_CREST_SPS_KPI_BOOKCoSKPI" xfId="59165" xr:uid="{00000000-0005-0000-0000-00003CD70000}"/>
    <cellStyle name="s_7.KPI_Article_Pages_JOURNALCoSKPI_CREST_SPS_KPI_BOOKCoSKPI_1" xfId="59166" xr:uid="{00000000-0005-0000-0000-00003DD70000}"/>
    <cellStyle name="s_7.KPI_Article_Pages_JOURNALCoSKPI_CREST_SPS_KPI_BOOKCoSKPI_1_0.Mgmt Cockpit" xfId="59167" xr:uid="{00000000-0005-0000-0000-00003ED70000}"/>
    <cellStyle name="s_7.KPI_Article_Pages_JOURNALCoSKPI_CREST_SPS_KPI_BOOKCoSKPI_1_3.GrossMargin_Journals" xfId="59168" xr:uid="{00000000-0005-0000-0000-00003FD70000}"/>
    <cellStyle name="s_7.KPI_Article_Pages_JOURNALCoSKPI_CREST_SPS_KPI_BOOKCoSKPI_3.GrossMargin_Journals" xfId="59169" xr:uid="{00000000-0005-0000-0000-000040D70000}"/>
    <cellStyle name="s_7.KPI_Article_Pages_JOURNALCoSKPI_CREST_SPS_KPI_BOOKCoSKPI_BOOKCoSKPI" xfId="59170" xr:uid="{00000000-0005-0000-0000-000041D70000}"/>
    <cellStyle name="s_7.KPI_Article_Pages_JOURNALCoSKPI_CREST_SPS_KPI_BOOKCoSKPI_BOOKCoSKPI_0.Mgmt Cockpit" xfId="59171" xr:uid="{00000000-0005-0000-0000-000042D70000}"/>
    <cellStyle name="s_7.KPI_Article_Pages_JOURNALCoSKPI_CREST_SPS_KPI_BOOKCoSKPI_BOOKCoSKPI_3.GrossMargin_Journals" xfId="59172" xr:uid="{00000000-0005-0000-0000-000043D70000}"/>
    <cellStyle name="s_7.KPI_Article_Pages_ProdExp_Journal_KPI" xfId="59173" xr:uid="{00000000-0005-0000-0000-000044D70000}"/>
    <cellStyle name="s_9.KPI_Book (2)" xfId="59174" xr:uid="{00000000-0005-0000-0000-000045D70000}"/>
    <cellStyle name="s_9.KPI_Book (2)_0.Mgmt Cockpit" xfId="59175" xr:uid="{00000000-0005-0000-0000-000046D70000}"/>
    <cellStyle name="s_9.KPI_Book (2)_3.GrossMargin_Journals" xfId="59176" xr:uid="{00000000-0005-0000-0000-000047D70000}"/>
    <cellStyle name="s_9.KPI_Book (2)_BOOKCoSKPI" xfId="59177" xr:uid="{00000000-0005-0000-0000-000048D70000}"/>
    <cellStyle name="s_9.KPI_Book (2)_BOOKCoSKPI_0.Mgmt Cockpit" xfId="59178" xr:uid="{00000000-0005-0000-0000-000049D70000}"/>
    <cellStyle name="s_9.KPI_Book (2)_BOOKCoSKPI_1" xfId="59179" xr:uid="{00000000-0005-0000-0000-00004AD70000}"/>
    <cellStyle name="s_9.KPI_Book (2)_BOOKCoSKPI_1_3.GrossMargin_Journals" xfId="59180" xr:uid="{00000000-0005-0000-0000-00004BD70000}"/>
    <cellStyle name="s_9.KPI_Book (2)_BOOKCoSKPI_1_BOOKCoSKPI" xfId="59181" xr:uid="{00000000-0005-0000-0000-00004CD70000}"/>
    <cellStyle name="s_9.KPI_Book (2)_BOOKCoSKPI_1_BOOKCoSKPI_0.Mgmt Cockpit" xfId="59182" xr:uid="{00000000-0005-0000-0000-00004DD70000}"/>
    <cellStyle name="s_9.KPI_Book (2)_BOOKCoSKPI_1_BOOKCoSKPI_3.GrossMargin_Journals" xfId="59183" xr:uid="{00000000-0005-0000-0000-00004ED70000}"/>
    <cellStyle name="s_9.KPI_Book (2)_BOOKCoSKPI_2" xfId="59184" xr:uid="{00000000-0005-0000-0000-00004FD70000}"/>
    <cellStyle name="s_9.KPI_Book (2)_BOOKCoSKPI_2_0.Mgmt Cockpit" xfId="59185" xr:uid="{00000000-0005-0000-0000-000050D70000}"/>
    <cellStyle name="s_9.KPI_Book (2)_BOOKCoSKPI_2_3.GrossMargin_Journals" xfId="59186" xr:uid="{00000000-0005-0000-0000-000051D70000}"/>
    <cellStyle name="s_9.KPI_Book (2)_BOOKCoSKPI_3.GrossMargin_Journals" xfId="59187" xr:uid="{00000000-0005-0000-0000-000052D70000}"/>
    <cellStyle name="s_9.KPI_Book (2)_BOOKCoSKPI_BOOKCoSKPI" xfId="59188" xr:uid="{00000000-0005-0000-0000-000053D70000}"/>
    <cellStyle name="s_9.KPI_Book (2)_BOOKCoSKPI_BOOKCoSKPI_1" xfId="59189" xr:uid="{00000000-0005-0000-0000-000054D70000}"/>
    <cellStyle name="s_9.KPI_Book (2)_BOOKCoSKPI_BOOKCoSKPI_1_0.Mgmt Cockpit" xfId="59190" xr:uid="{00000000-0005-0000-0000-000055D70000}"/>
    <cellStyle name="s_9.KPI_Book (2)_BOOKCoSKPI_BOOKCoSKPI_1_3.GrossMargin_Journals" xfId="59191" xr:uid="{00000000-0005-0000-0000-000056D70000}"/>
    <cellStyle name="s_9.KPI_Book (2)_BOOKCoSKPI_BOOKCoSKPI_3.GrossMargin_Journals" xfId="59192" xr:uid="{00000000-0005-0000-0000-000057D70000}"/>
    <cellStyle name="s_9.KPI_Book (2)_BOOKCoSKPI_BOOKCoSKPI_BOOKCoSKPI" xfId="59193" xr:uid="{00000000-0005-0000-0000-000058D70000}"/>
    <cellStyle name="s_9.KPI_Book (2)_BOOKCoSKPI_BOOKCoSKPI_BOOKCoSKPI_0.Mgmt Cockpit" xfId="59194" xr:uid="{00000000-0005-0000-0000-000059D70000}"/>
    <cellStyle name="s_9.KPI_Book (2)_BOOKCoSKPI_BOOKCoSKPI_BOOKCoSKPI_3.GrossMargin_Journals" xfId="59195" xr:uid="{00000000-0005-0000-0000-00005AD70000}"/>
    <cellStyle name="s_9.KPI_Book (2)_BOOKCoSKPI_CREST_SPS_KPI" xfId="59196" xr:uid="{00000000-0005-0000-0000-00005BD70000}"/>
    <cellStyle name="s_9.KPI_Book (2)_BOOKCoSKPI_CREST_SPS_KPI_0.Mgmt Cockpit" xfId="59197" xr:uid="{00000000-0005-0000-0000-00005CD70000}"/>
    <cellStyle name="s_9.KPI_Book (2)_BOOKCoSKPI_CREST_SPS_KPI_3.GrossMargin_Journals" xfId="59198" xr:uid="{00000000-0005-0000-0000-00005DD70000}"/>
    <cellStyle name="s_9.KPI_Book (2)_BOOKCoSKPI_CREST_SPS_KPI_BOOKCoSKPI" xfId="59199" xr:uid="{00000000-0005-0000-0000-00005ED70000}"/>
    <cellStyle name="s_9.KPI_Book (2)_BOOKCoSKPI_CREST_SPS_KPI_BOOKCoSKPI_1" xfId="59200" xr:uid="{00000000-0005-0000-0000-00005FD70000}"/>
    <cellStyle name="s_9.KPI_Book (2)_BOOKCoSKPI_CREST_SPS_KPI_BOOKCoSKPI_1_0.Mgmt Cockpit" xfId="59201" xr:uid="{00000000-0005-0000-0000-000060D70000}"/>
    <cellStyle name="s_9.KPI_Book (2)_BOOKCoSKPI_CREST_SPS_KPI_BOOKCoSKPI_1_3.GrossMargin_Journals" xfId="59202" xr:uid="{00000000-0005-0000-0000-000061D70000}"/>
    <cellStyle name="s_9.KPI_Book (2)_BOOKCoSKPI_CREST_SPS_KPI_BOOKCoSKPI_3.GrossMargin_Journals" xfId="59203" xr:uid="{00000000-0005-0000-0000-000062D70000}"/>
    <cellStyle name="s_9.KPI_Book (2)_BOOKCoSKPI_CREST_SPS_KPI_BOOKCoSKPI_BOOKCoSKPI" xfId="59204" xr:uid="{00000000-0005-0000-0000-000063D70000}"/>
    <cellStyle name="s_9.KPI_Book (2)_BOOKCoSKPI_CREST_SPS_KPI_BOOKCoSKPI_BOOKCoSKPI_0.Mgmt Cockpit" xfId="59205" xr:uid="{00000000-0005-0000-0000-000064D70000}"/>
    <cellStyle name="s_9.KPI_Book (2)_BOOKCoSKPI_CREST_SPS_KPI_BOOKCoSKPI_BOOKCoSKPI_3.GrossMargin_Journals" xfId="59206" xr:uid="{00000000-0005-0000-0000-000065D70000}"/>
    <cellStyle name="s_9.KPI_Book (2)_BOOKCoSKPI_ProdExp_Journal_KPI" xfId="59207" xr:uid="{00000000-0005-0000-0000-000066D70000}"/>
    <cellStyle name="s_9.KPI_Book (2)_CREST_SPS_KPI" xfId="59208" xr:uid="{00000000-0005-0000-0000-000067D70000}"/>
    <cellStyle name="s_9.KPI_Book (2)_CREST_SPS_KPI_0.Mgmt Cockpit" xfId="59209" xr:uid="{00000000-0005-0000-0000-000068D70000}"/>
    <cellStyle name="s_9.KPI_Book (2)_CREST_SPS_KPI_3.GrossMargin_Journals" xfId="59210" xr:uid="{00000000-0005-0000-0000-000069D70000}"/>
    <cellStyle name="s_9.KPI_Book (2)_CREST_SPS_KPI_BOOKCoSKPI" xfId="59211" xr:uid="{00000000-0005-0000-0000-00006AD70000}"/>
    <cellStyle name="s_9.KPI_Book (2)_CREST_SPS_KPI_BOOKCoSKPI_1" xfId="59212" xr:uid="{00000000-0005-0000-0000-00006BD70000}"/>
    <cellStyle name="s_9.KPI_Book (2)_CREST_SPS_KPI_BOOKCoSKPI_1_0.Mgmt Cockpit" xfId="59213" xr:uid="{00000000-0005-0000-0000-00006CD70000}"/>
    <cellStyle name="s_9.KPI_Book (2)_CREST_SPS_KPI_BOOKCoSKPI_1_3.GrossMargin_Journals" xfId="59214" xr:uid="{00000000-0005-0000-0000-00006DD70000}"/>
    <cellStyle name="s_9.KPI_Book (2)_CREST_SPS_KPI_BOOKCoSKPI_3.GrossMargin_Journals" xfId="59215" xr:uid="{00000000-0005-0000-0000-00006ED70000}"/>
    <cellStyle name="s_9.KPI_Book (2)_CREST_SPS_KPI_BOOKCoSKPI_BOOKCoSKPI" xfId="59216" xr:uid="{00000000-0005-0000-0000-00006FD70000}"/>
    <cellStyle name="s_9.KPI_Book (2)_CREST_SPS_KPI_BOOKCoSKPI_BOOKCoSKPI_0.Mgmt Cockpit" xfId="59217" xr:uid="{00000000-0005-0000-0000-000070D70000}"/>
    <cellStyle name="s_9.KPI_Book (2)_CREST_SPS_KPI_BOOKCoSKPI_BOOKCoSKPI_3.GrossMargin_Journals" xfId="59218" xr:uid="{00000000-0005-0000-0000-000071D70000}"/>
    <cellStyle name="s_9.KPI_Book (2)_ProdExp_Journal_KPI" xfId="59219" xr:uid="{00000000-0005-0000-0000-000072D70000}"/>
    <cellStyle name="s_Assumptions" xfId="18825" xr:uid="{00000000-0005-0000-0000-000073D70000}"/>
    <cellStyle name="s_Assumptions_0.Mgmt Cockpit" xfId="59220" xr:uid="{00000000-0005-0000-0000-000074D70000}"/>
    <cellStyle name="s_Assumptions_10. eBook Usage" xfId="59221" xr:uid="{00000000-0005-0000-0000-000075D70000}"/>
    <cellStyle name="s_Assumptions_10. eBook Usage_0.Mgmt Cockpit" xfId="59222" xr:uid="{00000000-0005-0000-0000-000076D70000}"/>
    <cellStyle name="s_Assumptions_10. eBook Usage_2a. IiC - CAPEX" xfId="59223" xr:uid="{00000000-0005-0000-0000-000077D70000}"/>
    <cellStyle name="s_Assumptions_10. eBook Usage_3. FTE PeKo" xfId="59224" xr:uid="{00000000-0005-0000-0000-000078D70000}"/>
    <cellStyle name="s_Assumptions_10. eBook Usage_3.GrossMargin_Journals" xfId="59225" xr:uid="{00000000-0005-0000-0000-000079D70000}"/>
    <cellStyle name="s_Assumptions_10. eBook Usage_BOOKCoSKPI" xfId="59226" xr:uid="{00000000-0005-0000-0000-00007AD70000}"/>
    <cellStyle name="s_Assumptions_10. eBook Usage_BOOKCoSKPI_3.GrossMargin_Journals" xfId="59227" xr:uid="{00000000-0005-0000-0000-00007BD70000}"/>
    <cellStyle name="s_Assumptions_10. eBook Usage_BOOKCoSKPI_BOOKCoSKPI" xfId="59228" xr:uid="{00000000-0005-0000-0000-00007CD70000}"/>
    <cellStyle name="s_Assumptions_10. eBook Usage_BOOKCoSKPI_BOOKCoSKPI_0.Mgmt Cockpit" xfId="59229" xr:uid="{00000000-0005-0000-0000-00007DD70000}"/>
    <cellStyle name="s_Assumptions_10. eBook Usage_BOOKCoSKPI_BOOKCoSKPI_3.GrossMargin_Journals" xfId="59230" xr:uid="{00000000-0005-0000-0000-00007ED70000}"/>
    <cellStyle name="s_Assumptions_10. eBook Usage_CREST_SPS_KPI" xfId="59231" xr:uid="{00000000-0005-0000-0000-00007FD70000}"/>
    <cellStyle name="s_Assumptions_10. eBook Usage_CREST_SPS_KPI_0.Mgmt Cockpit" xfId="59232" xr:uid="{00000000-0005-0000-0000-000080D70000}"/>
    <cellStyle name="s_Assumptions_10. eBook Usage_CREST_SPS_KPI_3.GrossMargin_Journals" xfId="59233" xr:uid="{00000000-0005-0000-0000-000081D70000}"/>
    <cellStyle name="s_Assumptions_10. eBook Usage_CREST_SPS_KPI_BOOKCoSKPI" xfId="59234" xr:uid="{00000000-0005-0000-0000-000082D70000}"/>
    <cellStyle name="s_Assumptions_10. eBook Usage_CREST_SPS_KPI_BOOKCoSKPI_1" xfId="59235" xr:uid="{00000000-0005-0000-0000-000083D70000}"/>
    <cellStyle name="s_Assumptions_10. eBook Usage_CREST_SPS_KPI_BOOKCoSKPI_1_0.Mgmt Cockpit" xfId="59236" xr:uid="{00000000-0005-0000-0000-000084D70000}"/>
    <cellStyle name="s_Assumptions_10. eBook Usage_CREST_SPS_KPI_BOOKCoSKPI_1_3.GrossMargin_Journals" xfId="59237" xr:uid="{00000000-0005-0000-0000-000085D70000}"/>
    <cellStyle name="s_Assumptions_10. eBook Usage_CREST_SPS_KPI_BOOKCoSKPI_3.GrossMargin_Journals" xfId="59238" xr:uid="{00000000-0005-0000-0000-000086D70000}"/>
    <cellStyle name="s_Assumptions_10. eBook Usage_CREST_SPS_KPI_BOOKCoSKPI_BOOKCoSKPI" xfId="59239" xr:uid="{00000000-0005-0000-0000-000087D70000}"/>
    <cellStyle name="s_Assumptions_10. eBook Usage_CREST_SPS_KPI_BOOKCoSKPI_BOOKCoSKPI_0.Mgmt Cockpit" xfId="59240" xr:uid="{00000000-0005-0000-0000-000088D70000}"/>
    <cellStyle name="s_Assumptions_10. eBook Usage_CREST_SPS_KPI_BOOKCoSKPI_BOOKCoSKPI_3.GrossMargin_Journals" xfId="59241" xr:uid="{00000000-0005-0000-0000-000089D70000}"/>
    <cellStyle name="s_Assumptions_2.p&amp;l- Global" xfId="59242" xr:uid="{00000000-0005-0000-0000-00008AD70000}"/>
    <cellStyle name="s_Assumptions_2.p&amp;l- Global_0.Mgmt Cockpit" xfId="59243" xr:uid="{00000000-0005-0000-0000-00008BD70000}"/>
    <cellStyle name="s_Assumptions_2.p&amp;l- Global_3.GrossMargin_Journals" xfId="59244" xr:uid="{00000000-0005-0000-0000-00008CD70000}"/>
    <cellStyle name="s_Assumptions_2.p&amp;l- Global_BOOKCoSKPI" xfId="59245" xr:uid="{00000000-0005-0000-0000-00008DD70000}"/>
    <cellStyle name="s_Assumptions_2.p&amp;l- Global_BOOKCoSKPI_1" xfId="59246" xr:uid="{00000000-0005-0000-0000-00008ED70000}"/>
    <cellStyle name="s_Assumptions_2.p&amp;l- Global_BOOKCoSKPI_1_0.Mgmt Cockpit" xfId="59247" xr:uid="{00000000-0005-0000-0000-00008FD70000}"/>
    <cellStyle name="s_Assumptions_2.p&amp;l- Global_BOOKCoSKPI_1_3.GrossMargin_Journals" xfId="59248" xr:uid="{00000000-0005-0000-0000-000090D70000}"/>
    <cellStyle name="s_Assumptions_2.p&amp;l- Global_BOOKCoSKPI_3.GrossMargin_Journals" xfId="59249" xr:uid="{00000000-0005-0000-0000-000091D70000}"/>
    <cellStyle name="s_Assumptions_2.p&amp;l- Global_BOOKCoSKPI_BOOKCoSKPI" xfId="59250" xr:uid="{00000000-0005-0000-0000-000092D70000}"/>
    <cellStyle name="s_Assumptions_2.p&amp;l- Global_BOOKCoSKPI_BOOKCoSKPI_0.Mgmt Cockpit" xfId="59251" xr:uid="{00000000-0005-0000-0000-000093D70000}"/>
    <cellStyle name="s_Assumptions_2.p&amp;l- Global_BOOKCoSKPI_BOOKCoSKPI_3.GrossMargin_Journals" xfId="59252" xr:uid="{00000000-0005-0000-0000-000094D70000}"/>
    <cellStyle name="s_Assumptions_2.p&amp;l- Global_CREST_SPS_KPI" xfId="59253" xr:uid="{00000000-0005-0000-0000-000095D70000}"/>
    <cellStyle name="s_Assumptions_2.p&amp;l- Global_CREST_SPS_KPI_0.Mgmt Cockpit" xfId="59254" xr:uid="{00000000-0005-0000-0000-000096D70000}"/>
    <cellStyle name="s_Assumptions_2.p&amp;l- Global_CREST_SPS_KPI_3.GrossMargin_Journals" xfId="59255" xr:uid="{00000000-0005-0000-0000-000097D70000}"/>
    <cellStyle name="s_Assumptions_2.p&amp;l- Global_CREST_SPS_KPI_BOOKCoSKPI" xfId="59256" xr:uid="{00000000-0005-0000-0000-000098D70000}"/>
    <cellStyle name="s_Assumptions_2.p&amp;l- Global_CREST_SPS_KPI_BOOKCoSKPI_1" xfId="59257" xr:uid="{00000000-0005-0000-0000-000099D70000}"/>
    <cellStyle name="s_Assumptions_2.p&amp;l- Global_CREST_SPS_KPI_BOOKCoSKPI_1_0.Mgmt Cockpit" xfId="59258" xr:uid="{00000000-0005-0000-0000-00009AD70000}"/>
    <cellStyle name="s_Assumptions_2.p&amp;l- Global_CREST_SPS_KPI_BOOKCoSKPI_1_3.GrossMargin_Journals" xfId="59259" xr:uid="{00000000-0005-0000-0000-00009BD70000}"/>
    <cellStyle name="s_Assumptions_2.p&amp;l- Global_CREST_SPS_KPI_BOOKCoSKPI_3.GrossMargin_Journals" xfId="59260" xr:uid="{00000000-0005-0000-0000-00009CD70000}"/>
    <cellStyle name="s_Assumptions_2.p&amp;l- Global_CREST_SPS_KPI_BOOKCoSKPI_BOOKCoSKPI" xfId="59261" xr:uid="{00000000-0005-0000-0000-00009DD70000}"/>
    <cellStyle name="s_Assumptions_2.p&amp;l- Global_CREST_SPS_KPI_BOOKCoSKPI_BOOKCoSKPI_0.Mgmt Cockpit" xfId="59262" xr:uid="{00000000-0005-0000-0000-00009ED70000}"/>
    <cellStyle name="s_Assumptions_2.p&amp;l- Global_CREST_SPS_KPI_BOOKCoSKPI_BOOKCoSKPI_3.GrossMargin_Journals" xfId="59263" xr:uid="{00000000-0005-0000-0000-00009FD70000}"/>
    <cellStyle name="s_Assumptions_2.p&amp;l- Global_ProdExp_Journal_KPI" xfId="59264" xr:uid="{00000000-0005-0000-0000-0000A0D70000}"/>
    <cellStyle name="s_Assumptions_2a. IiC - CAPEX" xfId="59265" xr:uid="{00000000-0005-0000-0000-0000A1D70000}"/>
    <cellStyle name="s_Assumptions_2a.IiC - CAPEX" xfId="59266" xr:uid="{00000000-0005-0000-0000-0000A2D70000}"/>
    <cellStyle name="s_Assumptions_2a.IiC - CAPEX_3.GrossMargin_Journals" xfId="59267" xr:uid="{00000000-0005-0000-0000-0000A3D70000}"/>
    <cellStyle name="s_Assumptions_2a.IiC - CAPEX_BOOKCoSKPI" xfId="59268" xr:uid="{00000000-0005-0000-0000-0000A4D70000}"/>
    <cellStyle name="s_Assumptions_2a.IiC - CAPEX_BOOKCoSKPI_0.Mgmt Cockpit" xfId="59269" xr:uid="{00000000-0005-0000-0000-0000A5D70000}"/>
    <cellStyle name="s_Assumptions_2a.IiC - CAPEX_BOOKCoSKPI_1" xfId="59270" xr:uid="{00000000-0005-0000-0000-0000A6D70000}"/>
    <cellStyle name="s_Assumptions_2a.IiC - CAPEX_BOOKCoSKPI_1_0.Mgmt Cockpit" xfId="59271" xr:uid="{00000000-0005-0000-0000-0000A7D70000}"/>
    <cellStyle name="s_Assumptions_2a.IiC - CAPEX_BOOKCoSKPI_1_3.GrossMargin_Journals" xfId="59272" xr:uid="{00000000-0005-0000-0000-0000A8D70000}"/>
    <cellStyle name="s_Assumptions_2a.IiC - CAPEX_BOOKCoSKPI_3.GrossMargin_Journals" xfId="59273" xr:uid="{00000000-0005-0000-0000-0000A9D70000}"/>
    <cellStyle name="s_Assumptions_2a.IiC - CAPEX_BOOKCoSKPI_BOOKCoSKPI" xfId="59274" xr:uid="{00000000-0005-0000-0000-0000AAD70000}"/>
    <cellStyle name="s_Assumptions_2a.IiC - CAPEX_BOOKCoSKPI_BOOKCoSKPI_1" xfId="59275" xr:uid="{00000000-0005-0000-0000-0000ABD70000}"/>
    <cellStyle name="s_Assumptions_2a.IiC - CAPEX_BOOKCoSKPI_BOOKCoSKPI_1_0.Mgmt Cockpit" xfId="59276" xr:uid="{00000000-0005-0000-0000-0000ACD70000}"/>
    <cellStyle name="s_Assumptions_2a.IiC - CAPEX_BOOKCoSKPI_BOOKCoSKPI_1_3.GrossMargin_Journals" xfId="59277" xr:uid="{00000000-0005-0000-0000-0000ADD70000}"/>
    <cellStyle name="s_Assumptions_2a.IiC - CAPEX_BOOKCoSKPI_BOOKCoSKPI_3.GrossMargin_Journals" xfId="59278" xr:uid="{00000000-0005-0000-0000-0000AED70000}"/>
    <cellStyle name="s_Assumptions_2a.IiC - CAPEX_BOOKCoSKPI_BOOKCoSKPI_BOOKCoSKPI" xfId="59279" xr:uid="{00000000-0005-0000-0000-0000AFD70000}"/>
    <cellStyle name="s_Assumptions_2a.IiC - CAPEX_BOOKCoSKPI_BOOKCoSKPI_BOOKCoSKPI_0.Mgmt Cockpit" xfId="59280" xr:uid="{00000000-0005-0000-0000-0000B0D70000}"/>
    <cellStyle name="s_Assumptions_2a.IiC - CAPEX_BOOKCoSKPI_BOOKCoSKPI_BOOKCoSKPI_3.GrossMargin_Journals" xfId="59281" xr:uid="{00000000-0005-0000-0000-0000B1D70000}"/>
    <cellStyle name="s_Assumptions_2a.IiC - CAPEX_BOOKCoSKPI_CREST_SPS_KPI" xfId="59282" xr:uid="{00000000-0005-0000-0000-0000B2D70000}"/>
    <cellStyle name="s_Assumptions_2a.IiC - CAPEX_BOOKCoSKPI_CREST_SPS_KPI_0.Mgmt Cockpit" xfId="59283" xr:uid="{00000000-0005-0000-0000-0000B3D70000}"/>
    <cellStyle name="s_Assumptions_2a.IiC - CAPEX_BOOKCoSKPI_CREST_SPS_KPI_3.GrossMargin_Journals" xfId="59284" xr:uid="{00000000-0005-0000-0000-0000B4D70000}"/>
    <cellStyle name="s_Assumptions_2a.IiC - CAPEX_BOOKCoSKPI_CREST_SPS_KPI_BOOKCoSKPI" xfId="59285" xr:uid="{00000000-0005-0000-0000-0000B5D70000}"/>
    <cellStyle name="s_Assumptions_2a.IiC - CAPEX_BOOKCoSKPI_CREST_SPS_KPI_BOOKCoSKPI_1" xfId="59286" xr:uid="{00000000-0005-0000-0000-0000B6D70000}"/>
    <cellStyle name="s_Assumptions_2a.IiC - CAPEX_BOOKCoSKPI_CREST_SPS_KPI_BOOKCoSKPI_1_0.Mgmt Cockpit" xfId="59287" xr:uid="{00000000-0005-0000-0000-0000B7D70000}"/>
    <cellStyle name="s_Assumptions_2a.IiC - CAPEX_BOOKCoSKPI_CREST_SPS_KPI_BOOKCoSKPI_1_3.GrossMargin_Journals" xfId="59288" xr:uid="{00000000-0005-0000-0000-0000B8D70000}"/>
    <cellStyle name="s_Assumptions_2a.IiC - CAPEX_BOOKCoSKPI_CREST_SPS_KPI_BOOKCoSKPI_3.GrossMargin_Journals" xfId="59289" xr:uid="{00000000-0005-0000-0000-0000B9D70000}"/>
    <cellStyle name="s_Assumptions_2a.IiC - CAPEX_BOOKCoSKPI_CREST_SPS_KPI_BOOKCoSKPI_BOOKCoSKPI" xfId="59290" xr:uid="{00000000-0005-0000-0000-0000BAD70000}"/>
    <cellStyle name="s_Assumptions_2a.IiC - CAPEX_BOOKCoSKPI_CREST_SPS_KPI_BOOKCoSKPI_BOOKCoSKPI_0.Mgmt Cockpit" xfId="59291" xr:uid="{00000000-0005-0000-0000-0000BBD70000}"/>
    <cellStyle name="s_Assumptions_2a.IiC - CAPEX_BOOKCoSKPI_CREST_SPS_KPI_BOOKCoSKPI_BOOKCoSKPI_3.GrossMargin_Journals" xfId="59292" xr:uid="{00000000-0005-0000-0000-0000BCD70000}"/>
    <cellStyle name="s_Assumptions_2a.IiC - CAPEX_BOOKCoSKPI_ProdExp_Journal_KPI" xfId="59293" xr:uid="{00000000-0005-0000-0000-0000BDD70000}"/>
    <cellStyle name="s_Assumptions_2a.IiC - CAPEX_CREST_SPS_KPI" xfId="59294" xr:uid="{00000000-0005-0000-0000-0000BED70000}"/>
    <cellStyle name="s_Assumptions_2a.IiC - CAPEX_CREST_SPS_KPI_0.Mgmt Cockpit" xfId="59295" xr:uid="{00000000-0005-0000-0000-0000BFD70000}"/>
    <cellStyle name="s_Assumptions_2a.IiC - CAPEX_CREST_SPS_KPI_3.GrossMargin_Journals" xfId="59296" xr:uid="{00000000-0005-0000-0000-0000C0D70000}"/>
    <cellStyle name="s_Assumptions_2a.IiC - CAPEX_CREST_SPS_KPI_BOOKCoSKPI" xfId="59297" xr:uid="{00000000-0005-0000-0000-0000C1D70000}"/>
    <cellStyle name="s_Assumptions_2a.IiC - CAPEX_CREST_SPS_KPI_BOOKCoSKPI_1" xfId="59298" xr:uid="{00000000-0005-0000-0000-0000C2D70000}"/>
    <cellStyle name="s_Assumptions_2a.IiC - CAPEX_CREST_SPS_KPI_BOOKCoSKPI_1_0.Mgmt Cockpit" xfId="59299" xr:uid="{00000000-0005-0000-0000-0000C3D70000}"/>
    <cellStyle name="s_Assumptions_2a.IiC - CAPEX_CREST_SPS_KPI_BOOKCoSKPI_1_3.GrossMargin_Journals" xfId="59300" xr:uid="{00000000-0005-0000-0000-0000C4D70000}"/>
    <cellStyle name="s_Assumptions_2a.IiC - CAPEX_CREST_SPS_KPI_BOOKCoSKPI_3.GrossMargin_Journals" xfId="59301" xr:uid="{00000000-0005-0000-0000-0000C5D70000}"/>
    <cellStyle name="s_Assumptions_2a.IiC - CAPEX_CREST_SPS_KPI_BOOKCoSKPI_BOOKCoSKPI" xfId="59302" xr:uid="{00000000-0005-0000-0000-0000C6D70000}"/>
    <cellStyle name="s_Assumptions_2a.IiC - CAPEX_CREST_SPS_KPI_BOOKCoSKPI_BOOKCoSKPI_0.Mgmt Cockpit" xfId="59303" xr:uid="{00000000-0005-0000-0000-0000C7D70000}"/>
    <cellStyle name="s_Assumptions_2a.IiC - CAPEX_CREST_SPS_KPI_BOOKCoSKPI_BOOKCoSKPI_3.GrossMargin_Journals" xfId="59304" xr:uid="{00000000-0005-0000-0000-0000C8D70000}"/>
    <cellStyle name="s_Assumptions_2a.IiC - CAPEX_ProdExp_Journal_KPI" xfId="59305" xr:uid="{00000000-0005-0000-0000-0000C9D70000}"/>
    <cellStyle name="s_Assumptions_3. FTE PeKo" xfId="59306" xr:uid="{00000000-0005-0000-0000-0000CAD70000}"/>
    <cellStyle name="s_Assumptions_3.GrossMargin_Journals" xfId="59307" xr:uid="{00000000-0005-0000-0000-0000CBD70000}"/>
    <cellStyle name="s_Assumptions_4.GrossMargin_Books" xfId="59308" xr:uid="{00000000-0005-0000-0000-0000CCD70000}"/>
    <cellStyle name="s_Assumptions_4.GrossMargin_Books_0.Mgmt Cockpit" xfId="59309" xr:uid="{00000000-0005-0000-0000-0000CDD70000}"/>
    <cellStyle name="s_Assumptions_4.GrossMargin_Books_3.GrossMargin_Journals" xfId="59310" xr:uid="{00000000-0005-0000-0000-0000CED70000}"/>
    <cellStyle name="s_Assumptions_4.GrossMargin_Books_BOOKCoSKPI" xfId="59311" xr:uid="{00000000-0005-0000-0000-0000CFD70000}"/>
    <cellStyle name="s_Assumptions_4.GrossMargin_Books_BOOKCoSKPI_0.Mgmt Cockpit" xfId="59312" xr:uid="{00000000-0005-0000-0000-0000D0D70000}"/>
    <cellStyle name="s_Assumptions_4.GrossMargin_Books_BOOKCoSKPI_1" xfId="59313" xr:uid="{00000000-0005-0000-0000-0000D1D70000}"/>
    <cellStyle name="s_Assumptions_4.GrossMargin_Books_BOOKCoSKPI_1_3.GrossMargin_Journals" xfId="59314" xr:uid="{00000000-0005-0000-0000-0000D2D70000}"/>
    <cellStyle name="s_Assumptions_4.GrossMargin_Books_BOOKCoSKPI_1_BOOKCoSKPI" xfId="59315" xr:uid="{00000000-0005-0000-0000-0000D3D70000}"/>
    <cellStyle name="s_Assumptions_4.GrossMargin_Books_BOOKCoSKPI_1_BOOKCoSKPI_0.Mgmt Cockpit" xfId="59316" xr:uid="{00000000-0005-0000-0000-0000D4D70000}"/>
    <cellStyle name="s_Assumptions_4.GrossMargin_Books_BOOKCoSKPI_1_BOOKCoSKPI_3.GrossMargin_Journals" xfId="59317" xr:uid="{00000000-0005-0000-0000-0000D5D70000}"/>
    <cellStyle name="s_Assumptions_4.GrossMargin_Books_BOOKCoSKPI_2" xfId="59318" xr:uid="{00000000-0005-0000-0000-0000D6D70000}"/>
    <cellStyle name="s_Assumptions_4.GrossMargin_Books_BOOKCoSKPI_2_0.Mgmt Cockpit" xfId="59319" xr:uid="{00000000-0005-0000-0000-0000D7D70000}"/>
    <cellStyle name="s_Assumptions_4.GrossMargin_Books_BOOKCoSKPI_2_3.GrossMargin_Journals" xfId="59320" xr:uid="{00000000-0005-0000-0000-0000D8D70000}"/>
    <cellStyle name="s_Assumptions_4.GrossMargin_Books_BOOKCoSKPI_3.GrossMargin_Journals" xfId="59321" xr:uid="{00000000-0005-0000-0000-0000D9D70000}"/>
    <cellStyle name="s_Assumptions_4.GrossMargin_Books_BOOKCoSKPI_BOOKCoSKPI" xfId="59322" xr:uid="{00000000-0005-0000-0000-0000DAD70000}"/>
    <cellStyle name="s_Assumptions_4.GrossMargin_Books_BOOKCoSKPI_BOOKCoSKPI_1" xfId="59323" xr:uid="{00000000-0005-0000-0000-0000DBD70000}"/>
    <cellStyle name="s_Assumptions_4.GrossMargin_Books_BOOKCoSKPI_BOOKCoSKPI_1_0.Mgmt Cockpit" xfId="59324" xr:uid="{00000000-0005-0000-0000-0000DCD70000}"/>
    <cellStyle name="s_Assumptions_4.GrossMargin_Books_BOOKCoSKPI_BOOKCoSKPI_1_3.GrossMargin_Journals" xfId="59325" xr:uid="{00000000-0005-0000-0000-0000DDD70000}"/>
    <cellStyle name="s_Assumptions_4.GrossMargin_Books_BOOKCoSKPI_BOOKCoSKPI_3.GrossMargin_Journals" xfId="59326" xr:uid="{00000000-0005-0000-0000-0000DED70000}"/>
    <cellStyle name="s_Assumptions_4.GrossMargin_Books_BOOKCoSKPI_BOOKCoSKPI_BOOKCoSKPI" xfId="59327" xr:uid="{00000000-0005-0000-0000-0000DFD70000}"/>
    <cellStyle name="s_Assumptions_4.GrossMargin_Books_BOOKCoSKPI_BOOKCoSKPI_BOOKCoSKPI_0.Mgmt Cockpit" xfId="59328" xr:uid="{00000000-0005-0000-0000-0000E0D70000}"/>
    <cellStyle name="s_Assumptions_4.GrossMargin_Books_BOOKCoSKPI_BOOKCoSKPI_BOOKCoSKPI_3.GrossMargin_Journals" xfId="59329" xr:uid="{00000000-0005-0000-0000-0000E1D70000}"/>
    <cellStyle name="s_Assumptions_4.GrossMargin_Books_BOOKCoSKPI_CREST_SPS_KPI" xfId="59330" xr:uid="{00000000-0005-0000-0000-0000E2D70000}"/>
    <cellStyle name="s_Assumptions_4.GrossMargin_Books_BOOKCoSKPI_CREST_SPS_KPI_0.Mgmt Cockpit" xfId="59331" xr:uid="{00000000-0005-0000-0000-0000E3D70000}"/>
    <cellStyle name="s_Assumptions_4.GrossMargin_Books_BOOKCoSKPI_CREST_SPS_KPI_3.GrossMargin_Journals" xfId="59332" xr:uid="{00000000-0005-0000-0000-0000E4D70000}"/>
    <cellStyle name="s_Assumptions_4.GrossMargin_Books_BOOKCoSKPI_CREST_SPS_KPI_BOOKCoSKPI" xfId="59333" xr:uid="{00000000-0005-0000-0000-0000E5D70000}"/>
    <cellStyle name="s_Assumptions_4.GrossMargin_Books_BOOKCoSKPI_CREST_SPS_KPI_BOOKCoSKPI_1" xfId="59334" xr:uid="{00000000-0005-0000-0000-0000E6D70000}"/>
    <cellStyle name="s_Assumptions_4.GrossMargin_Books_BOOKCoSKPI_CREST_SPS_KPI_BOOKCoSKPI_1_0.Mgmt Cockpit" xfId="59335" xr:uid="{00000000-0005-0000-0000-0000E7D70000}"/>
    <cellStyle name="s_Assumptions_4.GrossMargin_Books_BOOKCoSKPI_CREST_SPS_KPI_BOOKCoSKPI_1_3.GrossMargin_Journals" xfId="59336" xr:uid="{00000000-0005-0000-0000-0000E8D70000}"/>
    <cellStyle name="s_Assumptions_4.GrossMargin_Books_BOOKCoSKPI_CREST_SPS_KPI_BOOKCoSKPI_3.GrossMargin_Journals" xfId="59337" xr:uid="{00000000-0005-0000-0000-0000E9D70000}"/>
    <cellStyle name="s_Assumptions_4.GrossMargin_Books_BOOKCoSKPI_CREST_SPS_KPI_BOOKCoSKPI_BOOKCoSKPI" xfId="59338" xr:uid="{00000000-0005-0000-0000-0000EAD70000}"/>
    <cellStyle name="s_Assumptions_4.GrossMargin_Books_BOOKCoSKPI_CREST_SPS_KPI_BOOKCoSKPI_BOOKCoSKPI_0.Mgmt Cockpit" xfId="59339" xr:uid="{00000000-0005-0000-0000-0000EBD70000}"/>
    <cellStyle name="s_Assumptions_4.GrossMargin_Books_BOOKCoSKPI_CREST_SPS_KPI_BOOKCoSKPI_BOOKCoSKPI_3.GrossMargin_Journals" xfId="59340" xr:uid="{00000000-0005-0000-0000-0000ECD70000}"/>
    <cellStyle name="s_Assumptions_4.GrossMargin_Books_BOOKCoSKPI_ProdExp_Journal_KPI" xfId="59341" xr:uid="{00000000-0005-0000-0000-0000EDD70000}"/>
    <cellStyle name="s_Assumptions_4.GrossMargin_Books_CREST_SPS_KPI" xfId="59342" xr:uid="{00000000-0005-0000-0000-0000EED70000}"/>
    <cellStyle name="s_Assumptions_4.GrossMargin_Books_CREST_SPS_KPI_0.Mgmt Cockpit" xfId="59343" xr:uid="{00000000-0005-0000-0000-0000EFD70000}"/>
    <cellStyle name="s_Assumptions_4.GrossMargin_Books_CREST_SPS_KPI_3.GrossMargin_Journals" xfId="59344" xr:uid="{00000000-0005-0000-0000-0000F0D70000}"/>
    <cellStyle name="s_Assumptions_4.GrossMargin_Books_CREST_SPS_KPI_BOOKCoSKPI" xfId="59345" xr:uid="{00000000-0005-0000-0000-0000F1D70000}"/>
    <cellStyle name="s_Assumptions_4.GrossMargin_Books_CREST_SPS_KPI_BOOKCoSKPI_1" xfId="59346" xr:uid="{00000000-0005-0000-0000-0000F2D70000}"/>
    <cellStyle name="s_Assumptions_4.GrossMargin_Books_CREST_SPS_KPI_BOOKCoSKPI_1_0.Mgmt Cockpit" xfId="59347" xr:uid="{00000000-0005-0000-0000-0000F3D70000}"/>
    <cellStyle name="s_Assumptions_4.GrossMargin_Books_CREST_SPS_KPI_BOOKCoSKPI_1_3.GrossMargin_Journals" xfId="59348" xr:uid="{00000000-0005-0000-0000-0000F4D70000}"/>
    <cellStyle name="s_Assumptions_4.GrossMargin_Books_CREST_SPS_KPI_BOOKCoSKPI_3.GrossMargin_Journals" xfId="59349" xr:uid="{00000000-0005-0000-0000-0000F5D70000}"/>
    <cellStyle name="s_Assumptions_4.GrossMargin_Books_CREST_SPS_KPI_BOOKCoSKPI_BOOKCoSKPI" xfId="59350" xr:uid="{00000000-0005-0000-0000-0000F6D70000}"/>
    <cellStyle name="s_Assumptions_4.GrossMargin_Books_CREST_SPS_KPI_BOOKCoSKPI_BOOKCoSKPI_0.Mgmt Cockpit" xfId="59351" xr:uid="{00000000-0005-0000-0000-0000F7D70000}"/>
    <cellStyle name="s_Assumptions_4.GrossMargin_Books_CREST_SPS_KPI_BOOKCoSKPI_BOOKCoSKPI_3.GrossMargin_Journals" xfId="59352" xr:uid="{00000000-0005-0000-0000-0000F8D70000}"/>
    <cellStyle name="s_Assumptions_4.GrossMargin_Books_ProdExp_Journal_KPI" xfId="59353" xr:uid="{00000000-0005-0000-0000-0000F9D70000}"/>
    <cellStyle name="s_Assumptions_7.KPI_Article_Pages" xfId="59354" xr:uid="{00000000-0005-0000-0000-0000FAD70000}"/>
    <cellStyle name="s_Assumptions_7.KPI_Article_Pages_3.GrossMargin_Journals" xfId="59355" xr:uid="{00000000-0005-0000-0000-0000FBD70000}"/>
    <cellStyle name="s_Assumptions_7.KPI_Article_Pages_4.GrossMargin_Books" xfId="59356" xr:uid="{00000000-0005-0000-0000-0000FCD70000}"/>
    <cellStyle name="s_Assumptions_7.KPI_Article_Pages_4.GrossMargin_Books_0.Mgmt Cockpit" xfId="59357" xr:uid="{00000000-0005-0000-0000-0000FDD70000}"/>
    <cellStyle name="s_Assumptions_7.KPI_Article_Pages_4.GrossMargin_Books_3.GrossMargin_Journals" xfId="59358" xr:uid="{00000000-0005-0000-0000-0000FED70000}"/>
    <cellStyle name="s_Assumptions_7.KPI_Article_Pages_4.GrossMargin_Books_BOOKCoSKPI" xfId="59359" xr:uid="{00000000-0005-0000-0000-0000FFD70000}"/>
    <cellStyle name="s_Assumptions_7.KPI_Article_Pages_4.GrossMargin_Books_BOOKCoSKPI_0.Mgmt Cockpit" xfId="59360" xr:uid="{00000000-0005-0000-0000-000000D80000}"/>
    <cellStyle name="s_Assumptions_7.KPI_Article_Pages_4.GrossMargin_Books_BOOKCoSKPI_1" xfId="59361" xr:uid="{00000000-0005-0000-0000-000001D80000}"/>
    <cellStyle name="s_Assumptions_7.KPI_Article_Pages_4.GrossMargin_Books_BOOKCoSKPI_1_3.GrossMargin_Journals" xfId="59362" xr:uid="{00000000-0005-0000-0000-000002D80000}"/>
    <cellStyle name="s_Assumptions_7.KPI_Article_Pages_4.GrossMargin_Books_BOOKCoSKPI_1_BOOKCoSKPI" xfId="59363" xr:uid="{00000000-0005-0000-0000-000003D80000}"/>
    <cellStyle name="s_Assumptions_7.KPI_Article_Pages_4.GrossMargin_Books_BOOKCoSKPI_1_BOOKCoSKPI_0.Mgmt Cockpit" xfId="59364" xr:uid="{00000000-0005-0000-0000-000004D80000}"/>
    <cellStyle name="s_Assumptions_7.KPI_Article_Pages_4.GrossMargin_Books_BOOKCoSKPI_1_BOOKCoSKPI_3.GrossMargin_Journals" xfId="59365" xr:uid="{00000000-0005-0000-0000-000005D80000}"/>
    <cellStyle name="s_Assumptions_7.KPI_Article_Pages_4.GrossMargin_Books_BOOKCoSKPI_2" xfId="59366" xr:uid="{00000000-0005-0000-0000-000006D80000}"/>
    <cellStyle name="s_Assumptions_7.KPI_Article_Pages_4.GrossMargin_Books_BOOKCoSKPI_2_0.Mgmt Cockpit" xfId="59367" xr:uid="{00000000-0005-0000-0000-000007D80000}"/>
    <cellStyle name="s_Assumptions_7.KPI_Article_Pages_4.GrossMargin_Books_BOOKCoSKPI_2_3.GrossMargin_Journals" xfId="59368" xr:uid="{00000000-0005-0000-0000-000008D80000}"/>
    <cellStyle name="s_Assumptions_7.KPI_Article_Pages_4.GrossMargin_Books_BOOKCoSKPI_3.GrossMargin_Journals" xfId="59369" xr:uid="{00000000-0005-0000-0000-000009D80000}"/>
    <cellStyle name="s_Assumptions_7.KPI_Article_Pages_4.GrossMargin_Books_BOOKCoSKPI_BOOKCoSKPI" xfId="59370" xr:uid="{00000000-0005-0000-0000-00000AD80000}"/>
    <cellStyle name="s_Assumptions_7.KPI_Article_Pages_4.GrossMargin_Books_BOOKCoSKPI_BOOKCoSKPI_1" xfId="59371" xr:uid="{00000000-0005-0000-0000-00000BD80000}"/>
    <cellStyle name="s_Assumptions_7.KPI_Article_Pages_4.GrossMargin_Books_BOOKCoSKPI_BOOKCoSKPI_1_0.Mgmt Cockpit" xfId="59372" xr:uid="{00000000-0005-0000-0000-00000CD80000}"/>
    <cellStyle name="s_Assumptions_7.KPI_Article_Pages_4.GrossMargin_Books_BOOKCoSKPI_BOOKCoSKPI_1_3.GrossMargin_Journals" xfId="59373" xr:uid="{00000000-0005-0000-0000-00000DD80000}"/>
    <cellStyle name="s_Assumptions_7.KPI_Article_Pages_4.GrossMargin_Books_BOOKCoSKPI_BOOKCoSKPI_3.GrossMargin_Journals" xfId="59374" xr:uid="{00000000-0005-0000-0000-00000ED80000}"/>
    <cellStyle name="s_Assumptions_7.KPI_Article_Pages_4.GrossMargin_Books_BOOKCoSKPI_BOOKCoSKPI_BOOKCoSKPI" xfId="59375" xr:uid="{00000000-0005-0000-0000-00000FD80000}"/>
    <cellStyle name="s_Assumptions_7.KPI_Article_Pages_4.GrossMargin_Books_BOOKCoSKPI_BOOKCoSKPI_BOOKCoSKPI_0.Mgmt Cockpit" xfId="59376" xr:uid="{00000000-0005-0000-0000-000010D80000}"/>
    <cellStyle name="s_Assumptions_7.KPI_Article_Pages_4.GrossMargin_Books_BOOKCoSKPI_BOOKCoSKPI_BOOKCoSKPI_3.GrossMargin_Journals" xfId="59377" xr:uid="{00000000-0005-0000-0000-000011D80000}"/>
    <cellStyle name="s_Assumptions_7.KPI_Article_Pages_4.GrossMargin_Books_BOOKCoSKPI_CREST_SPS_KPI" xfId="59378" xr:uid="{00000000-0005-0000-0000-000012D80000}"/>
    <cellStyle name="s_Assumptions_7.KPI_Article_Pages_4.GrossMargin_Books_BOOKCoSKPI_CREST_SPS_KPI_0.Mgmt Cockpit" xfId="59379" xr:uid="{00000000-0005-0000-0000-000013D80000}"/>
    <cellStyle name="s_Assumptions_7.KPI_Article_Pages_4.GrossMargin_Books_BOOKCoSKPI_CREST_SPS_KPI_3.GrossMargin_Journals" xfId="59380" xr:uid="{00000000-0005-0000-0000-000014D80000}"/>
    <cellStyle name="s_Assumptions_7.KPI_Article_Pages_4.GrossMargin_Books_BOOKCoSKPI_CREST_SPS_KPI_BOOKCoSKPI" xfId="59381" xr:uid="{00000000-0005-0000-0000-000015D80000}"/>
    <cellStyle name="s_Assumptions_7.KPI_Article_Pages_4.GrossMargin_Books_BOOKCoSKPI_CREST_SPS_KPI_BOOKCoSKPI_1" xfId="59382" xr:uid="{00000000-0005-0000-0000-000016D80000}"/>
    <cellStyle name="s_Assumptions_7.KPI_Article_Pages_4.GrossMargin_Books_BOOKCoSKPI_CREST_SPS_KPI_BOOKCoSKPI_1_0.Mgmt Cockpit" xfId="59383" xr:uid="{00000000-0005-0000-0000-000017D80000}"/>
    <cellStyle name="s_Assumptions_7.KPI_Article_Pages_4.GrossMargin_Books_BOOKCoSKPI_CREST_SPS_KPI_BOOKCoSKPI_1_3.GrossMargin_Journals" xfId="59384" xr:uid="{00000000-0005-0000-0000-000018D80000}"/>
    <cellStyle name="s_Assumptions_7.KPI_Article_Pages_4.GrossMargin_Books_BOOKCoSKPI_CREST_SPS_KPI_BOOKCoSKPI_3.GrossMargin_Journals" xfId="59385" xr:uid="{00000000-0005-0000-0000-000019D80000}"/>
    <cellStyle name="s_Assumptions_7.KPI_Article_Pages_4.GrossMargin_Books_BOOKCoSKPI_CREST_SPS_KPI_BOOKCoSKPI_BOOKCoSKPI" xfId="59386" xr:uid="{00000000-0005-0000-0000-00001AD80000}"/>
    <cellStyle name="s_Assumptions_7.KPI_Article_Pages_4.GrossMargin_Books_BOOKCoSKPI_CREST_SPS_KPI_BOOKCoSKPI_BOOKCoSKPI_0.Mgmt Cockpit" xfId="59387" xr:uid="{00000000-0005-0000-0000-00001BD80000}"/>
    <cellStyle name="s_Assumptions_7.KPI_Article_Pages_4.GrossMargin_Books_BOOKCoSKPI_CREST_SPS_KPI_BOOKCoSKPI_BOOKCoSKPI_3.GrossMargin_Journals" xfId="59388" xr:uid="{00000000-0005-0000-0000-00001CD80000}"/>
    <cellStyle name="s_Assumptions_7.KPI_Article_Pages_4.GrossMargin_Books_BOOKCoSKPI_ProdExp_Journal_KPI" xfId="59389" xr:uid="{00000000-0005-0000-0000-00001DD80000}"/>
    <cellStyle name="s_Assumptions_7.KPI_Article_Pages_4.GrossMargin_Books_CREST_SPS_KPI" xfId="59390" xr:uid="{00000000-0005-0000-0000-00001ED80000}"/>
    <cellStyle name="s_Assumptions_7.KPI_Article_Pages_4.GrossMargin_Books_CREST_SPS_KPI_0.Mgmt Cockpit" xfId="59391" xr:uid="{00000000-0005-0000-0000-00001FD80000}"/>
    <cellStyle name="s_Assumptions_7.KPI_Article_Pages_4.GrossMargin_Books_CREST_SPS_KPI_3.GrossMargin_Journals" xfId="59392" xr:uid="{00000000-0005-0000-0000-000020D80000}"/>
    <cellStyle name="s_Assumptions_7.KPI_Article_Pages_4.GrossMargin_Books_CREST_SPS_KPI_BOOKCoSKPI" xfId="59393" xr:uid="{00000000-0005-0000-0000-000021D80000}"/>
    <cellStyle name="s_Assumptions_7.KPI_Article_Pages_4.GrossMargin_Books_CREST_SPS_KPI_BOOKCoSKPI_1" xfId="59394" xr:uid="{00000000-0005-0000-0000-000022D80000}"/>
    <cellStyle name="s_Assumptions_7.KPI_Article_Pages_4.GrossMargin_Books_CREST_SPS_KPI_BOOKCoSKPI_1_0.Mgmt Cockpit" xfId="59395" xr:uid="{00000000-0005-0000-0000-000023D80000}"/>
    <cellStyle name="s_Assumptions_7.KPI_Article_Pages_4.GrossMargin_Books_CREST_SPS_KPI_BOOKCoSKPI_1_3.GrossMargin_Journals" xfId="59396" xr:uid="{00000000-0005-0000-0000-000024D80000}"/>
    <cellStyle name="s_Assumptions_7.KPI_Article_Pages_4.GrossMargin_Books_CREST_SPS_KPI_BOOKCoSKPI_3.GrossMargin_Journals" xfId="59397" xr:uid="{00000000-0005-0000-0000-000025D80000}"/>
    <cellStyle name="s_Assumptions_7.KPI_Article_Pages_4.GrossMargin_Books_CREST_SPS_KPI_BOOKCoSKPI_BOOKCoSKPI" xfId="59398" xr:uid="{00000000-0005-0000-0000-000026D80000}"/>
    <cellStyle name="s_Assumptions_7.KPI_Article_Pages_4.GrossMargin_Books_CREST_SPS_KPI_BOOKCoSKPI_BOOKCoSKPI_0.Mgmt Cockpit" xfId="59399" xr:uid="{00000000-0005-0000-0000-000027D80000}"/>
    <cellStyle name="s_Assumptions_7.KPI_Article_Pages_4.GrossMargin_Books_CREST_SPS_KPI_BOOKCoSKPI_BOOKCoSKPI_3.GrossMargin_Journals" xfId="59400" xr:uid="{00000000-0005-0000-0000-000028D80000}"/>
    <cellStyle name="s_Assumptions_7.KPI_Article_Pages_4.GrossMargin_Books_ProdExp_Journal_KPI" xfId="59401" xr:uid="{00000000-0005-0000-0000-000029D80000}"/>
    <cellStyle name="s_Assumptions_7.KPI_Article_Pages_9.KPI_Book (2)" xfId="59402" xr:uid="{00000000-0005-0000-0000-00002AD80000}"/>
    <cellStyle name="s_Assumptions_7.KPI_Article_Pages_9.KPI_Book (2)_0.Mgmt Cockpit" xfId="59403" xr:uid="{00000000-0005-0000-0000-00002BD80000}"/>
    <cellStyle name="s_Assumptions_7.KPI_Article_Pages_9.KPI_Book (2)_3.GrossMargin_Journals" xfId="59404" xr:uid="{00000000-0005-0000-0000-00002CD80000}"/>
    <cellStyle name="s_Assumptions_7.KPI_Article_Pages_9.KPI_Book (2)_BOOKCoSKPI" xfId="59405" xr:uid="{00000000-0005-0000-0000-00002DD80000}"/>
    <cellStyle name="s_Assumptions_7.KPI_Article_Pages_9.KPI_Book (2)_BOOKCoSKPI_0.Mgmt Cockpit" xfId="59406" xr:uid="{00000000-0005-0000-0000-00002ED80000}"/>
    <cellStyle name="s_Assumptions_7.KPI_Article_Pages_9.KPI_Book (2)_BOOKCoSKPI_1" xfId="59407" xr:uid="{00000000-0005-0000-0000-00002FD80000}"/>
    <cellStyle name="s_Assumptions_7.KPI_Article_Pages_9.KPI_Book (2)_BOOKCoSKPI_1_3.GrossMargin_Journals" xfId="59408" xr:uid="{00000000-0005-0000-0000-000030D80000}"/>
    <cellStyle name="s_Assumptions_7.KPI_Article_Pages_9.KPI_Book (2)_BOOKCoSKPI_1_BOOKCoSKPI" xfId="59409" xr:uid="{00000000-0005-0000-0000-000031D80000}"/>
    <cellStyle name="s_Assumptions_7.KPI_Article_Pages_9.KPI_Book (2)_BOOKCoSKPI_1_BOOKCoSKPI_0.Mgmt Cockpit" xfId="59410" xr:uid="{00000000-0005-0000-0000-000032D80000}"/>
    <cellStyle name="s_Assumptions_7.KPI_Article_Pages_9.KPI_Book (2)_BOOKCoSKPI_1_BOOKCoSKPI_3.GrossMargin_Journals" xfId="59411" xr:uid="{00000000-0005-0000-0000-000033D80000}"/>
    <cellStyle name="s_Assumptions_7.KPI_Article_Pages_9.KPI_Book (2)_BOOKCoSKPI_2" xfId="59412" xr:uid="{00000000-0005-0000-0000-000034D80000}"/>
    <cellStyle name="s_Assumptions_7.KPI_Article_Pages_9.KPI_Book (2)_BOOKCoSKPI_2_0.Mgmt Cockpit" xfId="59413" xr:uid="{00000000-0005-0000-0000-000035D80000}"/>
    <cellStyle name="s_Assumptions_7.KPI_Article_Pages_9.KPI_Book (2)_BOOKCoSKPI_2_3.GrossMargin_Journals" xfId="59414" xr:uid="{00000000-0005-0000-0000-000036D80000}"/>
    <cellStyle name="s_Assumptions_7.KPI_Article_Pages_9.KPI_Book (2)_BOOKCoSKPI_3.GrossMargin_Journals" xfId="59415" xr:uid="{00000000-0005-0000-0000-000037D80000}"/>
    <cellStyle name="s_Assumptions_7.KPI_Article_Pages_9.KPI_Book (2)_BOOKCoSKPI_BOOKCoSKPI" xfId="59416" xr:uid="{00000000-0005-0000-0000-000038D80000}"/>
    <cellStyle name="s_Assumptions_7.KPI_Article_Pages_9.KPI_Book (2)_BOOKCoSKPI_BOOKCoSKPI_1" xfId="59417" xr:uid="{00000000-0005-0000-0000-000039D80000}"/>
    <cellStyle name="s_Assumptions_7.KPI_Article_Pages_9.KPI_Book (2)_BOOKCoSKPI_BOOKCoSKPI_1_0.Mgmt Cockpit" xfId="59418" xr:uid="{00000000-0005-0000-0000-00003AD80000}"/>
    <cellStyle name="s_Assumptions_7.KPI_Article_Pages_9.KPI_Book (2)_BOOKCoSKPI_BOOKCoSKPI_1_3.GrossMargin_Journals" xfId="59419" xr:uid="{00000000-0005-0000-0000-00003BD80000}"/>
    <cellStyle name="s_Assumptions_7.KPI_Article_Pages_9.KPI_Book (2)_BOOKCoSKPI_BOOKCoSKPI_3.GrossMargin_Journals" xfId="59420" xr:uid="{00000000-0005-0000-0000-00003CD80000}"/>
    <cellStyle name="s_Assumptions_7.KPI_Article_Pages_9.KPI_Book (2)_BOOKCoSKPI_BOOKCoSKPI_BOOKCoSKPI" xfId="59421" xr:uid="{00000000-0005-0000-0000-00003DD80000}"/>
    <cellStyle name="s_Assumptions_7.KPI_Article_Pages_9.KPI_Book (2)_BOOKCoSKPI_BOOKCoSKPI_BOOKCoSKPI_0.Mgmt Cockpit" xfId="59422" xr:uid="{00000000-0005-0000-0000-00003ED80000}"/>
    <cellStyle name="s_Assumptions_7.KPI_Article_Pages_9.KPI_Book (2)_BOOKCoSKPI_BOOKCoSKPI_BOOKCoSKPI_3.GrossMargin_Journals" xfId="59423" xr:uid="{00000000-0005-0000-0000-00003FD80000}"/>
    <cellStyle name="s_Assumptions_7.KPI_Article_Pages_9.KPI_Book (2)_BOOKCoSKPI_CREST_SPS_KPI" xfId="59424" xr:uid="{00000000-0005-0000-0000-000040D80000}"/>
    <cellStyle name="s_Assumptions_7.KPI_Article_Pages_9.KPI_Book (2)_BOOKCoSKPI_CREST_SPS_KPI_0.Mgmt Cockpit" xfId="59425" xr:uid="{00000000-0005-0000-0000-000041D80000}"/>
    <cellStyle name="s_Assumptions_7.KPI_Article_Pages_9.KPI_Book (2)_BOOKCoSKPI_CREST_SPS_KPI_3.GrossMargin_Journals" xfId="59426" xr:uid="{00000000-0005-0000-0000-000042D80000}"/>
    <cellStyle name="s_Assumptions_7.KPI_Article_Pages_9.KPI_Book (2)_BOOKCoSKPI_CREST_SPS_KPI_BOOKCoSKPI" xfId="59427" xr:uid="{00000000-0005-0000-0000-000043D80000}"/>
    <cellStyle name="s_Assumptions_7.KPI_Article_Pages_9.KPI_Book (2)_BOOKCoSKPI_CREST_SPS_KPI_BOOKCoSKPI_1" xfId="59428" xr:uid="{00000000-0005-0000-0000-000044D80000}"/>
    <cellStyle name="s_Assumptions_7.KPI_Article_Pages_9.KPI_Book (2)_BOOKCoSKPI_CREST_SPS_KPI_BOOKCoSKPI_1_0.Mgmt Cockpit" xfId="59429" xr:uid="{00000000-0005-0000-0000-000045D80000}"/>
    <cellStyle name="s_Assumptions_7.KPI_Article_Pages_9.KPI_Book (2)_BOOKCoSKPI_CREST_SPS_KPI_BOOKCoSKPI_1_3.GrossMargin_Journals" xfId="59430" xr:uid="{00000000-0005-0000-0000-000046D80000}"/>
    <cellStyle name="s_Assumptions_7.KPI_Article_Pages_9.KPI_Book (2)_BOOKCoSKPI_CREST_SPS_KPI_BOOKCoSKPI_3.GrossMargin_Journals" xfId="59431" xr:uid="{00000000-0005-0000-0000-000047D80000}"/>
    <cellStyle name="s_Assumptions_7.KPI_Article_Pages_9.KPI_Book (2)_BOOKCoSKPI_CREST_SPS_KPI_BOOKCoSKPI_BOOKCoSKPI" xfId="59432" xr:uid="{00000000-0005-0000-0000-000048D80000}"/>
    <cellStyle name="s_Assumptions_7.KPI_Article_Pages_9.KPI_Book (2)_BOOKCoSKPI_CREST_SPS_KPI_BOOKCoSKPI_BOOKCoSKPI_0.Mgmt Cockpit" xfId="59433" xr:uid="{00000000-0005-0000-0000-000049D80000}"/>
    <cellStyle name="s_Assumptions_7.KPI_Article_Pages_9.KPI_Book (2)_BOOKCoSKPI_CREST_SPS_KPI_BOOKCoSKPI_BOOKCoSKPI_3.GrossMargin_Journals" xfId="59434" xr:uid="{00000000-0005-0000-0000-00004AD80000}"/>
    <cellStyle name="s_Assumptions_7.KPI_Article_Pages_9.KPI_Book (2)_BOOKCoSKPI_ProdExp_Journal_KPI" xfId="59435" xr:uid="{00000000-0005-0000-0000-00004BD80000}"/>
    <cellStyle name="s_Assumptions_7.KPI_Article_Pages_9.KPI_Book (2)_CREST_SPS_KPI" xfId="59436" xr:uid="{00000000-0005-0000-0000-00004CD80000}"/>
    <cellStyle name="s_Assumptions_7.KPI_Article_Pages_9.KPI_Book (2)_CREST_SPS_KPI_0.Mgmt Cockpit" xfId="59437" xr:uid="{00000000-0005-0000-0000-00004DD80000}"/>
    <cellStyle name="s_Assumptions_7.KPI_Article_Pages_9.KPI_Book (2)_CREST_SPS_KPI_3.GrossMargin_Journals" xfId="59438" xr:uid="{00000000-0005-0000-0000-00004ED80000}"/>
    <cellStyle name="s_Assumptions_7.KPI_Article_Pages_9.KPI_Book (2)_CREST_SPS_KPI_BOOKCoSKPI" xfId="59439" xr:uid="{00000000-0005-0000-0000-00004FD80000}"/>
    <cellStyle name="s_Assumptions_7.KPI_Article_Pages_9.KPI_Book (2)_CREST_SPS_KPI_BOOKCoSKPI_1" xfId="59440" xr:uid="{00000000-0005-0000-0000-000050D80000}"/>
    <cellStyle name="s_Assumptions_7.KPI_Article_Pages_9.KPI_Book (2)_CREST_SPS_KPI_BOOKCoSKPI_1_0.Mgmt Cockpit" xfId="59441" xr:uid="{00000000-0005-0000-0000-000051D80000}"/>
    <cellStyle name="s_Assumptions_7.KPI_Article_Pages_9.KPI_Book (2)_CREST_SPS_KPI_BOOKCoSKPI_1_3.GrossMargin_Journals" xfId="59442" xr:uid="{00000000-0005-0000-0000-000052D80000}"/>
    <cellStyle name="s_Assumptions_7.KPI_Article_Pages_9.KPI_Book (2)_CREST_SPS_KPI_BOOKCoSKPI_3.GrossMargin_Journals" xfId="59443" xr:uid="{00000000-0005-0000-0000-000053D80000}"/>
    <cellStyle name="s_Assumptions_7.KPI_Article_Pages_9.KPI_Book (2)_CREST_SPS_KPI_BOOKCoSKPI_BOOKCoSKPI" xfId="59444" xr:uid="{00000000-0005-0000-0000-000054D80000}"/>
    <cellStyle name="s_Assumptions_7.KPI_Article_Pages_9.KPI_Book (2)_CREST_SPS_KPI_BOOKCoSKPI_BOOKCoSKPI_0.Mgmt Cockpit" xfId="59445" xr:uid="{00000000-0005-0000-0000-000055D80000}"/>
    <cellStyle name="s_Assumptions_7.KPI_Article_Pages_9.KPI_Book (2)_CREST_SPS_KPI_BOOKCoSKPI_BOOKCoSKPI_3.GrossMargin_Journals" xfId="59446" xr:uid="{00000000-0005-0000-0000-000056D80000}"/>
    <cellStyle name="s_Assumptions_7.KPI_Article_Pages_9.KPI_Book (2)_ProdExp_Journal_KPI" xfId="59447" xr:uid="{00000000-0005-0000-0000-000057D80000}"/>
    <cellStyle name="s_Assumptions_7.KPI_Article_Pages_BOOKCoSKPI" xfId="59448" xr:uid="{00000000-0005-0000-0000-000058D80000}"/>
    <cellStyle name="s_Assumptions_7.KPI_Article_Pages_BOOKCoSKPI_0.Mgmt Cockpit" xfId="59449" xr:uid="{00000000-0005-0000-0000-000059D80000}"/>
    <cellStyle name="s_Assumptions_7.KPI_Article_Pages_BOOKCoSKPI_1" xfId="59450" xr:uid="{00000000-0005-0000-0000-00005AD80000}"/>
    <cellStyle name="s_Assumptions_7.KPI_Article_Pages_BOOKCoSKPI_1_0.Mgmt Cockpit" xfId="59451" xr:uid="{00000000-0005-0000-0000-00005BD80000}"/>
    <cellStyle name="s_Assumptions_7.KPI_Article_Pages_BOOKCoSKPI_1_3.GrossMargin_Journals" xfId="59452" xr:uid="{00000000-0005-0000-0000-00005CD80000}"/>
    <cellStyle name="s_Assumptions_7.KPI_Article_Pages_BOOKCoSKPI_1_BOOKCoSKPI" xfId="59453" xr:uid="{00000000-0005-0000-0000-00005DD80000}"/>
    <cellStyle name="s_Assumptions_7.KPI_Article_Pages_BOOKCoSKPI_1_BOOKCoSKPI_1" xfId="59454" xr:uid="{00000000-0005-0000-0000-00005ED80000}"/>
    <cellStyle name="s_Assumptions_7.KPI_Article_Pages_BOOKCoSKPI_1_BOOKCoSKPI_1_0.Mgmt Cockpit" xfId="59455" xr:uid="{00000000-0005-0000-0000-00005FD80000}"/>
    <cellStyle name="s_Assumptions_7.KPI_Article_Pages_BOOKCoSKPI_1_BOOKCoSKPI_1_3.GrossMargin_Journals" xfId="59456" xr:uid="{00000000-0005-0000-0000-000060D80000}"/>
    <cellStyle name="s_Assumptions_7.KPI_Article_Pages_BOOKCoSKPI_1_BOOKCoSKPI_3.GrossMargin_Journals" xfId="59457" xr:uid="{00000000-0005-0000-0000-000061D80000}"/>
    <cellStyle name="s_Assumptions_7.KPI_Article_Pages_BOOKCoSKPI_1_BOOKCoSKPI_BOOKCoSKPI" xfId="59458" xr:uid="{00000000-0005-0000-0000-000062D80000}"/>
    <cellStyle name="s_Assumptions_7.KPI_Article_Pages_BOOKCoSKPI_1_BOOKCoSKPI_BOOKCoSKPI_0.Mgmt Cockpit" xfId="59459" xr:uid="{00000000-0005-0000-0000-000063D80000}"/>
    <cellStyle name="s_Assumptions_7.KPI_Article_Pages_BOOKCoSKPI_1_BOOKCoSKPI_BOOKCoSKPI_3.GrossMargin_Journals" xfId="59460" xr:uid="{00000000-0005-0000-0000-000064D80000}"/>
    <cellStyle name="s_Assumptions_7.KPI_Article_Pages_BOOKCoSKPI_1_CREST_SPS_KPI" xfId="59461" xr:uid="{00000000-0005-0000-0000-000065D80000}"/>
    <cellStyle name="s_Assumptions_7.KPI_Article_Pages_BOOKCoSKPI_1_CREST_SPS_KPI_0.Mgmt Cockpit" xfId="59462" xr:uid="{00000000-0005-0000-0000-000066D80000}"/>
    <cellStyle name="s_Assumptions_7.KPI_Article_Pages_BOOKCoSKPI_1_CREST_SPS_KPI_3.GrossMargin_Journals" xfId="59463" xr:uid="{00000000-0005-0000-0000-000067D80000}"/>
    <cellStyle name="s_Assumptions_7.KPI_Article_Pages_BOOKCoSKPI_1_CREST_SPS_KPI_BOOKCoSKPI" xfId="59464" xr:uid="{00000000-0005-0000-0000-000068D80000}"/>
    <cellStyle name="s_Assumptions_7.KPI_Article_Pages_BOOKCoSKPI_1_CREST_SPS_KPI_BOOKCoSKPI_1" xfId="59465" xr:uid="{00000000-0005-0000-0000-000069D80000}"/>
    <cellStyle name="s_Assumptions_7.KPI_Article_Pages_BOOKCoSKPI_1_CREST_SPS_KPI_BOOKCoSKPI_1_0.Mgmt Cockpit" xfId="59466" xr:uid="{00000000-0005-0000-0000-00006AD80000}"/>
    <cellStyle name="s_Assumptions_7.KPI_Article_Pages_BOOKCoSKPI_1_CREST_SPS_KPI_BOOKCoSKPI_1_3.GrossMargin_Journals" xfId="59467" xr:uid="{00000000-0005-0000-0000-00006BD80000}"/>
    <cellStyle name="s_Assumptions_7.KPI_Article_Pages_BOOKCoSKPI_1_CREST_SPS_KPI_BOOKCoSKPI_3.GrossMargin_Journals" xfId="59468" xr:uid="{00000000-0005-0000-0000-00006CD80000}"/>
    <cellStyle name="s_Assumptions_7.KPI_Article_Pages_BOOKCoSKPI_1_CREST_SPS_KPI_BOOKCoSKPI_BOOKCoSKPI" xfId="59469" xr:uid="{00000000-0005-0000-0000-00006DD80000}"/>
    <cellStyle name="s_Assumptions_7.KPI_Article_Pages_BOOKCoSKPI_1_CREST_SPS_KPI_BOOKCoSKPI_BOOKCoSKPI_0.Mgmt Cockpit" xfId="59470" xr:uid="{00000000-0005-0000-0000-00006ED80000}"/>
    <cellStyle name="s_Assumptions_7.KPI_Article_Pages_BOOKCoSKPI_1_CREST_SPS_KPI_BOOKCoSKPI_BOOKCoSKPI_3.GrossMargin_Journals" xfId="59471" xr:uid="{00000000-0005-0000-0000-00006FD80000}"/>
    <cellStyle name="s_Assumptions_7.KPI_Article_Pages_BOOKCoSKPI_1_ProdExp_Journal_KPI" xfId="59472" xr:uid="{00000000-0005-0000-0000-000070D80000}"/>
    <cellStyle name="s_Assumptions_7.KPI_Article_Pages_BOOKCoSKPI_2" xfId="59473" xr:uid="{00000000-0005-0000-0000-000071D80000}"/>
    <cellStyle name="s_Assumptions_7.KPI_Article_Pages_BOOKCoSKPI_2_0.Mgmt Cockpit" xfId="59474" xr:uid="{00000000-0005-0000-0000-000072D80000}"/>
    <cellStyle name="s_Assumptions_7.KPI_Article_Pages_BOOKCoSKPI_2_3.GrossMargin_Journals" xfId="59475" xr:uid="{00000000-0005-0000-0000-000073D80000}"/>
    <cellStyle name="s_Assumptions_7.KPI_Article_Pages_BOOKCoSKPI_3.GrossMargin_Journals" xfId="59476" xr:uid="{00000000-0005-0000-0000-000074D80000}"/>
    <cellStyle name="s_Assumptions_7.KPI_Article_Pages_BOOKCoSKPI_BOOKCoSKPI" xfId="59477" xr:uid="{00000000-0005-0000-0000-000075D80000}"/>
    <cellStyle name="s_Assumptions_7.KPI_Article_Pages_BOOKCoSKPI_BOOKCoSKPI_0.Mgmt Cockpit" xfId="59478" xr:uid="{00000000-0005-0000-0000-000076D80000}"/>
    <cellStyle name="s_Assumptions_7.KPI_Article_Pages_BOOKCoSKPI_BOOKCoSKPI_1" xfId="59479" xr:uid="{00000000-0005-0000-0000-000077D80000}"/>
    <cellStyle name="s_Assumptions_7.KPI_Article_Pages_BOOKCoSKPI_BOOKCoSKPI_1_3.GrossMargin_Journals" xfId="59480" xr:uid="{00000000-0005-0000-0000-000078D80000}"/>
    <cellStyle name="s_Assumptions_7.KPI_Article_Pages_BOOKCoSKPI_BOOKCoSKPI_1_BOOKCoSKPI" xfId="59481" xr:uid="{00000000-0005-0000-0000-000079D80000}"/>
    <cellStyle name="s_Assumptions_7.KPI_Article_Pages_BOOKCoSKPI_BOOKCoSKPI_1_BOOKCoSKPI_0.Mgmt Cockpit" xfId="59482" xr:uid="{00000000-0005-0000-0000-00007AD80000}"/>
    <cellStyle name="s_Assumptions_7.KPI_Article_Pages_BOOKCoSKPI_BOOKCoSKPI_1_BOOKCoSKPI_3.GrossMargin_Journals" xfId="59483" xr:uid="{00000000-0005-0000-0000-00007BD80000}"/>
    <cellStyle name="s_Assumptions_7.KPI_Article_Pages_BOOKCoSKPI_BOOKCoSKPI_2" xfId="59484" xr:uid="{00000000-0005-0000-0000-00007CD80000}"/>
    <cellStyle name="s_Assumptions_7.KPI_Article_Pages_BOOKCoSKPI_BOOKCoSKPI_2_0.Mgmt Cockpit" xfId="59485" xr:uid="{00000000-0005-0000-0000-00007DD80000}"/>
    <cellStyle name="s_Assumptions_7.KPI_Article_Pages_BOOKCoSKPI_BOOKCoSKPI_2_3.GrossMargin_Journals" xfId="59486" xr:uid="{00000000-0005-0000-0000-00007ED80000}"/>
    <cellStyle name="s_Assumptions_7.KPI_Article_Pages_BOOKCoSKPI_BOOKCoSKPI_3.GrossMargin_Journals" xfId="59487" xr:uid="{00000000-0005-0000-0000-00007FD80000}"/>
    <cellStyle name="s_Assumptions_7.KPI_Article_Pages_BOOKCoSKPI_BOOKCoSKPI_BOOKCoSKPI" xfId="59488" xr:uid="{00000000-0005-0000-0000-000080D80000}"/>
    <cellStyle name="s_Assumptions_7.KPI_Article_Pages_BOOKCoSKPI_BOOKCoSKPI_BOOKCoSKPI_1" xfId="59489" xr:uid="{00000000-0005-0000-0000-000081D80000}"/>
    <cellStyle name="s_Assumptions_7.KPI_Article_Pages_BOOKCoSKPI_BOOKCoSKPI_BOOKCoSKPI_1_0.Mgmt Cockpit" xfId="59490" xr:uid="{00000000-0005-0000-0000-000082D80000}"/>
    <cellStyle name="s_Assumptions_7.KPI_Article_Pages_BOOKCoSKPI_BOOKCoSKPI_BOOKCoSKPI_1_3.GrossMargin_Journals" xfId="59491" xr:uid="{00000000-0005-0000-0000-000083D80000}"/>
    <cellStyle name="s_Assumptions_7.KPI_Article_Pages_BOOKCoSKPI_BOOKCoSKPI_BOOKCoSKPI_3.GrossMargin_Journals" xfId="59492" xr:uid="{00000000-0005-0000-0000-000084D80000}"/>
    <cellStyle name="s_Assumptions_7.KPI_Article_Pages_BOOKCoSKPI_BOOKCoSKPI_BOOKCoSKPI_BOOKCoSKPI" xfId="59493" xr:uid="{00000000-0005-0000-0000-000085D80000}"/>
    <cellStyle name="s_Assumptions_7.KPI_Article_Pages_BOOKCoSKPI_BOOKCoSKPI_BOOKCoSKPI_BOOKCoSKPI_0.Mgmt Cockpit" xfId="59494" xr:uid="{00000000-0005-0000-0000-000086D80000}"/>
    <cellStyle name="s_Assumptions_7.KPI_Article_Pages_BOOKCoSKPI_BOOKCoSKPI_BOOKCoSKPI_BOOKCoSKPI_3.GrossMargin_Journals" xfId="59495" xr:uid="{00000000-0005-0000-0000-000087D80000}"/>
    <cellStyle name="s_Assumptions_7.KPI_Article_Pages_BOOKCoSKPI_BOOKCoSKPI_CREST_SPS_KPI" xfId="59496" xr:uid="{00000000-0005-0000-0000-000088D80000}"/>
    <cellStyle name="s_Assumptions_7.KPI_Article_Pages_BOOKCoSKPI_BOOKCoSKPI_CREST_SPS_KPI_0.Mgmt Cockpit" xfId="59497" xr:uid="{00000000-0005-0000-0000-000089D80000}"/>
    <cellStyle name="s_Assumptions_7.KPI_Article_Pages_BOOKCoSKPI_BOOKCoSKPI_CREST_SPS_KPI_3.GrossMargin_Journals" xfId="59498" xr:uid="{00000000-0005-0000-0000-00008AD80000}"/>
    <cellStyle name="s_Assumptions_7.KPI_Article_Pages_BOOKCoSKPI_BOOKCoSKPI_CREST_SPS_KPI_BOOKCoSKPI" xfId="59499" xr:uid="{00000000-0005-0000-0000-00008BD80000}"/>
    <cellStyle name="s_Assumptions_7.KPI_Article_Pages_BOOKCoSKPI_BOOKCoSKPI_CREST_SPS_KPI_BOOKCoSKPI_1" xfId="59500" xr:uid="{00000000-0005-0000-0000-00008CD80000}"/>
    <cellStyle name="s_Assumptions_7.KPI_Article_Pages_BOOKCoSKPI_BOOKCoSKPI_CREST_SPS_KPI_BOOKCoSKPI_1_0.Mgmt Cockpit" xfId="59501" xr:uid="{00000000-0005-0000-0000-00008DD80000}"/>
    <cellStyle name="s_Assumptions_7.KPI_Article_Pages_BOOKCoSKPI_BOOKCoSKPI_CREST_SPS_KPI_BOOKCoSKPI_1_3.GrossMargin_Journals" xfId="59502" xr:uid="{00000000-0005-0000-0000-00008ED80000}"/>
    <cellStyle name="s_Assumptions_7.KPI_Article_Pages_BOOKCoSKPI_BOOKCoSKPI_CREST_SPS_KPI_BOOKCoSKPI_3.GrossMargin_Journals" xfId="59503" xr:uid="{00000000-0005-0000-0000-00008FD80000}"/>
    <cellStyle name="s_Assumptions_7.KPI_Article_Pages_BOOKCoSKPI_BOOKCoSKPI_CREST_SPS_KPI_BOOKCoSKPI_BOOKCoSKPI" xfId="59504" xr:uid="{00000000-0005-0000-0000-000090D80000}"/>
    <cellStyle name="s_Assumptions_7.KPI_Article_Pages_BOOKCoSKPI_BOOKCoSKPI_CREST_SPS_KPI_BOOKCoSKPI_BOOKCoSKPI_0.Mgmt Cockpit" xfId="59505" xr:uid="{00000000-0005-0000-0000-000091D80000}"/>
    <cellStyle name="s_Assumptions_7.KPI_Article_Pages_BOOKCoSKPI_BOOKCoSKPI_CREST_SPS_KPI_BOOKCoSKPI_BOOKCoSKPI_3.GrossMargin_Journals" xfId="59506" xr:uid="{00000000-0005-0000-0000-000092D80000}"/>
    <cellStyle name="s_Assumptions_7.KPI_Article_Pages_BOOKCoSKPI_BOOKCoSKPI_ProdExp_Journal_KPI" xfId="59507" xr:uid="{00000000-0005-0000-0000-000093D80000}"/>
    <cellStyle name="s_Assumptions_7.KPI_Article_Pages_BOOKCoSKPI_CREST_SPS_KPI" xfId="59508" xr:uid="{00000000-0005-0000-0000-000094D80000}"/>
    <cellStyle name="s_Assumptions_7.KPI_Article_Pages_BOOKCoSKPI_CREST_SPS_KPI_0.Mgmt Cockpit" xfId="59509" xr:uid="{00000000-0005-0000-0000-000095D80000}"/>
    <cellStyle name="s_Assumptions_7.KPI_Article_Pages_BOOKCoSKPI_CREST_SPS_KPI_3.GrossMargin_Journals" xfId="59510" xr:uid="{00000000-0005-0000-0000-000096D80000}"/>
    <cellStyle name="s_Assumptions_7.KPI_Article_Pages_BOOKCoSKPI_CREST_SPS_KPI_BOOKCoSKPI" xfId="59511" xr:uid="{00000000-0005-0000-0000-000097D80000}"/>
    <cellStyle name="s_Assumptions_7.KPI_Article_Pages_BOOKCoSKPI_CREST_SPS_KPI_BOOKCoSKPI_1" xfId="59512" xr:uid="{00000000-0005-0000-0000-000098D80000}"/>
    <cellStyle name="s_Assumptions_7.KPI_Article_Pages_BOOKCoSKPI_CREST_SPS_KPI_BOOKCoSKPI_1_0.Mgmt Cockpit" xfId="59513" xr:uid="{00000000-0005-0000-0000-000099D80000}"/>
    <cellStyle name="s_Assumptions_7.KPI_Article_Pages_BOOKCoSKPI_CREST_SPS_KPI_BOOKCoSKPI_1_3.GrossMargin_Journals" xfId="59514" xr:uid="{00000000-0005-0000-0000-00009AD80000}"/>
    <cellStyle name="s_Assumptions_7.KPI_Article_Pages_BOOKCoSKPI_CREST_SPS_KPI_BOOKCoSKPI_3.GrossMargin_Journals" xfId="59515" xr:uid="{00000000-0005-0000-0000-00009BD80000}"/>
    <cellStyle name="s_Assumptions_7.KPI_Article_Pages_BOOKCoSKPI_CREST_SPS_KPI_BOOKCoSKPI_BOOKCoSKPI" xfId="59516" xr:uid="{00000000-0005-0000-0000-00009CD80000}"/>
    <cellStyle name="s_Assumptions_7.KPI_Article_Pages_BOOKCoSKPI_CREST_SPS_KPI_BOOKCoSKPI_BOOKCoSKPI_0.Mgmt Cockpit" xfId="59517" xr:uid="{00000000-0005-0000-0000-00009DD80000}"/>
    <cellStyle name="s_Assumptions_7.KPI_Article_Pages_BOOKCoSKPI_CREST_SPS_KPI_BOOKCoSKPI_BOOKCoSKPI_3.GrossMargin_Journals" xfId="59518" xr:uid="{00000000-0005-0000-0000-00009ED80000}"/>
    <cellStyle name="s_Assumptions_7.KPI_Article_Pages_BOOKCoSKPI_ProdExp_Journal_KPI" xfId="59519" xr:uid="{00000000-0005-0000-0000-00009FD80000}"/>
    <cellStyle name="s_Assumptions_7.KPI_Article_Pages_CREST_SPS_KPI" xfId="59520" xr:uid="{00000000-0005-0000-0000-0000A0D80000}"/>
    <cellStyle name="s_Assumptions_7.KPI_Article_Pages_CREST_SPS_KPI_0.Mgmt Cockpit" xfId="59521" xr:uid="{00000000-0005-0000-0000-0000A1D80000}"/>
    <cellStyle name="s_Assumptions_7.KPI_Article_Pages_CREST_SPS_KPI_3.GrossMargin_Journals" xfId="59522" xr:uid="{00000000-0005-0000-0000-0000A2D80000}"/>
    <cellStyle name="s_Assumptions_7.KPI_Article_Pages_CREST_SPS_KPI_BOOKCoSKPI" xfId="59523" xr:uid="{00000000-0005-0000-0000-0000A3D80000}"/>
    <cellStyle name="s_Assumptions_7.KPI_Article_Pages_CREST_SPS_KPI_BOOKCoSKPI_1" xfId="59524" xr:uid="{00000000-0005-0000-0000-0000A4D80000}"/>
    <cellStyle name="s_Assumptions_7.KPI_Article_Pages_CREST_SPS_KPI_BOOKCoSKPI_1_0.Mgmt Cockpit" xfId="59525" xr:uid="{00000000-0005-0000-0000-0000A5D80000}"/>
    <cellStyle name="s_Assumptions_7.KPI_Article_Pages_CREST_SPS_KPI_BOOKCoSKPI_1_3.GrossMargin_Journals" xfId="59526" xr:uid="{00000000-0005-0000-0000-0000A6D80000}"/>
    <cellStyle name="s_Assumptions_7.KPI_Article_Pages_CREST_SPS_KPI_BOOKCoSKPI_3.GrossMargin_Journals" xfId="59527" xr:uid="{00000000-0005-0000-0000-0000A7D80000}"/>
    <cellStyle name="s_Assumptions_7.KPI_Article_Pages_CREST_SPS_KPI_BOOKCoSKPI_BOOKCoSKPI" xfId="59528" xr:uid="{00000000-0005-0000-0000-0000A8D80000}"/>
    <cellStyle name="s_Assumptions_7.KPI_Article_Pages_CREST_SPS_KPI_BOOKCoSKPI_BOOKCoSKPI_0.Mgmt Cockpit" xfId="59529" xr:uid="{00000000-0005-0000-0000-0000A9D80000}"/>
    <cellStyle name="s_Assumptions_7.KPI_Article_Pages_CREST_SPS_KPI_BOOKCoSKPI_BOOKCoSKPI_3.GrossMargin_Journals" xfId="59530" xr:uid="{00000000-0005-0000-0000-0000AAD80000}"/>
    <cellStyle name="s_Assumptions_7.KPI_Article_Pages_JOURNALCoSKPI" xfId="59531" xr:uid="{00000000-0005-0000-0000-0000ABD80000}"/>
    <cellStyle name="s_Assumptions_7.KPI_Article_Pages_JOURNALCoSKPI_0.Mgmt Cockpit" xfId="59532" xr:uid="{00000000-0005-0000-0000-0000ACD80000}"/>
    <cellStyle name="s_Assumptions_7.KPI_Article_Pages_JOURNALCoSKPI_3.GrossMargin_Journals" xfId="59533" xr:uid="{00000000-0005-0000-0000-0000ADD80000}"/>
    <cellStyle name="s_Assumptions_7.KPI_Article_Pages_JOURNALCoSKPI_BOOKCoSKPI" xfId="59534" xr:uid="{00000000-0005-0000-0000-0000AED80000}"/>
    <cellStyle name="s_Assumptions_7.KPI_Article_Pages_JOURNALCoSKPI_BOOKCoSKPI_3.GrossMargin_Journals" xfId="59535" xr:uid="{00000000-0005-0000-0000-0000AFD80000}"/>
    <cellStyle name="s_Assumptions_7.KPI_Article_Pages_JOURNALCoSKPI_BOOKCoSKPI_BOOKCoSKPI" xfId="59536" xr:uid="{00000000-0005-0000-0000-0000B0D80000}"/>
    <cellStyle name="s_Assumptions_7.KPI_Article_Pages_JOURNALCoSKPI_BOOKCoSKPI_BOOKCoSKPI_0.Mgmt Cockpit" xfId="59537" xr:uid="{00000000-0005-0000-0000-0000B1D80000}"/>
    <cellStyle name="s_Assumptions_7.KPI_Article_Pages_JOURNALCoSKPI_BOOKCoSKPI_BOOKCoSKPI_3.GrossMargin_Journals" xfId="59538" xr:uid="{00000000-0005-0000-0000-0000B2D80000}"/>
    <cellStyle name="s_Assumptions_7.KPI_Article_Pages_JOURNALCoSKPI_CREST_SPS_KPI" xfId="59539" xr:uid="{00000000-0005-0000-0000-0000B3D80000}"/>
    <cellStyle name="s_Assumptions_7.KPI_Article_Pages_JOURNALCoSKPI_CREST_SPS_KPI_0.Mgmt Cockpit" xfId="59540" xr:uid="{00000000-0005-0000-0000-0000B4D80000}"/>
    <cellStyle name="s_Assumptions_7.KPI_Article_Pages_JOURNALCoSKPI_CREST_SPS_KPI_3.GrossMargin_Journals" xfId="59541" xr:uid="{00000000-0005-0000-0000-0000B5D80000}"/>
    <cellStyle name="s_Assumptions_7.KPI_Article_Pages_JOURNALCoSKPI_CREST_SPS_KPI_BOOKCoSKPI" xfId="59542" xr:uid="{00000000-0005-0000-0000-0000B6D80000}"/>
    <cellStyle name="s_Assumptions_7.KPI_Article_Pages_JOURNALCoSKPI_CREST_SPS_KPI_BOOKCoSKPI_1" xfId="59543" xr:uid="{00000000-0005-0000-0000-0000B7D80000}"/>
    <cellStyle name="s_Assumptions_7.KPI_Article_Pages_JOURNALCoSKPI_CREST_SPS_KPI_BOOKCoSKPI_1_0.Mgmt Cockpit" xfId="59544" xr:uid="{00000000-0005-0000-0000-0000B8D80000}"/>
    <cellStyle name="s_Assumptions_7.KPI_Article_Pages_JOURNALCoSKPI_CREST_SPS_KPI_BOOKCoSKPI_1_3.GrossMargin_Journals" xfId="59545" xr:uid="{00000000-0005-0000-0000-0000B9D80000}"/>
    <cellStyle name="s_Assumptions_7.KPI_Article_Pages_JOURNALCoSKPI_CREST_SPS_KPI_BOOKCoSKPI_3.GrossMargin_Journals" xfId="59546" xr:uid="{00000000-0005-0000-0000-0000BAD80000}"/>
    <cellStyle name="s_Assumptions_7.KPI_Article_Pages_JOURNALCoSKPI_CREST_SPS_KPI_BOOKCoSKPI_BOOKCoSKPI" xfId="59547" xr:uid="{00000000-0005-0000-0000-0000BBD80000}"/>
    <cellStyle name="s_Assumptions_7.KPI_Article_Pages_JOURNALCoSKPI_CREST_SPS_KPI_BOOKCoSKPI_BOOKCoSKPI_0.Mgmt Cockpit" xfId="59548" xr:uid="{00000000-0005-0000-0000-0000BCD80000}"/>
    <cellStyle name="s_Assumptions_7.KPI_Article_Pages_JOURNALCoSKPI_CREST_SPS_KPI_BOOKCoSKPI_BOOKCoSKPI_3.GrossMargin_Journals" xfId="59549" xr:uid="{00000000-0005-0000-0000-0000BDD80000}"/>
    <cellStyle name="s_Assumptions_7.KPI_Article_Pages_ProdExp_Journal_KPI" xfId="59550" xr:uid="{00000000-0005-0000-0000-0000BED80000}"/>
    <cellStyle name="s_Assumptions_9.KPI_Book (2)" xfId="59551" xr:uid="{00000000-0005-0000-0000-0000BFD80000}"/>
    <cellStyle name="s_Assumptions_9.KPI_Book (2)_0.Mgmt Cockpit" xfId="59552" xr:uid="{00000000-0005-0000-0000-0000C0D80000}"/>
    <cellStyle name="s_Assumptions_9.KPI_Book (2)_3.GrossMargin_Journals" xfId="59553" xr:uid="{00000000-0005-0000-0000-0000C1D80000}"/>
    <cellStyle name="s_Assumptions_9.KPI_Book (2)_BOOKCoSKPI" xfId="59554" xr:uid="{00000000-0005-0000-0000-0000C2D80000}"/>
    <cellStyle name="s_Assumptions_9.KPI_Book (2)_BOOKCoSKPI_0.Mgmt Cockpit" xfId="59555" xr:uid="{00000000-0005-0000-0000-0000C3D80000}"/>
    <cellStyle name="s_Assumptions_9.KPI_Book (2)_BOOKCoSKPI_1" xfId="59556" xr:uid="{00000000-0005-0000-0000-0000C4D80000}"/>
    <cellStyle name="s_Assumptions_9.KPI_Book (2)_BOOKCoSKPI_1_3.GrossMargin_Journals" xfId="59557" xr:uid="{00000000-0005-0000-0000-0000C5D80000}"/>
    <cellStyle name="s_Assumptions_9.KPI_Book (2)_BOOKCoSKPI_1_BOOKCoSKPI" xfId="59558" xr:uid="{00000000-0005-0000-0000-0000C6D80000}"/>
    <cellStyle name="s_Assumptions_9.KPI_Book (2)_BOOKCoSKPI_1_BOOKCoSKPI_0.Mgmt Cockpit" xfId="59559" xr:uid="{00000000-0005-0000-0000-0000C7D80000}"/>
    <cellStyle name="s_Assumptions_9.KPI_Book (2)_BOOKCoSKPI_1_BOOKCoSKPI_3.GrossMargin_Journals" xfId="59560" xr:uid="{00000000-0005-0000-0000-0000C8D80000}"/>
    <cellStyle name="s_Assumptions_9.KPI_Book (2)_BOOKCoSKPI_2" xfId="59561" xr:uid="{00000000-0005-0000-0000-0000C9D80000}"/>
    <cellStyle name="s_Assumptions_9.KPI_Book (2)_BOOKCoSKPI_2_0.Mgmt Cockpit" xfId="59562" xr:uid="{00000000-0005-0000-0000-0000CAD80000}"/>
    <cellStyle name="s_Assumptions_9.KPI_Book (2)_BOOKCoSKPI_2_3.GrossMargin_Journals" xfId="59563" xr:uid="{00000000-0005-0000-0000-0000CBD80000}"/>
    <cellStyle name="s_Assumptions_9.KPI_Book (2)_BOOKCoSKPI_3.GrossMargin_Journals" xfId="59564" xr:uid="{00000000-0005-0000-0000-0000CCD80000}"/>
    <cellStyle name="s_Assumptions_9.KPI_Book (2)_BOOKCoSKPI_BOOKCoSKPI" xfId="59565" xr:uid="{00000000-0005-0000-0000-0000CDD80000}"/>
    <cellStyle name="s_Assumptions_9.KPI_Book (2)_BOOKCoSKPI_BOOKCoSKPI_1" xfId="59566" xr:uid="{00000000-0005-0000-0000-0000CED80000}"/>
    <cellStyle name="s_Assumptions_9.KPI_Book (2)_BOOKCoSKPI_BOOKCoSKPI_1_0.Mgmt Cockpit" xfId="59567" xr:uid="{00000000-0005-0000-0000-0000CFD80000}"/>
    <cellStyle name="s_Assumptions_9.KPI_Book (2)_BOOKCoSKPI_BOOKCoSKPI_1_3.GrossMargin_Journals" xfId="59568" xr:uid="{00000000-0005-0000-0000-0000D0D80000}"/>
    <cellStyle name="s_Assumptions_9.KPI_Book (2)_BOOKCoSKPI_BOOKCoSKPI_3.GrossMargin_Journals" xfId="59569" xr:uid="{00000000-0005-0000-0000-0000D1D80000}"/>
    <cellStyle name="s_Assumptions_9.KPI_Book (2)_BOOKCoSKPI_BOOKCoSKPI_BOOKCoSKPI" xfId="59570" xr:uid="{00000000-0005-0000-0000-0000D2D80000}"/>
    <cellStyle name="s_Assumptions_9.KPI_Book (2)_BOOKCoSKPI_BOOKCoSKPI_BOOKCoSKPI_0.Mgmt Cockpit" xfId="59571" xr:uid="{00000000-0005-0000-0000-0000D3D80000}"/>
    <cellStyle name="s_Assumptions_9.KPI_Book (2)_BOOKCoSKPI_BOOKCoSKPI_BOOKCoSKPI_3.GrossMargin_Journals" xfId="59572" xr:uid="{00000000-0005-0000-0000-0000D4D80000}"/>
    <cellStyle name="s_Assumptions_9.KPI_Book (2)_BOOKCoSKPI_CREST_SPS_KPI" xfId="59573" xr:uid="{00000000-0005-0000-0000-0000D5D80000}"/>
    <cellStyle name="s_Assumptions_9.KPI_Book (2)_BOOKCoSKPI_CREST_SPS_KPI_0.Mgmt Cockpit" xfId="59574" xr:uid="{00000000-0005-0000-0000-0000D6D80000}"/>
    <cellStyle name="s_Assumptions_9.KPI_Book (2)_BOOKCoSKPI_CREST_SPS_KPI_3.GrossMargin_Journals" xfId="59575" xr:uid="{00000000-0005-0000-0000-0000D7D80000}"/>
    <cellStyle name="s_Assumptions_9.KPI_Book (2)_BOOKCoSKPI_CREST_SPS_KPI_BOOKCoSKPI" xfId="59576" xr:uid="{00000000-0005-0000-0000-0000D8D80000}"/>
    <cellStyle name="s_Assumptions_9.KPI_Book (2)_BOOKCoSKPI_CREST_SPS_KPI_BOOKCoSKPI_1" xfId="59577" xr:uid="{00000000-0005-0000-0000-0000D9D80000}"/>
    <cellStyle name="s_Assumptions_9.KPI_Book (2)_BOOKCoSKPI_CREST_SPS_KPI_BOOKCoSKPI_1_0.Mgmt Cockpit" xfId="59578" xr:uid="{00000000-0005-0000-0000-0000DAD80000}"/>
    <cellStyle name="s_Assumptions_9.KPI_Book (2)_BOOKCoSKPI_CREST_SPS_KPI_BOOKCoSKPI_1_3.GrossMargin_Journals" xfId="59579" xr:uid="{00000000-0005-0000-0000-0000DBD80000}"/>
    <cellStyle name="s_Assumptions_9.KPI_Book (2)_BOOKCoSKPI_CREST_SPS_KPI_BOOKCoSKPI_3.GrossMargin_Journals" xfId="59580" xr:uid="{00000000-0005-0000-0000-0000DCD80000}"/>
    <cellStyle name="s_Assumptions_9.KPI_Book (2)_BOOKCoSKPI_CREST_SPS_KPI_BOOKCoSKPI_BOOKCoSKPI" xfId="59581" xr:uid="{00000000-0005-0000-0000-0000DDD80000}"/>
    <cellStyle name="s_Assumptions_9.KPI_Book (2)_BOOKCoSKPI_CREST_SPS_KPI_BOOKCoSKPI_BOOKCoSKPI_0.Mgmt Cockpit" xfId="59582" xr:uid="{00000000-0005-0000-0000-0000DED80000}"/>
    <cellStyle name="s_Assumptions_9.KPI_Book (2)_BOOKCoSKPI_CREST_SPS_KPI_BOOKCoSKPI_BOOKCoSKPI_3.GrossMargin_Journals" xfId="59583" xr:uid="{00000000-0005-0000-0000-0000DFD80000}"/>
    <cellStyle name="s_Assumptions_9.KPI_Book (2)_BOOKCoSKPI_ProdExp_Journal_KPI" xfId="59584" xr:uid="{00000000-0005-0000-0000-0000E0D80000}"/>
    <cellStyle name="s_Assumptions_9.KPI_Book (2)_CREST_SPS_KPI" xfId="59585" xr:uid="{00000000-0005-0000-0000-0000E1D80000}"/>
    <cellStyle name="s_Assumptions_9.KPI_Book (2)_CREST_SPS_KPI_0.Mgmt Cockpit" xfId="59586" xr:uid="{00000000-0005-0000-0000-0000E2D80000}"/>
    <cellStyle name="s_Assumptions_9.KPI_Book (2)_CREST_SPS_KPI_3.GrossMargin_Journals" xfId="59587" xr:uid="{00000000-0005-0000-0000-0000E3D80000}"/>
    <cellStyle name="s_Assumptions_9.KPI_Book (2)_CREST_SPS_KPI_BOOKCoSKPI" xfId="59588" xr:uid="{00000000-0005-0000-0000-0000E4D80000}"/>
    <cellStyle name="s_Assumptions_9.KPI_Book (2)_CREST_SPS_KPI_BOOKCoSKPI_1" xfId="59589" xr:uid="{00000000-0005-0000-0000-0000E5D80000}"/>
    <cellStyle name="s_Assumptions_9.KPI_Book (2)_CREST_SPS_KPI_BOOKCoSKPI_1_0.Mgmt Cockpit" xfId="59590" xr:uid="{00000000-0005-0000-0000-0000E6D80000}"/>
    <cellStyle name="s_Assumptions_9.KPI_Book (2)_CREST_SPS_KPI_BOOKCoSKPI_1_3.GrossMargin_Journals" xfId="59591" xr:uid="{00000000-0005-0000-0000-0000E7D80000}"/>
    <cellStyle name="s_Assumptions_9.KPI_Book (2)_CREST_SPS_KPI_BOOKCoSKPI_3.GrossMargin_Journals" xfId="59592" xr:uid="{00000000-0005-0000-0000-0000E8D80000}"/>
    <cellStyle name="s_Assumptions_9.KPI_Book (2)_CREST_SPS_KPI_BOOKCoSKPI_BOOKCoSKPI" xfId="59593" xr:uid="{00000000-0005-0000-0000-0000E9D80000}"/>
    <cellStyle name="s_Assumptions_9.KPI_Book (2)_CREST_SPS_KPI_BOOKCoSKPI_BOOKCoSKPI_0.Mgmt Cockpit" xfId="59594" xr:uid="{00000000-0005-0000-0000-0000EAD80000}"/>
    <cellStyle name="s_Assumptions_9.KPI_Book (2)_CREST_SPS_KPI_BOOKCoSKPI_BOOKCoSKPI_3.GrossMargin_Journals" xfId="59595" xr:uid="{00000000-0005-0000-0000-0000EBD80000}"/>
    <cellStyle name="s_Assumptions_9.KPI_Book (2)_ProdExp_Journal_KPI" xfId="59596" xr:uid="{00000000-0005-0000-0000-0000ECD80000}"/>
    <cellStyle name="s_Assumptions_BMC sales TE" xfId="18826" xr:uid="{00000000-0005-0000-0000-0000EDD80000}"/>
    <cellStyle name="s_Assumptions_BOOKCoSKPI" xfId="59597" xr:uid="{00000000-0005-0000-0000-0000EED80000}"/>
    <cellStyle name="s_Assumptions_BOOKCoSKPI_0.Mgmt Cockpit" xfId="59598" xr:uid="{00000000-0005-0000-0000-0000EFD80000}"/>
    <cellStyle name="s_Assumptions_BOOKCoSKPI_1" xfId="59599" xr:uid="{00000000-0005-0000-0000-0000F0D80000}"/>
    <cellStyle name="s_Assumptions_BOOKCoSKPI_1_0.Mgmt Cockpit" xfId="59600" xr:uid="{00000000-0005-0000-0000-0000F1D80000}"/>
    <cellStyle name="s_Assumptions_BOOKCoSKPI_1_3.GrossMargin_Journals" xfId="59601" xr:uid="{00000000-0005-0000-0000-0000F2D80000}"/>
    <cellStyle name="s_Assumptions_BOOKCoSKPI_1_BOOKCoSKPI" xfId="59602" xr:uid="{00000000-0005-0000-0000-0000F3D80000}"/>
    <cellStyle name="s_Assumptions_BOOKCoSKPI_1_BOOKCoSKPI_1" xfId="59603" xr:uid="{00000000-0005-0000-0000-0000F4D80000}"/>
    <cellStyle name="s_Assumptions_BOOKCoSKPI_1_BOOKCoSKPI_1_0.Mgmt Cockpit" xfId="59604" xr:uid="{00000000-0005-0000-0000-0000F5D80000}"/>
    <cellStyle name="s_Assumptions_BOOKCoSKPI_1_BOOKCoSKPI_1_3.GrossMargin_Journals" xfId="59605" xr:uid="{00000000-0005-0000-0000-0000F6D80000}"/>
    <cellStyle name="s_Assumptions_BOOKCoSKPI_1_BOOKCoSKPI_3.GrossMargin_Journals" xfId="59606" xr:uid="{00000000-0005-0000-0000-0000F7D80000}"/>
    <cellStyle name="s_Assumptions_BOOKCoSKPI_1_BOOKCoSKPI_BOOKCoSKPI" xfId="59607" xr:uid="{00000000-0005-0000-0000-0000F8D80000}"/>
    <cellStyle name="s_Assumptions_BOOKCoSKPI_1_BOOKCoSKPI_BOOKCoSKPI_0.Mgmt Cockpit" xfId="59608" xr:uid="{00000000-0005-0000-0000-0000F9D80000}"/>
    <cellStyle name="s_Assumptions_BOOKCoSKPI_1_BOOKCoSKPI_BOOKCoSKPI_3.GrossMargin_Journals" xfId="59609" xr:uid="{00000000-0005-0000-0000-0000FAD80000}"/>
    <cellStyle name="s_Assumptions_BOOKCoSKPI_1_CREST_SPS_KPI" xfId="59610" xr:uid="{00000000-0005-0000-0000-0000FBD80000}"/>
    <cellStyle name="s_Assumptions_BOOKCoSKPI_1_CREST_SPS_KPI_0.Mgmt Cockpit" xfId="59611" xr:uid="{00000000-0005-0000-0000-0000FCD80000}"/>
    <cellStyle name="s_Assumptions_BOOKCoSKPI_1_CREST_SPS_KPI_3.GrossMargin_Journals" xfId="59612" xr:uid="{00000000-0005-0000-0000-0000FDD80000}"/>
    <cellStyle name="s_Assumptions_BOOKCoSKPI_1_CREST_SPS_KPI_BOOKCoSKPI" xfId="59613" xr:uid="{00000000-0005-0000-0000-0000FED80000}"/>
    <cellStyle name="s_Assumptions_BOOKCoSKPI_1_CREST_SPS_KPI_BOOKCoSKPI_1" xfId="59614" xr:uid="{00000000-0005-0000-0000-0000FFD80000}"/>
    <cellStyle name="s_Assumptions_BOOKCoSKPI_1_CREST_SPS_KPI_BOOKCoSKPI_1_0.Mgmt Cockpit" xfId="59615" xr:uid="{00000000-0005-0000-0000-000000D90000}"/>
    <cellStyle name="s_Assumptions_BOOKCoSKPI_1_CREST_SPS_KPI_BOOKCoSKPI_1_3.GrossMargin_Journals" xfId="59616" xr:uid="{00000000-0005-0000-0000-000001D90000}"/>
    <cellStyle name="s_Assumptions_BOOKCoSKPI_1_CREST_SPS_KPI_BOOKCoSKPI_3.GrossMargin_Journals" xfId="59617" xr:uid="{00000000-0005-0000-0000-000002D90000}"/>
    <cellStyle name="s_Assumptions_BOOKCoSKPI_1_CREST_SPS_KPI_BOOKCoSKPI_BOOKCoSKPI" xfId="59618" xr:uid="{00000000-0005-0000-0000-000003D90000}"/>
    <cellStyle name="s_Assumptions_BOOKCoSKPI_1_CREST_SPS_KPI_BOOKCoSKPI_BOOKCoSKPI_0.Mgmt Cockpit" xfId="59619" xr:uid="{00000000-0005-0000-0000-000004D90000}"/>
    <cellStyle name="s_Assumptions_BOOKCoSKPI_1_CREST_SPS_KPI_BOOKCoSKPI_BOOKCoSKPI_3.GrossMargin_Journals" xfId="59620" xr:uid="{00000000-0005-0000-0000-000005D90000}"/>
    <cellStyle name="s_Assumptions_BOOKCoSKPI_1_ProdExp_Journal_KPI" xfId="59621" xr:uid="{00000000-0005-0000-0000-000006D90000}"/>
    <cellStyle name="s_Assumptions_BOOKCoSKPI_2" xfId="59622" xr:uid="{00000000-0005-0000-0000-000007D90000}"/>
    <cellStyle name="s_Assumptions_BOOKCoSKPI_2_3.GrossMargin_Journals" xfId="59623" xr:uid="{00000000-0005-0000-0000-000008D90000}"/>
    <cellStyle name="s_Assumptions_BOOKCoSKPI_2_BOOKCoSKPI" xfId="59624" xr:uid="{00000000-0005-0000-0000-000009D90000}"/>
    <cellStyle name="s_Assumptions_BOOKCoSKPI_2_BOOKCoSKPI_0.Mgmt Cockpit" xfId="59625" xr:uid="{00000000-0005-0000-0000-00000AD90000}"/>
    <cellStyle name="s_Assumptions_BOOKCoSKPI_2_BOOKCoSKPI_3.GrossMargin_Journals" xfId="59626" xr:uid="{00000000-0005-0000-0000-00000BD90000}"/>
    <cellStyle name="s_Assumptions_BOOKCoSKPI_3" xfId="59627" xr:uid="{00000000-0005-0000-0000-00000CD90000}"/>
    <cellStyle name="s_Assumptions_BOOKCoSKPI_3.GrossMargin_Journals" xfId="59628" xr:uid="{00000000-0005-0000-0000-00000DD90000}"/>
    <cellStyle name="s_Assumptions_BOOKCoSKPI_3_0.Mgmt Cockpit" xfId="59629" xr:uid="{00000000-0005-0000-0000-00000ED90000}"/>
    <cellStyle name="s_Assumptions_BOOKCoSKPI_3_3.GrossMargin_Journals" xfId="59630" xr:uid="{00000000-0005-0000-0000-00000FD90000}"/>
    <cellStyle name="s_Assumptions_BOOKCoSKPI_BOOKCoSKPI" xfId="59631" xr:uid="{00000000-0005-0000-0000-000010D90000}"/>
    <cellStyle name="s_Assumptions_BOOKCoSKPI_BOOKCoSKPI_0.Mgmt Cockpit" xfId="59632" xr:uid="{00000000-0005-0000-0000-000011D90000}"/>
    <cellStyle name="s_Assumptions_BOOKCoSKPI_BOOKCoSKPI_1" xfId="59633" xr:uid="{00000000-0005-0000-0000-000012D90000}"/>
    <cellStyle name="s_Assumptions_BOOKCoSKPI_BOOKCoSKPI_1_3.GrossMargin_Journals" xfId="59634" xr:uid="{00000000-0005-0000-0000-000013D90000}"/>
    <cellStyle name="s_Assumptions_BOOKCoSKPI_BOOKCoSKPI_1_BOOKCoSKPI" xfId="59635" xr:uid="{00000000-0005-0000-0000-000014D90000}"/>
    <cellStyle name="s_Assumptions_BOOKCoSKPI_BOOKCoSKPI_1_BOOKCoSKPI_0.Mgmt Cockpit" xfId="59636" xr:uid="{00000000-0005-0000-0000-000015D90000}"/>
    <cellStyle name="s_Assumptions_BOOKCoSKPI_BOOKCoSKPI_1_BOOKCoSKPI_3.GrossMargin_Journals" xfId="59637" xr:uid="{00000000-0005-0000-0000-000016D90000}"/>
    <cellStyle name="s_Assumptions_BOOKCoSKPI_BOOKCoSKPI_2" xfId="59638" xr:uid="{00000000-0005-0000-0000-000017D90000}"/>
    <cellStyle name="s_Assumptions_BOOKCoSKPI_BOOKCoSKPI_2_0.Mgmt Cockpit" xfId="59639" xr:uid="{00000000-0005-0000-0000-000018D90000}"/>
    <cellStyle name="s_Assumptions_BOOKCoSKPI_BOOKCoSKPI_2_3.GrossMargin_Journals" xfId="59640" xr:uid="{00000000-0005-0000-0000-000019D90000}"/>
    <cellStyle name="s_Assumptions_BOOKCoSKPI_BOOKCoSKPI_3.GrossMargin_Journals" xfId="59641" xr:uid="{00000000-0005-0000-0000-00001AD90000}"/>
    <cellStyle name="s_Assumptions_BOOKCoSKPI_BOOKCoSKPI_BOOKCoSKPI" xfId="59642" xr:uid="{00000000-0005-0000-0000-00001BD90000}"/>
    <cellStyle name="s_Assumptions_BOOKCoSKPI_BOOKCoSKPI_BOOKCoSKPI_1" xfId="59643" xr:uid="{00000000-0005-0000-0000-00001CD90000}"/>
    <cellStyle name="s_Assumptions_BOOKCoSKPI_BOOKCoSKPI_BOOKCoSKPI_1_0.Mgmt Cockpit" xfId="59644" xr:uid="{00000000-0005-0000-0000-00001DD90000}"/>
    <cellStyle name="s_Assumptions_BOOKCoSKPI_BOOKCoSKPI_BOOKCoSKPI_1_3.GrossMargin_Journals" xfId="59645" xr:uid="{00000000-0005-0000-0000-00001ED90000}"/>
    <cellStyle name="s_Assumptions_BOOKCoSKPI_BOOKCoSKPI_BOOKCoSKPI_3.GrossMargin_Journals" xfId="59646" xr:uid="{00000000-0005-0000-0000-00001FD90000}"/>
    <cellStyle name="s_Assumptions_BOOKCoSKPI_BOOKCoSKPI_BOOKCoSKPI_BOOKCoSKPI" xfId="59647" xr:uid="{00000000-0005-0000-0000-000020D90000}"/>
    <cellStyle name="s_Assumptions_BOOKCoSKPI_BOOKCoSKPI_BOOKCoSKPI_BOOKCoSKPI_0.Mgmt Cockpit" xfId="59648" xr:uid="{00000000-0005-0000-0000-000021D90000}"/>
    <cellStyle name="s_Assumptions_BOOKCoSKPI_BOOKCoSKPI_BOOKCoSKPI_BOOKCoSKPI_3.GrossMargin_Journals" xfId="59649" xr:uid="{00000000-0005-0000-0000-000022D90000}"/>
    <cellStyle name="s_Assumptions_BOOKCoSKPI_BOOKCoSKPI_CREST_SPS_KPI" xfId="59650" xr:uid="{00000000-0005-0000-0000-000023D90000}"/>
    <cellStyle name="s_Assumptions_BOOKCoSKPI_BOOKCoSKPI_CREST_SPS_KPI_0.Mgmt Cockpit" xfId="59651" xr:uid="{00000000-0005-0000-0000-000024D90000}"/>
    <cellStyle name="s_Assumptions_BOOKCoSKPI_BOOKCoSKPI_CREST_SPS_KPI_3.GrossMargin_Journals" xfId="59652" xr:uid="{00000000-0005-0000-0000-000025D90000}"/>
    <cellStyle name="s_Assumptions_BOOKCoSKPI_BOOKCoSKPI_CREST_SPS_KPI_BOOKCoSKPI" xfId="59653" xr:uid="{00000000-0005-0000-0000-000026D90000}"/>
    <cellStyle name="s_Assumptions_BOOKCoSKPI_BOOKCoSKPI_CREST_SPS_KPI_BOOKCoSKPI_1" xfId="59654" xr:uid="{00000000-0005-0000-0000-000027D90000}"/>
    <cellStyle name="s_Assumptions_BOOKCoSKPI_BOOKCoSKPI_CREST_SPS_KPI_BOOKCoSKPI_1_0.Mgmt Cockpit" xfId="59655" xr:uid="{00000000-0005-0000-0000-000028D90000}"/>
    <cellStyle name="s_Assumptions_BOOKCoSKPI_BOOKCoSKPI_CREST_SPS_KPI_BOOKCoSKPI_1_3.GrossMargin_Journals" xfId="59656" xr:uid="{00000000-0005-0000-0000-000029D90000}"/>
    <cellStyle name="s_Assumptions_BOOKCoSKPI_BOOKCoSKPI_CREST_SPS_KPI_BOOKCoSKPI_3.GrossMargin_Journals" xfId="59657" xr:uid="{00000000-0005-0000-0000-00002AD90000}"/>
    <cellStyle name="s_Assumptions_BOOKCoSKPI_BOOKCoSKPI_CREST_SPS_KPI_BOOKCoSKPI_BOOKCoSKPI" xfId="59658" xr:uid="{00000000-0005-0000-0000-00002BD90000}"/>
    <cellStyle name="s_Assumptions_BOOKCoSKPI_BOOKCoSKPI_CREST_SPS_KPI_BOOKCoSKPI_BOOKCoSKPI_0.Mgmt Cockpit" xfId="59659" xr:uid="{00000000-0005-0000-0000-00002CD90000}"/>
    <cellStyle name="s_Assumptions_BOOKCoSKPI_BOOKCoSKPI_CREST_SPS_KPI_BOOKCoSKPI_BOOKCoSKPI_3.GrossMargin_Journals" xfId="59660" xr:uid="{00000000-0005-0000-0000-00002DD90000}"/>
    <cellStyle name="s_Assumptions_BOOKCoSKPI_BOOKCoSKPI_ProdExp_Journal_KPI" xfId="59661" xr:uid="{00000000-0005-0000-0000-00002ED90000}"/>
    <cellStyle name="s_Assumptions_BOOKCoSKPI_CREST_SPS_KPI" xfId="59662" xr:uid="{00000000-0005-0000-0000-00002FD90000}"/>
    <cellStyle name="s_Assumptions_BOOKCoSKPI_CREST_SPS_KPI_0.Mgmt Cockpit" xfId="59663" xr:uid="{00000000-0005-0000-0000-000030D90000}"/>
    <cellStyle name="s_Assumptions_BOOKCoSKPI_CREST_SPS_KPI_3.GrossMargin_Journals" xfId="59664" xr:uid="{00000000-0005-0000-0000-000031D90000}"/>
    <cellStyle name="s_Assumptions_BOOKCoSKPI_CREST_SPS_KPI_BOOKCoSKPI" xfId="59665" xr:uid="{00000000-0005-0000-0000-000032D90000}"/>
    <cellStyle name="s_Assumptions_BOOKCoSKPI_CREST_SPS_KPI_BOOKCoSKPI_1" xfId="59666" xr:uid="{00000000-0005-0000-0000-000033D90000}"/>
    <cellStyle name="s_Assumptions_BOOKCoSKPI_CREST_SPS_KPI_BOOKCoSKPI_1_0.Mgmt Cockpit" xfId="59667" xr:uid="{00000000-0005-0000-0000-000034D90000}"/>
    <cellStyle name="s_Assumptions_BOOKCoSKPI_CREST_SPS_KPI_BOOKCoSKPI_1_3.GrossMargin_Journals" xfId="59668" xr:uid="{00000000-0005-0000-0000-000035D90000}"/>
    <cellStyle name="s_Assumptions_BOOKCoSKPI_CREST_SPS_KPI_BOOKCoSKPI_3.GrossMargin_Journals" xfId="59669" xr:uid="{00000000-0005-0000-0000-000036D90000}"/>
    <cellStyle name="s_Assumptions_BOOKCoSKPI_CREST_SPS_KPI_BOOKCoSKPI_BOOKCoSKPI" xfId="59670" xr:uid="{00000000-0005-0000-0000-000037D90000}"/>
    <cellStyle name="s_Assumptions_BOOKCoSKPI_CREST_SPS_KPI_BOOKCoSKPI_BOOKCoSKPI_0.Mgmt Cockpit" xfId="59671" xr:uid="{00000000-0005-0000-0000-000038D90000}"/>
    <cellStyle name="s_Assumptions_BOOKCoSKPI_CREST_SPS_KPI_BOOKCoSKPI_BOOKCoSKPI_3.GrossMargin_Journals" xfId="59672" xr:uid="{00000000-0005-0000-0000-000039D90000}"/>
    <cellStyle name="s_Assumptions_BOOKCoSKPI_ProdExp_Journal_KPI" xfId="59673" xr:uid="{00000000-0005-0000-0000-00003AD90000}"/>
    <cellStyle name="s_Assumptions_CREST_SPS_KPI" xfId="59674" xr:uid="{00000000-0005-0000-0000-00003BD90000}"/>
    <cellStyle name="s_Assumptions_CREST_SPS_KPI_0.Mgmt Cockpit" xfId="59675" xr:uid="{00000000-0005-0000-0000-00003CD90000}"/>
    <cellStyle name="s_Assumptions_CREST_SPS_KPI_3.GrossMargin_Journals" xfId="59676" xr:uid="{00000000-0005-0000-0000-00003DD90000}"/>
    <cellStyle name="s_Assumptions_CREST_SPS_KPI_BOOKCoSKPI" xfId="59677" xr:uid="{00000000-0005-0000-0000-00003ED90000}"/>
    <cellStyle name="s_Assumptions_CREST_SPS_KPI_BOOKCoSKPI_1" xfId="59678" xr:uid="{00000000-0005-0000-0000-00003FD90000}"/>
    <cellStyle name="s_Assumptions_CREST_SPS_KPI_BOOKCoSKPI_1_0.Mgmt Cockpit" xfId="59679" xr:uid="{00000000-0005-0000-0000-000040D90000}"/>
    <cellStyle name="s_Assumptions_CREST_SPS_KPI_BOOKCoSKPI_1_3.GrossMargin_Journals" xfId="59680" xr:uid="{00000000-0005-0000-0000-000041D90000}"/>
    <cellStyle name="s_Assumptions_CREST_SPS_KPI_BOOKCoSKPI_3.GrossMargin_Journals" xfId="59681" xr:uid="{00000000-0005-0000-0000-000042D90000}"/>
    <cellStyle name="s_Assumptions_CREST_SPS_KPI_BOOKCoSKPI_BOOKCoSKPI" xfId="59682" xr:uid="{00000000-0005-0000-0000-000043D90000}"/>
    <cellStyle name="s_Assumptions_CREST_SPS_KPI_BOOKCoSKPI_BOOKCoSKPI_0.Mgmt Cockpit" xfId="59683" xr:uid="{00000000-0005-0000-0000-000044D90000}"/>
    <cellStyle name="s_Assumptions_CREST_SPS_KPI_BOOKCoSKPI_BOOKCoSKPI_3.GrossMargin_Journals" xfId="59684" xr:uid="{00000000-0005-0000-0000-000045D90000}"/>
    <cellStyle name="s_Assumptions_Data" xfId="18827" xr:uid="{00000000-0005-0000-0000-000046D90000}"/>
    <cellStyle name="s_Assumptions_Data_Structure" xfId="18828" xr:uid="{00000000-0005-0000-0000-000047D90000}"/>
    <cellStyle name="s_Assumptions_Data_structure_1" xfId="18829" xr:uid="{00000000-0005-0000-0000-000048D90000}"/>
    <cellStyle name="s_Assumptions_Data_Structure_structure" xfId="18830" xr:uid="{00000000-0005-0000-0000-000049D90000}"/>
    <cellStyle name="s_Assumptions_JOURNALCoSKPI" xfId="59685" xr:uid="{00000000-0005-0000-0000-00004AD90000}"/>
    <cellStyle name="s_Assumptions_JOURNALCoSKPI_0.Mgmt Cockpit" xfId="59686" xr:uid="{00000000-0005-0000-0000-00004BD90000}"/>
    <cellStyle name="s_Assumptions_JOURNALCoSKPI_3.GrossMargin_Journals" xfId="59687" xr:uid="{00000000-0005-0000-0000-00004CD90000}"/>
    <cellStyle name="s_Assumptions_JOURNALCoSKPI_BOOKCoSKPI" xfId="59688" xr:uid="{00000000-0005-0000-0000-00004DD90000}"/>
    <cellStyle name="s_Assumptions_JOURNALCoSKPI_BOOKCoSKPI_3.GrossMargin_Journals" xfId="59689" xr:uid="{00000000-0005-0000-0000-00004ED90000}"/>
    <cellStyle name="s_Assumptions_JOURNALCoSKPI_BOOKCoSKPI_BOOKCoSKPI" xfId="59690" xr:uid="{00000000-0005-0000-0000-00004FD90000}"/>
    <cellStyle name="s_Assumptions_JOURNALCoSKPI_BOOKCoSKPI_BOOKCoSKPI_0.Mgmt Cockpit" xfId="59691" xr:uid="{00000000-0005-0000-0000-000050D90000}"/>
    <cellStyle name="s_Assumptions_JOURNALCoSKPI_BOOKCoSKPI_BOOKCoSKPI_3.GrossMargin_Journals" xfId="59692" xr:uid="{00000000-0005-0000-0000-000051D90000}"/>
    <cellStyle name="s_Assumptions_JOURNALCoSKPI_CREST_SPS_KPI" xfId="59693" xr:uid="{00000000-0005-0000-0000-000052D90000}"/>
    <cellStyle name="s_Assumptions_JOURNALCoSKPI_CREST_SPS_KPI_0.Mgmt Cockpit" xfId="59694" xr:uid="{00000000-0005-0000-0000-000053D90000}"/>
    <cellStyle name="s_Assumptions_JOURNALCoSKPI_CREST_SPS_KPI_3.GrossMargin_Journals" xfId="59695" xr:uid="{00000000-0005-0000-0000-000054D90000}"/>
    <cellStyle name="s_Assumptions_JOURNALCoSKPI_CREST_SPS_KPI_BOOKCoSKPI" xfId="59696" xr:uid="{00000000-0005-0000-0000-000055D90000}"/>
    <cellStyle name="s_Assumptions_JOURNALCoSKPI_CREST_SPS_KPI_BOOKCoSKPI_1" xfId="59697" xr:uid="{00000000-0005-0000-0000-000056D90000}"/>
    <cellStyle name="s_Assumptions_JOURNALCoSKPI_CREST_SPS_KPI_BOOKCoSKPI_1_0.Mgmt Cockpit" xfId="59698" xr:uid="{00000000-0005-0000-0000-000057D90000}"/>
    <cellStyle name="s_Assumptions_JOURNALCoSKPI_CREST_SPS_KPI_BOOKCoSKPI_1_3.GrossMargin_Journals" xfId="59699" xr:uid="{00000000-0005-0000-0000-000058D90000}"/>
    <cellStyle name="s_Assumptions_JOURNALCoSKPI_CREST_SPS_KPI_BOOKCoSKPI_3.GrossMargin_Journals" xfId="59700" xr:uid="{00000000-0005-0000-0000-000059D90000}"/>
    <cellStyle name="s_Assumptions_JOURNALCoSKPI_CREST_SPS_KPI_BOOKCoSKPI_BOOKCoSKPI" xfId="59701" xr:uid="{00000000-0005-0000-0000-00005AD90000}"/>
    <cellStyle name="s_Assumptions_JOURNALCoSKPI_CREST_SPS_KPI_BOOKCoSKPI_BOOKCoSKPI_0.Mgmt Cockpit" xfId="59702" xr:uid="{00000000-0005-0000-0000-00005BD90000}"/>
    <cellStyle name="s_Assumptions_JOURNALCoSKPI_CREST_SPS_KPI_BOOKCoSKPI_BOOKCoSKPI_3.GrossMargin_Journals" xfId="59703" xr:uid="{00000000-0005-0000-0000-00005CD90000}"/>
    <cellStyle name="s_Assumptions_MSOA PE" xfId="18831" xr:uid="{00000000-0005-0000-0000-00005DD90000}"/>
    <cellStyle name="s_Assumptions_Open Acces" xfId="18832" xr:uid="{00000000-0005-0000-0000-00005ED90000}"/>
    <cellStyle name="s_Assumptions_ProdExp_Journal_KPI" xfId="59704" xr:uid="{00000000-0005-0000-0000-00005FD90000}"/>
    <cellStyle name="s_Assumptions_Structure" xfId="18833" xr:uid="{00000000-0005-0000-0000-000060D90000}"/>
    <cellStyle name="s_Assumptions_Structure_1" xfId="18834" xr:uid="{00000000-0005-0000-0000-000061D90000}"/>
    <cellStyle name="s_Assumptions_Structure_1_structure" xfId="18835" xr:uid="{00000000-0005-0000-0000-000062D90000}"/>
    <cellStyle name="s_Assumptions_structure_2" xfId="18836" xr:uid="{00000000-0005-0000-0000-000063D90000}"/>
    <cellStyle name="s_Assumptions_Structure_Structure" xfId="18837" xr:uid="{00000000-0005-0000-0000-000064D90000}"/>
    <cellStyle name="s_Assumptions_Structure_structure_1" xfId="18838" xr:uid="{00000000-0005-0000-0000-000065D90000}"/>
    <cellStyle name="s_Assumptions_Structure_Structure_structure" xfId="18839" xr:uid="{00000000-0005-0000-0000-000066D90000}"/>
    <cellStyle name="s_B_S_Ratios _B" xfId="18840" xr:uid="{00000000-0005-0000-0000-000067D90000}"/>
    <cellStyle name="s_B_S_Ratios _B_0.Mgmt Cockpit" xfId="59705" xr:uid="{00000000-0005-0000-0000-000068D90000}"/>
    <cellStyle name="s_B_S_Ratios _B_10. eBook Usage" xfId="59706" xr:uid="{00000000-0005-0000-0000-000069D90000}"/>
    <cellStyle name="s_B_S_Ratios _B_10. eBook Usage_0.Mgmt Cockpit" xfId="59707" xr:uid="{00000000-0005-0000-0000-00006AD90000}"/>
    <cellStyle name="s_B_S_Ratios _B_10. eBook Usage_2a. IiC - CAPEX" xfId="59708" xr:uid="{00000000-0005-0000-0000-00006BD90000}"/>
    <cellStyle name="s_B_S_Ratios _B_10. eBook Usage_3. FTE PeKo" xfId="59709" xr:uid="{00000000-0005-0000-0000-00006CD90000}"/>
    <cellStyle name="s_B_S_Ratios _B_10. eBook Usage_3.GrossMargin_Journals" xfId="59710" xr:uid="{00000000-0005-0000-0000-00006DD90000}"/>
    <cellStyle name="s_B_S_Ratios _B_10. eBook Usage_BOOKCoSKPI" xfId="59711" xr:uid="{00000000-0005-0000-0000-00006ED90000}"/>
    <cellStyle name="s_B_S_Ratios _B_10. eBook Usage_BOOKCoSKPI_3.GrossMargin_Journals" xfId="59712" xr:uid="{00000000-0005-0000-0000-00006FD90000}"/>
    <cellStyle name="s_B_S_Ratios _B_10. eBook Usage_BOOKCoSKPI_BOOKCoSKPI" xfId="59713" xr:uid="{00000000-0005-0000-0000-000070D90000}"/>
    <cellStyle name="s_B_S_Ratios _B_10. eBook Usage_BOOKCoSKPI_BOOKCoSKPI_0.Mgmt Cockpit" xfId="59714" xr:uid="{00000000-0005-0000-0000-000071D90000}"/>
    <cellStyle name="s_B_S_Ratios _B_10. eBook Usage_BOOKCoSKPI_BOOKCoSKPI_3.GrossMargin_Journals" xfId="59715" xr:uid="{00000000-0005-0000-0000-000072D90000}"/>
    <cellStyle name="s_B_S_Ratios _B_10. eBook Usage_CREST_SPS_KPI" xfId="59716" xr:uid="{00000000-0005-0000-0000-000073D90000}"/>
    <cellStyle name="s_B_S_Ratios _B_10. eBook Usage_CREST_SPS_KPI_0.Mgmt Cockpit" xfId="59717" xr:uid="{00000000-0005-0000-0000-000074D90000}"/>
    <cellStyle name="s_B_S_Ratios _B_10. eBook Usage_CREST_SPS_KPI_3.GrossMargin_Journals" xfId="59718" xr:uid="{00000000-0005-0000-0000-000075D90000}"/>
    <cellStyle name="s_B_S_Ratios _B_10. eBook Usage_CREST_SPS_KPI_BOOKCoSKPI" xfId="59719" xr:uid="{00000000-0005-0000-0000-000076D90000}"/>
    <cellStyle name="s_B_S_Ratios _B_10. eBook Usage_CREST_SPS_KPI_BOOKCoSKPI_1" xfId="59720" xr:uid="{00000000-0005-0000-0000-000077D90000}"/>
    <cellStyle name="s_B_S_Ratios _B_10. eBook Usage_CREST_SPS_KPI_BOOKCoSKPI_1_0.Mgmt Cockpit" xfId="59721" xr:uid="{00000000-0005-0000-0000-000078D90000}"/>
    <cellStyle name="s_B_S_Ratios _B_10. eBook Usage_CREST_SPS_KPI_BOOKCoSKPI_1_3.GrossMargin_Journals" xfId="59722" xr:uid="{00000000-0005-0000-0000-000079D90000}"/>
    <cellStyle name="s_B_S_Ratios _B_10. eBook Usage_CREST_SPS_KPI_BOOKCoSKPI_3.GrossMargin_Journals" xfId="59723" xr:uid="{00000000-0005-0000-0000-00007AD90000}"/>
    <cellStyle name="s_B_S_Ratios _B_10. eBook Usage_CREST_SPS_KPI_BOOKCoSKPI_BOOKCoSKPI" xfId="59724" xr:uid="{00000000-0005-0000-0000-00007BD90000}"/>
    <cellStyle name="s_B_S_Ratios _B_10. eBook Usage_CREST_SPS_KPI_BOOKCoSKPI_BOOKCoSKPI_0.Mgmt Cockpit" xfId="59725" xr:uid="{00000000-0005-0000-0000-00007CD90000}"/>
    <cellStyle name="s_B_S_Ratios _B_10. eBook Usage_CREST_SPS_KPI_BOOKCoSKPI_BOOKCoSKPI_3.GrossMargin_Journals" xfId="59726" xr:uid="{00000000-0005-0000-0000-00007DD90000}"/>
    <cellStyle name="s_B_S_Ratios _B_2.p&amp;l- Global" xfId="59727" xr:uid="{00000000-0005-0000-0000-00007ED90000}"/>
    <cellStyle name="s_B_S_Ratios _B_2.p&amp;l- Global_0.Mgmt Cockpit" xfId="59728" xr:uid="{00000000-0005-0000-0000-00007FD90000}"/>
    <cellStyle name="s_B_S_Ratios _B_2.p&amp;l- Global_3.GrossMargin_Journals" xfId="59729" xr:uid="{00000000-0005-0000-0000-000080D90000}"/>
    <cellStyle name="s_B_S_Ratios _B_2.p&amp;l- Global_BOOKCoSKPI" xfId="59730" xr:uid="{00000000-0005-0000-0000-000081D90000}"/>
    <cellStyle name="s_B_S_Ratios _B_2.p&amp;l- Global_BOOKCoSKPI_1" xfId="59731" xr:uid="{00000000-0005-0000-0000-000082D90000}"/>
    <cellStyle name="s_B_S_Ratios _B_2.p&amp;l- Global_BOOKCoSKPI_1_0.Mgmt Cockpit" xfId="59732" xr:uid="{00000000-0005-0000-0000-000083D90000}"/>
    <cellStyle name="s_B_S_Ratios _B_2.p&amp;l- Global_BOOKCoSKPI_1_3.GrossMargin_Journals" xfId="59733" xr:uid="{00000000-0005-0000-0000-000084D90000}"/>
    <cellStyle name="s_B_S_Ratios _B_2.p&amp;l- Global_BOOKCoSKPI_3.GrossMargin_Journals" xfId="59734" xr:uid="{00000000-0005-0000-0000-000085D90000}"/>
    <cellStyle name="s_B_S_Ratios _B_2.p&amp;l- Global_BOOKCoSKPI_BOOKCoSKPI" xfId="59735" xr:uid="{00000000-0005-0000-0000-000086D90000}"/>
    <cellStyle name="s_B_S_Ratios _B_2.p&amp;l- Global_BOOKCoSKPI_BOOKCoSKPI_0.Mgmt Cockpit" xfId="59736" xr:uid="{00000000-0005-0000-0000-000087D90000}"/>
    <cellStyle name="s_B_S_Ratios _B_2.p&amp;l- Global_BOOKCoSKPI_BOOKCoSKPI_3.GrossMargin_Journals" xfId="59737" xr:uid="{00000000-0005-0000-0000-000088D90000}"/>
    <cellStyle name="s_B_S_Ratios _B_2.p&amp;l- Global_CREST_SPS_KPI" xfId="59738" xr:uid="{00000000-0005-0000-0000-000089D90000}"/>
    <cellStyle name="s_B_S_Ratios _B_2.p&amp;l- Global_CREST_SPS_KPI_0.Mgmt Cockpit" xfId="59739" xr:uid="{00000000-0005-0000-0000-00008AD90000}"/>
    <cellStyle name="s_B_S_Ratios _B_2.p&amp;l- Global_CREST_SPS_KPI_3.GrossMargin_Journals" xfId="59740" xr:uid="{00000000-0005-0000-0000-00008BD90000}"/>
    <cellStyle name="s_B_S_Ratios _B_2.p&amp;l- Global_CREST_SPS_KPI_BOOKCoSKPI" xfId="59741" xr:uid="{00000000-0005-0000-0000-00008CD90000}"/>
    <cellStyle name="s_B_S_Ratios _B_2.p&amp;l- Global_CREST_SPS_KPI_BOOKCoSKPI_1" xfId="59742" xr:uid="{00000000-0005-0000-0000-00008DD90000}"/>
    <cellStyle name="s_B_S_Ratios _B_2.p&amp;l- Global_CREST_SPS_KPI_BOOKCoSKPI_1_0.Mgmt Cockpit" xfId="59743" xr:uid="{00000000-0005-0000-0000-00008ED90000}"/>
    <cellStyle name="s_B_S_Ratios _B_2.p&amp;l- Global_CREST_SPS_KPI_BOOKCoSKPI_1_3.GrossMargin_Journals" xfId="59744" xr:uid="{00000000-0005-0000-0000-00008FD90000}"/>
    <cellStyle name="s_B_S_Ratios _B_2.p&amp;l- Global_CREST_SPS_KPI_BOOKCoSKPI_3.GrossMargin_Journals" xfId="59745" xr:uid="{00000000-0005-0000-0000-000090D90000}"/>
    <cellStyle name="s_B_S_Ratios _B_2.p&amp;l- Global_CREST_SPS_KPI_BOOKCoSKPI_BOOKCoSKPI" xfId="59746" xr:uid="{00000000-0005-0000-0000-000091D90000}"/>
    <cellStyle name="s_B_S_Ratios _B_2.p&amp;l- Global_CREST_SPS_KPI_BOOKCoSKPI_BOOKCoSKPI_0.Mgmt Cockpit" xfId="59747" xr:uid="{00000000-0005-0000-0000-000092D90000}"/>
    <cellStyle name="s_B_S_Ratios _B_2.p&amp;l- Global_CREST_SPS_KPI_BOOKCoSKPI_BOOKCoSKPI_3.GrossMargin_Journals" xfId="59748" xr:uid="{00000000-0005-0000-0000-000093D90000}"/>
    <cellStyle name="s_B_S_Ratios _B_2.p&amp;l- Global_ProdExp_Journal_KPI" xfId="59749" xr:uid="{00000000-0005-0000-0000-000094D90000}"/>
    <cellStyle name="s_B_S_Ratios _B_2a. IiC - CAPEX" xfId="59750" xr:uid="{00000000-0005-0000-0000-000095D90000}"/>
    <cellStyle name="s_B_S_Ratios _B_2a.IiC - CAPEX" xfId="59751" xr:uid="{00000000-0005-0000-0000-000096D90000}"/>
    <cellStyle name="s_B_S_Ratios _B_2a.IiC - CAPEX_3.GrossMargin_Journals" xfId="59752" xr:uid="{00000000-0005-0000-0000-000097D90000}"/>
    <cellStyle name="s_B_S_Ratios _B_2a.IiC - CAPEX_BOOKCoSKPI" xfId="59753" xr:uid="{00000000-0005-0000-0000-000098D90000}"/>
    <cellStyle name="s_B_S_Ratios _B_2a.IiC - CAPEX_BOOKCoSKPI_0.Mgmt Cockpit" xfId="59754" xr:uid="{00000000-0005-0000-0000-000099D90000}"/>
    <cellStyle name="s_B_S_Ratios _B_2a.IiC - CAPEX_BOOKCoSKPI_1" xfId="59755" xr:uid="{00000000-0005-0000-0000-00009AD90000}"/>
    <cellStyle name="s_B_S_Ratios _B_2a.IiC - CAPEX_BOOKCoSKPI_1_0.Mgmt Cockpit" xfId="59756" xr:uid="{00000000-0005-0000-0000-00009BD90000}"/>
    <cellStyle name="s_B_S_Ratios _B_2a.IiC - CAPEX_BOOKCoSKPI_1_3.GrossMargin_Journals" xfId="59757" xr:uid="{00000000-0005-0000-0000-00009CD90000}"/>
    <cellStyle name="s_B_S_Ratios _B_2a.IiC - CAPEX_BOOKCoSKPI_3.GrossMargin_Journals" xfId="59758" xr:uid="{00000000-0005-0000-0000-00009DD90000}"/>
    <cellStyle name="s_B_S_Ratios _B_2a.IiC - CAPEX_BOOKCoSKPI_BOOKCoSKPI" xfId="59759" xr:uid="{00000000-0005-0000-0000-00009ED90000}"/>
    <cellStyle name="s_B_S_Ratios _B_2a.IiC - CAPEX_BOOKCoSKPI_BOOKCoSKPI_1" xfId="59760" xr:uid="{00000000-0005-0000-0000-00009FD90000}"/>
    <cellStyle name="s_B_S_Ratios _B_2a.IiC - CAPEX_BOOKCoSKPI_BOOKCoSKPI_1_0.Mgmt Cockpit" xfId="59761" xr:uid="{00000000-0005-0000-0000-0000A0D90000}"/>
    <cellStyle name="s_B_S_Ratios _B_2a.IiC - CAPEX_BOOKCoSKPI_BOOKCoSKPI_1_3.GrossMargin_Journals" xfId="59762" xr:uid="{00000000-0005-0000-0000-0000A1D90000}"/>
    <cellStyle name="s_B_S_Ratios _B_2a.IiC - CAPEX_BOOKCoSKPI_BOOKCoSKPI_3.GrossMargin_Journals" xfId="59763" xr:uid="{00000000-0005-0000-0000-0000A2D90000}"/>
    <cellStyle name="s_B_S_Ratios _B_2a.IiC - CAPEX_BOOKCoSKPI_BOOKCoSKPI_BOOKCoSKPI" xfId="59764" xr:uid="{00000000-0005-0000-0000-0000A3D90000}"/>
    <cellStyle name="s_B_S_Ratios _B_2a.IiC - CAPEX_BOOKCoSKPI_BOOKCoSKPI_BOOKCoSKPI_0.Mgmt Cockpit" xfId="59765" xr:uid="{00000000-0005-0000-0000-0000A4D90000}"/>
    <cellStyle name="s_B_S_Ratios _B_2a.IiC - CAPEX_BOOKCoSKPI_BOOKCoSKPI_BOOKCoSKPI_3.GrossMargin_Journals" xfId="59766" xr:uid="{00000000-0005-0000-0000-0000A5D90000}"/>
    <cellStyle name="s_B_S_Ratios _B_2a.IiC - CAPEX_BOOKCoSKPI_CREST_SPS_KPI" xfId="59767" xr:uid="{00000000-0005-0000-0000-0000A6D90000}"/>
    <cellStyle name="s_B_S_Ratios _B_2a.IiC - CAPEX_BOOKCoSKPI_CREST_SPS_KPI_0.Mgmt Cockpit" xfId="59768" xr:uid="{00000000-0005-0000-0000-0000A7D90000}"/>
    <cellStyle name="s_B_S_Ratios _B_2a.IiC - CAPEX_BOOKCoSKPI_CREST_SPS_KPI_3.GrossMargin_Journals" xfId="59769" xr:uid="{00000000-0005-0000-0000-0000A8D90000}"/>
    <cellStyle name="s_B_S_Ratios _B_2a.IiC - CAPEX_BOOKCoSKPI_CREST_SPS_KPI_BOOKCoSKPI" xfId="59770" xr:uid="{00000000-0005-0000-0000-0000A9D90000}"/>
    <cellStyle name="s_B_S_Ratios _B_2a.IiC - CAPEX_BOOKCoSKPI_CREST_SPS_KPI_BOOKCoSKPI_1" xfId="59771" xr:uid="{00000000-0005-0000-0000-0000AAD90000}"/>
    <cellStyle name="s_B_S_Ratios _B_2a.IiC - CAPEX_BOOKCoSKPI_CREST_SPS_KPI_BOOKCoSKPI_1_0.Mgmt Cockpit" xfId="59772" xr:uid="{00000000-0005-0000-0000-0000ABD90000}"/>
    <cellStyle name="s_B_S_Ratios _B_2a.IiC - CAPEX_BOOKCoSKPI_CREST_SPS_KPI_BOOKCoSKPI_1_3.GrossMargin_Journals" xfId="59773" xr:uid="{00000000-0005-0000-0000-0000ACD90000}"/>
    <cellStyle name="s_B_S_Ratios _B_2a.IiC - CAPEX_BOOKCoSKPI_CREST_SPS_KPI_BOOKCoSKPI_3.GrossMargin_Journals" xfId="59774" xr:uid="{00000000-0005-0000-0000-0000ADD90000}"/>
    <cellStyle name="s_B_S_Ratios _B_2a.IiC - CAPEX_BOOKCoSKPI_CREST_SPS_KPI_BOOKCoSKPI_BOOKCoSKPI" xfId="59775" xr:uid="{00000000-0005-0000-0000-0000AED90000}"/>
    <cellStyle name="s_B_S_Ratios _B_2a.IiC - CAPEX_BOOKCoSKPI_CREST_SPS_KPI_BOOKCoSKPI_BOOKCoSKPI_0.Mgmt Cockpit" xfId="59776" xr:uid="{00000000-0005-0000-0000-0000AFD90000}"/>
    <cellStyle name="s_B_S_Ratios _B_2a.IiC - CAPEX_BOOKCoSKPI_CREST_SPS_KPI_BOOKCoSKPI_BOOKCoSKPI_3.GrossMargin_Journals" xfId="59777" xr:uid="{00000000-0005-0000-0000-0000B0D90000}"/>
    <cellStyle name="s_B_S_Ratios _B_2a.IiC - CAPEX_BOOKCoSKPI_ProdExp_Journal_KPI" xfId="59778" xr:uid="{00000000-0005-0000-0000-0000B1D90000}"/>
    <cellStyle name="s_B_S_Ratios _B_2a.IiC - CAPEX_CREST_SPS_KPI" xfId="59779" xr:uid="{00000000-0005-0000-0000-0000B2D90000}"/>
    <cellStyle name="s_B_S_Ratios _B_2a.IiC - CAPEX_CREST_SPS_KPI_0.Mgmt Cockpit" xfId="59780" xr:uid="{00000000-0005-0000-0000-0000B3D90000}"/>
    <cellStyle name="s_B_S_Ratios _B_2a.IiC - CAPEX_CREST_SPS_KPI_3.GrossMargin_Journals" xfId="59781" xr:uid="{00000000-0005-0000-0000-0000B4D90000}"/>
    <cellStyle name="s_B_S_Ratios _B_2a.IiC - CAPEX_CREST_SPS_KPI_BOOKCoSKPI" xfId="59782" xr:uid="{00000000-0005-0000-0000-0000B5D90000}"/>
    <cellStyle name="s_B_S_Ratios _B_2a.IiC - CAPEX_CREST_SPS_KPI_BOOKCoSKPI_1" xfId="59783" xr:uid="{00000000-0005-0000-0000-0000B6D90000}"/>
    <cellStyle name="s_B_S_Ratios _B_2a.IiC - CAPEX_CREST_SPS_KPI_BOOKCoSKPI_1_0.Mgmt Cockpit" xfId="59784" xr:uid="{00000000-0005-0000-0000-0000B7D90000}"/>
    <cellStyle name="s_B_S_Ratios _B_2a.IiC - CAPEX_CREST_SPS_KPI_BOOKCoSKPI_1_3.GrossMargin_Journals" xfId="59785" xr:uid="{00000000-0005-0000-0000-0000B8D90000}"/>
    <cellStyle name="s_B_S_Ratios _B_2a.IiC - CAPEX_CREST_SPS_KPI_BOOKCoSKPI_3.GrossMargin_Journals" xfId="59786" xr:uid="{00000000-0005-0000-0000-0000B9D90000}"/>
    <cellStyle name="s_B_S_Ratios _B_2a.IiC - CAPEX_CREST_SPS_KPI_BOOKCoSKPI_BOOKCoSKPI" xfId="59787" xr:uid="{00000000-0005-0000-0000-0000BAD90000}"/>
    <cellStyle name="s_B_S_Ratios _B_2a.IiC - CAPEX_CREST_SPS_KPI_BOOKCoSKPI_BOOKCoSKPI_0.Mgmt Cockpit" xfId="59788" xr:uid="{00000000-0005-0000-0000-0000BBD90000}"/>
    <cellStyle name="s_B_S_Ratios _B_2a.IiC - CAPEX_CREST_SPS_KPI_BOOKCoSKPI_BOOKCoSKPI_3.GrossMargin_Journals" xfId="59789" xr:uid="{00000000-0005-0000-0000-0000BCD90000}"/>
    <cellStyle name="s_B_S_Ratios _B_2a.IiC - CAPEX_ProdExp_Journal_KPI" xfId="59790" xr:uid="{00000000-0005-0000-0000-0000BDD90000}"/>
    <cellStyle name="s_B_S_Ratios _B_3. FTE PeKo" xfId="59791" xr:uid="{00000000-0005-0000-0000-0000BED90000}"/>
    <cellStyle name="s_B_S_Ratios _B_3.GrossMargin_Journals" xfId="59792" xr:uid="{00000000-0005-0000-0000-0000BFD90000}"/>
    <cellStyle name="s_B_S_Ratios _B_4.GrossMargin_Books" xfId="59793" xr:uid="{00000000-0005-0000-0000-0000C0D90000}"/>
    <cellStyle name="s_B_S_Ratios _B_4.GrossMargin_Books_0.Mgmt Cockpit" xfId="59794" xr:uid="{00000000-0005-0000-0000-0000C1D90000}"/>
    <cellStyle name="s_B_S_Ratios _B_4.GrossMargin_Books_3.GrossMargin_Journals" xfId="59795" xr:uid="{00000000-0005-0000-0000-0000C2D90000}"/>
    <cellStyle name="s_B_S_Ratios _B_4.GrossMargin_Books_BOOKCoSKPI" xfId="59796" xr:uid="{00000000-0005-0000-0000-0000C3D90000}"/>
    <cellStyle name="s_B_S_Ratios _B_4.GrossMargin_Books_BOOKCoSKPI_0.Mgmt Cockpit" xfId="59797" xr:uid="{00000000-0005-0000-0000-0000C4D90000}"/>
    <cellStyle name="s_B_S_Ratios _B_4.GrossMargin_Books_BOOKCoSKPI_1" xfId="59798" xr:uid="{00000000-0005-0000-0000-0000C5D90000}"/>
    <cellStyle name="s_B_S_Ratios _B_4.GrossMargin_Books_BOOKCoSKPI_1_3.GrossMargin_Journals" xfId="59799" xr:uid="{00000000-0005-0000-0000-0000C6D90000}"/>
    <cellStyle name="s_B_S_Ratios _B_4.GrossMargin_Books_BOOKCoSKPI_1_BOOKCoSKPI" xfId="59800" xr:uid="{00000000-0005-0000-0000-0000C7D90000}"/>
    <cellStyle name="s_B_S_Ratios _B_4.GrossMargin_Books_BOOKCoSKPI_1_BOOKCoSKPI_0.Mgmt Cockpit" xfId="59801" xr:uid="{00000000-0005-0000-0000-0000C8D90000}"/>
    <cellStyle name="s_B_S_Ratios _B_4.GrossMargin_Books_BOOKCoSKPI_1_BOOKCoSKPI_3.GrossMargin_Journals" xfId="59802" xr:uid="{00000000-0005-0000-0000-0000C9D90000}"/>
    <cellStyle name="s_B_S_Ratios _B_4.GrossMargin_Books_BOOKCoSKPI_2" xfId="59803" xr:uid="{00000000-0005-0000-0000-0000CAD90000}"/>
    <cellStyle name="s_B_S_Ratios _B_4.GrossMargin_Books_BOOKCoSKPI_2_0.Mgmt Cockpit" xfId="59804" xr:uid="{00000000-0005-0000-0000-0000CBD90000}"/>
    <cellStyle name="s_B_S_Ratios _B_4.GrossMargin_Books_BOOKCoSKPI_2_3.GrossMargin_Journals" xfId="59805" xr:uid="{00000000-0005-0000-0000-0000CCD90000}"/>
    <cellStyle name="s_B_S_Ratios _B_4.GrossMargin_Books_BOOKCoSKPI_3.GrossMargin_Journals" xfId="59806" xr:uid="{00000000-0005-0000-0000-0000CDD90000}"/>
    <cellStyle name="s_B_S_Ratios _B_4.GrossMargin_Books_BOOKCoSKPI_BOOKCoSKPI" xfId="59807" xr:uid="{00000000-0005-0000-0000-0000CED90000}"/>
    <cellStyle name="s_B_S_Ratios _B_4.GrossMargin_Books_BOOKCoSKPI_BOOKCoSKPI_1" xfId="59808" xr:uid="{00000000-0005-0000-0000-0000CFD90000}"/>
    <cellStyle name="s_B_S_Ratios _B_4.GrossMargin_Books_BOOKCoSKPI_BOOKCoSKPI_1_0.Mgmt Cockpit" xfId="59809" xr:uid="{00000000-0005-0000-0000-0000D0D90000}"/>
    <cellStyle name="s_B_S_Ratios _B_4.GrossMargin_Books_BOOKCoSKPI_BOOKCoSKPI_1_3.GrossMargin_Journals" xfId="59810" xr:uid="{00000000-0005-0000-0000-0000D1D90000}"/>
    <cellStyle name="s_B_S_Ratios _B_4.GrossMargin_Books_BOOKCoSKPI_BOOKCoSKPI_3.GrossMargin_Journals" xfId="59811" xr:uid="{00000000-0005-0000-0000-0000D2D90000}"/>
    <cellStyle name="s_B_S_Ratios _B_4.GrossMargin_Books_BOOKCoSKPI_BOOKCoSKPI_BOOKCoSKPI" xfId="59812" xr:uid="{00000000-0005-0000-0000-0000D3D90000}"/>
    <cellStyle name="s_B_S_Ratios _B_4.GrossMargin_Books_BOOKCoSKPI_BOOKCoSKPI_BOOKCoSKPI_0.Mgmt Cockpit" xfId="59813" xr:uid="{00000000-0005-0000-0000-0000D4D90000}"/>
    <cellStyle name="s_B_S_Ratios _B_4.GrossMargin_Books_BOOKCoSKPI_BOOKCoSKPI_BOOKCoSKPI_3.GrossMargin_Journals" xfId="59814" xr:uid="{00000000-0005-0000-0000-0000D5D90000}"/>
    <cellStyle name="s_B_S_Ratios _B_4.GrossMargin_Books_BOOKCoSKPI_CREST_SPS_KPI" xfId="59815" xr:uid="{00000000-0005-0000-0000-0000D6D90000}"/>
    <cellStyle name="s_B_S_Ratios _B_4.GrossMargin_Books_BOOKCoSKPI_CREST_SPS_KPI_0.Mgmt Cockpit" xfId="59816" xr:uid="{00000000-0005-0000-0000-0000D7D90000}"/>
    <cellStyle name="s_B_S_Ratios _B_4.GrossMargin_Books_BOOKCoSKPI_CREST_SPS_KPI_3.GrossMargin_Journals" xfId="59817" xr:uid="{00000000-0005-0000-0000-0000D8D90000}"/>
    <cellStyle name="s_B_S_Ratios _B_4.GrossMargin_Books_BOOKCoSKPI_CREST_SPS_KPI_BOOKCoSKPI" xfId="59818" xr:uid="{00000000-0005-0000-0000-0000D9D90000}"/>
    <cellStyle name="s_B_S_Ratios _B_4.GrossMargin_Books_BOOKCoSKPI_CREST_SPS_KPI_BOOKCoSKPI_1" xfId="59819" xr:uid="{00000000-0005-0000-0000-0000DAD90000}"/>
    <cellStyle name="s_B_S_Ratios _B_4.GrossMargin_Books_BOOKCoSKPI_CREST_SPS_KPI_BOOKCoSKPI_1_0.Mgmt Cockpit" xfId="59820" xr:uid="{00000000-0005-0000-0000-0000DBD90000}"/>
    <cellStyle name="s_B_S_Ratios _B_4.GrossMargin_Books_BOOKCoSKPI_CREST_SPS_KPI_BOOKCoSKPI_1_3.GrossMargin_Journals" xfId="59821" xr:uid="{00000000-0005-0000-0000-0000DCD90000}"/>
    <cellStyle name="s_B_S_Ratios _B_4.GrossMargin_Books_BOOKCoSKPI_CREST_SPS_KPI_BOOKCoSKPI_3.GrossMargin_Journals" xfId="59822" xr:uid="{00000000-0005-0000-0000-0000DDD90000}"/>
    <cellStyle name="s_B_S_Ratios _B_4.GrossMargin_Books_BOOKCoSKPI_CREST_SPS_KPI_BOOKCoSKPI_BOOKCoSKPI" xfId="59823" xr:uid="{00000000-0005-0000-0000-0000DED90000}"/>
    <cellStyle name="s_B_S_Ratios _B_4.GrossMargin_Books_BOOKCoSKPI_CREST_SPS_KPI_BOOKCoSKPI_BOOKCoSKPI_0.Mgmt Cockpit" xfId="59824" xr:uid="{00000000-0005-0000-0000-0000DFD90000}"/>
    <cellStyle name="s_B_S_Ratios _B_4.GrossMargin_Books_BOOKCoSKPI_CREST_SPS_KPI_BOOKCoSKPI_BOOKCoSKPI_3.GrossMargin_Journals" xfId="59825" xr:uid="{00000000-0005-0000-0000-0000E0D90000}"/>
    <cellStyle name="s_B_S_Ratios _B_4.GrossMargin_Books_BOOKCoSKPI_ProdExp_Journal_KPI" xfId="59826" xr:uid="{00000000-0005-0000-0000-0000E1D90000}"/>
    <cellStyle name="s_B_S_Ratios _B_4.GrossMargin_Books_CREST_SPS_KPI" xfId="59827" xr:uid="{00000000-0005-0000-0000-0000E2D90000}"/>
    <cellStyle name="s_B_S_Ratios _B_4.GrossMargin_Books_CREST_SPS_KPI_0.Mgmt Cockpit" xfId="59828" xr:uid="{00000000-0005-0000-0000-0000E3D90000}"/>
    <cellStyle name="s_B_S_Ratios _B_4.GrossMargin_Books_CREST_SPS_KPI_3.GrossMargin_Journals" xfId="59829" xr:uid="{00000000-0005-0000-0000-0000E4D90000}"/>
    <cellStyle name="s_B_S_Ratios _B_4.GrossMargin_Books_CREST_SPS_KPI_BOOKCoSKPI" xfId="59830" xr:uid="{00000000-0005-0000-0000-0000E5D90000}"/>
    <cellStyle name="s_B_S_Ratios _B_4.GrossMargin_Books_CREST_SPS_KPI_BOOKCoSKPI_1" xfId="59831" xr:uid="{00000000-0005-0000-0000-0000E6D90000}"/>
    <cellStyle name="s_B_S_Ratios _B_4.GrossMargin_Books_CREST_SPS_KPI_BOOKCoSKPI_1_0.Mgmt Cockpit" xfId="59832" xr:uid="{00000000-0005-0000-0000-0000E7D90000}"/>
    <cellStyle name="s_B_S_Ratios _B_4.GrossMargin_Books_CREST_SPS_KPI_BOOKCoSKPI_1_3.GrossMargin_Journals" xfId="59833" xr:uid="{00000000-0005-0000-0000-0000E8D90000}"/>
    <cellStyle name="s_B_S_Ratios _B_4.GrossMargin_Books_CREST_SPS_KPI_BOOKCoSKPI_3.GrossMargin_Journals" xfId="59834" xr:uid="{00000000-0005-0000-0000-0000E9D90000}"/>
    <cellStyle name="s_B_S_Ratios _B_4.GrossMargin_Books_CREST_SPS_KPI_BOOKCoSKPI_BOOKCoSKPI" xfId="59835" xr:uid="{00000000-0005-0000-0000-0000EAD90000}"/>
    <cellStyle name="s_B_S_Ratios _B_4.GrossMargin_Books_CREST_SPS_KPI_BOOKCoSKPI_BOOKCoSKPI_0.Mgmt Cockpit" xfId="59836" xr:uid="{00000000-0005-0000-0000-0000EBD90000}"/>
    <cellStyle name="s_B_S_Ratios _B_4.GrossMargin_Books_CREST_SPS_KPI_BOOKCoSKPI_BOOKCoSKPI_3.GrossMargin_Journals" xfId="59837" xr:uid="{00000000-0005-0000-0000-0000ECD90000}"/>
    <cellStyle name="s_B_S_Ratios _B_4.GrossMargin_Books_ProdExp_Journal_KPI" xfId="59838" xr:uid="{00000000-0005-0000-0000-0000EDD90000}"/>
    <cellStyle name="s_B_S_Ratios _B_7.KPI_Article_Pages" xfId="59839" xr:uid="{00000000-0005-0000-0000-0000EED90000}"/>
    <cellStyle name="s_B_S_Ratios _B_7.KPI_Article_Pages_3.GrossMargin_Journals" xfId="59840" xr:uid="{00000000-0005-0000-0000-0000EFD90000}"/>
    <cellStyle name="s_B_S_Ratios _B_7.KPI_Article_Pages_4.GrossMargin_Books" xfId="59841" xr:uid="{00000000-0005-0000-0000-0000F0D90000}"/>
    <cellStyle name="s_B_S_Ratios _B_7.KPI_Article_Pages_4.GrossMargin_Books_0.Mgmt Cockpit" xfId="59842" xr:uid="{00000000-0005-0000-0000-0000F1D90000}"/>
    <cellStyle name="s_B_S_Ratios _B_7.KPI_Article_Pages_4.GrossMargin_Books_3.GrossMargin_Journals" xfId="59843" xr:uid="{00000000-0005-0000-0000-0000F2D90000}"/>
    <cellStyle name="s_B_S_Ratios _B_7.KPI_Article_Pages_4.GrossMargin_Books_BOOKCoSKPI" xfId="59844" xr:uid="{00000000-0005-0000-0000-0000F3D90000}"/>
    <cellStyle name="s_B_S_Ratios _B_7.KPI_Article_Pages_4.GrossMargin_Books_BOOKCoSKPI_0.Mgmt Cockpit" xfId="59845" xr:uid="{00000000-0005-0000-0000-0000F4D90000}"/>
    <cellStyle name="s_B_S_Ratios _B_7.KPI_Article_Pages_4.GrossMargin_Books_BOOKCoSKPI_1" xfId="59846" xr:uid="{00000000-0005-0000-0000-0000F5D90000}"/>
    <cellStyle name="s_B_S_Ratios _B_7.KPI_Article_Pages_4.GrossMargin_Books_BOOKCoSKPI_1_3.GrossMargin_Journals" xfId="59847" xr:uid="{00000000-0005-0000-0000-0000F6D90000}"/>
    <cellStyle name="s_B_S_Ratios _B_7.KPI_Article_Pages_4.GrossMargin_Books_BOOKCoSKPI_1_BOOKCoSKPI" xfId="59848" xr:uid="{00000000-0005-0000-0000-0000F7D90000}"/>
    <cellStyle name="s_B_S_Ratios _B_7.KPI_Article_Pages_4.GrossMargin_Books_BOOKCoSKPI_1_BOOKCoSKPI_0.Mgmt Cockpit" xfId="59849" xr:uid="{00000000-0005-0000-0000-0000F8D90000}"/>
    <cellStyle name="s_B_S_Ratios _B_7.KPI_Article_Pages_4.GrossMargin_Books_BOOKCoSKPI_1_BOOKCoSKPI_3.GrossMargin_Journals" xfId="59850" xr:uid="{00000000-0005-0000-0000-0000F9D90000}"/>
    <cellStyle name="s_B_S_Ratios _B_7.KPI_Article_Pages_4.GrossMargin_Books_BOOKCoSKPI_2" xfId="59851" xr:uid="{00000000-0005-0000-0000-0000FAD90000}"/>
    <cellStyle name="s_B_S_Ratios _B_7.KPI_Article_Pages_4.GrossMargin_Books_BOOKCoSKPI_2_0.Mgmt Cockpit" xfId="59852" xr:uid="{00000000-0005-0000-0000-0000FBD90000}"/>
    <cellStyle name="s_B_S_Ratios _B_7.KPI_Article_Pages_4.GrossMargin_Books_BOOKCoSKPI_2_3.GrossMargin_Journals" xfId="59853" xr:uid="{00000000-0005-0000-0000-0000FCD90000}"/>
    <cellStyle name="s_B_S_Ratios _B_7.KPI_Article_Pages_4.GrossMargin_Books_BOOKCoSKPI_3.GrossMargin_Journals" xfId="59854" xr:uid="{00000000-0005-0000-0000-0000FDD90000}"/>
    <cellStyle name="s_B_S_Ratios _B_7.KPI_Article_Pages_4.GrossMargin_Books_BOOKCoSKPI_BOOKCoSKPI" xfId="59855" xr:uid="{00000000-0005-0000-0000-0000FED90000}"/>
    <cellStyle name="s_B_S_Ratios _B_7.KPI_Article_Pages_4.GrossMargin_Books_BOOKCoSKPI_BOOKCoSKPI_1" xfId="59856" xr:uid="{00000000-0005-0000-0000-0000FFD90000}"/>
    <cellStyle name="s_B_S_Ratios _B_7.KPI_Article_Pages_4.GrossMargin_Books_BOOKCoSKPI_BOOKCoSKPI_1_0.Mgmt Cockpit" xfId="59857" xr:uid="{00000000-0005-0000-0000-000000DA0000}"/>
    <cellStyle name="s_B_S_Ratios _B_7.KPI_Article_Pages_4.GrossMargin_Books_BOOKCoSKPI_BOOKCoSKPI_1_3.GrossMargin_Journals" xfId="59858" xr:uid="{00000000-0005-0000-0000-000001DA0000}"/>
    <cellStyle name="s_B_S_Ratios _B_7.KPI_Article_Pages_4.GrossMargin_Books_BOOKCoSKPI_BOOKCoSKPI_3.GrossMargin_Journals" xfId="59859" xr:uid="{00000000-0005-0000-0000-000002DA0000}"/>
    <cellStyle name="s_B_S_Ratios _B_7.KPI_Article_Pages_4.GrossMargin_Books_BOOKCoSKPI_BOOKCoSKPI_BOOKCoSKPI" xfId="59860" xr:uid="{00000000-0005-0000-0000-000003DA0000}"/>
    <cellStyle name="s_B_S_Ratios _B_7.KPI_Article_Pages_4.GrossMargin_Books_BOOKCoSKPI_BOOKCoSKPI_BOOKCoSKPI_0.Mgmt Cockpit" xfId="59861" xr:uid="{00000000-0005-0000-0000-000004DA0000}"/>
    <cellStyle name="s_B_S_Ratios _B_7.KPI_Article_Pages_4.GrossMargin_Books_BOOKCoSKPI_BOOKCoSKPI_BOOKCoSKPI_3.GrossMargin_Journals" xfId="59862" xr:uid="{00000000-0005-0000-0000-000005DA0000}"/>
    <cellStyle name="s_B_S_Ratios _B_7.KPI_Article_Pages_4.GrossMargin_Books_BOOKCoSKPI_CREST_SPS_KPI" xfId="59863" xr:uid="{00000000-0005-0000-0000-000006DA0000}"/>
    <cellStyle name="s_B_S_Ratios _B_7.KPI_Article_Pages_4.GrossMargin_Books_BOOKCoSKPI_CREST_SPS_KPI_0.Mgmt Cockpit" xfId="59864" xr:uid="{00000000-0005-0000-0000-000007DA0000}"/>
    <cellStyle name="s_B_S_Ratios _B_7.KPI_Article_Pages_4.GrossMargin_Books_BOOKCoSKPI_CREST_SPS_KPI_3.GrossMargin_Journals" xfId="59865" xr:uid="{00000000-0005-0000-0000-000008DA0000}"/>
    <cellStyle name="s_B_S_Ratios _B_7.KPI_Article_Pages_4.GrossMargin_Books_BOOKCoSKPI_CREST_SPS_KPI_BOOKCoSKPI" xfId="59866" xr:uid="{00000000-0005-0000-0000-000009DA0000}"/>
    <cellStyle name="s_B_S_Ratios _B_7.KPI_Article_Pages_4.GrossMargin_Books_BOOKCoSKPI_CREST_SPS_KPI_BOOKCoSKPI_1" xfId="59867" xr:uid="{00000000-0005-0000-0000-00000ADA0000}"/>
    <cellStyle name="s_B_S_Ratios _B_7.KPI_Article_Pages_4.GrossMargin_Books_BOOKCoSKPI_CREST_SPS_KPI_BOOKCoSKPI_1_0.Mgmt Cockpit" xfId="59868" xr:uid="{00000000-0005-0000-0000-00000BDA0000}"/>
    <cellStyle name="s_B_S_Ratios _B_7.KPI_Article_Pages_4.GrossMargin_Books_BOOKCoSKPI_CREST_SPS_KPI_BOOKCoSKPI_1_3.GrossMargin_Journals" xfId="59869" xr:uid="{00000000-0005-0000-0000-00000CDA0000}"/>
    <cellStyle name="s_B_S_Ratios _B_7.KPI_Article_Pages_4.GrossMargin_Books_BOOKCoSKPI_CREST_SPS_KPI_BOOKCoSKPI_3.GrossMargin_Journals" xfId="59870" xr:uid="{00000000-0005-0000-0000-00000DDA0000}"/>
    <cellStyle name="s_B_S_Ratios _B_7.KPI_Article_Pages_4.GrossMargin_Books_BOOKCoSKPI_CREST_SPS_KPI_BOOKCoSKPI_BOOKCoSKPI" xfId="59871" xr:uid="{00000000-0005-0000-0000-00000EDA0000}"/>
    <cellStyle name="s_B_S_Ratios _B_7.KPI_Article_Pages_4.GrossMargin_Books_BOOKCoSKPI_CREST_SPS_KPI_BOOKCoSKPI_BOOKCoSKPI_0.Mgmt Cockpit" xfId="59872" xr:uid="{00000000-0005-0000-0000-00000FDA0000}"/>
    <cellStyle name="s_B_S_Ratios _B_7.KPI_Article_Pages_4.GrossMargin_Books_BOOKCoSKPI_CREST_SPS_KPI_BOOKCoSKPI_BOOKCoSKPI_3.GrossMargin_Journals" xfId="59873" xr:uid="{00000000-0005-0000-0000-000010DA0000}"/>
    <cellStyle name="s_B_S_Ratios _B_7.KPI_Article_Pages_4.GrossMargin_Books_BOOKCoSKPI_ProdExp_Journal_KPI" xfId="59874" xr:uid="{00000000-0005-0000-0000-000011DA0000}"/>
    <cellStyle name="s_B_S_Ratios _B_7.KPI_Article_Pages_4.GrossMargin_Books_CREST_SPS_KPI" xfId="59875" xr:uid="{00000000-0005-0000-0000-000012DA0000}"/>
    <cellStyle name="s_B_S_Ratios _B_7.KPI_Article_Pages_4.GrossMargin_Books_CREST_SPS_KPI_0.Mgmt Cockpit" xfId="59876" xr:uid="{00000000-0005-0000-0000-000013DA0000}"/>
    <cellStyle name="s_B_S_Ratios _B_7.KPI_Article_Pages_4.GrossMargin_Books_CREST_SPS_KPI_3.GrossMargin_Journals" xfId="59877" xr:uid="{00000000-0005-0000-0000-000014DA0000}"/>
    <cellStyle name="s_B_S_Ratios _B_7.KPI_Article_Pages_4.GrossMargin_Books_CREST_SPS_KPI_BOOKCoSKPI" xfId="59878" xr:uid="{00000000-0005-0000-0000-000015DA0000}"/>
    <cellStyle name="s_B_S_Ratios _B_7.KPI_Article_Pages_4.GrossMargin_Books_CREST_SPS_KPI_BOOKCoSKPI_1" xfId="59879" xr:uid="{00000000-0005-0000-0000-000016DA0000}"/>
    <cellStyle name="s_B_S_Ratios _B_7.KPI_Article_Pages_4.GrossMargin_Books_CREST_SPS_KPI_BOOKCoSKPI_1_0.Mgmt Cockpit" xfId="59880" xr:uid="{00000000-0005-0000-0000-000017DA0000}"/>
    <cellStyle name="s_B_S_Ratios _B_7.KPI_Article_Pages_4.GrossMargin_Books_CREST_SPS_KPI_BOOKCoSKPI_1_3.GrossMargin_Journals" xfId="59881" xr:uid="{00000000-0005-0000-0000-000018DA0000}"/>
    <cellStyle name="s_B_S_Ratios _B_7.KPI_Article_Pages_4.GrossMargin_Books_CREST_SPS_KPI_BOOKCoSKPI_3.GrossMargin_Journals" xfId="59882" xr:uid="{00000000-0005-0000-0000-000019DA0000}"/>
    <cellStyle name="s_B_S_Ratios _B_7.KPI_Article_Pages_4.GrossMargin_Books_CREST_SPS_KPI_BOOKCoSKPI_BOOKCoSKPI" xfId="59883" xr:uid="{00000000-0005-0000-0000-00001ADA0000}"/>
    <cellStyle name="s_B_S_Ratios _B_7.KPI_Article_Pages_4.GrossMargin_Books_CREST_SPS_KPI_BOOKCoSKPI_BOOKCoSKPI_0.Mgmt Cockpit" xfId="59884" xr:uid="{00000000-0005-0000-0000-00001BDA0000}"/>
    <cellStyle name="s_B_S_Ratios _B_7.KPI_Article_Pages_4.GrossMargin_Books_CREST_SPS_KPI_BOOKCoSKPI_BOOKCoSKPI_3.GrossMargin_Journals" xfId="59885" xr:uid="{00000000-0005-0000-0000-00001CDA0000}"/>
    <cellStyle name="s_B_S_Ratios _B_7.KPI_Article_Pages_4.GrossMargin_Books_ProdExp_Journal_KPI" xfId="59886" xr:uid="{00000000-0005-0000-0000-00001DDA0000}"/>
    <cellStyle name="s_B_S_Ratios _B_7.KPI_Article_Pages_9.KPI_Book (2)" xfId="59887" xr:uid="{00000000-0005-0000-0000-00001EDA0000}"/>
    <cellStyle name="s_B_S_Ratios _B_7.KPI_Article_Pages_9.KPI_Book (2)_0.Mgmt Cockpit" xfId="59888" xr:uid="{00000000-0005-0000-0000-00001FDA0000}"/>
    <cellStyle name="s_B_S_Ratios _B_7.KPI_Article_Pages_9.KPI_Book (2)_3.GrossMargin_Journals" xfId="59889" xr:uid="{00000000-0005-0000-0000-000020DA0000}"/>
    <cellStyle name="s_B_S_Ratios _B_7.KPI_Article_Pages_9.KPI_Book (2)_BOOKCoSKPI" xfId="59890" xr:uid="{00000000-0005-0000-0000-000021DA0000}"/>
    <cellStyle name="s_B_S_Ratios _B_7.KPI_Article_Pages_9.KPI_Book (2)_BOOKCoSKPI_0.Mgmt Cockpit" xfId="59891" xr:uid="{00000000-0005-0000-0000-000022DA0000}"/>
    <cellStyle name="s_B_S_Ratios _B_7.KPI_Article_Pages_9.KPI_Book (2)_BOOKCoSKPI_1" xfId="59892" xr:uid="{00000000-0005-0000-0000-000023DA0000}"/>
    <cellStyle name="s_B_S_Ratios _B_7.KPI_Article_Pages_9.KPI_Book (2)_BOOKCoSKPI_1_3.GrossMargin_Journals" xfId="59893" xr:uid="{00000000-0005-0000-0000-000024DA0000}"/>
    <cellStyle name="s_B_S_Ratios _B_7.KPI_Article_Pages_9.KPI_Book (2)_BOOKCoSKPI_1_BOOKCoSKPI" xfId="59894" xr:uid="{00000000-0005-0000-0000-000025DA0000}"/>
    <cellStyle name="s_B_S_Ratios _B_7.KPI_Article_Pages_9.KPI_Book (2)_BOOKCoSKPI_1_BOOKCoSKPI_0.Mgmt Cockpit" xfId="59895" xr:uid="{00000000-0005-0000-0000-000026DA0000}"/>
    <cellStyle name="s_B_S_Ratios _B_7.KPI_Article_Pages_9.KPI_Book (2)_BOOKCoSKPI_1_BOOKCoSKPI_3.GrossMargin_Journals" xfId="59896" xr:uid="{00000000-0005-0000-0000-000027DA0000}"/>
    <cellStyle name="s_B_S_Ratios _B_7.KPI_Article_Pages_9.KPI_Book (2)_BOOKCoSKPI_2" xfId="59897" xr:uid="{00000000-0005-0000-0000-000028DA0000}"/>
    <cellStyle name="s_B_S_Ratios _B_7.KPI_Article_Pages_9.KPI_Book (2)_BOOKCoSKPI_2_0.Mgmt Cockpit" xfId="59898" xr:uid="{00000000-0005-0000-0000-000029DA0000}"/>
    <cellStyle name="s_B_S_Ratios _B_7.KPI_Article_Pages_9.KPI_Book (2)_BOOKCoSKPI_2_3.GrossMargin_Journals" xfId="59899" xr:uid="{00000000-0005-0000-0000-00002ADA0000}"/>
    <cellStyle name="s_B_S_Ratios _B_7.KPI_Article_Pages_9.KPI_Book (2)_BOOKCoSKPI_3.GrossMargin_Journals" xfId="59900" xr:uid="{00000000-0005-0000-0000-00002BDA0000}"/>
    <cellStyle name="s_B_S_Ratios _B_7.KPI_Article_Pages_9.KPI_Book (2)_BOOKCoSKPI_BOOKCoSKPI" xfId="59901" xr:uid="{00000000-0005-0000-0000-00002CDA0000}"/>
    <cellStyle name="s_B_S_Ratios _B_7.KPI_Article_Pages_9.KPI_Book (2)_BOOKCoSKPI_BOOKCoSKPI_1" xfId="59902" xr:uid="{00000000-0005-0000-0000-00002DDA0000}"/>
    <cellStyle name="s_B_S_Ratios _B_7.KPI_Article_Pages_9.KPI_Book (2)_BOOKCoSKPI_BOOKCoSKPI_1_0.Mgmt Cockpit" xfId="59903" xr:uid="{00000000-0005-0000-0000-00002EDA0000}"/>
    <cellStyle name="s_B_S_Ratios _B_7.KPI_Article_Pages_9.KPI_Book (2)_BOOKCoSKPI_BOOKCoSKPI_1_3.GrossMargin_Journals" xfId="59904" xr:uid="{00000000-0005-0000-0000-00002FDA0000}"/>
    <cellStyle name="s_B_S_Ratios _B_7.KPI_Article_Pages_9.KPI_Book (2)_BOOKCoSKPI_BOOKCoSKPI_3.GrossMargin_Journals" xfId="59905" xr:uid="{00000000-0005-0000-0000-000030DA0000}"/>
    <cellStyle name="s_B_S_Ratios _B_7.KPI_Article_Pages_9.KPI_Book (2)_BOOKCoSKPI_BOOKCoSKPI_BOOKCoSKPI" xfId="59906" xr:uid="{00000000-0005-0000-0000-000031DA0000}"/>
    <cellStyle name="s_B_S_Ratios _B_7.KPI_Article_Pages_9.KPI_Book (2)_BOOKCoSKPI_BOOKCoSKPI_BOOKCoSKPI_0.Mgmt Cockpit" xfId="59907" xr:uid="{00000000-0005-0000-0000-000032DA0000}"/>
    <cellStyle name="s_B_S_Ratios _B_7.KPI_Article_Pages_9.KPI_Book (2)_BOOKCoSKPI_BOOKCoSKPI_BOOKCoSKPI_3.GrossMargin_Journals" xfId="59908" xr:uid="{00000000-0005-0000-0000-000033DA0000}"/>
    <cellStyle name="s_B_S_Ratios _B_7.KPI_Article_Pages_9.KPI_Book (2)_BOOKCoSKPI_CREST_SPS_KPI" xfId="59909" xr:uid="{00000000-0005-0000-0000-000034DA0000}"/>
    <cellStyle name="s_B_S_Ratios _B_7.KPI_Article_Pages_9.KPI_Book (2)_BOOKCoSKPI_CREST_SPS_KPI_0.Mgmt Cockpit" xfId="59910" xr:uid="{00000000-0005-0000-0000-000035DA0000}"/>
    <cellStyle name="s_B_S_Ratios _B_7.KPI_Article_Pages_9.KPI_Book (2)_BOOKCoSKPI_CREST_SPS_KPI_3.GrossMargin_Journals" xfId="59911" xr:uid="{00000000-0005-0000-0000-000036DA0000}"/>
    <cellStyle name="s_B_S_Ratios _B_7.KPI_Article_Pages_9.KPI_Book (2)_BOOKCoSKPI_CREST_SPS_KPI_BOOKCoSKPI" xfId="59912" xr:uid="{00000000-0005-0000-0000-000037DA0000}"/>
    <cellStyle name="s_B_S_Ratios _B_7.KPI_Article_Pages_9.KPI_Book (2)_BOOKCoSKPI_CREST_SPS_KPI_BOOKCoSKPI_1" xfId="59913" xr:uid="{00000000-0005-0000-0000-000038DA0000}"/>
    <cellStyle name="s_B_S_Ratios _B_7.KPI_Article_Pages_9.KPI_Book (2)_BOOKCoSKPI_CREST_SPS_KPI_BOOKCoSKPI_1_0.Mgmt Cockpit" xfId="59914" xr:uid="{00000000-0005-0000-0000-000039DA0000}"/>
    <cellStyle name="s_B_S_Ratios _B_7.KPI_Article_Pages_9.KPI_Book (2)_BOOKCoSKPI_CREST_SPS_KPI_BOOKCoSKPI_1_3.GrossMargin_Journals" xfId="59915" xr:uid="{00000000-0005-0000-0000-00003ADA0000}"/>
    <cellStyle name="s_B_S_Ratios _B_7.KPI_Article_Pages_9.KPI_Book (2)_BOOKCoSKPI_CREST_SPS_KPI_BOOKCoSKPI_3.GrossMargin_Journals" xfId="59916" xr:uid="{00000000-0005-0000-0000-00003BDA0000}"/>
    <cellStyle name="s_B_S_Ratios _B_7.KPI_Article_Pages_9.KPI_Book (2)_BOOKCoSKPI_CREST_SPS_KPI_BOOKCoSKPI_BOOKCoSKPI" xfId="59917" xr:uid="{00000000-0005-0000-0000-00003CDA0000}"/>
    <cellStyle name="s_B_S_Ratios _B_7.KPI_Article_Pages_9.KPI_Book (2)_BOOKCoSKPI_CREST_SPS_KPI_BOOKCoSKPI_BOOKCoSKPI_0.Mgmt Cockpit" xfId="59918" xr:uid="{00000000-0005-0000-0000-00003DDA0000}"/>
    <cellStyle name="s_B_S_Ratios _B_7.KPI_Article_Pages_9.KPI_Book (2)_BOOKCoSKPI_CREST_SPS_KPI_BOOKCoSKPI_BOOKCoSKPI_3.GrossMargin_Journals" xfId="59919" xr:uid="{00000000-0005-0000-0000-00003EDA0000}"/>
    <cellStyle name="s_B_S_Ratios _B_7.KPI_Article_Pages_9.KPI_Book (2)_BOOKCoSKPI_ProdExp_Journal_KPI" xfId="59920" xr:uid="{00000000-0005-0000-0000-00003FDA0000}"/>
    <cellStyle name="s_B_S_Ratios _B_7.KPI_Article_Pages_9.KPI_Book (2)_CREST_SPS_KPI" xfId="59921" xr:uid="{00000000-0005-0000-0000-000040DA0000}"/>
    <cellStyle name="s_B_S_Ratios _B_7.KPI_Article_Pages_9.KPI_Book (2)_CREST_SPS_KPI_0.Mgmt Cockpit" xfId="59922" xr:uid="{00000000-0005-0000-0000-000041DA0000}"/>
    <cellStyle name="s_B_S_Ratios _B_7.KPI_Article_Pages_9.KPI_Book (2)_CREST_SPS_KPI_3.GrossMargin_Journals" xfId="59923" xr:uid="{00000000-0005-0000-0000-000042DA0000}"/>
    <cellStyle name="s_B_S_Ratios _B_7.KPI_Article_Pages_9.KPI_Book (2)_CREST_SPS_KPI_BOOKCoSKPI" xfId="59924" xr:uid="{00000000-0005-0000-0000-000043DA0000}"/>
    <cellStyle name="s_B_S_Ratios _B_7.KPI_Article_Pages_9.KPI_Book (2)_CREST_SPS_KPI_BOOKCoSKPI_1" xfId="59925" xr:uid="{00000000-0005-0000-0000-000044DA0000}"/>
    <cellStyle name="s_B_S_Ratios _B_7.KPI_Article_Pages_9.KPI_Book (2)_CREST_SPS_KPI_BOOKCoSKPI_1_0.Mgmt Cockpit" xfId="59926" xr:uid="{00000000-0005-0000-0000-000045DA0000}"/>
    <cellStyle name="s_B_S_Ratios _B_7.KPI_Article_Pages_9.KPI_Book (2)_CREST_SPS_KPI_BOOKCoSKPI_1_3.GrossMargin_Journals" xfId="59927" xr:uid="{00000000-0005-0000-0000-000046DA0000}"/>
    <cellStyle name="s_B_S_Ratios _B_7.KPI_Article_Pages_9.KPI_Book (2)_CREST_SPS_KPI_BOOKCoSKPI_3.GrossMargin_Journals" xfId="59928" xr:uid="{00000000-0005-0000-0000-000047DA0000}"/>
    <cellStyle name="s_B_S_Ratios _B_7.KPI_Article_Pages_9.KPI_Book (2)_CREST_SPS_KPI_BOOKCoSKPI_BOOKCoSKPI" xfId="59929" xr:uid="{00000000-0005-0000-0000-000048DA0000}"/>
    <cellStyle name="s_B_S_Ratios _B_7.KPI_Article_Pages_9.KPI_Book (2)_CREST_SPS_KPI_BOOKCoSKPI_BOOKCoSKPI_0.Mgmt Cockpit" xfId="59930" xr:uid="{00000000-0005-0000-0000-000049DA0000}"/>
    <cellStyle name="s_B_S_Ratios _B_7.KPI_Article_Pages_9.KPI_Book (2)_CREST_SPS_KPI_BOOKCoSKPI_BOOKCoSKPI_3.GrossMargin_Journals" xfId="59931" xr:uid="{00000000-0005-0000-0000-00004ADA0000}"/>
    <cellStyle name="s_B_S_Ratios _B_7.KPI_Article_Pages_9.KPI_Book (2)_ProdExp_Journal_KPI" xfId="59932" xr:uid="{00000000-0005-0000-0000-00004BDA0000}"/>
    <cellStyle name="s_B_S_Ratios _B_7.KPI_Article_Pages_BOOKCoSKPI" xfId="59933" xr:uid="{00000000-0005-0000-0000-00004CDA0000}"/>
    <cellStyle name="s_B_S_Ratios _B_7.KPI_Article_Pages_BOOKCoSKPI_0.Mgmt Cockpit" xfId="59934" xr:uid="{00000000-0005-0000-0000-00004DDA0000}"/>
    <cellStyle name="s_B_S_Ratios _B_7.KPI_Article_Pages_BOOKCoSKPI_1" xfId="59935" xr:uid="{00000000-0005-0000-0000-00004EDA0000}"/>
    <cellStyle name="s_B_S_Ratios _B_7.KPI_Article_Pages_BOOKCoSKPI_1_0.Mgmt Cockpit" xfId="59936" xr:uid="{00000000-0005-0000-0000-00004FDA0000}"/>
    <cellStyle name="s_B_S_Ratios _B_7.KPI_Article_Pages_BOOKCoSKPI_1_3.GrossMargin_Journals" xfId="59937" xr:uid="{00000000-0005-0000-0000-000050DA0000}"/>
    <cellStyle name="s_B_S_Ratios _B_7.KPI_Article_Pages_BOOKCoSKPI_1_BOOKCoSKPI" xfId="59938" xr:uid="{00000000-0005-0000-0000-000051DA0000}"/>
    <cellStyle name="s_B_S_Ratios _B_7.KPI_Article_Pages_BOOKCoSKPI_1_BOOKCoSKPI_1" xfId="59939" xr:uid="{00000000-0005-0000-0000-000052DA0000}"/>
    <cellStyle name="s_B_S_Ratios _B_7.KPI_Article_Pages_BOOKCoSKPI_1_BOOKCoSKPI_1_0.Mgmt Cockpit" xfId="59940" xr:uid="{00000000-0005-0000-0000-000053DA0000}"/>
    <cellStyle name="s_B_S_Ratios _B_7.KPI_Article_Pages_BOOKCoSKPI_1_BOOKCoSKPI_1_3.GrossMargin_Journals" xfId="59941" xr:uid="{00000000-0005-0000-0000-000054DA0000}"/>
    <cellStyle name="s_B_S_Ratios _B_7.KPI_Article_Pages_BOOKCoSKPI_1_BOOKCoSKPI_3.GrossMargin_Journals" xfId="59942" xr:uid="{00000000-0005-0000-0000-000055DA0000}"/>
    <cellStyle name="s_B_S_Ratios _B_7.KPI_Article_Pages_BOOKCoSKPI_1_BOOKCoSKPI_BOOKCoSKPI" xfId="59943" xr:uid="{00000000-0005-0000-0000-000056DA0000}"/>
    <cellStyle name="s_B_S_Ratios _B_7.KPI_Article_Pages_BOOKCoSKPI_1_BOOKCoSKPI_BOOKCoSKPI_0.Mgmt Cockpit" xfId="59944" xr:uid="{00000000-0005-0000-0000-000057DA0000}"/>
    <cellStyle name="s_B_S_Ratios _B_7.KPI_Article_Pages_BOOKCoSKPI_1_BOOKCoSKPI_BOOKCoSKPI_3.GrossMargin_Journals" xfId="59945" xr:uid="{00000000-0005-0000-0000-000058DA0000}"/>
    <cellStyle name="s_B_S_Ratios _B_7.KPI_Article_Pages_BOOKCoSKPI_1_CREST_SPS_KPI" xfId="59946" xr:uid="{00000000-0005-0000-0000-000059DA0000}"/>
    <cellStyle name="s_B_S_Ratios _B_7.KPI_Article_Pages_BOOKCoSKPI_1_CREST_SPS_KPI_0.Mgmt Cockpit" xfId="59947" xr:uid="{00000000-0005-0000-0000-00005ADA0000}"/>
    <cellStyle name="s_B_S_Ratios _B_7.KPI_Article_Pages_BOOKCoSKPI_1_CREST_SPS_KPI_3.GrossMargin_Journals" xfId="59948" xr:uid="{00000000-0005-0000-0000-00005BDA0000}"/>
    <cellStyle name="s_B_S_Ratios _B_7.KPI_Article_Pages_BOOKCoSKPI_1_CREST_SPS_KPI_BOOKCoSKPI" xfId="59949" xr:uid="{00000000-0005-0000-0000-00005CDA0000}"/>
    <cellStyle name="s_B_S_Ratios _B_7.KPI_Article_Pages_BOOKCoSKPI_1_CREST_SPS_KPI_BOOKCoSKPI_1" xfId="59950" xr:uid="{00000000-0005-0000-0000-00005DDA0000}"/>
    <cellStyle name="s_B_S_Ratios _B_7.KPI_Article_Pages_BOOKCoSKPI_1_CREST_SPS_KPI_BOOKCoSKPI_1_0.Mgmt Cockpit" xfId="59951" xr:uid="{00000000-0005-0000-0000-00005EDA0000}"/>
    <cellStyle name="s_B_S_Ratios _B_7.KPI_Article_Pages_BOOKCoSKPI_1_CREST_SPS_KPI_BOOKCoSKPI_1_3.GrossMargin_Journals" xfId="59952" xr:uid="{00000000-0005-0000-0000-00005FDA0000}"/>
    <cellStyle name="s_B_S_Ratios _B_7.KPI_Article_Pages_BOOKCoSKPI_1_CREST_SPS_KPI_BOOKCoSKPI_3.GrossMargin_Journals" xfId="59953" xr:uid="{00000000-0005-0000-0000-000060DA0000}"/>
    <cellStyle name="s_B_S_Ratios _B_7.KPI_Article_Pages_BOOKCoSKPI_1_CREST_SPS_KPI_BOOKCoSKPI_BOOKCoSKPI" xfId="59954" xr:uid="{00000000-0005-0000-0000-000061DA0000}"/>
    <cellStyle name="s_B_S_Ratios _B_7.KPI_Article_Pages_BOOKCoSKPI_1_CREST_SPS_KPI_BOOKCoSKPI_BOOKCoSKPI_0.Mgmt Cockpit" xfId="59955" xr:uid="{00000000-0005-0000-0000-000062DA0000}"/>
    <cellStyle name="s_B_S_Ratios _B_7.KPI_Article_Pages_BOOKCoSKPI_1_CREST_SPS_KPI_BOOKCoSKPI_BOOKCoSKPI_3.GrossMargin_Journals" xfId="59956" xr:uid="{00000000-0005-0000-0000-000063DA0000}"/>
    <cellStyle name="s_B_S_Ratios _B_7.KPI_Article_Pages_BOOKCoSKPI_1_ProdExp_Journal_KPI" xfId="59957" xr:uid="{00000000-0005-0000-0000-000064DA0000}"/>
    <cellStyle name="s_B_S_Ratios _B_7.KPI_Article_Pages_BOOKCoSKPI_2" xfId="59958" xr:uid="{00000000-0005-0000-0000-000065DA0000}"/>
    <cellStyle name="s_B_S_Ratios _B_7.KPI_Article_Pages_BOOKCoSKPI_2_0.Mgmt Cockpit" xfId="59959" xr:uid="{00000000-0005-0000-0000-000066DA0000}"/>
    <cellStyle name="s_B_S_Ratios _B_7.KPI_Article_Pages_BOOKCoSKPI_2_3.GrossMargin_Journals" xfId="59960" xr:uid="{00000000-0005-0000-0000-000067DA0000}"/>
    <cellStyle name="s_B_S_Ratios _B_7.KPI_Article_Pages_BOOKCoSKPI_3.GrossMargin_Journals" xfId="59961" xr:uid="{00000000-0005-0000-0000-000068DA0000}"/>
    <cellStyle name="s_B_S_Ratios _B_7.KPI_Article_Pages_BOOKCoSKPI_BOOKCoSKPI" xfId="59962" xr:uid="{00000000-0005-0000-0000-000069DA0000}"/>
    <cellStyle name="s_B_S_Ratios _B_7.KPI_Article_Pages_BOOKCoSKPI_BOOKCoSKPI_0.Mgmt Cockpit" xfId="59963" xr:uid="{00000000-0005-0000-0000-00006ADA0000}"/>
    <cellStyle name="s_B_S_Ratios _B_7.KPI_Article_Pages_BOOKCoSKPI_BOOKCoSKPI_1" xfId="59964" xr:uid="{00000000-0005-0000-0000-00006BDA0000}"/>
    <cellStyle name="s_B_S_Ratios _B_7.KPI_Article_Pages_BOOKCoSKPI_BOOKCoSKPI_1_3.GrossMargin_Journals" xfId="59965" xr:uid="{00000000-0005-0000-0000-00006CDA0000}"/>
    <cellStyle name="s_B_S_Ratios _B_7.KPI_Article_Pages_BOOKCoSKPI_BOOKCoSKPI_1_BOOKCoSKPI" xfId="59966" xr:uid="{00000000-0005-0000-0000-00006DDA0000}"/>
    <cellStyle name="s_B_S_Ratios _B_7.KPI_Article_Pages_BOOKCoSKPI_BOOKCoSKPI_1_BOOKCoSKPI_0.Mgmt Cockpit" xfId="59967" xr:uid="{00000000-0005-0000-0000-00006EDA0000}"/>
    <cellStyle name="s_B_S_Ratios _B_7.KPI_Article_Pages_BOOKCoSKPI_BOOKCoSKPI_1_BOOKCoSKPI_3.GrossMargin_Journals" xfId="59968" xr:uid="{00000000-0005-0000-0000-00006FDA0000}"/>
    <cellStyle name="s_B_S_Ratios _B_7.KPI_Article_Pages_BOOKCoSKPI_BOOKCoSKPI_2" xfId="59969" xr:uid="{00000000-0005-0000-0000-000070DA0000}"/>
    <cellStyle name="s_B_S_Ratios _B_7.KPI_Article_Pages_BOOKCoSKPI_BOOKCoSKPI_2_0.Mgmt Cockpit" xfId="59970" xr:uid="{00000000-0005-0000-0000-000071DA0000}"/>
    <cellStyle name="s_B_S_Ratios _B_7.KPI_Article_Pages_BOOKCoSKPI_BOOKCoSKPI_2_3.GrossMargin_Journals" xfId="59971" xr:uid="{00000000-0005-0000-0000-000072DA0000}"/>
    <cellStyle name="s_B_S_Ratios _B_7.KPI_Article_Pages_BOOKCoSKPI_BOOKCoSKPI_3.GrossMargin_Journals" xfId="59972" xr:uid="{00000000-0005-0000-0000-000073DA0000}"/>
    <cellStyle name="s_B_S_Ratios _B_7.KPI_Article_Pages_BOOKCoSKPI_BOOKCoSKPI_BOOKCoSKPI" xfId="59973" xr:uid="{00000000-0005-0000-0000-000074DA0000}"/>
    <cellStyle name="s_B_S_Ratios _B_7.KPI_Article_Pages_BOOKCoSKPI_BOOKCoSKPI_BOOKCoSKPI_1" xfId="59974" xr:uid="{00000000-0005-0000-0000-000075DA0000}"/>
    <cellStyle name="s_B_S_Ratios _B_7.KPI_Article_Pages_BOOKCoSKPI_BOOKCoSKPI_BOOKCoSKPI_1_0.Mgmt Cockpit" xfId="59975" xr:uid="{00000000-0005-0000-0000-000076DA0000}"/>
    <cellStyle name="s_B_S_Ratios _B_7.KPI_Article_Pages_BOOKCoSKPI_BOOKCoSKPI_BOOKCoSKPI_1_3.GrossMargin_Journals" xfId="59976" xr:uid="{00000000-0005-0000-0000-000077DA0000}"/>
    <cellStyle name="s_B_S_Ratios _B_7.KPI_Article_Pages_BOOKCoSKPI_BOOKCoSKPI_BOOKCoSKPI_3.GrossMargin_Journals" xfId="59977" xr:uid="{00000000-0005-0000-0000-000078DA0000}"/>
    <cellStyle name="s_B_S_Ratios _B_7.KPI_Article_Pages_BOOKCoSKPI_BOOKCoSKPI_BOOKCoSKPI_BOOKCoSKPI" xfId="59978" xr:uid="{00000000-0005-0000-0000-000079DA0000}"/>
    <cellStyle name="s_B_S_Ratios _B_7.KPI_Article_Pages_BOOKCoSKPI_BOOKCoSKPI_BOOKCoSKPI_BOOKCoSKPI_0.Mgmt Cockpit" xfId="59979" xr:uid="{00000000-0005-0000-0000-00007ADA0000}"/>
    <cellStyle name="s_B_S_Ratios _B_7.KPI_Article_Pages_BOOKCoSKPI_BOOKCoSKPI_BOOKCoSKPI_BOOKCoSKPI_3.GrossMargin_Journals" xfId="59980" xr:uid="{00000000-0005-0000-0000-00007BDA0000}"/>
    <cellStyle name="s_B_S_Ratios _B_7.KPI_Article_Pages_BOOKCoSKPI_BOOKCoSKPI_CREST_SPS_KPI" xfId="59981" xr:uid="{00000000-0005-0000-0000-00007CDA0000}"/>
    <cellStyle name="s_B_S_Ratios _B_7.KPI_Article_Pages_BOOKCoSKPI_BOOKCoSKPI_CREST_SPS_KPI_0.Mgmt Cockpit" xfId="59982" xr:uid="{00000000-0005-0000-0000-00007DDA0000}"/>
    <cellStyle name="s_B_S_Ratios _B_7.KPI_Article_Pages_BOOKCoSKPI_BOOKCoSKPI_CREST_SPS_KPI_3.GrossMargin_Journals" xfId="59983" xr:uid="{00000000-0005-0000-0000-00007EDA0000}"/>
    <cellStyle name="s_B_S_Ratios _B_7.KPI_Article_Pages_BOOKCoSKPI_BOOKCoSKPI_CREST_SPS_KPI_BOOKCoSKPI" xfId="59984" xr:uid="{00000000-0005-0000-0000-00007FDA0000}"/>
    <cellStyle name="s_B_S_Ratios _B_7.KPI_Article_Pages_BOOKCoSKPI_BOOKCoSKPI_CREST_SPS_KPI_BOOKCoSKPI_1" xfId="59985" xr:uid="{00000000-0005-0000-0000-000080DA0000}"/>
    <cellStyle name="s_B_S_Ratios _B_7.KPI_Article_Pages_BOOKCoSKPI_BOOKCoSKPI_CREST_SPS_KPI_BOOKCoSKPI_1_0.Mgmt Cockpit" xfId="59986" xr:uid="{00000000-0005-0000-0000-000081DA0000}"/>
    <cellStyle name="s_B_S_Ratios _B_7.KPI_Article_Pages_BOOKCoSKPI_BOOKCoSKPI_CREST_SPS_KPI_BOOKCoSKPI_1_3.GrossMargin_Journals" xfId="59987" xr:uid="{00000000-0005-0000-0000-000082DA0000}"/>
    <cellStyle name="s_B_S_Ratios _B_7.KPI_Article_Pages_BOOKCoSKPI_BOOKCoSKPI_CREST_SPS_KPI_BOOKCoSKPI_3.GrossMargin_Journals" xfId="59988" xr:uid="{00000000-0005-0000-0000-000083DA0000}"/>
    <cellStyle name="s_B_S_Ratios _B_7.KPI_Article_Pages_BOOKCoSKPI_BOOKCoSKPI_CREST_SPS_KPI_BOOKCoSKPI_BOOKCoSKPI" xfId="59989" xr:uid="{00000000-0005-0000-0000-000084DA0000}"/>
    <cellStyle name="s_B_S_Ratios _B_7.KPI_Article_Pages_BOOKCoSKPI_BOOKCoSKPI_CREST_SPS_KPI_BOOKCoSKPI_BOOKCoSKPI_0.Mgmt Cockpit" xfId="59990" xr:uid="{00000000-0005-0000-0000-000085DA0000}"/>
    <cellStyle name="s_B_S_Ratios _B_7.KPI_Article_Pages_BOOKCoSKPI_BOOKCoSKPI_CREST_SPS_KPI_BOOKCoSKPI_BOOKCoSKPI_3.GrossMargin_Journals" xfId="59991" xr:uid="{00000000-0005-0000-0000-000086DA0000}"/>
    <cellStyle name="s_B_S_Ratios _B_7.KPI_Article_Pages_BOOKCoSKPI_BOOKCoSKPI_ProdExp_Journal_KPI" xfId="59992" xr:uid="{00000000-0005-0000-0000-000087DA0000}"/>
    <cellStyle name="s_B_S_Ratios _B_7.KPI_Article_Pages_BOOKCoSKPI_CREST_SPS_KPI" xfId="59993" xr:uid="{00000000-0005-0000-0000-000088DA0000}"/>
    <cellStyle name="s_B_S_Ratios _B_7.KPI_Article_Pages_BOOKCoSKPI_CREST_SPS_KPI_0.Mgmt Cockpit" xfId="59994" xr:uid="{00000000-0005-0000-0000-000089DA0000}"/>
    <cellStyle name="s_B_S_Ratios _B_7.KPI_Article_Pages_BOOKCoSKPI_CREST_SPS_KPI_3.GrossMargin_Journals" xfId="59995" xr:uid="{00000000-0005-0000-0000-00008ADA0000}"/>
    <cellStyle name="s_B_S_Ratios _B_7.KPI_Article_Pages_BOOKCoSKPI_CREST_SPS_KPI_BOOKCoSKPI" xfId="59996" xr:uid="{00000000-0005-0000-0000-00008BDA0000}"/>
    <cellStyle name="s_B_S_Ratios _B_7.KPI_Article_Pages_BOOKCoSKPI_CREST_SPS_KPI_BOOKCoSKPI_1" xfId="59997" xr:uid="{00000000-0005-0000-0000-00008CDA0000}"/>
    <cellStyle name="s_B_S_Ratios _B_7.KPI_Article_Pages_BOOKCoSKPI_CREST_SPS_KPI_BOOKCoSKPI_1_0.Mgmt Cockpit" xfId="59998" xr:uid="{00000000-0005-0000-0000-00008DDA0000}"/>
    <cellStyle name="s_B_S_Ratios _B_7.KPI_Article_Pages_BOOKCoSKPI_CREST_SPS_KPI_BOOKCoSKPI_1_3.GrossMargin_Journals" xfId="59999" xr:uid="{00000000-0005-0000-0000-00008EDA0000}"/>
    <cellStyle name="s_B_S_Ratios _B_7.KPI_Article_Pages_BOOKCoSKPI_CREST_SPS_KPI_BOOKCoSKPI_3.GrossMargin_Journals" xfId="60000" xr:uid="{00000000-0005-0000-0000-00008FDA0000}"/>
    <cellStyle name="s_B_S_Ratios _B_7.KPI_Article_Pages_BOOKCoSKPI_CREST_SPS_KPI_BOOKCoSKPI_BOOKCoSKPI" xfId="60001" xr:uid="{00000000-0005-0000-0000-000090DA0000}"/>
    <cellStyle name="s_B_S_Ratios _B_7.KPI_Article_Pages_BOOKCoSKPI_CREST_SPS_KPI_BOOKCoSKPI_BOOKCoSKPI_0.Mgmt Cockpit" xfId="60002" xr:uid="{00000000-0005-0000-0000-000091DA0000}"/>
    <cellStyle name="s_B_S_Ratios _B_7.KPI_Article_Pages_BOOKCoSKPI_CREST_SPS_KPI_BOOKCoSKPI_BOOKCoSKPI_3.GrossMargin_Journals" xfId="60003" xr:uid="{00000000-0005-0000-0000-000092DA0000}"/>
    <cellStyle name="s_B_S_Ratios _B_7.KPI_Article_Pages_BOOKCoSKPI_ProdExp_Journal_KPI" xfId="60004" xr:uid="{00000000-0005-0000-0000-000093DA0000}"/>
    <cellStyle name="s_B_S_Ratios _B_7.KPI_Article_Pages_CREST_SPS_KPI" xfId="60005" xr:uid="{00000000-0005-0000-0000-000094DA0000}"/>
    <cellStyle name="s_B_S_Ratios _B_7.KPI_Article_Pages_CREST_SPS_KPI_0.Mgmt Cockpit" xfId="60006" xr:uid="{00000000-0005-0000-0000-000095DA0000}"/>
    <cellStyle name="s_B_S_Ratios _B_7.KPI_Article_Pages_CREST_SPS_KPI_3.GrossMargin_Journals" xfId="60007" xr:uid="{00000000-0005-0000-0000-000096DA0000}"/>
    <cellStyle name="s_B_S_Ratios _B_7.KPI_Article_Pages_CREST_SPS_KPI_BOOKCoSKPI" xfId="60008" xr:uid="{00000000-0005-0000-0000-000097DA0000}"/>
    <cellStyle name="s_B_S_Ratios _B_7.KPI_Article_Pages_CREST_SPS_KPI_BOOKCoSKPI_1" xfId="60009" xr:uid="{00000000-0005-0000-0000-000098DA0000}"/>
    <cellStyle name="s_B_S_Ratios _B_7.KPI_Article_Pages_CREST_SPS_KPI_BOOKCoSKPI_1_0.Mgmt Cockpit" xfId="60010" xr:uid="{00000000-0005-0000-0000-000099DA0000}"/>
    <cellStyle name="s_B_S_Ratios _B_7.KPI_Article_Pages_CREST_SPS_KPI_BOOKCoSKPI_1_3.GrossMargin_Journals" xfId="60011" xr:uid="{00000000-0005-0000-0000-00009ADA0000}"/>
    <cellStyle name="s_B_S_Ratios _B_7.KPI_Article_Pages_CREST_SPS_KPI_BOOKCoSKPI_3.GrossMargin_Journals" xfId="60012" xr:uid="{00000000-0005-0000-0000-00009BDA0000}"/>
    <cellStyle name="s_B_S_Ratios _B_7.KPI_Article_Pages_CREST_SPS_KPI_BOOKCoSKPI_BOOKCoSKPI" xfId="60013" xr:uid="{00000000-0005-0000-0000-00009CDA0000}"/>
    <cellStyle name="s_B_S_Ratios _B_7.KPI_Article_Pages_CREST_SPS_KPI_BOOKCoSKPI_BOOKCoSKPI_0.Mgmt Cockpit" xfId="60014" xr:uid="{00000000-0005-0000-0000-00009DDA0000}"/>
    <cellStyle name="s_B_S_Ratios _B_7.KPI_Article_Pages_CREST_SPS_KPI_BOOKCoSKPI_BOOKCoSKPI_3.GrossMargin_Journals" xfId="60015" xr:uid="{00000000-0005-0000-0000-00009EDA0000}"/>
    <cellStyle name="s_B_S_Ratios _B_7.KPI_Article_Pages_JOURNALCoSKPI" xfId="60016" xr:uid="{00000000-0005-0000-0000-00009FDA0000}"/>
    <cellStyle name="s_B_S_Ratios _B_7.KPI_Article_Pages_JOURNALCoSKPI_0.Mgmt Cockpit" xfId="60017" xr:uid="{00000000-0005-0000-0000-0000A0DA0000}"/>
    <cellStyle name="s_B_S_Ratios _B_7.KPI_Article_Pages_JOURNALCoSKPI_3.GrossMargin_Journals" xfId="60018" xr:uid="{00000000-0005-0000-0000-0000A1DA0000}"/>
    <cellStyle name="s_B_S_Ratios _B_7.KPI_Article_Pages_JOURNALCoSKPI_BOOKCoSKPI" xfId="60019" xr:uid="{00000000-0005-0000-0000-0000A2DA0000}"/>
    <cellStyle name="s_B_S_Ratios _B_7.KPI_Article_Pages_JOURNALCoSKPI_BOOKCoSKPI_3.GrossMargin_Journals" xfId="60020" xr:uid="{00000000-0005-0000-0000-0000A3DA0000}"/>
    <cellStyle name="s_B_S_Ratios _B_7.KPI_Article_Pages_JOURNALCoSKPI_BOOKCoSKPI_BOOKCoSKPI" xfId="60021" xr:uid="{00000000-0005-0000-0000-0000A4DA0000}"/>
    <cellStyle name="s_B_S_Ratios _B_7.KPI_Article_Pages_JOURNALCoSKPI_BOOKCoSKPI_BOOKCoSKPI_0.Mgmt Cockpit" xfId="60022" xr:uid="{00000000-0005-0000-0000-0000A5DA0000}"/>
    <cellStyle name="s_B_S_Ratios _B_7.KPI_Article_Pages_JOURNALCoSKPI_BOOKCoSKPI_BOOKCoSKPI_3.GrossMargin_Journals" xfId="60023" xr:uid="{00000000-0005-0000-0000-0000A6DA0000}"/>
    <cellStyle name="s_B_S_Ratios _B_7.KPI_Article_Pages_JOURNALCoSKPI_CREST_SPS_KPI" xfId="60024" xr:uid="{00000000-0005-0000-0000-0000A7DA0000}"/>
    <cellStyle name="s_B_S_Ratios _B_7.KPI_Article_Pages_JOURNALCoSKPI_CREST_SPS_KPI_0.Mgmt Cockpit" xfId="60025" xr:uid="{00000000-0005-0000-0000-0000A8DA0000}"/>
    <cellStyle name="s_B_S_Ratios _B_7.KPI_Article_Pages_JOURNALCoSKPI_CREST_SPS_KPI_3.GrossMargin_Journals" xfId="60026" xr:uid="{00000000-0005-0000-0000-0000A9DA0000}"/>
    <cellStyle name="s_B_S_Ratios _B_7.KPI_Article_Pages_JOURNALCoSKPI_CREST_SPS_KPI_BOOKCoSKPI" xfId="60027" xr:uid="{00000000-0005-0000-0000-0000AADA0000}"/>
    <cellStyle name="s_B_S_Ratios _B_7.KPI_Article_Pages_JOURNALCoSKPI_CREST_SPS_KPI_BOOKCoSKPI_1" xfId="60028" xr:uid="{00000000-0005-0000-0000-0000ABDA0000}"/>
    <cellStyle name="s_B_S_Ratios _B_7.KPI_Article_Pages_JOURNALCoSKPI_CREST_SPS_KPI_BOOKCoSKPI_1_0.Mgmt Cockpit" xfId="60029" xr:uid="{00000000-0005-0000-0000-0000ACDA0000}"/>
    <cellStyle name="s_B_S_Ratios _B_7.KPI_Article_Pages_JOURNALCoSKPI_CREST_SPS_KPI_BOOKCoSKPI_1_3.GrossMargin_Journals" xfId="60030" xr:uid="{00000000-0005-0000-0000-0000ADDA0000}"/>
    <cellStyle name="s_B_S_Ratios _B_7.KPI_Article_Pages_JOURNALCoSKPI_CREST_SPS_KPI_BOOKCoSKPI_3.GrossMargin_Journals" xfId="60031" xr:uid="{00000000-0005-0000-0000-0000AEDA0000}"/>
    <cellStyle name="s_B_S_Ratios _B_7.KPI_Article_Pages_JOURNALCoSKPI_CREST_SPS_KPI_BOOKCoSKPI_BOOKCoSKPI" xfId="60032" xr:uid="{00000000-0005-0000-0000-0000AFDA0000}"/>
    <cellStyle name="s_B_S_Ratios _B_7.KPI_Article_Pages_JOURNALCoSKPI_CREST_SPS_KPI_BOOKCoSKPI_BOOKCoSKPI_0.Mgmt Cockpit" xfId="60033" xr:uid="{00000000-0005-0000-0000-0000B0DA0000}"/>
    <cellStyle name="s_B_S_Ratios _B_7.KPI_Article_Pages_JOURNALCoSKPI_CREST_SPS_KPI_BOOKCoSKPI_BOOKCoSKPI_3.GrossMargin_Journals" xfId="60034" xr:uid="{00000000-0005-0000-0000-0000B1DA0000}"/>
    <cellStyle name="s_B_S_Ratios _B_7.KPI_Article_Pages_ProdExp_Journal_KPI" xfId="60035" xr:uid="{00000000-0005-0000-0000-0000B2DA0000}"/>
    <cellStyle name="s_B_S_Ratios _B_9.KPI_Book (2)" xfId="60036" xr:uid="{00000000-0005-0000-0000-0000B3DA0000}"/>
    <cellStyle name="s_B_S_Ratios _B_9.KPI_Book (2)_0.Mgmt Cockpit" xfId="60037" xr:uid="{00000000-0005-0000-0000-0000B4DA0000}"/>
    <cellStyle name="s_B_S_Ratios _B_9.KPI_Book (2)_3.GrossMargin_Journals" xfId="60038" xr:uid="{00000000-0005-0000-0000-0000B5DA0000}"/>
    <cellStyle name="s_B_S_Ratios _B_9.KPI_Book (2)_BOOKCoSKPI" xfId="60039" xr:uid="{00000000-0005-0000-0000-0000B6DA0000}"/>
    <cellStyle name="s_B_S_Ratios _B_9.KPI_Book (2)_BOOKCoSKPI_0.Mgmt Cockpit" xfId="60040" xr:uid="{00000000-0005-0000-0000-0000B7DA0000}"/>
    <cellStyle name="s_B_S_Ratios _B_9.KPI_Book (2)_BOOKCoSKPI_1" xfId="60041" xr:uid="{00000000-0005-0000-0000-0000B8DA0000}"/>
    <cellStyle name="s_B_S_Ratios _B_9.KPI_Book (2)_BOOKCoSKPI_1_3.GrossMargin_Journals" xfId="60042" xr:uid="{00000000-0005-0000-0000-0000B9DA0000}"/>
    <cellStyle name="s_B_S_Ratios _B_9.KPI_Book (2)_BOOKCoSKPI_1_BOOKCoSKPI" xfId="60043" xr:uid="{00000000-0005-0000-0000-0000BADA0000}"/>
    <cellStyle name="s_B_S_Ratios _B_9.KPI_Book (2)_BOOKCoSKPI_1_BOOKCoSKPI_0.Mgmt Cockpit" xfId="60044" xr:uid="{00000000-0005-0000-0000-0000BBDA0000}"/>
    <cellStyle name="s_B_S_Ratios _B_9.KPI_Book (2)_BOOKCoSKPI_1_BOOKCoSKPI_3.GrossMargin_Journals" xfId="60045" xr:uid="{00000000-0005-0000-0000-0000BCDA0000}"/>
    <cellStyle name="s_B_S_Ratios _B_9.KPI_Book (2)_BOOKCoSKPI_2" xfId="60046" xr:uid="{00000000-0005-0000-0000-0000BDDA0000}"/>
    <cellStyle name="s_B_S_Ratios _B_9.KPI_Book (2)_BOOKCoSKPI_2_0.Mgmt Cockpit" xfId="60047" xr:uid="{00000000-0005-0000-0000-0000BEDA0000}"/>
    <cellStyle name="s_B_S_Ratios _B_9.KPI_Book (2)_BOOKCoSKPI_2_3.GrossMargin_Journals" xfId="60048" xr:uid="{00000000-0005-0000-0000-0000BFDA0000}"/>
    <cellStyle name="s_B_S_Ratios _B_9.KPI_Book (2)_BOOKCoSKPI_3.GrossMargin_Journals" xfId="60049" xr:uid="{00000000-0005-0000-0000-0000C0DA0000}"/>
    <cellStyle name="s_B_S_Ratios _B_9.KPI_Book (2)_BOOKCoSKPI_BOOKCoSKPI" xfId="60050" xr:uid="{00000000-0005-0000-0000-0000C1DA0000}"/>
    <cellStyle name="s_B_S_Ratios _B_9.KPI_Book (2)_BOOKCoSKPI_BOOKCoSKPI_1" xfId="60051" xr:uid="{00000000-0005-0000-0000-0000C2DA0000}"/>
    <cellStyle name="s_B_S_Ratios _B_9.KPI_Book (2)_BOOKCoSKPI_BOOKCoSKPI_1_0.Mgmt Cockpit" xfId="60052" xr:uid="{00000000-0005-0000-0000-0000C3DA0000}"/>
    <cellStyle name="s_B_S_Ratios _B_9.KPI_Book (2)_BOOKCoSKPI_BOOKCoSKPI_1_3.GrossMargin_Journals" xfId="60053" xr:uid="{00000000-0005-0000-0000-0000C4DA0000}"/>
    <cellStyle name="s_B_S_Ratios _B_9.KPI_Book (2)_BOOKCoSKPI_BOOKCoSKPI_3.GrossMargin_Journals" xfId="60054" xr:uid="{00000000-0005-0000-0000-0000C5DA0000}"/>
    <cellStyle name="s_B_S_Ratios _B_9.KPI_Book (2)_BOOKCoSKPI_BOOKCoSKPI_BOOKCoSKPI" xfId="60055" xr:uid="{00000000-0005-0000-0000-0000C6DA0000}"/>
    <cellStyle name="s_B_S_Ratios _B_9.KPI_Book (2)_BOOKCoSKPI_BOOKCoSKPI_BOOKCoSKPI_0.Mgmt Cockpit" xfId="60056" xr:uid="{00000000-0005-0000-0000-0000C7DA0000}"/>
    <cellStyle name="s_B_S_Ratios _B_9.KPI_Book (2)_BOOKCoSKPI_BOOKCoSKPI_BOOKCoSKPI_3.GrossMargin_Journals" xfId="60057" xr:uid="{00000000-0005-0000-0000-0000C8DA0000}"/>
    <cellStyle name="s_B_S_Ratios _B_9.KPI_Book (2)_BOOKCoSKPI_CREST_SPS_KPI" xfId="60058" xr:uid="{00000000-0005-0000-0000-0000C9DA0000}"/>
    <cellStyle name="s_B_S_Ratios _B_9.KPI_Book (2)_BOOKCoSKPI_CREST_SPS_KPI_0.Mgmt Cockpit" xfId="60059" xr:uid="{00000000-0005-0000-0000-0000CADA0000}"/>
    <cellStyle name="s_B_S_Ratios _B_9.KPI_Book (2)_BOOKCoSKPI_CREST_SPS_KPI_3.GrossMargin_Journals" xfId="60060" xr:uid="{00000000-0005-0000-0000-0000CBDA0000}"/>
    <cellStyle name="s_B_S_Ratios _B_9.KPI_Book (2)_BOOKCoSKPI_CREST_SPS_KPI_BOOKCoSKPI" xfId="60061" xr:uid="{00000000-0005-0000-0000-0000CCDA0000}"/>
    <cellStyle name="s_B_S_Ratios _B_9.KPI_Book (2)_BOOKCoSKPI_CREST_SPS_KPI_BOOKCoSKPI_1" xfId="60062" xr:uid="{00000000-0005-0000-0000-0000CDDA0000}"/>
    <cellStyle name="s_B_S_Ratios _B_9.KPI_Book (2)_BOOKCoSKPI_CREST_SPS_KPI_BOOKCoSKPI_1_0.Mgmt Cockpit" xfId="60063" xr:uid="{00000000-0005-0000-0000-0000CEDA0000}"/>
    <cellStyle name="s_B_S_Ratios _B_9.KPI_Book (2)_BOOKCoSKPI_CREST_SPS_KPI_BOOKCoSKPI_1_3.GrossMargin_Journals" xfId="60064" xr:uid="{00000000-0005-0000-0000-0000CFDA0000}"/>
    <cellStyle name="s_B_S_Ratios _B_9.KPI_Book (2)_BOOKCoSKPI_CREST_SPS_KPI_BOOKCoSKPI_3.GrossMargin_Journals" xfId="60065" xr:uid="{00000000-0005-0000-0000-0000D0DA0000}"/>
    <cellStyle name="s_B_S_Ratios _B_9.KPI_Book (2)_BOOKCoSKPI_CREST_SPS_KPI_BOOKCoSKPI_BOOKCoSKPI" xfId="60066" xr:uid="{00000000-0005-0000-0000-0000D1DA0000}"/>
    <cellStyle name="s_B_S_Ratios _B_9.KPI_Book (2)_BOOKCoSKPI_CREST_SPS_KPI_BOOKCoSKPI_BOOKCoSKPI_0.Mgmt Cockpit" xfId="60067" xr:uid="{00000000-0005-0000-0000-0000D2DA0000}"/>
    <cellStyle name="s_B_S_Ratios _B_9.KPI_Book (2)_BOOKCoSKPI_CREST_SPS_KPI_BOOKCoSKPI_BOOKCoSKPI_3.GrossMargin_Journals" xfId="60068" xr:uid="{00000000-0005-0000-0000-0000D3DA0000}"/>
    <cellStyle name="s_B_S_Ratios _B_9.KPI_Book (2)_BOOKCoSKPI_ProdExp_Journal_KPI" xfId="60069" xr:uid="{00000000-0005-0000-0000-0000D4DA0000}"/>
    <cellStyle name="s_B_S_Ratios _B_9.KPI_Book (2)_CREST_SPS_KPI" xfId="60070" xr:uid="{00000000-0005-0000-0000-0000D5DA0000}"/>
    <cellStyle name="s_B_S_Ratios _B_9.KPI_Book (2)_CREST_SPS_KPI_0.Mgmt Cockpit" xfId="60071" xr:uid="{00000000-0005-0000-0000-0000D6DA0000}"/>
    <cellStyle name="s_B_S_Ratios _B_9.KPI_Book (2)_CREST_SPS_KPI_3.GrossMargin_Journals" xfId="60072" xr:uid="{00000000-0005-0000-0000-0000D7DA0000}"/>
    <cellStyle name="s_B_S_Ratios _B_9.KPI_Book (2)_CREST_SPS_KPI_BOOKCoSKPI" xfId="60073" xr:uid="{00000000-0005-0000-0000-0000D8DA0000}"/>
    <cellStyle name="s_B_S_Ratios _B_9.KPI_Book (2)_CREST_SPS_KPI_BOOKCoSKPI_1" xfId="60074" xr:uid="{00000000-0005-0000-0000-0000D9DA0000}"/>
    <cellStyle name="s_B_S_Ratios _B_9.KPI_Book (2)_CREST_SPS_KPI_BOOKCoSKPI_1_0.Mgmt Cockpit" xfId="60075" xr:uid="{00000000-0005-0000-0000-0000DADA0000}"/>
    <cellStyle name="s_B_S_Ratios _B_9.KPI_Book (2)_CREST_SPS_KPI_BOOKCoSKPI_1_3.GrossMargin_Journals" xfId="60076" xr:uid="{00000000-0005-0000-0000-0000DBDA0000}"/>
    <cellStyle name="s_B_S_Ratios _B_9.KPI_Book (2)_CREST_SPS_KPI_BOOKCoSKPI_3.GrossMargin_Journals" xfId="60077" xr:uid="{00000000-0005-0000-0000-0000DCDA0000}"/>
    <cellStyle name="s_B_S_Ratios _B_9.KPI_Book (2)_CREST_SPS_KPI_BOOKCoSKPI_BOOKCoSKPI" xfId="60078" xr:uid="{00000000-0005-0000-0000-0000DDDA0000}"/>
    <cellStyle name="s_B_S_Ratios _B_9.KPI_Book (2)_CREST_SPS_KPI_BOOKCoSKPI_BOOKCoSKPI_0.Mgmt Cockpit" xfId="60079" xr:uid="{00000000-0005-0000-0000-0000DEDA0000}"/>
    <cellStyle name="s_B_S_Ratios _B_9.KPI_Book (2)_CREST_SPS_KPI_BOOKCoSKPI_BOOKCoSKPI_3.GrossMargin_Journals" xfId="60080" xr:uid="{00000000-0005-0000-0000-0000DFDA0000}"/>
    <cellStyle name="s_B_S_Ratios _B_9.KPI_Book (2)_ProdExp_Journal_KPI" xfId="60081" xr:uid="{00000000-0005-0000-0000-0000E0DA0000}"/>
    <cellStyle name="s_B_S_Ratios _B_BMC sales TE" xfId="18841" xr:uid="{00000000-0005-0000-0000-0000E1DA0000}"/>
    <cellStyle name="s_B_S_Ratios _B_BOOKCoSKPI" xfId="60082" xr:uid="{00000000-0005-0000-0000-0000E2DA0000}"/>
    <cellStyle name="s_B_S_Ratios _B_BOOKCoSKPI_0.Mgmt Cockpit" xfId="60083" xr:uid="{00000000-0005-0000-0000-0000E3DA0000}"/>
    <cellStyle name="s_B_S_Ratios _B_BOOKCoSKPI_1" xfId="60084" xr:uid="{00000000-0005-0000-0000-0000E4DA0000}"/>
    <cellStyle name="s_B_S_Ratios _B_BOOKCoSKPI_1_0.Mgmt Cockpit" xfId="60085" xr:uid="{00000000-0005-0000-0000-0000E5DA0000}"/>
    <cellStyle name="s_B_S_Ratios _B_BOOKCoSKPI_1_3.GrossMargin_Journals" xfId="60086" xr:uid="{00000000-0005-0000-0000-0000E6DA0000}"/>
    <cellStyle name="s_B_S_Ratios _B_BOOKCoSKPI_1_BOOKCoSKPI" xfId="60087" xr:uid="{00000000-0005-0000-0000-0000E7DA0000}"/>
    <cellStyle name="s_B_S_Ratios _B_BOOKCoSKPI_1_BOOKCoSKPI_1" xfId="60088" xr:uid="{00000000-0005-0000-0000-0000E8DA0000}"/>
    <cellStyle name="s_B_S_Ratios _B_BOOKCoSKPI_1_BOOKCoSKPI_1_0.Mgmt Cockpit" xfId="60089" xr:uid="{00000000-0005-0000-0000-0000E9DA0000}"/>
    <cellStyle name="s_B_S_Ratios _B_BOOKCoSKPI_1_BOOKCoSKPI_1_3.GrossMargin_Journals" xfId="60090" xr:uid="{00000000-0005-0000-0000-0000EADA0000}"/>
    <cellStyle name="s_B_S_Ratios _B_BOOKCoSKPI_1_BOOKCoSKPI_3.GrossMargin_Journals" xfId="60091" xr:uid="{00000000-0005-0000-0000-0000EBDA0000}"/>
    <cellStyle name="s_B_S_Ratios _B_BOOKCoSKPI_1_BOOKCoSKPI_BOOKCoSKPI" xfId="60092" xr:uid="{00000000-0005-0000-0000-0000ECDA0000}"/>
    <cellStyle name="s_B_S_Ratios _B_BOOKCoSKPI_1_BOOKCoSKPI_BOOKCoSKPI_0.Mgmt Cockpit" xfId="60093" xr:uid="{00000000-0005-0000-0000-0000EDDA0000}"/>
    <cellStyle name="s_B_S_Ratios _B_BOOKCoSKPI_1_BOOKCoSKPI_BOOKCoSKPI_3.GrossMargin_Journals" xfId="60094" xr:uid="{00000000-0005-0000-0000-0000EEDA0000}"/>
    <cellStyle name="s_B_S_Ratios _B_BOOKCoSKPI_1_CREST_SPS_KPI" xfId="60095" xr:uid="{00000000-0005-0000-0000-0000EFDA0000}"/>
    <cellStyle name="s_B_S_Ratios _B_BOOKCoSKPI_1_CREST_SPS_KPI_0.Mgmt Cockpit" xfId="60096" xr:uid="{00000000-0005-0000-0000-0000F0DA0000}"/>
    <cellStyle name="s_B_S_Ratios _B_BOOKCoSKPI_1_CREST_SPS_KPI_3.GrossMargin_Journals" xfId="60097" xr:uid="{00000000-0005-0000-0000-0000F1DA0000}"/>
    <cellStyle name="s_B_S_Ratios _B_BOOKCoSKPI_1_CREST_SPS_KPI_BOOKCoSKPI" xfId="60098" xr:uid="{00000000-0005-0000-0000-0000F2DA0000}"/>
    <cellStyle name="s_B_S_Ratios _B_BOOKCoSKPI_1_CREST_SPS_KPI_BOOKCoSKPI_1" xfId="60099" xr:uid="{00000000-0005-0000-0000-0000F3DA0000}"/>
    <cellStyle name="s_B_S_Ratios _B_BOOKCoSKPI_1_CREST_SPS_KPI_BOOKCoSKPI_1_0.Mgmt Cockpit" xfId="60100" xr:uid="{00000000-0005-0000-0000-0000F4DA0000}"/>
    <cellStyle name="s_B_S_Ratios _B_BOOKCoSKPI_1_CREST_SPS_KPI_BOOKCoSKPI_1_3.GrossMargin_Journals" xfId="60101" xr:uid="{00000000-0005-0000-0000-0000F5DA0000}"/>
    <cellStyle name="s_B_S_Ratios _B_BOOKCoSKPI_1_CREST_SPS_KPI_BOOKCoSKPI_3.GrossMargin_Journals" xfId="60102" xr:uid="{00000000-0005-0000-0000-0000F6DA0000}"/>
    <cellStyle name="s_B_S_Ratios _B_BOOKCoSKPI_1_CREST_SPS_KPI_BOOKCoSKPI_BOOKCoSKPI" xfId="60103" xr:uid="{00000000-0005-0000-0000-0000F7DA0000}"/>
    <cellStyle name="s_B_S_Ratios _B_BOOKCoSKPI_1_CREST_SPS_KPI_BOOKCoSKPI_BOOKCoSKPI_0.Mgmt Cockpit" xfId="60104" xr:uid="{00000000-0005-0000-0000-0000F8DA0000}"/>
    <cellStyle name="s_B_S_Ratios _B_BOOKCoSKPI_1_CREST_SPS_KPI_BOOKCoSKPI_BOOKCoSKPI_3.GrossMargin_Journals" xfId="60105" xr:uid="{00000000-0005-0000-0000-0000F9DA0000}"/>
    <cellStyle name="s_B_S_Ratios _B_BOOKCoSKPI_1_ProdExp_Journal_KPI" xfId="60106" xr:uid="{00000000-0005-0000-0000-0000FADA0000}"/>
    <cellStyle name="s_B_S_Ratios _B_BOOKCoSKPI_2" xfId="60107" xr:uid="{00000000-0005-0000-0000-0000FBDA0000}"/>
    <cellStyle name="s_B_S_Ratios _B_BOOKCoSKPI_2_3.GrossMargin_Journals" xfId="60108" xr:uid="{00000000-0005-0000-0000-0000FCDA0000}"/>
    <cellStyle name="s_B_S_Ratios _B_BOOKCoSKPI_2_BOOKCoSKPI" xfId="60109" xr:uid="{00000000-0005-0000-0000-0000FDDA0000}"/>
    <cellStyle name="s_B_S_Ratios _B_BOOKCoSKPI_2_BOOKCoSKPI_0.Mgmt Cockpit" xfId="60110" xr:uid="{00000000-0005-0000-0000-0000FEDA0000}"/>
    <cellStyle name="s_B_S_Ratios _B_BOOKCoSKPI_2_BOOKCoSKPI_3.GrossMargin_Journals" xfId="60111" xr:uid="{00000000-0005-0000-0000-0000FFDA0000}"/>
    <cellStyle name="s_B_S_Ratios _B_BOOKCoSKPI_3" xfId="60112" xr:uid="{00000000-0005-0000-0000-000000DB0000}"/>
    <cellStyle name="s_B_S_Ratios _B_BOOKCoSKPI_3.GrossMargin_Journals" xfId="60113" xr:uid="{00000000-0005-0000-0000-000001DB0000}"/>
    <cellStyle name="s_B_S_Ratios _B_BOOKCoSKPI_3_0.Mgmt Cockpit" xfId="60114" xr:uid="{00000000-0005-0000-0000-000002DB0000}"/>
    <cellStyle name="s_B_S_Ratios _B_BOOKCoSKPI_3_3.GrossMargin_Journals" xfId="60115" xr:uid="{00000000-0005-0000-0000-000003DB0000}"/>
    <cellStyle name="s_B_S_Ratios _B_BOOKCoSKPI_BOOKCoSKPI" xfId="60116" xr:uid="{00000000-0005-0000-0000-000004DB0000}"/>
    <cellStyle name="s_B_S_Ratios _B_BOOKCoSKPI_BOOKCoSKPI_0.Mgmt Cockpit" xfId="60117" xr:uid="{00000000-0005-0000-0000-000005DB0000}"/>
    <cellStyle name="s_B_S_Ratios _B_BOOKCoSKPI_BOOKCoSKPI_1" xfId="60118" xr:uid="{00000000-0005-0000-0000-000006DB0000}"/>
    <cellStyle name="s_B_S_Ratios _B_BOOKCoSKPI_BOOKCoSKPI_1_3.GrossMargin_Journals" xfId="60119" xr:uid="{00000000-0005-0000-0000-000007DB0000}"/>
    <cellStyle name="s_B_S_Ratios _B_BOOKCoSKPI_BOOKCoSKPI_1_BOOKCoSKPI" xfId="60120" xr:uid="{00000000-0005-0000-0000-000008DB0000}"/>
    <cellStyle name="s_B_S_Ratios _B_BOOKCoSKPI_BOOKCoSKPI_1_BOOKCoSKPI_0.Mgmt Cockpit" xfId="60121" xr:uid="{00000000-0005-0000-0000-000009DB0000}"/>
    <cellStyle name="s_B_S_Ratios _B_BOOKCoSKPI_BOOKCoSKPI_1_BOOKCoSKPI_3.GrossMargin_Journals" xfId="60122" xr:uid="{00000000-0005-0000-0000-00000ADB0000}"/>
    <cellStyle name="s_B_S_Ratios _B_BOOKCoSKPI_BOOKCoSKPI_2" xfId="60123" xr:uid="{00000000-0005-0000-0000-00000BDB0000}"/>
    <cellStyle name="s_B_S_Ratios _B_BOOKCoSKPI_BOOKCoSKPI_2_0.Mgmt Cockpit" xfId="60124" xr:uid="{00000000-0005-0000-0000-00000CDB0000}"/>
    <cellStyle name="s_B_S_Ratios _B_BOOKCoSKPI_BOOKCoSKPI_2_3.GrossMargin_Journals" xfId="60125" xr:uid="{00000000-0005-0000-0000-00000DDB0000}"/>
    <cellStyle name="s_B_S_Ratios _B_BOOKCoSKPI_BOOKCoSKPI_3.GrossMargin_Journals" xfId="60126" xr:uid="{00000000-0005-0000-0000-00000EDB0000}"/>
    <cellStyle name="s_B_S_Ratios _B_BOOKCoSKPI_BOOKCoSKPI_BOOKCoSKPI" xfId="60127" xr:uid="{00000000-0005-0000-0000-00000FDB0000}"/>
    <cellStyle name="s_B_S_Ratios _B_BOOKCoSKPI_BOOKCoSKPI_BOOKCoSKPI_1" xfId="60128" xr:uid="{00000000-0005-0000-0000-000010DB0000}"/>
    <cellStyle name="s_B_S_Ratios _B_BOOKCoSKPI_BOOKCoSKPI_BOOKCoSKPI_1_0.Mgmt Cockpit" xfId="60129" xr:uid="{00000000-0005-0000-0000-000011DB0000}"/>
    <cellStyle name="s_B_S_Ratios _B_BOOKCoSKPI_BOOKCoSKPI_BOOKCoSKPI_1_3.GrossMargin_Journals" xfId="60130" xr:uid="{00000000-0005-0000-0000-000012DB0000}"/>
    <cellStyle name="s_B_S_Ratios _B_BOOKCoSKPI_BOOKCoSKPI_BOOKCoSKPI_3.GrossMargin_Journals" xfId="60131" xr:uid="{00000000-0005-0000-0000-000013DB0000}"/>
    <cellStyle name="s_B_S_Ratios _B_BOOKCoSKPI_BOOKCoSKPI_BOOKCoSKPI_BOOKCoSKPI" xfId="60132" xr:uid="{00000000-0005-0000-0000-000014DB0000}"/>
    <cellStyle name="s_B_S_Ratios _B_BOOKCoSKPI_BOOKCoSKPI_BOOKCoSKPI_BOOKCoSKPI_0.Mgmt Cockpit" xfId="60133" xr:uid="{00000000-0005-0000-0000-000015DB0000}"/>
    <cellStyle name="s_B_S_Ratios _B_BOOKCoSKPI_BOOKCoSKPI_BOOKCoSKPI_BOOKCoSKPI_3.GrossMargin_Journals" xfId="60134" xr:uid="{00000000-0005-0000-0000-000016DB0000}"/>
    <cellStyle name="s_B_S_Ratios _B_BOOKCoSKPI_BOOKCoSKPI_CREST_SPS_KPI" xfId="60135" xr:uid="{00000000-0005-0000-0000-000017DB0000}"/>
    <cellStyle name="s_B_S_Ratios _B_BOOKCoSKPI_BOOKCoSKPI_CREST_SPS_KPI_0.Mgmt Cockpit" xfId="60136" xr:uid="{00000000-0005-0000-0000-000018DB0000}"/>
    <cellStyle name="s_B_S_Ratios _B_BOOKCoSKPI_BOOKCoSKPI_CREST_SPS_KPI_3.GrossMargin_Journals" xfId="60137" xr:uid="{00000000-0005-0000-0000-000019DB0000}"/>
    <cellStyle name="s_B_S_Ratios _B_BOOKCoSKPI_BOOKCoSKPI_CREST_SPS_KPI_BOOKCoSKPI" xfId="60138" xr:uid="{00000000-0005-0000-0000-00001ADB0000}"/>
    <cellStyle name="s_B_S_Ratios _B_BOOKCoSKPI_BOOKCoSKPI_CREST_SPS_KPI_BOOKCoSKPI_1" xfId="60139" xr:uid="{00000000-0005-0000-0000-00001BDB0000}"/>
    <cellStyle name="s_B_S_Ratios _B_BOOKCoSKPI_BOOKCoSKPI_CREST_SPS_KPI_BOOKCoSKPI_1_0.Mgmt Cockpit" xfId="60140" xr:uid="{00000000-0005-0000-0000-00001CDB0000}"/>
    <cellStyle name="s_B_S_Ratios _B_BOOKCoSKPI_BOOKCoSKPI_CREST_SPS_KPI_BOOKCoSKPI_1_3.GrossMargin_Journals" xfId="60141" xr:uid="{00000000-0005-0000-0000-00001DDB0000}"/>
    <cellStyle name="s_B_S_Ratios _B_BOOKCoSKPI_BOOKCoSKPI_CREST_SPS_KPI_BOOKCoSKPI_3.GrossMargin_Journals" xfId="60142" xr:uid="{00000000-0005-0000-0000-00001EDB0000}"/>
    <cellStyle name="s_B_S_Ratios _B_BOOKCoSKPI_BOOKCoSKPI_CREST_SPS_KPI_BOOKCoSKPI_BOOKCoSKPI" xfId="60143" xr:uid="{00000000-0005-0000-0000-00001FDB0000}"/>
    <cellStyle name="s_B_S_Ratios _B_BOOKCoSKPI_BOOKCoSKPI_CREST_SPS_KPI_BOOKCoSKPI_BOOKCoSKPI_0.Mgmt Cockpit" xfId="60144" xr:uid="{00000000-0005-0000-0000-000020DB0000}"/>
    <cellStyle name="s_B_S_Ratios _B_BOOKCoSKPI_BOOKCoSKPI_CREST_SPS_KPI_BOOKCoSKPI_BOOKCoSKPI_3.GrossMargin_Journals" xfId="60145" xr:uid="{00000000-0005-0000-0000-000021DB0000}"/>
    <cellStyle name="s_B_S_Ratios _B_BOOKCoSKPI_BOOKCoSKPI_ProdExp_Journal_KPI" xfId="60146" xr:uid="{00000000-0005-0000-0000-000022DB0000}"/>
    <cellStyle name="s_B_S_Ratios _B_BOOKCoSKPI_CREST_SPS_KPI" xfId="60147" xr:uid="{00000000-0005-0000-0000-000023DB0000}"/>
    <cellStyle name="s_B_S_Ratios _B_BOOKCoSKPI_CREST_SPS_KPI_0.Mgmt Cockpit" xfId="60148" xr:uid="{00000000-0005-0000-0000-000024DB0000}"/>
    <cellStyle name="s_B_S_Ratios _B_BOOKCoSKPI_CREST_SPS_KPI_3.GrossMargin_Journals" xfId="60149" xr:uid="{00000000-0005-0000-0000-000025DB0000}"/>
    <cellStyle name="s_B_S_Ratios _B_BOOKCoSKPI_CREST_SPS_KPI_BOOKCoSKPI" xfId="60150" xr:uid="{00000000-0005-0000-0000-000026DB0000}"/>
    <cellStyle name="s_B_S_Ratios _B_BOOKCoSKPI_CREST_SPS_KPI_BOOKCoSKPI_1" xfId="60151" xr:uid="{00000000-0005-0000-0000-000027DB0000}"/>
    <cellStyle name="s_B_S_Ratios _B_BOOKCoSKPI_CREST_SPS_KPI_BOOKCoSKPI_1_0.Mgmt Cockpit" xfId="60152" xr:uid="{00000000-0005-0000-0000-000028DB0000}"/>
    <cellStyle name="s_B_S_Ratios _B_BOOKCoSKPI_CREST_SPS_KPI_BOOKCoSKPI_1_3.GrossMargin_Journals" xfId="60153" xr:uid="{00000000-0005-0000-0000-000029DB0000}"/>
    <cellStyle name="s_B_S_Ratios _B_BOOKCoSKPI_CREST_SPS_KPI_BOOKCoSKPI_3.GrossMargin_Journals" xfId="60154" xr:uid="{00000000-0005-0000-0000-00002ADB0000}"/>
    <cellStyle name="s_B_S_Ratios _B_BOOKCoSKPI_CREST_SPS_KPI_BOOKCoSKPI_BOOKCoSKPI" xfId="60155" xr:uid="{00000000-0005-0000-0000-00002BDB0000}"/>
    <cellStyle name="s_B_S_Ratios _B_BOOKCoSKPI_CREST_SPS_KPI_BOOKCoSKPI_BOOKCoSKPI_0.Mgmt Cockpit" xfId="60156" xr:uid="{00000000-0005-0000-0000-00002CDB0000}"/>
    <cellStyle name="s_B_S_Ratios _B_BOOKCoSKPI_CREST_SPS_KPI_BOOKCoSKPI_BOOKCoSKPI_3.GrossMargin_Journals" xfId="60157" xr:uid="{00000000-0005-0000-0000-00002DDB0000}"/>
    <cellStyle name="s_B_S_Ratios _B_BOOKCoSKPI_ProdExp_Journal_KPI" xfId="60158" xr:uid="{00000000-0005-0000-0000-00002EDB0000}"/>
    <cellStyle name="s_B_S_Ratios _B_CREST_SPS_KPI" xfId="60159" xr:uid="{00000000-0005-0000-0000-00002FDB0000}"/>
    <cellStyle name="s_B_S_Ratios _B_CREST_SPS_KPI_0.Mgmt Cockpit" xfId="60160" xr:uid="{00000000-0005-0000-0000-000030DB0000}"/>
    <cellStyle name="s_B_S_Ratios _B_CREST_SPS_KPI_3.GrossMargin_Journals" xfId="60161" xr:uid="{00000000-0005-0000-0000-000031DB0000}"/>
    <cellStyle name="s_B_S_Ratios _B_CREST_SPS_KPI_BOOKCoSKPI" xfId="60162" xr:uid="{00000000-0005-0000-0000-000032DB0000}"/>
    <cellStyle name="s_B_S_Ratios _B_CREST_SPS_KPI_BOOKCoSKPI_1" xfId="60163" xr:uid="{00000000-0005-0000-0000-000033DB0000}"/>
    <cellStyle name="s_B_S_Ratios _B_CREST_SPS_KPI_BOOKCoSKPI_1_0.Mgmt Cockpit" xfId="60164" xr:uid="{00000000-0005-0000-0000-000034DB0000}"/>
    <cellStyle name="s_B_S_Ratios _B_CREST_SPS_KPI_BOOKCoSKPI_1_3.GrossMargin_Journals" xfId="60165" xr:uid="{00000000-0005-0000-0000-000035DB0000}"/>
    <cellStyle name="s_B_S_Ratios _B_CREST_SPS_KPI_BOOKCoSKPI_3.GrossMargin_Journals" xfId="60166" xr:uid="{00000000-0005-0000-0000-000036DB0000}"/>
    <cellStyle name="s_B_S_Ratios _B_CREST_SPS_KPI_BOOKCoSKPI_BOOKCoSKPI" xfId="60167" xr:uid="{00000000-0005-0000-0000-000037DB0000}"/>
    <cellStyle name="s_B_S_Ratios _B_CREST_SPS_KPI_BOOKCoSKPI_BOOKCoSKPI_0.Mgmt Cockpit" xfId="60168" xr:uid="{00000000-0005-0000-0000-000038DB0000}"/>
    <cellStyle name="s_B_S_Ratios _B_CREST_SPS_KPI_BOOKCoSKPI_BOOKCoSKPI_3.GrossMargin_Journals" xfId="60169" xr:uid="{00000000-0005-0000-0000-000039DB0000}"/>
    <cellStyle name="s_B_S_Ratios _B_Data" xfId="18842" xr:uid="{00000000-0005-0000-0000-00003ADB0000}"/>
    <cellStyle name="s_B_S_Ratios _B_Data_Structure" xfId="18843" xr:uid="{00000000-0005-0000-0000-00003BDB0000}"/>
    <cellStyle name="s_B_S_Ratios _B_Data_structure_1" xfId="18844" xr:uid="{00000000-0005-0000-0000-00003CDB0000}"/>
    <cellStyle name="s_B_S_Ratios _B_Data_Structure_structure" xfId="18845" xr:uid="{00000000-0005-0000-0000-00003DDB0000}"/>
    <cellStyle name="s_B_S_Ratios _B_JOURNALCoSKPI" xfId="60170" xr:uid="{00000000-0005-0000-0000-00003EDB0000}"/>
    <cellStyle name="s_B_S_Ratios _B_JOURNALCoSKPI_0.Mgmt Cockpit" xfId="60171" xr:uid="{00000000-0005-0000-0000-00003FDB0000}"/>
    <cellStyle name="s_B_S_Ratios _B_JOURNALCoSKPI_3.GrossMargin_Journals" xfId="60172" xr:uid="{00000000-0005-0000-0000-000040DB0000}"/>
    <cellStyle name="s_B_S_Ratios _B_JOURNALCoSKPI_BOOKCoSKPI" xfId="60173" xr:uid="{00000000-0005-0000-0000-000041DB0000}"/>
    <cellStyle name="s_B_S_Ratios _B_JOURNALCoSKPI_BOOKCoSKPI_3.GrossMargin_Journals" xfId="60174" xr:uid="{00000000-0005-0000-0000-000042DB0000}"/>
    <cellStyle name="s_B_S_Ratios _B_JOURNALCoSKPI_BOOKCoSKPI_BOOKCoSKPI" xfId="60175" xr:uid="{00000000-0005-0000-0000-000043DB0000}"/>
    <cellStyle name="s_B_S_Ratios _B_JOURNALCoSKPI_BOOKCoSKPI_BOOKCoSKPI_0.Mgmt Cockpit" xfId="60176" xr:uid="{00000000-0005-0000-0000-000044DB0000}"/>
    <cellStyle name="s_B_S_Ratios _B_JOURNALCoSKPI_BOOKCoSKPI_BOOKCoSKPI_3.GrossMargin_Journals" xfId="60177" xr:uid="{00000000-0005-0000-0000-000045DB0000}"/>
    <cellStyle name="s_B_S_Ratios _B_JOURNALCoSKPI_CREST_SPS_KPI" xfId="60178" xr:uid="{00000000-0005-0000-0000-000046DB0000}"/>
    <cellStyle name="s_B_S_Ratios _B_JOURNALCoSKPI_CREST_SPS_KPI_0.Mgmt Cockpit" xfId="60179" xr:uid="{00000000-0005-0000-0000-000047DB0000}"/>
    <cellStyle name="s_B_S_Ratios _B_JOURNALCoSKPI_CREST_SPS_KPI_3.GrossMargin_Journals" xfId="60180" xr:uid="{00000000-0005-0000-0000-000048DB0000}"/>
    <cellStyle name="s_B_S_Ratios _B_JOURNALCoSKPI_CREST_SPS_KPI_BOOKCoSKPI" xfId="60181" xr:uid="{00000000-0005-0000-0000-000049DB0000}"/>
    <cellStyle name="s_B_S_Ratios _B_JOURNALCoSKPI_CREST_SPS_KPI_BOOKCoSKPI_1" xfId="60182" xr:uid="{00000000-0005-0000-0000-00004ADB0000}"/>
    <cellStyle name="s_B_S_Ratios _B_JOURNALCoSKPI_CREST_SPS_KPI_BOOKCoSKPI_1_0.Mgmt Cockpit" xfId="60183" xr:uid="{00000000-0005-0000-0000-00004BDB0000}"/>
    <cellStyle name="s_B_S_Ratios _B_JOURNALCoSKPI_CREST_SPS_KPI_BOOKCoSKPI_1_3.GrossMargin_Journals" xfId="60184" xr:uid="{00000000-0005-0000-0000-00004CDB0000}"/>
    <cellStyle name="s_B_S_Ratios _B_JOURNALCoSKPI_CREST_SPS_KPI_BOOKCoSKPI_3.GrossMargin_Journals" xfId="60185" xr:uid="{00000000-0005-0000-0000-00004DDB0000}"/>
    <cellStyle name="s_B_S_Ratios _B_JOURNALCoSKPI_CREST_SPS_KPI_BOOKCoSKPI_BOOKCoSKPI" xfId="60186" xr:uid="{00000000-0005-0000-0000-00004EDB0000}"/>
    <cellStyle name="s_B_S_Ratios _B_JOURNALCoSKPI_CREST_SPS_KPI_BOOKCoSKPI_BOOKCoSKPI_0.Mgmt Cockpit" xfId="60187" xr:uid="{00000000-0005-0000-0000-00004FDB0000}"/>
    <cellStyle name="s_B_S_Ratios _B_JOURNALCoSKPI_CREST_SPS_KPI_BOOKCoSKPI_BOOKCoSKPI_3.GrossMargin_Journals" xfId="60188" xr:uid="{00000000-0005-0000-0000-000050DB0000}"/>
    <cellStyle name="s_B_S_Ratios _B_MSOA PE" xfId="18846" xr:uid="{00000000-0005-0000-0000-000051DB0000}"/>
    <cellStyle name="s_B_S_Ratios _B_Open Acces" xfId="18847" xr:uid="{00000000-0005-0000-0000-000052DB0000}"/>
    <cellStyle name="s_B_S_Ratios _B_ProdExp_Journal_KPI" xfId="60189" xr:uid="{00000000-0005-0000-0000-000053DB0000}"/>
    <cellStyle name="s_B_S_Ratios _B_Structure" xfId="18848" xr:uid="{00000000-0005-0000-0000-000054DB0000}"/>
    <cellStyle name="s_B_S_Ratios _B_Structure_1" xfId="18849" xr:uid="{00000000-0005-0000-0000-000055DB0000}"/>
    <cellStyle name="s_B_S_Ratios _B_Structure_1_structure" xfId="18850" xr:uid="{00000000-0005-0000-0000-000056DB0000}"/>
    <cellStyle name="s_B_S_Ratios _B_structure_2" xfId="18851" xr:uid="{00000000-0005-0000-0000-000057DB0000}"/>
    <cellStyle name="s_B_S_Ratios _B_Structure_Structure" xfId="18852" xr:uid="{00000000-0005-0000-0000-000058DB0000}"/>
    <cellStyle name="s_B_S_Ratios _B_Structure_structure_1" xfId="18853" xr:uid="{00000000-0005-0000-0000-000059DB0000}"/>
    <cellStyle name="s_B_S_Ratios _B_Structure_Structure_structure" xfId="18854" xr:uid="{00000000-0005-0000-0000-00005ADB0000}"/>
    <cellStyle name="s_B_S_Ratios_T" xfId="18855" xr:uid="{00000000-0005-0000-0000-00005BDB0000}"/>
    <cellStyle name="s_B_S_Ratios_T_0.Mgmt Cockpit" xfId="60190" xr:uid="{00000000-0005-0000-0000-00005CDB0000}"/>
    <cellStyle name="s_B_S_Ratios_T_10. eBook Usage" xfId="60191" xr:uid="{00000000-0005-0000-0000-00005DDB0000}"/>
    <cellStyle name="s_B_S_Ratios_T_10. eBook Usage_0.Mgmt Cockpit" xfId="60192" xr:uid="{00000000-0005-0000-0000-00005EDB0000}"/>
    <cellStyle name="s_B_S_Ratios_T_10. eBook Usage_2a. IiC - CAPEX" xfId="60193" xr:uid="{00000000-0005-0000-0000-00005FDB0000}"/>
    <cellStyle name="s_B_S_Ratios_T_10. eBook Usage_3. FTE PeKo" xfId="60194" xr:uid="{00000000-0005-0000-0000-000060DB0000}"/>
    <cellStyle name="s_B_S_Ratios_T_10. eBook Usage_3.GrossMargin_Journals" xfId="60195" xr:uid="{00000000-0005-0000-0000-000061DB0000}"/>
    <cellStyle name="s_B_S_Ratios_T_10. eBook Usage_BOOKCoSKPI" xfId="60196" xr:uid="{00000000-0005-0000-0000-000062DB0000}"/>
    <cellStyle name="s_B_S_Ratios_T_10. eBook Usage_BOOKCoSKPI_3.GrossMargin_Journals" xfId="60197" xr:uid="{00000000-0005-0000-0000-000063DB0000}"/>
    <cellStyle name="s_B_S_Ratios_T_10. eBook Usage_BOOKCoSKPI_BOOKCoSKPI" xfId="60198" xr:uid="{00000000-0005-0000-0000-000064DB0000}"/>
    <cellStyle name="s_B_S_Ratios_T_10. eBook Usage_BOOKCoSKPI_BOOKCoSKPI_0.Mgmt Cockpit" xfId="60199" xr:uid="{00000000-0005-0000-0000-000065DB0000}"/>
    <cellStyle name="s_B_S_Ratios_T_10. eBook Usage_BOOKCoSKPI_BOOKCoSKPI_3.GrossMargin_Journals" xfId="60200" xr:uid="{00000000-0005-0000-0000-000066DB0000}"/>
    <cellStyle name="s_B_S_Ratios_T_10. eBook Usage_CREST_SPS_KPI" xfId="60201" xr:uid="{00000000-0005-0000-0000-000067DB0000}"/>
    <cellStyle name="s_B_S_Ratios_T_10. eBook Usage_CREST_SPS_KPI_0.Mgmt Cockpit" xfId="60202" xr:uid="{00000000-0005-0000-0000-000068DB0000}"/>
    <cellStyle name="s_B_S_Ratios_T_10. eBook Usage_CREST_SPS_KPI_3.GrossMargin_Journals" xfId="60203" xr:uid="{00000000-0005-0000-0000-000069DB0000}"/>
    <cellStyle name="s_B_S_Ratios_T_10. eBook Usage_CREST_SPS_KPI_BOOKCoSKPI" xfId="60204" xr:uid="{00000000-0005-0000-0000-00006ADB0000}"/>
    <cellStyle name="s_B_S_Ratios_T_10. eBook Usage_CREST_SPS_KPI_BOOKCoSKPI_1" xfId="60205" xr:uid="{00000000-0005-0000-0000-00006BDB0000}"/>
    <cellStyle name="s_B_S_Ratios_T_10. eBook Usage_CREST_SPS_KPI_BOOKCoSKPI_1_0.Mgmt Cockpit" xfId="60206" xr:uid="{00000000-0005-0000-0000-00006CDB0000}"/>
    <cellStyle name="s_B_S_Ratios_T_10. eBook Usage_CREST_SPS_KPI_BOOKCoSKPI_1_3.GrossMargin_Journals" xfId="60207" xr:uid="{00000000-0005-0000-0000-00006DDB0000}"/>
    <cellStyle name="s_B_S_Ratios_T_10. eBook Usage_CREST_SPS_KPI_BOOKCoSKPI_3.GrossMargin_Journals" xfId="60208" xr:uid="{00000000-0005-0000-0000-00006EDB0000}"/>
    <cellStyle name="s_B_S_Ratios_T_10. eBook Usage_CREST_SPS_KPI_BOOKCoSKPI_BOOKCoSKPI" xfId="60209" xr:uid="{00000000-0005-0000-0000-00006FDB0000}"/>
    <cellStyle name="s_B_S_Ratios_T_10. eBook Usage_CREST_SPS_KPI_BOOKCoSKPI_BOOKCoSKPI_0.Mgmt Cockpit" xfId="60210" xr:uid="{00000000-0005-0000-0000-000070DB0000}"/>
    <cellStyle name="s_B_S_Ratios_T_10. eBook Usage_CREST_SPS_KPI_BOOKCoSKPI_BOOKCoSKPI_3.GrossMargin_Journals" xfId="60211" xr:uid="{00000000-0005-0000-0000-000071DB0000}"/>
    <cellStyle name="s_B_S_Ratios_T_2.p&amp;l- Global" xfId="60212" xr:uid="{00000000-0005-0000-0000-000072DB0000}"/>
    <cellStyle name="s_B_S_Ratios_T_2.p&amp;l- Global_0.Mgmt Cockpit" xfId="60213" xr:uid="{00000000-0005-0000-0000-000073DB0000}"/>
    <cellStyle name="s_B_S_Ratios_T_2.p&amp;l- Global_3.GrossMargin_Journals" xfId="60214" xr:uid="{00000000-0005-0000-0000-000074DB0000}"/>
    <cellStyle name="s_B_S_Ratios_T_2.p&amp;l- Global_BOOKCoSKPI" xfId="60215" xr:uid="{00000000-0005-0000-0000-000075DB0000}"/>
    <cellStyle name="s_B_S_Ratios_T_2.p&amp;l- Global_BOOKCoSKPI_1" xfId="60216" xr:uid="{00000000-0005-0000-0000-000076DB0000}"/>
    <cellStyle name="s_B_S_Ratios_T_2.p&amp;l- Global_BOOKCoSKPI_1_0.Mgmt Cockpit" xfId="60217" xr:uid="{00000000-0005-0000-0000-000077DB0000}"/>
    <cellStyle name="s_B_S_Ratios_T_2.p&amp;l- Global_BOOKCoSKPI_1_3.GrossMargin_Journals" xfId="60218" xr:uid="{00000000-0005-0000-0000-000078DB0000}"/>
    <cellStyle name="s_B_S_Ratios_T_2.p&amp;l- Global_BOOKCoSKPI_3.GrossMargin_Journals" xfId="60219" xr:uid="{00000000-0005-0000-0000-000079DB0000}"/>
    <cellStyle name="s_B_S_Ratios_T_2.p&amp;l- Global_BOOKCoSKPI_BOOKCoSKPI" xfId="60220" xr:uid="{00000000-0005-0000-0000-00007ADB0000}"/>
    <cellStyle name="s_B_S_Ratios_T_2.p&amp;l- Global_BOOKCoSKPI_BOOKCoSKPI_0.Mgmt Cockpit" xfId="60221" xr:uid="{00000000-0005-0000-0000-00007BDB0000}"/>
    <cellStyle name="s_B_S_Ratios_T_2.p&amp;l- Global_BOOKCoSKPI_BOOKCoSKPI_3.GrossMargin_Journals" xfId="60222" xr:uid="{00000000-0005-0000-0000-00007CDB0000}"/>
    <cellStyle name="s_B_S_Ratios_T_2.p&amp;l- Global_CREST_SPS_KPI" xfId="60223" xr:uid="{00000000-0005-0000-0000-00007DDB0000}"/>
    <cellStyle name="s_B_S_Ratios_T_2.p&amp;l- Global_CREST_SPS_KPI_0.Mgmt Cockpit" xfId="60224" xr:uid="{00000000-0005-0000-0000-00007EDB0000}"/>
    <cellStyle name="s_B_S_Ratios_T_2.p&amp;l- Global_CREST_SPS_KPI_3.GrossMargin_Journals" xfId="60225" xr:uid="{00000000-0005-0000-0000-00007FDB0000}"/>
    <cellStyle name="s_B_S_Ratios_T_2.p&amp;l- Global_CREST_SPS_KPI_BOOKCoSKPI" xfId="60226" xr:uid="{00000000-0005-0000-0000-000080DB0000}"/>
    <cellStyle name="s_B_S_Ratios_T_2.p&amp;l- Global_CREST_SPS_KPI_BOOKCoSKPI_1" xfId="60227" xr:uid="{00000000-0005-0000-0000-000081DB0000}"/>
    <cellStyle name="s_B_S_Ratios_T_2.p&amp;l- Global_CREST_SPS_KPI_BOOKCoSKPI_1_0.Mgmt Cockpit" xfId="60228" xr:uid="{00000000-0005-0000-0000-000082DB0000}"/>
    <cellStyle name="s_B_S_Ratios_T_2.p&amp;l- Global_CREST_SPS_KPI_BOOKCoSKPI_1_3.GrossMargin_Journals" xfId="60229" xr:uid="{00000000-0005-0000-0000-000083DB0000}"/>
    <cellStyle name="s_B_S_Ratios_T_2.p&amp;l- Global_CREST_SPS_KPI_BOOKCoSKPI_3.GrossMargin_Journals" xfId="60230" xr:uid="{00000000-0005-0000-0000-000084DB0000}"/>
    <cellStyle name="s_B_S_Ratios_T_2.p&amp;l- Global_CREST_SPS_KPI_BOOKCoSKPI_BOOKCoSKPI" xfId="60231" xr:uid="{00000000-0005-0000-0000-000085DB0000}"/>
    <cellStyle name="s_B_S_Ratios_T_2.p&amp;l- Global_CREST_SPS_KPI_BOOKCoSKPI_BOOKCoSKPI_0.Mgmt Cockpit" xfId="60232" xr:uid="{00000000-0005-0000-0000-000086DB0000}"/>
    <cellStyle name="s_B_S_Ratios_T_2.p&amp;l- Global_CREST_SPS_KPI_BOOKCoSKPI_BOOKCoSKPI_3.GrossMargin_Journals" xfId="60233" xr:uid="{00000000-0005-0000-0000-000087DB0000}"/>
    <cellStyle name="s_B_S_Ratios_T_2.p&amp;l- Global_ProdExp_Journal_KPI" xfId="60234" xr:uid="{00000000-0005-0000-0000-000088DB0000}"/>
    <cellStyle name="s_B_S_Ratios_T_2a. IiC - CAPEX" xfId="60235" xr:uid="{00000000-0005-0000-0000-000089DB0000}"/>
    <cellStyle name="s_B_S_Ratios_T_2a.IiC - CAPEX" xfId="60236" xr:uid="{00000000-0005-0000-0000-00008ADB0000}"/>
    <cellStyle name="s_B_S_Ratios_T_2a.IiC - CAPEX_3.GrossMargin_Journals" xfId="60237" xr:uid="{00000000-0005-0000-0000-00008BDB0000}"/>
    <cellStyle name="s_B_S_Ratios_T_2a.IiC - CAPEX_BOOKCoSKPI" xfId="60238" xr:uid="{00000000-0005-0000-0000-00008CDB0000}"/>
    <cellStyle name="s_B_S_Ratios_T_2a.IiC - CAPEX_BOOKCoSKPI_0.Mgmt Cockpit" xfId="60239" xr:uid="{00000000-0005-0000-0000-00008DDB0000}"/>
    <cellStyle name="s_B_S_Ratios_T_2a.IiC - CAPEX_BOOKCoSKPI_1" xfId="60240" xr:uid="{00000000-0005-0000-0000-00008EDB0000}"/>
    <cellStyle name="s_B_S_Ratios_T_2a.IiC - CAPEX_BOOKCoSKPI_1_0.Mgmt Cockpit" xfId="60241" xr:uid="{00000000-0005-0000-0000-00008FDB0000}"/>
    <cellStyle name="s_B_S_Ratios_T_2a.IiC - CAPEX_BOOKCoSKPI_1_3.GrossMargin_Journals" xfId="60242" xr:uid="{00000000-0005-0000-0000-000090DB0000}"/>
    <cellStyle name="s_B_S_Ratios_T_2a.IiC - CAPEX_BOOKCoSKPI_3.GrossMargin_Journals" xfId="60243" xr:uid="{00000000-0005-0000-0000-000091DB0000}"/>
    <cellStyle name="s_B_S_Ratios_T_2a.IiC - CAPEX_BOOKCoSKPI_BOOKCoSKPI" xfId="60244" xr:uid="{00000000-0005-0000-0000-000092DB0000}"/>
    <cellStyle name="s_B_S_Ratios_T_2a.IiC - CAPEX_BOOKCoSKPI_BOOKCoSKPI_1" xfId="60245" xr:uid="{00000000-0005-0000-0000-000093DB0000}"/>
    <cellStyle name="s_B_S_Ratios_T_2a.IiC - CAPEX_BOOKCoSKPI_BOOKCoSKPI_1_0.Mgmt Cockpit" xfId="60246" xr:uid="{00000000-0005-0000-0000-000094DB0000}"/>
    <cellStyle name="s_B_S_Ratios_T_2a.IiC - CAPEX_BOOKCoSKPI_BOOKCoSKPI_1_3.GrossMargin_Journals" xfId="60247" xr:uid="{00000000-0005-0000-0000-000095DB0000}"/>
    <cellStyle name="s_B_S_Ratios_T_2a.IiC - CAPEX_BOOKCoSKPI_BOOKCoSKPI_3.GrossMargin_Journals" xfId="60248" xr:uid="{00000000-0005-0000-0000-000096DB0000}"/>
    <cellStyle name="s_B_S_Ratios_T_2a.IiC - CAPEX_BOOKCoSKPI_BOOKCoSKPI_BOOKCoSKPI" xfId="60249" xr:uid="{00000000-0005-0000-0000-000097DB0000}"/>
    <cellStyle name="s_B_S_Ratios_T_2a.IiC - CAPEX_BOOKCoSKPI_BOOKCoSKPI_BOOKCoSKPI_0.Mgmt Cockpit" xfId="60250" xr:uid="{00000000-0005-0000-0000-000098DB0000}"/>
    <cellStyle name="s_B_S_Ratios_T_2a.IiC - CAPEX_BOOKCoSKPI_BOOKCoSKPI_BOOKCoSKPI_3.GrossMargin_Journals" xfId="60251" xr:uid="{00000000-0005-0000-0000-000099DB0000}"/>
    <cellStyle name="s_B_S_Ratios_T_2a.IiC - CAPEX_BOOKCoSKPI_CREST_SPS_KPI" xfId="60252" xr:uid="{00000000-0005-0000-0000-00009ADB0000}"/>
    <cellStyle name="s_B_S_Ratios_T_2a.IiC - CAPEX_BOOKCoSKPI_CREST_SPS_KPI_0.Mgmt Cockpit" xfId="60253" xr:uid="{00000000-0005-0000-0000-00009BDB0000}"/>
    <cellStyle name="s_B_S_Ratios_T_2a.IiC - CAPEX_BOOKCoSKPI_CREST_SPS_KPI_3.GrossMargin_Journals" xfId="60254" xr:uid="{00000000-0005-0000-0000-00009CDB0000}"/>
    <cellStyle name="s_B_S_Ratios_T_2a.IiC - CAPEX_BOOKCoSKPI_CREST_SPS_KPI_BOOKCoSKPI" xfId="60255" xr:uid="{00000000-0005-0000-0000-00009DDB0000}"/>
    <cellStyle name="s_B_S_Ratios_T_2a.IiC - CAPEX_BOOKCoSKPI_CREST_SPS_KPI_BOOKCoSKPI_1" xfId="60256" xr:uid="{00000000-0005-0000-0000-00009EDB0000}"/>
    <cellStyle name="s_B_S_Ratios_T_2a.IiC - CAPEX_BOOKCoSKPI_CREST_SPS_KPI_BOOKCoSKPI_1_0.Mgmt Cockpit" xfId="60257" xr:uid="{00000000-0005-0000-0000-00009FDB0000}"/>
    <cellStyle name="s_B_S_Ratios_T_2a.IiC - CAPEX_BOOKCoSKPI_CREST_SPS_KPI_BOOKCoSKPI_1_3.GrossMargin_Journals" xfId="60258" xr:uid="{00000000-0005-0000-0000-0000A0DB0000}"/>
    <cellStyle name="s_B_S_Ratios_T_2a.IiC - CAPEX_BOOKCoSKPI_CREST_SPS_KPI_BOOKCoSKPI_3.GrossMargin_Journals" xfId="60259" xr:uid="{00000000-0005-0000-0000-0000A1DB0000}"/>
    <cellStyle name="s_B_S_Ratios_T_2a.IiC - CAPEX_BOOKCoSKPI_CREST_SPS_KPI_BOOKCoSKPI_BOOKCoSKPI" xfId="60260" xr:uid="{00000000-0005-0000-0000-0000A2DB0000}"/>
    <cellStyle name="s_B_S_Ratios_T_2a.IiC - CAPEX_BOOKCoSKPI_CREST_SPS_KPI_BOOKCoSKPI_BOOKCoSKPI_0.Mgmt Cockpit" xfId="60261" xr:uid="{00000000-0005-0000-0000-0000A3DB0000}"/>
    <cellStyle name="s_B_S_Ratios_T_2a.IiC - CAPEX_BOOKCoSKPI_CREST_SPS_KPI_BOOKCoSKPI_BOOKCoSKPI_3.GrossMargin_Journals" xfId="60262" xr:uid="{00000000-0005-0000-0000-0000A4DB0000}"/>
    <cellStyle name="s_B_S_Ratios_T_2a.IiC - CAPEX_BOOKCoSKPI_ProdExp_Journal_KPI" xfId="60263" xr:uid="{00000000-0005-0000-0000-0000A5DB0000}"/>
    <cellStyle name="s_B_S_Ratios_T_2a.IiC - CAPEX_CREST_SPS_KPI" xfId="60264" xr:uid="{00000000-0005-0000-0000-0000A6DB0000}"/>
    <cellStyle name="s_B_S_Ratios_T_2a.IiC - CAPEX_CREST_SPS_KPI_0.Mgmt Cockpit" xfId="60265" xr:uid="{00000000-0005-0000-0000-0000A7DB0000}"/>
    <cellStyle name="s_B_S_Ratios_T_2a.IiC - CAPEX_CREST_SPS_KPI_3.GrossMargin_Journals" xfId="60266" xr:uid="{00000000-0005-0000-0000-0000A8DB0000}"/>
    <cellStyle name="s_B_S_Ratios_T_2a.IiC - CAPEX_CREST_SPS_KPI_BOOKCoSKPI" xfId="60267" xr:uid="{00000000-0005-0000-0000-0000A9DB0000}"/>
    <cellStyle name="s_B_S_Ratios_T_2a.IiC - CAPEX_CREST_SPS_KPI_BOOKCoSKPI_1" xfId="60268" xr:uid="{00000000-0005-0000-0000-0000AADB0000}"/>
    <cellStyle name="s_B_S_Ratios_T_2a.IiC - CAPEX_CREST_SPS_KPI_BOOKCoSKPI_1_0.Mgmt Cockpit" xfId="60269" xr:uid="{00000000-0005-0000-0000-0000ABDB0000}"/>
    <cellStyle name="s_B_S_Ratios_T_2a.IiC - CAPEX_CREST_SPS_KPI_BOOKCoSKPI_1_3.GrossMargin_Journals" xfId="60270" xr:uid="{00000000-0005-0000-0000-0000ACDB0000}"/>
    <cellStyle name="s_B_S_Ratios_T_2a.IiC - CAPEX_CREST_SPS_KPI_BOOKCoSKPI_3.GrossMargin_Journals" xfId="60271" xr:uid="{00000000-0005-0000-0000-0000ADDB0000}"/>
    <cellStyle name="s_B_S_Ratios_T_2a.IiC - CAPEX_CREST_SPS_KPI_BOOKCoSKPI_BOOKCoSKPI" xfId="60272" xr:uid="{00000000-0005-0000-0000-0000AEDB0000}"/>
    <cellStyle name="s_B_S_Ratios_T_2a.IiC - CAPEX_CREST_SPS_KPI_BOOKCoSKPI_BOOKCoSKPI_0.Mgmt Cockpit" xfId="60273" xr:uid="{00000000-0005-0000-0000-0000AFDB0000}"/>
    <cellStyle name="s_B_S_Ratios_T_2a.IiC - CAPEX_CREST_SPS_KPI_BOOKCoSKPI_BOOKCoSKPI_3.GrossMargin_Journals" xfId="60274" xr:uid="{00000000-0005-0000-0000-0000B0DB0000}"/>
    <cellStyle name="s_B_S_Ratios_T_2a.IiC - CAPEX_ProdExp_Journal_KPI" xfId="60275" xr:uid="{00000000-0005-0000-0000-0000B1DB0000}"/>
    <cellStyle name="s_B_S_Ratios_T_3. FTE PeKo" xfId="60276" xr:uid="{00000000-0005-0000-0000-0000B2DB0000}"/>
    <cellStyle name="s_B_S_Ratios_T_3.GrossMargin_Journals" xfId="60277" xr:uid="{00000000-0005-0000-0000-0000B3DB0000}"/>
    <cellStyle name="s_B_S_Ratios_T_4.GrossMargin_Books" xfId="60278" xr:uid="{00000000-0005-0000-0000-0000B4DB0000}"/>
    <cellStyle name="s_B_S_Ratios_T_4.GrossMargin_Books_0.Mgmt Cockpit" xfId="60279" xr:uid="{00000000-0005-0000-0000-0000B5DB0000}"/>
    <cellStyle name="s_B_S_Ratios_T_4.GrossMargin_Books_3.GrossMargin_Journals" xfId="60280" xr:uid="{00000000-0005-0000-0000-0000B6DB0000}"/>
    <cellStyle name="s_B_S_Ratios_T_4.GrossMargin_Books_BOOKCoSKPI" xfId="60281" xr:uid="{00000000-0005-0000-0000-0000B7DB0000}"/>
    <cellStyle name="s_B_S_Ratios_T_4.GrossMargin_Books_BOOKCoSKPI_0.Mgmt Cockpit" xfId="60282" xr:uid="{00000000-0005-0000-0000-0000B8DB0000}"/>
    <cellStyle name="s_B_S_Ratios_T_4.GrossMargin_Books_BOOKCoSKPI_1" xfId="60283" xr:uid="{00000000-0005-0000-0000-0000B9DB0000}"/>
    <cellStyle name="s_B_S_Ratios_T_4.GrossMargin_Books_BOOKCoSKPI_1_3.GrossMargin_Journals" xfId="60284" xr:uid="{00000000-0005-0000-0000-0000BADB0000}"/>
    <cellStyle name="s_B_S_Ratios_T_4.GrossMargin_Books_BOOKCoSKPI_1_BOOKCoSKPI" xfId="60285" xr:uid="{00000000-0005-0000-0000-0000BBDB0000}"/>
    <cellStyle name="s_B_S_Ratios_T_4.GrossMargin_Books_BOOKCoSKPI_1_BOOKCoSKPI_0.Mgmt Cockpit" xfId="60286" xr:uid="{00000000-0005-0000-0000-0000BCDB0000}"/>
    <cellStyle name="s_B_S_Ratios_T_4.GrossMargin_Books_BOOKCoSKPI_1_BOOKCoSKPI_3.GrossMargin_Journals" xfId="60287" xr:uid="{00000000-0005-0000-0000-0000BDDB0000}"/>
    <cellStyle name="s_B_S_Ratios_T_4.GrossMargin_Books_BOOKCoSKPI_2" xfId="60288" xr:uid="{00000000-0005-0000-0000-0000BEDB0000}"/>
    <cellStyle name="s_B_S_Ratios_T_4.GrossMargin_Books_BOOKCoSKPI_2_0.Mgmt Cockpit" xfId="60289" xr:uid="{00000000-0005-0000-0000-0000BFDB0000}"/>
    <cellStyle name="s_B_S_Ratios_T_4.GrossMargin_Books_BOOKCoSKPI_2_3.GrossMargin_Journals" xfId="60290" xr:uid="{00000000-0005-0000-0000-0000C0DB0000}"/>
    <cellStyle name="s_B_S_Ratios_T_4.GrossMargin_Books_BOOKCoSKPI_3.GrossMargin_Journals" xfId="60291" xr:uid="{00000000-0005-0000-0000-0000C1DB0000}"/>
    <cellStyle name="s_B_S_Ratios_T_4.GrossMargin_Books_BOOKCoSKPI_BOOKCoSKPI" xfId="60292" xr:uid="{00000000-0005-0000-0000-0000C2DB0000}"/>
    <cellStyle name="s_B_S_Ratios_T_4.GrossMargin_Books_BOOKCoSKPI_BOOKCoSKPI_1" xfId="60293" xr:uid="{00000000-0005-0000-0000-0000C3DB0000}"/>
    <cellStyle name="s_B_S_Ratios_T_4.GrossMargin_Books_BOOKCoSKPI_BOOKCoSKPI_1_0.Mgmt Cockpit" xfId="60294" xr:uid="{00000000-0005-0000-0000-0000C4DB0000}"/>
    <cellStyle name="s_B_S_Ratios_T_4.GrossMargin_Books_BOOKCoSKPI_BOOKCoSKPI_1_3.GrossMargin_Journals" xfId="60295" xr:uid="{00000000-0005-0000-0000-0000C5DB0000}"/>
    <cellStyle name="s_B_S_Ratios_T_4.GrossMargin_Books_BOOKCoSKPI_BOOKCoSKPI_3.GrossMargin_Journals" xfId="60296" xr:uid="{00000000-0005-0000-0000-0000C6DB0000}"/>
    <cellStyle name="s_B_S_Ratios_T_4.GrossMargin_Books_BOOKCoSKPI_BOOKCoSKPI_BOOKCoSKPI" xfId="60297" xr:uid="{00000000-0005-0000-0000-0000C7DB0000}"/>
    <cellStyle name="s_B_S_Ratios_T_4.GrossMargin_Books_BOOKCoSKPI_BOOKCoSKPI_BOOKCoSKPI_0.Mgmt Cockpit" xfId="60298" xr:uid="{00000000-0005-0000-0000-0000C8DB0000}"/>
    <cellStyle name="s_B_S_Ratios_T_4.GrossMargin_Books_BOOKCoSKPI_BOOKCoSKPI_BOOKCoSKPI_3.GrossMargin_Journals" xfId="60299" xr:uid="{00000000-0005-0000-0000-0000C9DB0000}"/>
    <cellStyle name="s_B_S_Ratios_T_4.GrossMargin_Books_BOOKCoSKPI_CREST_SPS_KPI" xfId="60300" xr:uid="{00000000-0005-0000-0000-0000CADB0000}"/>
    <cellStyle name="s_B_S_Ratios_T_4.GrossMargin_Books_BOOKCoSKPI_CREST_SPS_KPI_0.Mgmt Cockpit" xfId="60301" xr:uid="{00000000-0005-0000-0000-0000CBDB0000}"/>
    <cellStyle name="s_B_S_Ratios_T_4.GrossMargin_Books_BOOKCoSKPI_CREST_SPS_KPI_3.GrossMargin_Journals" xfId="60302" xr:uid="{00000000-0005-0000-0000-0000CCDB0000}"/>
    <cellStyle name="s_B_S_Ratios_T_4.GrossMargin_Books_BOOKCoSKPI_CREST_SPS_KPI_BOOKCoSKPI" xfId="60303" xr:uid="{00000000-0005-0000-0000-0000CDDB0000}"/>
    <cellStyle name="s_B_S_Ratios_T_4.GrossMargin_Books_BOOKCoSKPI_CREST_SPS_KPI_BOOKCoSKPI_1" xfId="60304" xr:uid="{00000000-0005-0000-0000-0000CEDB0000}"/>
    <cellStyle name="s_B_S_Ratios_T_4.GrossMargin_Books_BOOKCoSKPI_CREST_SPS_KPI_BOOKCoSKPI_1_0.Mgmt Cockpit" xfId="60305" xr:uid="{00000000-0005-0000-0000-0000CFDB0000}"/>
    <cellStyle name="s_B_S_Ratios_T_4.GrossMargin_Books_BOOKCoSKPI_CREST_SPS_KPI_BOOKCoSKPI_1_3.GrossMargin_Journals" xfId="60306" xr:uid="{00000000-0005-0000-0000-0000D0DB0000}"/>
    <cellStyle name="s_B_S_Ratios_T_4.GrossMargin_Books_BOOKCoSKPI_CREST_SPS_KPI_BOOKCoSKPI_3.GrossMargin_Journals" xfId="60307" xr:uid="{00000000-0005-0000-0000-0000D1DB0000}"/>
    <cellStyle name="s_B_S_Ratios_T_4.GrossMargin_Books_BOOKCoSKPI_CREST_SPS_KPI_BOOKCoSKPI_BOOKCoSKPI" xfId="60308" xr:uid="{00000000-0005-0000-0000-0000D2DB0000}"/>
    <cellStyle name="s_B_S_Ratios_T_4.GrossMargin_Books_BOOKCoSKPI_CREST_SPS_KPI_BOOKCoSKPI_BOOKCoSKPI_0.Mgmt Cockpit" xfId="60309" xr:uid="{00000000-0005-0000-0000-0000D3DB0000}"/>
    <cellStyle name="s_B_S_Ratios_T_4.GrossMargin_Books_BOOKCoSKPI_CREST_SPS_KPI_BOOKCoSKPI_BOOKCoSKPI_3.GrossMargin_Journals" xfId="60310" xr:uid="{00000000-0005-0000-0000-0000D4DB0000}"/>
    <cellStyle name="s_B_S_Ratios_T_4.GrossMargin_Books_BOOKCoSKPI_ProdExp_Journal_KPI" xfId="60311" xr:uid="{00000000-0005-0000-0000-0000D5DB0000}"/>
    <cellStyle name="s_B_S_Ratios_T_4.GrossMargin_Books_CREST_SPS_KPI" xfId="60312" xr:uid="{00000000-0005-0000-0000-0000D6DB0000}"/>
    <cellStyle name="s_B_S_Ratios_T_4.GrossMargin_Books_CREST_SPS_KPI_0.Mgmt Cockpit" xfId="60313" xr:uid="{00000000-0005-0000-0000-0000D7DB0000}"/>
    <cellStyle name="s_B_S_Ratios_T_4.GrossMargin_Books_CREST_SPS_KPI_3.GrossMargin_Journals" xfId="60314" xr:uid="{00000000-0005-0000-0000-0000D8DB0000}"/>
    <cellStyle name="s_B_S_Ratios_T_4.GrossMargin_Books_CREST_SPS_KPI_BOOKCoSKPI" xfId="60315" xr:uid="{00000000-0005-0000-0000-0000D9DB0000}"/>
    <cellStyle name="s_B_S_Ratios_T_4.GrossMargin_Books_CREST_SPS_KPI_BOOKCoSKPI_1" xfId="60316" xr:uid="{00000000-0005-0000-0000-0000DADB0000}"/>
    <cellStyle name="s_B_S_Ratios_T_4.GrossMargin_Books_CREST_SPS_KPI_BOOKCoSKPI_1_0.Mgmt Cockpit" xfId="60317" xr:uid="{00000000-0005-0000-0000-0000DBDB0000}"/>
    <cellStyle name="s_B_S_Ratios_T_4.GrossMargin_Books_CREST_SPS_KPI_BOOKCoSKPI_1_3.GrossMargin_Journals" xfId="60318" xr:uid="{00000000-0005-0000-0000-0000DCDB0000}"/>
    <cellStyle name="s_B_S_Ratios_T_4.GrossMargin_Books_CREST_SPS_KPI_BOOKCoSKPI_3.GrossMargin_Journals" xfId="60319" xr:uid="{00000000-0005-0000-0000-0000DDDB0000}"/>
    <cellStyle name="s_B_S_Ratios_T_4.GrossMargin_Books_CREST_SPS_KPI_BOOKCoSKPI_BOOKCoSKPI" xfId="60320" xr:uid="{00000000-0005-0000-0000-0000DEDB0000}"/>
    <cellStyle name="s_B_S_Ratios_T_4.GrossMargin_Books_CREST_SPS_KPI_BOOKCoSKPI_BOOKCoSKPI_0.Mgmt Cockpit" xfId="60321" xr:uid="{00000000-0005-0000-0000-0000DFDB0000}"/>
    <cellStyle name="s_B_S_Ratios_T_4.GrossMargin_Books_CREST_SPS_KPI_BOOKCoSKPI_BOOKCoSKPI_3.GrossMargin_Journals" xfId="60322" xr:uid="{00000000-0005-0000-0000-0000E0DB0000}"/>
    <cellStyle name="s_B_S_Ratios_T_4.GrossMargin_Books_ProdExp_Journal_KPI" xfId="60323" xr:uid="{00000000-0005-0000-0000-0000E1DB0000}"/>
    <cellStyle name="s_B_S_Ratios_T_7.KPI_Article_Pages" xfId="60324" xr:uid="{00000000-0005-0000-0000-0000E2DB0000}"/>
    <cellStyle name="s_B_S_Ratios_T_7.KPI_Article_Pages_3.GrossMargin_Journals" xfId="60325" xr:uid="{00000000-0005-0000-0000-0000E3DB0000}"/>
    <cellStyle name="s_B_S_Ratios_T_7.KPI_Article_Pages_4.GrossMargin_Books" xfId="60326" xr:uid="{00000000-0005-0000-0000-0000E4DB0000}"/>
    <cellStyle name="s_B_S_Ratios_T_7.KPI_Article_Pages_4.GrossMargin_Books_0.Mgmt Cockpit" xfId="60327" xr:uid="{00000000-0005-0000-0000-0000E5DB0000}"/>
    <cellStyle name="s_B_S_Ratios_T_7.KPI_Article_Pages_4.GrossMargin_Books_3.GrossMargin_Journals" xfId="60328" xr:uid="{00000000-0005-0000-0000-0000E6DB0000}"/>
    <cellStyle name="s_B_S_Ratios_T_7.KPI_Article_Pages_4.GrossMargin_Books_BOOKCoSKPI" xfId="60329" xr:uid="{00000000-0005-0000-0000-0000E7DB0000}"/>
    <cellStyle name="s_B_S_Ratios_T_7.KPI_Article_Pages_4.GrossMargin_Books_BOOKCoSKPI_0.Mgmt Cockpit" xfId="60330" xr:uid="{00000000-0005-0000-0000-0000E8DB0000}"/>
    <cellStyle name="s_B_S_Ratios_T_7.KPI_Article_Pages_4.GrossMargin_Books_BOOKCoSKPI_1" xfId="60331" xr:uid="{00000000-0005-0000-0000-0000E9DB0000}"/>
    <cellStyle name="s_B_S_Ratios_T_7.KPI_Article_Pages_4.GrossMargin_Books_BOOKCoSKPI_1_3.GrossMargin_Journals" xfId="60332" xr:uid="{00000000-0005-0000-0000-0000EADB0000}"/>
    <cellStyle name="s_B_S_Ratios_T_7.KPI_Article_Pages_4.GrossMargin_Books_BOOKCoSKPI_1_BOOKCoSKPI" xfId="60333" xr:uid="{00000000-0005-0000-0000-0000EBDB0000}"/>
    <cellStyle name="s_B_S_Ratios_T_7.KPI_Article_Pages_4.GrossMargin_Books_BOOKCoSKPI_1_BOOKCoSKPI_0.Mgmt Cockpit" xfId="60334" xr:uid="{00000000-0005-0000-0000-0000ECDB0000}"/>
    <cellStyle name="s_B_S_Ratios_T_7.KPI_Article_Pages_4.GrossMargin_Books_BOOKCoSKPI_1_BOOKCoSKPI_3.GrossMargin_Journals" xfId="60335" xr:uid="{00000000-0005-0000-0000-0000EDDB0000}"/>
    <cellStyle name="s_B_S_Ratios_T_7.KPI_Article_Pages_4.GrossMargin_Books_BOOKCoSKPI_2" xfId="60336" xr:uid="{00000000-0005-0000-0000-0000EEDB0000}"/>
    <cellStyle name="s_B_S_Ratios_T_7.KPI_Article_Pages_4.GrossMargin_Books_BOOKCoSKPI_2_0.Mgmt Cockpit" xfId="60337" xr:uid="{00000000-0005-0000-0000-0000EFDB0000}"/>
    <cellStyle name="s_B_S_Ratios_T_7.KPI_Article_Pages_4.GrossMargin_Books_BOOKCoSKPI_2_3.GrossMargin_Journals" xfId="60338" xr:uid="{00000000-0005-0000-0000-0000F0DB0000}"/>
    <cellStyle name="s_B_S_Ratios_T_7.KPI_Article_Pages_4.GrossMargin_Books_BOOKCoSKPI_3.GrossMargin_Journals" xfId="60339" xr:uid="{00000000-0005-0000-0000-0000F1DB0000}"/>
    <cellStyle name="s_B_S_Ratios_T_7.KPI_Article_Pages_4.GrossMargin_Books_BOOKCoSKPI_BOOKCoSKPI" xfId="60340" xr:uid="{00000000-0005-0000-0000-0000F2DB0000}"/>
    <cellStyle name="s_B_S_Ratios_T_7.KPI_Article_Pages_4.GrossMargin_Books_BOOKCoSKPI_BOOKCoSKPI_1" xfId="60341" xr:uid="{00000000-0005-0000-0000-0000F3DB0000}"/>
    <cellStyle name="s_B_S_Ratios_T_7.KPI_Article_Pages_4.GrossMargin_Books_BOOKCoSKPI_BOOKCoSKPI_1_0.Mgmt Cockpit" xfId="60342" xr:uid="{00000000-0005-0000-0000-0000F4DB0000}"/>
    <cellStyle name="s_B_S_Ratios_T_7.KPI_Article_Pages_4.GrossMargin_Books_BOOKCoSKPI_BOOKCoSKPI_1_3.GrossMargin_Journals" xfId="60343" xr:uid="{00000000-0005-0000-0000-0000F5DB0000}"/>
    <cellStyle name="s_B_S_Ratios_T_7.KPI_Article_Pages_4.GrossMargin_Books_BOOKCoSKPI_BOOKCoSKPI_3.GrossMargin_Journals" xfId="60344" xr:uid="{00000000-0005-0000-0000-0000F6DB0000}"/>
    <cellStyle name="s_B_S_Ratios_T_7.KPI_Article_Pages_4.GrossMargin_Books_BOOKCoSKPI_BOOKCoSKPI_BOOKCoSKPI" xfId="60345" xr:uid="{00000000-0005-0000-0000-0000F7DB0000}"/>
    <cellStyle name="s_B_S_Ratios_T_7.KPI_Article_Pages_4.GrossMargin_Books_BOOKCoSKPI_BOOKCoSKPI_BOOKCoSKPI_0.Mgmt Cockpit" xfId="60346" xr:uid="{00000000-0005-0000-0000-0000F8DB0000}"/>
    <cellStyle name="s_B_S_Ratios_T_7.KPI_Article_Pages_4.GrossMargin_Books_BOOKCoSKPI_BOOKCoSKPI_BOOKCoSKPI_3.GrossMargin_Journals" xfId="60347" xr:uid="{00000000-0005-0000-0000-0000F9DB0000}"/>
    <cellStyle name="s_B_S_Ratios_T_7.KPI_Article_Pages_4.GrossMargin_Books_BOOKCoSKPI_CREST_SPS_KPI" xfId="60348" xr:uid="{00000000-0005-0000-0000-0000FADB0000}"/>
    <cellStyle name="s_B_S_Ratios_T_7.KPI_Article_Pages_4.GrossMargin_Books_BOOKCoSKPI_CREST_SPS_KPI_0.Mgmt Cockpit" xfId="60349" xr:uid="{00000000-0005-0000-0000-0000FBDB0000}"/>
    <cellStyle name="s_B_S_Ratios_T_7.KPI_Article_Pages_4.GrossMargin_Books_BOOKCoSKPI_CREST_SPS_KPI_3.GrossMargin_Journals" xfId="60350" xr:uid="{00000000-0005-0000-0000-0000FCDB0000}"/>
    <cellStyle name="s_B_S_Ratios_T_7.KPI_Article_Pages_4.GrossMargin_Books_BOOKCoSKPI_CREST_SPS_KPI_BOOKCoSKPI" xfId="60351" xr:uid="{00000000-0005-0000-0000-0000FDDB0000}"/>
    <cellStyle name="s_B_S_Ratios_T_7.KPI_Article_Pages_4.GrossMargin_Books_BOOKCoSKPI_CREST_SPS_KPI_BOOKCoSKPI_1" xfId="60352" xr:uid="{00000000-0005-0000-0000-0000FEDB0000}"/>
    <cellStyle name="s_B_S_Ratios_T_7.KPI_Article_Pages_4.GrossMargin_Books_BOOKCoSKPI_CREST_SPS_KPI_BOOKCoSKPI_1_0.Mgmt Cockpit" xfId="60353" xr:uid="{00000000-0005-0000-0000-0000FFDB0000}"/>
    <cellStyle name="s_B_S_Ratios_T_7.KPI_Article_Pages_4.GrossMargin_Books_BOOKCoSKPI_CREST_SPS_KPI_BOOKCoSKPI_1_3.GrossMargin_Journals" xfId="60354" xr:uid="{00000000-0005-0000-0000-000000DC0000}"/>
    <cellStyle name="s_B_S_Ratios_T_7.KPI_Article_Pages_4.GrossMargin_Books_BOOKCoSKPI_CREST_SPS_KPI_BOOKCoSKPI_3.GrossMargin_Journals" xfId="60355" xr:uid="{00000000-0005-0000-0000-000001DC0000}"/>
    <cellStyle name="s_B_S_Ratios_T_7.KPI_Article_Pages_4.GrossMargin_Books_BOOKCoSKPI_CREST_SPS_KPI_BOOKCoSKPI_BOOKCoSKPI" xfId="60356" xr:uid="{00000000-0005-0000-0000-000002DC0000}"/>
    <cellStyle name="s_B_S_Ratios_T_7.KPI_Article_Pages_4.GrossMargin_Books_BOOKCoSKPI_CREST_SPS_KPI_BOOKCoSKPI_BOOKCoSKPI_0.Mgmt Cockpit" xfId="60357" xr:uid="{00000000-0005-0000-0000-000003DC0000}"/>
    <cellStyle name="s_B_S_Ratios_T_7.KPI_Article_Pages_4.GrossMargin_Books_BOOKCoSKPI_CREST_SPS_KPI_BOOKCoSKPI_BOOKCoSKPI_3.GrossMargin_Journals" xfId="60358" xr:uid="{00000000-0005-0000-0000-000004DC0000}"/>
    <cellStyle name="s_B_S_Ratios_T_7.KPI_Article_Pages_4.GrossMargin_Books_BOOKCoSKPI_ProdExp_Journal_KPI" xfId="60359" xr:uid="{00000000-0005-0000-0000-000005DC0000}"/>
    <cellStyle name="s_B_S_Ratios_T_7.KPI_Article_Pages_4.GrossMargin_Books_CREST_SPS_KPI" xfId="60360" xr:uid="{00000000-0005-0000-0000-000006DC0000}"/>
    <cellStyle name="s_B_S_Ratios_T_7.KPI_Article_Pages_4.GrossMargin_Books_CREST_SPS_KPI_0.Mgmt Cockpit" xfId="60361" xr:uid="{00000000-0005-0000-0000-000007DC0000}"/>
    <cellStyle name="s_B_S_Ratios_T_7.KPI_Article_Pages_4.GrossMargin_Books_CREST_SPS_KPI_3.GrossMargin_Journals" xfId="60362" xr:uid="{00000000-0005-0000-0000-000008DC0000}"/>
    <cellStyle name="s_B_S_Ratios_T_7.KPI_Article_Pages_4.GrossMargin_Books_CREST_SPS_KPI_BOOKCoSKPI" xfId="60363" xr:uid="{00000000-0005-0000-0000-000009DC0000}"/>
    <cellStyle name="s_B_S_Ratios_T_7.KPI_Article_Pages_4.GrossMargin_Books_CREST_SPS_KPI_BOOKCoSKPI_1" xfId="60364" xr:uid="{00000000-0005-0000-0000-00000ADC0000}"/>
    <cellStyle name="s_B_S_Ratios_T_7.KPI_Article_Pages_4.GrossMargin_Books_CREST_SPS_KPI_BOOKCoSKPI_1_0.Mgmt Cockpit" xfId="60365" xr:uid="{00000000-0005-0000-0000-00000BDC0000}"/>
    <cellStyle name="s_B_S_Ratios_T_7.KPI_Article_Pages_4.GrossMargin_Books_CREST_SPS_KPI_BOOKCoSKPI_1_3.GrossMargin_Journals" xfId="60366" xr:uid="{00000000-0005-0000-0000-00000CDC0000}"/>
    <cellStyle name="s_B_S_Ratios_T_7.KPI_Article_Pages_4.GrossMargin_Books_CREST_SPS_KPI_BOOKCoSKPI_3.GrossMargin_Journals" xfId="60367" xr:uid="{00000000-0005-0000-0000-00000DDC0000}"/>
    <cellStyle name="s_B_S_Ratios_T_7.KPI_Article_Pages_4.GrossMargin_Books_CREST_SPS_KPI_BOOKCoSKPI_BOOKCoSKPI" xfId="60368" xr:uid="{00000000-0005-0000-0000-00000EDC0000}"/>
    <cellStyle name="s_B_S_Ratios_T_7.KPI_Article_Pages_4.GrossMargin_Books_CREST_SPS_KPI_BOOKCoSKPI_BOOKCoSKPI_0.Mgmt Cockpit" xfId="60369" xr:uid="{00000000-0005-0000-0000-00000FDC0000}"/>
    <cellStyle name="s_B_S_Ratios_T_7.KPI_Article_Pages_4.GrossMargin_Books_CREST_SPS_KPI_BOOKCoSKPI_BOOKCoSKPI_3.GrossMargin_Journals" xfId="60370" xr:uid="{00000000-0005-0000-0000-000010DC0000}"/>
    <cellStyle name="s_B_S_Ratios_T_7.KPI_Article_Pages_4.GrossMargin_Books_ProdExp_Journal_KPI" xfId="60371" xr:uid="{00000000-0005-0000-0000-000011DC0000}"/>
    <cellStyle name="s_B_S_Ratios_T_7.KPI_Article_Pages_9.KPI_Book (2)" xfId="60372" xr:uid="{00000000-0005-0000-0000-000012DC0000}"/>
    <cellStyle name="s_B_S_Ratios_T_7.KPI_Article_Pages_9.KPI_Book (2)_0.Mgmt Cockpit" xfId="60373" xr:uid="{00000000-0005-0000-0000-000013DC0000}"/>
    <cellStyle name="s_B_S_Ratios_T_7.KPI_Article_Pages_9.KPI_Book (2)_3.GrossMargin_Journals" xfId="60374" xr:uid="{00000000-0005-0000-0000-000014DC0000}"/>
    <cellStyle name="s_B_S_Ratios_T_7.KPI_Article_Pages_9.KPI_Book (2)_BOOKCoSKPI" xfId="60375" xr:uid="{00000000-0005-0000-0000-000015DC0000}"/>
    <cellStyle name="s_B_S_Ratios_T_7.KPI_Article_Pages_9.KPI_Book (2)_BOOKCoSKPI_0.Mgmt Cockpit" xfId="60376" xr:uid="{00000000-0005-0000-0000-000016DC0000}"/>
    <cellStyle name="s_B_S_Ratios_T_7.KPI_Article_Pages_9.KPI_Book (2)_BOOKCoSKPI_1" xfId="60377" xr:uid="{00000000-0005-0000-0000-000017DC0000}"/>
    <cellStyle name="s_B_S_Ratios_T_7.KPI_Article_Pages_9.KPI_Book (2)_BOOKCoSKPI_1_3.GrossMargin_Journals" xfId="60378" xr:uid="{00000000-0005-0000-0000-000018DC0000}"/>
    <cellStyle name="s_B_S_Ratios_T_7.KPI_Article_Pages_9.KPI_Book (2)_BOOKCoSKPI_1_BOOKCoSKPI" xfId="60379" xr:uid="{00000000-0005-0000-0000-000019DC0000}"/>
    <cellStyle name="s_B_S_Ratios_T_7.KPI_Article_Pages_9.KPI_Book (2)_BOOKCoSKPI_1_BOOKCoSKPI_0.Mgmt Cockpit" xfId="60380" xr:uid="{00000000-0005-0000-0000-00001ADC0000}"/>
    <cellStyle name="s_B_S_Ratios_T_7.KPI_Article_Pages_9.KPI_Book (2)_BOOKCoSKPI_1_BOOKCoSKPI_3.GrossMargin_Journals" xfId="60381" xr:uid="{00000000-0005-0000-0000-00001BDC0000}"/>
    <cellStyle name="s_B_S_Ratios_T_7.KPI_Article_Pages_9.KPI_Book (2)_BOOKCoSKPI_2" xfId="60382" xr:uid="{00000000-0005-0000-0000-00001CDC0000}"/>
    <cellStyle name="s_B_S_Ratios_T_7.KPI_Article_Pages_9.KPI_Book (2)_BOOKCoSKPI_2_0.Mgmt Cockpit" xfId="60383" xr:uid="{00000000-0005-0000-0000-00001DDC0000}"/>
    <cellStyle name="s_B_S_Ratios_T_7.KPI_Article_Pages_9.KPI_Book (2)_BOOKCoSKPI_2_3.GrossMargin_Journals" xfId="60384" xr:uid="{00000000-0005-0000-0000-00001EDC0000}"/>
    <cellStyle name="s_B_S_Ratios_T_7.KPI_Article_Pages_9.KPI_Book (2)_BOOKCoSKPI_3.GrossMargin_Journals" xfId="60385" xr:uid="{00000000-0005-0000-0000-00001FDC0000}"/>
    <cellStyle name="s_B_S_Ratios_T_7.KPI_Article_Pages_9.KPI_Book (2)_BOOKCoSKPI_BOOKCoSKPI" xfId="60386" xr:uid="{00000000-0005-0000-0000-000020DC0000}"/>
    <cellStyle name="s_B_S_Ratios_T_7.KPI_Article_Pages_9.KPI_Book (2)_BOOKCoSKPI_BOOKCoSKPI_1" xfId="60387" xr:uid="{00000000-0005-0000-0000-000021DC0000}"/>
    <cellStyle name="s_B_S_Ratios_T_7.KPI_Article_Pages_9.KPI_Book (2)_BOOKCoSKPI_BOOKCoSKPI_1_0.Mgmt Cockpit" xfId="60388" xr:uid="{00000000-0005-0000-0000-000022DC0000}"/>
    <cellStyle name="s_B_S_Ratios_T_7.KPI_Article_Pages_9.KPI_Book (2)_BOOKCoSKPI_BOOKCoSKPI_1_3.GrossMargin_Journals" xfId="60389" xr:uid="{00000000-0005-0000-0000-000023DC0000}"/>
    <cellStyle name="s_B_S_Ratios_T_7.KPI_Article_Pages_9.KPI_Book (2)_BOOKCoSKPI_BOOKCoSKPI_3.GrossMargin_Journals" xfId="60390" xr:uid="{00000000-0005-0000-0000-000024DC0000}"/>
    <cellStyle name="s_B_S_Ratios_T_7.KPI_Article_Pages_9.KPI_Book (2)_BOOKCoSKPI_BOOKCoSKPI_BOOKCoSKPI" xfId="60391" xr:uid="{00000000-0005-0000-0000-000025DC0000}"/>
    <cellStyle name="s_B_S_Ratios_T_7.KPI_Article_Pages_9.KPI_Book (2)_BOOKCoSKPI_BOOKCoSKPI_BOOKCoSKPI_0.Mgmt Cockpit" xfId="60392" xr:uid="{00000000-0005-0000-0000-000026DC0000}"/>
    <cellStyle name="s_B_S_Ratios_T_7.KPI_Article_Pages_9.KPI_Book (2)_BOOKCoSKPI_BOOKCoSKPI_BOOKCoSKPI_3.GrossMargin_Journals" xfId="60393" xr:uid="{00000000-0005-0000-0000-000027DC0000}"/>
    <cellStyle name="s_B_S_Ratios_T_7.KPI_Article_Pages_9.KPI_Book (2)_BOOKCoSKPI_CREST_SPS_KPI" xfId="60394" xr:uid="{00000000-0005-0000-0000-000028DC0000}"/>
    <cellStyle name="s_B_S_Ratios_T_7.KPI_Article_Pages_9.KPI_Book (2)_BOOKCoSKPI_CREST_SPS_KPI_0.Mgmt Cockpit" xfId="60395" xr:uid="{00000000-0005-0000-0000-000029DC0000}"/>
    <cellStyle name="s_B_S_Ratios_T_7.KPI_Article_Pages_9.KPI_Book (2)_BOOKCoSKPI_CREST_SPS_KPI_3.GrossMargin_Journals" xfId="60396" xr:uid="{00000000-0005-0000-0000-00002ADC0000}"/>
    <cellStyle name="s_B_S_Ratios_T_7.KPI_Article_Pages_9.KPI_Book (2)_BOOKCoSKPI_CREST_SPS_KPI_BOOKCoSKPI" xfId="60397" xr:uid="{00000000-0005-0000-0000-00002BDC0000}"/>
    <cellStyle name="s_B_S_Ratios_T_7.KPI_Article_Pages_9.KPI_Book (2)_BOOKCoSKPI_CREST_SPS_KPI_BOOKCoSKPI_1" xfId="60398" xr:uid="{00000000-0005-0000-0000-00002CDC0000}"/>
    <cellStyle name="s_B_S_Ratios_T_7.KPI_Article_Pages_9.KPI_Book (2)_BOOKCoSKPI_CREST_SPS_KPI_BOOKCoSKPI_1_0.Mgmt Cockpit" xfId="60399" xr:uid="{00000000-0005-0000-0000-00002DDC0000}"/>
    <cellStyle name="s_B_S_Ratios_T_7.KPI_Article_Pages_9.KPI_Book (2)_BOOKCoSKPI_CREST_SPS_KPI_BOOKCoSKPI_1_3.GrossMargin_Journals" xfId="60400" xr:uid="{00000000-0005-0000-0000-00002EDC0000}"/>
    <cellStyle name="s_B_S_Ratios_T_7.KPI_Article_Pages_9.KPI_Book (2)_BOOKCoSKPI_CREST_SPS_KPI_BOOKCoSKPI_3.GrossMargin_Journals" xfId="60401" xr:uid="{00000000-0005-0000-0000-00002FDC0000}"/>
    <cellStyle name="s_B_S_Ratios_T_7.KPI_Article_Pages_9.KPI_Book (2)_BOOKCoSKPI_CREST_SPS_KPI_BOOKCoSKPI_BOOKCoSKPI" xfId="60402" xr:uid="{00000000-0005-0000-0000-000030DC0000}"/>
    <cellStyle name="s_B_S_Ratios_T_7.KPI_Article_Pages_9.KPI_Book (2)_BOOKCoSKPI_CREST_SPS_KPI_BOOKCoSKPI_BOOKCoSKPI_0.Mgmt Cockpit" xfId="60403" xr:uid="{00000000-0005-0000-0000-000031DC0000}"/>
    <cellStyle name="s_B_S_Ratios_T_7.KPI_Article_Pages_9.KPI_Book (2)_BOOKCoSKPI_CREST_SPS_KPI_BOOKCoSKPI_BOOKCoSKPI_3.GrossMargin_Journals" xfId="60404" xr:uid="{00000000-0005-0000-0000-000032DC0000}"/>
    <cellStyle name="s_B_S_Ratios_T_7.KPI_Article_Pages_9.KPI_Book (2)_BOOKCoSKPI_ProdExp_Journal_KPI" xfId="60405" xr:uid="{00000000-0005-0000-0000-000033DC0000}"/>
    <cellStyle name="s_B_S_Ratios_T_7.KPI_Article_Pages_9.KPI_Book (2)_CREST_SPS_KPI" xfId="60406" xr:uid="{00000000-0005-0000-0000-000034DC0000}"/>
    <cellStyle name="s_B_S_Ratios_T_7.KPI_Article_Pages_9.KPI_Book (2)_CREST_SPS_KPI_0.Mgmt Cockpit" xfId="60407" xr:uid="{00000000-0005-0000-0000-000035DC0000}"/>
    <cellStyle name="s_B_S_Ratios_T_7.KPI_Article_Pages_9.KPI_Book (2)_CREST_SPS_KPI_3.GrossMargin_Journals" xfId="60408" xr:uid="{00000000-0005-0000-0000-000036DC0000}"/>
    <cellStyle name="s_B_S_Ratios_T_7.KPI_Article_Pages_9.KPI_Book (2)_CREST_SPS_KPI_BOOKCoSKPI" xfId="60409" xr:uid="{00000000-0005-0000-0000-000037DC0000}"/>
    <cellStyle name="s_B_S_Ratios_T_7.KPI_Article_Pages_9.KPI_Book (2)_CREST_SPS_KPI_BOOKCoSKPI_1" xfId="60410" xr:uid="{00000000-0005-0000-0000-000038DC0000}"/>
    <cellStyle name="s_B_S_Ratios_T_7.KPI_Article_Pages_9.KPI_Book (2)_CREST_SPS_KPI_BOOKCoSKPI_1_0.Mgmt Cockpit" xfId="60411" xr:uid="{00000000-0005-0000-0000-000039DC0000}"/>
    <cellStyle name="s_B_S_Ratios_T_7.KPI_Article_Pages_9.KPI_Book (2)_CREST_SPS_KPI_BOOKCoSKPI_1_3.GrossMargin_Journals" xfId="60412" xr:uid="{00000000-0005-0000-0000-00003ADC0000}"/>
    <cellStyle name="s_B_S_Ratios_T_7.KPI_Article_Pages_9.KPI_Book (2)_CREST_SPS_KPI_BOOKCoSKPI_3.GrossMargin_Journals" xfId="60413" xr:uid="{00000000-0005-0000-0000-00003BDC0000}"/>
    <cellStyle name="s_B_S_Ratios_T_7.KPI_Article_Pages_9.KPI_Book (2)_CREST_SPS_KPI_BOOKCoSKPI_BOOKCoSKPI" xfId="60414" xr:uid="{00000000-0005-0000-0000-00003CDC0000}"/>
    <cellStyle name="s_B_S_Ratios_T_7.KPI_Article_Pages_9.KPI_Book (2)_CREST_SPS_KPI_BOOKCoSKPI_BOOKCoSKPI_0.Mgmt Cockpit" xfId="60415" xr:uid="{00000000-0005-0000-0000-00003DDC0000}"/>
    <cellStyle name="s_B_S_Ratios_T_7.KPI_Article_Pages_9.KPI_Book (2)_CREST_SPS_KPI_BOOKCoSKPI_BOOKCoSKPI_3.GrossMargin_Journals" xfId="60416" xr:uid="{00000000-0005-0000-0000-00003EDC0000}"/>
    <cellStyle name="s_B_S_Ratios_T_7.KPI_Article_Pages_9.KPI_Book (2)_ProdExp_Journal_KPI" xfId="60417" xr:uid="{00000000-0005-0000-0000-00003FDC0000}"/>
    <cellStyle name="s_B_S_Ratios_T_7.KPI_Article_Pages_BOOKCoSKPI" xfId="60418" xr:uid="{00000000-0005-0000-0000-000040DC0000}"/>
    <cellStyle name="s_B_S_Ratios_T_7.KPI_Article_Pages_BOOKCoSKPI_0.Mgmt Cockpit" xfId="60419" xr:uid="{00000000-0005-0000-0000-000041DC0000}"/>
    <cellStyle name="s_B_S_Ratios_T_7.KPI_Article_Pages_BOOKCoSKPI_1" xfId="60420" xr:uid="{00000000-0005-0000-0000-000042DC0000}"/>
    <cellStyle name="s_B_S_Ratios_T_7.KPI_Article_Pages_BOOKCoSKPI_1_0.Mgmt Cockpit" xfId="60421" xr:uid="{00000000-0005-0000-0000-000043DC0000}"/>
    <cellStyle name="s_B_S_Ratios_T_7.KPI_Article_Pages_BOOKCoSKPI_1_3.GrossMargin_Journals" xfId="60422" xr:uid="{00000000-0005-0000-0000-000044DC0000}"/>
    <cellStyle name="s_B_S_Ratios_T_7.KPI_Article_Pages_BOOKCoSKPI_1_BOOKCoSKPI" xfId="60423" xr:uid="{00000000-0005-0000-0000-000045DC0000}"/>
    <cellStyle name="s_B_S_Ratios_T_7.KPI_Article_Pages_BOOKCoSKPI_1_BOOKCoSKPI_1" xfId="60424" xr:uid="{00000000-0005-0000-0000-000046DC0000}"/>
    <cellStyle name="s_B_S_Ratios_T_7.KPI_Article_Pages_BOOKCoSKPI_1_BOOKCoSKPI_1_0.Mgmt Cockpit" xfId="60425" xr:uid="{00000000-0005-0000-0000-000047DC0000}"/>
    <cellStyle name="s_B_S_Ratios_T_7.KPI_Article_Pages_BOOKCoSKPI_1_BOOKCoSKPI_1_3.GrossMargin_Journals" xfId="60426" xr:uid="{00000000-0005-0000-0000-000048DC0000}"/>
    <cellStyle name="s_B_S_Ratios_T_7.KPI_Article_Pages_BOOKCoSKPI_1_BOOKCoSKPI_3.GrossMargin_Journals" xfId="60427" xr:uid="{00000000-0005-0000-0000-000049DC0000}"/>
    <cellStyle name="s_B_S_Ratios_T_7.KPI_Article_Pages_BOOKCoSKPI_1_BOOKCoSKPI_BOOKCoSKPI" xfId="60428" xr:uid="{00000000-0005-0000-0000-00004ADC0000}"/>
    <cellStyle name="s_B_S_Ratios_T_7.KPI_Article_Pages_BOOKCoSKPI_1_BOOKCoSKPI_BOOKCoSKPI_0.Mgmt Cockpit" xfId="60429" xr:uid="{00000000-0005-0000-0000-00004BDC0000}"/>
    <cellStyle name="s_B_S_Ratios_T_7.KPI_Article_Pages_BOOKCoSKPI_1_BOOKCoSKPI_BOOKCoSKPI_3.GrossMargin_Journals" xfId="60430" xr:uid="{00000000-0005-0000-0000-00004CDC0000}"/>
    <cellStyle name="s_B_S_Ratios_T_7.KPI_Article_Pages_BOOKCoSKPI_1_CREST_SPS_KPI" xfId="60431" xr:uid="{00000000-0005-0000-0000-00004DDC0000}"/>
    <cellStyle name="s_B_S_Ratios_T_7.KPI_Article_Pages_BOOKCoSKPI_1_CREST_SPS_KPI_0.Mgmt Cockpit" xfId="60432" xr:uid="{00000000-0005-0000-0000-00004EDC0000}"/>
    <cellStyle name="s_B_S_Ratios_T_7.KPI_Article_Pages_BOOKCoSKPI_1_CREST_SPS_KPI_3.GrossMargin_Journals" xfId="60433" xr:uid="{00000000-0005-0000-0000-00004FDC0000}"/>
    <cellStyle name="s_B_S_Ratios_T_7.KPI_Article_Pages_BOOKCoSKPI_1_CREST_SPS_KPI_BOOKCoSKPI" xfId="60434" xr:uid="{00000000-0005-0000-0000-000050DC0000}"/>
    <cellStyle name="s_B_S_Ratios_T_7.KPI_Article_Pages_BOOKCoSKPI_1_CREST_SPS_KPI_BOOKCoSKPI_1" xfId="60435" xr:uid="{00000000-0005-0000-0000-000051DC0000}"/>
    <cellStyle name="s_B_S_Ratios_T_7.KPI_Article_Pages_BOOKCoSKPI_1_CREST_SPS_KPI_BOOKCoSKPI_1_0.Mgmt Cockpit" xfId="60436" xr:uid="{00000000-0005-0000-0000-000052DC0000}"/>
    <cellStyle name="s_B_S_Ratios_T_7.KPI_Article_Pages_BOOKCoSKPI_1_CREST_SPS_KPI_BOOKCoSKPI_1_3.GrossMargin_Journals" xfId="60437" xr:uid="{00000000-0005-0000-0000-000053DC0000}"/>
    <cellStyle name="s_B_S_Ratios_T_7.KPI_Article_Pages_BOOKCoSKPI_1_CREST_SPS_KPI_BOOKCoSKPI_3.GrossMargin_Journals" xfId="60438" xr:uid="{00000000-0005-0000-0000-000054DC0000}"/>
    <cellStyle name="s_B_S_Ratios_T_7.KPI_Article_Pages_BOOKCoSKPI_1_CREST_SPS_KPI_BOOKCoSKPI_BOOKCoSKPI" xfId="60439" xr:uid="{00000000-0005-0000-0000-000055DC0000}"/>
    <cellStyle name="s_B_S_Ratios_T_7.KPI_Article_Pages_BOOKCoSKPI_1_CREST_SPS_KPI_BOOKCoSKPI_BOOKCoSKPI_0.Mgmt Cockpit" xfId="60440" xr:uid="{00000000-0005-0000-0000-000056DC0000}"/>
    <cellStyle name="s_B_S_Ratios_T_7.KPI_Article_Pages_BOOKCoSKPI_1_CREST_SPS_KPI_BOOKCoSKPI_BOOKCoSKPI_3.GrossMargin_Journals" xfId="60441" xr:uid="{00000000-0005-0000-0000-000057DC0000}"/>
    <cellStyle name="s_B_S_Ratios_T_7.KPI_Article_Pages_BOOKCoSKPI_1_ProdExp_Journal_KPI" xfId="60442" xr:uid="{00000000-0005-0000-0000-000058DC0000}"/>
    <cellStyle name="s_B_S_Ratios_T_7.KPI_Article_Pages_BOOKCoSKPI_2" xfId="60443" xr:uid="{00000000-0005-0000-0000-000059DC0000}"/>
    <cellStyle name="s_B_S_Ratios_T_7.KPI_Article_Pages_BOOKCoSKPI_2_0.Mgmt Cockpit" xfId="60444" xr:uid="{00000000-0005-0000-0000-00005ADC0000}"/>
    <cellStyle name="s_B_S_Ratios_T_7.KPI_Article_Pages_BOOKCoSKPI_2_3.GrossMargin_Journals" xfId="60445" xr:uid="{00000000-0005-0000-0000-00005BDC0000}"/>
    <cellStyle name="s_B_S_Ratios_T_7.KPI_Article_Pages_BOOKCoSKPI_3.GrossMargin_Journals" xfId="60446" xr:uid="{00000000-0005-0000-0000-00005CDC0000}"/>
    <cellStyle name="s_B_S_Ratios_T_7.KPI_Article_Pages_BOOKCoSKPI_BOOKCoSKPI" xfId="60447" xr:uid="{00000000-0005-0000-0000-00005DDC0000}"/>
    <cellStyle name="s_B_S_Ratios_T_7.KPI_Article_Pages_BOOKCoSKPI_BOOKCoSKPI_0.Mgmt Cockpit" xfId="60448" xr:uid="{00000000-0005-0000-0000-00005EDC0000}"/>
    <cellStyle name="s_B_S_Ratios_T_7.KPI_Article_Pages_BOOKCoSKPI_BOOKCoSKPI_1" xfId="60449" xr:uid="{00000000-0005-0000-0000-00005FDC0000}"/>
    <cellStyle name="s_B_S_Ratios_T_7.KPI_Article_Pages_BOOKCoSKPI_BOOKCoSKPI_1_3.GrossMargin_Journals" xfId="60450" xr:uid="{00000000-0005-0000-0000-000060DC0000}"/>
    <cellStyle name="s_B_S_Ratios_T_7.KPI_Article_Pages_BOOKCoSKPI_BOOKCoSKPI_1_BOOKCoSKPI" xfId="60451" xr:uid="{00000000-0005-0000-0000-000061DC0000}"/>
    <cellStyle name="s_B_S_Ratios_T_7.KPI_Article_Pages_BOOKCoSKPI_BOOKCoSKPI_1_BOOKCoSKPI_0.Mgmt Cockpit" xfId="60452" xr:uid="{00000000-0005-0000-0000-000062DC0000}"/>
    <cellStyle name="s_B_S_Ratios_T_7.KPI_Article_Pages_BOOKCoSKPI_BOOKCoSKPI_1_BOOKCoSKPI_3.GrossMargin_Journals" xfId="60453" xr:uid="{00000000-0005-0000-0000-000063DC0000}"/>
    <cellStyle name="s_B_S_Ratios_T_7.KPI_Article_Pages_BOOKCoSKPI_BOOKCoSKPI_2" xfId="60454" xr:uid="{00000000-0005-0000-0000-000064DC0000}"/>
    <cellStyle name="s_B_S_Ratios_T_7.KPI_Article_Pages_BOOKCoSKPI_BOOKCoSKPI_2_0.Mgmt Cockpit" xfId="60455" xr:uid="{00000000-0005-0000-0000-000065DC0000}"/>
    <cellStyle name="s_B_S_Ratios_T_7.KPI_Article_Pages_BOOKCoSKPI_BOOKCoSKPI_2_3.GrossMargin_Journals" xfId="60456" xr:uid="{00000000-0005-0000-0000-000066DC0000}"/>
    <cellStyle name="s_B_S_Ratios_T_7.KPI_Article_Pages_BOOKCoSKPI_BOOKCoSKPI_3.GrossMargin_Journals" xfId="60457" xr:uid="{00000000-0005-0000-0000-000067DC0000}"/>
    <cellStyle name="s_B_S_Ratios_T_7.KPI_Article_Pages_BOOKCoSKPI_BOOKCoSKPI_BOOKCoSKPI" xfId="60458" xr:uid="{00000000-0005-0000-0000-000068DC0000}"/>
    <cellStyle name="s_B_S_Ratios_T_7.KPI_Article_Pages_BOOKCoSKPI_BOOKCoSKPI_BOOKCoSKPI_1" xfId="60459" xr:uid="{00000000-0005-0000-0000-000069DC0000}"/>
    <cellStyle name="s_B_S_Ratios_T_7.KPI_Article_Pages_BOOKCoSKPI_BOOKCoSKPI_BOOKCoSKPI_1_0.Mgmt Cockpit" xfId="60460" xr:uid="{00000000-0005-0000-0000-00006ADC0000}"/>
    <cellStyle name="s_B_S_Ratios_T_7.KPI_Article_Pages_BOOKCoSKPI_BOOKCoSKPI_BOOKCoSKPI_1_3.GrossMargin_Journals" xfId="60461" xr:uid="{00000000-0005-0000-0000-00006BDC0000}"/>
    <cellStyle name="s_B_S_Ratios_T_7.KPI_Article_Pages_BOOKCoSKPI_BOOKCoSKPI_BOOKCoSKPI_3.GrossMargin_Journals" xfId="60462" xr:uid="{00000000-0005-0000-0000-00006CDC0000}"/>
    <cellStyle name="s_B_S_Ratios_T_7.KPI_Article_Pages_BOOKCoSKPI_BOOKCoSKPI_BOOKCoSKPI_BOOKCoSKPI" xfId="60463" xr:uid="{00000000-0005-0000-0000-00006DDC0000}"/>
    <cellStyle name="s_B_S_Ratios_T_7.KPI_Article_Pages_BOOKCoSKPI_BOOKCoSKPI_BOOKCoSKPI_BOOKCoSKPI_0.Mgmt Cockpit" xfId="60464" xr:uid="{00000000-0005-0000-0000-00006EDC0000}"/>
    <cellStyle name="s_B_S_Ratios_T_7.KPI_Article_Pages_BOOKCoSKPI_BOOKCoSKPI_BOOKCoSKPI_BOOKCoSKPI_3.GrossMargin_Journals" xfId="60465" xr:uid="{00000000-0005-0000-0000-00006FDC0000}"/>
    <cellStyle name="s_B_S_Ratios_T_7.KPI_Article_Pages_BOOKCoSKPI_BOOKCoSKPI_CREST_SPS_KPI" xfId="60466" xr:uid="{00000000-0005-0000-0000-000070DC0000}"/>
    <cellStyle name="s_B_S_Ratios_T_7.KPI_Article_Pages_BOOKCoSKPI_BOOKCoSKPI_CREST_SPS_KPI_0.Mgmt Cockpit" xfId="60467" xr:uid="{00000000-0005-0000-0000-000071DC0000}"/>
    <cellStyle name="s_B_S_Ratios_T_7.KPI_Article_Pages_BOOKCoSKPI_BOOKCoSKPI_CREST_SPS_KPI_3.GrossMargin_Journals" xfId="60468" xr:uid="{00000000-0005-0000-0000-000072DC0000}"/>
    <cellStyle name="s_B_S_Ratios_T_7.KPI_Article_Pages_BOOKCoSKPI_BOOKCoSKPI_CREST_SPS_KPI_BOOKCoSKPI" xfId="60469" xr:uid="{00000000-0005-0000-0000-000073DC0000}"/>
    <cellStyle name="s_B_S_Ratios_T_7.KPI_Article_Pages_BOOKCoSKPI_BOOKCoSKPI_CREST_SPS_KPI_BOOKCoSKPI_1" xfId="60470" xr:uid="{00000000-0005-0000-0000-000074DC0000}"/>
    <cellStyle name="s_B_S_Ratios_T_7.KPI_Article_Pages_BOOKCoSKPI_BOOKCoSKPI_CREST_SPS_KPI_BOOKCoSKPI_1_0.Mgmt Cockpit" xfId="60471" xr:uid="{00000000-0005-0000-0000-000075DC0000}"/>
    <cellStyle name="s_B_S_Ratios_T_7.KPI_Article_Pages_BOOKCoSKPI_BOOKCoSKPI_CREST_SPS_KPI_BOOKCoSKPI_1_3.GrossMargin_Journals" xfId="60472" xr:uid="{00000000-0005-0000-0000-000076DC0000}"/>
    <cellStyle name="s_B_S_Ratios_T_7.KPI_Article_Pages_BOOKCoSKPI_BOOKCoSKPI_CREST_SPS_KPI_BOOKCoSKPI_3.GrossMargin_Journals" xfId="60473" xr:uid="{00000000-0005-0000-0000-000077DC0000}"/>
    <cellStyle name="s_B_S_Ratios_T_7.KPI_Article_Pages_BOOKCoSKPI_BOOKCoSKPI_CREST_SPS_KPI_BOOKCoSKPI_BOOKCoSKPI" xfId="60474" xr:uid="{00000000-0005-0000-0000-000078DC0000}"/>
    <cellStyle name="s_B_S_Ratios_T_7.KPI_Article_Pages_BOOKCoSKPI_BOOKCoSKPI_CREST_SPS_KPI_BOOKCoSKPI_BOOKCoSKPI_0.Mgmt Cockpit" xfId="60475" xr:uid="{00000000-0005-0000-0000-000079DC0000}"/>
    <cellStyle name="s_B_S_Ratios_T_7.KPI_Article_Pages_BOOKCoSKPI_BOOKCoSKPI_CREST_SPS_KPI_BOOKCoSKPI_BOOKCoSKPI_3.GrossMargin_Journals" xfId="60476" xr:uid="{00000000-0005-0000-0000-00007ADC0000}"/>
    <cellStyle name="s_B_S_Ratios_T_7.KPI_Article_Pages_BOOKCoSKPI_BOOKCoSKPI_ProdExp_Journal_KPI" xfId="60477" xr:uid="{00000000-0005-0000-0000-00007BDC0000}"/>
    <cellStyle name="s_B_S_Ratios_T_7.KPI_Article_Pages_BOOKCoSKPI_CREST_SPS_KPI" xfId="60478" xr:uid="{00000000-0005-0000-0000-00007CDC0000}"/>
    <cellStyle name="s_B_S_Ratios_T_7.KPI_Article_Pages_BOOKCoSKPI_CREST_SPS_KPI_0.Mgmt Cockpit" xfId="60479" xr:uid="{00000000-0005-0000-0000-00007DDC0000}"/>
    <cellStyle name="s_B_S_Ratios_T_7.KPI_Article_Pages_BOOKCoSKPI_CREST_SPS_KPI_3.GrossMargin_Journals" xfId="60480" xr:uid="{00000000-0005-0000-0000-00007EDC0000}"/>
    <cellStyle name="s_B_S_Ratios_T_7.KPI_Article_Pages_BOOKCoSKPI_CREST_SPS_KPI_BOOKCoSKPI" xfId="60481" xr:uid="{00000000-0005-0000-0000-00007FDC0000}"/>
    <cellStyle name="s_B_S_Ratios_T_7.KPI_Article_Pages_BOOKCoSKPI_CREST_SPS_KPI_BOOKCoSKPI_1" xfId="60482" xr:uid="{00000000-0005-0000-0000-000080DC0000}"/>
    <cellStyle name="s_B_S_Ratios_T_7.KPI_Article_Pages_BOOKCoSKPI_CREST_SPS_KPI_BOOKCoSKPI_1_0.Mgmt Cockpit" xfId="60483" xr:uid="{00000000-0005-0000-0000-000081DC0000}"/>
    <cellStyle name="s_B_S_Ratios_T_7.KPI_Article_Pages_BOOKCoSKPI_CREST_SPS_KPI_BOOKCoSKPI_1_3.GrossMargin_Journals" xfId="60484" xr:uid="{00000000-0005-0000-0000-000082DC0000}"/>
    <cellStyle name="s_B_S_Ratios_T_7.KPI_Article_Pages_BOOKCoSKPI_CREST_SPS_KPI_BOOKCoSKPI_3.GrossMargin_Journals" xfId="60485" xr:uid="{00000000-0005-0000-0000-000083DC0000}"/>
    <cellStyle name="s_B_S_Ratios_T_7.KPI_Article_Pages_BOOKCoSKPI_CREST_SPS_KPI_BOOKCoSKPI_BOOKCoSKPI" xfId="60486" xr:uid="{00000000-0005-0000-0000-000084DC0000}"/>
    <cellStyle name="s_B_S_Ratios_T_7.KPI_Article_Pages_BOOKCoSKPI_CREST_SPS_KPI_BOOKCoSKPI_BOOKCoSKPI_0.Mgmt Cockpit" xfId="60487" xr:uid="{00000000-0005-0000-0000-000085DC0000}"/>
    <cellStyle name="s_B_S_Ratios_T_7.KPI_Article_Pages_BOOKCoSKPI_CREST_SPS_KPI_BOOKCoSKPI_BOOKCoSKPI_3.GrossMargin_Journals" xfId="60488" xr:uid="{00000000-0005-0000-0000-000086DC0000}"/>
    <cellStyle name="s_B_S_Ratios_T_7.KPI_Article_Pages_BOOKCoSKPI_ProdExp_Journal_KPI" xfId="60489" xr:uid="{00000000-0005-0000-0000-000087DC0000}"/>
    <cellStyle name="s_B_S_Ratios_T_7.KPI_Article_Pages_CREST_SPS_KPI" xfId="60490" xr:uid="{00000000-0005-0000-0000-000088DC0000}"/>
    <cellStyle name="s_B_S_Ratios_T_7.KPI_Article_Pages_CREST_SPS_KPI_0.Mgmt Cockpit" xfId="60491" xr:uid="{00000000-0005-0000-0000-000089DC0000}"/>
    <cellStyle name="s_B_S_Ratios_T_7.KPI_Article_Pages_CREST_SPS_KPI_3.GrossMargin_Journals" xfId="60492" xr:uid="{00000000-0005-0000-0000-00008ADC0000}"/>
    <cellStyle name="s_B_S_Ratios_T_7.KPI_Article_Pages_CREST_SPS_KPI_BOOKCoSKPI" xfId="60493" xr:uid="{00000000-0005-0000-0000-00008BDC0000}"/>
    <cellStyle name="s_B_S_Ratios_T_7.KPI_Article_Pages_CREST_SPS_KPI_BOOKCoSKPI_1" xfId="60494" xr:uid="{00000000-0005-0000-0000-00008CDC0000}"/>
    <cellStyle name="s_B_S_Ratios_T_7.KPI_Article_Pages_CREST_SPS_KPI_BOOKCoSKPI_1_0.Mgmt Cockpit" xfId="60495" xr:uid="{00000000-0005-0000-0000-00008DDC0000}"/>
    <cellStyle name="s_B_S_Ratios_T_7.KPI_Article_Pages_CREST_SPS_KPI_BOOKCoSKPI_1_3.GrossMargin_Journals" xfId="60496" xr:uid="{00000000-0005-0000-0000-00008EDC0000}"/>
    <cellStyle name="s_B_S_Ratios_T_7.KPI_Article_Pages_CREST_SPS_KPI_BOOKCoSKPI_3.GrossMargin_Journals" xfId="60497" xr:uid="{00000000-0005-0000-0000-00008FDC0000}"/>
    <cellStyle name="s_B_S_Ratios_T_7.KPI_Article_Pages_CREST_SPS_KPI_BOOKCoSKPI_BOOKCoSKPI" xfId="60498" xr:uid="{00000000-0005-0000-0000-000090DC0000}"/>
    <cellStyle name="s_B_S_Ratios_T_7.KPI_Article_Pages_CREST_SPS_KPI_BOOKCoSKPI_BOOKCoSKPI_0.Mgmt Cockpit" xfId="60499" xr:uid="{00000000-0005-0000-0000-000091DC0000}"/>
    <cellStyle name="s_B_S_Ratios_T_7.KPI_Article_Pages_CREST_SPS_KPI_BOOKCoSKPI_BOOKCoSKPI_3.GrossMargin_Journals" xfId="60500" xr:uid="{00000000-0005-0000-0000-000092DC0000}"/>
    <cellStyle name="s_B_S_Ratios_T_7.KPI_Article_Pages_JOURNALCoSKPI" xfId="60501" xr:uid="{00000000-0005-0000-0000-000093DC0000}"/>
    <cellStyle name="s_B_S_Ratios_T_7.KPI_Article_Pages_JOURNALCoSKPI_0.Mgmt Cockpit" xfId="60502" xr:uid="{00000000-0005-0000-0000-000094DC0000}"/>
    <cellStyle name="s_B_S_Ratios_T_7.KPI_Article_Pages_JOURNALCoSKPI_3.GrossMargin_Journals" xfId="60503" xr:uid="{00000000-0005-0000-0000-000095DC0000}"/>
    <cellStyle name="s_B_S_Ratios_T_7.KPI_Article_Pages_JOURNALCoSKPI_BOOKCoSKPI" xfId="60504" xr:uid="{00000000-0005-0000-0000-000096DC0000}"/>
    <cellStyle name="s_B_S_Ratios_T_7.KPI_Article_Pages_JOURNALCoSKPI_BOOKCoSKPI_3.GrossMargin_Journals" xfId="60505" xr:uid="{00000000-0005-0000-0000-000097DC0000}"/>
    <cellStyle name="s_B_S_Ratios_T_7.KPI_Article_Pages_JOURNALCoSKPI_BOOKCoSKPI_BOOKCoSKPI" xfId="60506" xr:uid="{00000000-0005-0000-0000-000098DC0000}"/>
    <cellStyle name="s_B_S_Ratios_T_7.KPI_Article_Pages_JOURNALCoSKPI_BOOKCoSKPI_BOOKCoSKPI_0.Mgmt Cockpit" xfId="60507" xr:uid="{00000000-0005-0000-0000-000099DC0000}"/>
    <cellStyle name="s_B_S_Ratios_T_7.KPI_Article_Pages_JOURNALCoSKPI_BOOKCoSKPI_BOOKCoSKPI_3.GrossMargin_Journals" xfId="60508" xr:uid="{00000000-0005-0000-0000-00009ADC0000}"/>
    <cellStyle name="s_B_S_Ratios_T_7.KPI_Article_Pages_JOURNALCoSKPI_CREST_SPS_KPI" xfId="60509" xr:uid="{00000000-0005-0000-0000-00009BDC0000}"/>
    <cellStyle name="s_B_S_Ratios_T_7.KPI_Article_Pages_JOURNALCoSKPI_CREST_SPS_KPI_0.Mgmt Cockpit" xfId="60510" xr:uid="{00000000-0005-0000-0000-00009CDC0000}"/>
    <cellStyle name="s_B_S_Ratios_T_7.KPI_Article_Pages_JOURNALCoSKPI_CREST_SPS_KPI_3.GrossMargin_Journals" xfId="60511" xr:uid="{00000000-0005-0000-0000-00009DDC0000}"/>
    <cellStyle name="s_B_S_Ratios_T_7.KPI_Article_Pages_JOURNALCoSKPI_CREST_SPS_KPI_BOOKCoSKPI" xfId="60512" xr:uid="{00000000-0005-0000-0000-00009EDC0000}"/>
    <cellStyle name="s_B_S_Ratios_T_7.KPI_Article_Pages_JOURNALCoSKPI_CREST_SPS_KPI_BOOKCoSKPI_1" xfId="60513" xr:uid="{00000000-0005-0000-0000-00009FDC0000}"/>
    <cellStyle name="s_B_S_Ratios_T_7.KPI_Article_Pages_JOURNALCoSKPI_CREST_SPS_KPI_BOOKCoSKPI_1_0.Mgmt Cockpit" xfId="60514" xr:uid="{00000000-0005-0000-0000-0000A0DC0000}"/>
    <cellStyle name="s_B_S_Ratios_T_7.KPI_Article_Pages_JOURNALCoSKPI_CREST_SPS_KPI_BOOKCoSKPI_1_3.GrossMargin_Journals" xfId="60515" xr:uid="{00000000-0005-0000-0000-0000A1DC0000}"/>
    <cellStyle name="s_B_S_Ratios_T_7.KPI_Article_Pages_JOURNALCoSKPI_CREST_SPS_KPI_BOOKCoSKPI_3.GrossMargin_Journals" xfId="60516" xr:uid="{00000000-0005-0000-0000-0000A2DC0000}"/>
    <cellStyle name="s_B_S_Ratios_T_7.KPI_Article_Pages_JOURNALCoSKPI_CREST_SPS_KPI_BOOKCoSKPI_BOOKCoSKPI" xfId="60517" xr:uid="{00000000-0005-0000-0000-0000A3DC0000}"/>
    <cellStyle name="s_B_S_Ratios_T_7.KPI_Article_Pages_JOURNALCoSKPI_CREST_SPS_KPI_BOOKCoSKPI_BOOKCoSKPI_0.Mgmt Cockpit" xfId="60518" xr:uid="{00000000-0005-0000-0000-0000A4DC0000}"/>
    <cellStyle name="s_B_S_Ratios_T_7.KPI_Article_Pages_JOURNALCoSKPI_CREST_SPS_KPI_BOOKCoSKPI_BOOKCoSKPI_3.GrossMargin_Journals" xfId="60519" xr:uid="{00000000-0005-0000-0000-0000A5DC0000}"/>
    <cellStyle name="s_B_S_Ratios_T_7.KPI_Article_Pages_ProdExp_Journal_KPI" xfId="60520" xr:uid="{00000000-0005-0000-0000-0000A6DC0000}"/>
    <cellStyle name="s_B_S_Ratios_T_9.KPI_Book (2)" xfId="60521" xr:uid="{00000000-0005-0000-0000-0000A7DC0000}"/>
    <cellStyle name="s_B_S_Ratios_T_9.KPI_Book (2)_0.Mgmt Cockpit" xfId="60522" xr:uid="{00000000-0005-0000-0000-0000A8DC0000}"/>
    <cellStyle name="s_B_S_Ratios_T_9.KPI_Book (2)_3.GrossMargin_Journals" xfId="60523" xr:uid="{00000000-0005-0000-0000-0000A9DC0000}"/>
    <cellStyle name="s_B_S_Ratios_T_9.KPI_Book (2)_BOOKCoSKPI" xfId="60524" xr:uid="{00000000-0005-0000-0000-0000AADC0000}"/>
    <cellStyle name="s_B_S_Ratios_T_9.KPI_Book (2)_BOOKCoSKPI_0.Mgmt Cockpit" xfId="60525" xr:uid="{00000000-0005-0000-0000-0000ABDC0000}"/>
    <cellStyle name="s_B_S_Ratios_T_9.KPI_Book (2)_BOOKCoSKPI_1" xfId="60526" xr:uid="{00000000-0005-0000-0000-0000ACDC0000}"/>
    <cellStyle name="s_B_S_Ratios_T_9.KPI_Book (2)_BOOKCoSKPI_1_3.GrossMargin_Journals" xfId="60527" xr:uid="{00000000-0005-0000-0000-0000ADDC0000}"/>
    <cellStyle name="s_B_S_Ratios_T_9.KPI_Book (2)_BOOKCoSKPI_1_BOOKCoSKPI" xfId="60528" xr:uid="{00000000-0005-0000-0000-0000AEDC0000}"/>
    <cellStyle name="s_B_S_Ratios_T_9.KPI_Book (2)_BOOKCoSKPI_1_BOOKCoSKPI_0.Mgmt Cockpit" xfId="60529" xr:uid="{00000000-0005-0000-0000-0000AFDC0000}"/>
    <cellStyle name="s_B_S_Ratios_T_9.KPI_Book (2)_BOOKCoSKPI_1_BOOKCoSKPI_3.GrossMargin_Journals" xfId="60530" xr:uid="{00000000-0005-0000-0000-0000B0DC0000}"/>
    <cellStyle name="s_B_S_Ratios_T_9.KPI_Book (2)_BOOKCoSKPI_2" xfId="60531" xr:uid="{00000000-0005-0000-0000-0000B1DC0000}"/>
    <cellStyle name="s_B_S_Ratios_T_9.KPI_Book (2)_BOOKCoSKPI_2_0.Mgmt Cockpit" xfId="60532" xr:uid="{00000000-0005-0000-0000-0000B2DC0000}"/>
    <cellStyle name="s_B_S_Ratios_T_9.KPI_Book (2)_BOOKCoSKPI_2_3.GrossMargin_Journals" xfId="60533" xr:uid="{00000000-0005-0000-0000-0000B3DC0000}"/>
    <cellStyle name="s_B_S_Ratios_T_9.KPI_Book (2)_BOOKCoSKPI_3.GrossMargin_Journals" xfId="60534" xr:uid="{00000000-0005-0000-0000-0000B4DC0000}"/>
    <cellStyle name="s_B_S_Ratios_T_9.KPI_Book (2)_BOOKCoSKPI_BOOKCoSKPI" xfId="60535" xr:uid="{00000000-0005-0000-0000-0000B5DC0000}"/>
    <cellStyle name="s_B_S_Ratios_T_9.KPI_Book (2)_BOOKCoSKPI_BOOKCoSKPI_1" xfId="60536" xr:uid="{00000000-0005-0000-0000-0000B6DC0000}"/>
    <cellStyle name="s_B_S_Ratios_T_9.KPI_Book (2)_BOOKCoSKPI_BOOKCoSKPI_1_0.Mgmt Cockpit" xfId="60537" xr:uid="{00000000-0005-0000-0000-0000B7DC0000}"/>
    <cellStyle name="s_B_S_Ratios_T_9.KPI_Book (2)_BOOKCoSKPI_BOOKCoSKPI_1_3.GrossMargin_Journals" xfId="60538" xr:uid="{00000000-0005-0000-0000-0000B8DC0000}"/>
    <cellStyle name="s_B_S_Ratios_T_9.KPI_Book (2)_BOOKCoSKPI_BOOKCoSKPI_3.GrossMargin_Journals" xfId="60539" xr:uid="{00000000-0005-0000-0000-0000B9DC0000}"/>
    <cellStyle name="s_B_S_Ratios_T_9.KPI_Book (2)_BOOKCoSKPI_BOOKCoSKPI_BOOKCoSKPI" xfId="60540" xr:uid="{00000000-0005-0000-0000-0000BADC0000}"/>
    <cellStyle name="s_B_S_Ratios_T_9.KPI_Book (2)_BOOKCoSKPI_BOOKCoSKPI_BOOKCoSKPI_0.Mgmt Cockpit" xfId="60541" xr:uid="{00000000-0005-0000-0000-0000BBDC0000}"/>
    <cellStyle name="s_B_S_Ratios_T_9.KPI_Book (2)_BOOKCoSKPI_BOOKCoSKPI_BOOKCoSKPI_3.GrossMargin_Journals" xfId="60542" xr:uid="{00000000-0005-0000-0000-0000BCDC0000}"/>
    <cellStyle name="s_B_S_Ratios_T_9.KPI_Book (2)_BOOKCoSKPI_CREST_SPS_KPI" xfId="60543" xr:uid="{00000000-0005-0000-0000-0000BDDC0000}"/>
    <cellStyle name="s_B_S_Ratios_T_9.KPI_Book (2)_BOOKCoSKPI_CREST_SPS_KPI_0.Mgmt Cockpit" xfId="60544" xr:uid="{00000000-0005-0000-0000-0000BEDC0000}"/>
    <cellStyle name="s_B_S_Ratios_T_9.KPI_Book (2)_BOOKCoSKPI_CREST_SPS_KPI_3.GrossMargin_Journals" xfId="60545" xr:uid="{00000000-0005-0000-0000-0000BFDC0000}"/>
    <cellStyle name="s_B_S_Ratios_T_9.KPI_Book (2)_BOOKCoSKPI_CREST_SPS_KPI_BOOKCoSKPI" xfId="60546" xr:uid="{00000000-0005-0000-0000-0000C0DC0000}"/>
    <cellStyle name="s_B_S_Ratios_T_9.KPI_Book (2)_BOOKCoSKPI_CREST_SPS_KPI_BOOKCoSKPI_1" xfId="60547" xr:uid="{00000000-0005-0000-0000-0000C1DC0000}"/>
    <cellStyle name="s_B_S_Ratios_T_9.KPI_Book (2)_BOOKCoSKPI_CREST_SPS_KPI_BOOKCoSKPI_1_0.Mgmt Cockpit" xfId="60548" xr:uid="{00000000-0005-0000-0000-0000C2DC0000}"/>
    <cellStyle name="s_B_S_Ratios_T_9.KPI_Book (2)_BOOKCoSKPI_CREST_SPS_KPI_BOOKCoSKPI_1_3.GrossMargin_Journals" xfId="60549" xr:uid="{00000000-0005-0000-0000-0000C3DC0000}"/>
    <cellStyle name="s_B_S_Ratios_T_9.KPI_Book (2)_BOOKCoSKPI_CREST_SPS_KPI_BOOKCoSKPI_3.GrossMargin_Journals" xfId="60550" xr:uid="{00000000-0005-0000-0000-0000C4DC0000}"/>
    <cellStyle name="s_B_S_Ratios_T_9.KPI_Book (2)_BOOKCoSKPI_CREST_SPS_KPI_BOOKCoSKPI_BOOKCoSKPI" xfId="60551" xr:uid="{00000000-0005-0000-0000-0000C5DC0000}"/>
    <cellStyle name="s_B_S_Ratios_T_9.KPI_Book (2)_BOOKCoSKPI_CREST_SPS_KPI_BOOKCoSKPI_BOOKCoSKPI_0.Mgmt Cockpit" xfId="60552" xr:uid="{00000000-0005-0000-0000-0000C6DC0000}"/>
    <cellStyle name="s_B_S_Ratios_T_9.KPI_Book (2)_BOOKCoSKPI_CREST_SPS_KPI_BOOKCoSKPI_BOOKCoSKPI_3.GrossMargin_Journals" xfId="60553" xr:uid="{00000000-0005-0000-0000-0000C7DC0000}"/>
    <cellStyle name="s_B_S_Ratios_T_9.KPI_Book (2)_BOOKCoSKPI_ProdExp_Journal_KPI" xfId="60554" xr:uid="{00000000-0005-0000-0000-0000C8DC0000}"/>
    <cellStyle name="s_B_S_Ratios_T_9.KPI_Book (2)_CREST_SPS_KPI" xfId="60555" xr:uid="{00000000-0005-0000-0000-0000C9DC0000}"/>
    <cellStyle name="s_B_S_Ratios_T_9.KPI_Book (2)_CREST_SPS_KPI_0.Mgmt Cockpit" xfId="60556" xr:uid="{00000000-0005-0000-0000-0000CADC0000}"/>
    <cellStyle name="s_B_S_Ratios_T_9.KPI_Book (2)_CREST_SPS_KPI_3.GrossMargin_Journals" xfId="60557" xr:uid="{00000000-0005-0000-0000-0000CBDC0000}"/>
    <cellStyle name="s_B_S_Ratios_T_9.KPI_Book (2)_CREST_SPS_KPI_BOOKCoSKPI" xfId="60558" xr:uid="{00000000-0005-0000-0000-0000CCDC0000}"/>
    <cellStyle name="s_B_S_Ratios_T_9.KPI_Book (2)_CREST_SPS_KPI_BOOKCoSKPI_1" xfId="60559" xr:uid="{00000000-0005-0000-0000-0000CDDC0000}"/>
    <cellStyle name="s_B_S_Ratios_T_9.KPI_Book (2)_CREST_SPS_KPI_BOOKCoSKPI_1_0.Mgmt Cockpit" xfId="60560" xr:uid="{00000000-0005-0000-0000-0000CEDC0000}"/>
    <cellStyle name="s_B_S_Ratios_T_9.KPI_Book (2)_CREST_SPS_KPI_BOOKCoSKPI_1_3.GrossMargin_Journals" xfId="60561" xr:uid="{00000000-0005-0000-0000-0000CFDC0000}"/>
    <cellStyle name="s_B_S_Ratios_T_9.KPI_Book (2)_CREST_SPS_KPI_BOOKCoSKPI_3.GrossMargin_Journals" xfId="60562" xr:uid="{00000000-0005-0000-0000-0000D0DC0000}"/>
    <cellStyle name="s_B_S_Ratios_T_9.KPI_Book (2)_CREST_SPS_KPI_BOOKCoSKPI_BOOKCoSKPI" xfId="60563" xr:uid="{00000000-0005-0000-0000-0000D1DC0000}"/>
    <cellStyle name="s_B_S_Ratios_T_9.KPI_Book (2)_CREST_SPS_KPI_BOOKCoSKPI_BOOKCoSKPI_0.Mgmt Cockpit" xfId="60564" xr:uid="{00000000-0005-0000-0000-0000D2DC0000}"/>
    <cellStyle name="s_B_S_Ratios_T_9.KPI_Book (2)_CREST_SPS_KPI_BOOKCoSKPI_BOOKCoSKPI_3.GrossMargin_Journals" xfId="60565" xr:uid="{00000000-0005-0000-0000-0000D3DC0000}"/>
    <cellStyle name="s_B_S_Ratios_T_9.KPI_Book (2)_ProdExp_Journal_KPI" xfId="60566" xr:uid="{00000000-0005-0000-0000-0000D4DC0000}"/>
    <cellStyle name="s_B_S_Ratios_T_BMC sales TE" xfId="18856" xr:uid="{00000000-0005-0000-0000-0000D5DC0000}"/>
    <cellStyle name="s_B_S_Ratios_T_BOOKCoSKPI" xfId="60567" xr:uid="{00000000-0005-0000-0000-0000D6DC0000}"/>
    <cellStyle name="s_B_S_Ratios_T_BOOKCoSKPI_0.Mgmt Cockpit" xfId="60568" xr:uid="{00000000-0005-0000-0000-0000D7DC0000}"/>
    <cellStyle name="s_B_S_Ratios_T_BOOKCoSKPI_1" xfId="60569" xr:uid="{00000000-0005-0000-0000-0000D8DC0000}"/>
    <cellStyle name="s_B_S_Ratios_T_BOOKCoSKPI_1_0.Mgmt Cockpit" xfId="60570" xr:uid="{00000000-0005-0000-0000-0000D9DC0000}"/>
    <cellStyle name="s_B_S_Ratios_T_BOOKCoSKPI_1_3.GrossMargin_Journals" xfId="60571" xr:uid="{00000000-0005-0000-0000-0000DADC0000}"/>
    <cellStyle name="s_B_S_Ratios_T_BOOKCoSKPI_1_BOOKCoSKPI" xfId="60572" xr:uid="{00000000-0005-0000-0000-0000DBDC0000}"/>
    <cellStyle name="s_B_S_Ratios_T_BOOKCoSKPI_1_BOOKCoSKPI_1" xfId="60573" xr:uid="{00000000-0005-0000-0000-0000DCDC0000}"/>
    <cellStyle name="s_B_S_Ratios_T_BOOKCoSKPI_1_BOOKCoSKPI_1_0.Mgmt Cockpit" xfId="60574" xr:uid="{00000000-0005-0000-0000-0000DDDC0000}"/>
    <cellStyle name="s_B_S_Ratios_T_BOOKCoSKPI_1_BOOKCoSKPI_1_3.GrossMargin_Journals" xfId="60575" xr:uid="{00000000-0005-0000-0000-0000DEDC0000}"/>
    <cellStyle name="s_B_S_Ratios_T_BOOKCoSKPI_1_BOOKCoSKPI_3.GrossMargin_Journals" xfId="60576" xr:uid="{00000000-0005-0000-0000-0000DFDC0000}"/>
    <cellStyle name="s_B_S_Ratios_T_BOOKCoSKPI_1_BOOKCoSKPI_BOOKCoSKPI" xfId="60577" xr:uid="{00000000-0005-0000-0000-0000E0DC0000}"/>
    <cellStyle name="s_B_S_Ratios_T_BOOKCoSKPI_1_BOOKCoSKPI_BOOKCoSKPI_0.Mgmt Cockpit" xfId="60578" xr:uid="{00000000-0005-0000-0000-0000E1DC0000}"/>
    <cellStyle name="s_B_S_Ratios_T_BOOKCoSKPI_1_BOOKCoSKPI_BOOKCoSKPI_3.GrossMargin_Journals" xfId="60579" xr:uid="{00000000-0005-0000-0000-0000E2DC0000}"/>
    <cellStyle name="s_B_S_Ratios_T_BOOKCoSKPI_1_CREST_SPS_KPI" xfId="60580" xr:uid="{00000000-0005-0000-0000-0000E3DC0000}"/>
    <cellStyle name="s_B_S_Ratios_T_BOOKCoSKPI_1_CREST_SPS_KPI_0.Mgmt Cockpit" xfId="60581" xr:uid="{00000000-0005-0000-0000-0000E4DC0000}"/>
    <cellStyle name="s_B_S_Ratios_T_BOOKCoSKPI_1_CREST_SPS_KPI_3.GrossMargin_Journals" xfId="60582" xr:uid="{00000000-0005-0000-0000-0000E5DC0000}"/>
    <cellStyle name="s_B_S_Ratios_T_BOOKCoSKPI_1_CREST_SPS_KPI_BOOKCoSKPI" xfId="60583" xr:uid="{00000000-0005-0000-0000-0000E6DC0000}"/>
    <cellStyle name="s_B_S_Ratios_T_BOOKCoSKPI_1_CREST_SPS_KPI_BOOKCoSKPI_1" xfId="60584" xr:uid="{00000000-0005-0000-0000-0000E7DC0000}"/>
    <cellStyle name="s_B_S_Ratios_T_BOOKCoSKPI_1_CREST_SPS_KPI_BOOKCoSKPI_1_0.Mgmt Cockpit" xfId="60585" xr:uid="{00000000-0005-0000-0000-0000E8DC0000}"/>
    <cellStyle name="s_B_S_Ratios_T_BOOKCoSKPI_1_CREST_SPS_KPI_BOOKCoSKPI_1_3.GrossMargin_Journals" xfId="60586" xr:uid="{00000000-0005-0000-0000-0000E9DC0000}"/>
    <cellStyle name="s_B_S_Ratios_T_BOOKCoSKPI_1_CREST_SPS_KPI_BOOKCoSKPI_3.GrossMargin_Journals" xfId="60587" xr:uid="{00000000-0005-0000-0000-0000EADC0000}"/>
    <cellStyle name="s_B_S_Ratios_T_BOOKCoSKPI_1_CREST_SPS_KPI_BOOKCoSKPI_BOOKCoSKPI" xfId="60588" xr:uid="{00000000-0005-0000-0000-0000EBDC0000}"/>
    <cellStyle name="s_B_S_Ratios_T_BOOKCoSKPI_1_CREST_SPS_KPI_BOOKCoSKPI_BOOKCoSKPI_0.Mgmt Cockpit" xfId="60589" xr:uid="{00000000-0005-0000-0000-0000ECDC0000}"/>
    <cellStyle name="s_B_S_Ratios_T_BOOKCoSKPI_1_CREST_SPS_KPI_BOOKCoSKPI_BOOKCoSKPI_3.GrossMargin_Journals" xfId="60590" xr:uid="{00000000-0005-0000-0000-0000EDDC0000}"/>
    <cellStyle name="s_B_S_Ratios_T_BOOKCoSKPI_1_ProdExp_Journal_KPI" xfId="60591" xr:uid="{00000000-0005-0000-0000-0000EEDC0000}"/>
    <cellStyle name="s_B_S_Ratios_T_BOOKCoSKPI_2" xfId="60592" xr:uid="{00000000-0005-0000-0000-0000EFDC0000}"/>
    <cellStyle name="s_B_S_Ratios_T_BOOKCoSKPI_2_3.GrossMargin_Journals" xfId="60593" xr:uid="{00000000-0005-0000-0000-0000F0DC0000}"/>
    <cellStyle name="s_B_S_Ratios_T_BOOKCoSKPI_2_BOOKCoSKPI" xfId="60594" xr:uid="{00000000-0005-0000-0000-0000F1DC0000}"/>
    <cellStyle name="s_B_S_Ratios_T_BOOKCoSKPI_2_BOOKCoSKPI_0.Mgmt Cockpit" xfId="60595" xr:uid="{00000000-0005-0000-0000-0000F2DC0000}"/>
    <cellStyle name="s_B_S_Ratios_T_BOOKCoSKPI_2_BOOKCoSKPI_3.GrossMargin_Journals" xfId="60596" xr:uid="{00000000-0005-0000-0000-0000F3DC0000}"/>
    <cellStyle name="s_B_S_Ratios_T_BOOKCoSKPI_3" xfId="60597" xr:uid="{00000000-0005-0000-0000-0000F4DC0000}"/>
    <cellStyle name="s_B_S_Ratios_T_BOOKCoSKPI_3.GrossMargin_Journals" xfId="60598" xr:uid="{00000000-0005-0000-0000-0000F5DC0000}"/>
    <cellStyle name="s_B_S_Ratios_T_BOOKCoSKPI_3_0.Mgmt Cockpit" xfId="60599" xr:uid="{00000000-0005-0000-0000-0000F6DC0000}"/>
    <cellStyle name="s_B_S_Ratios_T_BOOKCoSKPI_3_3.GrossMargin_Journals" xfId="60600" xr:uid="{00000000-0005-0000-0000-0000F7DC0000}"/>
    <cellStyle name="s_B_S_Ratios_T_BOOKCoSKPI_BOOKCoSKPI" xfId="60601" xr:uid="{00000000-0005-0000-0000-0000F8DC0000}"/>
    <cellStyle name="s_B_S_Ratios_T_BOOKCoSKPI_BOOKCoSKPI_0.Mgmt Cockpit" xfId="60602" xr:uid="{00000000-0005-0000-0000-0000F9DC0000}"/>
    <cellStyle name="s_B_S_Ratios_T_BOOKCoSKPI_BOOKCoSKPI_1" xfId="60603" xr:uid="{00000000-0005-0000-0000-0000FADC0000}"/>
    <cellStyle name="s_B_S_Ratios_T_BOOKCoSKPI_BOOKCoSKPI_1_3.GrossMargin_Journals" xfId="60604" xr:uid="{00000000-0005-0000-0000-0000FBDC0000}"/>
    <cellStyle name="s_B_S_Ratios_T_BOOKCoSKPI_BOOKCoSKPI_1_BOOKCoSKPI" xfId="60605" xr:uid="{00000000-0005-0000-0000-0000FCDC0000}"/>
    <cellStyle name="s_B_S_Ratios_T_BOOKCoSKPI_BOOKCoSKPI_1_BOOKCoSKPI_0.Mgmt Cockpit" xfId="60606" xr:uid="{00000000-0005-0000-0000-0000FDDC0000}"/>
    <cellStyle name="s_B_S_Ratios_T_BOOKCoSKPI_BOOKCoSKPI_1_BOOKCoSKPI_3.GrossMargin_Journals" xfId="60607" xr:uid="{00000000-0005-0000-0000-0000FEDC0000}"/>
    <cellStyle name="s_B_S_Ratios_T_BOOKCoSKPI_BOOKCoSKPI_2" xfId="60608" xr:uid="{00000000-0005-0000-0000-0000FFDC0000}"/>
    <cellStyle name="s_B_S_Ratios_T_BOOKCoSKPI_BOOKCoSKPI_2_0.Mgmt Cockpit" xfId="60609" xr:uid="{00000000-0005-0000-0000-000000DD0000}"/>
    <cellStyle name="s_B_S_Ratios_T_BOOKCoSKPI_BOOKCoSKPI_2_3.GrossMargin_Journals" xfId="60610" xr:uid="{00000000-0005-0000-0000-000001DD0000}"/>
    <cellStyle name="s_B_S_Ratios_T_BOOKCoSKPI_BOOKCoSKPI_3.GrossMargin_Journals" xfId="60611" xr:uid="{00000000-0005-0000-0000-000002DD0000}"/>
    <cellStyle name="s_B_S_Ratios_T_BOOKCoSKPI_BOOKCoSKPI_BOOKCoSKPI" xfId="60612" xr:uid="{00000000-0005-0000-0000-000003DD0000}"/>
    <cellStyle name="s_B_S_Ratios_T_BOOKCoSKPI_BOOKCoSKPI_BOOKCoSKPI_1" xfId="60613" xr:uid="{00000000-0005-0000-0000-000004DD0000}"/>
    <cellStyle name="s_B_S_Ratios_T_BOOKCoSKPI_BOOKCoSKPI_BOOKCoSKPI_1_0.Mgmt Cockpit" xfId="60614" xr:uid="{00000000-0005-0000-0000-000005DD0000}"/>
    <cellStyle name="s_B_S_Ratios_T_BOOKCoSKPI_BOOKCoSKPI_BOOKCoSKPI_1_3.GrossMargin_Journals" xfId="60615" xr:uid="{00000000-0005-0000-0000-000006DD0000}"/>
    <cellStyle name="s_B_S_Ratios_T_BOOKCoSKPI_BOOKCoSKPI_BOOKCoSKPI_3.GrossMargin_Journals" xfId="60616" xr:uid="{00000000-0005-0000-0000-000007DD0000}"/>
    <cellStyle name="s_B_S_Ratios_T_BOOKCoSKPI_BOOKCoSKPI_BOOKCoSKPI_BOOKCoSKPI" xfId="60617" xr:uid="{00000000-0005-0000-0000-000008DD0000}"/>
    <cellStyle name="s_B_S_Ratios_T_BOOKCoSKPI_BOOKCoSKPI_BOOKCoSKPI_BOOKCoSKPI_0.Mgmt Cockpit" xfId="60618" xr:uid="{00000000-0005-0000-0000-000009DD0000}"/>
    <cellStyle name="s_B_S_Ratios_T_BOOKCoSKPI_BOOKCoSKPI_BOOKCoSKPI_BOOKCoSKPI_3.GrossMargin_Journals" xfId="60619" xr:uid="{00000000-0005-0000-0000-00000ADD0000}"/>
    <cellStyle name="s_B_S_Ratios_T_BOOKCoSKPI_BOOKCoSKPI_CREST_SPS_KPI" xfId="60620" xr:uid="{00000000-0005-0000-0000-00000BDD0000}"/>
    <cellStyle name="s_B_S_Ratios_T_BOOKCoSKPI_BOOKCoSKPI_CREST_SPS_KPI_0.Mgmt Cockpit" xfId="60621" xr:uid="{00000000-0005-0000-0000-00000CDD0000}"/>
    <cellStyle name="s_B_S_Ratios_T_BOOKCoSKPI_BOOKCoSKPI_CREST_SPS_KPI_3.GrossMargin_Journals" xfId="60622" xr:uid="{00000000-0005-0000-0000-00000DDD0000}"/>
    <cellStyle name="s_B_S_Ratios_T_BOOKCoSKPI_BOOKCoSKPI_CREST_SPS_KPI_BOOKCoSKPI" xfId="60623" xr:uid="{00000000-0005-0000-0000-00000EDD0000}"/>
    <cellStyle name="s_B_S_Ratios_T_BOOKCoSKPI_BOOKCoSKPI_CREST_SPS_KPI_BOOKCoSKPI_1" xfId="60624" xr:uid="{00000000-0005-0000-0000-00000FDD0000}"/>
    <cellStyle name="s_B_S_Ratios_T_BOOKCoSKPI_BOOKCoSKPI_CREST_SPS_KPI_BOOKCoSKPI_1_0.Mgmt Cockpit" xfId="60625" xr:uid="{00000000-0005-0000-0000-000010DD0000}"/>
    <cellStyle name="s_B_S_Ratios_T_BOOKCoSKPI_BOOKCoSKPI_CREST_SPS_KPI_BOOKCoSKPI_1_3.GrossMargin_Journals" xfId="60626" xr:uid="{00000000-0005-0000-0000-000011DD0000}"/>
    <cellStyle name="s_B_S_Ratios_T_BOOKCoSKPI_BOOKCoSKPI_CREST_SPS_KPI_BOOKCoSKPI_3.GrossMargin_Journals" xfId="60627" xr:uid="{00000000-0005-0000-0000-000012DD0000}"/>
    <cellStyle name="s_B_S_Ratios_T_BOOKCoSKPI_BOOKCoSKPI_CREST_SPS_KPI_BOOKCoSKPI_BOOKCoSKPI" xfId="60628" xr:uid="{00000000-0005-0000-0000-000013DD0000}"/>
    <cellStyle name="s_B_S_Ratios_T_BOOKCoSKPI_BOOKCoSKPI_CREST_SPS_KPI_BOOKCoSKPI_BOOKCoSKPI_0.Mgmt Cockpit" xfId="60629" xr:uid="{00000000-0005-0000-0000-000014DD0000}"/>
    <cellStyle name="s_B_S_Ratios_T_BOOKCoSKPI_BOOKCoSKPI_CREST_SPS_KPI_BOOKCoSKPI_BOOKCoSKPI_3.GrossMargin_Journals" xfId="60630" xr:uid="{00000000-0005-0000-0000-000015DD0000}"/>
    <cellStyle name="s_B_S_Ratios_T_BOOKCoSKPI_BOOKCoSKPI_ProdExp_Journal_KPI" xfId="60631" xr:uid="{00000000-0005-0000-0000-000016DD0000}"/>
    <cellStyle name="s_B_S_Ratios_T_BOOKCoSKPI_CREST_SPS_KPI" xfId="60632" xr:uid="{00000000-0005-0000-0000-000017DD0000}"/>
    <cellStyle name="s_B_S_Ratios_T_BOOKCoSKPI_CREST_SPS_KPI_0.Mgmt Cockpit" xfId="60633" xr:uid="{00000000-0005-0000-0000-000018DD0000}"/>
    <cellStyle name="s_B_S_Ratios_T_BOOKCoSKPI_CREST_SPS_KPI_3.GrossMargin_Journals" xfId="60634" xr:uid="{00000000-0005-0000-0000-000019DD0000}"/>
    <cellStyle name="s_B_S_Ratios_T_BOOKCoSKPI_CREST_SPS_KPI_BOOKCoSKPI" xfId="60635" xr:uid="{00000000-0005-0000-0000-00001ADD0000}"/>
    <cellStyle name="s_B_S_Ratios_T_BOOKCoSKPI_CREST_SPS_KPI_BOOKCoSKPI_1" xfId="60636" xr:uid="{00000000-0005-0000-0000-00001BDD0000}"/>
    <cellStyle name="s_B_S_Ratios_T_BOOKCoSKPI_CREST_SPS_KPI_BOOKCoSKPI_1_0.Mgmt Cockpit" xfId="60637" xr:uid="{00000000-0005-0000-0000-00001CDD0000}"/>
    <cellStyle name="s_B_S_Ratios_T_BOOKCoSKPI_CREST_SPS_KPI_BOOKCoSKPI_1_3.GrossMargin_Journals" xfId="60638" xr:uid="{00000000-0005-0000-0000-00001DDD0000}"/>
    <cellStyle name="s_B_S_Ratios_T_BOOKCoSKPI_CREST_SPS_KPI_BOOKCoSKPI_3.GrossMargin_Journals" xfId="60639" xr:uid="{00000000-0005-0000-0000-00001EDD0000}"/>
    <cellStyle name="s_B_S_Ratios_T_BOOKCoSKPI_CREST_SPS_KPI_BOOKCoSKPI_BOOKCoSKPI" xfId="60640" xr:uid="{00000000-0005-0000-0000-00001FDD0000}"/>
    <cellStyle name="s_B_S_Ratios_T_BOOKCoSKPI_CREST_SPS_KPI_BOOKCoSKPI_BOOKCoSKPI_0.Mgmt Cockpit" xfId="60641" xr:uid="{00000000-0005-0000-0000-000020DD0000}"/>
    <cellStyle name="s_B_S_Ratios_T_BOOKCoSKPI_CREST_SPS_KPI_BOOKCoSKPI_BOOKCoSKPI_3.GrossMargin_Journals" xfId="60642" xr:uid="{00000000-0005-0000-0000-000021DD0000}"/>
    <cellStyle name="s_B_S_Ratios_T_BOOKCoSKPI_ProdExp_Journal_KPI" xfId="60643" xr:uid="{00000000-0005-0000-0000-000022DD0000}"/>
    <cellStyle name="s_B_S_Ratios_T_CREST_SPS_KPI" xfId="60644" xr:uid="{00000000-0005-0000-0000-000023DD0000}"/>
    <cellStyle name="s_B_S_Ratios_T_CREST_SPS_KPI_0.Mgmt Cockpit" xfId="60645" xr:uid="{00000000-0005-0000-0000-000024DD0000}"/>
    <cellStyle name="s_B_S_Ratios_T_CREST_SPS_KPI_3.GrossMargin_Journals" xfId="60646" xr:uid="{00000000-0005-0000-0000-000025DD0000}"/>
    <cellStyle name="s_B_S_Ratios_T_CREST_SPS_KPI_BOOKCoSKPI" xfId="60647" xr:uid="{00000000-0005-0000-0000-000026DD0000}"/>
    <cellStyle name="s_B_S_Ratios_T_CREST_SPS_KPI_BOOKCoSKPI_1" xfId="60648" xr:uid="{00000000-0005-0000-0000-000027DD0000}"/>
    <cellStyle name="s_B_S_Ratios_T_CREST_SPS_KPI_BOOKCoSKPI_1_0.Mgmt Cockpit" xfId="60649" xr:uid="{00000000-0005-0000-0000-000028DD0000}"/>
    <cellStyle name="s_B_S_Ratios_T_CREST_SPS_KPI_BOOKCoSKPI_1_3.GrossMargin_Journals" xfId="60650" xr:uid="{00000000-0005-0000-0000-000029DD0000}"/>
    <cellStyle name="s_B_S_Ratios_T_CREST_SPS_KPI_BOOKCoSKPI_3.GrossMargin_Journals" xfId="60651" xr:uid="{00000000-0005-0000-0000-00002ADD0000}"/>
    <cellStyle name="s_B_S_Ratios_T_CREST_SPS_KPI_BOOKCoSKPI_BOOKCoSKPI" xfId="60652" xr:uid="{00000000-0005-0000-0000-00002BDD0000}"/>
    <cellStyle name="s_B_S_Ratios_T_CREST_SPS_KPI_BOOKCoSKPI_BOOKCoSKPI_0.Mgmt Cockpit" xfId="60653" xr:uid="{00000000-0005-0000-0000-00002CDD0000}"/>
    <cellStyle name="s_B_S_Ratios_T_CREST_SPS_KPI_BOOKCoSKPI_BOOKCoSKPI_3.GrossMargin_Journals" xfId="60654" xr:uid="{00000000-0005-0000-0000-00002DDD0000}"/>
    <cellStyle name="s_B_S_Ratios_T_Data" xfId="18857" xr:uid="{00000000-0005-0000-0000-00002EDD0000}"/>
    <cellStyle name="s_B_S_Ratios_T_Data_Structure" xfId="18858" xr:uid="{00000000-0005-0000-0000-00002FDD0000}"/>
    <cellStyle name="s_B_S_Ratios_T_Data_structure_1" xfId="18859" xr:uid="{00000000-0005-0000-0000-000030DD0000}"/>
    <cellStyle name="s_B_S_Ratios_T_Data_Structure_structure" xfId="18860" xr:uid="{00000000-0005-0000-0000-000031DD0000}"/>
    <cellStyle name="s_B_S_Ratios_T_JOURNALCoSKPI" xfId="60655" xr:uid="{00000000-0005-0000-0000-000032DD0000}"/>
    <cellStyle name="s_B_S_Ratios_T_JOURNALCoSKPI_0.Mgmt Cockpit" xfId="60656" xr:uid="{00000000-0005-0000-0000-000033DD0000}"/>
    <cellStyle name="s_B_S_Ratios_T_JOURNALCoSKPI_3.GrossMargin_Journals" xfId="60657" xr:uid="{00000000-0005-0000-0000-000034DD0000}"/>
    <cellStyle name="s_B_S_Ratios_T_JOURNALCoSKPI_BOOKCoSKPI" xfId="60658" xr:uid="{00000000-0005-0000-0000-000035DD0000}"/>
    <cellStyle name="s_B_S_Ratios_T_JOURNALCoSKPI_BOOKCoSKPI_3.GrossMargin_Journals" xfId="60659" xr:uid="{00000000-0005-0000-0000-000036DD0000}"/>
    <cellStyle name="s_B_S_Ratios_T_JOURNALCoSKPI_BOOKCoSKPI_BOOKCoSKPI" xfId="60660" xr:uid="{00000000-0005-0000-0000-000037DD0000}"/>
    <cellStyle name="s_B_S_Ratios_T_JOURNALCoSKPI_BOOKCoSKPI_BOOKCoSKPI_0.Mgmt Cockpit" xfId="60661" xr:uid="{00000000-0005-0000-0000-000038DD0000}"/>
    <cellStyle name="s_B_S_Ratios_T_JOURNALCoSKPI_BOOKCoSKPI_BOOKCoSKPI_3.GrossMargin_Journals" xfId="60662" xr:uid="{00000000-0005-0000-0000-000039DD0000}"/>
    <cellStyle name="s_B_S_Ratios_T_JOURNALCoSKPI_CREST_SPS_KPI" xfId="60663" xr:uid="{00000000-0005-0000-0000-00003ADD0000}"/>
    <cellStyle name="s_B_S_Ratios_T_JOURNALCoSKPI_CREST_SPS_KPI_0.Mgmt Cockpit" xfId="60664" xr:uid="{00000000-0005-0000-0000-00003BDD0000}"/>
    <cellStyle name="s_B_S_Ratios_T_JOURNALCoSKPI_CREST_SPS_KPI_3.GrossMargin_Journals" xfId="60665" xr:uid="{00000000-0005-0000-0000-00003CDD0000}"/>
    <cellStyle name="s_B_S_Ratios_T_JOURNALCoSKPI_CREST_SPS_KPI_BOOKCoSKPI" xfId="60666" xr:uid="{00000000-0005-0000-0000-00003DDD0000}"/>
    <cellStyle name="s_B_S_Ratios_T_JOURNALCoSKPI_CREST_SPS_KPI_BOOKCoSKPI_1" xfId="60667" xr:uid="{00000000-0005-0000-0000-00003EDD0000}"/>
    <cellStyle name="s_B_S_Ratios_T_JOURNALCoSKPI_CREST_SPS_KPI_BOOKCoSKPI_1_0.Mgmt Cockpit" xfId="60668" xr:uid="{00000000-0005-0000-0000-00003FDD0000}"/>
    <cellStyle name="s_B_S_Ratios_T_JOURNALCoSKPI_CREST_SPS_KPI_BOOKCoSKPI_1_3.GrossMargin_Journals" xfId="60669" xr:uid="{00000000-0005-0000-0000-000040DD0000}"/>
    <cellStyle name="s_B_S_Ratios_T_JOURNALCoSKPI_CREST_SPS_KPI_BOOKCoSKPI_3.GrossMargin_Journals" xfId="60670" xr:uid="{00000000-0005-0000-0000-000041DD0000}"/>
    <cellStyle name="s_B_S_Ratios_T_JOURNALCoSKPI_CREST_SPS_KPI_BOOKCoSKPI_BOOKCoSKPI" xfId="60671" xr:uid="{00000000-0005-0000-0000-000042DD0000}"/>
    <cellStyle name="s_B_S_Ratios_T_JOURNALCoSKPI_CREST_SPS_KPI_BOOKCoSKPI_BOOKCoSKPI_0.Mgmt Cockpit" xfId="60672" xr:uid="{00000000-0005-0000-0000-000043DD0000}"/>
    <cellStyle name="s_B_S_Ratios_T_JOURNALCoSKPI_CREST_SPS_KPI_BOOKCoSKPI_BOOKCoSKPI_3.GrossMargin_Journals" xfId="60673" xr:uid="{00000000-0005-0000-0000-000044DD0000}"/>
    <cellStyle name="s_B_S_Ratios_T_MSOA PE" xfId="18861" xr:uid="{00000000-0005-0000-0000-000045DD0000}"/>
    <cellStyle name="s_B_S_Ratios_T_Open Acces" xfId="18862" xr:uid="{00000000-0005-0000-0000-000046DD0000}"/>
    <cellStyle name="s_B_S_Ratios_T_ProdExp_Journal_KPI" xfId="60674" xr:uid="{00000000-0005-0000-0000-000047DD0000}"/>
    <cellStyle name="s_B_S_Ratios_T_Structure" xfId="18863" xr:uid="{00000000-0005-0000-0000-000048DD0000}"/>
    <cellStyle name="s_B_S_Ratios_T_Structure_1" xfId="18864" xr:uid="{00000000-0005-0000-0000-000049DD0000}"/>
    <cellStyle name="s_B_S_Ratios_T_Structure_1_structure" xfId="18865" xr:uid="{00000000-0005-0000-0000-00004ADD0000}"/>
    <cellStyle name="s_B_S_Ratios_T_structure_2" xfId="18866" xr:uid="{00000000-0005-0000-0000-00004BDD0000}"/>
    <cellStyle name="s_B_S_Ratios_T_Structure_Structure" xfId="18867" xr:uid="{00000000-0005-0000-0000-00004CDD0000}"/>
    <cellStyle name="s_B_S_Ratios_T_Structure_structure_1" xfId="18868" xr:uid="{00000000-0005-0000-0000-00004DDD0000}"/>
    <cellStyle name="s_B_S_Ratios_T_Structure_Structure_structure" xfId="18869" xr:uid="{00000000-0005-0000-0000-00004EDD0000}"/>
    <cellStyle name="s_BMC sales TE" xfId="18870" xr:uid="{00000000-0005-0000-0000-00004FDD0000}"/>
    <cellStyle name="s_BOOKCoSKPI" xfId="60675" xr:uid="{00000000-0005-0000-0000-000050DD0000}"/>
    <cellStyle name="s_BOOKCoSKPI_0.Mgmt Cockpit" xfId="60676" xr:uid="{00000000-0005-0000-0000-000051DD0000}"/>
    <cellStyle name="s_BOOKCoSKPI_1" xfId="60677" xr:uid="{00000000-0005-0000-0000-000052DD0000}"/>
    <cellStyle name="s_BOOKCoSKPI_1_0.Mgmt Cockpit" xfId="60678" xr:uid="{00000000-0005-0000-0000-000053DD0000}"/>
    <cellStyle name="s_BOOKCoSKPI_1_3.GrossMargin_Journals" xfId="60679" xr:uid="{00000000-0005-0000-0000-000054DD0000}"/>
    <cellStyle name="s_BOOKCoSKPI_1_BOOKCoSKPI" xfId="60680" xr:uid="{00000000-0005-0000-0000-000055DD0000}"/>
    <cellStyle name="s_BOOKCoSKPI_1_BOOKCoSKPI_1" xfId="60681" xr:uid="{00000000-0005-0000-0000-000056DD0000}"/>
    <cellStyle name="s_BOOKCoSKPI_1_BOOKCoSKPI_1_0.Mgmt Cockpit" xfId="60682" xr:uid="{00000000-0005-0000-0000-000057DD0000}"/>
    <cellStyle name="s_BOOKCoSKPI_1_BOOKCoSKPI_1_3.GrossMargin_Journals" xfId="60683" xr:uid="{00000000-0005-0000-0000-000058DD0000}"/>
    <cellStyle name="s_BOOKCoSKPI_1_BOOKCoSKPI_3.GrossMargin_Journals" xfId="60684" xr:uid="{00000000-0005-0000-0000-000059DD0000}"/>
    <cellStyle name="s_BOOKCoSKPI_1_BOOKCoSKPI_BOOKCoSKPI" xfId="60685" xr:uid="{00000000-0005-0000-0000-00005ADD0000}"/>
    <cellStyle name="s_BOOKCoSKPI_1_BOOKCoSKPI_BOOKCoSKPI_0.Mgmt Cockpit" xfId="60686" xr:uid="{00000000-0005-0000-0000-00005BDD0000}"/>
    <cellStyle name="s_BOOKCoSKPI_1_BOOKCoSKPI_BOOKCoSKPI_3.GrossMargin_Journals" xfId="60687" xr:uid="{00000000-0005-0000-0000-00005CDD0000}"/>
    <cellStyle name="s_BOOKCoSKPI_1_CREST_SPS_KPI" xfId="60688" xr:uid="{00000000-0005-0000-0000-00005DDD0000}"/>
    <cellStyle name="s_BOOKCoSKPI_1_CREST_SPS_KPI_0.Mgmt Cockpit" xfId="60689" xr:uid="{00000000-0005-0000-0000-00005EDD0000}"/>
    <cellStyle name="s_BOOKCoSKPI_1_CREST_SPS_KPI_3.GrossMargin_Journals" xfId="60690" xr:uid="{00000000-0005-0000-0000-00005FDD0000}"/>
    <cellStyle name="s_BOOKCoSKPI_1_CREST_SPS_KPI_BOOKCoSKPI" xfId="60691" xr:uid="{00000000-0005-0000-0000-000060DD0000}"/>
    <cellStyle name="s_BOOKCoSKPI_1_CREST_SPS_KPI_BOOKCoSKPI_1" xfId="60692" xr:uid="{00000000-0005-0000-0000-000061DD0000}"/>
    <cellStyle name="s_BOOKCoSKPI_1_CREST_SPS_KPI_BOOKCoSKPI_1_0.Mgmt Cockpit" xfId="60693" xr:uid="{00000000-0005-0000-0000-000062DD0000}"/>
    <cellStyle name="s_BOOKCoSKPI_1_CREST_SPS_KPI_BOOKCoSKPI_1_3.GrossMargin_Journals" xfId="60694" xr:uid="{00000000-0005-0000-0000-000063DD0000}"/>
    <cellStyle name="s_BOOKCoSKPI_1_CREST_SPS_KPI_BOOKCoSKPI_3.GrossMargin_Journals" xfId="60695" xr:uid="{00000000-0005-0000-0000-000064DD0000}"/>
    <cellStyle name="s_BOOKCoSKPI_1_CREST_SPS_KPI_BOOKCoSKPI_BOOKCoSKPI" xfId="60696" xr:uid="{00000000-0005-0000-0000-000065DD0000}"/>
    <cellStyle name="s_BOOKCoSKPI_1_CREST_SPS_KPI_BOOKCoSKPI_BOOKCoSKPI_0.Mgmt Cockpit" xfId="60697" xr:uid="{00000000-0005-0000-0000-000066DD0000}"/>
    <cellStyle name="s_BOOKCoSKPI_1_CREST_SPS_KPI_BOOKCoSKPI_BOOKCoSKPI_3.GrossMargin_Journals" xfId="60698" xr:uid="{00000000-0005-0000-0000-000067DD0000}"/>
    <cellStyle name="s_BOOKCoSKPI_1_ProdExp_Journal_KPI" xfId="60699" xr:uid="{00000000-0005-0000-0000-000068DD0000}"/>
    <cellStyle name="s_BOOKCoSKPI_2" xfId="60700" xr:uid="{00000000-0005-0000-0000-000069DD0000}"/>
    <cellStyle name="s_BOOKCoSKPI_2_3.GrossMargin_Journals" xfId="60701" xr:uid="{00000000-0005-0000-0000-00006ADD0000}"/>
    <cellStyle name="s_BOOKCoSKPI_2_BOOKCoSKPI" xfId="60702" xr:uid="{00000000-0005-0000-0000-00006BDD0000}"/>
    <cellStyle name="s_BOOKCoSKPI_2_BOOKCoSKPI_0.Mgmt Cockpit" xfId="60703" xr:uid="{00000000-0005-0000-0000-00006CDD0000}"/>
    <cellStyle name="s_BOOKCoSKPI_2_BOOKCoSKPI_3.GrossMargin_Journals" xfId="60704" xr:uid="{00000000-0005-0000-0000-00006DDD0000}"/>
    <cellStyle name="s_BOOKCoSKPI_3" xfId="60705" xr:uid="{00000000-0005-0000-0000-00006EDD0000}"/>
    <cellStyle name="s_BOOKCoSKPI_3.GrossMargin_Journals" xfId="60706" xr:uid="{00000000-0005-0000-0000-00006FDD0000}"/>
    <cellStyle name="s_BOOKCoSKPI_3_0.Mgmt Cockpit" xfId="60707" xr:uid="{00000000-0005-0000-0000-000070DD0000}"/>
    <cellStyle name="s_BOOKCoSKPI_3_3.GrossMargin_Journals" xfId="60708" xr:uid="{00000000-0005-0000-0000-000071DD0000}"/>
    <cellStyle name="s_BOOKCoSKPI_BOOKCoSKPI" xfId="60709" xr:uid="{00000000-0005-0000-0000-000072DD0000}"/>
    <cellStyle name="s_BOOKCoSKPI_BOOKCoSKPI_0.Mgmt Cockpit" xfId="60710" xr:uid="{00000000-0005-0000-0000-000073DD0000}"/>
    <cellStyle name="s_BOOKCoSKPI_BOOKCoSKPI_1" xfId="60711" xr:uid="{00000000-0005-0000-0000-000074DD0000}"/>
    <cellStyle name="s_BOOKCoSKPI_BOOKCoSKPI_1_3.GrossMargin_Journals" xfId="60712" xr:uid="{00000000-0005-0000-0000-000075DD0000}"/>
    <cellStyle name="s_BOOKCoSKPI_BOOKCoSKPI_1_BOOKCoSKPI" xfId="60713" xr:uid="{00000000-0005-0000-0000-000076DD0000}"/>
    <cellStyle name="s_BOOKCoSKPI_BOOKCoSKPI_1_BOOKCoSKPI_0.Mgmt Cockpit" xfId="60714" xr:uid="{00000000-0005-0000-0000-000077DD0000}"/>
    <cellStyle name="s_BOOKCoSKPI_BOOKCoSKPI_1_BOOKCoSKPI_3.GrossMargin_Journals" xfId="60715" xr:uid="{00000000-0005-0000-0000-000078DD0000}"/>
    <cellStyle name="s_BOOKCoSKPI_BOOKCoSKPI_2" xfId="60716" xr:uid="{00000000-0005-0000-0000-000079DD0000}"/>
    <cellStyle name="s_BOOKCoSKPI_BOOKCoSKPI_2_0.Mgmt Cockpit" xfId="60717" xr:uid="{00000000-0005-0000-0000-00007ADD0000}"/>
    <cellStyle name="s_BOOKCoSKPI_BOOKCoSKPI_2_3.GrossMargin_Journals" xfId="60718" xr:uid="{00000000-0005-0000-0000-00007BDD0000}"/>
    <cellStyle name="s_BOOKCoSKPI_BOOKCoSKPI_3.GrossMargin_Journals" xfId="60719" xr:uid="{00000000-0005-0000-0000-00007CDD0000}"/>
    <cellStyle name="s_BOOKCoSKPI_BOOKCoSKPI_BOOKCoSKPI" xfId="60720" xr:uid="{00000000-0005-0000-0000-00007DDD0000}"/>
    <cellStyle name="s_BOOKCoSKPI_BOOKCoSKPI_BOOKCoSKPI_1" xfId="60721" xr:uid="{00000000-0005-0000-0000-00007EDD0000}"/>
    <cellStyle name="s_BOOKCoSKPI_BOOKCoSKPI_BOOKCoSKPI_1_0.Mgmt Cockpit" xfId="60722" xr:uid="{00000000-0005-0000-0000-00007FDD0000}"/>
    <cellStyle name="s_BOOKCoSKPI_BOOKCoSKPI_BOOKCoSKPI_1_3.GrossMargin_Journals" xfId="60723" xr:uid="{00000000-0005-0000-0000-000080DD0000}"/>
    <cellStyle name="s_BOOKCoSKPI_BOOKCoSKPI_BOOKCoSKPI_3.GrossMargin_Journals" xfId="60724" xr:uid="{00000000-0005-0000-0000-000081DD0000}"/>
    <cellStyle name="s_BOOKCoSKPI_BOOKCoSKPI_BOOKCoSKPI_BOOKCoSKPI" xfId="60725" xr:uid="{00000000-0005-0000-0000-000082DD0000}"/>
    <cellStyle name="s_BOOKCoSKPI_BOOKCoSKPI_BOOKCoSKPI_BOOKCoSKPI_0.Mgmt Cockpit" xfId="60726" xr:uid="{00000000-0005-0000-0000-000083DD0000}"/>
    <cellStyle name="s_BOOKCoSKPI_BOOKCoSKPI_BOOKCoSKPI_BOOKCoSKPI_3.GrossMargin_Journals" xfId="60727" xr:uid="{00000000-0005-0000-0000-000084DD0000}"/>
    <cellStyle name="s_BOOKCoSKPI_BOOKCoSKPI_CREST_SPS_KPI" xfId="60728" xr:uid="{00000000-0005-0000-0000-000085DD0000}"/>
    <cellStyle name="s_BOOKCoSKPI_BOOKCoSKPI_CREST_SPS_KPI_0.Mgmt Cockpit" xfId="60729" xr:uid="{00000000-0005-0000-0000-000086DD0000}"/>
    <cellStyle name="s_BOOKCoSKPI_BOOKCoSKPI_CREST_SPS_KPI_3.GrossMargin_Journals" xfId="60730" xr:uid="{00000000-0005-0000-0000-000087DD0000}"/>
    <cellStyle name="s_BOOKCoSKPI_BOOKCoSKPI_CREST_SPS_KPI_BOOKCoSKPI" xfId="60731" xr:uid="{00000000-0005-0000-0000-000088DD0000}"/>
    <cellStyle name="s_BOOKCoSKPI_BOOKCoSKPI_CREST_SPS_KPI_BOOKCoSKPI_1" xfId="60732" xr:uid="{00000000-0005-0000-0000-000089DD0000}"/>
    <cellStyle name="s_BOOKCoSKPI_BOOKCoSKPI_CREST_SPS_KPI_BOOKCoSKPI_1_0.Mgmt Cockpit" xfId="60733" xr:uid="{00000000-0005-0000-0000-00008ADD0000}"/>
    <cellStyle name="s_BOOKCoSKPI_BOOKCoSKPI_CREST_SPS_KPI_BOOKCoSKPI_1_3.GrossMargin_Journals" xfId="60734" xr:uid="{00000000-0005-0000-0000-00008BDD0000}"/>
    <cellStyle name="s_BOOKCoSKPI_BOOKCoSKPI_CREST_SPS_KPI_BOOKCoSKPI_3.GrossMargin_Journals" xfId="60735" xr:uid="{00000000-0005-0000-0000-00008CDD0000}"/>
    <cellStyle name="s_BOOKCoSKPI_BOOKCoSKPI_CREST_SPS_KPI_BOOKCoSKPI_BOOKCoSKPI" xfId="60736" xr:uid="{00000000-0005-0000-0000-00008DDD0000}"/>
    <cellStyle name="s_BOOKCoSKPI_BOOKCoSKPI_CREST_SPS_KPI_BOOKCoSKPI_BOOKCoSKPI_0.Mgmt Cockpit" xfId="60737" xr:uid="{00000000-0005-0000-0000-00008EDD0000}"/>
    <cellStyle name="s_BOOKCoSKPI_BOOKCoSKPI_CREST_SPS_KPI_BOOKCoSKPI_BOOKCoSKPI_3.GrossMargin_Journals" xfId="60738" xr:uid="{00000000-0005-0000-0000-00008FDD0000}"/>
    <cellStyle name="s_BOOKCoSKPI_BOOKCoSKPI_ProdExp_Journal_KPI" xfId="60739" xr:uid="{00000000-0005-0000-0000-000090DD0000}"/>
    <cellStyle name="s_BOOKCoSKPI_CREST_SPS_KPI" xfId="60740" xr:uid="{00000000-0005-0000-0000-000091DD0000}"/>
    <cellStyle name="s_BOOKCoSKPI_CREST_SPS_KPI_0.Mgmt Cockpit" xfId="60741" xr:uid="{00000000-0005-0000-0000-000092DD0000}"/>
    <cellStyle name="s_BOOKCoSKPI_CREST_SPS_KPI_3.GrossMargin_Journals" xfId="60742" xr:uid="{00000000-0005-0000-0000-000093DD0000}"/>
    <cellStyle name="s_BOOKCoSKPI_CREST_SPS_KPI_BOOKCoSKPI" xfId="60743" xr:uid="{00000000-0005-0000-0000-000094DD0000}"/>
    <cellStyle name="s_BOOKCoSKPI_CREST_SPS_KPI_BOOKCoSKPI_1" xfId="60744" xr:uid="{00000000-0005-0000-0000-000095DD0000}"/>
    <cellStyle name="s_BOOKCoSKPI_CREST_SPS_KPI_BOOKCoSKPI_1_0.Mgmt Cockpit" xfId="60745" xr:uid="{00000000-0005-0000-0000-000096DD0000}"/>
    <cellStyle name="s_BOOKCoSKPI_CREST_SPS_KPI_BOOKCoSKPI_1_3.GrossMargin_Journals" xfId="60746" xr:uid="{00000000-0005-0000-0000-000097DD0000}"/>
    <cellStyle name="s_BOOKCoSKPI_CREST_SPS_KPI_BOOKCoSKPI_3.GrossMargin_Journals" xfId="60747" xr:uid="{00000000-0005-0000-0000-000098DD0000}"/>
    <cellStyle name="s_BOOKCoSKPI_CREST_SPS_KPI_BOOKCoSKPI_BOOKCoSKPI" xfId="60748" xr:uid="{00000000-0005-0000-0000-000099DD0000}"/>
    <cellStyle name="s_BOOKCoSKPI_CREST_SPS_KPI_BOOKCoSKPI_BOOKCoSKPI_0.Mgmt Cockpit" xfId="60749" xr:uid="{00000000-0005-0000-0000-00009ADD0000}"/>
    <cellStyle name="s_BOOKCoSKPI_CREST_SPS_KPI_BOOKCoSKPI_BOOKCoSKPI_3.GrossMargin_Journals" xfId="60750" xr:uid="{00000000-0005-0000-0000-00009BDD0000}"/>
    <cellStyle name="s_BOOKCoSKPI_ProdExp_Journal_KPI" xfId="60751" xr:uid="{00000000-0005-0000-0000-00009CDD0000}"/>
    <cellStyle name="s_CREST_SPS_KPI" xfId="60752" xr:uid="{00000000-0005-0000-0000-00009DDD0000}"/>
    <cellStyle name="s_CREST_SPS_KPI_0.Mgmt Cockpit" xfId="60753" xr:uid="{00000000-0005-0000-0000-00009EDD0000}"/>
    <cellStyle name="s_CREST_SPS_KPI_3.GrossMargin_Journals" xfId="60754" xr:uid="{00000000-0005-0000-0000-00009FDD0000}"/>
    <cellStyle name="s_CREST_SPS_KPI_BOOKCoSKPI" xfId="60755" xr:uid="{00000000-0005-0000-0000-0000A0DD0000}"/>
    <cellStyle name="s_CREST_SPS_KPI_BOOKCoSKPI_1" xfId="60756" xr:uid="{00000000-0005-0000-0000-0000A1DD0000}"/>
    <cellStyle name="s_CREST_SPS_KPI_BOOKCoSKPI_1_0.Mgmt Cockpit" xfId="60757" xr:uid="{00000000-0005-0000-0000-0000A2DD0000}"/>
    <cellStyle name="s_CREST_SPS_KPI_BOOKCoSKPI_1_3.GrossMargin_Journals" xfId="60758" xr:uid="{00000000-0005-0000-0000-0000A3DD0000}"/>
    <cellStyle name="s_CREST_SPS_KPI_BOOKCoSKPI_3.GrossMargin_Journals" xfId="60759" xr:uid="{00000000-0005-0000-0000-0000A4DD0000}"/>
    <cellStyle name="s_CREST_SPS_KPI_BOOKCoSKPI_BOOKCoSKPI" xfId="60760" xr:uid="{00000000-0005-0000-0000-0000A5DD0000}"/>
    <cellStyle name="s_CREST_SPS_KPI_BOOKCoSKPI_BOOKCoSKPI_0.Mgmt Cockpit" xfId="60761" xr:uid="{00000000-0005-0000-0000-0000A6DD0000}"/>
    <cellStyle name="s_CREST_SPS_KPI_BOOKCoSKPI_BOOKCoSKPI_3.GrossMargin_Journals" xfId="60762" xr:uid="{00000000-0005-0000-0000-0000A7DD0000}"/>
    <cellStyle name="s_Data" xfId="18871" xr:uid="{00000000-0005-0000-0000-0000A8DD0000}"/>
    <cellStyle name="s_Data_Structure" xfId="18872" xr:uid="{00000000-0005-0000-0000-0000A9DD0000}"/>
    <cellStyle name="s_Data_structure_1" xfId="18873" xr:uid="{00000000-0005-0000-0000-0000AADD0000}"/>
    <cellStyle name="s_Data_Structure_structure" xfId="18874" xr:uid="{00000000-0005-0000-0000-0000ABDD0000}"/>
    <cellStyle name="s_DCFLBO Code" xfId="18875" xr:uid="{00000000-0005-0000-0000-0000ACDD0000}"/>
    <cellStyle name="s_DCFLBO Code_0.Mgmt Cockpit" xfId="60763" xr:uid="{00000000-0005-0000-0000-0000ADDD0000}"/>
    <cellStyle name="s_DCFLBO Code_1" xfId="18876" xr:uid="{00000000-0005-0000-0000-0000AEDD0000}"/>
    <cellStyle name="s_DCFLBO Code_1_0.Mgmt Cockpit" xfId="60764" xr:uid="{00000000-0005-0000-0000-0000AFDD0000}"/>
    <cellStyle name="s_DCFLBO Code_1_10. eBook Usage" xfId="60765" xr:uid="{00000000-0005-0000-0000-0000B0DD0000}"/>
    <cellStyle name="s_DCFLBO Code_1_10. eBook Usage_0.Mgmt Cockpit" xfId="60766" xr:uid="{00000000-0005-0000-0000-0000B1DD0000}"/>
    <cellStyle name="s_DCFLBO Code_1_10. eBook Usage_2a. IiC - CAPEX" xfId="60767" xr:uid="{00000000-0005-0000-0000-0000B2DD0000}"/>
    <cellStyle name="s_DCFLBO Code_1_10. eBook Usage_3. FTE PeKo" xfId="60768" xr:uid="{00000000-0005-0000-0000-0000B3DD0000}"/>
    <cellStyle name="s_DCFLBO Code_1_10. eBook Usage_3.GrossMargin_Journals" xfId="60769" xr:uid="{00000000-0005-0000-0000-0000B4DD0000}"/>
    <cellStyle name="s_DCFLBO Code_1_10. eBook Usage_BOOKCoSKPI" xfId="60770" xr:uid="{00000000-0005-0000-0000-0000B5DD0000}"/>
    <cellStyle name="s_DCFLBO Code_1_10. eBook Usage_BOOKCoSKPI_3.GrossMargin_Journals" xfId="60771" xr:uid="{00000000-0005-0000-0000-0000B6DD0000}"/>
    <cellStyle name="s_DCFLBO Code_1_10. eBook Usage_BOOKCoSKPI_BOOKCoSKPI" xfId="60772" xr:uid="{00000000-0005-0000-0000-0000B7DD0000}"/>
    <cellStyle name="s_DCFLBO Code_1_10. eBook Usage_BOOKCoSKPI_BOOKCoSKPI_0.Mgmt Cockpit" xfId="60773" xr:uid="{00000000-0005-0000-0000-0000B8DD0000}"/>
    <cellStyle name="s_DCFLBO Code_1_10. eBook Usage_BOOKCoSKPI_BOOKCoSKPI_3.GrossMargin_Journals" xfId="60774" xr:uid="{00000000-0005-0000-0000-0000B9DD0000}"/>
    <cellStyle name="s_DCFLBO Code_1_10. eBook Usage_CREST_SPS_KPI" xfId="60775" xr:uid="{00000000-0005-0000-0000-0000BADD0000}"/>
    <cellStyle name="s_DCFLBO Code_1_10. eBook Usage_CREST_SPS_KPI_0.Mgmt Cockpit" xfId="60776" xr:uid="{00000000-0005-0000-0000-0000BBDD0000}"/>
    <cellStyle name="s_DCFLBO Code_1_10. eBook Usage_CREST_SPS_KPI_3.GrossMargin_Journals" xfId="60777" xr:uid="{00000000-0005-0000-0000-0000BCDD0000}"/>
    <cellStyle name="s_DCFLBO Code_1_10. eBook Usage_CREST_SPS_KPI_BOOKCoSKPI" xfId="60778" xr:uid="{00000000-0005-0000-0000-0000BDDD0000}"/>
    <cellStyle name="s_DCFLBO Code_1_10. eBook Usage_CREST_SPS_KPI_BOOKCoSKPI_1" xfId="60779" xr:uid="{00000000-0005-0000-0000-0000BEDD0000}"/>
    <cellStyle name="s_DCFLBO Code_1_10. eBook Usage_CREST_SPS_KPI_BOOKCoSKPI_1_0.Mgmt Cockpit" xfId="60780" xr:uid="{00000000-0005-0000-0000-0000BFDD0000}"/>
    <cellStyle name="s_DCFLBO Code_1_10. eBook Usage_CREST_SPS_KPI_BOOKCoSKPI_1_3.GrossMargin_Journals" xfId="60781" xr:uid="{00000000-0005-0000-0000-0000C0DD0000}"/>
    <cellStyle name="s_DCFLBO Code_1_10. eBook Usage_CREST_SPS_KPI_BOOKCoSKPI_3.GrossMargin_Journals" xfId="60782" xr:uid="{00000000-0005-0000-0000-0000C1DD0000}"/>
    <cellStyle name="s_DCFLBO Code_1_10. eBook Usage_CREST_SPS_KPI_BOOKCoSKPI_BOOKCoSKPI" xfId="60783" xr:uid="{00000000-0005-0000-0000-0000C2DD0000}"/>
    <cellStyle name="s_DCFLBO Code_1_10. eBook Usage_CREST_SPS_KPI_BOOKCoSKPI_BOOKCoSKPI_0.Mgmt Cockpit" xfId="60784" xr:uid="{00000000-0005-0000-0000-0000C3DD0000}"/>
    <cellStyle name="s_DCFLBO Code_1_10. eBook Usage_CREST_SPS_KPI_BOOKCoSKPI_BOOKCoSKPI_3.GrossMargin_Journals" xfId="60785" xr:uid="{00000000-0005-0000-0000-0000C4DD0000}"/>
    <cellStyle name="s_DCFLBO Code_1_2.p&amp;l- Global" xfId="60786" xr:uid="{00000000-0005-0000-0000-0000C5DD0000}"/>
    <cellStyle name="s_DCFLBO Code_1_2.p&amp;l- Global_0.Mgmt Cockpit" xfId="60787" xr:uid="{00000000-0005-0000-0000-0000C6DD0000}"/>
    <cellStyle name="s_DCFLBO Code_1_2.p&amp;l- Global_3.GrossMargin_Journals" xfId="60788" xr:uid="{00000000-0005-0000-0000-0000C7DD0000}"/>
    <cellStyle name="s_DCFLBO Code_1_2.p&amp;l- Global_BOOKCoSKPI" xfId="60789" xr:uid="{00000000-0005-0000-0000-0000C8DD0000}"/>
    <cellStyle name="s_DCFLBO Code_1_2.p&amp;l- Global_BOOKCoSKPI_1" xfId="60790" xr:uid="{00000000-0005-0000-0000-0000C9DD0000}"/>
    <cellStyle name="s_DCFLBO Code_1_2.p&amp;l- Global_BOOKCoSKPI_1_0.Mgmt Cockpit" xfId="60791" xr:uid="{00000000-0005-0000-0000-0000CADD0000}"/>
    <cellStyle name="s_DCFLBO Code_1_2.p&amp;l- Global_BOOKCoSKPI_1_3.GrossMargin_Journals" xfId="60792" xr:uid="{00000000-0005-0000-0000-0000CBDD0000}"/>
    <cellStyle name="s_DCFLBO Code_1_2.p&amp;l- Global_BOOKCoSKPI_3.GrossMargin_Journals" xfId="60793" xr:uid="{00000000-0005-0000-0000-0000CCDD0000}"/>
    <cellStyle name="s_DCFLBO Code_1_2.p&amp;l- Global_BOOKCoSKPI_BOOKCoSKPI" xfId="60794" xr:uid="{00000000-0005-0000-0000-0000CDDD0000}"/>
    <cellStyle name="s_DCFLBO Code_1_2.p&amp;l- Global_BOOKCoSKPI_BOOKCoSKPI_0.Mgmt Cockpit" xfId="60795" xr:uid="{00000000-0005-0000-0000-0000CEDD0000}"/>
    <cellStyle name="s_DCFLBO Code_1_2.p&amp;l- Global_BOOKCoSKPI_BOOKCoSKPI_3.GrossMargin_Journals" xfId="60796" xr:uid="{00000000-0005-0000-0000-0000CFDD0000}"/>
    <cellStyle name="s_DCFLBO Code_1_2.p&amp;l- Global_CREST_SPS_KPI" xfId="60797" xr:uid="{00000000-0005-0000-0000-0000D0DD0000}"/>
    <cellStyle name="s_DCFLBO Code_1_2.p&amp;l- Global_CREST_SPS_KPI_0.Mgmt Cockpit" xfId="60798" xr:uid="{00000000-0005-0000-0000-0000D1DD0000}"/>
    <cellStyle name="s_DCFLBO Code_1_2.p&amp;l- Global_CREST_SPS_KPI_3.GrossMargin_Journals" xfId="60799" xr:uid="{00000000-0005-0000-0000-0000D2DD0000}"/>
    <cellStyle name="s_DCFLBO Code_1_2.p&amp;l- Global_CREST_SPS_KPI_BOOKCoSKPI" xfId="60800" xr:uid="{00000000-0005-0000-0000-0000D3DD0000}"/>
    <cellStyle name="s_DCFLBO Code_1_2.p&amp;l- Global_CREST_SPS_KPI_BOOKCoSKPI_1" xfId="60801" xr:uid="{00000000-0005-0000-0000-0000D4DD0000}"/>
    <cellStyle name="s_DCFLBO Code_1_2.p&amp;l- Global_CREST_SPS_KPI_BOOKCoSKPI_1_0.Mgmt Cockpit" xfId="60802" xr:uid="{00000000-0005-0000-0000-0000D5DD0000}"/>
    <cellStyle name="s_DCFLBO Code_1_2.p&amp;l- Global_CREST_SPS_KPI_BOOKCoSKPI_1_3.GrossMargin_Journals" xfId="60803" xr:uid="{00000000-0005-0000-0000-0000D6DD0000}"/>
    <cellStyle name="s_DCFLBO Code_1_2.p&amp;l- Global_CREST_SPS_KPI_BOOKCoSKPI_3.GrossMargin_Journals" xfId="60804" xr:uid="{00000000-0005-0000-0000-0000D7DD0000}"/>
    <cellStyle name="s_DCFLBO Code_1_2.p&amp;l- Global_CREST_SPS_KPI_BOOKCoSKPI_BOOKCoSKPI" xfId="60805" xr:uid="{00000000-0005-0000-0000-0000D8DD0000}"/>
    <cellStyle name="s_DCFLBO Code_1_2.p&amp;l- Global_CREST_SPS_KPI_BOOKCoSKPI_BOOKCoSKPI_0.Mgmt Cockpit" xfId="60806" xr:uid="{00000000-0005-0000-0000-0000D9DD0000}"/>
    <cellStyle name="s_DCFLBO Code_1_2.p&amp;l- Global_CREST_SPS_KPI_BOOKCoSKPI_BOOKCoSKPI_3.GrossMargin_Journals" xfId="60807" xr:uid="{00000000-0005-0000-0000-0000DADD0000}"/>
    <cellStyle name="s_DCFLBO Code_1_2.p&amp;l- Global_ProdExp_Journal_KPI" xfId="60808" xr:uid="{00000000-0005-0000-0000-0000DBDD0000}"/>
    <cellStyle name="s_DCFLBO Code_1_2a. IiC - CAPEX" xfId="60809" xr:uid="{00000000-0005-0000-0000-0000DCDD0000}"/>
    <cellStyle name="s_DCFLBO Code_1_2a.IiC - CAPEX" xfId="60810" xr:uid="{00000000-0005-0000-0000-0000DDDD0000}"/>
    <cellStyle name="s_DCFLBO Code_1_2a.IiC - CAPEX_3.GrossMargin_Journals" xfId="60811" xr:uid="{00000000-0005-0000-0000-0000DEDD0000}"/>
    <cellStyle name="s_DCFLBO Code_1_2a.IiC - CAPEX_BOOKCoSKPI" xfId="60812" xr:uid="{00000000-0005-0000-0000-0000DFDD0000}"/>
    <cellStyle name="s_DCFLBO Code_1_2a.IiC - CAPEX_BOOKCoSKPI_0.Mgmt Cockpit" xfId="60813" xr:uid="{00000000-0005-0000-0000-0000E0DD0000}"/>
    <cellStyle name="s_DCFLBO Code_1_2a.IiC - CAPEX_BOOKCoSKPI_1" xfId="60814" xr:uid="{00000000-0005-0000-0000-0000E1DD0000}"/>
    <cellStyle name="s_DCFLBO Code_1_2a.IiC - CAPEX_BOOKCoSKPI_1_0.Mgmt Cockpit" xfId="60815" xr:uid="{00000000-0005-0000-0000-0000E2DD0000}"/>
    <cellStyle name="s_DCFLBO Code_1_2a.IiC - CAPEX_BOOKCoSKPI_1_3.GrossMargin_Journals" xfId="60816" xr:uid="{00000000-0005-0000-0000-0000E3DD0000}"/>
    <cellStyle name="s_DCFLBO Code_1_2a.IiC - CAPEX_BOOKCoSKPI_3.GrossMargin_Journals" xfId="60817" xr:uid="{00000000-0005-0000-0000-0000E4DD0000}"/>
    <cellStyle name="s_DCFLBO Code_1_2a.IiC - CAPEX_BOOKCoSKPI_BOOKCoSKPI" xfId="60818" xr:uid="{00000000-0005-0000-0000-0000E5DD0000}"/>
    <cellStyle name="s_DCFLBO Code_1_2a.IiC - CAPEX_BOOKCoSKPI_BOOKCoSKPI_1" xfId="60819" xr:uid="{00000000-0005-0000-0000-0000E6DD0000}"/>
    <cellStyle name="s_DCFLBO Code_1_2a.IiC - CAPEX_BOOKCoSKPI_BOOKCoSKPI_1_0.Mgmt Cockpit" xfId="60820" xr:uid="{00000000-0005-0000-0000-0000E7DD0000}"/>
    <cellStyle name="s_DCFLBO Code_1_2a.IiC - CAPEX_BOOKCoSKPI_BOOKCoSKPI_1_3.GrossMargin_Journals" xfId="60821" xr:uid="{00000000-0005-0000-0000-0000E8DD0000}"/>
    <cellStyle name="s_DCFLBO Code_1_2a.IiC - CAPEX_BOOKCoSKPI_BOOKCoSKPI_3.GrossMargin_Journals" xfId="60822" xr:uid="{00000000-0005-0000-0000-0000E9DD0000}"/>
    <cellStyle name="s_DCFLBO Code_1_2a.IiC - CAPEX_BOOKCoSKPI_BOOKCoSKPI_BOOKCoSKPI" xfId="60823" xr:uid="{00000000-0005-0000-0000-0000EADD0000}"/>
    <cellStyle name="s_DCFLBO Code_1_2a.IiC - CAPEX_BOOKCoSKPI_BOOKCoSKPI_BOOKCoSKPI_0.Mgmt Cockpit" xfId="60824" xr:uid="{00000000-0005-0000-0000-0000EBDD0000}"/>
    <cellStyle name="s_DCFLBO Code_1_2a.IiC - CAPEX_BOOKCoSKPI_BOOKCoSKPI_BOOKCoSKPI_3.GrossMargin_Journals" xfId="60825" xr:uid="{00000000-0005-0000-0000-0000ECDD0000}"/>
    <cellStyle name="s_DCFLBO Code_1_2a.IiC - CAPEX_BOOKCoSKPI_CREST_SPS_KPI" xfId="60826" xr:uid="{00000000-0005-0000-0000-0000EDDD0000}"/>
    <cellStyle name="s_DCFLBO Code_1_2a.IiC - CAPEX_BOOKCoSKPI_CREST_SPS_KPI_0.Mgmt Cockpit" xfId="60827" xr:uid="{00000000-0005-0000-0000-0000EEDD0000}"/>
    <cellStyle name="s_DCFLBO Code_1_2a.IiC - CAPEX_BOOKCoSKPI_CREST_SPS_KPI_3.GrossMargin_Journals" xfId="60828" xr:uid="{00000000-0005-0000-0000-0000EFDD0000}"/>
    <cellStyle name="s_DCFLBO Code_1_2a.IiC - CAPEX_BOOKCoSKPI_CREST_SPS_KPI_BOOKCoSKPI" xfId="60829" xr:uid="{00000000-0005-0000-0000-0000F0DD0000}"/>
    <cellStyle name="s_DCFLBO Code_1_2a.IiC - CAPEX_BOOKCoSKPI_CREST_SPS_KPI_BOOKCoSKPI_1" xfId="60830" xr:uid="{00000000-0005-0000-0000-0000F1DD0000}"/>
    <cellStyle name="s_DCFLBO Code_1_2a.IiC - CAPEX_BOOKCoSKPI_CREST_SPS_KPI_BOOKCoSKPI_1_0.Mgmt Cockpit" xfId="60831" xr:uid="{00000000-0005-0000-0000-0000F2DD0000}"/>
    <cellStyle name="s_DCFLBO Code_1_2a.IiC - CAPEX_BOOKCoSKPI_CREST_SPS_KPI_BOOKCoSKPI_1_3.GrossMargin_Journals" xfId="60832" xr:uid="{00000000-0005-0000-0000-0000F3DD0000}"/>
    <cellStyle name="s_DCFLBO Code_1_2a.IiC - CAPEX_BOOKCoSKPI_CREST_SPS_KPI_BOOKCoSKPI_3.GrossMargin_Journals" xfId="60833" xr:uid="{00000000-0005-0000-0000-0000F4DD0000}"/>
    <cellStyle name="s_DCFLBO Code_1_2a.IiC - CAPEX_BOOKCoSKPI_CREST_SPS_KPI_BOOKCoSKPI_BOOKCoSKPI" xfId="60834" xr:uid="{00000000-0005-0000-0000-0000F5DD0000}"/>
    <cellStyle name="s_DCFLBO Code_1_2a.IiC - CAPEX_BOOKCoSKPI_CREST_SPS_KPI_BOOKCoSKPI_BOOKCoSKPI_0.Mgmt Cockpit" xfId="60835" xr:uid="{00000000-0005-0000-0000-0000F6DD0000}"/>
    <cellStyle name="s_DCFLBO Code_1_2a.IiC - CAPEX_BOOKCoSKPI_CREST_SPS_KPI_BOOKCoSKPI_BOOKCoSKPI_3.GrossMargin_Journals" xfId="60836" xr:uid="{00000000-0005-0000-0000-0000F7DD0000}"/>
    <cellStyle name="s_DCFLBO Code_1_2a.IiC - CAPEX_BOOKCoSKPI_ProdExp_Journal_KPI" xfId="60837" xr:uid="{00000000-0005-0000-0000-0000F8DD0000}"/>
    <cellStyle name="s_DCFLBO Code_1_2a.IiC - CAPEX_CREST_SPS_KPI" xfId="60838" xr:uid="{00000000-0005-0000-0000-0000F9DD0000}"/>
    <cellStyle name="s_DCFLBO Code_1_2a.IiC - CAPEX_CREST_SPS_KPI_0.Mgmt Cockpit" xfId="60839" xr:uid="{00000000-0005-0000-0000-0000FADD0000}"/>
    <cellStyle name="s_DCFLBO Code_1_2a.IiC - CAPEX_CREST_SPS_KPI_3.GrossMargin_Journals" xfId="60840" xr:uid="{00000000-0005-0000-0000-0000FBDD0000}"/>
    <cellStyle name="s_DCFLBO Code_1_2a.IiC - CAPEX_CREST_SPS_KPI_BOOKCoSKPI" xfId="60841" xr:uid="{00000000-0005-0000-0000-0000FCDD0000}"/>
    <cellStyle name="s_DCFLBO Code_1_2a.IiC - CAPEX_CREST_SPS_KPI_BOOKCoSKPI_1" xfId="60842" xr:uid="{00000000-0005-0000-0000-0000FDDD0000}"/>
    <cellStyle name="s_DCFLBO Code_1_2a.IiC - CAPEX_CREST_SPS_KPI_BOOKCoSKPI_1_0.Mgmt Cockpit" xfId="60843" xr:uid="{00000000-0005-0000-0000-0000FEDD0000}"/>
    <cellStyle name="s_DCFLBO Code_1_2a.IiC - CAPEX_CREST_SPS_KPI_BOOKCoSKPI_1_3.GrossMargin_Journals" xfId="60844" xr:uid="{00000000-0005-0000-0000-0000FFDD0000}"/>
    <cellStyle name="s_DCFLBO Code_1_2a.IiC - CAPEX_CREST_SPS_KPI_BOOKCoSKPI_3.GrossMargin_Journals" xfId="60845" xr:uid="{00000000-0005-0000-0000-000000DE0000}"/>
    <cellStyle name="s_DCFLBO Code_1_2a.IiC - CAPEX_CREST_SPS_KPI_BOOKCoSKPI_BOOKCoSKPI" xfId="60846" xr:uid="{00000000-0005-0000-0000-000001DE0000}"/>
    <cellStyle name="s_DCFLBO Code_1_2a.IiC - CAPEX_CREST_SPS_KPI_BOOKCoSKPI_BOOKCoSKPI_0.Mgmt Cockpit" xfId="60847" xr:uid="{00000000-0005-0000-0000-000002DE0000}"/>
    <cellStyle name="s_DCFLBO Code_1_2a.IiC - CAPEX_CREST_SPS_KPI_BOOKCoSKPI_BOOKCoSKPI_3.GrossMargin_Journals" xfId="60848" xr:uid="{00000000-0005-0000-0000-000003DE0000}"/>
    <cellStyle name="s_DCFLBO Code_1_2a.IiC - CAPEX_ProdExp_Journal_KPI" xfId="60849" xr:uid="{00000000-0005-0000-0000-000004DE0000}"/>
    <cellStyle name="s_DCFLBO Code_1_3. FTE PeKo" xfId="60850" xr:uid="{00000000-0005-0000-0000-000005DE0000}"/>
    <cellStyle name="s_DCFLBO Code_1_3.GrossMargin_Journals" xfId="60851" xr:uid="{00000000-0005-0000-0000-000006DE0000}"/>
    <cellStyle name="s_DCFLBO Code_1_4.GrossMargin_Books" xfId="60852" xr:uid="{00000000-0005-0000-0000-000007DE0000}"/>
    <cellStyle name="s_DCFLBO Code_1_4.GrossMargin_Books_0.Mgmt Cockpit" xfId="60853" xr:uid="{00000000-0005-0000-0000-000008DE0000}"/>
    <cellStyle name="s_DCFLBO Code_1_4.GrossMargin_Books_3.GrossMargin_Journals" xfId="60854" xr:uid="{00000000-0005-0000-0000-000009DE0000}"/>
    <cellStyle name="s_DCFLBO Code_1_4.GrossMargin_Books_BOOKCoSKPI" xfId="60855" xr:uid="{00000000-0005-0000-0000-00000ADE0000}"/>
    <cellStyle name="s_DCFLBO Code_1_4.GrossMargin_Books_BOOKCoSKPI_0.Mgmt Cockpit" xfId="60856" xr:uid="{00000000-0005-0000-0000-00000BDE0000}"/>
    <cellStyle name="s_DCFLBO Code_1_4.GrossMargin_Books_BOOKCoSKPI_1" xfId="60857" xr:uid="{00000000-0005-0000-0000-00000CDE0000}"/>
    <cellStyle name="s_DCFLBO Code_1_4.GrossMargin_Books_BOOKCoSKPI_1_3.GrossMargin_Journals" xfId="60858" xr:uid="{00000000-0005-0000-0000-00000DDE0000}"/>
    <cellStyle name="s_DCFLBO Code_1_4.GrossMargin_Books_BOOKCoSKPI_1_BOOKCoSKPI" xfId="60859" xr:uid="{00000000-0005-0000-0000-00000EDE0000}"/>
    <cellStyle name="s_DCFLBO Code_1_4.GrossMargin_Books_BOOKCoSKPI_1_BOOKCoSKPI_0.Mgmt Cockpit" xfId="60860" xr:uid="{00000000-0005-0000-0000-00000FDE0000}"/>
    <cellStyle name="s_DCFLBO Code_1_4.GrossMargin_Books_BOOKCoSKPI_1_BOOKCoSKPI_3.GrossMargin_Journals" xfId="60861" xr:uid="{00000000-0005-0000-0000-000010DE0000}"/>
    <cellStyle name="s_DCFLBO Code_1_4.GrossMargin_Books_BOOKCoSKPI_2" xfId="60862" xr:uid="{00000000-0005-0000-0000-000011DE0000}"/>
    <cellStyle name="s_DCFLBO Code_1_4.GrossMargin_Books_BOOKCoSKPI_2_0.Mgmt Cockpit" xfId="60863" xr:uid="{00000000-0005-0000-0000-000012DE0000}"/>
    <cellStyle name="s_DCFLBO Code_1_4.GrossMargin_Books_BOOKCoSKPI_2_3.GrossMargin_Journals" xfId="60864" xr:uid="{00000000-0005-0000-0000-000013DE0000}"/>
    <cellStyle name="s_DCFLBO Code_1_4.GrossMargin_Books_BOOKCoSKPI_3.GrossMargin_Journals" xfId="60865" xr:uid="{00000000-0005-0000-0000-000014DE0000}"/>
    <cellStyle name="s_DCFLBO Code_1_4.GrossMargin_Books_BOOKCoSKPI_BOOKCoSKPI" xfId="60866" xr:uid="{00000000-0005-0000-0000-000015DE0000}"/>
    <cellStyle name="s_DCFLBO Code_1_4.GrossMargin_Books_BOOKCoSKPI_BOOKCoSKPI_1" xfId="60867" xr:uid="{00000000-0005-0000-0000-000016DE0000}"/>
    <cellStyle name="s_DCFLBO Code_1_4.GrossMargin_Books_BOOKCoSKPI_BOOKCoSKPI_1_0.Mgmt Cockpit" xfId="60868" xr:uid="{00000000-0005-0000-0000-000017DE0000}"/>
    <cellStyle name="s_DCFLBO Code_1_4.GrossMargin_Books_BOOKCoSKPI_BOOKCoSKPI_1_3.GrossMargin_Journals" xfId="60869" xr:uid="{00000000-0005-0000-0000-000018DE0000}"/>
    <cellStyle name="s_DCFLBO Code_1_4.GrossMargin_Books_BOOKCoSKPI_BOOKCoSKPI_3.GrossMargin_Journals" xfId="60870" xr:uid="{00000000-0005-0000-0000-000019DE0000}"/>
    <cellStyle name="s_DCFLBO Code_1_4.GrossMargin_Books_BOOKCoSKPI_BOOKCoSKPI_BOOKCoSKPI" xfId="60871" xr:uid="{00000000-0005-0000-0000-00001ADE0000}"/>
    <cellStyle name="s_DCFLBO Code_1_4.GrossMargin_Books_BOOKCoSKPI_BOOKCoSKPI_BOOKCoSKPI_0.Mgmt Cockpit" xfId="60872" xr:uid="{00000000-0005-0000-0000-00001BDE0000}"/>
    <cellStyle name="s_DCFLBO Code_1_4.GrossMargin_Books_BOOKCoSKPI_BOOKCoSKPI_BOOKCoSKPI_3.GrossMargin_Journals" xfId="60873" xr:uid="{00000000-0005-0000-0000-00001CDE0000}"/>
    <cellStyle name="s_DCFLBO Code_1_4.GrossMargin_Books_BOOKCoSKPI_CREST_SPS_KPI" xfId="60874" xr:uid="{00000000-0005-0000-0000-00001DDE0000}"/>
    <cellStyle name="s_DCFLBO Code_1_4.GrossMargin_Books_BOOKCoSKPI_CREST_SPS_KPI_0.Mgmt Cockpit" xfId="60875" xr:uid="{00000000-0005-0000-0000-00001EDE0000}"/>
    <cellStyle name="s_DCFLBO Code_1_4.GrossMargin_Books_BOOKCoSKPI_CREST_SPS_KPI_3.GrossMargin_Journals" xfId="60876" xr:uid="{00000000-0005-0000-0000-00001FDE0000}"/>
    <cellStyle name="s_DCFLBO Code_1_4.GrossMargin_Books_BOOKCoSKPI_CREST_SPS_KPI_BOOKCoSKPI" xfId="60877" xr:uid="{00000000-0005-0000-0000-000020DE0000}"/>
    <cellStyle name="s_DCFLBO Code_1_4.GrossMargin_Books_BOOKCoSKPI_CREST_SPS_KPI_BOOKCoSKPI_1" xfId="60878" xr:uid="{00000000-0005-0000-0000-000021DE0000}"/>
    <cellStyle name="s_DCFLBO Code_1_4.GrossMargin_Books_BOOKCoSKPI_CREST_SPS_KPI_BOOKCoSKPI_1_0.Mgmt Cockpit" xfId="60879" xr:uid="{00000000-0005-0000-0000-000022DE0000}"/>
    <cellStyle name="s_DCFLBO Code_1_4.GrossMargin_Books_BOOKCoSKPI_CREST_SPS_KPI_BOOKCoSKPI_1_3.GrossMargin_Journals" xfId="60880" xr:uid="{00000000-0005-0000-0000-000023DE0000}"/>
    <cellStyle name="s_DCFLBO Code_1_4.GrossMargin_Books_BOOKCoSKPI_CREST_SPS_KPI_BOOKCoSKPI_3.GrossMargin_Journals" xfId="60881" xr:uid="{00000000-0005-0000-0000-000024DE0000}"/>
    <cellStyle name="s_DCFLBO Code_1_4.GrossMargin_Books_BOOKCoSKPI_CREST_SPS_KPI_BOOKCoSKPI_BOOKCoSKPI" xfId="60882" xr:uid="{00000000-0005-0000-0000-000025DE0000}"/>
    <cellStyle name="s_DCFLBO Code_1_4.GrossMargin_Books_BOOKCoSKPI_CREST_SPS_KPI_BOOKCoSKPI_BOOKCoSKPI_0.Mgmt Cockpit" xfId="60883" xr:uid="{00000000-0005-0000-0000-000026DE0000}"/>
    <cellStyle name="s_DCFLBO Code_1_4.GrossMargin_Books_BOOKCoSKPI_CREST_SPS_KPI_BOOKCoSKPI_BOOKCoSKPI_3.GrossMargin_Journals" xfId="60884" xr:uid="{00000000-0005-0000-0000-000027DE0000}"/>
    <cellStyle name="s_DCFLBO Code_1_4.GrossMargin_Books_BOOKCoSKPI_ProdExp_Journal_KPI" xfId="60885" xr:uid="{00000000-0005-0000-0000-000028DE0000}"/>
    <cellStyle name="s_DCFLBO Code_1_4.GrossMargin_Books_CREST_SPS_KPI" xfId="60886" xr:uid="{00000000-0005-0000-0000-000029DE0000}"/>
    <cellStyle name="s_DCFLBO Code_1_4.GrossMargin_Books_CREST_SPS_KPI_0.Mgmt Cockpit" xfId="60887" xr:uid="{00000000-0005-0000-0000-00002ADE0000}"/>
    <cellStyle name="s_DCFLBO Code_1_4.GrossMargin_Books_CREST_SPS_KPI_3.GrossMargin_Journals" xfId="60888" xr:uid="{00000000-0005-0000-0000-00002BDE0000}"/>
    <cellStyle name="s_DCFLBO Code_1_4.GrossMargin_Books_CREST_SPS_KPI_BOOKCoSKPI" xfId="60889" xr:uid="{00000000-0005-0000-0000-00002CDE0000}"/>
    <cellStyle name="s_DCFLBO Code_1_4.GrossMargin_Books_CREST_SPS_KPI_BOOKCoSKPI_1" xfId="60890" xr:uid="{00000000-0005-0000-0000-00002DDE0000}"/>
    <cellStyle name="s_DCFLBO Code_1_4.GrossMargin_Books_CREST_SPS_KPI_BOOKCoSKPI_1_0.Mgmt Cockpit" xfId="60891" xr:uid="{00000000-0005-0000-0000-00002EDE0000}"/>
    <cellStyle name="s_DCFLBO Code_1_4.GrossMargin_Books_CREST_SPS_KPI_BOOKCoSKPI_1_3.GrossMargin_Journals" xfId="60892" xr:uid="{00000000-0005-0000-0000-00002FDE0000}"/>
    <cellStyle name="s_DCFLBO Code_1_4.GrossMargin_Books_CREST_SPS_KPI_BOOKCoSKPI_3.GrossMargin_Journals" xfId="60893" xr:uid="{00000000-0005-0000-0000-000030DE0000}"/>
    <cellStyle name="s_DCFLBO Code_1_4.GrossMargin_Books_CREST_SPS_KPI_BOOKCoSKPI_BOOKCoSKPI" xfId="60894" xr:uid="{00000000-0005-0000-0000-000031DE0000}"/>
    <cellStyle name="s_DCFLBO Code_1_4.GrossMargin_Books_CREST_SPS_KPI_BOOKCoSKPI_BOOKCoSKPI_0.Mgmt Cockpit" xfId="60895" xr:uid="{00000000-0005-0000-0000-000032DE0000}"/>
    <cellStyle name="s_DCFLBO Code_1_4.GrossMargin_Books_CREST_SPS_KPI_BOOKCoSKPI_BOOKCoSKPI_3.GrossMargin_Journals" xfId="60896" xr:uid="{00000000-0005-0000-0000-000033DE0000}"/>
    <cellStyle name="s_DCFLBO Code_1_4.GrossMargin_Books_ProdExp_Journal_KPI" xfId="60897" xr:uid="{00000000-0005-0000-0000-000034DE0000}"/>
    <cellStyle name="s_DCFLBO Code_1_7.KPI_Article_Pages" xfId="60898" xr:uid="{00000000-0005-0000-0000-000035DE0000}"/>
    <cellStyle name="s_DCFLBO Code_1_7.KPI_Article_Pages_3.GrossMargin_Journals" xfId="60899" xr:uid="{00000000-0005-0000-0000-000036DE0000}"/>
    <cellStyle name="s_DCFLBO Code_1_7.KPI_Article_Pages_4.GrossMargin_Books" xfId="60900" xr:uid="{00000000-0005-0000-0000-000037DE0000}"/>
    <cellStyle name="s_DCFLBO Code_1_7.KPI_Article_Pages_4.GrossMargin_Books_0.Mgmt Cockpit" xfId="60901" xr:uid="{00000000-0005-0000-0000-000038DE0000}"/>
    <cellStyle name="s_DCFLBO Code_1_7.KPI_Article_Pages_4.GrossMargin_Books_3.GrossMargin_Journals" xfId="60902" xr:uid="{00000000-0005-0000-0000-000039DE0000}"/>
    <cellStyle name="s_DCFLBO Code_1_7.KPI_Article_Pages_4.GrossMargin_Books_BOOKCoSKPI" xfId="60903" xr:uid="{00000000-0005-0000-0000-00003ADE0000}"/>
    <cellStyle name="s_DCFLBO Code_1_7.KPI_Article_Pages_4.GrossMargin_Books_BOOKCoSKPI_0.Mgmt Cockpit" xfId="60904" xr:uid="{00000000-0005-0000-0000-00003BDE0000}"/>
    <cellStyle name="s_DCFLBO Code_1_7.KPI_Article_Pages_4.GrossMargin_Books_BOOKCoSKPI_1" xfId="60905" xr:uid="{00000000-0005-0000-0000-00003CDE0000}"/>
    <cellStyle name="s_DCFLBO Code_1_7.KPI_Article_Pages_4.GrossMargin_Books_BOOKCoSKPI_1_3.GrossMargin_Journals" xfId="60906" xr:uid="{00000000-0005-0000-0000-00003DDE0000}"/>
    <cellStyle name="s_DCFLBO Code_1_7.KPI_Article_Pages_4.GrossMargin_Books_BOOKCoSKPI_1_BOOKCoSKPI" xfId="60907" xr:uid="{00000000-0005-0000-0000-00003EDE0000}"/>
    <cellStyle name="s_DCFLBO Code_1_7.KPI_Article_Pages_4.GrossMargin_Books_BOOKCoSKPI_1_BOOKCoSKPI_0.Mgmt Cockpit" xfId="60908" xr:uid="{00000000-0005-0000-0000-00003FDE0000}"/>
    <cellStyle name="s_DCFLBO Code_1_7.KPI_Article_Pages_4.GrossMargin_Books_BOOKCoSKPI_1_BOOKCoSKPI_3.GrossMargin_Journals" xfId="60909" xr:uid="{00000000-0005-0000-0000-000040DE0000}"/>
    <cellStyle name="s_DCFLBO Code_1_7.KPI_Article_Pages_4.GrossMargin_Books_BOOKCoSKPI_2" xfId="60910" xr:uid="{00000000-0005-0000-0000-000041DE0000}"/>
    <cellStyle name="s_DCFLBO Code_1_7.KPI_Article_Pages_4.GrossMargin_Books_BOOKCoSKPI_2_0.Mgmt Cockpit" xfId="60911" xr:uid="{00000000-0005-0000-0000-000042DE0000}"/>
    <cellStyle name="s_DCFLBO Code_1_7.KPI_Article_Pages_4.GrossMargin_Books_BOOKCoSKPI_2_3.GrossMargin_Journals" xfId="60912" xr:uid="{00000000-0005-0000-0000-000043DE0000}"/>
    <cellStyle name="s_DCFLBO Code_1_7.KPI_Article_Pages_4.GrossMargin_Books_BOOKCoSKPI_3.GrossMargin_Journals" xfId="60913" xr:uid="{00000000-0005-0000-0000-000044DE0000}"/>
    <cellStyle name="s_DCFLBO Code_1_7.KPI_Article_Pages_4.GrossMargin_Books_BOOKCoSKPI_BOOKCoSKPI" xfId="60914" xr:uid="{00000000-0005-0000-0000-000045DE0000}"/>
    <cellStyle name="s_DCFLBO Code_1_7.KPI_Article_Pages_4.GrossMargin_Books_BOOKCoSKPI_BOOKCoSKPI_1" xfId="60915" xr:uid="{00000000-0005-0000-0000-000046DE0000}"/>
    <cellStyle name="s_DCFLBO Code_1_7.KPI_Article_Pages_4.GrossMargin_Books_BOOKCoSKPI_BOOKCoSKPI_1_0.Mgmt Cockpit" xfId="60916" xr:uid="{00000000-0005-0000-0000-000047DE0000}"/>
    <cellStyle name="s_DCFLBO Code_1_7.KPI_Article_Pages_4.GrossMargin_Books_BOOKCoSKPI_BOOKCoSKPI_1_3.GrossMargin_Journals" xfId="60917" xr:uid="{00000000-0005-0000-0000-000048DE0000}"/>
    <cellStyle name="s_DCFLBO Code_1_7.KPI_Article_Pages_4.GrossMargin_Books_BOOKCoSKPI_BOOKCoSKPI_3.GrossMargin_Journals" xfId="60918" xr:uid="{00000000-0005-0000-0000-000049DE0000}"/>
    <cellStyle name="s_DCFLBO Code_1_7.KPI_Article_Pages_4.GrossMargin_Books_BOOKCoSKPI_BOOKCoSKPI_BOOKCoSKPI" xfId="60919" xr:uid="{00000000-0005-0000-0000-00004ADE0000}"/>
    <cellStyle name="s_DCFLBO Code_1_7.KPI_Article_Pages_4.GrossMargin_Books_BOOKCoSKPI_BOOKCoSKPI_BOOKCoSKPI_0.Mgmt Cockpit" xfId="60920" xr:uid="{00000000-0005-0000-0000-00004BDE0000}"/>
    <cellStyle name="s_DCFLBO Code_1_7.KPI_Article_Pages_4.GrossMargin_Books_BOOKCoSKPI_BOOKCoSKPI_BOOKCoSKPI_3.GrossMargin_Journals" xfId="60921" xr:uid="{00000000-0005-0000-0000-00004CDE0000}"/>
    <cellStyle name="s_DCFLBO Code_1_7.KPI_Article_Pages_4.GrossMargin_Books_BOOKCoSKPI_CREST_SPS_KPI" xfId="60922" xr:uid="{00000000-0005-0000-0000-00004DDE0000}"/>
    <cellStyle name="s_DCFLBO Code_1_7.KPI_Article_Pages_4.GrossMargin_Books_BOOKCoSKPI_CREST_SPS_KPI_0.Mgmt Cockpit" xfId="60923" xr:uid="{00000000-0005-0000-0000-00004EDE0000}"/>
    <cellStyle name="s_DCFLBO Code_1_7.KPI_Article_Pages_4.GrossMargin_Books_BOOKCoSKPI_CREST_SPS_KPI_3.GrossMargin_Journals" xfId="60924" xr:uid="{00000000-0005-0000-0000-00004FDE0000}"/>
    <cellStyle name="s_DCFLBO Code_1_7.KPI_Article_Pages_4.GrossMargin_Books_BOOKCoSKPI_CREST_SPS_KPI_BOOKCoSKPI" xfId="60925" xr:uid="{00000000-0005-0000-0000-000050DE0000}"/>
    <cellStyle name="s_DCFLBO Code_1_7.KPI_Article_Pages_4.GrossMargin_Books_BOOKCoSKPI_CREST_SPS_KPI_BOOKCoSKPI_1" xfId="60926" xr:uid="{00000000-0005-0000-0000-000051DE0000}"/>
    <cellStyle name="s_DCFLBO Code_1_7.KPI_Article_Pages_4.GrossMargin_Books_BOOKCoSKPI_CREST_SPS_KPI_BOOKCoSKPI_1_0.Mgmt Cockpit" xfId="60927" xr:uid="{00000000-0005-0000-0000-000052DE0000}"/>
    <cellStyle name="s_DCFLBO Code_1_7.KPI_Article_Pages_4.GrossMargin_Books_BOOKCoSKPI_CREST_SPS_KPI_BOOKCoSKPI_1_3.GrossMargin_Journals" xfId="60928" xr:uid="{00000000-0005-0000-0000-000053DE0000}"/>
    <cellStyle name="s_DCFLBO Code_1_7.KPI_Article_Pages_4.GrossMargin_Books_BOOKCoSKPI_CREST_SPS_KPI_BOOKCoSKPI_3.GrossMargin_Journals" xfId="60929" xr:uid="{00000000-0005-0000-0000-000054DE0000}"/>
    <cellStyle name="s_DCFLBO Code_1_7.KPI_Article_Pages_4.GrossMargin_Books_BOOKCoSKPI_CREST_SPS_KPI_BOOKCoSKPI_BOOKCoSKPI" xfId="60930" xr:uid="{00000000-0005-0000-0000-000055DE0000}"/>
    <cellStyle name="s_DCFLBO Code_1_7.KPI_Article_Pages_4.GrossMargin_Books_BOOKCoSKPI_CREST_SPS_KPI_BOOKCoSKPI_BOOKCoSKPI_0.Mgmt Cockpit" xfId="60931" xr:uid="{00000000-0005-0000-0000-000056DE0000}"/>
    <cellStyle name="s_DCFLBO Code_1_7.KPI_Article_Pages_4.GrossMargin_Books_BOOKCoSKPI_CREST_SPS_KPI_BOOKCoSKPI_BOOKCoSKPI_3.GrossMargin_Journals" xfId="60932" xr:uid="{00000000-0005-0000-0000-000057DE0000}"/>
    <cellStyle name="s_DCFLBO Code_1_7.KPI_Article_Pages_4.GrossMargin_Books_BOOKCoSKPI_ProdExp_Journal_KPI" xfId="60933" xr:uid="{00000000-0005-0000-0000-000058DE0000}"/>
    <cellStyle name="s_DCFLBO Code_1_7.KPI_Article_Pages_4.GrossMargin_Books_CREST_SPS_KPI" xfId="60934" xr:uid="{00000000-0005-0000-0000-000059DE0000}"/>
    <cellStyle name="s_DCFLBO Code_1_7.KPI_Article_Pages_4.GrossMargin_Books_CREST_SPS_KPI_0.Mgmt Cockpit" xfId="60935" xr:uid="{00000000-0005-0000-0000-00005ADE0000}"/>
    <cellStyle name="s_DCFLBO Code_1_7.KPI_Article_Pages_4.GrossMargin_Books_CREST_SPS_KPI_3.GrossMargin_Journals" xfId="60936" xr:uid="{00000000-0005-0000-0000-00005BDE0000}"/>
    <cellStyle name="s_DCFLBO Code_1_7.KPI_Article_Pages_4.GrossMargin_Books_CREST_SPS_KPI_BOOKCoSKPI" xfId="60937" xr:uid="{00000000-0005-0000-0000-00005CDE0000}"/>
    <cellStyle name="s_DCFLBO Code_1_7.KPI_Article_Pages_4.GrossMargin_Books_CREST_SPS_KPI_BOOKCoSKPI_1" xfId="60938" xr:uid="{00000000-0005-0000-0000-00005DDE0000}"/>
    <cellStyle name="s_DCFLBO Code_1_7.KPI_Article_Pages_4.GrossMargin_Books_CREST_SPS_KPI_BOOKCoSKPI_1_0.Mgmt Cockpit" xfId="60939" xr:uid="{00000000-0005-0000-0000-00005EDE0000}"/>
    <cellStyle name="s_DCFLBO Code_1_7.KPI_Article_Pages_4.GrossMargin_Books_CREST_SPS_KPI_BOOKCoSKPI_1_3.GrossMargin_Journals" xfId="60940" xr:uid="{00000000-0005-0000-0000-00005FDE0000}"/>
    <cellStyle name="s_DCFLBO Code_1_7.KPI_Article_Pages_4.GrossMargin_Books_CREST_SPS_KPI_BOOKCoSKPI_3.GrossMargin_Journals" xfId="60941" xr:uid="{00000000-0005-0000-0000-000060DE0000}"/>
    <cellStyle name="s_DCFLBO Code_1_7.KPI_Article_Pages_4.GrossMargin_Books_CREST_SPS_KPI_BOOKCoSKPI_BOOKCoSKPI" xfId="60942" xr:uid="{00000000-0005-0000-0000-000061DE0000}"/>
    <cellStyle name="s_DCFLBO Code_1_7.KPI_Article_Pages_4.GrossMargin_Books_CREST_SPS_KPI_BOOKCoSKPI_BOOKCoSKPI_0.Mgmt Cockpit" xfId="60943" xr:uid="{00000000-0005-0000-0000-000062DE0000}"/>
    <cellStyle name="s_DCFLBO Code_1_7.KPI_Article_Pages_4.GrossMargin_Books_CREST_SPS_KPI_BOOKCoSKPI_BOOKCoSKPI_3.GrossMargin_Journals" xfId="60944" xr:uid="{00000000-0005-0000-0000-000063DE0000}"/>
    <cellStyle name="s_DCFLBO Code_1_7.KPI_Article_Pages_4.GrossMargin_Books_ProdExp_Journal_KPI" xfId="60945" xr:uid="{00000000-0005-0000-0000-000064DE0000}"/>
    <cellStyle name="s_DCFLBO Code_1_7.KPI_Article_Pages_9.KPI_Book (2)" xfId="60946" xr:uid="{00000000-0005-0000-0000-000065DE0000}"/>
    <cellStyle name="s_DCFLBO Code_1_7.KPI_Article_Pages_9.KPI_Book (2)_0.Mgmt Cockpit" xfId="60947" xr:uid="{00000000-0005-0000-0000-000066DE0000}"/>
    <cellStyle name="s_DCFLBO Code_1_7.KPI_Article_Pages_9.KPI_Book (2)_3.GrossMargin_Journals" xfId="60948" xr:uid="{00000000-0005-0000-0000-000067DE0000}"/>
    <cellStyle name="s_DCFLBO Code_1_7.KPI_Article_Pages_9.KPI_Book (2)_BOOKCoSKPI" xfId="60949" xr:uid="{00000000-0005-0000-0000-000068DE0000}"/>
    <cellStyle name="s_DCFLBO Code_1_7.KPI_Article_Pages_9.KPI_Book (2)_BOOKCoSKPI_0.Mgmt Cockpit" xfId="60950" xr:uid="{00000000-0005-0000-0000-000069DE0000}"/>
    <cellStyle name="s_DCFLBO Code_1_7.KPI_Article_Pages_9.KPI_Book (2)_BOOKCoSKPI_1" xfId="60951" xr:uid="{00000000-0005-0000-0000-00006ADE0000}"/>
    <cellStyle name="s_DCFLBO Code_1_7.KPI_Article_Pages_9.KPI_Book (2)_BOOKCoSKPI_1_3.GrossMargin_Journals" xfId="60952" xr:uid="{00000000-0005-0000-0000-00006BDE0000}"/>
    <cellStyle name="s_DCFLBO Code_1_7.KPI_Article_Pages_9.KPI_Book (2)_BOOKCoSKPI_1_BOOKCoSKPI" xfId="60953" xr:uid="{00000000-0005-0000-0000-00006CDE0000}"/>
    <cellStyle name="s_DCFLBO Code_1_7.KPI_Article_Pages_9.KPI_Book (2)_BOOKCoSKPI_1_BOOKCoSKPI_0.Mgmt Cockpit" xfId="60954" xr:uid="{00000000-0005-0000-0000-00006DDE0000}"/>
    <cellStyle name="s_DCFLBO Code_1_7.KPI_Article_Pages_9.KPI_Book (2)_BOOKCoSKPI_1_BOOKCoSKPI_3.GrossMargin_Journals" xfId="60955" xr:uid="{00000000-0005-0000-0000-00006EDE0000}"/>
    <cellStyle name="s_DCFLBO Code_1_7.KPI_Article_Pages_9.KPI_Book (2)_BOOKCoSKPI_2" xfId="60956" xr:uid="{00000000-0005-0000-0000-00006FDE0000}"/>
    <cellStyle name="s_DCFLBO Code_1_7.KPI_Article_Pages_9.KPI_Book (2)_BOOKCoSKPI_2_0.Mgmt Cockpit" xfId="60957" xr:uid="{00000000-0005-0000-0000-000070DE0000}"/>
    <cellStyle name="s_DCFLBO Code_1_7.KPI_Article_Pages_9.KPI_Book (2)_BOOKCoSKPI_2_3.GrossMargin_Journals" xfId="60958" xr:uid="{00000000-0005-0000-0000-000071DE0000}"/>
    <cellStyle name="s_DCFLBO Code_1_7.KPI_Article_Pages_9.KPI_Book (2)_BOOKCoSKPI_3.GrossMargin_Journals" xfId="60959" xr:uid="{00000000-0005-0000-0000-000072DE0000}"/>
    <cellStyle name="s_DCFLBO Code_1_7.KPI_Article_Pages_9.KPI_Book (2)_BOOKCoSKPI_BOOKCoSKPI" xfId="60960" xr:uid="{00000000-0005-0000-0000-000073DE0000}"/>
    <cellStyle name="s_DCFLBO Code_1_7.KPI_Article_Pages_9.KPI_Book (2)_BOOKCoSKPI_BOOKCoSKPI_1" xfId="60961" xr:uid="{00000000-0005-0000-0000-000074DE0000}"/>
    <cellStyle name="s_DCFLBO Code_1_7.KPI_Article_Pages_9.KPI_Book (2)_BOOKCoSKPI_BOOKCoSKPI_1_0.Mgmt Cockpit" xfId="60962" xr:uid="{00000000-0005-0000-0000-000075DE0000}"/>
    <cellStyle name="s_DCFLBO Code_1_7.KPI_Article_Pages_9.KPI_Book (2)_BOOKCoSKPI_BOOKCoSKPI_1_3.GrossMargin_Journals" xfId="60963" xr:uid="{00000000-0005-0000-0000-000076DE0000}"/>
    <cellStyle name="s_DCFLBO Code_1_7.KPI_Article_Pages_9.KPI_Book (2)_BOOKCoSKPI_BOOKCoSKPI_3.GrossMargin_Journals" xfId="60964" xr:uid="{00000000-0005-0000-0000-000077DE0000}"/>
    <cellStyle name="s_DCFLBO Code_1_7.KPI_Article_Pages_9.KPI_Book (2)_BOOKCoSKPI_BOOKCoSKPI_BOOKCoSKPI" xfId="60965" xr:uid="{00000000-0005-0000-0000-000078DE0000}"/>
    <cellStyle name="s_DCFLBO Code_1_7.KPI_Article_Pages_9.KPI_Book (2)_BOOKCoSKPI_BOOKCoSKPI_BOOKCoSKPI_0.Mgmt Cockpit" xfId="60966" xr:uid="{00000000-0005-0000-0000-000079DE0000}"/>
    <cellStyle name="s_DCFLBO Code_1_7.KPI_Article_Pages_9.KPI_Book (2)_BOOKCoSKPI_BOOKCoSKPI_BOOKCoSKPI_3.GrossMargin_Journals" xfId="60967" xr:uid="{00000000-0005-0000-0000-00007ADE0000}"/>
    <cellStyle name="s_DCFLBO Code_1_7.KPI_Article_Pages_9.KPI_Book (2)_BOOKCoSKPI_CREST_SPS_KPI" xfId="60968" xr:uid="{00000000-0005-0000-0000-00007BDE0000}"/>
    <cellStyle name="s_DCFLBO Code_1_7.KPI_Article_Pages_9.KPI_Book (2)_BOOKCoSKPI_CREST_SPS_KPI_0.Mgmt Cockpit" xfId="60969" xr:uid="{00000000-0005-0000-0000-00007CDE0000}"/>
    <cellStyle name="s_DCFLBO Code_1_7.KPI_Article_Pages_9.KPI_Book (2)_BOOKCoSKPI_CREST_SPS_KPI_3.GrossMargin_Journals" xfId="60970" xr:uid="{00000000-0005-0000-0000-00007DDE0000}"/>
    <cellStyle name="s_DCFLBO Code_1_7.KPI_Article_Pages_9.KPI_Book (2)_BOOKCoSKPI_CREST_SPS_KPI_BOOKCoSKPI" xfId="60971" xr:uid="{00000000-0005-0000-0000-00007EDE0000}"/>
    <cellStyle name="s_DCFLBO Code_1_7.KPI_Article_Pages_9.KPI_Book (2)_BOOKCoSKPI_CREST_SPS_KPI_BOOKCoSKPI_1" xfId="60972" xr:uid="{00000000-0005-0000-0000-00007FDE0000}"/>
    <cellStyle name="s_DCFLBO Code_1_7.KPI_Article_Pages_9.KPI_Book (2)_BOOKCoSKPI_CREST_SPS_KPI_BOOKCoSKPI_1_0.Mgmt Cockpit" xfId="60973" xr:uid="{00000000-0005-0000-0000-000080DE0000}"/>
    <cellStyle name="s_DCFLBO Code_1_7.KPI_Article_Pages_9.KPI_Book (2)_BOOKCoSKPI_CREST_SPS_KPI_BOOKCoSKPI_1_3.GrossMargin_Journals" xfId="60974" xr:uid="{00000000-0005-0000-0000-000081DE0000}"/>
    <cellStyle name="s_DCFLBO Code_1_7.KPI_Article_Pages_9.KPI_Book (2)_BOOKCoSKPI_CREST_SPS_KPI_BOOKCoSKPI_3.GrossMargin_Journals" xfId="60975" xr:uid="{00000000-0005-0000-0000-000082DE0000}"/>
    <cellStyle name="s_DCFLBO Code_1_7.KPI_Article_Pages_9.KPI_Book (2)_BOOKCoSKPI_CREST_SPS_KPI_BOOKCoSKPI_BOOKCoSKPI" xfId="60976" xr:uid="{00000000-0005-0000-0000-000083DE0000}"/>
    <cellStyle name="s_DCFLBO Code_1_7.KPI_Article_Pages_9.KPI_Book (2)_BOOKCoSKPI_CREST_SPS_KPI_BOOKCoSKPI_BOOKCoSKPI_0.Mgmt Cockpit" xfId="60977" xr:uid="{00000000-0005-0000-0000-000084DE0000}"/>
    <cellStyle name="s_DCFLBO Code_1_7.KPI_Article_Pages_9.KPI_Book (2)_BOOKCoSKPI_CREST_SPS_KPI_BOOKCoSKPI_BOOKCoSKPI_3.GrossMargin_Journals" xfId="60978" xr:uid="{00000000-0005-0000-0000-000085DE0000}"/>
    <cellStyle name="s_DCFLBO Code_1_7.KPI_Article_Pages_9.KPI_Book (2)_BOOKCoSKPI_ProdExp_Journal_KPI" xfId="60979" xr:uid="{00000000-0005-0000-0000-000086DE0000}"/>
    <cellStyle name="s_DCFLBO Code_1_7.KPI_Article_Pages_9.KPI_Book (2)_CREST_SPS_KPI" xfId="60980" xr:uid="{00000000-0005-0000-0000-000087DE0000}"/>
    <cellStyle name="s_DCFLBO Code_1_7.KPI_Article_Pages_9.KPI_Book (2)_CREST_SPS_KPI_0.Mgmt Cockpit" xfId="60981" xr:uid="{00000000-0005-0000-0000-000088DE0000}"/>
    <cellStyle name="s_DCFLBO Code_1_7.KPI_Article_Pages_9.KPI_Book (2)_CREST_SPS_KPI_3.GrossMargin_Journals" xfId="60982" xr:uid="{00000000-0005-0000-0000-000089DE0000}"/>
    <cellStyle name="s_DCFLBO Code_1_7.KPI_Article_Pages_9.KPI_Book (2)_CREST_SPS_KPI_BOOKCoSKPI" xfId="60983" xr:uid="{00000000-0005-0000-0000-00008ADE0000}"/>
    <cellStyle name="s_DCFLBO Code_1_7.KPI_Article_Pages_9.KPI_Book (2)_CREST_SPS_KPI_BOOKCoSKPI_1" xfId="60984" xr:uid="{00000000-0005-0000-0000-00008BDE0000}"/>
    <cellStyle name="s_DCFLBO Code_1_7.KPI_Article_Pages_9.KPI_Book (2)_CREST_SPS_KPI_BOOKCoSKPI_1_0.Mgmt Cockpit" xfId="60985" xr:uid="{00000000-0005-0000-0000-00008CDE0000}"/>
    <cellStyle name="s_DCFLBO Code_1_7.KPI_Article_Pages_9.KPI_Book (2)_CREST_SPS_KPI_BOOKCoSKPI_1_3.GrossMargin_Journals" xfId="60986" xr:uid="{00000000-0005-0000-0000-00008DDE0000}"/>
    <cellStyle name="s_DCFLBO Code_1_7.KPI_Article_Pages_9.KPI_Book (2)_CREST_SPS_KPI_BOOKCoSKPI_3.GrossMargin_Journals" xfId="60987" xr:uid="{00000000-0005-0000-0000-00008EDE0000}"/>
    <cellStyle name="s_DCFLBO Code_1_7.KPI_Article_Pages_9.KPI_Book (2)_CREST_SPS_KPI_BOOKCoSKPI_BOOKCoSKPI" xfId="60988" xr:uid="{00000000-0005-0000-0000-00008FDE0000}"/>
    <cellStyle name="s_DCFLBO Code_1_7.KPI_Article_Pages_9.KPI_Book (2)_CREST_SPS_KPI_BOOKCoSKPI_BOOKCoSKPI_0.Mgmt Cockpit" xfId="60989" xr:uid="{00000000-0005-0000-0000-000090DE0000}"/>
    <cellStyle name="s_DCFLBO Code_1_7.KPI_Article_Pages_9.KPI_Book (2)_CREST_SPS_KPI_BOOKCoSKPI_BOOKCoSKPI_3.GrossMargin_Journals" xfId="60990" xr:uid="{00000000-0005-0000-0000-000091DE0000}"/>
    <cellStyle name="s_DCFLBO Code_1_7.KPI_Article_Pages_9.KPI_Book (2)_ProdExp_Journal_KPI" xfId="60991" xr:uid="{00000000-0005-0000-0000-000092DE0000}"/>
    <cellStyle name="s_DCFLBO Code_1_7.KPI_Article_Pages_BOOKCoSKPI" xfId="60992" xr:uid="{00000000-0005-0000-0000-000093DE0000}"/>
    <cellStyle name="s_DCFLBO Code_1_7.KPI_Article_Pages_BOOKCoSKPI_0.Mgmt Cockpit" xfId="60993" xr:uid="{00000000-0005-0000-0000-000094DE0000}"/>
    <cellStyle name="s_DCFLBO Code_1_7.KPI_Article_Pages_BOOKCoSKPI_1" xfId="60994" xr:uid="{00000000-0005-0000-0000-000095DE0000}"/>
    <cellStyle name="s_DCFLBO Code_1_7.KPI_Article_Pages_BOOKCoSKPI_1_0.Mgmt Cockpit" xfId="60995" xr:uid="{00000000-0005-0000-0000-000096DE0000}"/>
    <cellStyle name="s_DCFLBO Code_1_7.KPI_Article_Pages_BOOKCoSKPI_1_3.GrossMargin_Journals" xfId="60996" xr:uid="{00000000-0005-0000-0000-000097DE0000}"/>
    <cellStyle name="s_DCFLBO Code_1_7.KPI_Article_Pages_BOOKCoSKPI_1_BOOKCoSKPI" xfId="60997" xr:uid="{00000000-0005-0000-0000-000098DE0000}"/>
    <cellStyle name="s_DCFLBO Code_1_7.KPI_Article_Pages_BOOKCoSKPI_1_BOOKCoSKPI_1" xfId="60998" xr:uid="{00000000-0005-0000-0000-000099DE0000}"/>
    <cellStyle name="s_DCFLBO Code_1_7.KPI_Article_Pages_BOOKCoSKPI_1_BOOKCoSKPI_1_0.Mgmt Cockpit" xfId="60999" xr:uid="{00000000-0005-0000-0000-00009ADE0000}"/>
    <cellStyle name="s_DCFLBO Code_1_7.KPI_Article_Pages_BOOKCoSKPI_1_BOOKCoSKPI_1_3.GrossMargin_Journals" xfId="61000" xr:uid="{00000000-0005-0000-0000-00009BDE0000}"/>
    <cellStyle name="s_DCFLBO Code_1_7.KPI_Article_Pages_BOOKCoSKPI_1_BOOKCoSKPI_3.GrossMargin_Journals" xfId="61001" xr:uid="{00000000-0005-0000-0000-00009CDE0000}"/>
    <cellStyle name="s_DCFLBO Code_1_7.KPI_Article_Pages_BOOKCoSKPI_1_BOOKCoSKPI_BOOKCoSKPI" xfId="61002" xr:uid="{00000000-0005-0000-0000-00009DDE0000}"/>
    <cellStyle name="s_DCFLBO Code_1_7.KPI_Article_Pages_BOOKCoSKPI_1_BOOKCoSKPI_BOOKCoSKPI_0.Mgmt Cockpit" xfId="61003" xr:uid="{00000000-0005-0000-0000-00009EDE0000}"/>
    <cellStyle name="s_DCFLBO Code_1_7.KPI_Article_Pages_BOOKCoSKPI_1_BOOKCoSKPI_BOOKCoSKPI_3.GrossMargin_Journals" xfId="61004" xr:uid="{00000000-0005-0000-0000-00009FDE0000}"/>
    <cellStyle name="s_DCFLBO Code_1_7.KPI_Article_Pages_BOOKCoSKPI_1_CREST_SPS_KPI" xfId="61005" xr:uid="{00000000-0005-0000-0000-0000A0DE0000}"/>
    <cellStyle name="s_DCFLBO Code_1_7.KPI_Article_Pages_BOOKCoSKPI_1_CREST_SPS_KPI_0.Mgmt Cockpit" xfId="61006" xr:uid="{00000000-0005-0000-0000-0000A1DE0000}"/>
    <cellStyle name="s_DCFLBO Code_1_7.KPI_Article_Pages_BOOKCoSKPI_1_CREST_SPS_KPI_3.GrossMargin_Journals" xfId="61007" xr:uid="{00000000-0005-0000-0000-0000A2DE0000}"/>
    <cellStyle name="s_DCFLBO Code_1_7.KPI_Article_Pages_BOOKCoSKPI_1_CREST_SPS_KPI_BOOKCoSKPI" xfId="61008" xr:uid="{00000000-0005-0000-0000-0000A3DE0000}"/>
    <cellStyle name="s_DCFLBO Code_1_7.KPI_Article_Pages_BOOKCoSKPI_1_CREST_SPS_KPI_BOOKCoSKPI_1" xfId="61009" xr:uid="{00000000-0005-0000-0000-0000A4DE0000}"/>
    <cellStyle name="s_DCFLBO Code_1_7.KPI_Article_Pages_BOOKCoSKPI_1_CREST_SPS_KPI_BOOKCoSKPI_1_0.Mgmt Cockpit" xfId="61010" xr:uid="{00000000-0005-0000-0000-0000A5DE0000}"/>
    <cellStyle name="s_DCFLBO Code_1_7.KPI_Article_Pages_BOOKCoSKPI_1_CREST_SPS_KPI_BOOKCoSKPI_1_3.GrossMargin_Journals" xfId="61011" xr:uid="{00000000-0005-0000-0000-0000A6DE0000}"/>
    <cellStyle name="s_DCFLBO Code_1_7.KPI_Article_Pages_BOOKCoSKPI_1_CREST_SPS_KPI_BOOKCoSKPI_3.GrossMargin_Journals" xfId="61012" xr:uid="{00000000-0005-0000-0000-0000A7DE0000}"/>
    <cellStyle name="s_DCFLBO Code_1_7.KPI_Article_Pages_BOOKCoSKPI_1_CREST_SPS_KPI_BOOKCoSKPI_BOOKCoSKPI" xfId="61013" xr:uid="{00000000-0005-0000-0000-0000A8DE0000}"/>
    <cellStyle name="s_DCFLBO Code_1_7.KPI_Article_Pages_BOOKCoSKPI_1_CREST_SPS_KPI_BOOKCoSKPI_BOOKCoSKPI_0.Mgmt Cockpit" xfId="61014" xr:uid="{00000000-0005-0000-0000-0000A9DE0000}"/>
    <cellStyle name="s_DCFLBO Code_1_7.KPI_Article_Pages_BOOKCoSKPI_1_CREST_SPS_KPI_BOOKCoSKPI_BOOKCoSKPI_3.GrossMargin_Journals" xfId="61015" xr:uid="{00000000-0005-0000-0000-0000AADE0000}"/>
    <cellStyle name="s_DCFLBO Code_1_7.KPI_Article_Pages_BOOKCoSKPI_1_ProdExp_Journal_KPI" xfId="61016" xr:uid="{00000000-0005-0000-0000-0000ABDE0000}"/>
    <cellStyle name="s_DCFLBO Code_1_7.KPI_Article_Pages_BOOKCoSKPI_2" xfId="61017" xr:uid="{00000000-0005-0000-0000-0000ACDE0000}"/>
    <cellStyle name="s_DCFLBO Code_1_7.KPI_Article_Pages_BOOKCoSKPI_2_0.Mgmt Cockpit" xfId="61018" xr:uid="{00000000-0005-0000-0000-0000ADDE0000}"/>
    <cellStyle name="s_DCFLBO Code_1_7.KPI_Article_Pages_BOOKCoSKPI_2_3.GrossMargin_Journals" xfId="61019" xr:uid="{00000000-0005-0000-0000-0000AEDE0000}"/>
    <cellStyle name="s_DCFLBO Code_1_7.KPI_Article_Pages_BOOKCoSKPI_3.GrossMargin_Journals" xfId="61020" xr:uid="{00000000-0005-0000-0000-0000AFDE0000}"/>
    <cellStyle name="s_DCFLBO Code_1_7.KPI_Article_Pages_BOOKCoSKPI_BOOKCoSKPI" xfId="61021" xr:uid="{00000000-0005-0000-0000-0000B0DE0000}"/>
    <cellStyle name="s_DCFLBO Code_1_7.KPI_Article_Pages_BOOKCoSKPI_BOOKCoSKPI_0.Mgmt Cockpit" xfId="61022" xr:uid="{00000000-0005-0000-0000-0000B1DE0000}"/>
    <cellStyle name="s_DCFLBO Code_1_7.KPI_Article_Pages_BOOKCoSKPI_BOOKCoSKPI_1" xfId="61023" xr:uid="{00000000-0005-0000-0000-0000B2DE0000}"/>
    <cellStyle name="s_DCFLBO Code_1_7.KPI_Article_Pages_BOOKCoSKPI_BOOKCoSKPI_1_3.GrossMargin_Journals" xfId="61024" xr:uid="{00000000-0005-0000-0000-0000B3DE0000}"/>
    <cellStyle name="s_DCFLBO Code_1_7.KPI_Article_Pages_BOOKCoSKPI_BOOKCoSKPI_1_BOOKCoSKPI" xfId="61025" xr:uid="{00000000-0005-0000-0000-0000B4DE0000}"/>
    <cellStyle name="s_DCFLBO Code_1_7.KPI_Article_Pages_BOOKCoSKPI_BOOKCoSKPI_1_BOOKCoSKPI_0.Mgmt Cockpit" xfId="61026" xr:uid="{00000000-0005-0000-0000-0000B5DE0000}"/>
    <cellStyle name="s_DCFLBO Code_1_7.KPI_Article_Pages_BOOKCoSKPI_BOOKCoSKPI_1_BOOKCoSKPI_3.GrossMargin_Journals" xfId="61027" xr:uid="{00000000-0005-0000-0000-0000B6DE0000}"/>
    <cellStyle name="s_DCFLBO Code_1_7.KPI_Article_Pages_BOOKCoSKPI_BOOKCoSKPI_2" xfId="61028" xr:uid="{00000000-0005-0000-0000-0000B7DE0000}"/>
    <cellStyle name="s_DCFLBO Code_1_7.KPI_Article_Pages_BOOKCoSKPI_BOOKCoSKPI_2_0.Mgmt Cockpit" xfId="61029" xr:uid="{00000000-0005-0000-0000-0000B8DE0000}"/>
    <cellStyle name="s_DCFLBO Code_1_7.KPI_Article_Pages_BOOKCoSKPI_BOOKCoSKPI_2_3.GrossMargin_Journals" xfId="61030" xr:uid="{00000000-0005-0000-0000-0000B9DE0000}"/>
    <cellStyle name="s_DCFLBO Code_1_7.KPI_Article_Pages_BOOKCoSKPI_BOOKCoSKPI_3.GrossMargin_Journals" xfId="61031" xr:uid="{00000000-0005-0000-0000-0000BADE0000}"/>
    <cellStyle name="s_DCFLBO Code_1_7.KPI_Article_Pages_BOOKCoSKPI_BOOKCoSKPI_BOOKCoSKPI" xfId="61032" xr:uid="{00000000-0005-0000-0000-0000BBDE0000}"/>
    <cellStyle name="s_DCFLBO Code_1_7.KPI_Article_Pages_BOOKCoSKPI_BOOKCoSKPI_BOOKCoSKPI_1" xfId="61033" xr:uid="{00000000-0005-0000-0000-0000BCDE0000}"/>
    <cellStyle name="s_DCFLBO Code_1_7.KPI_Article_Pages_BOOKCoSKPI_BOOKCoSKPI_BOOKCoSKPI_1_0.Mgmt Cockpit" xfId="61034" xr:uid="{00000000-0005-0000-0000-0000BDDE0000}"/>
    <cellStyle name="s_DCFLBO Code_1_7.KPI_Article_Pages_BOOKCoSKPI_BOOKCoSKPI_BOOKCoSKPI_1_3.GrossMargin_Journals" xfId="61035" xr:uid="{00000000-0005-0000-0000-0000BEDE0000}"/>
    <cellStyle name="s_DCFLBO Code_1_7.KPI_Article_Pages_BOOKCoSKPI_BOOKCoSKPI_BOOKCoSKPI_3.GrossMargin_Journals" xfId="61036" xr:uid="{00000000-0005-0000-0000-0000BFDE0000}"/>
    <cellStyle name="s_DCFLBO Code_1_7.KPI_Article_Pages_BOOKCoSKPI_BOOKCoSKPI_BOOKCoSKPI_BOOKCoSKPI" xfId="61037" xr:uid="{00000000-0005-0000-0000-0000C0DE0000}"/>
    <cellStyle name="s_DCFLBO Code_1_7.KPI_Article_Pages_BOOKCoSKPI_BOOKCoSKPI_BOOKCoSKPI_BOOKCoSKPI_0.Mgmt Cockpit" xfId="61038" xr:uid="{00000000-0005-0000-0000-0000C1DE0000}"/>
    <cellStyle name="s_DCFLBO Code_1_7.KPI_Article_Pages_BOOKCoSKPI_BOOKCoSKPI_BOOKCoSKPI_BOOKCoSKPI_3.GrossMargin_Journals" xfId="61039" xr:uid="{00000000-0005-0000-0000-0000C2DE0000}"/>
    <cellStyle name="s_DCFLBO Code_1_7.KPI_Article_Pages_BOOKCoSKPI_BOOKCoSKPI_CREST_SPS_KPI" xfId="61040" xr:uid="{00000000-0005-0000-0000-0000C3DE0000}"/>
    <cellStyle name="s_DCFLBO Code_1_7.KPI_Article_Pages_BOOKCoSKPI_BOOKCoSKPI_CREST_SPS_KPI_0.Mgmt Cockpit" xfId="61041" xr:uid="{00000000-0005-0000-0000-0000C4DE0000}"/>
    <cellStyle name="s_DCFLBO Code_1_7.KPI_Article_Pages_BOOKCoSKPI_BOOKCoSKPI_CREST_SPS_KPI_3.GrossMargin_Journals" xfId="61042" xr:uid="{00000000-0005-0000-0000-0000C5DE0000}"/>
    <cellStyle name="s_DCFLBO Code_1_7.KPI_Article_Pages_BOOKCoSKPI_BOOKCoSKPI_CREST_SPS_KPI_BOOKCoSKPI" xfId="61043" xr:uid="{00000000-0005-0000-0000-0000C6DE0000}"/>
    <cellStyle name="s_DCFLBO Code_1_7.KPI_Article_Pages_BOOKCoSKPI_BOOKCoSKPI_CREST_SPS_KPI_BOOKCoSKPI_1" xfId="61044" xr:uid="{00000000-0005-0000-0000-0000C7DE0000}"/>
    <cellStyle name="s_DCFLBO Code_1_7.KPI_Article_Pages_BOOKCoSKPI_BOOKCoSKPI_CREST_SPS_KPI_BOOKCoSKPI_1_0.Mgmt Cockpit" xfId="61045" xr:uid="{00000000-0005-0000-0000-0000C8DE0000}"/>
    <cellStyle name="s_DCFLBO Code_1_7.KPI_Article_Pages_BOOKCoSKPI_BOOKCoSKPI_CREST_SPS_KPI_BOOKCoSKPI_1_3.GrossMargin_Journals" xfId="61046" xr:uid="{00000000-0005-0000-0000-0000C9DE0000}"/>
    <cellStyle name="s_DCFLBO Code_1_7.KPI_Article_Pages_BOOKCoSKPI_BOOKCoSKPI_CREST_SPS_KPI_BOOKCoSKPI_3.GrossMargin_Journals" xfId="61047" xr:uid="{00000000-0005-0000-0000-0000CADE0000}"/>
    <cellStyle name="s_DCFLBO Code_1_7.KPI_Article_Pages_BOOKCoSKPI_BOOKCoSKPI_CREST_SPS_KPI_BOOKCoSKPI_BOOKCoSKPI" xfId="61048" xr:uid="{00000000-0005-0000-0000-0000CBDE0000}"/>
    <cellStyle name="s_DCFLBO Code_1_7.KPI_Article_Pages_BOOKCoSKPI_BOOKCoSKPI_CREST_SPS_KPI_BOOKCoSKPI_BOOKCoSKPI_0.Mgmt Cockpit" xfId="61049" xr:uid="{00000000-0005-0000-0000-0000CCDE0000}"/>
    <cellStyle name="s_DCFLBO Code_1_7.KPI_Article_Pages_BOOKCoSKPI_BOOKCoSKPI_CREST_SPS_KPI_BOOKCoSKPI_BOOKCoSKPI_3.GrossMargin_Journals" xfId="61050" xr:uid="{00000000-0005-0000-0000-0000CDDE0000}"/>
    <cellStyle name="s_DCFLBO Code_1_7.KPI_Article_Pages_BOOKCoSKPI_BOOKCoSKPI_ProdExp_Journal_KPI" xfId="61051" xr:uid="{00000000-0005-0000-0000-0000CEDE0000}"/>
    <cellStyle name="s_DCFLBO Code_1_7.KPI_Article_Pages_BOOKCoSKPI_CREST_SPS_KPI" xfId="61052" xr:uid="{00000000-0005-0000-0000-0000CFDE0000}"/>
    <cellStyle name="s_DCFLBO Code_1_7.KPI_Article_Pages_BOOKCoSKPI_CREST_SPS_KPI_0.Mgmt Cockpit" xfId="61053" xr:uid="{00000000-0005-0000-0000-0000D0DE0000}"/>
    <cellStyle name="s_DCFLBO Code_1_7.KPI_Article_Pages_BOOKCoSKPI_CREST_SPS_KPI_3.GrossMargin_Journals" xfId="61054" xr:uid="{00000000-0005-0000-0000-0000D1DE0000}"/>
    <cellStyle name="s_DCFLBO Code_1_7.KPI_Article_Pages_BOOKCoSKPI_CREST_SPS_KPI_BOOKCoSKPI" xfId="61055" xr:uid="{00000000-0005-0000-0000-0000D2DE0000}"/>
    <cellStyle name="s_DCFLBO Code_1_7.KPI_Article_Pages_BOOKCoSKPI_CREST_SPS_KPI_BOOKCoSKPI_1" xfId="61056" xr:uid="{00000000-0005-0000-0000-0000D3DE0000}"/>
    <cellStyle name="s_DCFLBO Code_1_7.KPI_Article_Pages_BOOKCoSKPI_CREST_SPS_KPI_BOOKCoSKPI_1_0.Mgmt Cockpit" xfId="61057" xr:uid="{00000000-0005-0000-0000-0000D4DE0000}"/>
    <cellStyle name="s_DCFLBO Code_1_7.KPI_Article_Pages_BOOKCoSKPI_CREST_SPS_KPI_BOOKCoSKPI_1_3.GrossMargin_Journals" xfId="61058" xr:uid="{00000000-0005-0000-0000-0000D5DE0000}"/>
    <cellStyle name="s_DCFLBO Code_1_7.KPI_Article_Pages_BOOKCoSKPI_CREST_SPS_KPI_BOOKCoSKPI_3.GrossMargin_Journals" xfId="61059" xr:uid="{00000000-0005-0000-0000-0000D6DE0000}"/>
    <cellStyle name="s_DCFLBO Code_1_7.KPI_Article_Pages_BOOKCoSKPI_CREST_SPS_KPI_BOOKCoSKPI_BOOKCoSKPI" xfId="61060" xr:uid="{00000000-0005-0000-0000-0000D7DE0000}"/>
    <cellStyle name="s_DCFLBO Code_1_7.KPI_Article_Pages_BOOKCoSKPI_CREST_SPS_KPI_BOOKCoSKPI_BOOKCoSKPI_0.Mgmt Cockpit" xfId="61061" xr:uid="{00000000-0005-0000-0000-0000D8DE0000}"/>
    <cellStyle name="s_DCFLBO Code_1_7.KPI_Article_Pages_BOOKCoSKPI_CREST_SPS_KPI_BOOKCoSKPI_BOOKCoSKPI_3.GrossMargin_Journals" xfId="61062" xr:uid="{00000000-0005-0000-0000-0000D9DE0000}"/>
    <cellStyle name="s_DCFLBO Code_1_7.KPI_Article_Pages_BOOKCoSKPI_ProdExp_Journal_KPI" xfId="61063" xr:uid="{00000000-0005-0000-0000-0000DADE0000}"/>
    <cellStyle name="s_DCFLBO Code_1_7.KPI_Article_Pages_CREST_SPS_KPI" xfId="61064" xr:uid="{00000000-0005-0000-0000-0000DBDE0000}"/>
    <cellStyle name="s_DCFLBO Code_1_7.KPI_Article_Pages_CREST_SPS_KPI_0.Mgmt Cockpit" xfId="61065" xr:uid="{00000000-0005-0000-0000-0000DCDE0000}"/>
    <cellStyle name="s_DCFLBO Code_1_7.KPI_Article_Pages_CREST_SPS_KPI_3.GrossMargin_Journals" xfId="61066" xr:uid="{00000000-0005-0000-0000-0000DDDE0000}"/>
    <cellStyle name="s_DCFLBO Code_1_7.KPI_Article_Pages_CREST_SPS_KPI_BOOKCoSKPI" xfId="61067" xr:uid="{00000000-0005-0000-0000-0000DEDE0000}"/>
    <cellStyle name="s_DCFLBO Code_1_7.KPI_Article_Pages_CREST_SPS_KPI_BOOKCoSKPI_1" xfId="61068" xr:uid="{00000000-0005-0000-0000-0000DFDE0000}"/>
    <cellStyle name="s_DCFLBO Code_1_7.KPI_Article_Pages_CREST_SPS_KPI_BOOKCoSKPI_1_0.Mgmt Cockpit" xfId="61069" xr:uid="{00000000-0005-0000-0000-0000E0DE0000}"/>
    <cellStyle name="s_DCFLBO Code_1_7.KPI_Article_Pages_CREST_SPS_KPI_BOOKCoSKPI_1_3.GrossMargin_Journals" xfId="61070" xr:uid="{00000000-0005-0000-0000-0000E1DE0000}"/>
    <cellStyle name="s_DCFLBO Code_1_7.KPI_Article_Pages_CREST_SPS_KPI_BOOKCoSKPI_3.GrossMargin_Journals" xfId="61071" xr:uid="{00000000-0005-0000-0000-0000E2DE0000}"/>
    <cellStyle name="s_DCFLBO Code_1_7.KPI_Article_Pages_CREST_SPS_KPI_BOOKCoSKPI_BOOKCoSKPI" xfId="61072" xr:uid="{00000000-0005-0000-0000-0000E3DE0000}"/>
    <cellStyle name="s_DCFLBO Code_1_7.KPI_Article_Pages_CREST_SPS_KPI_BOOKCoSKPI_BOOKCoSKPI_0.Mgmt Cockpit" xfId="61073" xr:uid="{00000000-0005-0000-0000-0000E4DE0000}"/>
    <cellStyle name="s_DCFLBO Code_1_7.KPI_Article_Pages_CREST_SPS_KPI_BOOKCoSKPI_BOOKCoSKPI_3.GrossMargin_Journals" xfId="61074" xr:uid="{00000000-0005-0000-0000-0000E5DE0000}"/>
    <cellStyle name="s_DCFLBO Code_1_7.KPI_Article_Pages_JOURNALCoSKPI" xfId="61075" xr:uid="{00000000-0005-0000-0000-0000E6DE0000}"/>
    <cellStyle name="s_DCFLBO Code_1_7.KPI_Article_Pages_JOURNALCoSKPI_0.Mgmt Cockpit" xfId="61076" xr:uid="{00000000-0005-0000-0000-0000E7DE0000}"/>
    <cellStyle name="s_DCFLBO Code_1_7.KPI_Article_Pages_JOURNALCoSKPI_3.GrossMargin_Journals" xfId="61077" xr:uid="{00000000-0005-0000-0000-0000E8DE0000}"/>
    <cellStyle name="s_DCFLBO Code_1_7.KPI_Article_Pages_JOURNALCoSKPI_BOOKCoSKPI" xfId="61078" xr:uid="{00000000-0005-0000-0000-0000E9DE0000}"/>
    <cellStyle name="s_DCFLBO Code_1_7.KPI_Article_Pages_JOURNALCoSKPI_BOOKCoSKPI_3.GrossMargin_Journals" xfId="61079" xr:uid="{00000000-0005-0000-0000-0000EADE0000}"/>
    <cellStyle name="s_DCFLBO Code_1_7.KPI_Article_Pages_JOURNALCoSKPI_BOOKCoSKPI_BOOKCoSKPI" xfId="61080" xr:uid="{00000000-0005-0000-0000-0000EBDE0000}"/>
    <cellStyle name="s_DCFLBO Code_1_7.KPI_Article_Pages_JOURNALCoSKPI_BOOKCoSKPI_BOOKCoSKPI_0.Mgmt Cockpit" xfId="61081" xr:uid="{00000000-0005-0000-0000-0000ECDE0000}"/>
    <cellStyle name="s_DCFLBO Code_1_7.KPI_Article_Pages_JOURNALCoSKPI_BOOKCoSKPI_BOOKCoSKPI_3.GrossMargin_Journals" xfId="61082" xr:uid="{00000000-0005-0000-0000-0000EDDE0000}"/>
    <cellStyle name="s_DCFLBO Code_1_7.KPI_Article_Pages_JOURNALCoSKPI_CREST_SPS_KPI" xfId="61083" xr:uid="{00000000-0005-0000-0000-0000EEDE0000}"/>
    <cellStyle name="s_DCFLBO Code_1_7.KPI_Article_Pages_JOURNALCoSKPI_CREST_SPS_KPI_0.Mgmt Cockpit" xfId="61084" xr:uid="{00000000-0005-0000-0000-0000EFDE0000}"/>
    <cellStyle name="s_DCFLBO Code_1_7.KPI_Article_Pages_JOURNALCoSKPI_CREST_SPS_KPI_3.GrossMargin_Journals" xfId="61085" xr:uid="{00000000-0005-0000-0000-0000F0DE0000}"/>
    <cellStyle name="s_DCFLBO Code_1_7.KPI_Article_Pages_JOURNALCoSKPI_CREST_SPS_KPI_BOOKCoSKPI" xfId="61086" xr:uid="{00000000-0005-0000-0000-0000F1DE0000}"/>
    <cellStyle name="s_DCFLBO Code_1_7.KPI_Article_Pages_JOURNALCoSKPI_CREST_SPS_KPI_BOOKCoSKPI_1" xfId="61087" xr:uid="{00000000-0005-0000-0000-0000F2DE0000}"/>
    <cellStyle name="s_DCFLBO Code_1_7.KPI_Article_Pages_JOURNALCoSKPI_CREST_SPS_KPI_BOOKCoSKPI_1_0.Mgmt Cockpit" xfId="61088" xr:uid="{00000000-0005-0000-0000-0000F3DE0000}"/>
    <cellStyle name="s_DCFLBO Code_1_7.KPI_Article_Pages_JOURNALCoSKPI_CREST_SPS_KPI_BOOKCoSKPI_1_3.GrossMargin_Journals" xfId="61089" xr:uid="{00000000-0005-0000-0000-0000F4DE0000}"/>
    <cellStyle name="s_DCFLBO Code_1_7.KPI_Article_Pages_JOURNALCoSKPI_CREST_SPS_KPI_BOOKCoSKPI_3.GrossMargin_Journals" xfId="61090" xr:uid="{00000000-0005-0000-0000-0000F5DE0000}"/>
    <cellStyle name="s_DCFLBO Code_1_7.KPI_Article_Pages_JOURNALCoSKPI_CREST_SPS_KPI_BOOKCoSKPI_BOOKCoSKPI" xfId="61091" xr:uid="{00000000-0005-0000-0000-0000F6DE0000}"/>
    <cellStyle name="s_DCFLBO Code_1_7.KPI_Article_Pages_JOURNALCoSKPI_CREST_SPS_KPI_BOOKCoSKPI_BOOKCoSKPI_0.Mgmt Cockpit" xfId="61092" xr:uid="{00000000-0005-0000-0000-0000F7DE0000}"/>
    <cellStyle name="s_DCFLBO Code_1_7.KPI_Article_Pages_JOURNALCoSKPI_CREST_SPS_KPI_BOOKCoSKPI_BOOKCoSKPI_3.GrossMargin_Journals" xfId="61093" xr:uid="{00000000-0005-0000-0000-0000F8DE0000}"/>
    <cellStyle name="s_DCFLBO Code_1_7.KPI_Article_Pages_ProdExp_Journal_KPI" xfId="61094" xr:uid="{00000000-0005-0000-0000-0000F9DE0000}"/>
    <cellStyle name="s_DCFLBO Code_1_9.KPI_Book (2)" xfId="61095" xr:uid="{00000000-0005-0000-0000-0000FADE0000}"/>
    <cellStyle name="s_DCFLBO Code_1_9.KPI_Book (2)_0.Mgmt Cockpit" xfId="61096" xr:uid="{00000000-0005-0000-0000-0000FBDE0000}"/>
    <cellStyle name="s_DCFLBO Code_1_9.KPI_Book (2)_3.GrossMargin_Journals" xfId="61097" xr:uid="{00000000-0005-0000-0000-0000FCDE0000}"/>
    <cellStyle name="s_DCFLBO Code_1_9.KPI_Book (2)_BOOKCoSKPI" xfId="61098" xr:uid="{00000000-0005-0000-0000-0000FDDE0000}"/>
    <cellStyle name="s_DCFLBO Code_1_9.KPI_Book (2)_BOOKCoSKPI_0.Mgmt Cockpit" xfId="61099" xr:uid="{00000000-0005-0000-0000-0000FEDE0000}"/>
    <cellStyle name="s_DCFLBO Code_1_9.KPI_Book (2)_BOOKCoSKPI_1" xfId="61100" xr:uid="{00000000-0005-0000-0000-0000FFDE0000}"/>
    <cellStyle name="s_DCFLBO Code_1_9.KPI_Book (2)_BOOKCoSKPI_1_3.GrossMargin_Journals" xfId="61101" xr:uid="{00000000-0005-0000-0000-000000DF0000}"/>
    <cellStyle name="s_DCFLBO Code_1_9.KPI_Book (2)_BOOKCoSKPI_1_BOOKCoSKPI" xfId="61102" xr:uid="{00000000-0005-0000-0000-000001DF0000}"/>
    <cellStyle name="s_DCFLBO Code_1_9.KPI_Book (2)_BOOKCoSKPI_1_BOOKCoSKPI_0.Mgmt Cockpit" xfId="61103" xr:uid="{00000000-0005-0000-0000-000002DF0000}"/>
    <cellStyle name="s_DCFLBO Code_1_9.KPI_Book (2)_BOOKCoSKPI_1_BOOKCoSKPI_3.GrossMargin_Journals" xfId="61104" xr:uid="{00000000-0005-0000-0000-000003DF0000}"/>
    <cellStyle name="s_DCFLBO Code_1_9.KPI_Book (2)_BOOKCoSKPI_2" xfId="61105" xr:uid="{00000000-0005-0000-0000-000004DF0000}"/>
    <cellStyle name="s_DCFLBO Code_1_9.KPI_Book (2)_BOOKCoSKPI_2_0.Mgmt Cockpit" xfId="61106" xr:uid="{00000000-0005-0000-0000-000005DF0000}"/>
    <cellStyle name="s_DCFLBO Code_1_9.KPI_Book (2)_BOOKCoSKPI_2_3.GrossMargin_Journals" xfId="61107" xr:uid="{00000000-0005-0000-0000-000006DF0000}"/>
    <cellStyle name="s_DCFLBO Code_1_9.KPI_Book (2)_BOOKCoSKPI_3.GrossMargin_Journals" xfId="61108" xr:uid="{00000000-0005-0000-0000-000007DF0000}"/>
    <cellStyle name="s_DCFLBO Code_1_9.KPI_Book (2)_BOOKCoSKPI_BOOKCoSKPI" xfId="61109" xr:uid="{00000000-0005-0000-0000-000008DF0000}"/>
    <cellStyle name="s_DCFLBO Code_1_9.KPI_Book (2)_BOOKCoSKPI_BOOKCoSKPI_1" xfId="61110" xr:uid="{00000000-0005-0000-0000-000009DF0000}"/>
    <cellStyle name="s_DCFLBO Code_1_9.KPI_Book (2)_BOOKCoSKPI_BOOKCoSKPI_1_0.Mgmt Cockpit" xfId="61111" xr:uid="{00000000-0005-0000-0000-00000ADF0000}"/>
    <cellStyle name="s_DCFLBO Code_1_9.KPI_Book (2)_BOOKCoSKPI_BOOKCoSKPI_1_3.GrossMargin_Journals" xfId="61112" xr:uid="{00000000-0005-0000-0000-00000BDF0000}"/>
    <cellStyle name="s_DCFLBO Code_1_9.KPI_Book (2)_BOOKCoSKPI_BOOKCoSKPI_3.GrossMargin_Journals" xfId="61113" xr:uid="{00000000-0005-0000-0000-00000CDF0000}"/>
    <cellStyle name="s_DCFLBO Code_1_9.KPI_Book (2)_BOOKCoSKPI_BOOKCoSKPI_BOOKCoSKPI" xfId="61114" xr:uid="{00000000-0005-0000-0000-00000DDF0000}"/>
    <cellStyle name="s_DCFLBO Code_1_9.KPI_Book (2)_BOOKCoSKPI_BOOKCoSKPI_BOOKCoSKPI_0.Mgmt Cockpit" xfId="61115" xr:uid="{00000000-0005-0000-0000-00000EDF0000}"/>
    <cellStyle name="s_DCFLBO Code_1_9.KPI_Book (2)_BOOKCoSKPI_BOOKCoSKPI_BOOKCoSKPI_3.GrossMargin_Journals" xfId="61116" xr:uid="{00000000-0005-0000-0000-00000FDF0000}"/>
    <cellStyle name="s_DCFLBO Code_1_9.KPI_Book (2)_BOOKCoSKPI_CREST_SPS_KPI" xfId="61117" xr:uid="{00000000-0005-0000-0000-000010DF0000}"/>
    <cellStyle name="s_DCFLBO Code_1_9.KPI_Book (2)_BOOKCoSKPI_CREST_SPS_KPI_0.Mgmt Cockpit" xfId="61118" xr:uid="{00000000-0005-0000-0000-000011DF0000}"/>
    <cellStyle name="s_DCFLBO Code_1_9.KPI_Book (2)_BOOKCoSKPI_CREST_SPS_KPI_3.GrossMargin_Journals" xfId="61119" xr:uid="{00000000-0005-0000-0000-000012DF0000}"/>
    <cellStyle name="s_DCFLBO Code_1_9.KPI_Book (2)_BOOKCoSKPI_CREST_SPS_KPI_BOOKCoSKPI" xfId="61120" xr:uid="{00000000-0005-0000-0000-000013DF0000}"/>
    <cellStyle name="s_DCFLBO Code_1_9.KPI_Book (2)_BOOKCoSKPI_CREST_SPS_KPI_BOOKCoSKPI_1" xfId="61121" xr:uid="{00000000-0005-0000-0000-000014DF0000}"/>
    <cellStyle name="s_DCFLBO Code_1_9.KPI_Book (2)_BOOKCoSKPI_CREST_SPS_KPI_BOOKCoSKPI_1_0.Mgmt Cockpit" xfId="61122" xr:uid="{00000000-0005-0000-0000-000015DF0000}"/>
    <cellStyle name="s_DCFLBO Code_1_9.KPI_Book (2)_BOOKCoSKPI_CREST_SPS_KPI_BOOKCoSKPI_1_3.GrossMargin_Journals" xfId="61123" xr:uid="{00000000-0005-0000-0000-000016DF0000}"/>
    <cellStyle name="s_DCFLBO Code_1_9.KPI_Book (2)_BOOKCoSKPI_CREST_SPS_KPI_BOOKCoSKPI_3.GrossMargin_Journals" xfId="61124" xr:uid="{00000000-0005-0000-0000-000017DF0000}"/>
    <cellStyle name="s_DCFLBO Code_1_9.KPI_Book (2)_BOOKCoSKPI_CREST_SPS_KPI_BOOKCoSKPI_BOOKCoSKPI" xfId="61125" xr:uid="{00000000-0005-0000-0000-000018DF0000}"/>
    <cellStyle name="s_DCFLBO Code_1_9.KPI_Book (2)_BOOKCoSKPI_CREST_SPS_KPI_BOOKCoSKPI_BOOKCoSKPI_0.Mgmt Cockpit" xfId="61126" xr:uid="{00000000-0005-0000-0000-000019DF0000}"/>
    <cellStyle name="s_DCFLBO Code_1_9.KPI_Book (2)_BOOKCoSKPI_CREST_SPS_KPI_BOOKCoSKPI_BOOKCoSKPI_3.GrossMargin_Journals" xfId="61127" xr:uid="{00000000-0005-0000-0000-00001ADF0000}"/>
    <cellStyle name="s_DCFLBO Code_1_9.KPI_Book (2)_BOOKCoSKPI_ProdExp_Journal_KPI" xfId="61128" xr:uid="{00000000-0005-0000-0000-00001BDF0000}"/>
    <cellStyle name="s_DCFLBO Code_1_9.KPI_Book (2)_CREST_SPS_KPI" xfId="61129" xr:uid="{00000000-0005-0000-0000-00001CDF0000}"/>
    <cellStyle name="s_DCFLBO Code_1_9.KPI_Book (2)_CREST_SPS_KPI_0.Mgmt Cockpit" xfId="61130" xr:uid="{00000000-0005-0000-0000-00001DDF0000}"/>
    <cellStyle name="s_DCFLBO Code_1_9.KPI_Book (2)_CREST_SPS_KPI_3.GrossMargin_Journals" xfId="61131" xr:uid="{00000000-0005-0000-0000-00001EDF0000}"/>
    <cellStyle name="s_DCFLBO Code_1_9.KPI_Book (2)_CREST_SPS_KPI_BOOKCoSKPI" xfId="61132" xr:uid="{00000000-0005-0000-0000-00001FDF0000}"/>
    <cellStyle name="s_DCFLBO Code_1_9.KPI_Book (2)_CREST_SPS_KPI_BOOKCoSKPI_1" xfId="61133" xr:uid="{00000000-0005-0000-0000-000020DF0000}"/>
    <cellStyle name="s_DCFLBO Code_1_9.KPI_Book (2)_CREST_SPS_KPI_BOOKCoSKPI_1_0.Mgmt Cockpit" xfId="61134" xr:uid="{00000000-0005-0000-0000-000021DF0000}"/>
    <cellStyle name="s_DCFLBO Code_1_9.KPI_Book (2)_CREST_SPS_KPI_BOOKCoSKPI_1_3.GrossMargin_Journals" xfId="61135" xr:uid="{00000000-0005-0000-0000-000022DF0000}"/>
    <cellStyle name="s_DCFLBO Code_1_9.KPI_Book (2)_CREST_SPS_KPI_BOOKCoSKPI_3.GrossMargin_Journals" xfId="61136" xr:uid="{00000000-0005-0000-0000-000023DF0000}"/>
    <cellStyle name="s_DCFLBO Code_1_9.KPI_Book (2)_CREST_SPS_KPI_BOOKCoSKPI_BOOKCoSKPI" xfId="61137" xr:uid="{00000000-0005-0000-0000-000024DF0000}"/>
    <cellStyle name="s_DCFLBO Code_1_9.KPI_Book (2)_CREST_SPS_KPI_BOOKCoSKPI_BOOKCoSKPI_0.Mgmt Cockpit" xfId="61138" xr:uid="{00000000-0005-0000-0000-000025DF0000}"/>
    <cellStyle name="s_DCFLBO Code_1_9.KPI_Book (2)_CREST_SPS_KPI_BOOKCoSKPI_BOOKCoSKPI_3.GrossMargin_Journals" xfId="61139" xr:uid="{00000000-0005-0000-0000-000026DF0000}"/>
    <cellStyle name="s_DCFLBO Code_1_9.KPI_Book (2)_ProdExp_Journal_KPI" xfId="61140" xr:uid="{00000000-0005-0000-0000-000027DF0000}"/>
    <cellStyle name="s_DCFLBO Code_1_BMC sales TE" xfId="18877" xr:uid="{00000000-0005-0000-0000-000028DF0000}"/>
    <cellStyle name="s_DCFLBO Code_1_BOOKCoSKPI" xfId="61141" xr:uid="{00000000-0005-0000-0000-000029DF0000}"/>
    <cellStyle name="s_DCFLBO Code_1_BOOKCoSKPI_0.Mgmt Cockpit" xfId="61142" xr:uid="{00000000-0005-0000-0000-00002ADF0000}"/>
    <cellStyle name="s_DCFLBO Code_1_BOOKCoSKPI_1" xfId="61143" xr:uid="{00000000-0005-0000-0000-00002BDF0000}"/>
    <cellStyle name="s_DCFLBO Code_1_BOOKCoSKPI_1_0.Mgmt Cockpit" xfId="61144" xr:uid="{00000000-0005-0000-0000-00002CDF0000}"/>
    <cellStyle name="s_DCFLBO Code_1_BOOKCoSKPI_1_3.GrossMargin_Journals" xfId="61145" xr:uid="{00000000-0005-0000-0000-00002DDF0000}"/>
    <cellStyle name="s_DCFLBO Code_1_BOOKCoSKPI_1_BOOKCoSKPI" xfId="61146" xr:uid="{00000000-0005-0000-0000-00002EDF0000}"/>
    <cellStyle name="s_DCFLBO Code_1_BOOKCoSKPI_1_BOOKCoSKPI_1" xfId="61147" xr:uid="{00000000-0005-0000-0000-00002FDF0000}"/>
    <cellStyle name="s_DCFLBO Code_1_BOOKCoSKPI_1_BOOKCoSKPI_1_0.Mgmt Cockpit" xfId="61148" xr:uid="{00000000-0005-0000-0000-000030DF0000}"/>
    <cellStyle name="s_DCFLBO Code_1_BOOKCoSKPI_1_BOOKCoSKPI_1_3.GrossMargin_Journals" xfId="61149" xr:uid="{00000000-0005-0000-0000-000031DF0000}"/>
    <cellStyle name="s_DCFLBO Code_1_BOOKCoSKPI_1_BOOKCoSKPI_3.GrossMargin_Journals" xfId="61150" xr:uid="{00000000-0005-0000-0000-000032DF0000}"/>
    <cellStyle name="s_DCFLBO Code_1_BOOKCoSKPI_1_BOOKCoSKPI_BOOKCoSKPI" xfId="61151" xr:uid="{00000000-0005-0000-0000-000033DF0000}"/>
    <cellStyle name="s_DCFLBO Code_1_BOOKCoSKPI_1_BOOKCoSKPI_BOOKCoSKPI_0.Mgmt Cockpit" xfId="61152" xr:uid="{00000000-0005-0000-0000-000034DF0000}"/>
    <cellStyle name="s_DCFLBO Code_1_BOOKCoSKPI_1_BOOKCoSKPI_BOOKCoSKPI_3.GrossMargin_Journals" xfId="61153" xr:uid="{00000000-0005-0000-0000-000035DF0000}"/>
    <cellStyle name="s_DCFLBO Code_1_BOOKCoSKPI_1_CREST_SPS_KPI" xfId="61154" xr:uid="{00000000-0005-0000-0000-000036DF0000}"/>
    <cellStyle name="s_DCFLBO Code_1_BOOKCoSKPI_1_CREST_SPS_KPI_0.Mgmt Cockpit" xfId="61155" xr:uid="{00000000-0005-0000-0000-000037DF0000}"/>
    <cellStyle name="s_DCFLBO Code_1_BOOKCoSKPI_1_CREST_SPS_KPI_3.GrossMargin_Journals" xfId="61156" xr:uid="{00000000-0005-0000-0000-000038DF0000}"/>
    <cellStyle name="s_DCFLBO Code_1_BOOKCoSKPI_1_CREST_SPS_KPI_BOOKCoSKPI" xfId="61157" xr:uid="{00000000-0005-0000-0000-000039DF0000}"/>
    <cellStyle name="s_DCFLBO Code_1_BOOKCoSKPI_1_CREST_SPS_KPI_BOOKCoSKPI_1" xfId="61158" xr:uid="{00000000-0005-0000-0000-00003ADF0000}"/>
    <cellStyle name="s_DCFLBO Code_1_BOOKCoSKPI_1_CREST_SPS_KPI_BOOKCoSKPI_1_0.Mgmt Cockpit" xfId="61159" xr:uid="{00000000-0005-0000-0000-00003BDF0000}"/>
    <cellStyle name="s_DCFLBO Code_1_BOOKCoSKPI_1_CREST_SPS_KPI_BOOKCoSKPI_1_3.GrossMargin_Journals" xfId="61160" xr:uid="{00000000-0005-0000-0000-00003CDF0000}"/>
    <cellStyle name="s_DCFLBO Code_1_BOOKCoSKPI_1_CREST_SPS_KPI_BOOKCoSKPI_3.GrossMargin_Journals" xfId="61161" xr:uid="{00000000-0005-0000-0000-00003DDF0000}"/>
    <cellStyle name="s_DCFLBO Code_1_BOOKCoSKPI_1_CREST_SPS_KPI_BOOKCoSKPI_BOOKCoSKPI" xfId="61162" xr:uid="{00000000-0005-0000-0000-00003EDF0000}"/>
    <cellStyle name="s_DCFLBO Code_1_BOOKCoSKPI_1_CREST_SPS_KPI_BOOKCoSKPI_BOOKCoSKPI_0.Mgmt Cockpit" xfId="61163" xr:uid="{00000000-0005-0000-0000-00003FDF0000}"/>
    <cellStyle name="s_DCFLBO Code_1_BOOKCoSKPI_1_CREST_SPS_KPI_BOOKCoSKPI_BOOKCoSKPI_3.GrossMargin_Journals" xfId="61164" xr:uid="{00000000-0005-0000-0000-000040DF0000}"/>
    <cellStyle name="s_DCFLBO Code_1_BOOKCoSKPI_1_ProdExp_Journal_KPI" xfId="61165" xr:uid="{00000000-0005-0000-0000-000041DF0000}"/>
    <cellStyle name="s_DCFLBO Code_1_BOOKCoSKPI_2" xfId="61166" xr:uid="{00000000-0005-0000-0000-000042DF0000}"/>
    <cellStyle name="s_DCFLBO Code_1_BOOKCoSKPI_2_3.GrossMargin_Journals" xfId="61167" xr:uid="{00000000-0005-0000-0000-000043DF0000}"/>
    <cellStyle name="s_DCFLBO Code_1_BOOKCoSKPI_2_BOOKCoSKPI" xfId="61168" xr:uid="{00000000-0005-0000-0000-000044DF0000}"/>
    <cellStyle name="s_DCFLBO Code_1_BOOKCoSKPI_2_BOOKCoSKPI_0.Mgmt Cockpit" xfId="61169" xr:uid="{00000000-0005-0000-0000-000045DF0000}"/>
    <cellStyle name="s_DCFLBO Code_1_BOOKCoSKPI_2_BOOKCoSKPI_3.GrossMargin_Journals" xfId="61170" xr:uid="{00000000-0005-0000-0000-000046DF0000}"/>
    <cellStyle name="s_DCFLBO Code_1_BOOKCoSKPI_3" xfId="61171" xr:uid="{00000000-0005-0000-0000-000047DF0000}"/>
    <cellStyle name="s_DCFLBO Code_1_BOOKCoSKPI_3.GrossMargin_Journals" xfId="61172" xr:uid="{00000000-0005-0000-0000-000048DF0000}"/>
    <cellStyle name="s_DCFLBO Code_1_BOOKCoSKPI_3_0.Mgmt Cockpit" xfId="61173" xr:uid="{00000000-0005-0000-0000-000049DF0000}"/>
    <cellStyle name="s_DCFLBO Code_1_BOOKCoSKPI_3_3.GrossMargin_Journals" xfId="61174" xr:uid="{00000000-0005-0000-0000-00004ADF0000}"/>
    <cellStyle name="s_DCFLBO Code_1_BOOKCoSKPI_BOOKCoSKPI" xfId="61175" xr:uid="{00000000-0005-0000-0000-00004BDF0000}"/>
    <cellStyle name="s_DCFLBO Code_1_BOOKCoSKPI_BOOKCoSKPI_0.Mgmt Cockpit" xfId="61176" xr:uid="{00000000-0005-0000-0000-00004CDF0000}"/>
    <cellStyle name="s_DCFLBO Code_1_BOOKCoSKPI_BOOKCoSKPI_1" xfId="61177" xr:uid="{00000000-0005-0000-0000-00004DDF0000}"/>
    <cellStyle name="s_DCFLBO Code_1_BOOKCoSKPI_BOOKCoSKPI_1_3.GrossMargin_Journals" xfId="61178" xr:uid="{00000000-0005-0000-0000-00004EDF0000}"/>
    <cellStyle name="s_DCFLBO Code_1_BOOKCoSKPI_BOOKCoSKPI_1_BOOKCoSKPI" xfId="61179" xr:uid="{00000000-0005-0000-0000-00004FDF0000}"/>
    <cellStyle name="s_DCFLBO Code_1_BOOKCoSKPI_BOOKCoSKPI_1_BOOKCoSKPI_0.Mgmt Cockpit" xfId="61180" xr:uid="{00000000-0005-0000-0000-000050DF0000}"/>
    <cellStyle name="s_DCFLBO Code_1_BOOKCoSKPI_BOOKCoSKPI_1_BOOKCoSKPI_3.GrossMargin_Journals" xfId="61181" xr:uid="{00000000-0005-0000-0000-000051DF0000}"/>
    <cellStyle name="s_DCFLBO Code_1_BOOKCoSKPI_BOOKCoSKPI_2" xfId="61182" xr:uid="{00000000-0005-0000-0000-000052DF0000}"/>
    <cellStyle name="s_DCFLBO Code_1_BOOKCoSKPI_BOOKCoSKPI_2_0.Mgmt Cockpit" xfId="61183" xr:uid="{00000000-0005-0000-0000-000053DF0000}"/>
    <cellStyle name="s_DCFLBO Code_1_BOOKCoSKPI_BOOKCoSKPI_2_3.GrossMargin_Journals" xfId="61184" xr:uid="{00000000-0005-0000-0000-000054DF0000}"/>
    <cellStyle name="s_DCFLBO Code_1_BOOKCoSKPI_BOOKCoSKPI_3.GrossMargin_Journals" xfId="61185" xr:uid="{00000000-0005-0000-0000-000055DF0000}"/>
    <cellStyle name="s_DCFLBO Code_1_BOOKCoSKPI_BOOKCoSKPI_BOOKCoSKPI" xfId="61186" xr:uid="{00000000-0005-0000-0000-000056DF0000}"/>
    <cellStyle name="s_DCFLBO Code_1_BOOKCoSKPI_BOOKCoSKPI_BOOKCoSKPI_1" xfId="61187" xr:uid="{00000000-0005-0000-0000-000057DF0000}"/>
    <cellStyle name="s_DCFLBO Code_1_BOOKCoSKPI_BOOKCoSKPI_BOOKCoSKPI_1_0.Mgmt Cockpit" xfId="61188" xr:uid="{00000000-0005-0000-0000-000058DF0000}"/>
    <cellStyle name="s_DCFLBO Code_1_BOOKCoSKPI_BOOKCoSKPI_BOOKCoSKPI_1_3.GrossMargin_Journals" xfId="61189" xr:uid="{00000000-0005-0000-0000-000059DF0000}"/>
    <cellStyle name="s_DCFLBO Code_1_BOOKCoSKPI_BOOKCoSKPI_BOOKCoSKPI_3.GrossMargin_Journals" xfId="61190" xr:uid="{00000000-0005-0000-0000-00005ADF0000}"/>
    <cellStyle name="s_DCFLBO Code_1_BOOKCoSKPI_BOOKCoSKPI_BOOKCoSKPI_BOOKCoSKPI" xfId="61191" xr:uid="{00000000-0005-0000-0000-00005BDF0000}"/>
    <cellStyle name="s_DCFLBO Code_1_BOOKCoSKPI_BOOKCoSKPI_BOOKCoSKPI_BOOKCoSKPI_0.Mgmt Cockpit" xfId="61192" xr:uid="{00000000-0005-0000-0000-00005CDF0000}"/>
    <cellStyle name="s_DCFLBO Code_1_BOOKCoSKPI_BOOKCoSKPI_BOOKCoSKPI_BOOKCoSKPI_3.GrossMargin_Journals" xfId="61193" xr:uid="{00000000-0005-0000-0000-00005DDF0000}"/>
    <cellStyle name="s_DCFLBO Code_1_BOOKCoSKPI_BOOKCoSKPI_CREST_SPS_KPI" xfId="61194" xr:uid="{00000000-0005-0000-0000-00005EDF0000}"/>
    <cellStyle name="s_DCFLBO Code_1_BOOKCoSKPI_BOOKCoSKPI_CREST_SPS_KPI_0.Mgmt Cockpit" xfId="61195" xr:uid="{00000000-0005-0000-0000-00005FDF0000}"/>
    <cellStyle name="s_DCFLBO Code_1_BOOKCoSKPI_BOOKCoSKPI_CREST_SPS_KPI_3.GrossMargin_Journals" xfId="61196" xr:uid="{00000000-0005-0000-0000-000060DF0000}"/>
    <cellStyle name="s_DCFLBO Code_1_BOOKCoSKPI_BOOKCoSKPI_CREST_SPS_KPI_BOOKCoSKPI" xfId="61197" xr:uid="{00000000-0005-0000-0000-000061DF0000}"/>
    <cellStyle name="s_DCFLBO Code_1_BOOKCoSKPI_BOOKCoSKPI_CREST_SPS_KPI_BOOKCoSKPI_1" xfId="61198" xr:uid="{00000000-0005-0000-0000-000062DF0000}"/>
    <cellStyle name="s_DCFLBO Code_1_BOOKCoSKPI_BOOKCoSKPI_CREST_SPS_KPI_BOOKCoSKPI_1_0.Mgmt Cockpit" xfId="61199" xr:uid="{00000000-0005-0000-0000-000063DF0000}"/>
    <cellStyle name="s_DCFLBO Code_1_BOOKCoSKPI_BOOKCoSKPI_CREST_SPS_KPI_BOOKCoSKPI_1_3.GrossMargin_Journals" xfId="61200" xr:uid="{00000000-0005-0000-0000-000064DF0000}"/>
    <cellStyle name="s_DCFLBO Code_1_BOOKCoSKPI_BOOKCoSKPI_CREST_SPS_KPI_BOOKCoSKPI_3.GrossMargin_Journals" xfId="61201" xr:uid="{00000000-0005-0000-0000-000065DF0000}"/>
    <cellStyle name="s_DCFLBO Code_1_BOOKCoSKPI_BOOKCoSKPI_CREST_SPS_KPI_BOOKCoSKPI_BOOKCoSKPI" xfId="61202" xr:uid="{00000000-0005-0000-0000-000066DF0000}"/>
    <cellStyle name="s_DCFLBO Code_1_BOOKCoSKPI_BOOKCoSKPI_CREST_SPS_KPI_BOOKCoSKPI_BOOKCoSKPI_0.Mgmt Cockpit" xfId="61203" xr:uid="{00000000-0005-0000-0000-000067DF0000}"/>
    <cellStyle name="s_DCFLBO Code_1_BOOKCoSKPI_BOOKCoSKPI_CREST_SPS_KPI_BOOKCoSKPI_BOOKCoSKPI_3.GrossMargin_Journals" xfId="61204" xr:uid="{00000000-0005-0000-0000-000068DF0000}"/>
    <cellStyle name="s_DCFLBO Code_1_BOOKCoSKPI_BOOKCoSKPI_ProdExp_Journal_KPI" xfId="61205" xr:uid="{00000000-0005-0000-0000-000069DF0000}"/>
    <cellStyle name="s_DCFLBO Code_1_BOOKCoSKPI_CREST_SPS_KPI" xfId="61206" xr:uid="{00000000-0005-0000-0000-00006ADF0000}"/>
    <cellStyle name="s_DCFLBO Code_1_BOOKCoSKPI_CREST_SPS_KPI_0.Mgmt Cockpit" xfId="61207" xr:uid="{00000000-0005-0000-0000-00006BDF0000}"/>
    <cellStyle name="s_DCFLBO Code_1_BOOKCoSKPI_CREST_SPS_KPI_3.GrossMargin_Journals" xfId="61208" xr:uid="{00000000-0005-0000-0000-00006CDF0000}"/>
    <cellStyle name="s_DCFLBO Code_1_BOOKCoSKPI_CREST_SPS_KPI_BOOKCoSKPI" xfId="61209" xr:uid="{00000000-0005-0000-0000-00006DDF0000}"/>
    <cellStyle name="s_DCFLBO Code_1_BOOKCoSKPI_CREST_SPS_KPI_BOOKCoSKPI_1" xfId="61210" xr:uid="{00000000-0005-0000-0000-00006EDF0000}"/>
    <cellStyle name="s_DCFLBO Code_1_BOOKCoSKPI_CREST_SPS_KPI_BOOKCoSKPI_1_0.Mgmt Cockpit" xfId="61211" xr:uid="{00000000-0005-0000-0000-00006FDF0000}"/>
    <cellStyle name="s_DCFLBO Code_1_BOOKCoSKPI_CREST_SPS_KPI_BOOKCoSKPI_1_3.GrossMargin_Journals" xfId="61212" xr:uid="{00000000-0005-0000-0000-000070DF0000}"/>
    <cellStyle name="s_DCFLBO Code_1_BOOKCoSKPI_CREST_SPS_KPI_BOOKCoSKPI_3.GrossMargin_Journals" xfId="61213" xr:uid="{00000000-0005-0000-0000-000071DF0000}"/>
    <cellStyle name="s_DCFLBO Code_1_BOOKCoSKPI_CREST_SPS_KPI_BOOKCoSKPI_BOOKCoSKPI" xfId="61214" xr:uid="{00000000-0005-0000-0000-000072DF0000}"/>
    <cellStyle name="s_DCFLBO Code_1_BOOKCoSKPI_CREST_SPS_KPI_BOOKCoSKPI_BOOKCoSKPI_0.Mgmt Cockpit" xfId="61215" xr:uid="{00000000-0005-0000-0000-000073DF0000}"/>
    <cellStyle name="s_DCFLBO Code_1_BOOKCoSKPI_CREST_SPS_KPI_BOOKCoSKPI_BOOKCoSKPI_3.GrossMargin_Journals" xfId="61216" xr:uid="{00000000-0005-0000-0000-000074DF0000}"/>
    <cellStyle name="s_DCFLBO Code_1_BOOKCoSKPI_ProdExp_Journal_KPI" xfId="61217" xr:uid="{00000000-0005-0000-0000-000075DF0000}"/>
    <cellStyle name="s_DCFLBO Code_1_CREST_SPS_KPI" xfId="61218" xr:uid="{00000000-0005-0000-0000-000076DF0000}"/>
    <cellStyle name="s_DCFLBO Code_1_CREST_SPS_KPI_0.Mgmt Cockpit" xfId="61219" xr:uid="{00000000-0005-0000-0000-000077DF0000}"/>
    <cellStyle name="s_DCFLBO Code_1_CREST_SPS_KPI_3.GrossMargin_Journals" xfId="61220" xr:uid="{00000000-0005-0000-0000-000078DF0000}"/>
    <cellStyle name="s_DCFLBO Code_1_CREST_SPS_KPI_BOOKCoSKPI" xfId="61221" xr:uid="{00000000-0005-0000-0000-000079DF0000}"/>
    <cellStyle name="s_DCFLBO Code_1_CREST_SPS_KPI_BOOKCoSKPI_1" xfId="61222" xr:uid="{00000000-0005-0000-0000-00007ADF0000}"/>
    <cellStyle name="s_DCFLBO Code_1_CREST_SPS_KPI_BOOKCoSKPI_1_0.Mgmt Cockpit" xfId="61223" xr:uid="{00000000-0005-0000-0000-00007BDF0000}"/>
    <cellStyle name="s_DCFLBO Code_1_CREST_SPS_KPI_BOOKCoSKPI_1_3.GrossMargin_Journals" xfId="61224" xr:uid="{00000000-0005-0000-0000-00007CDF0000}"/>
    <cellStyle name="s_DCFLBO Code_1_CREST_SPS_KPI_BOOKCoSKPI_3.GrossMargin_Journals" xfId="61225" xr:uid="{00000000-0005-0000-0000-00007DDF0000}"/>
    <cellStyle name="s_DCFLBO Code_1_CREST_SPS_KPI_BOOKCoSKPI_BOOKCoSKPI" xfId="61226" xr:uid="{00000000-0005-0000-0000-00007EDF0000}"/>
    <cellStyle name="s_DCFLBO Code_1_CREST_SPS_KPI_BOOKCoSKPI_BOOKCoSKPI_0.Mgmt Cockpit" xfId="61227" xr:uid="{00000000-0005-0000-0000-00007FDF0000}"/>
    <cellStyle name="s_DCFLBO Code_1_CREST_SPS_KPI_BOOKCoSKPI_BOOKCoSKPI_3.GrossMargin_Journals" xfId="61228" xr:uid="{00000000-0005-0000-0000-000080DF0000}"/>
    <cellStyle name="s_DCFLBO Code_1_Data" xfId="18878" xr:uid="{00000000-0005-0000-0000-000081DF0000}"/>
    <cellStyle name="s_DCFLBO Code_1_Data_Structure" xfId="18879" xr:uid="{00000000-0005-0000-0000-000082DF0000}"/>
    <cellStyle name="s_DCFLBO Code_1_Data_structure_1" xfId="18880" xr:uid="{00000000-0005-0000-0000-000083DF0000}"/>
    <cellStyle name="s_DCFLBO Code_1_Data_Structure_structure" xfId="18881" xr:uid="{00000000-0005-0000-0000-000084DF0000}"/>
    <cellStyle name="s_DCFLBO Code_1_JOURNALCoSKPI" xfId="61229" xr:uid="{00000000-0005-0000-0000-000085DF0000}"/>
    <cellStyle name="s_DCFLBO Code_1_JOURNALCoSKPI_0.Mgmt Cockpit" xfId="61230" xr:uid="{00000000-0005-0000-0000-000086DF0000}"/>
    <cellStyle name="s_DCFLBO Code_1_JOURNALCoSKPI_3.GrossMargin_Journals" xfId="61231" xr:uid="{00000000-0005-0000-0000-000087DF0000}"/>
    <cellStyle name="s_DCFLBO Code_1_JOURNALCoSKPI_BOOKCoSKPI" xfId="61232" xr:uid="{00000000-0005-0000-0000-000088DF0000}"/>
    <cellStyle name="s_DCFLBO Code_1_JOURNALCoSKPI_BOOKCoSKPI_3.GrossMargin_Journals" xfId="61233" xr:uid="{00000000-0005-0000-0000-000089DF0000}"/>
    <cellStyle name="s_DCFLBO Code_1_JOURNALCoSKPI_BOOKCoSKPI_BOOKCoSKPI" xfId="61234" xr:uid="{00000000-0005-0000-0000-00008ADF0000}"/>
    <cellStyle name="s_DCFLBO Code_1_JOURNALCoSKPI_BOOKCoSKPI_BOOKCoSKPI_0.Mgmt Cockpit" xfId="61235" xr:uid="{00000000-0005-0000-0000-00008BDF0000}"/>
    <cellStyle name="s_DCFLBO Code_1_JOURNALCoSKPI_BOOKCoSKPI_BOOKCoSKPI_3.GrossMargin_Journals" xfId="61236" xr:uid="{00000000-0005-0000-0000-00008CDF0000}"/>
    <cellStyle name="s_DCFLBO Code_1_JOURNALCoSKPI_CREST_SPS_KPI" xfId="61237" xr:uid="{00000000-0005-0000-0000-00008DDF0000}"/>
    <cellStyle name="s_DCFLBO Code_1_JOURNALCoSKPI_CREST_SPS_KPI_0.Mgmt Cockpit" xfId="61238" xr:uid="{00000000-0005-0000-0000-00008EDF0000}"/>
    <cellStyle name="s_DCFLBO Code_1_JOURNALCoSKPI_CREST_SPS_KPI_3.GrossMargin_Journals" xfId="61239" xr:uid="{00000000-0005-0000-0000-00008FDF0000}"/>
    <cellStyle name="s_DCFLBO Code_1_JOURNALCoSKPI_CREST_SPS_KPI_BOOKCoSKPI" xfId="61240" xr:uid="{00000000-0005-0000-0000-000090DF0000}"/>
    <cellStyle name="s_DCFLBO Code_1_JOURNALCoSKPI_CREST_SPS_KPI_BOOKCoSKPI_1" xfId="61241" xr:uid="{00000000-0005-0000-0000-000091DF0000}"/>
    <cellStyle name="s_DCFLBO Code_1_JOURNALCoSKPI_CREST_SPS_KPI_BOOKCoSKPI_1_0.Mgmt Cockpit" xfId="61242" xr:uid="{00000000-0005-0000-0000-000092DF0000}"/>
    <cellStyle name="s_DCFLBO Code_1_JOURNALCoSKPI_CREST_SPS_KPI_BOOKCoSKPI_1_3.GrossMargin_Journals" xfId="61243" xr:uid="{00000000-0005-0000-0000-000093DF0000}"/>
    <cellStyle name="s_DCFLBO Code_1_JOURNALCoSKPI_CREST_SPS_KPI_BOOKCoSKPI_3.GrossMargin_Journals" xfId="61244" xr:uid="{00000000-0005-0000-0000-000094DF0000}"/>
    <cellStyle name="s_DCFLBO Code_1_JOURNALCoSKPI_CREST_SPS_KPI_BOOKCoSKPI_BOOKCoSKPI" xfId="61245" xr:uid="{00000000-0005-0000-0000-000095DF0000}"/>
    <cellStyle name="s_DCFLBO Code_1_JOURNALCoSKPI_CREST_SPS_KPI_BOOKCoSKPI_BOOKCoSKPI_0.Mgmt Cockpit" xfId="61246" xr:uid="{00000000-0005-0000-0000-000096DF0000}"/>
    <cellStyle name="s_DCFLBO Code_1_JOURNALCoSKPI_CREST_SPS_KPI_BOOKCoSKPI_BOOKCoSKPI_3.GrossMargin_Journals" xfId="61247" xr:uid="{00000000-0005-0000-0000-000097DF0000}"/>
    <cellStyle name="s_DCFLBO Code_1_MSOA PE" xfId="18882" xr:uid="{00000000-0005-0000-0000-000098DF0000}"/>
    <cellStyle name="s_DCFLBO Code_1_Open Acces" xfId="18883" xr:uid="{00000000-0005-0000-0000-000099DF0000}"/>
    <cellStyle name="s_DCFLBO Code_1_ProdExp_Journal_KPI" xfId="61248" xr:uid="{00000000-0005-0000-0000-00009ADF0000}"/>
    <cellStyle name="s_DCFLBO Code_1_Structure" xfId="18884" xr:uid="{00000000-0005-0000-0000-00009BDF0000}"/>
    <cellStyle name="s_DCFLBO Code_1_Structure_1" xfId="18885" xr:uid="{00000000-0005-0000-0000-00009CDF0000}"/>
    <cellStyle name="s_DCFLBO Code_1_Structure_1_structure" xfId="18886" xr:uid="{00000000-0005-0000-0000-00009DDF0000}"/>
    <cellStyle name="s_DCFLBO Code_1_structure_2" xfId="18887" xr:uid="{00000000-0005-0000-0000-00009EDF0000}"/>
    <cellStyle name="s_DCFLBO Code_1_Structure_Structure" xfId="18888" xr:uid="{00000000-0005-0000-0000-00009FDF0000}"/>
    <cellStyle name="s_DCFLBO Code_1_Structure_structure_1" xfId="18889" xr:uid="{00000000-0005-0000-0000-0000A0DF0000}"/>
    <cellStyle name="s_DCFLBO Code_1_Structure_Structure_structure" xfId="18890" xr:uid="{00000000-0005-0000-0000-0000A1DF0000}"/>
    <cellStyle name="s_DCFLBO Code_10. eBook Usage" xfId="61249" xr:uid="{00000000-0005-0000-0000-0000A2DF0000}"/>
    <cellStyle name="s_DCFLBO Code_10. eBook Usage_0.Mgmt Cockpit" xfId="61250" xr:uid="{00000000-0005-0000-0000-0000A3DF0000}"/>
    <cellStyle name="s_DCFLBO Code_10. eBook Usage_2a. IiC - CAPEX" xfId="61251" xr:uid="{00000000-0005-0000-0000-0000A4DF0000}"/>
    <cellStyle name="s_DCFLBO Code_10. eBook Usage_3. FTE PeKo" xfId="61252" xr:uid="{00000000-0005-0000-0000-0000A5DF0000}"/>
    <cellStyle name="s_DCFLBO Code_10. eBook Usage_3.GrossMargin_Journals" xfId="61253" xr:uid="{00000000-0005-0000-0000-0000A6DF0000}"/>
    <cellStyle name="s_DCFLBO Code_10. eBook Usage_BOOKCoSKPI" xfId="61254" xr:uid="{00000000-0005-0000-0000-0000A7DF0000}"/>
    <cellStyle name="s_DCFLBO Code_10. eBook Usage_BOOKCoSKPI_3.GrossMargin_Journals" xfId="61255" xr:uid="{00000000-0005-0000-0000-0000A8DF0000}"/>
    <cellStyle name="s_DCFLBO Code_10. eBook Usage_BOOKCoSKPI_BOOKCoSKPI" xfId="61256" xr:uid="{00000000-0005-0000-0000-0000A9DF0000}"/>
    <cellStyle name="s_DCFLBO Code_10. eBook Usage_BOOKCoSKPI_BOOKCoSKPI_0.Mgmt Cockpit" xfId="61257" xr:uid="{00000000-0005-0000-0000-0000AADF0000}"/>
    <cellStyle name="s_DCFLBO Code_10. eBook Usage_BOOKCoSKPI_BOOKCoSKPI_3.GrossMargin_Journals" xfId="61258" xr:uid="{00000000-0005-0000-0000-0000ABDF0000}"/>
    <cellStyle name="s_DCFLBO Code_10. eBook Usage_CREST_SPS_KPI" xfId="61259" xr:uid="{00000000-0005-0000-0000-0000ACDF0000}"/>
    <cellStyle name="s_DCFLBO Code_10. eBook Usage_CREST_SPS_KPI_0.Mgmt Cockpit" xfId="61260" xr:uid="{00000000-0005-0000-0000-0000ADDF0000}"/>
    <cellStyle name="s_DCFLBO Code_10. eBook Usage_CREST_SPS_KPI_3.GrossMargin_Journals" xfId="61261" xr:uid="{00000000-0005-0000-0000-0000AEDF0000}"/>
    <cellStyle name="s_DCFLBO Code_10. eBook Usage_CREST_SPS_KPI_BOOKCoSKPI" xfId="61262" xr:uid="{00000000-0005-0000-0000-0000AFDF0000}"/>
    <cellStyle name="s_DCFLBO Code_10. eBook Usage_CREST_SPS_KPI_BOOKCoSKPI_1" xfId="61263" xr:uid="{00000000-0005-0000-0000-0000B0DF0000}"/>
    <cellStyle name="s_DCFLBO Code_10. eBook Usage_CREST_SPS_KPI_BOOKCoSKPI_1_0.Mgmt Cockpit" xfId="61264" xr:uid="{00000000-0005-0000-0000-0000B1DF0000}"/>
    <cellStyle name="s_DCFLBO Code_10. eBook Usage_CREST_SPS_KPI_BOOKCoSKPI_1_3.GrossMargin_Journals" xfId="61265" xr:uid="{00000000-0005-0000-0000-0000B2DF0000}"/>
    <cellStyle name="s_DCFLBO Code_10. eBook Usage_CREST_SPS_KPI_BOOKCoSKPI_3.GrossMargin_Journals" xfId="61266" xr:uid="{00000000-0005-0000-0000-0000B3DF0000}"/>
    <cellStyle name="s_DCFLBO Code_10. eBook Usage_CREST_SPS_KPI_BOOKCoSKPI_BOOKCoSKPI" xfId="61267" xr:uid="{00000000-0005-0000-0000-0000B4DF0000}"/>
    <cellStyle name="s_DCFLBO Code_10. eBook Usage_CREST_SPS_KPI_BOOKCoSKPI_BOOKCoSKPI_0.Mgmt Cockpit" xfId="61268" xr:uid="{00000000-0005-0000-0000-0000B5DF0000}"/>
    <cellStyle name="s_DCFLBO Code_10. eBook Usage_CREST_SPS_KPI_BOOKCoSKPI_BOOKCoSKPI_3.GrossMargin_Journals" xfId="61269" xr:uid="{00000000-0005-0000-0000-0000B6DF0000}"/>
    <cellStyle name="s_DCFLBO Code_2.p&amp;l- Global" xfId="61270" xr:uid="{00000000-0005-0000-0000-0000B7DF0000}"/>
    <cellStyle name="s_DCFLBO Code_2.p&amp;l- Global_0.Mgmt Cockpit" xfId="61271" xr:uid="{00000000-0005-0000-0000-0000B8DF0000}"/>
    <cellStyle name="s_DCFLBO Code_2.p&amp;l- Global_3.GrossMargin_Journals" xfId="61272" xr:uid="{00000000-0005-0000-0000-0000B9DF0000}"/>
    <cellStyle name="s_DCFLBO Code_2.p&amp;l- Global_BOOKCoSKPI" xfId="61273" xr:uid="{00000000-0005-0000-0000-0000BADF0000}"/>
    <cellStyle name="s_DCFLBO Code_2.p&amp;l- Global_BOOKCoSKPI_1" xfId="61274" xr:uid="{00000000-0005-0000-0000-0000BBDF0000}"/>
    <cellStyle name="s_DCFLBO Code_2.p&amp;l- Global_BOOKCoSKPI_1_0.Mgmt Cockpit" xfId="61275" xr:uid="{00000000-0005-0000-0000-0000BCDF0000}"/>
    <cellStyle name="s_DCFLBO Code_2.p&amp;l- Global_BOOKCoSKPI_1_3.GrossMargin_Journals" xfId="61276" xr:uid="{00000000-0005-0000-0000-0000BDDF0000}"/>
    <cellStyle name="s_DCFLBO Code_2.p&amp;l- Global_BOOKCoSKPI_3.GrossMargin_Journals" xfId="61277" xr:uid="{00000000-0005-0000-0000-0000BEDF0000}"/>
    <cellStyle name="s_DCFLBO Code_2.p&amp;l- Global_BOOKCoSKPI_BOOKCoSKPI" xfId="61278" xr:uid="{00000000-0005-0000-0000-0000BFDF0000}"/>
    <cellStyle name="s_DCFLBO Code_2.p&amp;l- Global_BOOKCoSKPI_BOOKCoSKPI_0.Mgmt Cockpit" xfId="61279" xr:uid="{00000000-0005-0000-0000-0000C0DF0000}"/>
    <cellStyle name="s_DCFLBO Code_2.p&amp;l- Global_BOOKCoSKPI_BOOKCoSKPI_3.GrossMargin_Journals" xfId="61280" xr:uid="{00000000-0005-0000-0000-0000C1DF0000}"/>
    <cellStyle name="s_DCFLBO Code_2.p&amp;l- Global_CREST_SPS_KPI" xfId="61281" xr:uid="{00000000-0005-0000-0000-0000C2DF0000}"/>
    <cellStyle name="s_DCFLBO Code_2.p&amp;l- Global_CREST_SPS_KPI_0.Mgmt Cockpit" xfId="61282" xr:uid="{00000000-0005-0000-0000-0000C3DF0000}"/>
    <cellStyle name="s_DCFLBO Code_2.p&amp;l- Global_CREST_SPS_KPI_3.GrossMargin_Journals" xfId="61283" xr:uid="{00000000-0005-0000-0000-0000C4DF0000}"/>
    <cellStyle name="s_DCFLBO Code_2.p&amp;l- Global_CREST_SPS_KPI_BOOKCoSKPI" xfId="61284" xr:uid="{00000000-0005-0000-0000-0000C5DF0000}"/>
    <cellStyle name="s_DCFLBO Code_2.p&amp;l- Global_CREST_SPS_KPI_BOOKCoSKPI_1" xfId="61285" xr:uid="{00000000-0005-0000-0000-0000C6DF0000}"/>
    <cellStyle name="s_DCFLBO Code_2.p&amp;l- Global_CREST_SPS_KPI_BOOKCoSKPI_1_0.Mgmt Cockpit" xfId="61286" xr:uid="{00000000-0005-0000-0000-0000C7DF0000}"/>
    <cellStyle name="s_DCFLBO Code_2.p&amp;l- Global_CREST_SPS_KPI_BOOKCoSKPI_1_3.GrossMargin_Journals" xfId="61287" xr:uid="{00000000-0005-0000-0000-0000C8DF0000}"/>
    <cellStyle name="s_DCFLBO Code_2.p&amp;l- Global_CREST_SPS_KPI_BOOKCoSKPI_3.GrossMargin_Journals" xfId="61288" xr:uid="{00000000-0005-0000-0000-0000C9DF0000}"/>
    <cellStyle name="s_DCFLBO Code_2.p&amp;l- Global_CREST_SPS_KPI_BOOKCoSKPI_BOOKCoSKPI" xfId="61289" xr:uid="{00000000-0005-0000-0000-0000CADF0000}"/>
    <cellStyle name="s_DCFLBO Code_2.p&amp;l- Global_CREST_SPS_KPI_BOOKCoSKPI_BOOKCoSKPI_0.Mgmt Cockpit" xfId="61290" xr:uid="{00000000-0005-0000-0000-0000CBDF0000}"/>
    <cellStyle name="s_DCFLBO Code_2.p&amp;l- Global_CREST_SPS_KPI_BOOKCoSKPI_BOOKCoSKPI_3.GrossMargin_Journals" xfId="61291" xr:uid="{00000000-0005-0000-0000-0000CCDF0000}"/>
    <cellStyle name="s_DCFLBO Code_2.p&amp;l- Global_ProdExp_Journal_KPI" xfId="61292" xr:uid="{00000000-0005-0000-0000-0000CDDF0000}"/>
    <cellStyle name="s_DCFLBO Code_2a. IiC - CAPEX" xfId="61293" xr:uid="{00000000-0005-0000-0000-0000CEDF0000}"/>
    <cellStyle name="s_DCFLBO Code_2a.IiC - CAPEX" xfId="61294" xr:uid="{00000000-0005-0000-0000-0000CFDF0000}"/>
    <cellStyle name="s_DCFLBO Code_2a.IiC - CAPEX_3.GrossMargin_Journals" xfId="61295" xr:uid="{00000000-0005-0000-0000-0000D0DF0000}"/>
    <cellStyle name="s_DCFLBO Code_2a.IiC - CAPEX_BOOKCoSKPI" xfId="61296" xr:uid="{00000000-0005-0000-0000-0000D1DF0000}"/>
    <cellStyle name="s_DCFLBO Code_2a.IiC - CAPEX_BOOKCoSKPI_0.Mgmt Cockpit" xfId="61297" xr:uid="{00000000-0005-0000-0000-0000D2DF0000}"/>
    <cellStyle name="s_DCFLBO Code_2a.IiC - CAPEX_BOOKCoSKPI_1" xfId="61298" xr:uid="{00000000-0005-0000-0000-0000D3DF0000}"/>
    <cellStyle name="s_DCFLBO Code_2a.IiC - CAPEX_BOOKCoSKPI_1_0.Mgmt Cockpit" xfId="61299" xr:uid="{00000000-0005-0000-0000-0000D4DF0000}"/>
    <cellStyle name="s_DCFLBO Code_2a.IiC - CAPEX_BOOKCoSKPI_1_3.GrossMargin_Journals" xfId="61300" xr:uid="{00000000-0005-0000-0000-0000D5DF0000}"/>
    <cellStyle name="s_DCFLBO Code_2a.IiC - CAPEX_BOOKCoSKPI_3.GrossMargin_Journals" xfId="61301" xr:uid="{00000000-0005-0000-0000-0000D6DF0000}"/>
    <cellStyle name="s_DCFLBO Code_2a.IiC - CAPEX_BOOKCoSKPI_BOOKCoSKPI" xfId="61302" xr:uid="{00000000-0005-0000-0000-0000D7DF0000}"/>
    <cellStyle name="s_DCFLBO Code_2a.IiC - CAPEX_BOOKCoSKPI_BOOKCoSKPI_1" xfId="61303" xr:uid="{00000000-0005-0000-0000-0000D8DF0000}"/>
    <cellStyle name="s_DCFLBO Code_2a.IiC - CAPEX_BOOKCoSKPI_BOOKCoSKPI_1_0.Mgmt Cockpit" xfId="61304" xr:uid="{00000000-0005-0000-0000-0000D9DF0000}"/>
    <cellStyle name="s_DCFLBO Code_2a.IiC - CAPEX_BOOKCoSKPI_BOOKCoSKPI_1_3.GrossMargin_Journals" xfId="61305" xr:uid="{00000000-0005-0000-0000-0000DADF0000}"/>
    <cellStyle name="s_DCFLBO Code_2a.IiC - CAPEX_BOOKCoSKPI_BOOKCoSKPI_3.GrossMargin_Journals" xfId="61306" xr:uid="{00000000-0005-0000-0000-0000DBDF0000}"/>
    <cellStyle name="s_DCFLBO Code_2a.IiC - CAPEX_BOOKCoSKPI_BOOKCoSKPI_BOOKCoSKPI" xfId="61307" xr:uid="{00000000-0005-0000-0000-0000DCDF0000}"/>
    <cellStyle name="s_DCFLBO Code_2a.IiC - CAPEX_BOOKCoSKPI_BOOKCoSKPI_BOOKCoSKPI_0.Mgmt Cockpit" xfId="61308" xr:uid="{00000000-0005-0000-0000-0000DDDF0000}"/>
    <cellStyle name="s_DCFLBO Code_2a.IiC - CAPEX_BOOKCoSKPI_BOOKCoSKPI_BOOKCoSKPI_3.GrossMargin_Journals" xfId="61309" xr:uid="{00000000-0005-0000-0000-0000DEDF0000}"/>
    <cellStyle name="s_DCFLBO Code_2a.IiC - CAPEX_BOOKCoSKPI_CREST_SPS_KPI" xfId="61310" xr:uid="{00000000-0005-0000-0000-0000DFDF0000}"/>
    <cellStyle name="s_DCFLBO Code_2a.IiC - CAPEX_BOOKCoSKPI_CREST_SPS_KPI_0.Mgmt Cockpit" xfId="61311" xr:uid="{00000000-0005-0000-0000-0000E0DF0000}"/>
    <cellStyle name="s_DCFLBO Code_2a.IiC - CAPEX_BOOKCoSKPI_CREST_SPS_KPI_3.GrossMargin_Journals" xfId="61312" xr:uid="{00000000-0005-0000-0000-0000E1DF0000}"/>
    <cellStyle name="s_DCFLBO Code_2a.IiC - CAPEX_BOOKCoSKPI_CREST_SPS_KPI_BOOKCoSKPI" xfId="61313" xr:uid="{00000000-0005-0000-0000-0000E2DF0000}"/>
    <cellStyle name="s_DCFLBO Code_2a.IiC - CAPEX_BOOKCoSKPI_CREST_SPS_KPI_BOOKCoSKPI_1" xfId="61314" xr:uid="{00000000-0005-0000-0000-0000E3DF0000}"/>
    <cellStyle name="s_DCFLBO Code_2a.IiC - CAPEX_BOOKCoSKPI_CREST_SPS_KPI_BOOKCoSKPI_1_0.Mgmt Cockpit" xfId="61315" xr:uid="{00000000-0005-0000-0000-0000E4DF0000}"/>
    <cellStyle name="s_DCFLBO Code_2a.IiC - CAPEX_BOOKCoSKPI_CREST_SPS_KPI_BOOKCoSKPI_1_3.GrossMargin_Journals" xfId="61316" xr:uid="{00000000-0005-0000-0000-0000E5DF0000}"/>
    <cellStyle name="s_DCFLBO Code_2a.IiC - CAPEX_BOOKCoSKPI_CREST_SPS_KPI_BOOKCoSKPI_3.GrossMargin_Journals" xfId="61317" xr:uid="{00000000-0005-0000-0000-0000E6DF0000}"/>
    <cellStyle name="s_DCFLBO Code_2a.IiC - CAPEX_BOOKCoSKPI_CREST_SPS_KPI_BOOKCoSKPI_BOOKCoSKPI" xfId="61318" xr:uid="{00000000-0005-0000-0000-0000E7DF0000}"/>
    <cellStyle name="s_DCFLBO Code_2a.IiC - CAPEX_BOOKCoSKPI_CREST_SPS_KPI_BOOKCoSKPI_BOOKCoSKPI_0.Mgmt Cockpit" xfId="61319" xr:uid="{00000000-0005-0000-0000-0000E8DF0000}"/>
    <cellStyle name="s_DCFLBO Code_2a.IiC - CAPEX_BOOKCoSKPI_CREST_SPS_KPI_BOOKCoSKPI_BOOKCoSKPI_3.GrossMargin_Journals" xfId="61320" xr:uid="{00000000-0005-0000-0000-0000E9DF0000}"/>
    <cellStyle name="s_DCFLBO Code_2a.IiC - CAPEX_BOOKCoSKPI_ProdExp_Journal_KPI" xfId="61321" xr:uid="{00000000-0005-0000-0000-0000EADF0000}"/>
    <cellStyle name="s_DCFLBO Code_2a.IiC - CAPEX_CREST_SPS_KPI" xfId="61322" xr:uid="{00000000-0005-0000-0000-0000EBDF0000}"/>
    <cellStyle name="s_DCFLBO Code_2a.IiC - CAPEX_CREST_SPS_KPI_0.Mgmt Cockpit" xfId="61323" xr:uid="{00000000-0005-0000-0000-0000ECDF0000}"/>
    <cellStyle name="s_DCFLBO Code_2a.IiC - CAPEX_CREST_SPS_KPI_3.GrossMargin_Journals" xfId="61324" xr:uid="{00000000-0005-0000-0000-0000EDDF0000}"/>
    <cellStyle name="s_DCFLBO Code_2a.IiC - CAPEX_CREST_SPS_KPI_BOOKCoSKPI" xfId="61325" xr:uid="{00000000-0005-0000-0000-0000EEDF0000}"/>
    <cellStyle name="s_DCFLBO Code_2a.IiC - CAPEX_CREST_SPS_KPI_BOOKCoSKPI_1" xfId="61326" xr:uid="{00000000-0005-0000-0000-0000EFDF0000}"/>
    <cellStyle name="s_DCFLBO Code_2a.IiC - CAPEX_CREST_SPS_KPI_BOOKCoSKPI_1_0.Mgmt Cockpit" xfId="61327" xr:uid="{00000000-0005-0000-0000-0000F0DF0000}"/>
    <cellStyle name="s_DCFLBO Code_2a.IiC - CAPEX_CREST_SPS_KPI_BOOKCoSKPI_1_3.GrossMargin_Journals" xfId="61328" xr:uid="{00000000-0005-0000-0000-0000F1DF0000}"/>
    <cellStyle name="s_DCFLBO Code_2a.IiC - CAPEX_CREST_SPS_KPI_BOOKCoSKPI_3.GrossMargin_Journals" xfId="61329" xr:uid="{00000000-0005-0000-0000-0000F2DF0000}"/>
    <cellStyle name="s_DCFLBO Code_2a.IiC - CAPEX_CREST_SPS_KPI_BOOKCoSKPI_BOOKCoSKPI" xfId="61330" xr:uid="{00000000-0005-0000-0000-0000F3DF0000}"/>
    <cellStyle name="s_DCFLBO Code_2a.IiC - CAPEX_CREST_SPS_KPI_BOOKCoSKPI_BOOKCoSKPI_0.Mgmt Cockpit" xfId="61331" xr:uid="{00000000-0005-0000-0000-0000F4DF0000}"/>
    <cellStyle name="s_DCFLBO Code_2a.IiC - CAPEX_CREST_SPS_KPI_BOOKCoSKPI_BOOKCoSKPI_3.GrossMargin_Journals" xfId="61332" xr:uid="{00000000-0005-0000-0000-0000F5DF0000}"/>
    <cellStyle name="s_DCFLBO Code_2a.IiC - CAPEX_ProdExp_Journal_KPI" xfId="61333" xr:uid="{00000000-0005-0000-0000-0000F6DF0000}"/>
    <cellStyle name="s_DCFLBO Code_3. FTE PeKo" xfId="61334" xr:uid="{00000000-0005-0000-0000-0000F7DF0000}"/>
    <cellStyle name="s_DCFLBO Code_3.GrossMargin_Journals" xfId="61335" xr:uid="{00000000-0005-0000-0000-0000F8DF0000}"/>
    <cellStyle name="s_DCFLBO Code_4.GrossMargin_Books" xfId="61336" xr:uid="{00000000-0005-0000-0000-0000F9DF0000}"/>
    <cellStyle name="s_DCFLBO Code_4.GrossMargin_Books_0.Mgmt Cockpit" xfId="61337" xr:uid="{00000000-0005-0000-0000-0000FADF0000}"/>
    <cellStyle name="s_DCFLBO Code_4.GrossMargin_Books_3.GrossMargin_Journals" xfId="61338" xr:uid="{00000000-0005-0000-0000-0000FBDF0000}"/>
    <cellStyle name="s_DCFLBO Code_4.GrossMargin_Books_BOOKCoSKPI" xfId="61339" xr:uid="{00000000-0005-0000-0000-0000FCDF0000}"/>
    <cellStyle name="s_DCFLBO Code_4.GrossMargin_Books_BOOKCoSKPI_0.Mgmt Cockpit" xfId="61340" xr:uid="{00000000-0005-0000-0000-0000FDDF0000}"/>
    <cellStyle name="s_DCFLBO Code_4.GrossMargin_Books_BOOKCoSKPI_1" xfId="61341" xr:uid="{00000000-0005-0000-0000-0000FEDF0000}"/>
    <cellStyle name="s_DCFLBO Code_4.GrossMargin_Books_BOOKCoSKPI_1_3.GrossMargin_Journals" xfId="61342" xr:uid="{00000000-0005-0000-0000-0000FFDF0000}"/>
    <cellStyle name="s_DCFLBO Code_4.GrossMargin_Books_BOOKCoSKPI_1_BOOKCoSKPI" xfId="61343" xr:uid="{00000000-0005-0000-0000-000000E00000}"/>
    <cellStyle name="s_DCFLBO Code_4.GrossMargin_Books_BOOKCoSKPI_1_BOOKCoSKPI_0.Mgmt Cockpit" xfId="61344" xr:uid="{00000000-0005-0000-0000-000001E00000}"/>
    <cellStyle name="s_DCFLBO Code_4.GrossMargin_Books_BOOKCoSKPI_1_BOOKCoSKPI_3.GrossMargin_Journals" xfId="61345" xr:uid="{00000000-0005-0000-0000-000002E00000}"/>
    <cellStyle name="s_DCFLBO Code_4.GrossMargin_Books_BOOKCoSKPI_2" xfId="61346" xr:uid="{00000000-0005-0000-0000-000003E00000}"/>
    <cellStyle name="s_DCFLBO Code_4.GrossMargin_Books_BOOKCoSKPI_2_0.Mgmt Cockpit" xfId="61347" xr:uid="{00000000-0005-0000-0000-000004E00000}"/>
    <cellStyle name="s_DCFLBO Code_4.GrossMargin_Books_BOOKCoSKPI_2_3.GrossMargin_Journals" xfId="61348" xr:uid="{00000000-0005-0000-0000-000005E00000}"/>
    <cellStyle name="s_DCFLBO Code_4.GrossMargin_Books_BOOKCoSKPI_3.GrossMargin_Journals" xfId="61349" xr:uid="{00000000-0005-0000-0000-000006E00000}"/>
    <cellStyle name="s_DCFLBO Code_4.GrossMargin_Books_BOOKCoSKPI_BOOKCoSKPI" xfId="61350" xr:uid="{00000000-0005-0000-0000-000007E00000}"/>
    <cellStyle name="s_DCFLBO Code_4.GrossMargin_Books_BOOKCoSKPI_BOOKCoSKPI_1" xfId="61351" xr:uid="{00000000-0005-0000-0000-000008E00000}"/>
    <cellStyle name="s_DCFLBO Code_4.GrossMargin_Books_BOOKCoSKPI_BOOKCoSKPI_1_0.Mgmt Cockpit" xfId="61352" xr:uid="{00000000-0005-0000-0000-000009E00000}"/>
    <cellStyle name="s_DCFLBO Code_4.GrossMargin_Books_BOOKCoSKPI_BOOKCoSKPI_1_3.GrossMargin_Journals" xfId="61353" xr:uid="{00000000-0005-0000-0000-00000AE00000}"/>
    <cellStyle name="s_DCFLBO Code_4.GrossMargin_Books_BOOKCoSKPI_BOOKCoSKPI_3.GrossMargin_Journals" xfId="61354" xr:uid="{00000000-0005-0000-0000-00000BE00000}"/>
    <cellStyle name="s_DCFLBO Code_4.GrossMargin_Books_BOOKCoSKPI_BOOKCoSKPI_BOOKCoSKPI" xfId="61355" xr:uid="{00000000-0005-0000-0000-00000CE00000}"/>
    <cellStyle name="s_DCFLBO Code_4.GrossMargin_Books_BOOKCoSKPI_BOOKCoSKPI_BOOKCoSKPI_0.Mgmt Cockpit" xfId="61356" xr:uid="{00000000-0005-0000-0000-00000DE00000}"/>
    <cellStyle name="s_DCFLBO Code_4.GrossMargin_Books_BOOKCoSKPI_BOOKCoSKPI_BOOKCoSKPI_3.GrossMargin_Journals" xfId="61357" xr:uid="{00000000-0005-0000-0000-00000EE00000}"/>
    <cellStyle name="s_DCFLBO Code_4.GrossMargin_Books_BOOKCoSKPI_CREST_SPS_KPI" xfId="61358" xr:uid="{00000000-0005-0000-0000-00000FE00000}"/>
    <cellStyle name="s_DCFLBO Code_4.GrossMargin_Books_BOOKCoSKPI_CREST_SPS_KPI_0.Mgmt Cockpit" xfId="61359" xr:uid="{00000000-0005-0000-0000-000010E00000}"/>
    <cellStyle name="s_DCFLBO Code_4.GrossMargin_Books_BOOKCoSKPI_CREST_SPS_KPI_3.GrossMargin_Journals" xfId="61360" xr:uid="{00000000-0005-0000-0000-000011E00000}"/>
    <cellStyle name="s_DCFLBO Code_4.GrossMargin_Books_BOOKCoSKPI_CREST_SPS_KPI_BOOKCoSKPI" xfId="61361" xr:uid="{00000000-0005-0000-0000-000012E00000}"/>
    <cellStyle name="s_DCFLBO Code_4.GrossMargin_Books_BOOKCoSKPI_CREST_SPS_KPI_BOOKCoSKPI_1" xfId="61362" xr:uid="{00000000-0005-0000-0000-000013E00000}"/>
    <cellStyle name="s_DCFLBO Code_4.GrossMargin_Books_BOOKCoSKPI_CREST_SPS_KPI_BOOKCoSKPI_1_0.Mgmt Cockpit" xfId="61363" xr:uid="{00000000-0005-0000-0000-000014E00000}"/>
    <cellStyle name="s_DCFLBO Code_4.GrossMargin_Books_BOOKCoSKPI_CREST_SPS_KPI_BOOKCoSKPI_1_3.GrossMargin_Journals" xfId="61364" xr:uid="{00000000-0005-0000-0000-000015E00000}"/>
    <cellStyle name="s_DCFLBO Code_4.GrossMargin_Books_BOOKCoSKPI_CREST_SPS_KPI_BOOKCoSKPI_3.GrossMargin_Journals" xfId="61365" xr:uid="{00000000-0005-0000-0000-000016E00000}"/>
    <cellStyle name="s_DCFLBO Code_4.GrossMargin_Books_BOOKCoSKPI_CREST_SPS_KPI_BOOKCoSKPI_BOOKCoSKPI" xfId="61366" xr:uid="{00000000-0005-0000-0000-000017E00000}"/>
    <cellStyle name="s_DCFLBO Code_4.GrossMargin_Books_BOOKCoSKPI_CREST_SPS_KPI_BOOKCoSKPI_BOOKCoSKPI_0.Mgmt Cockpit" xfId="61367" xr:uid="{00000000-0005-0000-0000-000018E00000}"/>
    <cellStyle name="s_DCFLBO Code_4.GrossMargin_Books_BOOKCoSKPI_CREST_SPS_KPI_BOOKCoSKPI_BOOKCoSKPI_3.GrossMargin_Journals" xfId="61368" xr:uid="{00000000-0005-0000-0000-000019E00000}"/>
    <cellStyle name="s_DCFLBO Code_4.GrossMargin_Books_BOOKCoSKPI_ProdExp_Journal_KPI" xfId="61369" xr:uid="{00000000-0005-0000-0000-00001AE00000}"/>
    <cellStyle name="s_DCFLBO Code_4.GrossMargin_Books_CREST_SPS_KPI" xfId="61370" xr:uid="{00000000-0005-0000-0000-00001BE00000}"/>
    <cellStyle name="s_DCFLBO Code_4.GrossMargin_Books_CREST_SPS_KPI_0.Mgmt Cockpit" xfId="61371" xr:uid="{00000000-0005-0000-0000-00001CE00000}"/>
    <cellStyle name="s_DCFLBO Code_4.GrossMargin_Books_CREST_SPS_KPI_3.GrossMargin_Journals" xfId="61372" xr:uid="{00000000-0005-0000-0000-00001DE00000}"/>
    <cellStyle name="s_DCFLBO Code_4.GrossMargin_Books_CREST_SPS_KPI_BOOKCoSKPI" xfId="61373" xr:uid="{00000000-0005-0000-0000-00001EE00000}"/>
    <cellStyle name="s_DCFLBO Code_4.GrossMargin_Books_CREST_SPS_KPI_BOOKCoSKPI_1" xfId="61374" xr:uid="{00000000-0005-0000-0000-00001FE00000}"/>
    <cellStyle name="s_DCFLBO Code_4.GrossMargin_Books_CREST_SPS_KPI_BOOKCoSKPI_1_0.Mgmt Cockpit" xfId="61375" xr:uid="{00000000-0005-0000-0000-000020E00000}"/>
    <cellStyle name="s_DCFLBO Code_4.GrossMargin_Books_CREST_SPS_KPI_BOOKCoSKPI_1_3.GrossMargin_Journals" xfId="61376" xr:uid="{00000000-0005-0000-0000-000021E00000}"/>
    <cellStyle name="s_DCFLBO Code_4.GrossMargin_Books_CREST_SPS_KPI_BOOKCoSKPI_3.GrossMargin_Journals" xfId="61377" xr:uid="{00000000-0005-0000-0000-000022E00000}"/>
    <cellStyle name="s_DCFLBO Code_4.GrossMargin_Books_CREST_SPS_KPI_BOOKCoSKPI_BOOKCoSKPI" xfId="61378" xr:uid="{00000000-0005-0000-0000-000023E00000}"/>
    <cellStyle name="s_DCFLBO Code_4.GrossMargin_Books_CREST_SPS_KPI_BOOKCoSKPI_BOOKCoSKPI_0.Mgmt Cockpit" xfId="61379" xr:uid="{00000000-0005-0000-0000-000024E00000}"/>
    <cellStyle name="s_DCFLBO Code_4.GrossMargin_Books_CREST_SPS_KPI_BOOKCoSKPI_BOOKCoSKPI_3.GrossMargin_Journals" xfId="61380" xr:uid="{00000000-0005-0000-0000-000025E00000}"/>
    <cellStyle name="s_DCFLBO Code_4.GrossMargin_Books_ProdExp_Journal_KPI" xfId="61381" xr:uid="{00000000-0005-0000-0000-000026E00000}"/>
    <cellStyle name="s_DCFLBO Code_7.KPI_Article_Pages" xfId="61382" xr:uid="{00000000-0005-0000-0000-000027E00000}"/>
    <cellStyle name="s_DCFLBO Code_7.KPI_Article_Pages_3.GrossMargin_Journals" xfId="61383" xr:uid="{00000000-0005-0000-0000-000028E00000}"/>
    <cellStyle name="s_DCFLBO Code_7.KPI_Article_Pages_4.GrossMargin_Books" xfId="61384" xr:uid="{00000000-0005-0000-0000-000029E00000}"/>
    <cellStyle name="s_DCFLBO Code_7.KPI_Article_Pages_4.GrossMargin_Books_0.Mgmt Cockpit" xfId="61385" xr:uid="{00000000-0005-0000-0000-00002AE00000}"/>
    <cellStyle name="s_DCFLBO Code_7.KPI_Article_Pages_4.GrossMargin_Books_3.GrossMargin_Journals" xfId="61386" xr:uid="{00000000-0005-0000-0000-00002BE00000}"/>
    <cellStyle name="s_DCFLBO Code_7.KPI_Article_Pages_4.GrossMargin_Books_BOOKCoSKPI" xfId="61387" xr:uid="{00000000-0005-0000-0000-00002CE00000}"/>
    <cellStyle name="s_DCFLBO Code_7.KPI_Article_Pages_4.GrossMargin_Books_BOOKCoSKPI_0.Mgmt Cockpit" xfId="61388" xr:uid="{00000000-0005-0000-0000-00002DE00000}"/>
    <cellStyle name="s_DCFLBO Code_7.KPI_Article_Pages_4.GrossMargin_Books_BOOKCoSKPI_1" xfId="61389" xr:uid="{00000000-0005-0000-0000-00002EE00000}"/>
    <cellStyle name="s_DCFLBO Code_7.KPI_Article_Pages_4.GrossMargin_Books_BOOKCoSKPI_1_3.GrossMargin_Journals" xfId="61390" xr:uid="{00000000-0005-0000-0000-00002FE00000}"/>
    <cellStyle name="s_DCFLBO Code_7.KPI_Article_Pages_4.GrossMargin_Books_BOOKCoSKPI_1_BOOKCoSKPI" xfId="61391" xr:uid="{00000000-0005-0000-0000-000030E00000}"/>
    <cellStyle name="s_DCFLBO Code_7.KPI_Article_Pages_4.GrossMargin_Books_BOOKCoSKPI_1_BOOKCoSKPI_0.Mgmt Cockpit" xfId="61392" xr:uid="{00000000-0005-0000-0000-000031E00000}"/>
    <cellStyle name="s_DCFLBO Code_7.KPI_Article_Pages_4.GrossMargin_Books_BOOKCoSKPI_1_BOOKCoSKPI_3.GrossMargin_Journals" xfId="61393" xr:uid="{00000000-0005-0000-0000-000032E00000}"/>
    <cellStyle name="s_DCFLBO Code_7.KPI_Article_Pages_4.GrossMargin_Books_BOOKCoSKPI_2" xfId="61394" xr:uid="{00000000-0005-0000-0000-000033E00000}"/>
    <cellStyle name="s_DCFLBO Code_7.KPI_Article_Pages_4.GrossMargin_Books_BOOKCoSKPI_2_0.Mgmt Cockpit" xfId="61395" xr:uid="{00000000-0005-0000-0000-000034E00000}"/>
    <cellStyle name="s_DCFLBO Code_7.KPI_Article_Pages_4.GrossMargin_Books_BOOKCoSKPI_2_3.GrossMargin_Journals" xfId="61396" xr:uid="{00000000-0005-0000-0000-000035E00000}"/>
    <cellStyle name="s_DCFLBO Code_7.KPI_Article_Pages_4.GrossMargin_Books_BOOKCoSKPI_3.GrossMargin_Journals" xfId="61397" xr:uid="{00000000-0005-0000-0000-000036E00000}"/>
    <cellStyle name="s_DCFLBO Code_7.KPI_Article_Pages_4.GrossMargin_Books_BOOKCoSKPI_BOOKCoSKPI" xfId="61398" xr:uid="{00000000-0005-0000-0000-000037E00000}"/>
    <cellStyle name="s_DCFLBO Code_7.KPI_Article_Pages_4.GrossMargin_Books_BOOKCoSKPI_BOOKCoSKPI_1" xfId="61399" xr:uid="{00000000-0005-0000-0000-000038E00000}"/>
    <cellStyle name="s_DCFLBO Code_7.KPI_Article_Pages_4.GrossMargin_Books_BOOKCoSKPI_BOOKCoSKPI_1_0.Mgmt Cockpit" xfId="61400" xr:uid="{00000000-0005-0000-0000-000039E00000}"/>
    <cellStyle name="s_DCFLBO Code_7.KPI_Article_Pages_4.GrossMargin_Books_BOOKCoSKPI_BOOKCoSKPI_1_3.GrossMargin_Journals" xfId="61401" xr:uid="{00000000-0005-0000-0000-00003AE00000}"/>
    <cellStyle name="s_DCFLBO Code_7.KPI_Article_Pages_4.GrossMargin_Books_BOOKCoSKPI_BOOKCoSKPI_3.GrossMargin_Journals" xfId="61402" xr:uid="{00000000-0005-0000-0000-00003BE00000}"/>
    <cellStyle name="s_DCFLBO Code_7.KPI_Article_Pages_4.GrossMargin_Books_BOOKCoSKPI_BOOKCoSKPI_BOOKCoSKPI" xfId="61403" xr:uid="{00000000-0005-0000-0000-00003CE00000}"/>
    <cellStyle name="s_DCFLBO Code_7.KPI_Article_Pages_4.GrossMargin_Books_BOOKCoSKPI_BOOKCoSKPI_BOOKCoSKPI_0.Mgmt Cockpit" xfId="61404" xr:uid="{00000000-0005-0000-0000-00003DE00000}"/>
    <cellStyle name="s_DCFLBO Code_7.KPI_Article_Pages_4.GrossMargin_Books_BOOKCoSKPI_BOOKCoSKPI_BOOKCoSKPI_3.GrossMargin_Journals" xfId="61405" xr:uid="{00000000-0005-0000-0000-00003EE00000}"/>
    <cellStyle name="s_DCFLBO Code_7.KPI_Article_Pages_4.GrossMargin_Books_BOOKCoSKPI_CREST_SPS_KPI" xfId="61406" xr:uid="{00000000-0005-0000-0000-00003FE00000}"/>
    <cellStyle name="s_DCFLBO Code_7.KPI_Article_Pages_4.GrossMargin_Books_BOOKCoSKPI_CREST_SPS_KPI_0.Mgmt Cockpit" xfId="61407" xr:uid="{00000000-0005-0000-0000-000040E00000}"/>
    <cellStyle name="s_DCFLBO Code_7.KPI_Article_Pages_4.GrossMargin_Books_BOOKCoSKPI_CREST_SPS_KPI_3.GrossMargin_Journals" xfId="61408" xr:uid="{00000000-0005-0000-0000-000041E00000}"/>
    <cellStyle name="s_DCFLBO Code_7.KPI_Article_Pages_4.GrossMargin_Books_BOOKCoSKPI_CREST_SPS_KPI_BOOKCoSKPI" xfId="61409" xr:uid="{00000000-0005-0000-0000-000042E00000}"/>
    <cellStyle name="s_DCFLBO Code_7.KPI_Article_Pages_4.GrossMargin_Books_BOOKCoSKPI_CREST_SPS_KPI_BOOKCoSKPI_1" xfId="61410" xr:uid="{00000000-0005-0000-0000-000043E00000}"/>
    <cellStyle name="s_DCFLBO Code_7.KPI_Article_Pages_4.GrossMargin_Books_BOOKCoSKPI_CREST_SPS_KPI_BOOKCoSKPI_1_0.Mgmt Cockpit" xfId="61411" xr:uid="{00000000-0005-0000-0000-000044E00000}"/>
    <cellStyle name="s_DCFLBO Code_7.KPI_Article_Pages_4.GrossMargin_Books_BOOKCoSKPI_CREST_SPS_KPI_BOOKCoSKPI_1_3.GrossMargin_Journals" xfId="61412" xr:uid="{00000000-0005-0000-0000-000045E00000}"/>
    <cellStyle name="s_DCFLBO Code_7.KPI_Article_Pages_4.GrossMargin_Books_BOOKCoSKPI_CREST_SPS_KPI_BOOKCoSKPI_3.GrossMargin_Journals" xfId="61413" xr:uid="{00000000-0005-0000-0000-000046E00000}"/>
    <cellStyle name="s_DCFLBO Code_7.KPI_Article_Pages_4.GrossMargin_Books_BOOKCoSKPI_CREST_SPS_KPI_BOOKCoSKPI_BOOKCoSKPI" xfId="61414" xr:uid="{00000000-0005-0000-0000-000047E00000}"/>
    <cellStyle name="s_DCFLBO Code_7.KPI_Article_Pages_4.GrossMargin_Books_BOOKCoSKPI_CREST_SPS_KPI_BOOKCoSKPI_BOOKCoSKPI_0.Mgmt Cockpit" xfId="61415" xr:uid="{00000000-0005-0000-0000-000048E00000}"/>
    <cellStyle name="s_DCFLBO Code_7.KPI_Article_Pages_4.GrossMargin_Books_BOOKCoSKPI_CREST_SPS_KPI_BOOKCoSKPI_BOOKCoSKPI_3.GrossMargin_Journals" xfId="61416" xr:uid="{00000000-0005-0000-0000-000049E00000}"/>
    <cellStyle name="s_DCFLBO Code_7.KPI_Article_Pages_4.GrossMargin_Books_BOOKCoSKPI_ProdExp_Journal_KPI" xfId="61417" xr:uid="{00000000-0005-0000-0000-00004AE00000}"/>
    <cellStyle name="s_DCFLBO Code_7.KPI_Article_Pages_4.GrossMargin_Books_CREST_SPS_KPI" xfId="61418" xr:uid="{00000000-0005-0000-0000-00004BE00000}"/>
    <cellStyle name="s_DCFLBO Code_7.KPI_Article_Pages_4.GrossMargin_Books_CREST_SPS_KPI_0.Mgmt Cockpit" xfId="61419" xr:uid="{00000000-0005-0000-0000-00004CE00000}"/>
    <cellStyle name="s_DCFLBO Code_7.KPI_Article_Pages_4.GrossMargin_Books_CREST_SPS_KPI_3.GrossMargin_Journals" xfId="61420" xr:uid="{00000000-0005-0000-0000-00004DE00000}"/>
    <cellStyle name="s_DCFLBO Code_7.KPI_Article_Pages_4.GrossMargin_Books_CREST_SPS_KPI_BOOKCoSKPI" xfId="61421" xr:uid="{00000000-0005-0000-0000-00004EE00000}"/>
    <cellStyle name="s_DCFLBO Code_7.KPI_Article_Pages_4.GrossMargin_Books_CREST_SPS_KPI_BOOKCoSKPI_1" xfId="61422" xr:uid="{00000000-0005-0000-0000-00004FE00000}"/>
    <cellStyle name="s_DCFLBO Code_7.KPI_Article_Pages_4.GrossMargin_Books_CREST_SPS_KPI_BOOKCoSKPI_1_0.Mgmt Cockpit" xfId="61423" xr:uid="{00000000-0005-0000-0000-000050E00000}"/>
    <cellStyle name="s_DCFLBO Code_7.KPI_Article_Pages_4.GrossMargin_Books_CREST_SPS_KPI_BOOKCoSKPI_1_3.GrossMargin_Journals" xfId="61424" xr:uid="{00000000-0005-0000-0000-000051E00000}"/>
    <cellStyle name="s_DCFLBO Code_7.KPI_Article_Pages_4.GrossMargin_Books_CREST_SPS_KPI_BOOKCoSKPI_3.GrossMargin_Journals" xfId="61425" xr:uid="{00000000-0005-0000-0000-000052E00000}"/>
    <cellStyle name="s_DCFLBO Code_7.KPI_Article_Pages_4.GrossMargin_Books_CREST_SPS_KPI_BOOKCoSKPI_BOOKCoSKPI" xfId="61426" xr:uid="{00000000-0005-0000-0000-000053E00000}"/>
    <cellStyle name="s_DCFLBO Code_7.KPI_Article_Pages_4.GrossMargin_Books_CREST_SPS_KPI_BOOKCoSKPI_BOOKCoSKPI_0.Mgmt Cockpit" xfId="61427" xr:uid="{00000000-0005-0000-0000-000054E00000}"/>
    <cellStyle name="s_DCFLBO Code_7.KPI_Article_Pages_4.GrossMargin_Books_CREST_SPS_KPI_BOOKCoSKPI_BOOKCoSKPI_3.GrossMargin_Journals" xfId="61428" xr:uid="{00000000-0005-0000-0000-000055E00000}"/>
    <cellStyle name="s_DCFLBO Code_7.KPI_Article_Pages_4.GrossMargin_Books_ProdExp_Journal_KPI" xfId="61429" xr:uid="{00000000-0005-0000-0000-000056E00000}"/>
    <cellStyle name="s_DCFLBO Code_7.KPI_Article_Pages_9.KPI_Book (2)" xfId="61430" xr:uid="{00000000-0005-0000-0000-000057E00000}"/>
    <cellStyle name="s_DCFLBO Code_7.KPI_Article_Pages_9.KPI_Book (2)_0.Mgmt Cockpit" xfId="61431" xr:uid="{00000000-0005-0000-0000-000058E00000}"/>
    <cellStyle name="s_DCFLBO Code_7.KPI_Article_Pages_9.KPI_Book (2)_3.GrossMargin_Journals" xfId="61432" xr:uid="{00000000-0005-0000-0000-000059E00000}"/>
    <cellStyle name="s_DCFLBO Code_7.KPI_Article_Pages_9.KPI_Book (2)_BOOKCoSKPI" xfId="61433" xr:uid="{00000000-0005-0000-0000-00005AE00000}"/>
    <cellStyle name="s_DCFLBO Code_7.KPI_Article_Pages_9.KPI_Book (2)_BOOKCoSKPI_0.Mgmt Cockpit" xfId="61434" xr:uid="{00000000-0005-0000-0000-00005BE00000}"/>
    <cellStyle name="s_DCFLBO Code_7.KPI_Article_Pages_9.KPI_Book (2)_BOOKCoSKPI_1" xfId="61435" xr:uid="{00000000-0005-0000-0000-00005CE00000}"/>
    <cellStyle name="s_DCFLBO Code_7.KPI_Article_Pages_9.KPI_Book (2)_BOOKCoSKPI_1_3.GrossMargin_Journals" xfId="61436" xr:uid="{00000000-0005-0000-0000-00005DE00000}"/>
    <cellStyle name="s_DCFLBO Code_7.KPI_Article_Pages_9.KPI_Book (2)_BOOKCoSKPI_1_BOOKCoSKPI" xfId="61437" xr:uid="{00000000-0005-0000-0000-00005EE00000}"/>
    <cellStyle name="s_DCFLBO Code_7.KPI_Article_Pages_9.KPI_Book (2)_BOOKCoSKPI_1_BOOKCoSKPI_0.Mgmt Cockpit" xfId="61438" xr:uid="{00000000-0005-0000-0000-00005FE00000}"/>
    <cellStyle name="s_DCFLBO Code_7.KPI_Article_Pages_9.KPI_Book (2)_BOOKCoSKPI_1_BOOKCoSKPI_3.GrossMargin_Journals" xfId="61439" xr:uid="{00000000-0005-0000-0000-000060E00000}"/>
    <cellStyle name="s_DCFLBO Code_7.KPI_Article_Pages_9.KPI_Book (2)_BOOKCoSKPI_2" xfId="61440" xr:uid="{00000000-0005-0000-0000-000061E00000}"/>
    <cellStyle name="s_DCFLBO Code_7.KPI_Article_Pages_9.KPI_Book (2)_BOOKCoSKPI_2_0.Mgmt Cockpit" xfId="61441" xr:uid="{00000000-0005-0000-0000-000062E00000}"/>
    <cellStyle name="s_DCFLBO Code_7.KPI_Article_Pages_9.KPI_Book (2)_BOOKCoSKPI_2_3.GrossMargin_Journals" xfId="61442" xr:uid="{00000000-0005-0000-0000-000063E00000}"/>
    <cellStyle name="s_DCFLBO Code_7.KPI_Article_Pages_9.KPI_Book (2)_BOOKCoSKPI_3.GrossMargin_Journals" xfId="61443" xr:uid="{00000000-0005-0000-0000-000064E00000}"/>
    <cellStyle name="s_DCFLBO Code_7.KPI_Article_Pages_9.KPI_Book (2)_BOOKCoSKPI_BOOKCoSKPI" xfId="61444" xr:uid="{00000000-0005-0000-0000-000065E00000}"/>
    <cellStyle name="s_DCFLBO Code_7.KPI_Article_Pages_9.KPI_Book (2)_BOOKCoSKPI_BOOKCoSKPI_1" xfId="61445" xr:uid="{00000000-0005-0000-0000-000066E00000}"/>
    <cellStyle name="s_DCFLBO Code_7.KPI_Article_Pages_9.KPI_Book (2)_BOOKCoSKPI_BOOKCoSKPI_1_0.Mgmt Cockpit" xfId="61446" xr:uid="{00000000-0005-0000-0000-000067E00000}"/>
    <cellStyle name="s_DCFLBO Code_7.KPI_Article_Pages_9.KPI_Book (2)_BOOKCoSKPI_BOOKCoSKPI_1_3.GrossMargin_Journals" xfId="61447" xr:uid="{00000000-0005-0000-0000-000068E00000}"/>
    <cellStyle name="s_DCFLBO Code_7.KPI_Article_Pages_9.KPI_Book (2)_BOOKCoSKPI_BOOKCoSKPI_3.GrossMargin_Journals" xfId="61448" xr:uid="{00000000-0005-0000-0000-000069E00000}"/>
    <cellStyle name="s_DCFLBO Code_7.KPI_Article_Pages_9.KPI_Book (2)_BOOKCoSKPI_BOOKCoSKPI_BOOKCoSKPI" xfId="61449" xr:uid="{00000000-0005-0000-0000-00006AE00000}"/>
    <cellStyle name="s_DCFLBO Code_7.KPI_Article_Pages_9.KPI_Book (2)_BOOKCoSKPI_BOOKCoSKPI_BOOKCoSKPI_0.Mgmt Cockpit" xfId="61450" xr:uid="{00000000-0005-0000-0000-00006BE00000}"/>
    <cellStyle name="s_DCFLBO Code_7.KPI_Article_Pages_9.KPI_Book (2)_BOOKCoSKPI_BOOKCoSKPI_BOOKCoSKPI_3.GrossMargin_Journals" xfId="61451" xr:uid="{00000000-0005-0000-0000-00006CE00000}"/>
    <cellStyle name="s_DCFLBO Code_7.KPI_Article_Pages_9.KPI_Book (2)_BOOKCoSKPI_CREST_SPS_KPI" xfId="61452" xr:uid="{00000000-0005-0000-0000-00006DE00000}"/>
    <cellStyle name="s_DCFLBO Code_7.KPI_Article_Pages_9.KPI_Book (2)_BOOKCoSKPI_CREST_SPS_KPI_0.Mgmt Cockpit" xfId="61453" xr:uid="{00000000-0005-0000-0000-00006EE00000}"/>
    <cellStyle name="s_DCFLBO Code_7.KPI_Article_Pages_9.KPI_Book (2)_BOOKCoSKPI_CREST_SPS_KPI_3.GrossMargin_Journals" xfId="61454" xr:uid="{00000000-0005-0000-0000-00006FE00000}"/>
    <cellStyle name="s_DCFLBO Code_7.KPI_Article_Pages_9.KPI_Book (2)_BOOKCoSKPI_CREST_SPS_KPI_BOOKCoSKPI" xfId="61455" xr:uid="{00000000-0005-0000-0000-000070E00000}"/>
    <cellStyle name="s_DCFLBO Code_7.KPI_Article_Pages_9.KPI_Book (2)_BOOKCoSKPI_CREST_SPS_KPI_BOOKCoSKPI_1" xfId="61456" xr:uid="{00000000-0005-0000-0000-000071E00000}"/>
    <cellStyle name="s_DCFLBO Code_7.KPI_Article_Pages_9.KPI_Book (2)_BOOKCoSKPI_CREST_SPS_KPI_BOOKCoSKPI_1_0.Mgmt Cockpit" xfId="61457" xr:uid="{00000000-0005-0000-0000-000072E00000}"/>
    <cellStyle name="s_DCFLBO Code_7.KPI_Article_Pages_9.KPI_Book (2)_BOOKCoSKPI_CREST_SPS_KPI_BOOKCoSKPI_1_3.GrossMargin_Journals" xfId="61458" xr:uid="{00000000-0005-0000-0000-000073E00000}"/>
    <cellStyle name="s_DCFLBO Code_7.KPI_Article_Pages_9.KPI_Book (2)_BOOKCoSKPI_CREST_SPS_KPI_BOOKCoSKPI_3.GrossMargin_Journals" xfId="61459" xr:uid="{00000000-0005-0000-0000-000074E00000}"/>
    <cellStyle name="s_DCFLBO Code_7.KPI_Article_Pages_9.KPI_Book (2)_BOOKCoSKPI_CREST_SPS_KPI_BOOKCoSKPI_BOOKCoSKPI" xfId="61460" xr:uid="{00000000-0005-0000-0000-000075E00000}"/>
    <cellStyle name="s_DCFLBO Code_7.KPI_Article_Pages_9.KPI_Book (2)_BOOKCoSKPI_CREST_SPS_KPI_BOOKCoSKPI_BOOKCoSKPI_0.Mgmt Cockpit" xfId="61461" xr:uid="{00000000-0005-0000-0000-000076E00000}"/>
    <cellStyle name="s_DCFLBO Code_7.KPI_Article_Pages_9.KPI_Book (2)_BOOKCoSKPI_CREST_SPS_KPI_BOOKCoSKPI_BOOKCoSKPI_3.GrossMargin_Journals" xfId="61462" xr:uid="{00000000-0005-0000-0000-000077E00000}"/>
    <cellStyle name="s_DCFLBO Code_7.KPI_Article_Pages_9.KPI_Book (2)_BOOKCoSKPI_ProdExp_Journal_KPI" xfId="61463" xr:uid="{00000000-0005-0000-0000-000078E00000}"/>
    <cellStyle name="s_DCFLBO Code_7.KPI_Article_Pages_9.KPI_Book (2)_CREST_SPS_KPI" xfId="61464" xr:uid="{00000000-0005-0000-0000-000079E00000}"/>
    <cellStyle name="s_DCFLBO Code_7.KPI_Article_Pages_9.KPI_Book (2)_CREST_SPS_KPI_0.Mgmt Cockpit" xfId="61465" xr:uid="{00000000-0005-0000-0000-00007AE00000}"/>
    <cellStyle name="s_DCFLBO Code_7.KPI_Article_Pages_9.KPI_Book (2)_CREST_SPS_KPI_3.GrossMargin_Journals" xfId="61466" xr:uid="{00000000-0005-0000-0000-00007BE00000}"/>
    <cellStyle name="s_DCFLBO Code_7.KPI_Article_Pages_9.KPI_Book (2)_CREST_SPS_KPI_BOOKCoSKPI" xfId="61467" xr:uid="{00000000-0005-0000-0000-00007CE00000}"/>
    <cellStyle name="s_DCFLBO Code_7.KPI_Article_Pages_9.KPI_Book (2)_CREST_SPS_KPI_BOOKCoSKPI_1" xfId="61468" xr:uid="{00000000-0005-0000-0000-00007DE00000}"/>
    <cellStyle name="s_DCFLBO Code_7.KPI_Article_Pages_9.KPI_Book (2)_CREST_SPS_KPI_BOOKCoSKPI_1_0.Mgmt Cockpit" xfId="61469" xr:uid="{00000000-0005-0000-0000-00007EE00000}"/>
    <cellStyle name="s_DCFLBO Code_7.KPI_Article_Pages_9.KPI_Book (2)_CREST_SPS_KPI_BOOKCoSKPI_1_3.GrossMargin_Journals" xfId="61470" xr:uid="{00000000-0005-0000-0000-00007FE00000}"/>
    <cellStyle name="s_DCFLBO Code_7.KPI_Article_Pages_9.KPI_Book (2)_CREST_SPS_KPI_BOOKCoSKPI_3.GrossMargin_Journals" xfId="61471" xr:uid="{00000000-0005-0000-0000-000080E00000}"/>
    <cellStyle name="s_DCFLBO Code_7.KPI_Article_Pages_9.KPI_Book (2)_CREST_SPS_KPI_BOOKCoSKPI_BOOKCoSKPI" xfId="61472" xr:uid="{00000000-0005-0000-0000-000081E00000}"/>
    <cellStyle name="s_DCFLBO Code_7.KPI_Article_Pages_9.KPI_Book (2)_CREST_SPS_KPI_BOOKCoSKPI_BOOKCoSKPI_0.Mgmt Cockpit" xfId="61473" xr:uid="{00000000-0005-0000-0000-000082E00000}"/>
    <cellStyle name="s_DCFLBO Code_7.KPI_Article_Pages_9.KPI_Book (2)_CREST_SPS_KPI_BOOKCoSKPI_BOOKCoSKPI_3.GrossMargin_Journals" xfId="61474" xr:uid="{00000000-0005-0000-0000-000083E00000}"/>
    <cellStyle name="s_DCFLBO Code_7.KPI_Article_Pages_9.KPI_Book (2)_ProdExp_Journal_KPI" xfId="61475" xr:uid="{00000000-0005-0000-0000-000084E00000}"/>
    <cellStyle name="s_DCFLBO Code_7.KPI_Article_Pages_BOOKCoSKPI" xfId="61476" xr:uid="{00000000-0005-0000-0000-000085E00000}"/>
    <cellStyle name="s_DCFLBO Code_7.KPI_Article_Pages_BOOKCoSKPI_0.Mgmt Cockpit" xfId="61477" xr:uid="{00000000-0005-0000-0000-000086E00000}"/>
    <cellStyle name="s_DCFLBO Code_7.KPI_Article_Pages_BOOKCoSKPI_1" xfId="61478" xr:uid="{00000000-0005-0000-0000-000087E00000}"/>
    <cellStyle name="s_DCFLBO Code_7.KPI_Article_Pages_BOOKCoSKPI_1_0.Mgmt Cockpit" xfId="61479" xr:uid="{00000000-0005-0000-0000-000088E00000}"/>
    <cellStyle name="s_DCFLBO Code_7.KPI_Article_Pages_BOOKCoSKPI_1_3.GrossMargin_Journals" xfId="61480" xr:uid="{00000000-0005-0000-0000-000089E00000}"/>
    <cellStyle name="s_DCFLBO Code_7.KPI_Article_Pages_BOOKCoSKPI_1_BOOKCoSKPI" xfId="61481" xr:uid="{00000000-0005-0000-0000-00008AE00000}"/>
    <cellStyle name="s_DCFLBO Code_7.KPI_Article_Pages_BOOKCoSKPI_1_BOOKCoSKPI_1" xfId="61482" xr:uid="{00000000-0005-0000-0000-00008BE00000}"/>
    <cellStyle name="s_DCFLBO Code_7.KPI_Article_Pages_BOOKCoSKPI_1_BOOKCoSKPI_1_0.Mgmt Cockpit" xfId="61483" xr:uid="{00000000-0005-0000-0000-00008CE00000}"/>
    <cellStyle name="s_DCFLBO Code_7.KPI_Article_Pages_BOOKCoSKPI_1_BOOKCoSKPI_1_3.GrossMargin_Journals" xfId="61484" xr:uid="{00000000-0005-0000-0000-00008DE00000}"/>
    <cellStyle name="s_DCFLBO Code_7.KPI_Article_Pages_BOOKCoSKPI_1_BOOKCoSKPI_3.GrossMargin_Journals" xfId="61485" xr:uid="{00000000-0005-0000-0000-00008EE00000}"/>
    <cellStyle name="s_DCFLBO Code_7.KPI_Article_Pages_BOOKCoSKPI_1_BOOKCoSKPI_BOOKCoSKPI" xfId="61486" xr:uid="{00000000-0005-0000-0000-00008FE00000}"/>
    <cellStyle name="s_DCFLBO Code_7.KPI_Article_Pages_BOOKCoSKPI_1_BOOKCoSKPI_BOOKCoSKPI_0.Mgmt Cockpit" xfId="61487" xr:uid="{00000000-0005-0000-0000-000090E00000}"/>
    <cellStyle name="s_DCFLBO Code_7.KPI_Article_Pages_BOOKCoSKPI_1_BOOKCoSKPI_BOOKCoSKPI_3.GrossMargin_Journals" xfId="61488" xr:uid="{00000000-0005-0000-0000-000091E00000}"/>
    <cellStyle name="s_DCFLBO Code_7.KPI_Article_Pages_BOOKCoSKPI_1_CREST_SPS_KPI" xfId="61489" xr:uid="{00000000-0005-0000-0000-000092E00000}"/>
    <cellStyle name="s_DCFLBO Code_7.KPI_Article_Pages_BOOKCoSKPI_1_CREST_SPS_KPI_0.Mgmt Cockpit" xfId="61490" xr:uid="{00000000-0005-0000-0000-000093E00000}"/>
    <cellStyle name="s_DCFLBO Code_7.KPI_Article_Pages_BOOKCoSKPI_1_CREST_SPS_KPI_3.GrossMargin_Journals" xfId="61491" xr:uid="{00000000-0005-0000-0000-000094E00000}"/>
    <cellStyle name="s_DCFLBO Code_7.KPI_Article_Pages_BOOKCoSKPI_1_CREST_SPS_KPI_BOOKCoSKPI" xfId="61492" xr:uid="{00000000-0005-0000-0000-000095E00000}"/>
    <cellStyle name="s_DCFLBO Code_7.KPI_Article_Pages_BOOKCoSKPI_1_CREST_SPS_KPI_BOOKCoSKPI_1" xfId="61493" xr:uid="{00000000-0005-0000-0000-000096E00000}"/>
    <cellStyle name="s_DCFLBO Code_7.KPI_Article_Pages_BOOKCoSKPI_1_CREST_SPS_KPI_BOOKCoSKPI_1_0.Mgmt Cockpit" xfId="61494" xr:uid="{00000000-0005-0000-0000-000097E00000}"/>
    <cellStyle name="s_DCFLBO Code_7.KPI_Article_Pages_BOOKCoSKPI_1_CREST_SPS_KPI_BOOKCoSKPI_1_3.GrossMargin_Journals" xfId="61495" xr:uid="{00000000-0005-0000-0000-000098E00000}"/>
    <cellStyle name="s_DCFLBO Code_7.KPI_Article_Pages_BOOKCoSKPI_1_CREST_SPS_KPI_BOOKCoSKPI_3.GrossMargin_Journals" xfId="61496" xr:uid="{00000000-0005-0000-0000-000099E00000}"/>
    <cellStyle name="s_DCFLBO Code_7.KPI_Article_Pages_BOOKCoSKPI_1_CREST_SPS_KPI_BOOKCoSKPI_BOOKCoSKPI" xfId="61497" xr:uid="{00000000-0005-0000-0000-00009AE00000}"/>
    <cellStyle name="s_DCFLBO Code_7.KPI_Article_Pages_BOOKCoSKPI_1_CREST_SPS_KPI_BOOKCoSKPI_BOOKCoSKPI_0.Mgmt Cockpit" xfId="61498" xr:uid="{00000000-0005-0000-0000-00009BE00000}"/>
    <cellStyle name="s_DCFLBO Code_7.KPI_Article_Pages_BOOKCoSKPI_1_CREST_SPS_KPI_BOOKCoSKPI_BOOKCoSKPI_3.GrossMargin_Journals" xfId="61499" xr:uid="{00000000-0005-0000-0000-00009CE00000}"/>
    <cellStyle name="s_DCFLBO Code_7.KPI_Article_Pages_BOOKCoSKPI_1_ProdExp_Journal_KPI" xfId="61500" xr:uid="{00000000-0005-0000-0000-00009DE00000}"/>
    <cellStyle name="s_DCFLBO Code_7.KPI_Article_Pages_BOOKCoSKPI_2" xfId="61501" xr:uid="{00000000-0005-0000-0000-00009EE00000}"/>
    <cellStyle name="s_DCFLBO Code_7.KPI_Article_Pages_BOOKCoSKPI_2_0.Mgmt Cockpit" xfId="61502" xr:uid="{00000000-0005-0000-0000-00009FE00000}"/>
    <cellStyle name="s_DCFLBO Code_7.KPI_Article_Pages_BOOKCoSKPI_2_3.GrossMargin_Journals" xfId="61503" xr:uid="{00000000-0005-0000-0000-0000A0E00000}"/>
    <cellStyle name="s_DCFLBO Code_7.KPI_Article_Pages_BOOKCoSKPI_3.GrossMargin_Journals" xfId="61504" xr:uid="{00000000-0005-0000-0000-0000A1E00000}"/>
    <cellStyle name="s_DCFLBO Code_7.KPI_Article_Pages_BOOKCoSKPI_BOOKCoSKPI" xfId="61505" xr:uid="{00000000-0005-0000-0000-0000A2E00000}"/>
    <cellStyle name="s_DCFLBO Code_7.KPI_Article_Pages_BOOKCoSKPI_BOOKCoSKPI_0.Mgmt Cockpit" xfId="61506" xr:uid="{00000000-0005-0000-0000-0000A3E00000}"/>
    <cellStyle name="s_DCFLBO Code_7.KPI_Article_Pages_BOOKCoSKPI_BOOKCoSKPI_1" xfId="61507" xr:uid="{00000000-0005-0000-0000-0000A4E00000}"/>
    <cellStyle name="s_DCFLBO Code_7.KPI_Article_Pages_BOOKCoSKPI_BOOKCoSKPI_1_3.GrossMargin_Journals" xfId="61508" xr:uid="{00000000-0005-0000-0000-0000A5E00000}"/>
    <cellStyle name="s_DCFLBO Code_7.KPI_Article_Pages_BOOKCoSKPI_BOOKCoSKPI_1_BOOKCoSKPI" xfId="61509" xr:uid="{00000000-0005-0000-0000-0000A6E00000}"/>
    <cellStyle name="s_DCFLBO Code_7.KPI_Article_Pages_BOOKCoSKPI_BOOKCoSKPI_1_BOOKCoSKPI_0.Mgmt Cockpit" xfId="61510" xr:uid="{00000000-0005-0000-0000-0000A7E00000}"/>
    <cellStyle name="s_DCFLBO Code_7.KPI_Article_Pages_BOOKCoSKPI_BOOKCoSKPI_1_BOOKCoSKPI_3.GrossMargin_Journals" xfId="61511" xr:uid="{00000000-0005-0000-0000-0000A8E00000}"/>
    <cellStyle name="s_DCFLBO Code_7.KPI_Article_Pages_BOOKCoSKPI_BOOKCoSKPI_2" xfId="61512" xr:uid="{00000000-0005-0000-0000-0000A9E00000}"/>
    <cellStyle name="s_DCFLBO Code_7.KPI_Article_Pages_BOOKCoSKPI_BOOKCoSKPI_2_0.Mgmt Cockpit" xfId="61513" xr:uid="{00000000-0005-0000-0000-0000AAE00000}"/>
    <cellStyle name="s_DCFLBO Code_7.KPI_Article_Pages_BOOKCoSKPI_BOOKCoSKPI_2_3.GrossMargin_Journals" xfId="61514" xr:uid="{00000000-0005-0000-0000-0000ABE00000}"/>
    <cellStyle name="s_DCFLBO Code_7.KPI_Article_Pages_BOOKCoSKPI_BOOKCoSKPI_3.GrossMargin_Journals" xfId="61515" xr:uid="{00000000-0005-0000-0000-0000ACE00000}"/>
    <cellStyle name="s_DCFLBO Code_7.KPI_Article_Pages_BOOKCoSKPI_BOOKCoSKPI_BOOKCoSKPI" xfId="61516" xr:uid="{00000000-0005-0000-0000-0000ADE00000}"/>
    <cellStyle name="s_DCFLBO Code_7.KPI_Article_Pages_BOOKCoSKPI_BOOKCoSKPI_BOOKCoSKPI_1" xfId="61517" xr:uid="{00000000-0005-0000-0000-0000AEE00000}"/>
    <cellStyle name="s_DCFLBO Code_7.KPI_Article_Pages_BOOKCoSKPI_BOOKCoSKPI_BOOKCoSKPI_1_0.Mgmt Cockpit" xfId="61518" xr:uid="{00000000-0005-0000-0000-0000AFE00000}"/>
    <cellStyle name="s_DCFLBO Code_7.KPI_Article_Pages_BOOKCoSKPI_BOOKCoSKPI_BOOKCoSKPI_1_3.GrossMargin_Journals" xfId="61519" xr:uid="{00000000-0005-0000-0000-0000B0E00000}"/>
    <cellStyle name="s_DCFLBO Code_7.KPI_Article_Pages_BOOKCoSKPI_BOOKCoSKPI_BOOKCoSKPI_3.GrossMargin_Journals" xfId="61520" xr:uid="{00000000-0005-0000-0000-0000B1E00000}"/>
    <cellStyle name="s_DCFLBO Code_7.KPI_Article_Pages_BOOKCoSKPI_BOOKCoSKPI_BOOKCoSKPI_BOOKCoSKPI" xfId="61521" xr:uid="{00000000-0005-0000-0000-0000B2E00000}"/>
    <cellStyle name="s_DCFLBO Code_7.KPI_Article_Pages_BOOKCoSKPI_BOOKCoSKPI_BOOKCoSKPI_BOOKCoSKPI_0.Mgmt Cockpit" xfId="61522" xr:uid="{00000000-0005-0000-0000-0000B3E00000}"/>
    <cellStyle name="s_DCFLBO Code_7.KPI_Article_Pages_BOOKCoSKPI_BOOKCoSKPI_BOOKCoSKPI_BOOKCoSKPI_3.GrossMargin_Journals" xfId="61523" xr:uid="{00000000-0005-0000-0000-0000B4E00000}"/>
    <cellStyle name="s_DCFLBO Code_7.KPI_Article_Pages_BOOKCoSKPI_BOOKCoSKPI_CREST_SPS_KPI" xfId="61524" xr:uid="{00000000-0005-0000-0000-0000B5E00000}"/>
    <cellStyle name="s_DCFLBO Code_7.KPI_Article_Pages_BOOKCoSKPI_BOOKCoSKPI_CREST_SPS_KPI_0.Mgmt Cockpit" xfId="61525" xr:uid="{00000000-0005-0000-0000-0000B6E00000}"/>
    <cellStyle name="s_DCFLBO Code_7.KPI_Article_Pages_BOOKCoSKPI_BOOKCoSKPI_CREST_SPS_KPI_3.GrossMargin_Journals" xfId="61526" xr:uid="{00000000-0005-0000-0000-0000B7E00000}"/>
    <cellStyle name="s_DCFLBO Code_7.KPI_Article_Pages_BOOKCoSKPI_BOOKCoSKPI_CREST_SPS_KPI_BOOKCoSKPI" xfId="61527" xr:uid="{00000000-0005-0000-0000-0000B8E00000}"/>
    <cellStyle name="s_DCFLBO Code_7.KPI_Article_Pages_BOOKCoSKPI_BOOKCoSKPI_CREST_SPS_KPI_BOOKCoSKPI_1" xfId="61528" xr:uid="{00000000-0005-0000-0000-0000B9E00000}"/>
    <cellStyle name="s_DCFLBO Code_7.KPI_Article_Pages_BOOKCoSKPI_BOOKCoSKPI_CREST_SPS_KPI_BOOKCoSKPI_1_0.Mgmt Cockpit" xfId="61529" xr:uid="{00000000-0005-0000-0000-0000BAE00000}"/>
    <cellStyle name="s_DCFLBO Code_7.KPI_Article_Pages_BOOKCoSKPI_BOOKCoSKPI_CREST_SPS_KPI_BOOKCoSKPI_1_3.GrossMargin_Journals" xfId="61530" xr:uid="{00000000-0005-0000-0000-0000BBE00000}"/>
    <cellStyle name="s_DCFLBO Code_7.KPI_Article_Pages_BOOKCoSKPI_BOOKCoSKPI_CREST_SPS_KPI_BOOKCoSKPI_3.GrossMargin_Journals" xfId="61531" xr:uid="{00000000-0005-0000-0000-0000BCE00000}"/>
    <cellStyle name="s_DCFLBO Code_7.KPI_Article_Pages_BOOKCoSKPI_BOOKCoSKPI_CREST_SPS_KPI_BOOKCoSKPI_BOOKCoSKPI" xfId="61532" xr:uid="{00000000-0005-0000-0000-0000BDE00000}"/>
    <cellStyle name="s_DCFLBO Code_7.KPI_Article_Pages_BOOKCoSKPI_BOOKCoSKPI_CREST_SPS_KPI_BOOKCoSKPI_BOOKCoSKPI_0.Mgmt Cockpit" xfId="61533" xr:uid="{00000000-0005-0000-0000-0000BEE00000}"/>
    <cellStyle name="s_DCFLBO Code_7.KPI_Article_Pages_BOOKCoSKPI_BOOKCoSKPI_CREST_SPS_KPI_BOOKCoSKPI_BOOKCoSKPI_3.GrossMargin_Journals" xfId="61534" xr:uid="{00000000-0005-0000-0000-0000BFE00000}"/>
    <cellStyle name="s_DCFLBO Code_7.KPI_Article_Pages_BOOKCoSKPI_BOOKCoSKPI_ProdExp_Journal_KPI" xfId="61535" xr:uid="{00000000-0005-0000-0000-0000C0E00000}"/>
    <cellStyle name="s_DCFLBO Code_7.KPI_Article_Pages_BOOKCoSKPI_CREST_SPS_KPI" xfId="61536" xr:uid="{00000000-0005-0000-0000-0000C1E00000}"/>
    <cellStyle name="s_DCFLBO Code_7.KPI_Article_Pages_BOOKCoSKPI_CREST_SPS_KPI_0.Mgmt Cockpit" xfId="61537" xr:uid="{00000000-0005-0000-0000-0000C2E00000}"/>
    <cellStyle name="s_DCFLBO Code_7.KPI_Article_Pages_BOOKCoSKPI_CREST_SPS_KPI_3.GrossMargin_Journals" xfId="61538" xr:uid="{00000000-0005-0000-0000-0000C3E00000}"/>
    <cellStyle name="s_DCFLBO Code_7.KPI_Article_Pages_BOOKCoSKPI_CREST_SPS_KPI_BOOKCoSKPI" xfId="61539" xr:uid="{00000000-0005-0000-0000-0000C4E00000}"/>
    <cellStyle name="s_DCFLBO Code_7.KPI_Article_Pages_BOOKCoSKPI_CREST_SPS_KPI_BOOKCoSKPI_1" xfId="61540" xr:uid="{00000000-0005-0000-0000-0000C5E00000}"/>
    <cellStyle name="s_DCFLBO Code_7.KPI_Article_Pages_BOOKCoSKPI_CREST_SPS_KPI_BOOKCoSKPI_1_0.Mgmt Cockpit" xfId="61541" xr:uid="{00000000-0005-0000-0000-0000C6E00000}"/>
    <cellStyle name="s_DCFLBO Code_7.KPI_Article_Pages_BOOKCoSKPI_CREST_SPS_KPI_BOOKCoSKPI_1_3.GrossMargin_Journals" xfId="61542" xr:uid="{00000000-0005-0000-0000-0000C7E00000}"/>
    <cellStyle name="s_DCFLBO Code_7.KPI_Article_Pages_BOOKCoSKPI_CREST_SPS_KPI_BOOKCoSKPI_3.GrossMargin_Journals" xfId="61543" xr:uid="{00000000-0005-0000-0000-0000C8E00000}"/>
    <cellStyle name="s_DCFLBO Code_7.KPI_Article_Pages_BOOKCoSKPI_CREST_SPS_KPI_BOOKCoSKPI_BOOKCoSKPI" xfId="61544" xr:uid="{00000000-0005-0000-0000-0000C9E00000}"/>
    <cellStyle name="s_DCFLBO Code_7.KPI_Article_Pages_BOOKCoSKPI_CREST_SPS_KPI_BOOKCoSKPI_BOOKCoSKPI_0.Mgmt Cockpit" xfId="61545" xr:uid="{00000000-0005-0000-0000-0000CAE00000}"/>
    <cellStyle name="s_DCFLBO Code_7.KPI_Article_Pages_BOOKCoSKPI_CREST_SPS_KPI_BOOKCoSKPI_BOOKCoSKPI_3.GrossMargin_Journals" xfId="61546" xr:uid="{00000000-0005-0000-0000-0000CBE00000}"/>
    <cellStyle name="s_DCFLBO Code_7.KPI_Article_Pages_BOOKCoSKPI_ProdExp_Journal_KPI" xfId="61547" xr:uid="{00000000-0005-0000-0000-0000CCE00000}"/>
    <cellStyle name="s_DCFLBO Code_7.KPI_Article_Pages_CREST_SPS_KPI" xfId="61548" xr:uid="{00000000-0005-0000-0000-0000CDE00000}"/>
    <cellStyle name="s_DCFLBO Code_7.KPI_Article_Pages_CREST_SPS_KPI_0.Mgmt Cockpit" xfId="61549" xr:uid="{00000000-0005-0000-0000-0000CEE00000}"/>
    <cellStyle name="s_DCFLBO Code_7.KPI_Article_Pages_CREST_SPS_KPI_3.GrossMargin_Journals" xfId="61550" xr:uid="{00000000-0005-0000-0000-0000CFE00000}"/>
    <cellStyle name="s_DCFLBO Code_7.KPI_Article_Pages_CREST_SPS_KPI_BOOKCoSKPI" xfId="61551" xr:uid="{00000000-0005-0000-0000-0000D0E00000}"/>
    <cellStyle name="s_DCFLBO Code_7.KPI_Article_Pages_CREST_SPS_KPI_BOOKCoSKPI_1" xfId="61552" xr:uid="{00000000-0005-0000-0000-0000D1E00000}"/>
    <cellStyle name="s_DCFLBO Code_7.KPI_Article_Pages_CREST_SPS_KPI_BOOKCoSKPI_1_0.Mgmt Cockpit" xfId="61553" xr:uid="{00000000-0005-0000-0000-0000D2E00000}"/>
    <cellStyle name="s_DCFLBO Code_7.KPI_Article_Pages_CREST_SPS_KPI_BOOKCoSKPI_1_3.GrossMargin_Journals" xfId="61554" xr:uid="{00000000-0005-0000-0000-0000D3E00000}"/>
    <cellStyle name="s_DCFLBO Code_7.KPI_Article_Pages_CREST_SPS_KPI_BOOKCoSKPI_3.GrossMargin_Journals" xfId="61555" xr:uid="{00000000-0005-0000-0000-0000D4E00000}"/>
    <cellStyle name="s_DCFLBO Code_7.KPI_Article_Pages_CREST_SPS_KPI_BOOKCoSKPI_BOOKCoSKPI" xfId="61556" xr:uid="{00000000-0005-0000-0000-0000D5E00000}"/>
    <cellStyle name="s_DCFLBO Code_7.KPI_Article_Pages_CREST_SPS_KPI_BOOKCoSKPI_BOOKCoSKPI_0.Mgmt Cockpit" xfId="61557" xr:uid="{00000000-0005-0000-0000-0000D6E00000}"/>
    <cellStyle name="s_DCFLBO Code_7.KPI_Article_Pages_CREST_SPS_KPI_BOOKCoSKPI_BOOKCoSKPI_3.GrossMargin_Journals" xfId="61558" xr:uid="{00000000-0005-0000-0000-0000D7E00000}"/>
    <cellStyle name="s_DCFLBO Code_7.KPI_Article_Pages_JOURNALCoSKPI" xfId="61559" xr:uid="{00000000-0005-0000-0000-0000D8E00000}"/>
    <cellStyle name="s_DCFLBO Code_7.KPI_Article_Pages_JOURNALCoSKPI_0.Mgmt Cockpit" xfId="61560" xr:uid="{00000000-0005-0000-0000-0000D9E00000}"/>
    <cellStyle name="s_DCFLBO Code_7.KPI_Article_Pages_JOURNALCoSKPI_3.GrossMargin_Journals" xfId="61561" xr:uid="{00000000-0005-0000-0000-0000DAE00000}"/>
    <cellStyle name="s_DCFLBO Code_7.KPI_Article_Pages_JOURNALCoSKPI_BOOKCoSKPI" xfId="61562" xr:uid="{00000000-0005-0000-0000-0000DBE00000}"/>
    <cellStyle name="s_DCFLBO Code_7.KPI_Article_Pages_JOURNALCoSKPI_BOOKCoSKPI_3.GrossMargin_Journals" xfId="61563" xr:uid="{00000000-0005-0000-0000-0000DCE00000}"/>
    <cellStyle name="s_DCFLBO Code_7.KPI_Article_Pages_JOURNALCoSKPI_BOOKCoSKPI_BOOKCoSKPI" xfId="61564" xr:uid="{00000000-0005-0000-0000-0000DDE00000}"/>
    <cellStyle name="s_DCFLBO Code_7.KPI_Article_Pages_JOURNALCoSKPI_BOOKCoSKPI_BOOKCoSKPI_0.Mgmt Cockpit" xfId="61565" xr:uid="{00000000-0005-0000-0000-0000DEE00000}"/>
    <cellStyle name="s_DCFLBO Code_7.KPI_Article_Pages_JOURNALCoSKPI_BOOKCoSKPI_BOOKCoSKPI_3.GrossMargin_Journals" xfId="61566" xr:uid="{00000000-0005-0000-0000-0000DFE00000}"/>
    <cellStyle name="s_DCFLBO Code_7.KPI_Article_Pages_JOURNALCoSKPI_CREST_SPS_KPI" xfId="61567" xr:uid="{00000000-0005-0000-0000-0000E0E00000}"/>
    <cellStyle name="s_DCFLBO Code_7.KPI_Article_Pages_JOURNALCoSKPI_CREST_SPS_KPI_0.Mgmt Cockpit" xfId="61568" xr:uid="{00000000-0005-0000-0000-0000E1E00000}"/>
    <cellStyle name="s_DCFLBO Code_7.KPI_Article_Pages_JOURNALCoSKPI_CREST_SPS_KPI_3.GrossMargin_Journals" xfId="61569" xr:uid="{00000000-0005-0000-0000-0000E2E00000}"/>
    <cellStyle name="s_DCFLBO Code_7.KPI_Article_Pages_JOURNALCoSKPI_CREST_SPS_KPI_BOOKCoSKPI" xfId="61570" xr:uid="{00000000-0005-0000-0000-0000E3E00000}"/>
    <cellStyle name="s_DCFLBO Code_7.KPI_Article_Pages_JOURNALCoSKPI_CREST_SPS_KPI_BOOKCoSKPI_1" xfId="61571" xr:uid="{00000000-0005-0000-0000-0000E4E00000}"/>
    <cellStyle name="s_DCFLBO Code_7.KPI_Article_Pages_JOURNALCoSKPI_CREST_SPS_KPI_BOOKCoSKPI_1_0.Mgmt Cockpit" xfId="61572" xr:uid="{00000000-0005-0000-0000-0000E5E00000}"/>
    <cellStyle name="s_DCFLBO Code_7.KPI_Article_Pages_JOURNALCoSKPI_CREST_SPS_KPI_BOOKCoSKPI_1_3.GrossMargin_Journals" xfId="61573" xr:uid="{00000000-0005-0000-0000-0000E6E00000}"/>
    <cellStyle name="s_DCFLBO Code_7.KPI_Article_Pages_JOURNALCoSKPI_CREST_SPS_KPI_BOOKCoSKPI_3.GrossMargin_Journals" xfId="61574" xr:uid="{00000000-0005-0000-0000-0000E7E00000}"/>
    <cellStyle name="s_DCFLBO Code_7.KPI_Article_Pages_JOURNALCoSKPI_CREST_SPS_KPI_BOOKCoSKPI_BOOKCoSKPI" xfId="61575" xr:uid="{00000000-0005-0000-0000-0000E8E00000}"/>
    <cellStyle name="s_DCFLBO Code_7.KPI_Article_Pages_JOURNALCoSKPI_CREST_SPS_KPI_BOOKCoSKPI_BOOKCoSKPI_0.Mgmt Cockpit" xfId="61576" xr:uid="{00000000-0005-0000-0000-0000E9E00000}"/>
    <cellStyle name="s_DCFLBO Code_7.KPI_Article_Pages_JOURNALCoSKPI_CREST_SPS_KPI_BOOKCoSKPI_BOOKCoSKPI_3.GrossMargin_Journals" xfId="61577" xr:uid="{00000000-0005-0000-0000-0000EAE00000}"/>
    <cellStyle name="s_DCFLBO Code_7.KPI_Article_Pages_ProdExp_Journal_KPI" xfId="61578" xr:uid="{00000000-0005-0000-0000-0000EBE00000}"/>
    <cellStyle name="s_DCFLBO Code_9.KPI_Book (2)" xfId="61579" xr:uid="{00000000-0005-0000-0000-0000ECE00000}"/>
    <cellStyle name="s_DCFLBO Code_9.KPI_Book (2)_0.Mgmt Cockpit" xfId="61580" xr:uid="{00000000-0005-0000-0000-0000EDE00000}"/>
    <cellStyle name="s_DCFLBO Code_9.KPI_Book (2)_3.GrossMargin_Journals" xfId="61581" xr:uid="{00000000-0005-0000-0000-0000EEE00000}"/>
    <cellStyle name="s_DCFLBO Code_9.KPI_Book (2)_BOOKCoSKPI" xfId="61582" xr:uid="{00000000-0005-0000-0000-0000EFE00000}"/>
    <cellStyle name="s_DCFLBO Code_9.KPI_Book (2)_BOOKCoSKPI_0.Mgmt Cockpit" xfId="61583" xr:uid="{00000000-0005-0000-0000-0000F0E00000}"/>
    <cellStyle name="s_DCFLBO Code_9.KPI_Book (2)_BOOKCoSKPI_1" xfId="61584" xr:uid="{00000000-0005-0000-0000-0000F1E00000}"/>
    <cellStyle name="s_DCFLBO Code_9.KPI_Book (2)_BOOKCoSKPI_1_3.GrossMargin_Journals" xfId="61585" xr:uid="{00000000-0005-0000-0000-0000F2E00000}"/>
    <cellStyle name="s_DCFLBO Code_9.KPI_Book (2)_BOOKCoSKPI_1_BOOKCoSKPI" xfId="61586" xr:uid="{00000000-0005-0000-0000-0000F3E00000}"/>
    <cellStyle name="s_DCFLBO Code_9.KPI_Book (2)_BOOKCoSKPI_1_BOOKCoSKPI_0.Mgmt Cockpit" xfId="61587" xr:uid="{00000000-0005-0000-0000-0000F4E00000}"/>
    <cellStyle name="s_DCFLBO Code_9.KPI_Book (2)_BOOKCoSKPI_1_BOOKCoSKPI_3.GrossMargin_Journals" xfId="61588" xr:uid="{00000000-0005-0000-0000-0000F5E00000}"/>
    <cellStyle name="s_DCFLBO Code_9.KPI_Book (2)_BOOKCoSKPI_2" xfId="61589" xr:uid="{00000000-0005-0000-0000-0000F6E00000}"/>
    <cellStyle name="s_DCFLBO Code_9.KPI_Book (2)_BOOKCoSKPI_2_0.Mgmt Cockpit" xfId="61590" xr:uid="{00000000-0005-0000-0000-0000F7E00000}"/>
    <cellStyle name="s_DCFLBO Code_9.KPI_Book (2)_BOOKCoSKPI_2_3.GrossMargin_Journals" xfId="61591" xr:uid="{00000000-0005-0000-0000-0000F8E00000}"/>
    <cellStyle name="s_DCFLBO Code_9.KPI_Book (2)_BOOKCoSKPI_3.GrossMargin_Journals" xfId="61592" xr:uid="{00000000-0005-0000-0000-0000F9E00000}"/>
    <cellStyle name="s_DCFLBO Code_9.KPI_Book (2)_BOOKCoSKPI_BOOKCoSKPI" xfId="61593" xr:uid="{00000000-0005-0000-0000-0000FAE00000}"/>
    <cellStyle name="s_DCFLBO Code_9.KPI_Book (2)_BOOKCoSKPI_BOOKCoSKPI_1" xfId="61594" xr:uid="{00000000-0005-0000-0000-0000FBE00000}"/>
    <cellStyle name="s_DCFLBO Code_9.KPI_Book (2)_BOOKCoSKPI_BOOKCoSKPI_1_0.Mgmt Cockpit" xfId="61595" xr:uid="{00000000-0005-0000-0000-0000FCE00000}"/>
    <cellStyle name="s_DCFLBO Code_9.KPI_Book (2)_BOOKCoSKPI_BOOKCoSKPI_1_3.GrossMargin_Journals" xfId="61596" xr:uid="{00000000-0005-0000-0000-0000FDE00000}"/>
    <cellStyle name="s_DCFLBO Code_9.KPI_Book (2)_BOOKCoSKPI_BOOKCoSKPI_3.GrossMargin_Journals" xfId="61597" xr:uid="{00000000-0005-0000-0000-0000FEE00000}"/>
    <cellStyle name="s_DCFLBO Code_9.KPI_Book (2)_BOOKCoSKPI_BOOKCoSKPI_BOOKCoSKPI" xfId="61598" xr:uid="{00000000-0005-0000-0000-0000FFE00000}"/>
    <cellStyle name="s_DCFLBO Code_9.KPI_Book (2)_BOOKCoSKPI_BOOKCoSKPI_BOOKCoSKPI_0.Mgmt Cockpit" xfId="61599" xr:uid="{00000000-0005-0000-0000-000000E10000}"/>
    <cellStyle name="s_DCFLBO Code_9.KPI_Book (2)_BOOKCoSKPI_BOOKCoSKPI_BOOKCoSKPI_3.GrossMargin_Journals" xfId="61600" xr:uid="{00000000-0005-0000-0000-000001E10000}"/>
    <cellStyle name="s_DCFLBO Code_9.KPI_Book (2)_BOOKCoSKPI_CREST_SPS_KPI" xfId="61601" xr:uid="{00000000-0005-0000-0000-000002E10000}"/>
    <cellStyle name="s_DCFLBO Code_9.KPI_Book (2)_BOOKCoSKPI_CREST_SPS_KPI_0.Mgmt Cockpit" xfId="61602" xr:uid="{00000000-0005-0000-0000-000003E10000}"/>
    <cellStyle name="s_DCFLBO Code_9.KPI_Book (2)_BOOKCoSKPI_CREST_SPS_KPI_3.GrossMargin_Journals" xfId="61603" xr:uid="{00000000-0005-0000-0000-000004E10000}"/>
    <cellStyle name="s_DCFLBO Code_9.KPI_Book (2)_BOOKCoSKPI_CREST_SPS_KPI_BOOKCoSKPI" xfId="61604" xr:uid="{00000000-0005-0000-0000-000005E10000}"/>
    <cellStyle name="s_DCFLBO Code_9.KPI_Book (2)_BOOKCoSKPI_CREST_SPS_KPI_BOOKCoSKPI_1" xfId="61605" xr:uid="{00000000-0005-0000-0000-000006E10000}"/>
    <cellStyle name="s_DCFLBO Code_9.KPI_Book (2)_BOOKCoSKPI_CREST_SPS_KPI_BOOKCoSKPI_1_0.Mgmt Cockpit" xfId="61606" xr:uid="{00000000-0005-0000-0000-000007E10000}"/>
    <cellStyle name="s_DCFLBO Code_9.KPI_Book (2)_BOOKCoSKPI_CREST_SPS_KPI_BOOKCoSKPI_1_3.GrossMargin_Journals" xfId="61607" xr:uid="{00000000-0005-0000-0000-000008E10000}"/>
    <cellStyle name="s_DCFLBO Code_9.KPI_Book (2)_BOOKCoSKPI_CREST_SPS_KPI_BOOKCoSKPI_3.GrossMargin_Journals" xfId="61608" xr:uid="{00000000-0005-0000-0000-000009E10000}"/>
    <cellStyle name="s_DCFLBO Code_9.KPI_Book (2)_BOOKCoSKPI_CREST_SPS_KPI_BOOKCoSKPI_BOOKCoSKPI" xfId="61609" xr:uid="{00000000-0005-0000-0000-00000AE10000}"/>
    <cellStyle name="s_DCFLBO Code_9.KPI_Book (2)_BOOKCoSKPI_CREST_SPS_KPI_BOOKCoSKPI_BOOKCoSKPI_0.Mgmt Cockpit" xfId="61610" xr:uid="{00000000-0005-0000-0000-00000BE10000}"/>
    <cellStyle name="s_DCFLBO Code_9.KPI_Book (2)_BOOKCoSKPI_CREST_SPS_KPI_BOOKCoSKPI_BOOKCoSKPI_3.GrossMargin_Journals" xfId="61611" xr:uid="{00000000-0005-0000-0000-00000CE10000}"/>
    <cellStyle name="s_DCFLBO Code_9.KPI_Book (2)_BOOKCoSKPI_ProdExp_Journal_KPI" xfId="61612" xr:uid="{00000000-0005-0000-0000-00000DE10000}"/>
    <cellStyle name="s_DCFLBO Code_9.KPI_Book (2)_CREST_SPS_KPI" xfId="61613" xr:uid="{00000000-0005-0000-0000-00000EE10000}"/>
    <cellStyle name="s_DCFLBO Code_9.KPI_Book (2)_CREST_SPS_KPI_0.Mgmt Cockpit" xfId="61614" xr:uid="{00000000-0005-0000-0000-00000FE10000}"/>
    <cellStyle name="s_DCFLBO Code_9.KPI_Book (2)_CREST_SPS_KPI_3.GrossMargin_Journals" xfId="61615" xr:uid="{00000000-0005-0000-0000-000010E10000}"/>
    <cellStyle name="s_DCFLBO Code_9.KPI_Book (2)_CREST_SPS_KPI_BOOKCoSKPI" xfId="61616" xr:uid="{00000000-0005-0000-0000-000011E10000}"/>
    <cellStyle name="s_DCFLBO Code_9.KPI_Book (2)_CREST_SPS_KPI_BOOKCoSKPI_1" xfId="61617" xr:uid="{00000000-0005-0000-0000-000012E10000}"/>
    <cellStyle name="s_DCFLBO Code_9.KPI_Book (2)_CREST_SPS_KPI_BOOKCoSKPI_1_0.Mgmt Cockpit" xfId="61618" xr:uid="{00000000-0005-0000-0000-000013E10000}"/>
    <cellStyle name="s_DCFLBO Code_9.KPI_Book (2)_CREST_SPS_KPI_BOOKCoSKPI_1_3.GrossMargin_Journals" xfId="61619" xr:uid="{00000000-0005-0000-0000-000014E10000}"/>
    <cellStyle name="s_DCFLBO Code_9.KPI_Book (2)_CREST_SPS_KPI_BOOKCoSKPI_3.GrossMargin_Journals" xfId="61620" xr:uid="{00000000-0005-0000-0000-000015E10000}"/>
    <cellStyle name="s_DCFLBO Code_9.KPI_Book (2)_CREST_SPS_KPI_BOOKCoSKPI_BOOKCoSKPI" xfId="61621" xr:uid="{00000000-0005-0000-0000-000016E10000}"/>
    <cellStyle name="s_DCFLBO Code_9.KPI_Book (2)_CREST_SPS_KPI_BOOKCoSKPI_BOOKCoSKPI_0.Mgmt Cockpit" xfId="61622" xr:uid="{00000000-0005-0000-0000-000017E10000}"/>
    <cellStyle name="s_DCFLBO Code_9.KPI_Book (2)_CREST_SPS_KPI_BOOKCoSKPI_BOOKCoSKPI_3.GrossMargin_Journals" xfId="61623" xr:uid="{00000000-0005-0000-0000-000018E10000}"/>
    <cellStyle name="s_DCFLBO Code_9.KPI_Book (2)_ProdExp_Journal_KPI" xfId="61624" xr:uid="{00000000-0005-0000-0000-000019E10000}"/>
    <cellStyle name="s_DCFLBO Code_BMC sales TE" xfId="18891" xr:uid="{00000000-0005-0000-0000-00001AE10000}"/>
    <cellStyle name="s_DCFLBO Code_BOOKCoSKPI" xfId="61625" xr:uid="{00000000-0005-0000-0000-00001BE10000}"/>
    <cellStyle name="s_DCFLBO Code_BOOKCoSKPI_0.Mgmt Cockpit" xfId="61626" xr:uid="{00000000-0005-0000-0000-00001CE10000}"/>
    <cellStyle name="s_DCFLBO Code_BOOKCoSKPI_1" xfId="61627" xr:uid="{00000000-0005-0000-0000-00001DE10000}"/>
    <cellStyle name="s_DCFLBO Code_BOOKCoSKPI_1_0.Mgmt Cockpit" xfId="61628" xr:uid="{00000000-0005-0000-0000-00001EE10000}"/>
    <cellStyle name="s_DCFLBO Code_BOOKCoSKPI_1_3.GrossMargin_Journals" xfId="61629" xr:uid="{00000000-0005-0000-0000-00001FE10000}"/>
    <cellStyle name="s_DCFLBO Code_BOOKCoSKPI_1_BOOKCoSKPI" xfId="61630" xr:uid="{00000000-0005-0000-0000-000020E10000}"/>
    <cellStyle name="s_DCFLBO Code_BOOKCoSKPI_1_BOOKCoSKPI_1" xfId="61631" xr:uid="{00000000-0005-0000-0000-000021E10000}"/>
    <cellStyle name="s_DCFLBO Code_BOOKCoSKPI_1_BOOKCoSKPI_1_0.Mgmt Cockpit" xfId="61632" xr:uid="{00000000-0005-0000-0000-000022E10000}"/>
    <cellStyle name="s_DCFLBO Code_BOOKCoSKPI_1_BOOKCoSKPI_1_3.GrossMargin_Journals" xfId="61633" xr:uid="{00000000-0005-0000-0000-000023E10000}"/>
    <cellStyle name="s_DCFLBO Code_BOOKCoSKPI_1_BOOKCoSKPI_3.GrossMargin_Journals" xfId="61634" xr:uid="{00000000-0005-0000-0000-000024E10000}"/>
    <cellStyle name="s_DCFLBO Code_BOOKCoSKPI_1_BOOKCoSKPI_BOOKCoSKPI" xfId="61635" xr:uid="{00000000-0005-0000-0000-000025E10000}"/>
    <cellStyle name="s_DCFLBO Code_BOOKCoSKPI_1_BOOKCoSKPI_BOOKCoSKPI_0.Mgmt Cockpit" xfId="61636" xr:uid="{00000000-0005-0000-0000-000026E10000}"/>
    <cellStyle name="s_DCFLBO Code_BOOKCoSKPI_1_BOOKCoSKPI_BOOKCoSKPI_3.GrossMargin_Journals" xfId="61637" xr:uid="{00000000-0005-0000-0000-000027E10000}"/>
    <cellStyle name="s_DCFLBO Code_BOOKCoSKPI_1_CREST_SPS_KPI" xfId="61638" xr:uid="{00000000-0005-0000-0000-000028E10000}"/>
    <cellStyle name="s_DCFLBO Code_BOOKCoSKPI_1_CREST_SPS_KPI_0.Mgmt Cockpit" xfId="61639" xr:uid="{00000000-0005-0000-0000-000029E10000}"/>
    <cellStyle name="s_DCFLBO Code_BOOKCoSKPI_1_CREST_SPS_KPI_3.GrossMargin_Journals" xfId="61640" xr:uid="{00000000-0005-0000-0000-00002AE10000}"/>
    <cellStyle name="s_DCFLBO Code_BOOKCoSKPI_1_CREST_SPS_KPI_BOOKCoSKPI" xfId="61641" xr:uid="{00000000-0005-0000-0000-00002BE10000}"/>
    <cellStyle name="s_DCFLBO Code_BOOKCoSKPI_1_CREST_SPS_KPI_BOOKCoSKPI_1" xfId="61642" xr:uid="{00000000-0005-0000-0000-00002CE10000}"/>
    <cellStyle name="s_DCFLBO Code_BOOKCoSKPI_1_CREST_SPS_KPI_BOOKCoSKPI_1_0.Mgmt Cockpit" xfId="61643" xr:uid="{00000000-0005-0000-0000-00002DE10000}"/>
    <cellStyle name="s_DCFLBO Code_BOOKCoSKPI_1_CREST_SPS_KPI_BOOKCoSKPI_1_3.GrossMargin_Journals" xfId="61644" xr:uid="{00000000-0005-0000-0000-00002EE10000}"/>
    <cellStyle name="s_DCFLBO Code_BOOKCoSKPI_1_CREST_SPS_KPI_BOOKCoSKPI_3.GrossMargin_Journals" xfId="61645" xr:uid="{00000000-0005-0000-0000-00002FE10000}"/>
    <cellStyle name="s_DCFLBO Code_BOOKCoSKPI_1_CREST_SPS_KPI_BOOKCoSKPI_BOOKCoSKPI" xfId="61646" xr:uid="{00000000-0005-0000-0000-000030E10000}"/>
    <cellStyle name="s_DCFLBO Code_BOOKCoSKPI_1_CREST_SPS_KPI_BOOKCoSKPI_BOOKCoSKPI_0.Mgmt Cockpit" xfId="61647" xr:uid="{00000000-0005-0000-0000-000031E10000}"/>
    <cellStyle name="s_DCFLBO Code_BOOKCoSKPI_1_CREST_SPS_KPI_BOOKCoSKPI_BOOKCoSKPI_3.GrossMargin_Journals" xfId="61648" xr:uid="{00000000-0005-0000-0000-000032E10000}"/>
    <cellStyle name="s_DCFLBO Code_BOOKCoSKPI_1_ProdExp_Journal_KPI" xfId="61649" xr:uid="{00000000-0005-0000-0000-000033E10000}"/>
    <cellStyle name="s_DCFLBO Code_BOOKCoSKPI_2" xfId="61650" xr:uid="{00000000-0005-0000-0000-000034E10000}"/>
    <cellStyle name="s_DCFLBO Code_BOOKCoSKPI_2_3.GrossMargin_Journals" xfId="61651" xr:uid="{00000000-0005-0000-0000-000035E10000}"/>
    <cellStyle name="s_DCFLBO Code_BOOKCoSKPI_2_BOOKCoSKPI" xfId="61652" xr:uid="{00000000-0005-0000-0000-000036E10000}"/>
    <cellStyle name="s_DCFLBO Code_BOOKCoSKPI_2_BOOKCoSKPI_0.Mgmt Cockpit" xfId="61653" xr:uid="{00000000-0005-0000-0000-000037E10000}"/>
    <cellStyle name="s_DCFLBO Code_BOOKCoSKPI_2_BOOKCoSKPI_3.GrossMargin_Journals" xfId="61654" xr:uid="{00000000-0005-0000-0000-000038E10000}"/>
    <cellStyle name="s_DCFLBO Code_BOOKCoSKPI_3" xfId="61655" xr:uid="{00000000-0005-0000-0000-000039E10000}"/>
    <cellStyle name="s_DCFLBO Code_BOOKCoSKPI_3.GrossMargin_Journals" xfId="61656" xr:uid="{00000000-0005-0000-0000-00003AE10000}"/>
    <cellStyle name="s_DCFLBO Code_BOOKCoSKPI_3_0.Mgmt Cockpit" xfId="61657" xr:uid="{00000000-0005-0000-0000-00003BE10000}"/>
    <cellStyle name="s_DCFLBO Code_BOOKCoSKPI_3_3.GrossMargin_Journals" xfId="61658" xr:uid="{00000000-0005-0000-0000-00003CE10000}"/>
    <cellStyle name="s_DCFLBO Code_BOOKCoSKPI_BOOKCoSKPI" xfId="61659" xr:uid="{00000000-0005-0000-0000-00003DE10000}"/>
    <cellStyle name="s_DCFLBO Code_BOOKCoSKPI_BOOKCoSKPI_0.Mgmt Cockpit" xfId="61660" xr:uid="{00000000-0005-0000-0000-00003EE10000}"/>
    <cellStyle name="s_DCFLBO Code_BOOKCoSKPI_BOOKCoSKPI_1" xfId="61661" xr:uid="{00000000-0005-0000-0000-00003FE10000}"/>
    <cellStyle name="s_DCFLBO Code_BOOKCoSKPI_BOOKCoSKPI_1_3.GrossMargin_Journals" xfId="61662" xr:uid="{00000000-0005-0000-0000-000040E10000}"/>
    <cellStyle name="s_DCFLBO Code_BOOKCoSKPI_BOOKCoSKPI_1_BOOKCoSKPI" xfId="61663" xr:uid="{00000000-0005-0000-0000-000041E10000}"/>
    <cellStyle name="s_DCFLBO Code_BOOKCoSKPI_BOOKCoSKPI_1_BOOKCoSKPI_0.Mgmt Cockpit" xfId="61664" xr:uid="{00000000-0005-0000-0000-000042E10000}"/>
    <cellStyle name="s_DCFLBO Code_BOOKCoSKPI_BOOKCoSKPI_1_BOOKCoSKPI_3.GrossMargin_Journals" xfId="61665" xr:uid="{00000000-0005-0000-0000-000043E10000}"/>
    <cellStyle name="s_DCFLBO Code_BOOKCoSKPI_BOOKCoSKPI_2" xfId="61666" xr:uid="{00000000-0005-0000-0000-000044E10000}"/>
    <cellStyle name="s_DCFLBO Code_BOOKCoSKPI_BOOKCoSKPI_2_0.Mgmt Cockpit" xfId="61667" xr:uid="{00000000-0005-0000-0000-000045E10000}"/>
    <cellStyle name="s_DCFLBO Code_BOOKCoSKPI_BOOKCoSKPI_2_3.GrossMargin_Journals" xfId="61668" xr:uid="{00000000-0005-0000-0000-000046E10000}"/>
    <cellStyle name="s_DCFLBO Code_BOOKCoSKPI_BOOKCoSKPI_3.GrossMargin_Journals" xfId="61669" xr:uid="{00000000-0005-0000-0000-000047E10000}"/>
    <cellStyle name="s_DCFLBO Code_BOOKCoSKPI_BOOKCoSKPI_BOOKCoSKPI" xfId="61670" xr:uid="{00000000-0005-0000-0000-000048E10000}"/>
    <cellStyle name="s_DCFLBO Code_BOOKCoSKPI_BOOKCoSKPI_BOOKCoSKPI_1" xfId="61671" xr:uid="{00000000-0005-0000-0000-000049E10000}"/>
    <cellStyle name="s_DCFLBO Code_BOOKCoSKPI_BOOKCoSKPI_BOOKCoSKPI_1_0.Mgmt Cockpit" xfId="61672" xr:uid="{00000000-0005-0000-0000-00004AE10000}"/>
    <cellStyle name="s_DCFLBO Code_BOOKCoSKPI_BOOKCoSKPI_BOOKCoSKPI_1_3.GrossMargin_Journals" xfId="61673" xr:uid="{00000000-0005-0000-0000-00004BE10000}"/>
    <cellStyle name="s_DCFLBO Code_BOOKCoSKPI_BOOKCoSKPI_BOOKCoSKPI_3.GrossMargin_Journals" xfId="61674" xr:uid="{00000000-0005-0000-0000-00004CE10000}"/>
    <cellStyle name="s_DCFLBO Code_BOOKCoSKPI_BOOKCoSKPI_BOOKCoSKPI_BOOKCoSKPI" xfId="61675" xr:uid="{00000000-0005-0000-0000-00004DE10000}"/>
    <cellStyle name="s_DCFLBO Code_BOOKCoSKPI_BOOKCoSKPI_BOOKCoSKPI_BOOKCoSKPI_0.Mgmt Cockpit" xfId="61676" xr:uid="{00000000-0005-0000-0000-00004EE10000}"/>
    <cellStyle name="s_DCFLBO Code_BOOKCoSKPI_BOOKCoSKPI_BOOKCoSKPI_BOOKCoSKPI_3.GrossMargin_Journals" xfId="61677" xr:uid="{00000000-0005-0000-0000-00004FE10000}"/>
    <cellStyle name="s_DCFLBO Code_BOOKCoSKPI_BOOKCoSKPI_CREST_SPS_KPI" xfId="61678" xr:uid="{00000000-0005-0000-0000-000050E10000}"/>
    <cellStyle name="s_DCFLBO Code_BOOKCoSKPI_BOOKCoSKPI_CREST_SPS_KPI_0.Mgmt Cockpit" xfId="61679" xr:uid="{00000000-0005-0000-0000-000051E10000}"/>
    <cellStyle name="s_DCFLBO Code_BOOKCoSKPI_BOOKCoSKPI_CREST_SPS_KPI_3.GrossMargin_Journals" xfId="61680" xr:uid="{00000000-0005-0000-0000-000052E10000}"/>
    <cellStyle name="s_DCFLBO Code_BOOKCoSKPI_BOOKCoSKPI_CREST_SPS_KPI_BOOKCoSKPI" xfId="61681" xr:uid="{00000000-0005-0000-0000-000053E10000}"/>
    <cellStyle name="s_DCFLBO Code_BOOKCoSKPI_BOOKCoSKPI_CREST_SPS_KPI_BOOKCoSKPI_1" xfId="61682" xr:uid="{00000000-0005-0000-0000-000054E10000}"/>
    <cellStyle name="s_DCFLBO Code_BOOKCoSKPI_BOOKCoSKPI_CREST_SPS_KPI_BOOKCoSKPI_1_0.Mgmt Cockpit" xfId="61683" xr:uid="{00000000-0005-0000-0000-000055E10000}"/>
    <cellStyle name="s_DCFLBO Code_BOOKCoSKPI_BOOKCoSKPI_CREST_SPS_KPI_BOOKCoSKPI_1_3.GrossMargin_Journals" xfId="61684" xr:uid="{00000000-0005-0000-0000-000056E10000}"/>
    <cellStyle name="s_DCFLBO Code_BOOKCoSKPI_BOOKCoSKPI_CREST_SPS_KPI_BOOKCoSKPI_3.GrossMargin_Journals" xfId="61685" xr:uid="{00000000-0005-0000-0000-000057E10000}"/>
    <cellStyle name="s_DCFLBO Code_BOOKCoSKPI_BOOKCoSKPI_CREST_SPS_KPI_BOOKCoSKPI_BOOKCoSKPI" xfId="61686" xr:uid="{00000000-0005-0000-0000-000058E10000}"/>
    <cellStyle name="s_DCFLBO Code_BOOKCoSKPI_BOOKCoSKPI_CREST_SPS_KPI_BOOKCoSKPI_BOOKCoSKPI_0.Mgmt Cockpit" xfId="61687" xr:uid="{00000000-0005-0000-0000-000059E10000}"/>
    <cellStyle name="s_DCFLBO Code_BOOKCoSKPI_BOOKCoSKPI_CREST_SPS_KPI_BOOKCoSKPI_BOOKCoSKPI_3.GrossMargin_Journals" xfId="61688" xr:uid="{00000000-0005-0000-0000-00005AE10000}"/>
    <cellStyle name="s_DCFLBO Code_BOOKCoSKPI_BOOKCoSKPI_ProdExp_Journal_KPI" xfId="61689" xr:uid="{00000000-0005-0000-0000-00005BE10000}"/>
    <cellStyle name="s_DCFLBO Code_BOOKCoSKPI_CREST_SPS_KPI" xfId="61690" xr:uid="{00000000-0005-0000-0000-00005CE10000}"/>
    <cellStyle name="s_DCFLBO Code_BOOKCoSKPI_CREST_SPS_KPI_0.Mgmt Cockpit" xfId="61691" xr:uid="{00000000-0005-0000-0000-00005DE10000}"/>
    <cellStyle name="s_DCFLBO Code_BOOKCoSKPI_CREST_SPS_KPI_3.GrossMargin_Journals" xfId="61692" xr:uid="{00000000-0005-0000-0000-00005EE10000}"/>
    <cellStyle name="s_DCFLBO Code_BOOKCoSKPI_CREST_SPS_KPI_BOOKCoSKPI" xfId="61693" xr:uid="{00000000-0005-0000-0000-00005FE10000}"/>
    <cellStyle name="s_DCFLBO Code_BOOKCoSKPI_CREST_SPS_KPI_BOOKCoSKPI_1" xfId="61694" xr:uid="{00000000-0005-0000-0000-000060E10000}"/>
    <cellStyle name="s_DCFLBO Code_BOOKCoSKPI_CREST_SPS_KPI_BOOKCoSKPI_1_0.Mgmt Cockpit" xfId="61695" xr:uid="{00000000-0005-0000-0000-000061E10000}"/>
    <cellStyle name="s_DCFLBO Code_BOOKCoSKPI_CREST_SPS_KPI_BOOKCoSKPI_1_3.GrossMargin_Journals" xfId="61696" xr:uid="{00000000-0005-0000-0000-000062E10000}"/>
    <cellStyle name="s_DCFLBO Code_BOOKCoSKPI_CREST_SPS_KPI_BOOKCoSKPI_3.GrossMargin_Journals" xfId="61697" xr:uid="{00000000-0005-0000-0000-000063E10000}"/>
    <cellStyle name="s_DCFLBO Code_BOOKCoSKPI_CREST_SPS_KPI_BOOKCoSKPI_BOOKCoSKPI" xfId="61698" xr:uid="{00000000-0005-0000-0000-000064E10000}"/>
    <cellStyle name="s_DCFLBO Code_BOOKCoSKPI_CREST_SPS_KPI_BOOKCoSKPI_BOOKCoSKPI_0.Mgmt Cockpit" xfId="61699" xr:uid="{00000000-0005-0000-0000-000065E10000}"/>
    <cellStyle name="s_DCFLBO Code_BOOKCoSKPI_CREST_SPS_KPI_BOOKCoSKPI_BOOKCoSKPI_3.GrossMargin_Journals" xfId="61700" xr:uid="{00000000-0005-0000-0000-000066E10000}"/>
    <cellStyle name="s_DCFLBO Code_BOOKCoSKPI_ProdExp_Journal_KPI" xfId="61701" xr:uid="{00000000-0005-0000-0000-000067E10000}"/>
    <cellStyle name="s_DCFLBO Code_CREST_SPS_KPI" xfId="61702" xr:uid="{00000000-0005-0000-0000-000068E10000}"/>
    <cellStyle name="s_DCFLBO Code_CREST_SPS_KPI_0.Mgmt Cockpit" xfId="61703" xr:uid="{00000000-0005-0000-0000-000069E10000}"/>
    <cellStyle name="s_DCFLBO Code_CREST_SPS_KPI_3.GrossMargin_Journals" xfId="61704" xr:uid="{00000000-0005-0000-0000-00006AE10000}"/>
    <cellStyle name="s_DCFLBO Code_CREST_SPS_KPI_BOOKCoSKPI" xfId="61705" xr:uid="{00000000-0005-0000-0000-00006BE10000}"/>
    <cellStyle name="s_DCFLBO Code_CREST_SPS_KPI_BOOKCoSKPI_1" xfId="61706" xr:uid="{00000000-0005-0000-0000-00006CE10000}"/>
    <cellStyle name="s_DCFLBO Code_CREST_SPS_KPI_BOOKCoSKPI_1_0.Mgmt Cockpit" xfId="61707" xr:uid="{00000000-0005-0000-0000-00006DE10000}"/>
    <cellStyle name="s_DCFLBO Code_CREST_SPS_KPI_BOOKCoSKPI_1_3.GrossMargin_Journals" xfId="61708" xr:uid="{00000000-0005-0000-0000-00006EE10000}"/>
    <cellStyle name="s_DCFLBO Code_CREST_SPS_KPI_BOOKCoSKPI_3.GrossMargin_Journals" xfId="61709" xr:uid="{00000000-0005-0000-0000-00006FE10000}"/>
    <cellStyle name="s_DCFLBO Code_CREST_SPS_KPI_BOOKCoSKPI_BOOKCoSKPI" xfId="61710" xr:uid="{00000000-0005-0000-0000-000070E10000}"/>
    <cellStyle name="s_DCFLBO Code_CREST_SPS_KPI_BOOKCoSKPI_BOOKCoSKPI_0.Mgmt Cockpit" xfId="61711" xr:uid="{00000000-0005-0000-0000-000071E10000}"/>
    <cellStyle name="s_DCFLBO Code_CREST_SPS_KPI_BOOKCoSKPI_BOOKCoSKPI_3.GrossMargin_Journals" xfId="61712" xr:uid="{00000000-0005-0000-0000-000072E10000}"/>
    <cellStyle name="s_DCFLBO Code_Data" xfId="18892" xr:uid="{00000000-0005-0000-0000-000073E10000}"/>
    <cellStyle name="s_DCFLBO Code_Data_Structure" xfId="18893" xr:uid="{00000000-0005-0000-0000-000074E10000}"/>
    <cellStyle name="s_DCFLBO Code_Data_structure_1" xfId="18894" xr:uid="{00000000-0005-0000-0000-000075E10000}"/>
    <cellStyle name="s_DCFLBO Code_Data_Structure_structure" xfId="18895" xr:uid="{00000000-0005-0000-0000-000076E10000}"/>
    <cellStyle name="s_DCFLBO Code_JOURNALCoSKPI" xfId="61713" xr:uid="{00000000-0005-0000-0000-000077E10000}"/>
    <cellStyle name="s_DCFLBO Code_JOURNALCoSKPI_0.Mgmt Cockpit" xfId="61714" xr:uid="{00000000-0005-0000-0000-000078E10000}"/>
    <cellStyle name="s_DCFLBO Code_JOURNALCoSKPI_3.GrossMargin_Journals" xfId="61715" xr:uid="{00000000-0005-0000-0000-000079E10000}"/>
    <cellStyle name="s_DCFLBO Code_JOURNALCoSKPI_BOOKCoSKPI" xfId="61716" xr:uid="{00000000-0005-0000-0000-00007AE10000}"/>
    <cellStyle name="s_DCFLBO Code_JOURNALCoSKPI_BOOKCoSKPI_3.GrossMargin_Journals" xfId="61717" xr:uid="{00000000-0005-0000-0000-00007BE10000}"/>
    <cellStyle name="s_DCFLBO Code_JOURNALCoSKPI_BOOKCoSKPI_BOOKCoSKPI" xfId="61718" xr:uid="{00000000-0005-0000-0000-00007CE10000}"/>
    <cellStyle name="s_DCFLBO Code_JOURNALCoSKPI_BOOKCoSKPI_BOOKCoSKPI_0.Mgmt Cockpit" xfId="61719" xr:uid="{00000000-0005-0000-0000-00007DE10000}"/>
    <cellStyle name="s_DCFLBO Code_JOURNALCoSKPI_BOOKCoSKPI_BOOKCoSKPI_3.GrossMargin_Journals" xfId="61720" xr:uid="{00000000-0005-0000-0000-00007EE10000}"/>
    <cellStyle name="s_DCFLBO Code_JOURNALCoSKPI_CREST_SPS_KPI" xfId="61721" xr:uid="{00000000-0005-0000-0000-00007FE10000}"/>
    <cellStyle name="s_DCFLBO Code_JOURNALCoSKPI_CREST_SPS_KPI_0.Mgmt Cockpit" xfId="61722" xr:uid="{00000000-0005-0000-0000-000080E10000}"/>
    <cellStyle name="s_DCFLBO Code_JOURNALCoSKPI_CREST_SPS_KPI_3.GrossMargin_Journals" xfId="61723" xr:uid="{00000000-0005-0000-0000-000081E10000}"/>
    <cellStyle name="s_DCFLBO Code_JOURNALCoSKPI_CREST_SPS_KPI_BOOKCoSKPI" xfId="61724" xr:uid="{00000000-0005-0000-0000-000082E10000}"/>
    <cellStyle name="s_DCFLBO Code_JOURNALCoSKPI_CREST_SPS_KPI_BOOKCoSKPI_1" xfId="61725" xr:uid="{00000000-0005-0000-0000-000083E10000}"/>
    <cellStyle name="s_DCFLBO Code_JOURNALCoSKPI_CREST_SPS_KPI_BOOKCoSKPI_1_0.Mgmt Cockpit" xfId="61726" xr:uid="{00000000-0005-0000-0000-000084E10000}"/>
    <cellStyle name="s_DCFLBO Code_JOURNALCoSKPI_CREST_SPS_KPI_BOOKCoSKPI_1_3.GrossMargin_Journals" xfId="61727" xr:uid="{00000000-0005-0000-0000-000085E10000}"/>
    <cellStyle name="s_DCFLBO Code_JOURNALCoSKPI_CREST_SPS_KPI_BOOKCoSKPI_3.GrossMargin_Journals" xfId="61728" xr:uid="{00000000-0005-0000-0000-000086E10000}"/>
    <cellStyle name="s_DCFLBO Code_JOURNALCoSKPI_CREST_SPS_KPI_BOOKCoSKPI_BOOKCoSKPI" xfId="61729" xr:uid="{00000000-0005-0000-0000-000087E10000}"/>
    <cellStyle name="s_DCFLBO Code_JOURNALCoSKPI_CREST_SPS_KPI_BOOKCoSKPI_BOOKCoSKPI_0.Mgmt Cockpit" xfId="61730" xr:uid="{00000000-0005-0000-0000-000088E10000}"/>
    <cellStyle name="s_DCFLBO Code_JOURNALCoSKPI_CREST_SPS_KPI_BOOKCoSKPI_BOOKCoSKPI_3.GrossMargin_Journals" xfId="61731" xr:uid="{00000000-0005-0000-0000-000089E10000}"/>
    <cellStyle name="s_DCFLBO Code_MSOA PE" xfId="18896" xr:uid="{00000000-0005-0000-0000-00008AE10000}"/>
    <cellStyle name="s_DCFLBO Code_Open Acces" xfId="18897" xr:uid="{00000000-0005-0000-0000-00008BE10000}"/>
    <cellStyle name="s_DCFLBO Code_ProdExp_Journal_KPI" xfId="61732" xr:uid="{00000000-0005-0000-0000-00008CE10000}"/>
    <cellStyle name="s_DCFLBO Code_Structure" xfId="18898" xr:uid="{00000000-0005-0000-0000-00008DE10000}"/>
    <cellStyle name="s_DCFLBO Code_Structure_1" xfId="18899" xr:uid="{00000000-0005-0000-0000-00008EE10000}"/>
    <cellStyle name="s_DCFLBO Code_Structure_1_structure" xfId="18900" xr:uid="{00000000-0005-0000-0000-00008FE10000}"/>
    <cellStyle name="s_DCFLBO Code_structure_2" xfId="18901" xr:uid="{00000000-0005-0000-0000-000090E10000}"/>
    <cellStyle name="s_DCFLBO Code_Structure_Structure" xfId="18902" xr:uid="{00000000-0005-0000-0000-000091E10000}"/>
    <cellStyle name="s_DCFLBO Code_Structure_structure_1" xfId="18903" xr:uid="{00000000-0005-0000-0000-000092E10000}"/>
    <cellStyle name="s_DCFLBO Code_Structure_Structure_structure" xfId="18904" xr:uid="{00000000-0005-0000-0000-000093E10000}"/>
    <cellStyle name="s_Dilution" xfId="18905" xr:uid="{00000000-0005-0000-0000-000094E10000}"/>
    <cellStyle name="s_Dilution_0.Mgmt Cockpit" xfId="61733" xr:uid="{00000000-0005-0000-0000-000095E10000}"/>
    <cellStyle name="s_Dilution_10. eBook Usage" xfId="61734" xr:uid="{00000000-0005-0000-0000-000096E10000}"/>
    <cellStyle name="s_Dilution_10. eBook Usage_0.Mgmt Cockpit" xfId="61735" xr:uid="{00000000-0005-0000-0000-000097E10000}"/>
    <cellStyle name="s_Dilution_10. eBook Usage_2a. IiC - CAPEX" xfId="61736" xr:uid="{00000000-0005-0000-0000-000098E10000}"/>
    <cellStyle name="s_Dilution_10. eBook Usage_3. FTE PeKo" xfId="61737" xr:uid="{00000000-0005-0000-0000-000099E10000}"/>
    <cellStyle name="s_Dilution_10. eBook Usage_3.GrossMargin_Journals" xfId="61738" xr:uid="{00000000-0005-0000-0000-00009AE10000}"/>
    <cellStyle name="s_Dilution_10. eBook Usage_BOOKCoSKPI" xfId="61739" xr:uid="{00000000-0005-0000-0000-00009BE10000}"/>
    <cellStyle name="s_Dilution_10. eBook Usage_BOOKCoSKPI_3.GrossMargin_Journals" xfId="61740" xr:uid="{00000000-0005-0000-0000-00009CE10000}"/>
    <cellStyle name="s_Dilution_10. eBook Usage_BOOKCoSKPI_BOOKCoSKPI" xfId="61741" xr:uid="{00000000-0005-0000-0000-00009DE10000}"/>
    <cellStyle name="s_Dilution_10. eBook Usage_BOOKCoSKPI_BOOKCoSKPI_0.Mgmt Cockpit" xfId="61742" xr:uid="{00000000-0005-0000-0000-00009EE10000}"/>
    <cellStyle name="s_Dilution_10. eBook Usage_BOOKCoSKPI_BOOKCoSKPI_3.GrossMargin_Journals" xfId="61743" xr:uid="{00000000-0005-0000-0000-00009FE10000}"/>
    <cellStyle name="s_Dilution_10. eBook Usage_CREST_SPS_KPI" xfId="61744" xr:uid="{00000000-0005-0000-0000-0000A0E10000}"/>
    <cellStyle name="s_Dilution_10. eBook Usage_CREST_SPS_KPI_0.Mgmt Cockpit" xfId="61745" xr:uid="{00000000-0005-0000-0000-0000A1E10000}"/>
    <cellStyle name="s_Dilution_10. eBook Usage_CREST_SPS_KPI_3.GrossMargin_Journals" xfId="61746" xr:uid="{00000000-0005-0000-0000-0000A2E10000}"/>
    <cellStyle name="s_Dilution_10. eBook Usage_CREST_SPS_KPI_BOOKCoSKPI" xfId="61747" xr:uid="{00000000-0005-0000-0000-0000A3E10000}"/>
    <cellStyle name="s_Dilution_10. eBook Usage_CREST_SPS_KPI_BOOKCoSKPI_1" xfId="61748" xr:uid="{00000000-0005-0000-0000-0000A4E10000}"/>
    <cellStyle name="s_Dilution_10. eBook Usage_CREST_SPS_KPI_BOOKCoSKPI_1_0.Mgmt Cockpit" xfId="61749" xr:uid="{00000000-0005-0000-0000-0000A5E10000}"/>
    <cellStyle name="s_Dilution_10. eBook Usage_CREST_SPS_KPI_BOOKCoSKPI_1_3.GrossMargin_Journals" xfId="61750" xr:uid="{00000000-0005-0000-0000-0000A6E10000}"/>
    <cellStyle name="s_Dilution_10. eBook Usage_CREST_SPS_KPI_BOOKCoSKPI_3.GrossMargin_Journals" xfId="61751" xr:uid="{00000000-0005-0000-0000-0000A7E10000}"/>
    <cellStyle name="s_Dilution_10. eBook Usage_CREST_SPS_KPI_BOOKCoSKPI_BOOKCoSKPI" xfId="61752" xr:uid="{00000000-0005-0000-0000-0000A8E10000}"/>
    <cellStyle name="s_Dilution_10. eBook Usage_CREST_SPS_KPI_BOOKCoSKPI_BOOKCoSKPI_0.Mgmt Cockpit" xfId="61753" xr:uid="{00000000-0005-0000-0000-0000A9E10000}"/>
    <cellStyle name="s_Dilution_10. eBook Usage_CREST_SPS_KPI_BOOKCoSKPI_BOOKCoSKPI_3.GrossMargin_Journals" xfId="61754" xr:uid="{00000000-0005-0000-0000-0000AAE10000}"/>
    <cellStyle name="s_Dilution_2.p&amp;l- Global" xfId="61755" xr:uid="{00000000-0005-0000-0000-0000ABE10000}"/>
    <cellStyle name="s_Dilution_2.p&amp;l- Global_0.Mgmt Cockpit" xfId="61756" xr:uid="{00000000-0005-0000-0000-0000ACE10000}"/>
    <cellStyle name="s_Dilution_2.p&amp;l- Global_3.GrossMargin_Journals" xfId="61757" xr:uid="{00000000-0005-0000-0000-0000ADE10000}"/>
    <cellStyle name="s_Dilution_2.p&amp;l- Global_BOOKCoSKPI" xfId="61758" xr:uid="{00000000-0005-0000-0000-0000AEE10000}"/>
    <cellStyle name="s_Dilution_2.p&amp;l- Global_BOOKCoSKPI_1" xfId="61759" xr:uid="{00000000-0005-0000-0000-0000AFE10000}"/>
    <cellStyle name="s_Dilution_2.p&amp;l- Global_BOOKCoSKPI_1_0.Mgmt Cockpit" xfId="61760" xr:uid="{00000000-0005-0000-0000-0000B0E10000}"/>
    <cellStyle name="s_Dilution_2.p&amp;l- Global_BOOKCoSKPI_1_3.GrossMargin_Journals" xfId="61761" xr:uid="{00000000-0005-0000-0000-0000B1E10000}"/>
    <cellStyle name="s_Dilution_2.p&amp;l- Global_BOOKCoSKPI_3.GrossMargin_Journals" xfId="61762" xr:uid="{00000000-0005-0000-0000-0000B2E10000}"/>
    <cellStyle name="s_Dilution_2.p&amp;l- Global_BOOKCoSKPI_BOOKCoSKPI" xfId="61763" xr:uid="{00000000-0005-0000-0000-0000B3E10000}"/>
    <cellStyle name="s_Dilution_2.p&amp;l- Global_BOOKCoSKPI_BOOKCoSKPI_0.Mgmt Cockpit" xfId="61764" xr:uid="{00000000-0005-0000-0000-0000B4E10000}"/>
    <cellStyle name="s_Dilution_2.p&amp;l- Global_BOOKCoSKPI_BOOKCoSKPI_3.GrossMargin_Journals" xfId="61765" xr:uid="{00000000-0005-0000-0000-0000B5E10000}"/>
    <cellStyle name="s_Dilution_2.p&amp;l- Global_CREST_SPS_KPI" xfId="61766" xr:uid="{00000000-0005-0000-0000-0000B6E10000}"/>
    <cellStyle name="s_Dilution_2.p&amp;l- Global_CREST_SPS_KPI_0.Mgmt Cockpit" xfId="61767" xr:uid="{00000000-0005-0000-0000-0000B7E10000}"/>
    <cellStyle name="s_Dilution_2.p&amp;l- Global_CREST_SPS_KPI_3.GrossMargin_Journals" xfId="61768" xr:uid="{00000000-0005-0000-0000-0000B8E10000}"/>
    <cellStyle name="s_Dilution_2.p&amp;l- Global_CREST_SPS_KPI_BOOKCoSKPI" xfId="61769" xr:uid="{00000000-0005-0000-0000-0000B9E10000}"/>
    <cellStyle name="s_Dilution_2.p&amp;l- Global_CREST_SPS_KPI_BOOKCoSKPI_1" xfId="61770" xr:uid="{00000000-0005-0000-0000-0000BAE10000}"/>
    <cellStyle name="s_Dilution_2.p&amp;l- Global_CREST_SPS_KPI_BOOKCoSKPI_1_0.Mgmt Cockpit" xfId="61771" xr:uid="{00000000-0005-0000-0000-0000BBE10000}"/>
    <cellStyle name="s_Dilution_2.p&amp;l- Global_CREST_SPS_KPI_BOOKCoSKPI_1_3.GrossMargin_Journals" xfId="61772" xr:uid="{00000000-0005-0000-0000-0000BCE10000}"/>
    <cellStyle name="s_Dilution_2.p&amp;l- Global_CREST_SPS_KPI_BOOKCoSKPI_3.GrossMargin_Journals" xfId="61773" xr:uid="{00000000-0005-0000-0000-0000BDE10000}"/>
    <cellStyle name="s_Dilution_2.p&amp;l- Global_CREST_SPS_KPI_BOOKCoSKPI_BOOKCoSKPI" xfId="61774" xr:uid="{00000000-0005-0000-0000-0000BEE10000}"/>
    <cellStyle name="s_Dilution_2.p&amp;l- Global_CREST_SPS_KPI_BOOKCoSKPI_BOOKCoSKPI_0.Mgmt Cockpit" xfId="61775" xr:uid="{00000000-0005-0000-0000-0000BFE10000}"/>
    <cellStyle name="s_Dilution_2.p&amp;l- Global_CREST_SPS_KPI_BOOKCoSKPI_BOOKCoSKPI_3.GrossMargin_Journals" xfId="61776" xr:uid="{00000000-0005-0000-0000-0000C0E10000}"/>
    <cellStyle name="s_Dilution_2.p&amp;l- Global_ProdExp_Journal_KPI" xfId="61777" xr:uid="{00000000-0005-0000-0000-0000C1E10000}"/>
    <cellStyle name="s_Dilution_2a. IiC - CAPEX" xfId="61778" xr:uid="{00000000-0005-0000-0000-0000C2E10000}"/>
    <cellStyle name="s_Dilution_2a.IiC - CAPEX" xfId="61779" xr:uid="{00000000-0005-0000-0000-0000C3E10000}"/>
    <cellStyle name="s_Dilution_2a.IiC - CAPEX_3.GrossMargin_Journals" xfId="61780" xr:uid="{00000000-0005-0000-0000-0000C4E10000}"/>
    <cellStyle name="s_Dilution_2a.IiC - CAPEX_BOOKCoSKPI" xfId="61781" xr:uid="{00000000-0005-0000-0000-0000C5E10000}"/>
    <cellStyle name="s_Dilution_2a.IiC - CAPEX_BOOKCoSKPI_0.Mgmt Cockpit" xfId="61782" xr:uid="{00000000-0005-0000-0000-0000C6E10000}"/>
    <cellStyle name="s_Dilution_2a.IiC - CAPEX_BOOKCoSKPI_1" xfId="61783" xr:uid="{00000000-0005-0000-0000-0000C7E10000}"/>
    <cellStyle name="s_Dilution_2a.IiC - CAPEX_BOOKCoSKPI_1_0.Mgmt Cockpit" xfId="61784" xr:uid="{00000000-0005-0000-0000-0000C8E10000}"/>
    <cellStyle name="s_Dilution_2a.IiC - CAPEX_BOOKCoSKPI_1_3.GrossMargin_Journals" xfId="61785" xr:uid="{00000000-0005-0000-0000-0000C9E10000}"/>
    <cellStyle name="s_Dilution_2a.IiC - CAPEX_BOOKCoSKPI_3.GrossMargin_Journals" xfId="61786" xr:uid="{00000000-0005-0000-0000-0000CAE10000}"/>
    <cellStyle name="s_Dilution_2a.IiC - CAPEX_BOOKCoSKPI_BOOKCoSKPI" xfId="61787" xr:uid="{00000000-0005-0000-0000-0000CBE10000}"/>
    <cellStyle name="s_Dilution_2a.IiC - CAPEX_BOOKCoSKPI_BOOKCoSKPI_1" xfId="61788" xr:uid="{00000000-0005-0000-0000-0000CCE10000}"/>
    <cellStyle name="s_Dilution_2a.IiC - CAPEX_BOOKCoSKPI_BOOKCoSKPI_1_0.Mgmt Cockpit" xfId="61789" xr:uid="{00000000-0005-0000-0000-0000CDE10000}"/>
    <cellStyle name="s_Dilution_2a.IiC - CAPEX_BOOKCoSKPI_BOOKCoSKPI_1_3.GrossMargin_Journals" xfId="61790" xr:uid="{00000000-0005-0000-0000-0000CEE10000}"/>
    <cellStyle name="s_Dilution_2a.IiC - CAPEX_BOOKCoSKPI_BOOKCoSKPI_3.GrossMargin_Journals" xfId="61791" xr:uid="{00000000-0005-0000-0000-0000CFE10000}"/>
    <cellStyle name="s_Dilution_2a.IiC - CAPEX_BOOKCoSKPI_BOOKCoSKPI_BOOKCoSKPI" xfId="61792" xr:uid="{00000000-0005-0000-0000-0000D0E10000}"/>
    <cellStyle name="s_Dilution_2a.IiC - CAPEX_BOOKCoSKPI_BOOKCoSKPI_BOOKCoSKPI_0.Mgmt Cockpit" xfId="61793" xr:uid="{00000000-0005-0000-0000-0000D1E10000}"/>
    <cellStyle name="s_Dilution_2a.IiC - CAPEX_BOOKCoSKPI_BOOKCoSKPI_BOOKCoSKPI_3.GrossMargin_Journals" xfId="61794" xr:uid="{00000000-0005-0000-0000-0000D2E10000}"/>
    <cellStyle name="s_Dilution_2a.IiC - CAPEX_BOOKCoSKPI_CREST_SPS_KPI" xfId="61795" xr:uid="{00000000-0005-0000-0000-0000D3E10000}"/>
    <cellStyle name="s_Dilution_2a.IiC - CAPEX_BOOKCoSKPI_CREST_SPS_KPI_0.Mgmt Cockpit" xfId="61796" xr:uid="{00000000-0005-0000-0000-0000D4E10000}"/>
    <cellStyle name="s_Dilution_2a.IiC - CAPEX_BOOKCoSKPI_CREST_SPS_KPI_3.GrossMargin_Journals" xfId="61797" xr:uid="{00000000-0005-0000-0000-0000D5E10000}"/>
    <cellStyle name="s_Dilution_2a.IiC - CAPEX_BOOKCoSKPI_CREST_SPS_KPI_BOOKCoSKPI" xfId="61798" xr:uid="{00000000-0005-0000-0000-0000D6E10000}"/>
    <cellStyle name="s_Dilution_2a.IiC - CAPEX_BOOKCoSKPI_CREST_SPS_KPI_BOOKCoSKPI_1" xfId="61799" xr:uid="{00000000-0005-0000-0000-0000D7E10000}"/>
    <cellStyle name="s_Dilution_2a.IiC - CAPEX_BOOKCoSKPI_CREST_SPS_KPI_BOOKCoSKPI_1_0.Mgmt Cockpit" xfId="61800" xr:uid="{00000000-0005-0000-0000-0000D8E10000}"/>
    <cellStyle name="s_Dilution_2a.IiC - CAPEX_BOOKCoSKPI_CREST_SPS_KPI_BOOKCoSKPI_1_3.GrossMargin_Journals" xfId="61801" xr:uid="{00000000-0005-0000-0000-0000D9E10000}"/>
    <cellStyle name="s_Dilution_2a.IiC - CAPEX_BOOKCoSKPI_CREST_SPS_KPI_BOOKCoSKPI_3.GrossMargin_Journals" xfId="61802" xr:uid="{00000000-0005-0000-0000-0000DAE10000}"/>
    <cellStyle name="s_Dilution_2a.IiC - CAPEX_BOOKCoSKPI_CREST_SPS_KPI_BOOKCoSKPI_BOOKCoSKPI" xfId="61803" xr:uid="{00000000-0005-0000-0000-0000DBE10000}"/>
    <cellStyle name="s_Dilution_2a.IiC - CAPEX_BOOKCoSKPI_CREST_SPS_KPI_BOOKCoSKPI_BOOKCoSKPI_0.Mgmt Cockpit" xfId="61804" xr:uid="{00000000-0005-0000-0000-0000DCE10000}"/>
    <cellStyle name="s_Dilution_2a.IiC - CAPEX_BOOKCoSKPI_CREST_SPS_KPI_BOOKCoSKPI_BOOKCoSKPI_3.GrossMargin_Journals" xfId="61805" xr:uid="{00000000-0005-0000-0000-0000DDE10000}"/>
    <cellStyle name="s_Dilution_2a.IiC - CAPEX_BOOKCoSKPI_ProdExp_Journal_KPI" xfId="61806" xr:uid="{00000000-0005-0000-0000-0000DEE10000}"/>
    <cellStyle name="s_Dilution_2a.IiC - CAPEX_CREST_SPS_KPI" xfId="61807" xr:uid="{00000000-0005-0000-0000-0000DFE10000}"/>
    <cellStyle name="s_Dilution_2a.IiC - CAPEX_CREST_SPS_KPI_0.Mgmt Cockpit" xfId="61808" xr:uid="{00000000-0005-0000-0000-0000E0E10000}"/>
    <cellStyle name="s_Dilution_2a.IiC - CAPEX_CREST_SPS_KPI_3.GrossMargin_Journals" xfId="61809" xr:uid="{00000000-0005-0000-0000-0000E1E10000}"/>
    <cellStyle name="s_Dilution_2a.IiC - CAPEX_CREST_SPS_KPI_BOOKCoSKPI" xfId="61810" xr:uid="{00000000-0005-0000-0000-0000E2E10000}"/>
    <cellStyle name="s_Dilution_2a.IiC - CAPEX_CREST_SPS_KPI_BOOKCoSKPI_1" xfId="61811" xr:uid="{00000000-0005-0000-0000-0000E3E10000}"/>
    <cellStyle name="s_Dilution_2a.IiC - CAPEX_CREST_SPS_KPI_BOOKCoSKPI_1_0.Mgmt Cockpit" xfId="61812" xr:uid="{00000000-0005-0000-0000-0000E4E10000}"/>
    <cellStyle name="s_Dilution_2a.IiC - CAPEX_CREST_SPS_KPI_BOOKCoSKPI_1_3.GrossMargin_Journals" xfId="61813" xr:uid="{00000000-0005-0000-0000-0000E5E10000}"/>
    <cellStyle name="s_Dilution_2a.IiC - CAPEX_CREST_SPS_KPI_BOOKCoSKPI_3.GrossMargin_Journals" xfId="61814" xr:uid="{00000000-0005-0000-0000-0000E6E10000}"/>
    <cellStyle name="s_Dilution_2a.IiC - CAPEX_CREST_SPS_KPI_BOOKCoSKPI_BOOKCoSKPI" xfId="61815" xr:uid="{00000000-0005-0000-0000-0000E7E10000}"/>
    <cellStyle name="s_Dilution_2a.IiC - CAPEX_CREST_SPS_KPI_BOOKCoSKPI_BOOKCoSKPI_0.Mgmt Cockpit" xfId="61816" xr:uid="{00000000-0005-0000-0000-0000E8E10000}"/>
    <cellStyle name="s_Dilution_2a.IiC - CAPEX_CREST_SPS_KPI_BOOKCoSKPI_BOOKCoSKPI_3.GrossMargin_Journals" xfId="61817" xr:uid="{00000000-0005-0000-0000-0000E9E10000}"/>
    <cellStyle name="s_Dilution_2a.IiC - CAPEX_ProdExp_Journal_KPI" xfId="61818" xr:uid="{00000000-0005-0000-0000-0000EAE10000}"/>
    <cellStyle name="s_Dilution_3. FTE PeKo" xfId="61819" xr:uid="{00000000-0005-0000-0000-0000EBE10000}"/>
    <cellStyle name="s_Dilution_3.GrossMargin_Journals" xfId="61820" xr:uid="{00000000-0005-0000-0000-0000ECE10000}"/>
    <cellStyle name="s_Dilution_4.GrossMargin_Books" xfId="61821" xr:uid="{00000000-0005-0000-0000-0000EDE10000}"/>
    <cellStyle name="s_Dilution_4.GrossMargin_Books_0.Mgmt Cockpit" xfId="61822" xr:uid="{00000000-0005-0000-0000-0000EEE10000}"/>
    <cellStyle name="s_Dilution_4.GrossMargin_Books_3.GrossMargin_Journals" xfId="61823" xr:uid="{00000000-0005-0000-0000-0000EFE10000}"/>
    <cellStyle name="s_Dilution_4.GrossMargin_Books_BOOKCoSKPI" xfId="61824" xr:uid="{00000000-0005-0000-0000-0000F0E10000}"/>
    <cellStyle name="s_Dilution_4.GrossMargin_Books_BOOKCoSKPI_0.Mgmt Cockpit" xfId="61825" xr:uid="{00000000-0005-0000-0000-0000F1E10000}"/>
    <cellStyle name="s_Dilution_4.GrossMargin_Books_BOOKCoSKPI_1" xfId="61826" xr:uid="{00000000-0005-0000-0000-0000F2E10000}"/>
    <cellStyle name="s_Dilution_4.GrossMargin_Books_BOOKCoSKPI_1_3.GrossMargin_Journals" xfId="61827" xr:uid="{00000000-0005-0000-0000-0000F3E10000}"/>
    <cellStyle name="s_Dilution_4.GrossMargin_Books_BOOKCoSKPI_1_BOOKCoSKPI" xfId="61828" xr:uid="{00000000-0005-0000-0000-0000F4E10000}"/>
    <cellStyle name="s_Dilution_4.GrossMargin_Books_BOOKCoSKPI_1_BOOKCoSKPI_0.Mgmt Cockpit" xfId="61829" xr:uid="{00000000-0005-0000-0000-0000F5E10000}"/>
    <cellStyle name="s_Dilution_4.GrossMargin_Books_BOOKCoSKPI_1_BOOKCoSKPI_3.GrossMargin_Journals" xfId="61830" xr:uid="{00000000-0005-0000-0000-0000F6E10000}"/>
    <cellStyle name="s_Dilution_4.GrossMargin_Books_BOOKCoSKPI_2" xfId="61831" xr:uid="{00000000-0005-0000-0000-0000F7E10000}"/>
    <cellStyle name="s_Dilution_4.GrossMargin_Books_BOOKCoSKPI_2_0.Mgmt Cockpit" xfId="61832" xr:uid="{00000000-0005-0000-0000-0000F8E10000}"/>
    <cellStyle name="s_Dilution_4.GrossMargin_Books_BOOKCoSKPI_2_3.GrossMargin_Journals" xfId="61833" xr:uid="{00000000-0005-0000-0000-0000F9E10000}"/>
    <cellStyle name="s_Dilution_4.GrossMargin_Books_BOOKCoSKPI_3.GrossMargin_Journals" xfId="61834" xr:uid="{00000000-0005-0000-0000-0000FAE10000}"/>
    <cellStyle name="s_Dilution_4.GrossMargin_Books_BOOKCoSKPI_BOOKCoSKPI" xfId="61835" xr:uid="{00000000-0005-0000-0000-0000FBE10000}"/>
    <cellStyle name="s_Dilution_4.GrossMargin_Books_BOOKCoSKPI_BOOKCoSKPI_1" xfId="61836" xr:uid="{00000000-0005-0000-0000-0000FCE10000}"/>
    <cellStyle name="s_Dilution_4.GrossMargin_Books_BOOKCoSKPI_BOOKCoSKPI_1_0.Mgmt Cockpit" xfId="61837" xr:uid="{00000000-0005-0000-0000-0000FDE10000}"/>
    <cellStyle name="s_Dilution_4.GrossMargin_Books_BOOKCoSKPI_BOOKCoSKPI_1_3.GrossMargin_Journals" xfId="61838" xr:uid="{00000000-0005-0000-0000-0000FEE10000}"/>
    <cellStyle name="s_Dilution_4.GrossMargin_Books_BOOKCoSKPI_BOOKCoSKPI_3.GrossMargin_Journals" xfId="61839" xr:uid="{00000000-0005-0000-0000-0000FFE10000}"/>
    <cellStyle name="s_Dilution_4.GrossMargin_Books_BOOKCoSKPI_BOOKCoSKPI_BOOKCoSKPI" xfId="61840" xr:uid="{00000000-0005-0000-0000-000000E20000}"/>
    <cellStyle name="s_Dilution_4.GrossMargin_Books_BOOKCoSKPI_BOOKCoSKPI_BOOKCoSKPI_0.Mgmt Cockpit" xfId="61841" xr:uid="{00000000-0005-0000-0000-000001E20000}"/>
    <cellStyle name="s_Dilution_4.GrossMargin_Books_BOOKCoSKPI_BOOKCoSKPI_BOOKCoSKPI_3.GrossMargin_Journals" xfId="61842" xr:uid="{00000000-0005-0000-0000-000002E20000}"/>
    <cellStyle name="s_Dilution_4.GrossMargin_Books_BOOKCoSKPI_CREST_SPS_KPI" xfId="61843" xr:uid="{00000000-0005-0000-0000-000003E20000}"/>
    <cellStyle name="s_Dilution_4.GrossMargin_Books_BOOKCoSKPI_CREST_SPS_KPI_0.Mgmt Cockpit" xfId="61844" xr:uid="{00000000-0005-0000-0000-000004E20000}"/>
    <cellStyle name="s_Dilution_4.GrossMargin_Books_BOOKCoSKPI_CREST_SPS_KPI_3.GrossMargin_Journals" xfId="61845" xr:uid="{00000000-0005-0000-0000-000005E20000}"/>
    <cellStyle name="s_Dilution_4.GrossMargin_Books_BOOKCoSKPI_CREST_SPS_KPI_BOOKCoSKPI" xfId="61846" xr:uid="{00000000-0005-0000-0000-000006E20000}"/>
    <cellStyle name="s_Dilution_4.GrossMargin_Books_BOOKCoSKPI_CREST_SPS_KPI_BOOKCoSKPI_1" xfId="61847" xr:uid="{00000000-0005-0000-0000-000007E20000}"/>
    <cellStyle name="s_Dilution_4.GrossMargin_Books_BOOKCoSKPI_CREST_SPS_KPI_BOOKCoSKPI_1_0.Mgmt Cockpit" xfId="61848" xr:uid="{00000000-0005-0000-0000-000008E20000}"/>
    <cellStyle name="s_Dilution_4.GrossMargin_Books_BOOKCoSKPI_CREST_SPS_KPI_BOOKCoSKPI_1_3.GrossMargin_Journals" xfId="61849" xr:uid="{00000000-0005-0000-0000-000009E20000}"/>
    <cellStyle name="s_Dilution_4.GrossMargin_Books_BOOKCoSKPI_CREST_SPS_KPI_BOOKCoSKPI_3.GrossMargin_Journals" xfId="61850" xr:uid="{00000000-0005-0000-0000-00000AE20000}"/>
    <cellStyle name="s_Dilution_4.GrossMargin_Books_BOOKCoSKPI_CREST_SPS_KPI_BOOKCoSKPI_BOOKCoSKPI" xfId="61851" xr:uid="{00000000-0005-0000-0000-00000BE20000}"/>
    <cellStyle name="s_Dilution_4.GrossMargin_Books_BOOKCoSKPI_CREST_SPS_KPI_BOOKCoSKPI_BOOKCoSKPI_0.Mgmt Cockpit" xfId="61852" xr:uid="{00000000-0005-0000-0000-00000CE20000}"/>
    <cellStyle name="s_Dilution_4.GrossMargin_Books_BOOKCoSKPI_CREST_SPS_KPI_BOOKCoSKPI_BOOKCoSKPI_3.GrossMargin_Journals" xfId="61853" xr:uid="{00000000-0005-0000-0000-00000DE20000}"/>
    <cellStyle name="s_Dilution_4.GrossMargin_Books_BOOKCoSKPI_ProdExp_Journal_KPI" xfId="61854" xr:uid="{00000000-0005-0000-0000-00000EE20000}"/>
    <cellStyle name="s_Dilution_4.GrossMargin_Books_CREST_SPS_KPI" xfId="61855" xr:uid="{00000000-0005-0000-0000-00000FE20000}"/>
    <cellStyle name="s_Dilution_4.GrossMargin_Books_CREST_SPS_KPI_0.Mgmt Cockpit" xfId="61856" xr:uid="{00000000-0005-0000-0000-000010E20000}"/>
    <cellStyle name="s_Dilution_4.GrossMargin_Books_CREST_SPS_KPI_3.GrossMargin_Journals" xfId="61857" xr:uid="{00000000-0005-0000-0000-000011E20000}"/>
    <cellStyle name="s_Dilution_4.GrossMargin_Books_CREST_SPS_KPI_BOOKCoSKPI" xfId="61858" xr:uid="{00000000-0005-0000-0000-000012E20000}"/>
    <cellStyle name="s_Dilution_4.GrossMargin_Books_CREST_SPS_KPI_BOOKCoSKPI_1" xfId="61859" xr:uid="{00000000-0005-0000-0000-000013E20000}"/>
    <cellStyle name="s_Dilution_4.GrossMargin_Books_CREST_SPS_KPI_BOOKCoSKPI_1_0.Mgmt Cockpit" xfId="61860" xr:uid="{00000000-0005-0000-0000-000014E20000}"/>
    <cellStyle name="s_Dilution_4.GrossMargin_Books_CREST_SPS_KPI_BOOKCoSKPI_1_3.GrossMargin_Journals" xfId="61861" xr:uid="{00000000-0005-0000-0000-000015E20000}"/>
    <cellStyle name="s_Dilution_4.GrossMargin_Books_CREST_SPS_KPI_BOOKCoSKPI_3.GrossMargin_Journals" xfId="61862" xr:uid="{00000000-0005-0000-0000-000016E20000}"/>
    <cellStyle name="s_Dilution_4.GrossMargin_Books_CREST_SPS_KPI_BOOKCoSKPI_BOOKCoSKPI" xfId="61863" xr:uid="{00000000-0005-0000-0000-000017E20000}"/>
    <cellStyle name="s_Dilution_4.GrossMargin_Books_CREST_SPS_KPI_BOOKCoSKPI_BOOKCoSKPI_0.Mgmt Cockpit" xfId="61864" xr:uid="{00000000-0005-0000-0000-000018E20000}"/>
    <cellStyle name="s_Dilution_4.GrossMargin_Books_CREST_SPS_KPI_BOOKCoSKPI_BOOKCoSKPI_3.GrossMargin_Journals" xfId="61865" xr:uid="{00000000-0005-0000-0000-000019E20000}"/>
    <cellStyle name="s_Dilution_4.GrossMargin_Books_ProdExp_Journal_KPI" xfId="61866" xr:uid="{00000000-0005-0000-0000-00001AE20000}"/>
    <cellStyle name="s_Dilution_7.KPI_Article_Pages" xfId="61867" xr:uid="{00000000-0005-0000-0000-00001BE20000}"/>
    <cellStyle name="s_Dilution_7.KPI_Article_Pages_3.GrossMargin_Journals" xfId="61868" xr:uid="{00000000-0005-0000-0000-00001CE20000}"/>
    <cellStyle name="s_Dilution_7.KPI_Article_Pages_4.GrossMargin_Books" xfId="61869" xr:uid="{00000000-0005-0000-0000-00001DE20000}"/>
    <cellStyle name="s_Dilution_7.KPI_Article_Pages_4.GrossMargin_Books_0.Mgmt Cockpit" xfId="61870" xr:uid="{00000000-0005-0000-0000-00001EE20000}"/>
    <cellStyle name="s_Dilution_7.KPI_Article_Pages_4.GrossMargin_Books_3.GrossMargin_Journals" xfId="61871" xr:uid="{00000000-0005-0000-0000-00001FE20000}"/>
    <cellStyle name="s_Dilution_7.KPI_Article_Pages_4.GrossMargin_Books_BOOKCoSKPI" xfId="61872" xr:uid="{00000000-0005-0000-0000-000020E20000}"/>
    <cellStyle name="s_Dilution_7.KPI_Article_Pages_4.GrossMargin_Books_BOOKCoSKPI_0.Mgmt Cockpit" xfId="61873" xr:uid="{00000000-0005-0000-0000-000021E20000}"/>
    <cellStyle name="s_Dilution_7.KPI_Article_Pages_4.GrossMargin_Books_BOOKCoSKPI_1" xfId="61874" xr:uid="{00000000-0005-0000-0000-000022E20000}"/>
    <cellStyle name="s_Dilution_7.KPI_Article_Pages_4.GrossMargin_Books_BOOKCoSKPI_1_3.GrossMargin_Journals" xfId="61875" xr:uid="{00000000-0005-0000-0000-000023E20000}"/>
    <cellStyle name="s_Dilution_7.KPI_Article_Pages_4.GrossMargin_Books_BOOKCoSKPI_1_BOOKCoSKPI" xfId="61876" xr:uid="{00000000-0005-0000-0000-000024E20000}"/>
    <cellStyle name="s_Dilution_7.KPI_Article_Pages_4.GrossMargin_Books_BOOKCoSKPI_1_BOOKCoSKPI_0.Mgmt Cockpit" xfId="61877" xr:uid="{00000000-0005-0000-0000-000025E20000}"/>
    <cellStyle name="s_Dilution_7.KPI_Article_Pages_4.GrossMargin_Books_BOOKCoSKPI_1_BOOKCoSKPI_3.GrossMargin_Journals" xfId="61878" xr:uid="{00000000-0005-0000-0000-000026E20000}"/>
    <cellStyle name="s_Dilution_7.KPI_Article_Pages_4.GrossMargin_Books_BOOKCoSKPI_2" xfId="61879" xr:uid="{00000000-0005-0000-0000-000027E20000}"/>
    <cellStyle name="s_Dilution_7.KPI_Article_Pages_4.GrossMargin_Books_BOOKCoSKPI_2_0.Mgmt Cockpit" xfId="61880" xr:uid="{00000000-0005-0000-0000-000028E20000}"/>
    <cellStyle name="s_Dilution_7.KPI_Article_Pages_4.GrossMargin_Books_BOOKCoSKPI_2_3.GrossMargin_Journals" xfId="61881" xr:uid="{00000000-0005-0000-0000-000029E20000}"/>
    <cellStyle name="s_Dilution_7.KPI_Article_Pages_4.GrossMargin_Books_BOOKCoSKPI_3.GrossMargin_Journals" xfId="61882" xr:uid="{00000000-0005-0000-0000-00002AE20000}"/>
    <cellStyle name="s_Dilution_7.KPI_Article_Pages_4.GrossMargin_Books_BOOKCoSKPI_BOOKCoSKPI" xfId="61883" xr:uid="{00000000-0005-0000-0000-00002BE20000}"/>
    <cellStyle name="s_Dilution_7.KPI_Article_Pages_4.GrossMargin_Books_BOOKCoSKPI_BOOKCoSKPI_1" xfId="61884" xr:uid="{00000000-0005-0000-0000-00002CE20000}"/>
    <cellStyle name="s_Dilution_7.KPI_Article_Pages_4.GrossMargin_Books_BOOKCoSKPI_BOOKCoSKPI_1_0.Mgmt Cockpit" xfId="61885" xr:uid="{00000000-0005-0000-0000-00002DE20000}"/>
    <cellStyle name="s_Dilution_7.KPI_Article_Pages_4.GrossMargin_Books_BOOKCoSKPI_BOOKCoSKPI_1_3.GrossMargin_Journals" xfId="61886" xr:uid="{00000000-0005-0000-0000-00002EE20000}"/>
    <cellStyle name="s_Dilution_7.KPI_Article_Pages_4.GrossMargin_Books_BOOKCoSKPI_BOOKCoSKPI_3.GrossMargin_Journals" xfId="61887" xr:uid="{00000000-0005-0000-0000-00002FE20000}"/>
    <cellStyle name="s_Dilution_7.KPI_Article_Pages_4.GrossMargin_Books_BOOKCoSKPI_BOOKCoSKPI_BOOKCoSKPI" xfId="61888" xr:uid="{00000000-0005-0000-0000-000030E20000}"/>
    <cellStyle name="s_Dilution_7.KPI_Article_Pages_4.GrossMargin_Books_BOOKCoSKPI_BOOKCoSKPI_BOOKCoSKPI_0.Mgmt Cockpit" xfId="61889" xr:uid="{00000000-0005-0000-0000-000031E20000}"/>
    <cellStyle name="s_Dilution_7.KPI_Article_Pages_4.GrossMargin_Books_BOOKCoSKPI_BOOKCoSKPI_BOOKCoSKPI_3.GrossMargin_Journals" xfId="61890" xr:uid="{00000000-0005-0000-0000-000032E20000}"/>
    <cellStyle name="s_Dilution_7.KPI_Article_Pages_4.GrossMargin_Books_BOOKCoSKPI_CREST_SPS_KPI" xfId="61891" xr:uid="{00000000-0005-0000-0000-000033E20000}"/>
    <cellStyle name="s_Dilution_7.KPI_Article_Pages_4.GrossMargin_Books_BOOKCoSKPI_CREST_SPS_KPI_0.Mgmt Cockpit" xfId="61892" xr:uid="{00000000-0005-0000-0000-000034E20000}"/>
    <cellStyle name="s_Dilution_7.KPI_Article_Pages_4.GrossMargin_Books_BOOKCoSKPI_CREST_SPS_KPI_3.GrossMargin_Journals" xfId="61893" xr:uid="{00000000-0005-0000-0000-000035E20000}"/>
    <cellStyle name="s_Dilution_7.KPI_Article_Pages_4.GrossMargin_Books_BOOKCoSKPI_CREST_SPS_KPI_BOOKCoSKPI" xfId="61894" xr:uid="{00000000-0005-0000-0000-000036E20000}"/>
    <cellStyle name="s_Dilution_7.KPI_Article_Pages_4.GrossMargin_Books_BOOKCoSKPI_CREST_SPS_KPI_BOOKCoSKPI_1" xfId="61895" xr:uid="{00000000-0005-0000-0000-000037E20000}"/>
    <cellStyle name="s_Dilution_7.KPI_Article_Pages_4.GrossMargin_Books_BOOKCoSKPI_CREST_SPS_KPI_BOOKCoSKPI_1_0.Mgmt Cockpit" xfId="61896" xr:uid="{00000000-0005-0000-0000-000038E20000}"/>
    <cellStyle name="s_Dilution_7.KPI_Article_Pages_4.GrossMargin_Books_BOOKCoSKPI_CREST_SPS_KPI_BOOKCoSKPI_1_3.GrossMargin_Journals" xfId="61897" xr:uid="{00000000-0005-0000-0000-000039E20000}"/>
    <cellStyle name="s_Dilution_7.KPI_Article_Pages_4.GrossMargin_Books_BOOKCoSKPI_CREST_SPS_KPI_BOOKCoSKPI_3.GrossMargin_Journals" xfId="61898" xr:uid="{00000000-0005-0000-0000-00003AE20000}"/>
    <cellStyle name="s_Dilution_7.KPI_Article_Pages_4.GrossMargin_Books_BOOKCoSKPI_CREST_SPS_KPI_BOOKCoSKPI_BOOKCoSKPI" xfId="61899" xr:uid="{00000000-0005-0000-0000-00003BE20000}"/>
    <cellStyle name="s_Dilution_7.KPI_Article_Pages_4.GrossMargin_Books_BOOKCoSKPI_CREST_SPS_KPI_BOOKCoSKPI_BOOKCoSKPI_0.Mgmt Cockpit" xfId="61900" xr:uid="{00000000-0005-0000-0000-00003CE20000}"/>
    <cellStyle name="s_Dilution_7.KPI_Article_Pages_4.GrossMargin_Books_BOOKCoSKPI_CREST_SPS_KPI_BOOKCoSKPI_BOOKCoSKPI_3.GrossMargin_Journals" xfId="61901" xr:uid="{00000000-0005-0000-0000-00003DE20000}"/>
    <cellStyle name="s_Dilution_7.KPI_Article_Pages_4.GrossMargin_Books_BOOKCoSKPI_ProdExp_Journal_KPI" xfId="61902" xr:uid="{00000000-0005-0000-0000-00003EE20000}"/>
    <cellStyle name="s_Dilution_7.KPI_Article_Pages_4.GrossMargin_Books_CREST_SPS_KPI" xfId="61903" xr:uid="{00000000-0005-0000-0000-00003FE20000}"/>
    <cellStyle name="s_Dilution_7.KPI_Article_Pages_4.GrossMargin_Books_CREST_SPS_KPI_0.Mgmt Cockpit" xfId="61904" xr:uid="{00000000-0005-0000-0000-000040E20000}"/>
    <cellStyle name="s_Dilution_7.KPI_Article_Pages_4.GrossMargin_Books_CREST_SPS_KPI_3.GrossMargin_Journals" xfId="61905" xr:uid="{00000000-0005-0000-0000-000041E20000}"/>
    <cellStyle name="s_Dilution_7.KPI_Article_Pages_4.GrossMargin_Books_CREST_SPS_KPI_BOOKCoSKPI" xfId="61906" xr:uid="{00000000-0005-0000-0000-000042E20000}"/>
    <cellStyle name="s_Dilution_7.KPI_Article_Pages_4.GrossMargin_Books_CREST_SPS_KPI_BOOKCoSKPI_1" xfId="61907" xr:uid="{00000000-0005-0000-0000-000043E20000}"/>
    <cellStyle name="s_Dilution_7.KPI_Article_Pages_4.GrossMargin_Books_CREST_SPS_KPI_BOOKCoSKPI_1_0.Mgmt Cockpit" xfId="61908" xr:uid="{00000000-0005-0000-0000-000044E20000}"/>
    <cellStyle name="s_Dilution_7.KPI_Article_Pages_4.GrossMargin_Books_CREST_SPS_KPI_BOOKCoSKPI_1_3.GrossMargin_Journals" xfId="61909" xr:uid="{00000000-0005-0000-0000-000045E20000}"/>
    <cellStyle name="s_Dilution_7.KPI_Article_Pages_4.GrossMargin_Books_CREST_SPS_KPI_BOOKCoSKPI_3.GrossMargin_Journals" xfId="61910" xr:uid="{00000000-0005-0000-0000-000046E20000}"/>
    <cellStyle name="s_Dilution_7.KPI_Article_Pages_4.GrossMargin_Books_CREST_SPS_KPI_BOOKCoSKPI_BOOKCoSKPI" xfId="61911" xr:uid="{00000000-0005-0000-0000-000047E20000}"/>
    <cellStyle name="s_Dilution_7.KPI_Article_Pages_4.GrossMargin_Books_CREST_SPS_KPI_BOOKCoSKPI_BOOKCoSKPI_0.Mgmt Cockpit" xfId="61912" xr:uid="{00000000-0005-0000-0000-000048E20000}"/>
    <cellStyle name="s_Dilution_7.KPI_Article_Pages_4.GrossMargin_Books_CREST_SPS_KPI_BOOKCoSKPI_BOOKCoSKPI_3.GrossMargin_Journals" xfId="61913" xr:uid="{00000000-0005-0000-0000-000049E20000}"/>
    <cellStyle name="s_Dilution_7.KPI_Article_Pages_4.GrossMargin_Books_ProdExp_Journal_KPI" xfId="61914" xr:uid="{00000000-0005-0000-0000-00004AE20000}"/>
    <cellStyle name="s_Dilution_7.KPI_Article_Pages_9.KPI_Book (2)" xfId="61915" xr:uid="{00000000-0005-0000-0000-00004BE20000}"/>
    <cellStyle name="s_Dilution_7.KPI_Article_Pages_9.KPI_Book (2)_0.Mgmt Cockpit" xfId="61916" xr:uid="{00000000-0005-0000-0000-00004CE20000}"/>
    <cellStyle name="s_Dilution_7.KPI_Article_Pages_9.KPI_Book (2)_3.GrossMargin_Journals" xfId="61917" xr:uid="{00000000-0005-0000-0000-00004DE20000}"/>
    <cellStyle name="s_Dilution_7.KPI_Article_Pages_9.KPI_Book (2)_BOOKCoSKPI" xfId="61918" xr:uid="{00000000-0005-0000-0000-00004EE20000}"/>
    <cellStyle name="s_Dilution_7.KPI_Article_Pages_9.KPI_Book (2)_BOOKCoSKPI_0.Mgmt Cockpit" xfId="61919" xr:uid="{00000000-0005-0000-0000-00004FE20000}"/>
    <cellStyle name="s_Dilution_7.KPI_Article_Pages_9.KPI_Book (2)_BOOKCoSKPI_1" xfId="61920" xr:uid="{00000000-0005-0000-0000-000050E20000}"/>
    <cellStyle name="s_Dilution_7.KPI_Article_Pages_9.KPI_Book (2)_BOOKCoSKPI_1_3.GrossMargin_Journals" xfId="61921" xr:uid="{00000000-0005-0000-0000-000051E20000}"/>
    <cellStyle name="s_Dilution_7.KPI_Article_Pages_9.KPI_Book (2)_BOOKCoSKPI_1_BOOKCoSKPI" xfId="61922" xr:uid="{00000000-0005-0000-0000-000052E20000}"/>
    <cellStyle name="s_Dilution_7.KPI_Article_Pages_9.KPI_Book (2)_BOOKCoSKPI_1_BOOKCoSKPI_0.Mgmt Cockpit" xfId="61923" xr:uid="{00000000-0005-0000-0000-000053E20000}"/>
    <cellStyle name="s_Dilution_7.KPI_Article_Pages_9.KPI_Book (2)_BOOKCoSKPI_1_BOOKCoSKPI_3.GrossMargin_Journals" xfId="61924" xr:uid="{00000000-0005-0000-0000-000054E20000}"/>
    <cellStyle name="s_Dilution_7.KPI_Article_Pages_9.KPI_Book (2)_BOOKCoSKPI_2" xfId="61925" xr:uid="{00000000-0005-0000-0000-000055E20000}"/>
    <cellStyle name="s_Dilution_7.KPI_Article_Pages_9.KPI_Book (2)_BOOKCoSKPI_2_0.Mgmt Cockpit" xfId="61926" xr:uid="{00000000-0005-0000-0000-000056E20000}"/>
    <cellStyle name="s_Dilution_7.KPI_Article_Pages_9.KPI_Book (2)_BOOKCoSKPI_2_3.GrossMargin_Journals" xfId="61927" xr:uid="{00000000-0005-0000-0000-000057E20000}"/>
    <cellStyle name="s_Dilution_7.KPI_Article_Pages_9.KPI_Book (2)_BOOKCoSKPI_3.GrossMargin_Journals" xfId="61928" xr:uid="{00000000-0005-0000-0000-000058E20000}"/>
    <cellStyle name="s_Dilution_7.KPI_Article_Pages_9.KPI_Book (2)_BOOKCoSKPI_BOOKCoSKPI" xfId="61929" xr:uid="{00000000-0005-0000-0000-000059E20000}"/>
    <cellStyle name="s_Dilution_7.KPI_Article_Pages_9.KPI_Book (2)_BOOKCoSKPI_BOOKCoSKPI_1" xfId="61930" xr:uid="{00000000-0005-0000-0000-00005AE20000}"/>
    <cellStyle name="s_Dilution_7.KPI_Article_Pages_9.KPI_Book (2)_BOOKCoSKPI_BOOKCoSKPI_1_0.Mgmt Cockpit" xfId="61931" xr:uid="{00000000-0005-0000-0000-00005BE20000}"/>
    <cellStyle name="s_Dilution_7.KPI_Article_Pages_9.KPI_Book (2)_BOOKCoSKPI_BOOKCoSKPI_1_3.GrossMargin_Journals" xfId="61932" xr:uid="{00000000-0005-0000-0000-00005CE20000}"/>
    <cellStyle name="s_Dilution_7.KPI_Article_Pages_9.KPI_Book (2)_BOOKCoSKPI_BOOKCoSKPI_3.GrossMargin_Journals" xfId="61933" xr:uid="{00000000-0005-0000-0000-00005DE20000}"/>
    <cellStyle name="s_Dilution_7.KPI_Article_Pages_9.KPI_Book (2)_BOOKCoSKPI_BOOKCoSKPI_BOOKCoSKPI" xfId="61934" xr:uid="{00000000-0005-0000-0000-00005EE20000}"/>
    <cellStyle name="s_Dilution_7.KPI_Article_Pages_9.KPI_Book (2)_BOOKCoSKPI_BOOKCoSKPI_BOOKCoSKPI_0.Mgmt Cockpit" xfId="61935" xr:uid="{00000000-0005-0000-0000-00005FE20000}"/>
    <cellStyle name="s_Dilution_7.KPI_Article_Pages_9.KPI_Book (2)_BOOKCoSKPI_BOOKCoSKPI_BOOKCoSKPI_3.GrossMargin_Journals" xfId="61936" xr:uid="{00000000-0005-0000-0000-000060E20000}"/>
    <cellStyle name="s_Dilution_7.KPI_Article_Pages_9.KPI_Book (2)_BOOKCoSKPI_CREST_SPS_KPI" xfId="61937" xr:uid="{00000000-0005-0000-0000-000061E20000}"/>
    <cellStyle name="s_Dilution_7.KPI_Article_Pages_9.KPI_Book (2)_BOOKCoSKPI_CREST_SPS_KPI_0.Mgmt Cockpit" xfId="61938" xr:uid="{00000000-0005-0000-0000-000062E20000}"/>
    <cellStyle name="s_Dilution_7.KPI_Article_Pages_9.KPI_Book (2)_BOOKCoSKPI_CREST_SPS_KPI_3.GrossMargin_Journals" xfId="61939" xr:uid="{00000000-0005-0000-0000-000063E20000}"/>
    <cellStyle name="s_Dilution_7.KPI_Article_Pages_9.KPI_Book (2)_BOOKCoSKPI_CREST_SPS_KPI_BOOKCoSKPI" xfId="61940" xr:uid="{00000000-0005-0000-0000-000064E20000}"/>
    <cellStyle name="s_Dilution_7.KPI_Article_Pages_9.KPI_Book (2)_BOOKCoSKPI_CREST_SPS_KPI_BOOKCoSKPI_1" xfId="61941" xr:uid="{00000000-0005-0000-0000-000065E20000}"/>
    <cellStyle name="s_Dilution_7.KPI_Article_Pages_9.KPI_Book (2)_BOOKCoSKPI_CREST_SPS_KPI_BOOKCoSKPI_1_0.Mgmt Cockpit" xfId="61942" xr:uid="{00000000-0005-0000-0000-000066E20000}"/>
    <cellStyle name="s_Dilution_7.KPI_Article_Pages_9.KPI_Book (2)_BOOKCoSKPI_CREST_SPS_KPI_BOOKCoSKPI_1_3.GrossMargin_Journals" xfId="61943" xr:uid="{00000000-0005-0000-0000-000067E20000}"/>
    <cellStyle name="s_Dilution_7.KPI_Article_Pages_9.KPI_Book (2)_BOOKCoSKPI_CREST_SPS_KPI_BOOKCoSKPI_3.GrossMargin_Journals" xfId="61944" xr:uid="{00000000-0005-0000-0000-000068E20000}"/>
    <cellStyle name="s_Dilution_7.KPI_Article_Pages_9.KPI_Book (2)_BOOKCoSKPI_CREST_SPS_KPI_BOOKCoSKPI_BOOKCoSKPI" xfId="61945" xr:uid="{00000000-0005-0000-0000-000069E20000}"/>
    <cellStyle name="s_Dilution_7.KPI_Article_Pages_9.KPI_Book (2)_BOOKCoSKPI_CREST_SPS_KPI_BOOKCoSKPI_BOOKCoSKPI_0.Mgmt Cockpit" xfId="61946" xr:uid="{00000000-0005-0000-0000-00006AE20000}"/>
    <cellStyle name="s_Dilution_7.KPI_Article_Pages_9.KPI_Book (2)_BOOKCoSKPI_CREST_SPS_KPI_BOOKCoSKPI_BOOKCoSKPI_3.GrossMargin_Journals" xfId="61947" xr:uid="{00000000-0005-0000-0000-00006BE20000}"/>
    <cellStyle name="s_Dilution_7.KPI_Article_Pages_9.KPI_Book (2)_BOOKCoSKPI_ProdExp_Journal_KPI" xfId="61948" xr:uid="{00000000-0005-0000-0000-00006CE20000}"/>
    <cellStyle name="s_Dilution_7.KPI_Article_Pages_9.KPI_Book (2)_CREST_SPS_KPI" xfId="61949" xr:uid="{00000000-0005-0000-0000-00006DE20000}"/>
    <cellStyle name="s_Dilution_7.KPI_Article_Pages_9.KPI_Book (2)_CREST_SPS_KPI_0.Mgmt Cockpit" xfId="61950" xr:uid="{00000000-0005-0000-0000-00006EE20000}"/>
    <cellStyle name="s_Dilution_7.KPI_Article_Pages_9.KPI_Book (2)_CREST_SPS_KPI_3.GrossMargin_Journals" xfId="61951" xr:uid="{00000000-0005-0000-0000-00006FE20000}"/>
    <cellStyle name="s_Dilution_7.KPI_Article_Pages_9.KPI_Book (2)_CREST_SPS_KPI_BOOKCoSKPI" xfId="61952" xr:uid="{00000000-0005-0000-0000-000070E20000}"/>
    <cellStyle name="s_Dilution_7.KPI_Article_Pages_9.KPI_Book (2)_CREST_SPS_KPI_BOOKCoSKPI_1" xfId="61953" xr:uid="{00000000-0005-0000-0000-000071E20000}"/>
    <cellStyle name="s_Dilution_7.KPI_Article_Pages_9.KPI_Book (2)_CREST_SPS_KPI_BOOKCoSKPI_1_0.Mgmt Cockpit" xfId="61954" xr:uid="{00000000-0005-0000-0000-000072E20000}"/>
    <cellStyle name="s_Dilution_7.KPI_Article_Pages_9.KPI_Book (2)_CREST_SPS_KPI_BOOKCoSKPI_1_3.GrossMargin_Journals" xfId="61955" xr:uid="{00000000-0005-0000-0000-000073E20000}"/>
    <cellStyle name="s_Dilution_7.KPI_Article_Pages_9.KPI_Book (2)_CREST_SPS_KPI_BOOKCoSKPI_3.GrossMargin_Journals" xfId="61956" xr:uid="{00000000-0005-0000-0000-000074E20000}"/>
    <cellStyle name="s_Dilution_7.KPI_Article_Pages_9.KPI_Book (2)_CREST_SPS_KPI_BOOKCoSKPI_BOOKCoSKPI" xfId="61957" xr:uid="{00000000-0005-0000-0000-000075E20000}"/>
    <cellStyle name="s_Dilution_7.KPI_Article_Pages_9.KPI_Book (2)_CREST_SPS_KPI_BOOKCoSKPI_BOOKCoSKPI_0.Mgmt Cockpit" xfId="61958" xr:uid="{00000000-0005-0000-0000-000076E20000}"/>
    <cellStyle name="s_Dilution_7.KPI_Article_Pages_9.KPI_Book (2)_CREST_SPS_KPI_BOOKCoSKPI_BOOKCoSKPI_3.GrossMargin_Journals" xfId="61959" xr:uid="{00000000-0005-0000-0000-000077E20000}"/>
    <cellStyle name="s_Dilution_7.KPI_Article_Pages_9.KPI_Book (2)_ProdExp_Journal_KPI" xfId="61960" xr:uid="{00000000-0005-0000-0000-000078E20000}"/>
    <cellStyle name="s_Dilution_7.KPI_Article_Pages_BOOKCoSKPI" xfId="61961" xr:uid="{00000000-0005-0000-0000-000079E20000}"/>
    <cellStyle name="s_Dilution_7.KPI_Article_Pages_BOOKCoSKPI_0.Mgmt Cockpit" xfId="61962" xr:uid="{00000000-0005-0000-0000-00007AE20000}"/>
    <cellStyle name="s_Dilution_7.KPI_Article_Pages_BOOKCoSKPI_1" xfId="61963" xr:uid="{00000000-0005-0000-0000-00007BE20000}"/>
    <cellStyle name="s_Dilution_7.KPI_Article_Pages_BOOKCoSKPI_1_0.Mgmt Cockpit" xfId="61964" xr:uid="{00000000-0005-0000-0000-00007CE20000}"/>
    <cellStyle name="s_Dilution_7.KPI_Article_Pages_BOOKCoSKPI_1_3.GrossMargin_Journals" xfId="61965" xr:uid="{00000000-0005-0000-0000-00007DE20000}"/>
    <cellStyle name="s_Dilution_7.KPI_Article_Pages_BOOKCoSKPI_1_BOOKCoSKPI" xfId="61966" xr:uid="{00000000-0005-0000-0000-00007EE20000}"/>
    <cellStyle name="s_Dilution_7.KPI_Article_Pages_BOOKCoSKPI_1_BOOKCoSKPI_1" xfId="61967" xr:uid="{00000000-0005-0000-0000-00007FE20000}"/>
    <cellStyle name="s_Dilution_7.KPI_Article_Pages_BOOKCoSKPI_1_BOOKCoSKPI_1_0.Mgmt Cockpit" xfId="61968" xr:uid="{00000000-0005-0000-0000-000080E20000}"/>
    <cellStyle name="s_Dilution_7.KPI_Article_Pages_BOOKCoSKPI_1_BOOKCoSKPI_1_3.GrossMargin_Journals" xfId="61969" xr:uid="{00000000-0005-0000-0000-000081E20000}"/>
    <cellStyle name="s_Dilution_7.KPI_Article_Pages_BOOKCoSKPI_1_BOOKCoSKPI_3.GrossMargin_Journals" xfId="61970" xr:uid="{00000000-0005-0000-0000-000082E20000}"/>
    <cellStyle name="s_Dilution_7.KPI_Article_Pages_BOOKCoSKPI_1_BOOKCoSKPI_BOOKCoSKPI" xfId="61971" xr:uid="{00000000-0005-0000-0000-000083E20000}"/>
    <cellStyle name="s_Dilution_7.KPI_Article_Pages_BOOKCoSKPI_1_BOOKCoSKPI_BOOKCoSKPI_0.Mgmt Cockpit" xfId="61972" xr:uid="{00000000-0005-0000-0000-000084E20000}"/>
    <cellStyle name="s_Dilution_7.KPI_Article_Pages_BOOKCoSKPI_1_BOOKCoSKPI_BOOKCoSKPI_3.GrossMargin_Journals" xfId="61973" xr:uid="{00000000-0005-0000-0000-000085E20000}"/>
    <cellStyle name="s_Dilution_7.KPI_Article_Pages_BOOKCoSKPI_1_CREST_SPS_KPI" xfId="61974" xr:uid="{00000000-0005-0000-0000-000086E20000}"/>
    <cellStyle name="s_Dilution_7.KPI_Article_Pages_BOOKCoSKPI_1_CREST_SPS_KPI_0.Mgmt Cockpit" xfId="61975" xr:uid="{00000000-0005-0000-0000-000087E20000}"/>
    <cellStyle name="s_Dilution_7.KPI_Article_Pages_BOOKCoSKPI_1_CREST_SPS_KPI_3.GrossMargin_Journals" xfId="61976" xr:uid="{00000000-0005-0000-0000-000088E20000}"/>
    <cellStyle name="s_Dilution_7.KPI_Article_Pages_BOOKCoSKPI_1_CREST_SPS_KPI_BOOKCoSKPI" xfId="61977" xr:uid="{00000000-0005-0000-0000-000089E20000}"/>
    <cellStyle name="s_Dilution_7.KPI_Article_Pages_BOOKCoSKPI_1_CREST_SPS_KPI_BOOKCoSKPI_1" xfId="61978" xr:uid="{00000000-0005-0000-0000-00008AE20000}"/>
    <cellStyle name="s_Dilution_7.KPI_Article_Pages_BOOKCoSKPI_1_CREST_SPS_KPI_BOOKCoSKPI_1_0.Mgmt Cockpit" xfId="61979" xr:uid="{00000000-0005-0000-0000-00008BE20000}"/>
    <cellStyle name="s_Dilution_7.KPI_Article_Pages_BOOKCoSKPI_1_CREST_SPS_KPI_BOOKCoSKPI_1_3.GrossMargin_Journals" xfId="61980" xr:uid="{00000000-0005-0000-0000-00008CE20000}"/>
    <cellStyle name="s_Dilution_7.KPI_Article_Pages_BOOKCoSKPI_1_CREST_SPS_KPI_BOOKCoSKPI_3.GrossMargin_Journals" xfId="61981" xr:uid="{00000000-0005-0000-0000-00008DE20000}"/>
    <cellStyle name="s_Dilution_7.KPI_Article_Pages_BOOKCoSKPI_1_CREST_SPS_KPI_BOOKCoSKPI_BOOKCoSKPI" xfId="61982" xr:uid="{00000000-0005-0000-0000-00008EE20000}"/>
    <cellStyle name="s_Dilution_7.KPI_Article_Pages_BOOKCoSKPI_1_CREST_SPS_KPI_BOOKCoSKPI_BOOKCoSKPI_0.Mgmt Cockpit" xfId="61983" xr:uid="{00000000-0005-0000-0000-00008FE20000}"/>
    <cellStyle name="s_Dilution_7.KPI_Article_Pages_BOOKCoSKPI_1_CREST_SPS_KPI_BOOKCoSKPI_BOOKCoSKPI_3.GrossMargin_Journals" xfId="61984" xr:uid="{00000000-0005-0000-0000-000090E20000}"/>
    <cellStyle name="s_Dilution_7.KPI_Article_Pages_BOOKCoSKPI_1_ProdExp_Journal_KPI" xfId="61985" xr:uid="{00000000-0005-0000-0000-000091E20000}"/>
    <cellStyle name="s_Dilution_7.KPI_Article_Pages_BOOKCoSKPI_2" xfId="61986" xr:uid="{00000000-0005-0000-0000-000092E20000}"/>
    <cellStyle name="s_Dilution_7.KPI_Article_Pages_BOOKCoSKPI_2_0.Mgmt Cockpit" xfId="61987" xr:uid="{00000000-0005-0000-0000-000093E20000}"/>
    <cellStyle name="s_Dilution_7.KPI_Article_Pages_BOOKCoSKPI_2_3.GrossMargin_Journals" xfId="61988" xr:uid="{00000000-0005-0000-0000-000094E20000}"/>
    <cellStyle name="s_Dilution_7.KPI_Article_Pages_BOOKCoSKPI_3.GrossMargin_Journals" xfId="61989" xr:uid="{00000000-0005-0000-0000-000095E20000}"/>
    <cellStyle name="s_Dilution_7.KPI_Article_Pages_BOOKCoSKPI_BOOKCoSKPI" xfId="61990" xr:uid="{00000000-0005-0000-0000-000096E20000}"/>
    <cellStyle name="s_Dilution_7.KPI_Article_Pages_BOOKCoSKPI_BOOKCoSKPI_0.Mgmt Cockpit" xfId="61991" xr:uid="{00000000-0005-0000-0000-000097E20000}"/>
    <cellStyle name="s_Dilution_7.KPI_Article_Pages_BOOKCoSKPI_BOOKCoSKPI_1" xfId="61992" xr:uid="{00000000-0005-0000-0000-000098E20000}"/>
    <cellStyle name="s_Dilution_7.KPI_Article_Pages_BOOKCoSKPI_BOOKCoSKPI_1_3.GrossMargin_Journals" xfId="61993" xr:uid="{00000000-0005-0000-0000-000099E20000}"/>
    <cellStyle name="s_Dilution_7.KPI_Article_Pages_BOOKCoSKPI_BOOKCoSKPI_1_BOOKCoSKPI" xfId="61994" xr:uid="{00000000-0005-0000-0000-00009AE20000}"/>
    <cellStyle name="s_Dilution_7.KPI_Article_Pages_BOOKCoSKPI_BOOKCoSKPI_1_BOOKCoSKPI_0.Mgmt Cockpit" xfId="61995" xr:uid="{00000000-0005-0000-0000-00009BE20000}"/>
    <cellStyle name="s_Dilution_7.KPI_Article_Pages_BOOKCoSKPI_BOOKCoSKPI_1_BOOKCoSKPI_3.GrossMargin_Journals" xfId="61996" xr:uid="{00000000-0005-0000-0000-00009CE20000}"/>
    <cellStyle name="s_Dilution_7.KPI_Article_Pages_BOOKCoSKPI_BOOKCoSKPI_2" xfId="61997" xr:uid="{00000000-0005-0000-0000-00009DE20000}"/>
    <cellStyle name="s_Dilution_7.KPI_Article_Pages_BOOKCoSKPI_BOOKCoSKPI_2_0.Mgmt Cockpit" xfId="61998" xr:uid="{00000000-0005-0000-0000-00009EE20000}"/>
    <cellStyle name="s_Dilution_7.KPI_Article_Pages_BOOKCoSKPI_BOOKCoSKPI_2_3.GrossMargin_Journals" xfId="61999" xr:uid="{00000000-0005-0000-0000-00009FE20000}"/>
    <cellStyle name="s_Dilution_7.KPI_Article_Pages_BOOKCoSKPI_BOOKCoSKPI_3.GrossMargin_Journals" xfId="62000" xr:uid="{00000000-0005-0000-0000-0000A0E20000}"/>
    <cellStyle name="s_Dilution_7.KPI_Article_Pages_BOOKCoSKPI_BOOKCoSKPI_BOOKCoSKPI" xfId="62001" xr:uid="{00000000-0005-0000-0000-0000A1E20000}"/>
    <cellStyle name="s_Dilution_7.KPI_Article_Pages_BOOKCoSKPI_BOOKCoSKPI_BOOKCoSKPI_1" xfId="62002" xr:uid="{00000000-0005-0000-0000-0000A2E20000}"/>
    <cellStyle name="s_Dilution_7.KPI_Article_Pages_BOOKCoSKPI_BOOKCoSKPI_BOOKCoSKPI_1_0.Mgmt Cockpit" xfId="62003" xr:uid="{00000000-0005-0000-0000-0000A3E20000}"/>
    <cellStyle name="s_Dilution_7.KPI_Article_Pages_BOOKCoSKPI_BOOKCoSKPI_BOOKCoSKPI_1_3.GrossMargin_Journals" xfId="62004" xr:uid="{00000000-0005-0000-0000-0000A4E20000}"/>
    <cellStyle name="s_Dilution_7.KPI_Article_Pages_BOOKCoSKPI_BOOKCoSKPI_BOOKCoSKPI_3.GrossMargin_Journals" xfId="62005" xr:uid="{00000000-0005-0000-0000-0000A5E20000}"/>
    <cellStyle name="s_Dilution_7.KPI_Article_Pages_BOOKCoSKPI_BOOKCoSKPI_BOOKCoSKPI_BOOKCoSKPI" xfId="62006" xr:uid="{00000000-0005-0000-0000-0000A6E20000}"/>
    <cellStyle name="s_Dilution_7.KPI_Article_Pages_BOOKCoSKPI_BOOKCoSKPI_BOOKCoSKPI_BOOKCoSKPI_0.Mgmt Cockpit" xfId="62007" xr:uid="{00000000-0005-0000-0000-0000A7E20000}"/>
    <cellStyle name="s_Dilution_7.KPI_Article_Pages_BOOKCoSKPI_BOOKCoSKPI_BOOKCoSKPI_BOOKCoSKPI_3.GrossMargin_Journals" xfId="62008" xr:uid="{00000000-0005-0000-0000-0000A8E20000}"/>
    <cellStyle name="s_Dilution_7.KPI_Article_Pages_BOOKCoSKPI_BOOKCoSKPI_CREST_SPS_KPI" xfId="62009" xr:uid="{00000000-0005-0000-0000-0000A9E20000}"/>
    <cellStyle name="s_Dilution_7.KPI_Article_Pages_BOOKCoSKPI_BOOKCoSKPI_CREST_SPS_KPI_0.Mgmt Cockpit" xfId="62010" xr:uid="{00000000-0005-0000-0000-0000AAE20000}"/>
    <cellStyle name="s_Dilution_7.KPI_Article_Pages_BOOKCoSKPI_BOOKCoSKPI_CREST_SPS_KPI_3.GrossMargin_Journals" xfId="62011" xr:uid="{00000000-0005-0000-0000-0000ABE20000}"/>
    <cellStyle name="s_Dilution_7.KPI_Article_Pages_BOOKCoSKPI_BOOKCoSKPI_CREST_SPS_KPI_BOOKCoSKPI" xfId="62012" xr:uid="{00000000-0005-0000-0000-0000ACE20000}"/>
    <cellStyle name="s_Dilution_7.KPI_Article_Pages_BOOKCoSKPI_BOOKCoSKPI_CREST_SPS_KPI_BOOKCoSKPI_1" xfId="62013" xr:uid="{00000000-0005-0000-0000-0000ADE20000}"/>
    <cellStyle name="s_Dilution_7.KPI_Article_Pages_BOOKCoSKPI_BOOKCoSKPI_CREST_SPS_KPI_BOOKCoSKPI_1_0.Mgmt Cockpit" xfId="62014" xr:uid="{00000000-0005-0000-0000-0000AEE20000}"/>
    <cellStyle name="s_Dilution_7.KPI_Article_Pages_BOOKCoSKPI_BOOKCoSKPI_CREST_SPS_KPI_BOOKCoSKPI_1_3.GrossMargin_Journals" xfId="62015" xr:uid="{00000000-0005-0000-0000-0000AFE20000}"/>
    <cellStyle name="s_Dilution_7.KPI_Article_Pages_BOOKCoSKPI_BOOKCoSKPI_CREST_SPS_KPI_BOOKCoSKPI_3.GrossMargin_Journals" xfId="62016" xr:uid="{00000000-0005-0000-0000-0000B0E20000}"/>
    <cellStyle name="s_Dilution_7.KPI_Article_Pages_BOOKCoSKPI_BOOKCoSKPI_CREST_SPS_KPI_BOOKCoSKPI_BOOKCoSKPI" xfId="62017" xr:uid="{00000000-0005-0000-0000-0000B1E20000}"/>
    <cellStyle name="s_Dilution_7.KPI_Article_Pages_BOOKCoSKPI_BOOKCoSKPI_CREST_SPS_KPI_BOOKCoSKPI_BOOKCoSKPI_0.Mgmt Cockpit" xfId="62018" xr:uid="{00000000-0005-0000-0000-0000B2E20000}"/>
    <cellStyle name="s_Dilution_7.KPI_Article_Pages_BOOKCoSKPI_BOOKCoSKPI_CREST_SPS_KPI_BOOKCoSKPI_BOOKCoSKPI_3.GrossMargin_Journals" xfId="62019" xr:uid="{00000000-0005-0000-0000-0000B3E20000}"/>
    <cellStyle name="s_Dilution_7.KPI_Article_Pages_BOOKCoSKPI_BOOKCoSKPI_ProdExp_Journal_KPI" xfId="62020" xr:uid="{00000000-0005-0000-0000-0000B4E20000}"/>
    <cellStyle name="s_Dilution_7.KPI_Article_Pages_BOOKCoSKPI_CREST_SPS_KPI" xfId="62021" xr:uid="{00000000-0005-0000-0000-0000B5E20000}"/>
    <cellStyle name="s_Dilution_7.KPI_Article_Pages_BOOKCoSKPI_CREST_SPS_KPI_0.Mgmt Cockpit" xfId="62022" xr:uid="{00000000-0005-0000-0000-0000B6E20000}"/>
    <cellStyle name="s_Dilution_7.KPI_Article_Pages_BOOKCoSKPI_CREST_SPS_KPI_3.GrossMargin_Journals" xfId="62023" xr:uid="{00000000-0005-0000-0000-0000B7E20000}"/>
    <cellStyle name="s_Dilution_7.KPI_Article_Pages_BOOKCoSKPI_CREST_SPS_KPI_BOOKCoSKPI" xfId="62024" xr:uid="{00000000-0005-0000-0000-0000B8E20000}"/>
    <cellStyle name="s_Dilution_7.KPI_Article_Pages_BOOKCoSKPI_CREST_SPS_KPI_BOOKCoSKPI_1" xfId="62025" xr:uid="{00000000-0005-0000-0000-0000B9E20000}"/>
    <cellStyle name="s_Dilution_7.KPI_Article_Pages_BOOKCoSKPI_CREST_SPS_KPI_BOOKCoSKPI_1_0.Mgmt Cockpit" xfId="62026" xr:uid="{00000000-0005-0000-0000-0000BAE20000}"/>
    <cellStyle name="s_Dilution_7.KPI_Article_Pages_BOOKCoSKPI_CREST_SPS_KPI_BOOKCoSKPI_1_3.GrossMargin_Journals" xfId="62027" xr:uid="{00000000-0005-0000-0000-0000BBE20000}"/>
    <cellStyle name="s_Dilution_7.KPI_Article_Pages_BOOKCoSKPI_CREST_SPS_KPI_BOOKCoSKPI_3.GrossMargin_Journals" xfId="62028" xr:uid="{00000000-0005-0000-0000-0000BCE20000}"/>
    <cellStyle name="s_Dilution_7.KPI_Article_Pages_BOOKCoSKPI_CREST_SPS_KPI_BOOKCoSKPI_BOOKCoSKPI" xfId="62029" xr:uid="{00000000-0005-0000-0000-0000BDE20000}"/>
    <cellStyle name="s_Dilution_7.KPI_Article_Pages_BOOKCoSKPI_CREST_SPS_KPI_BOOKCoSKPI_BOOKCoSKPI_0.Mgmt Cockpit" xfId="62030" xr:uid="{00000000-0005-0000-0000-0000BEE20000}"/>
    <cellStyle name="s_Dilution_7.KPI_Article_Pages_BOOKCoSKPI_CREST_SPS_KPI_BOOKCoSKPI_BOOKCoSKPI_3.GrossMargin_Journals" xfId="62031" xr:uid="{00000000-0005-0000-0000-0000BFE20000}"/>
    <cellStyle name="s_Dilution_7.KPI_Article_Pages_BOOKCoSKPI_ProdExp_Journal_KPI" xfId="62032" xr:uid="{00000000-0005-0000-0000-0000C0E20000}"/>
    <cellStyle name="s_Dilution_7.KPI_Article_Pages_CREST_SPS_KPI" xfId="62033" xr:uid="{00000000-0005-0000-0000-0000C1E20000}"/>
    <cellStyle name="s_Dilution_7.KPI_Article_Pages_CREST_SPS_KPI_0.Mgmt Cockpit" xfId="62034" xr:uid="{00000000-0005-0000-0000-0000C2E20000}"/>
    <cellStyle name="s_Dilution_7.KPI_Article_Pages_CREST_SPS_KPI_3.GrossMargin_Journals" xfId="62035" xr:uid="{00000000-0005-0000-0000-0000C3E20000}"/>
    <cellStyle name="s_Dilution_7.KPI_Article_Pages_CREST_SPS_KPI_BOOKCoSKPI" xfId="62036" xr:uid="{00000000-0005-0000-0000-0000C4E20000}"/>
    <cellStyle name="s_Dilution_7.KPI_Article_Pages_CREST_SPS_KPI_BOOKCoSKPI_1" xfId="62037" xr:uid="{00000000-0005-0000-0000-0000C5E20000}"/>
    <cellStyle name="s_Dilution_7.KPI_Article_Pages_CREST_SPS_KPI_BOOKCoSKPI_1_0.Mgmt Cockpit" xfId="62038" xr:uid="{00000000-0005-0000-0000-0000C6E20000}"/>
    <cellStyle name="s_Dilution_7.KPI_Article_Pages_CREST_SPS_KPI_BOOKCoSKPI_1_3.GrossMargin_Journals" xfId="62039" xr:uid="{00000000-0005-0000-0000-0000C7E20000}"/>
    <cellStyle name="s_Dilution_7.KPI_Article_Pages_CREST_SPS_KPI_BOOKCoSKPI_3.GrossMargin_Journals" xfId="62040" xr:uid="{00000000-0005-0000-0000-0000C8E20000}"/>
    <cellStyle name="s_Dilution_7.KPI_Article_Pages_CREST_SPS_KPI_BOOKCoSKPI_BOOKCoSKPI" xfId="62041" xr:uid="{00000000-0005-0000-0000-0000C9E20000}"/>
    <cellStyle name="s_Dilution_7.KPI_Article_Pages_CREST_SPS_KPI_BOOKCoSKPI_BOOKCoSKPI_0.Mgmt Cockpit" xfId="62042" xr:uid="{00000000-0005-0000-0000-0000CAE20000}"/>
    <cellStyle name="s_Dilution_7.KPI_Article_Pages_CREST_SPS_KPI_BOOKCoSKPI_BOOKCoSKPI_3.GrossMargin_Journals" xfId="62043" xr:uid="{00000000-0005-0000-0000-0000CBE20000}"/>
    <cellStyle name="s_Dilution_7.KPI_Article_Pages_JOURNALCoSKPI" xfId="62044" xr:uid="{00000000-0005-0000-0000-0000CCE20000}"/>
    <cellStyle name="s_Dilution_7.KPI_Article_Pages_JOURNALCoSKPI_0.Mgmt Cockpit" xfId="62045" xr:uid="{00000000-0005-0000-0000-0000CDE20000}"/>
    <cellStyle name="s_Dilution_7.KPI_Article_Pages_JOURNALCoSKPI_3.GrossMargin_Journals" xfId="62046" xr:uid="{00000000-0005-0000-0000-0000CEE20000}"/>
    <cellStyle name="s_Dilution_7.KPI_Article_Pages_JOURNALCoSKPI_BOOKCoSKPI" xfId="62047" xr:uid="{00000000-0005-0000-0000-0000CFE20000}"/>
    <cellStyle name="s_Dilution_7.KPI_Article_Pages_JOURNALCoSKPI_BOOKCoSKPI_3.GrossMargin_Journals" xfId="62048" xr:uid="{00000000-0005-0000-0000-0000D0E20000}"/>
    <cellStyle name="s_Dilution_7.KPI_Article_Pages_JOURNALCoSKPI_BOOKCoSKPI_BOOKCoSKPI" xfId="62049" xr:uid="{00000000-0005-0000-0000-0000D1E20000}"/>
    <cellStyle name="s_Dilution_7.KPI_Article_Pages_JOURNALCoSKPI_BOOKCoSKPI_BOOKCoSKPI_0.Mgmt Cockpit" xfId="62050" xr:uid="{00000000-0005-0000-0000-0000D2E20000}"/>
    <cellStyle name="s_Dilution_7.KPI_Article_Pages_JOURNALCoSKPI_BOOKCoSKPI_BOOKCoSKPI_3.GrossMargin_Journals" xfId="62051" xr:uid="{00000000-0005-0000-0000-0000D3E20000}"/>
    <cellStyle name="s_Dilution_7.KPI_Article_Pages_JOURNALCoSKPI_CREST_SPS_KPI" xfId="62052" xr:uid="{00000000-0005-0000-0000-0000D4E20000}"/>
    <cellStyle name="s_Dilution_7.KPI_Article_Pages_JOURNALCoSKPI_CREST_SPS_KPI_0.Mgmt Cockpit" xfId="62053" xr:uid="{00000000-0005-0000-0000-0000D5E20000}"/>
    <cellStyle name="s_Dilution_7.KPI_Article_Pages_JOURNALCoSKPI_CREST_SPS_KPI_3.GrossMargin_Journals" xfId="62054" xr:uid="{00000000-0005-0000-0000-0000D6E20000}"/>
    <cellStyle name="s_Dilution_7.KPI_Article_Pages_JOURNALCoSKPI_CREST_SPS_KPI_BOOKCoSKPI" xfId="62055" xr:uid="{00000000-0005-0000-0000-0000D7E20000}"/>
    <cellStyle name="s_Dilution_7.KPI_Article_Pages_JOURNALCoSKPI_CREST_SPS_KPI_BOOKCoSKPI_1" xfId="62056" xr:uid="{00000000-0005-0000-0000-0000D8E20000}"/>
    <cellStyle name="s_Dilution_7.KPI_Article_Pages_JOURNALCoSKPI_CREST_SPS_KPI_BOOKCoSKPI_1_0.Mgmt Cockpit" xfId="62057" xr:uid="{00000000-0005-0000-0000-0000D9E20000}"/>
    <cellStyle name="s_Dilution_7.KPI_Article_Pages_JOURNALCoSKPI_CREST_SPS_KPI_BOOKCoSKPI_1_3.GrossMargin_Journals" xfId="62058" xr:uid="{00000000-0005-0000-0000-0000DAE20000}"/>
    <cellStyle name="s_Dilution_7.KPI_Article_Pages_JOURNALCoSKPI_CREST_SPS_KPI_BOOKCoSKPI_3.GrossMargin_Journals" xfId="62059" xr:uid="{00000000-0005-0000-0000-0000DBE20000}"/>
    <cellStyle name="s_Dilution_7.KPI_Article_Pages_JOURNALCoSKPI_CREST_SPS_KPI_BOOKCoSKPI_BOOKCoSKPI" xfId="62060" xr:uid="{00000000-0005-0000-0000-0000DCE20000}"/>
    <cellStyle name="s_Dilution_7.KPI_Article_Pages_JOURNALCoSKPI_CREST_SPS_KPI_BOOKCoSKPI_BOOKCoSKPI_0.Mgmt Cockpit" xfId="62061" xr:uid="{00000000-0005-0000-0000-0000DDE20000}"/>
    <cellStyle name="s_Dilution_7.KPI_Article_Pages_JOURNALCoSKPI_CREST_SPS_KPI_BOOKCoSKPI_BOOKCoSKPI_3.GrossMargin_Journals" xfId="62062" xr:uid="{00000000-0005-0000-0000-0000DEE20000}"/>
    <cellStyle name="s_Dilution_7.KPI_Article_Pages_ProdExp_Journal_KPI" xfId="62063" xr:uid="{00000000-0005-0000-0000-0000DFE20000}"/>
    <cellStyle name="s_Dilution_9.KPI_Book (2)" xfId="62064" xr:uid="{00000000-0005-0000-0000-0000E0E20000}"/>
    <cellStyle name="s_Dilution_9.KPI_Book (2)_0.Mgmt Cockpit" xfId="62065" xr:uid="{00000000-0005-0000-0000-0000E1E20000}"/>
    <cellStyle name="s_Dilution_9.KPI_Book (2)_3.GrossMargin_Journals" xfId="62066" xr:uid="{00000000-0005-0000-0000-0000E2E20000}"/>
    <cellStyle name="s_Dilution_9.KPI_Book (2)_BOOKCoSKPI" xfId="62067" xr:uid="{00000000-0005-0000-0000-0000E3E20000}"/>
    <cellStyle name="s_Dilution_9.KPI_Book (2)_BOOKCoSKPI_0.Mgmt Cockpit" xfId="62068" xr:uid="{00000000-0005-0000-0000-0000E4E20000}"/>
    <cellStyle name="s_Dilution_9.KPI_Book (2)_BOOKCoSKPI_1" xfId="62069" xr:uid="{00000000-0005-0000-0000-0000E5E20000}"/>
    <cellStyle name="s_Dilution_9.KPI_Book (2)_BOOKCoSKPI_1_3.GrossMargin_Journals" xfId="62070" xr:uid="{00000000-0005-0000-0000-0000E6E20000}"/>
    <cellStyle name="s_Dilution_9.KPI_Book (2)_BOOKCoSKPI_1_BOOKCoSKPI" xfId="62071" xr:uid="{00000000-0005-0000-0000-0000E7E20000}"/>
    <cellStyle name="s_Dilution_9.KPI_Book (2)_BOOKCoSKPI_1_BOOKCoSKPI_0.Mgmt Cockpit" xfId="62072" xr:uid="{00000000-0005-0000-0000-0000E8E20000}"/>
    <cellStyle name="s_Dilution_9.KPI_Book (2)_BOOKCoSKPI_1_BOOKCoSKPI_3.GrossMargin_Journals" xfId="62073" xr:uid="{00000000-0005-0000-0000-0000E9E20000}"/>
    <cellStyle name="s_Dilution_9.KPI_Book (2)_BOOKCoSKPI_2" xfId="62074" xr:uid="{00000000-0005-0000-0000-0000EAE20000}"/>
    <cellStyle name="s_Dilution_9.KPI_Book (2)_BOOKCoSKPI_2_0.Mgmt Cockpit" xfId="62075" xr:uid="{00000000-0005-0000-0000-0000EBE20000}"/>
    <cellStyle name="s_Dilution_9.KPI_Book (2)_BOOKCoSKPI_2_3.GrossMargin_Journals" xfId="62076" xr:uid="{00000000-0005-0000-0000-0000ECE20000}"/>
    <cellStyle name="s_Dilution_9.KPI_Book (2)_BOOKCoSKPI_3.GrossMargin_Journals" xfId="62077" xr:uid="{00000000-0005-0000-0000-0000EDE20000}"/>
    <cellStyle name="s_Dilution_9.KPI_Book (2)_BOOKCoSKPI_BOOKCoSKPI" xfId="62078" xr:uid="{00000000-0005-0000-0000-0000EEE20000}"/>
    <cellStyle name="s_Dilution_9.KPI_Book (2)_BOOKCoSKPI_BOOKCoSKPI_1" xfId="62079" xr:uid="{00000000-0005-0000-0000-0000EFE20000}"/>
    <cellStyle name="s_Dilution_9.KPI_Book (2)_BOOKCoSKPI_BOOKCoSKPI_1_0.Mgmt Cockpit" xfId="62080" xr:uid="{00000000-0005-0000-0000-0000F0E20000}"/>
    <cellStyle name="s_Dilution_9.KPI_Book (2)_BOOKCoSKPI_BOOKCoSKPI_1_3.GrossMargin_Journals" xfId="62081" xr:uid="{00000000-0005-0000-0000-0000F1E20000}"/>
    <cellStyle name="s_Dilution_9.KPI_Book (2)_BOOKCoSKPI_BOOKCoSKPI_3.GrossMargin_Journals" xfId="62082" xr:uid="{00000000-0005-0000-0000-0000F2E20000}"/>
    <cellStyle name="s_Dilution_9.KPI_Book (2)_BOOKCoSKPI_BOOKCoSKPI_BOOKCoSKPI" xfId="62083" xr:uid="{00000000-0005-0000-0000-0000F3E20000}"/>
    <cellStyle name="s_Dilution_9.KPI_Book (2)_BOOKCoSKPI_BOOKCoSKPI_BOOKCoSKPI_0.Mgmt Cockpit" xfId="62084" xr:uid="{00000000-0005-0000-0000-0000F4E20000}"/>
    <cellStyle name="s_Dilution_9.KPI_Book (2)_BOOKCoSKPI_BOOKCoSKPI_BOOKCoSKPI_3.GrossMargin_Journals" xfId="62085" xr:uid="{00000000-0005-0000-0000-0000F5E20000}"/>
    <cellStyle name="s_Dilution_9.KPI_Book (2)_BOOKCoSKPI_CREST_SPS_KPI" xfId="62086" xr:uid="{00000000-0005-0000-0000-0000F6E20000}"/>
    <cellStyle name="s_Dilution_9.KPI_Book (2)_BOOKCoSKPI_CREST_SPS_KPI_0.Mgmt Cockpit" xfId="62087" xr:uid="{00000000-0005-0000-0000-0000F7E20000}"/>
    <cellStyle name="s_Dilution_9.KPI_Book (2)_BOOKCoSKPI_CREST_SPS_KPI_3.GrossMargin_Journals" xfId="62088" xr:uid="{00000000-0005-0000-0000-0000F8E20000}"/>
    <cellStyle name="s_Dilution_9.KPI_Book (2)_BOOKCoSKPI_CREST_SPS_KPI_BOOKCoSKPI" xfId="62089" xr:uid="{00000000-0005-0000-0000-0000F9E20000}"/>
    <cellStyle name="s_Dilution_9.KPI_Book (2)_BOOKCoSKPI_CREST_SPS_KPI_BOOKCoSKPI_1" xfId="62090" xr:uid="{00000000-0005-0000-0000-0000FAE20000}"/>
    <cellStyle name="s_Dilution_9.KPI_Book (2)_BOOKCoSKPI_CREST_SPS_KPI_BOOKCoSKPI_1_0.Mgmt Cockpit" xfId="62091" xr:uid="{00000000-0005-0000-0000-0000FBE20000}"/>
    <cellStyle name="s_Dilution_9.KPI_Book (2)_BOOKCoSKPI_CREST_SPS_KPI_BOOKCoSKPI_1_3.GrossMargin_Journals" xfId="62092" xr:uid="{00000000-0005-0000-0000-0000FCE20000}"/>
    <cellStyle name="s_Dilution_9.KPI_Book (2)_BOOKCoSKPI_CREST_SPS_KPI_BOOKCoSKPI_3.GrossMargin_Journals" xfId="62093" xr:uid="{00000000-0005-0000-0000-0000FDE20000}"/>
    <cellStyle name="s_Dilution_9.KPI_Book (2)_BOOKCoSKPI_CREST_SPS_KPI_BOOKCoSKPI_BOOKCoSKPI" xfId="62094" xr:uid="{00000000-0005-0000-0000-0000FEE20000}"/>
    <cellStyle name="s_Dilution_9.KPI_Book (2)_BOOKCoSKPI_CREST_SPS_KPI_BOOKCoSKPI_BOOKCoSKPI_0.Mgmt Cockpit" xfId="62095" xr:uid="{00000000-0005-0000-0000-0000FFE20000}"/>
    <cellStyle name="s_Dilution_9.KPI_Book (2)_BOOKCoSKPI_CREST_SPS_KPI_BOOKCoSKPI_BOOKCoSKPI_3.GrossMargin_Journals" xfId="62096" xr:uid="{00000000-0005-0000-0000-000000E30000}"/>
    <cellStyle name="s_Dilution_9.KPI_Book (2)_BOOKCoSKPI_ProdExp_Journal_KPI" xfId="62097" xr:uid="{00000000-0005-0000-0000-000001E30000}"/>
    <cellStyle name="s_Dilution_9.KPI_Book (2)_CREST_SPS_KPI" xfId="62098" xr:uid="{00000000-0005-0000-0000-000002E30000}"/>
    <cellStyle name="s_Dilution_9.KPI_Book (2)_CREST_SPS_KPI_0.Mgmt Cockpit" xfId="62099" xr:uid="{00000000-0005-0000-0000-000003E30000}"/>
    <cellStyle name="s_Dilution_9.KPI_Book (2)_CREST_SPS_KPI_3.GrossMargin_Journals" xfId="62100" xr:uid="{00000000-0005-0000-0000-000004E30000}"/>
    <cellStyle name="s_Dilution_9.KPI_Book (2)_CREST_SPS_KPI_BOOKCoSKPI" xfId="62101" xr:uid="{00000000-0005-0000-0000-000005E30000}"/>
    <cellStyle name="s_Dilution_9.KPI_Book (2)_CREST_SPS_KPI_BOOKCoSKPI_1" xfId="62102" xr:uid="{00000000-0005-0000-0000-000006E30000}"/>
    <cellStyle name="s_Dilution_9.KPI_Book (2)_CREST_SPS_KPI_BOOKCoSKPI_1_0.Mgmt Cockpit" xfId="62103" xr:uid="{00000000-0005-0000-0000-000007E30000}"/>
    <cellStyle name="s_Dilution_9.KPI_Book (2)_CREST_SPS_KPI_BOOKCoSKPI_1_3.GrossMargin_Journals" xfId="62104" xr:uid="{00000000-0005-0000-0000-000008E30000}"/>
    <cellStyle name="s_Dilution_9.KPI_Book (2)_CREST_SPS_KPI_BOOKCoSKPI_3.GrossMargin_Journals" xfId="62105" xr:uid="{00000000-0005-0000-0000-000009E30000}"/>
    <cellStyle name="s_Dilution_9.KPI_Book (2)_CREST_SPS_KPI_BOOKCoSKPI_BOOKCoSKPI" xfId="62106" xr:uid="{00000000-0005-0000-0000-00000AE30000}"/>
    <cellStyle name="s_Dilution_9.KPI_Book (2)_CREST_SPS_KPI_BOOKCoSKPI_BOOKCoSKPI_0.Mgmt Cockpit" xfId="62107" xr:uid="{00000000-0005-0000-0000-00000BE30000}"/>
    <cellStyle name="s_Dilution_9.KPI_Book (2)_CREST_SPS_KPI_BOOKCoSKPI_BOOKCoSKPI_3.GrossMargin_Journals" xfId="62108" xr:uid="{00000000-0005-0000-0000-00000CE30000}"/>
    <cellStyle name="s_Dilution_9.KPI_Book (2)_ProdExp_Journal_KPI" xfId="62109" xr:uid="{00000000-0005-0000-0000-00000DE30000}"/>
    <cellStyle name="s_Dilution_BMC sales TE" xfId="18906" xr:uid="{00000000-0005-0000-0000-00000EE30000}"/>
    <cellStyle name="s_Dilution_BOOKCoSKPI" xfId="62110" xr:uid="{00000000-0005-0000-0000-00000FE30000}"/>
    <cellStyle name="s_Dilution_BOOKCoSKPI_0.Mgmt Cockpit" xfId="62111" xr:uid="{00000000-0005-0000-0000-000010E30000}"/>
    <cellStyle name="s_Dilution_BOOKCoSKPI_1" xfId="62112" xr:uid="{00000000-0005-0000-0000-000011E30000}"/>
    <cellStyle name="s_Dilution_BOOKCoSKPI_1_0.Mgmt Cockpit" xfId="62113" xr:uid="{00000000-0005-0000-0000-000012E30000}"/>
    <cellStyle name="s_Dilution_BOOKCoSKPI_1_3.GrossMargin_Journals" xfId="62114" xr:uid="{00000000-0005-0000-0000-000013E30000}"/>
    <cellStyle name="s_Dilution_BOOKCoSKPI_1_BOOKCoSKPI" xfId="62115" xr:uid="{00000000-0005-0000-0000-000014E30000}"/>
    <cellStyle name="s_Dilution_BOOKCoSKPI_1_BOOKCoSKPI_1" xfId="62116" xr:uid="{00000000-0005-0000-0000-000015E30000}"/>
    <cellStyle name="s_Dilution_BOOKCoSKPI_1_BOOKCoSKPI_1_0.Mgmt Cockpit" xfId="62117" xr:uid="{00000000-0005-0000-0000-000016E30000}"/>
    <cellStyle name="s_Dilution_BOOKCoSKPI_1_BOOKCoSKPI_1_3.GrossMargin_Journals" xfId="62118" xr:uid="{00000000-0005-0000-0000-000017E30000}"/>
    <cellStyle name="s_Dilution_BOOKCoSKPI_1_BOOKCoSKPI_3.GrossMargin_Journals" xfId="62119" xr:uid="{00000000-0005-0000-0000-000018E30000}"/>
    <cellStyle name="s_Dilution_BOOKCoSKPI_1_BOOKCoSKPI_BOOKCoSKPI" xfId="62120" xr:uid="{00000000-0005-0000-0000-000019E30000}"/>
    <cellStyle name="s_Dilution_BOOKCoSKPI_1_BOOKCoSKPI_BOOKCoSKPI_0.Mgmt Cockpit" xfId="62121" xr:uid="{00000000-0005-0000-0000-00001AE30000}"/>
    <cellStyle name="s_Dilution_BOOKCoSKPI_1_BOOKCoSKPI_BOOKCoSKPI_3.GrossMargin_Journals" xfId="62122" xr:uid="{00000000-0005-0000-0000-00001BE30000}"/>
    <cellStyle name="s_Dilution_BOOKCoSKPI_1_CREST_SPS_KPI" xfId="62123" xr:uid="{00000000-0005-0000-0000-00001CE30000}"/>
    <cellStyle name="s_Dilution_BOOKCoSKPI_1_CREST_SPS_KPI_0.Mgmt Cockpit" xfId="62124" xr:uid="{00000000-0005-0000-0000-00001DE30000}"/>
    <cellStyle name="s_Dilution_BOOKCoSKPI_1_CREST_SPS_KPI_3.GrossMargin_Journals" xfId="62125" xr:uid="{00000000-0005-0000-0000-00001EE30000}"/>
    <cellStyle name="s_Dilution_BOOKCoSKPI_1_CREST_SPS_KPI_BOOKCoSKPI" xfId="62126" xr:uid="{00000000-0005-0000-0000-00001FE30000}"/>
    <cellStyle name="s_Dilution_BOOKCoSKPI_1_CREST_SPS_KPI_BOOKCoSKPI_1" xfId="62127" xr:uid="{00000000-0005-0000-0000-000020E30000}"/>
    <cellStyle name="s_Dilution_BOOKCoSKPI_1_CREST_SPS_KPI_BOOKCoSKPI_1_0.Mgmt Cockpit" xfId="62128" xr:uid="{00000000-0005-0000-0000-000021E30000}"/>
    <cellStyle name="s_Dilution_BOOKCoSKPI_1_CREST_SPS_KPI_BOOKCoSKPI_1_3.GrossMargin_Journals" xfId="62129" xr:uid="{00000000-0005-0000-0000-000022E30000}"/>
    <cellStyle name="s_Dilution_BOOKCoSKPI_1_CREST_SPS_KPI_BOOKCoSKPI_3.GrossMargin_Journals" xfId="62130" xr:uid="{00000000-0005-0000-0000-000023E30000}"/>
    <cellStyle name="s_Dilution_BOOKCoSKPI_1_CREST_SPS_KPI_BOOKCoSKPI_BOOKCoSKPI" xfId="62131" xr:uid="{00000000-0005-0000-0000-000024E30000}"/>
    <cellStyle name="s_Dilution_BOOKCoSKPI_1_CREST_SPS_KPI_BOOKCoSKPI_BOOKCoSKPI_0.Mgmt Cockpit" xfId="62132" xr:uid="{00000000-0005-0000-0000-000025E30000}"/>
    <cellStyle name="s_Dilution_BOOKCoSKPI_1_CREST_SPS_KPI_BOOKCoSKPI_BOOKCoSKPI_3.GrossMargin_Journals" xfId="62133" xr:uid="{00000000-0005-0000-0000-000026E30000}"/>
    <cellStyle name="s_Dilution_BOOKCoSKPI_1_ProdExp_Journal_KPI" xfId="62134" xr:uid="{00000000-0005-0000-0000-000027E30000}"/>
    <cellStyle name="s_Dilution_BOOKCoSKPI_2" xfId="62135" xr:uid="{00000000-0005-0000-0000-000028E30000}"/>
    <cellStyle name="s_Dilution_BOOKCoSKPI_2_3.GrossMargin_Journals" xfId="62136" xr:uid="{00000000-0005-0000-0000-000029E30000}"/>
    <cellStyle name="s_Dilution_BOOKCoSKPI_2_BOOKCoSKPI" xfId="62137" xr:uid="{00000000-0005-0000-0000-00002AE30000}"/>
    <cellStyle name="s_Dilution_BOOKCoSKPI_2_BOOKCoSKPI_0.Mgmt Cockpit" xfId="62138" xr:uid="{00000000-0005-0000-0000-00002BE30000}"/>
    <cellStyle name="s_Dilution_BOOKCoSKPI_2_BOOKCoSKPI_3.GrossMargin_Journals" xfId="62139" xr:uid="{00000000-0005-0000-0000-00002CE30000}"/>
    <cellStyle name="s_Dilution_BOOKCoSKPI_3" xfId="62140" xr:uid="{00000000-0005-0000-0000-00002DE30000}"/>
    <cellStyle name="s_Dilution_BOOKCoSKPI_3.GrossMargin_Journals" xfId="62141" xr:uid="{00000000-0005-0000-0000-00002EE30000}"/>
    <cellStyle name="s_Dilution_BOOKCoSKPI_3_0.Mgmt Cockpit" xfId="62142" xr:uid="{00000000-0005-0000-0000-00002FE30000}"/>
    <cellStyle name="s_Dilution_BOOKCoSKPI_3_3.GrossMargin_Journals" xfId="62143" xr:uid="{00000000-0005-0000-0000-000030E30000}"/>
    <cellStyle name="s_Dilution_BOOKCoSKPI_BOOKCoSKPI" xfId="62144" xr:uid="{00000000-0005-0000-0000-000031E30000}"/>
    <cellStyle name="s_Dilution_BOOKCoSKPI_BOOKCoSKPI_0.Mgmt Cockpit" xfId="62145" xr:uid="{00000000-0005-0000-0000-000032E30000}"/>
    <cellStyle name="s_Dilution_BOOKCoSKPI_BOOKCoSKPI_1" xfId="62146" xr:uid="{00000000-0005-0000-0000-000033E30000}"/>
    <cellStyle name="s_Dilution_BOOKCoSKPI_BOOKCoSKPI_1_3.GrossMargin_Journals" xfId="62147" xr:uid="{00000000-0005-0000-0000-000034E30000}"/>
    <cellStyle name="s_Dilution_BOOKCoSKPI_BOOKCoSKPI_1_BOOKCoSKPI" xfId="62148" xr:uid="{00000000-0005-0000-0000-000035E30000}"/>
    <cellStyle name="s_Dilution_BOOKCoSKPI_BOOKCoSKPI_1_BOOKCoSKPI_0.Mgmt Cockpit" xfId="62149" xr:uid="{00000000-0005-0000-0000-000036E30000}"/>
    <cellStyle name="s_Dilution_BOOKCoSKPI_BOOKCoSKPI_1_BOOKCoSKPI_3.GrossMargin_Journals" xfId="62150" xr:uid="{00000000-0005-0000-0000-000037E30000}"/>
    <cellStyle name="s_Dilution_BOOKCoSKPI_BOOKCoSKPI_2" xfId="62151" xr:uid="{00000000-0005-0000-0000-000038E30000}"/>
    <cellStyle name="s_Dilution_BOOKCoSKPI_BOOKCoSKPI_2_0.Mgmt Cockpit" xfId="62152" xr:uid="{00000000-0005-0000-0000-000039E30000}"/>
    <cellStyle name="s_Dilution_BOOKCoSKPI_BOOKCoSKPI_2_3.GrossMargin_Journals" xfId="62153" xr:uid="{00000000-0005-0000-0000-00003AE30000}"/>
    <cellStyle name="s_Dilution_BOOKCoSKPI_BOOKCoSKPI_3.GrossMargin_Journals" xfId="62154" xr:uid="{00000000-0005-0000-0000-00003BE30000}"/>
    <cellStyle name="s_Dilution_BOOKCoSKPI_BOOKCoSKPI_BOOKCoSKPI" xfId="62155" xr:uid="{00000000-0005-0000-0000-00003CE30000}"/>
    <cellStyle name="s_Dilution_BOOKCoSKPI_BOOKCoSKPI_BOOKCoSKPI_1" xfId="62156" xr:uid="{00000000-0005-0000-0000-00003DE30000}"/>
    <cellStyle name="s_Dilution_BOOKCoSKPI_BOOKCoSKPI_BOOKCoSKPI_1_0.Mgmt Cockpit" xfId="62157" xr:uid="{00000000-0005-0000-0000-00003EE30000}"/>
    <cellStyle name="s_Dilution_BOOKCoSKPI_BOOKCoSKPI_BOOKCoSKPI_1_3.GrossMargin_Journals" xfId="62158" xr:uid="{00000000-0005-0000-0000-00003FE30000}"/>
    <cellStyle name="s_Dilution_BOOKCoSKPI_BOOKCoSKPI_BOOKCoSKPI_3.GrossMargin_Journals" xfId="62159" xr:uid="{00000000-0005-0000-0000-000040E30000}"/>
    <cellStyle name="s_Dilution_BOOKCoSKPI_BOOKCoSKPI_BOOKCoSKPI_BOOKCoSKPI" xfId="62160" xr:uid="{00000000-0005-0000-0000-000041E30000}"/>
    <cellStyle name="s_Dilution_BOOKCoSKPI_BOOKCoSKPI_BOOKCoSKPI_BOOKCoSKPI_0.Mgmt Cockpit" xfId="62161" xr:uid="{00000000-0005-0000-0000-000042E30000}"/>
    <cellStyle name="s_Dilution_BOOKCoSKPI_BOOKCoSKPI_BOOKCoSKPI_BOOKCoSKPI_3.GrossMargin_Journals" xfId="62162" xr:uid="{00000000-0005-0000-0000-000043E30000}"/>
    <cellStyle name="s_Dilution_BOOKCoSKPI_BOOKCoSKPI_CREST_SPS_KPI" xfId="62163" xr:uid="{00000000-0005-0000-0000-000044E30000}"/>
    <cellStyle name="s_Dilution_BOOKCoSKPI_BOOKCoSKPI_CREST_SPS_KPI_0.Mgmt Cockpit" xfId="62164" xr:uid="{00000000-0005-0000-0000-000045E30000}"/>
    <cellStyle name="s_Dilution_BOOKCoSKPI_BOOKCoSKPI_CREST_SPS_KPI_3.GrossMargin_Journals" xfId="62165" xr:uid="{00000000-0005-0000-0000-000046E30000}"/>
    <cellStyle name="s_Dilution_BOOKCoSKPI_BOOKCoSKPI_CREST_SPS_KPI_BOOKCoSKPI" xfId="62166" xr:uid="{00000000-0005-0000-0000-000047E30000}"/>
    <cellStyle name="s_Dilution_BOOKCoSKPI_BOOKCoSKPI_CREST_SPS_KPI_BOOKCoSKPI_1" xfId="62167" xr:uid="{00000000-0005-0000-0000-000048E30000}"/>
    <cellStyle name="s_Dilution_BOOKCoSKPI_BOOKCoSKPI_CREST_SPS_KPI_BOOKCoSKPI_1_0.Mgmt Cockpit" xfId="62168" xr:uid="{00000000-0005-0000-0000-000049E30000}"/>
    <cellStyle name="s_Dilution_BOOKCoSKPI_BOOKCoSKPI_CREST_SPS_KPI_BOOKCoSKPI_1_3.GrossMargin_Journals" xfId="62169" xr:uid="{00000000-0005-0000-0000-00004AE30000}"/>
    <cellStyle name="s_Dilution_BOOKCoSKPI_BOOKCoSKPI_CREST_SPS_KPI_BOOKCoSKPI_3.GrossMargin_Journals" xfId="62170" xr:uid="{00000000-0005-0000-0000-00004BE30000}"/>
    <cellStyle name="s_Dilution_BOOKCoSKPI_BOOKCoSKPI_CREST_SPS_KPI_BOOKCoSKPI_BOOKCoSKPI" xfId="62171" xr:uid="{00000000-0005-0000-0000-00004CE30000}"/>
    <cellStyle name="s_Dilution_BOOKCoSKPI_BOOKCoSKPI_CREST_SPS_KPI_BOOKCoSKPI_BOOKCoSKPI_0.Mgmt Cockpit" xfId="62172" xr:uid="{00000000-0005-0000-0000-00004DE30000}"/>
    <cellStyle name="s_Dilution_BOOKCoSKPI_BOOKCoSKPI_CREST_SPS_KPI_BOOKCoSKPI_BOOKCoSKPI_3.GrossMargin_Journals" xfId="62173" xr:uid="{00000000-0005-0000-0000-00004EE30000}"/>
    <cellStyle name="s_Dilution_BOOKCoSKPI_BOOKCoSKPI_ProdExp_Journal_KPI" xfId="62174" xr:uid="{00000000-0005-0000-0000-00004FE30000}"/>
    <cellStyle name="s_Dilution_BOOKCoSKPI_CREST_SPS_KPI" xfId="62175" xr:uid="{00000000-0005-0000-0000-000050E30000}"/>
    <cellStyle name="s_Dilution_BOOKCoSKPI_CREST_SPS_KPI_0.Mgmt Cockpit" xfId="62176" xr:uid="{00000000-0005-0000-0000-000051E30000}"/>
    <cellStyle name="s_Dilution_BOOKCoSKPI_CREST_SPS_KPI_3.GrossMargin_Journals" xfId="62177" xr:uid="{00000000-0005-0000-0000-000052E30000}"/>
    <cellStyle name="s_Dilution_BOOKCoSKPI_CREST_SPS_KPI_BOOKCoSKPI" xfId="62178" xr:uid="{00000000-0005-0000-0000-000053E30000}"/>
    <cellStyle name="s_Dilution_BOOKCoSKPI_CREST_SPS_KPI_BOOKCoSKPI_1" xfId="62179" xr:uid="{00000000-0005-0000-0000-000054E30000}"/>
    <cellStyle name="s_Dilution_BOOKCoSKPI_CREST_SPS_KPI_BOOKCoSKPI_1_0.Mgmt Cockpit" xfId="62180" xr:uid="{00000000-0005-0000-0000-000055E30000}"/>
    <cellStyle name="s_Dilution_BOOKCoSKPI_CREST_SPS_KPI_BOOKCoSKPI_1_3.GrossMargin_Journals" xfId="62181" xr:uid="{00000000-0005-0000-0000-000056E30000}"/>
    <cellStyle name="s_Dilution_BOOKCoSKPI_CREST_SPS_KPI_BOOKCoSKPI_3.GrossMargin_Journals" xfId="62182" xr:uid="{00000000-0005-0000-0000-000057E30000}"/>
    <cellStyle name="s_Dilution_BOOKCoSKPI_CREST_SPS_KPI_BOOKCoSKPI_BOOKCoSKPI" xfId="62183" xr:uid="{00000000-0005-0000-0000-000058E30000}"/>
    <cellStyle name="s_Dilution_BOOKCoSKPI_CREST_SPS_KPI_BOOKCoSKPI_BOOKCoSKPI_0.Mgmt Cockpit" xfId="62184" xr:uid="{00000000-0005-0000-0000-000059E30000}"/>
    <cellStyle name="s_Dilution_BOOKCoSKPI_CREST_SPS_KPI_BOOKCoSKPI_BOOKCoSKPI_3.GrossMargin_Journals" xfId="62185" xr:uid="{00000000-0005-0000-0000-00005AE30000}"/>
    <cellStyle name="s_Dilution_BOOKCoSKPI_ProdExp_Journal_KPI" xfId="62186" xr:uid="{00000000-0005-0000-0000-00005BE30000}"/>
    <cellStyle name="s_Dilution_CREST_SPS_KPI" xfId="62187" xr:uid="{00000000-0005-0000-0000-00005CE30000}"/>
    <cellStyle name="s_Dilution_CREST_SPS_KPI_0.Mgmt Cockpit" xfId="62188" xr:uid="{00000000-0005-0000-0000-00005DE30000}"/>
    <cellStyle name="s_Dilution_CREST_SPS_KPI_3.GrossMargin_Journals" xfId="62189" xr:uid="{00000000-0005-0000-0000-00005EE30000}"/>
    <cellStyle name="s_Dilution_CREST_SPS_KPI_BOOKCoSKPI" xfId="62190" xr:uid="{00000000-0005-0000-0000-00005FE30000}"/>
    <cellStyle name="s_Dilution_CREST_SPS_KPI_BOOKCoSKPI_1" xfId="62191" xr:uid="{00000000-0005-0000-0000-000060E30000}"/>
    <cellStyle name="s_Dilution_CREST_SPS_KPI_BOOKCoSKPI_1_0.Mgmt Cockpit" xfId="62192" xr:uid="{00000000-0005-0000-0000-000061E30000}"/>
    <cellStyle name="s_Dilution_CREST_SPS_KPI_BOOKCoSKPI_1_3.GrossMargin_Journals" xfId="62193" xr:uid="{00000000-0005-0000-0000-000062E30000}"/>
    <cellStyle name="s_Dilution_CREST_SPS_KPI_BOOKCoSKPI_3.GrossMargin_Journals" xfId="62194" xr:uid="{00000000-0005-0000-0000-000063E30000}"/>
    <cellStyle name="s_Dilution_CREST_SPS_KPI_BOOKCoSKPI_BOOKCoSKPI" xfId="62195" xr:uid="{00000000-0005-0000-0000-000064E30000}"/>
    <cellStyle name="s_Dilution_CREST_SPS_KPI_BOOKCoSKPI_BOOKCoSKPI_0.Mgmt Cockpit" xfId="62196" xr:uid="{00000000-0005-0000-0000-000065E30000}"/>
    <cellStyle name="s_Dilution_CREST_SPS_KPI_BOOKCoSKPI_BOOKCoSKPI_3.GrossMargin_Journals" xfId="62197" xr:uid="{00000000-0005-0000-0000-000066E30000}"/>
    <cellStyle name="s_Dilution_Data" xfId="18907" xr:uid="{00000000-0005-0000-0000-000067E30000}"/>
    <cellStyle name="s_Dilution_Data_Structure" xfId="18908" xr:uid="{00000000-0005-0000-0000-000068E30000}"/>
    <cellStyle name="s_Dilution_Data_structure_1" xfId="18909" xr:uid="{00000000-0005-0000-0000-000069E30000}"/>
    <cellStyle name="s_Dilution_Data_Structure_structure" xfId="18910" xr:uid="{00000000-0005-0000-0000-00006AE30000}"/>
    <cellStyle name="s_Dilution_JOURNALCoSKPI" xfId="62198" xr:uid="{00000000-0005-0000-0000-00006BE30000}"/>
    <cellStyle name="s_Dilution_JOURNALCoSKPI_0.Mgmt Cockpit" xfId="62199" xr:uid="{00000000-0005-0000-0000-00006CE30000}"/>
    <cellStyle name="s_Dilution_JOURNALCoSKPI_3.GrossMargin_Journals" xfId="62200" xr:uid="{00000000-0005-0000-0000-00006DE30000}"/>
    <cellStyle name="s_Dilution_JOURNALCoSKPI_BOOKCoSKPI" xfId="62201" xr:uid="{00000000-0005-0000-0000-00006EE30000}"/>
    <cellStyle name="s_Dilution_JOURNALCoSKPI_BOOKCoSKPI_3.GrossMargin_Journals" xfId="62202" xr:uid="{00000000-0005-0000-0000-00006FE30000}"/>
    <cellStyle name="s_Dilution_JOURNALCoSKPI_BOOKCoSKPI_BOOKCoSKPI" xfId="62203" xr:uid="{00000000-0005-0000-0000-000070E30000}"/>
    <cellStyle name="s_Dilution_JOURNALCoSKPI_BOOKCoSKPI_BOOKCoSKPI_0.Mgmt Cockpit" xfId="62204" xr:uid="{00000000-0005-0000-0000-000071E30000}"/>
    <cellStyle name="s_Dilution_JOURNALCoSKPI_BOOKCoSKPI_BOOKCoSKPI_3.GrossMargin_Journals" xfId="62205" xr:uid="{00000000-0005-0000-0000-000072E30000}"/>
    <cellStyle name="s_Dilution_JOURNALCoSKPI_CREST_SPS_KPI" xfId="62206" xr:uid="{00000000-0005-0000-0000-000073E30000}"/>
    <cellStyle name="s_Dilution_JOURNALCoSKPI_CREST_SPS_KPI_0.Mgmt Cockpit" xfId="62207" xr:uid="{00000000-0005-0000-0000-000074E30000}"/>
    <cellStyle name="s_Dilution_JOURNALCoSKPI_CREST_SPS_KPI_3.GrossMargin_Journals" xfId="62208" xr:uid="{00000000-0005-0000-0000-000075E30000}"/>
    <cellStyle name="s_Dilution_JOURNALCoSKPI_CREST_SPS_KPI_BOOKCoSKPI" xfId="62209" xr:uid="{00000000-0005-0000-0000-000076E30000}"/>
    <cellStyle name="s_Dilution_JOURNALCoSKPI_CREST_SPS_KPI_BOOKCoSKPI_1" xfId="62210" xr:uid="{00000000-0005-0000-0000-000077E30000}"/>
    <cellStyle name="s_Dilution_JOURNALCoSKPI_CREST_SPS_KPI_BOOKCoSKPI_1_0.Mgmt Cockpit" xfId="62211" xr:uid="{00000000-0005-0000-0000-000078E30000}"/>
    <cellStyle name="s_Dilution_JOURNALCoSKPI_CREST_SPS_KPI_BOOKCoSKPI_1_3.GrossMargin_Journals" xfId="62212" xr:uid="{00000000-0005-0000-0000-000079E30000}"/>
    <cellStyle name="s_Dilution_JOURNALCoSKPI_CREST_SPS_KPI_BOOKCoSKPI_3.GrossMargin_Journals" xfId="62213" xr:uid="{00000000-0005-0000-0000-00007AE30000}"/>
    <cellStyle name="s_Dilution_JOURNALCoSKPI_CREST_SPS_KPI_BOOKCoSKPI_BOOKCoSKPI" xfId="62214" xr:uid="{00000000-0005-0000-0000-00007BE30000}"/>
    <cellStyle name="s_Dilution_JOURNALCoSKPI_CREST_SPS_KPI_BOOKCoSKPI_BOOKCoSKPI_0.Mgmt Cockpit" xfId="62215" xr:uid="{00000000-0005-0000-0000-00007CE30000}"/>
    <cellStyle name="s_Dilution_JOURNALCoSKPI_CREST_SPS_KPI_BOOKCoSKPI_BOOKCoSKPI_3.GrossMargin_Journals" xfId="62216" xr:uid="{00000000-0005-0000-0000-00007DE30000}"/>
    <cellStyle name="s_Dilution_MSOA PE" xfId="18911" xr:uid="{00000000-0005-0000-0000-00007EE30000}"/>
    <cellStyle name="s_Dilution_Open Acces" xfId="18912" xr:uid="{00000000-0005-0000-0000-00007FE30000}"/>
    <cellStyle name="s_Dilution_ProdExp_Journal_KPI" xfId="62217" xr:uid="{00000000-0005-0000-0000-000080E30000}"/>
    <cellStyle name="s_Dilution_Structure" xfId="18913" xr:uid="{00000000-0005-0000-0000-000081E30000}"/>
    <cellStyle name="s_Dilution_Structure_1" xfId="18914" xr:uid="{00000000-0005-0000-0000-000082E30000}"/>
    <cellStyle name="s_Dilution_Structure_1_structure" xfId="18915" xr:uid="{00000000-0005-0000-0000-000083E30000}"/>
    <cellStyle name="s_Dilution_structure_2" xfId="18916" xr:uid="{00000000-0005-0000-0000-000084E30000}"/>
    <cellStyle name="s_Dilution_Structure_Structure" xfId="18917" xr:uid="{00000000-0005-0000-0000-000085E30000}"/>
    <cellStyle name="s_Dilution_Structure_structure_1" xfId="18918" xr:uid="{00000000-0005-0000-0000-000086E30000}"/>
    <cellStyle name="s_Dilution_Structure_Structure_structure" xfId="18919" xr:uid="{00000000-0005-0000-0000-000087E30000}"/>
    <cellStyle name="s_Financials_B" xfId="18920" xr:uid="{00000000-0005-0000-0000-000088E30000}"/>
    <cellStyle name="s_Financials_B_0.Mgmt Cockpit" xfId="62218" xr:uid="{00000000-0005-0000-0000-000089E30000}"/>
    <cellStyle name="s_Financials_B_10. eBook Usage" xfId="62219" xr:uid="{00000000-0005-0000-0000-00008AE30000}"/>
    <cellStyle name="s_Financials_B_10. eBook Usage_0.Mgmt Cockpit" xfId="62220" xr:uid="{00000000-0005-0000-0000-00008BE30000}"/>
    <cellStyle name="s_Financials_B_10. eBook Usage_2a. IiC - CAPEX" xfId="62221" xr:uid="{00000000-0005-0000-0000-00008CE30000}"/>
    <cellStyle name="s_Financials_B_10. eBook Usage_3. FTE PeKo" xfId="62222" xr:uid="{00000000-0005-0000-0000-00008DE30000}"/>
    <cellStyle name="s_Financials_B_10. eBook Usage_3.GrossMargin_Journals" xfId="62223" xr:uid="{00000000-0005-0000-0000-00008EE30000}"/>
    <cellStyle name="s_Financials_B_10. eBook Usage_BOOKCoSKPI" xfId="62224" xr:uid="{00000000-0005-0000-0000-00008FE30000}"/>
    <cellStyle name="s_Financials_B_10. eBook Usage_BOOKCoSKPI_3.GrossMargin_Journals" xfId="62225" xr:uid="{00000000-0005-0000-0000-000090E30000}"/>
    <cellStyle name="s_Financials_B_10. eBook Usage_BOOKCoSKPI_BOOKCoSKPI" xfId="62226" xr:uid="{00000000-0005-0000-0000-000091E30000}"/>
    <cellStyle name="s_Financials_B_10. eBook Usage_BOOKCoSKPI_BOOKCoSKPI_0.Mgmt Cockpit" xfId="62227" xr:uid="{00000000-0005-0000-0000-000092E30000}"/>
    <cellStyle name="s_Financials_B_10. eBook Usage_BOOKCoSKPI_BOOKCoSKPI_3.GrossMargin_Journals" xfId="62228" xr:uid="{00000000-0005-0000-0000-000093E30000}"/>
    <cellStyle name="s_Financials_B_10. eBook Usage_CREST_SPS_KPI" xfId="62229" xr:uid="{00000000-0005-0000-0000-000094E30000}"/>
    <cellStyle name="s_Financials_B_10. eBook Usage_CREST_SPS_KPI_0.Mgmt Cockpit" xfId="62230" xr:uid="{00000000-0005-0000-0000-000095E30000}"/>
    <cellStyle name="s_Financials_B_10. eBook Usage_CREST_SPS_KPI_3.GrossMargin_Journals" xfId="62231" xr:uid="{00000000-0005-0000-0000-000096E30000}"/>
    <cellStyle name="s_Financials_B_10. eBook Usage_CREST_SPS_KPI_BOOKCoSKPI" xfId="62232" xr:uid="{00000000-0005-0000-0000-000097E30000}"/>
    <cellStyle name="s_Financials_B_10. eBook Usage_CREST_SPS_KPI_BOOKCoSKPI_1" xfId="62233" xr:uid="{00000000-0005-0000-0000-000098E30000}"/>
    <cellStyle name="s_Financials_B_10. eBook Usage_CREST_SPS_KPI_BOOKCoSKPI_1_0.Mgmt Cockpit" xfId="62234" xr:uid="{00000000-0005-0000-0000-000099E30000}"/>
    <cellStyle name="s_Financials_B_10. eBook Usage_CREST_SPS_KPI_BOOKCoSKPI_1_3.GrossMargin_Journals" xfId="62235" xr:uid="{00000000-0005-0000-0000-00009AE30000}"/>
    <cellStyle name="s_Financials_B_10. eBook Usage_CREST_SPS_KPI_BOOKCoSKPI_3.GrossMargin_Journals" xfId="62236" xr:uid="{00000000-0005-0000-0000-00009BE30000}"/>
    <cellStyle name="s_Financials_B_10. eBook Usage_CREST_SPS_KPI_BOOKCoSKPI_BOOKCoSKPI" xfId="62237" xr:uid="{00000000-0005-0000-0000-00009CE30000}"/>
    <cellStyle name="s_Financials_B_10. eBook Usage_CREST_SPS_KPI_BOOKCoSKPI_BOOKCoSKPI_0.Mgmt Cockpit" xfId="62238" xr:uid="{00000000-0005-0000-0000-00009DE30000}"/>
    <cellStyle name="s_Financials_B_10. eBook Usage_CREST_SPS_KPI_BOOKCoSKPI_BOOKCoSKPI_3.GrossMargin_Journals" xfId="62239" xr:uid="{00000000-0005-0000-0000-00009EE30000}"/>
    <cellStyle name="s_Financials_B_2.p&amp;l- Global" xfId="62240" xr:uid="{00000000-0005-0000-0000-00009FE30000}"/>
    <cellStyle name="s_Financials_B_2.p&amp;l- Global_0.Mgmt Cockpit" xfId="62241" xr:uid="{00000000-0005-0000-0000-0000A0E30000}"/>
    <cellStyle name="s_Financials_B_2.p&amp;l- Global_3.GrossMargin_Journals" xfId="62242" xr:uid="{00000000-0005-0000-0000-0000A1E30000}"/>
    <cellStyle name="s_Financials_B_2.p&amp;l- Global_BOOKCoSKPI" xfId="62243" xr:uid="{00000000-0005-0000-0000-0000A2E30000}"/>
    <cellStyle name="s_Financials_B_2.p&amp;l- Global_BOOKCoSKPI_1" xfId="62244" xr:uid="{00000000-0005-0000-0000-0000A3E30000}"/>
    <cellStyle name="s_Financials_B_2.p&amp;l- Global_BOOKCoSKPI_1_0.Mgmt Cockpit" xfId="62245" xr:uid="{00000000-0005-0000-0000-0000A4E30000}"/>
    <cellStyle name="s_Financials_B_2.p&amp;l- Global_BOOKCoSKPI_1_3.GrossMargin_Journals" xfId="62246" xr:uid="{00000000-0005-0000-0000-0000A5E30000}"/>
    <cellStyle name="s_Financials_B_2.p&amp;l- Global_BOOKCoSKPI_3.GrossMargin_Journals" xfId="62247" xr:uid="{00000000-0005-0000-0000-0000A6E30000}"/>
    <cellStyle name="s_Financials_B_2.p&amp;l- Global_BOOKCoSKPI_BOOKCoSKPI" xfId="62248" xr:uid="{00000000-0005-0000-0000-0000A7E30000}"/>
    <cellStyle name="s_Financials_B_2.p&amp;l- Global_BOOKCoSKPI_BOOKCoSKPI_0.Mgmt Cockpit" xfId="62249" xr:uid="{00000000-0005-0000-0000-0000A8E30000}"/>
    <cellStyle name="s_Financials_B_2.p&amp;l- Global_BOOKCoSKPI_BOOKCoSKPI_3.GrossMargin_Journals" xfId="62250" xr:uid="{00000000-0005-0000-0000-0000A9E30000}"/>
    <cellStyle name="s_Financials_B_2.p&amp;l- Global_CREST_SPS_KPI" xfId="62251" xr:uid="{00000000-0005-0000-0000-0000AAE30000}"/>
    <cellStyle name="s_Financials_B_2.p&amp;l- Global_CREST_SPS_KPI_0.Mgmt Cockpit" xfId="62252" xr:uid="{00000000-0005-0000-0000-0000ABE30000}"/>
    <cellStyle name="s_Financials_B_2.p&amp;l- Global_CREST_SPS_KPI_3.GrossMargin_Journals" xfId="62253" xr:uid="{00000000-0005-0000-0000-0000ACE30000}"/>
    <cellStyle name="s_Financials_B_2.p&amp;l- Global_CREST_SPS_KPI_BOOKCoSKPI" xfId="62254" xr:uid="{00000000-0005-0000-0000-0000ADE30000}"/>
    <cellStyle name="s_Financials_B_2.p&amp;l- Global_CREST_SPS_KPI_BOOKCoSKPI_1" xfId="62255" xr:uid="{00000000-0005-0000-0000-0000AEE30000}"/>
    <cellStyle name="s_Financials_B_2.p&amp;l- Global_CREST_SPS_KPI_BOOKCoSKPI_1_0.Mgmt Cockpit" xfId="62256" xr:uid="{00000000-0005-0000-0000-0000AFE30000}"/>
    <cellStyle name="s_Financials_B_2.p&amp;l- Global_CREST_SPS_KPI_BOOKCoSKPI_1_3.GrossMargin_Journals" xfId="62257" xr:uid="{00000000-0005-0000-0000-0000B0E30000}"/>
    <cellStyle name="s_Financials_B_2.p&amp;l- Global_CREST_SPS_KPI_BOOKCoSKPI_3.GrossMargin_Journals" xfId="62258" xr:uid="{00000000-0005-0000-0000-0000B1E30000}"/>
    <cellStyle name="s_Financials_B_2.p&amp;l- Global_CREST_SPS_KPI_BOOKCoSKPI_BOOKCoSKPI" xfId="62259" xr:uid="{00000000-0005-0000-0000-0000B2E30000}"/>
    <cellStyle name="s_Financials_B_2.p&amp;l- Global_CREST_SPS_KPI_BOOKCoSKPI_BOOKCoSKPI_0.Mgmt Cockpit" xfId="62260" xr:uid="{00000000-0005-0000-0000-0000B3E30000}"/>
    <cellStyle name="s_Financials_B_2.p&amp;l- Global_CREST_SPS_KPI_BOOKCoSKPI_BOOKCoSKPI_3.GrossMargin_Journals" xfId="62261" xr:uid="{00000000-0005-0000-0000-0000B4E30000}"/>
    <cellStyle name="s_Financials_B_2.p&amp;l- Global_ProdExp_Journal_KPI" xfId="62262" xr:uid="{00000000-0005-0000-0000-0000B5E30000}"/>
    <cellStyle name="s_Financials_B_2a. IiC - CAPEX" xfId="62263" xr:uid="{00000000-0005-0000-0000-0000B6E30000}"/>
    <cellStyle name="s_Financials_B_2a.IiC - CAPEX" xfId="62264" xr:uid="{00000000-0005-0000-0000-0000B7E30000}"/>
    <cellStyle name="s_Financials_B_2a.IiC - CAPEX_3.GrossMargin_Journals" xfId="62265" xr:uid="{00000000-0005-0000-0000-0000B8E30000}"/>
    <cellStyle name="s_Financials_B_2a.IiC - CAPEX_BOOKCoSKPI" xfId="62266" xr:uid="{00000000-0005-0000-0000-0000B9E30000}"/>
    <cellStyle name="s_Financials_B_2a.IiC - CAPEX_BOOKCoSKPI_0.Mgmt Cockpit" xfId="62267" xr:uid="{00000000-0005-0000-0000-0000BAE30000}"/>
    <cellStyle name="s_Financials_B_2a.IiC - CAPEX_BOOKCoSKPI_1" xfId="62268" xr:uid="{00000000-0005-0000-0000-0000BBE30000}"/>
    <cellStyle name="s_Financials_B_2a.IiC - CAPEX_BOOKCoSKPI_1_0.Mgmt Cockpit" xfId="62269" xr:uid="{00000000-0005-0000-0000-0000BCE30000}"/>
    <cellStyle name="s_Financials_B_2a.IiC - CAPEX_BOOKCoSKPI_1_3.GrossMargin_Journals" xfId="62270" xr:uid="{00000000-0005-0000-0000-0000BDE30000}"/>
    <cellStyle name="s_Financials_B_2a.IiC - CAPEX_BOOKCoSKPI_3.GrossMargin_Journals" xfId="62271" xr:uid="{00000000-0005-0000-0000-0000BEE30000}"/>
    <cellStyle name="s_Financials_B_2a.IiC - CAPEX_BOOKCoSKPI_BOOKCoSKPI" xfId="62272" xr:uid="{00000000-0005-0000-0000-0000BFE30000}"/>
    <cellStyle name="s_Financials_B_2a.IiC - CAPEX_BOOKCoSKPI_BOOKCoSKPI_1" xfId="62273" xr:uid="{00000000-0005-0000-0000-0000C0E30000}"/>
    <cellStyle name="s_Financials_B_2a.IiC - CAPEX_BOOKCoSKPI_BOOKCoSKPI_1_0.Mgmt Cockpit" xfId="62274" xr:uid="{00000000-0005-0000-0000-0000C1E30000}"/>
    <cellStyle name="s_Financials_B_2a.IiC - CAPEX_BOOKCoSKPI_BOOKCoSKPI_1_3.GrossMargin_Journals" xfId="62275" xr:uid="{00000000-0005-0000-0000-0000C2E30000}"/>
    <cellStyle name="s_Financials_B_2a.IiC - CAPEX_BOOKCoSKPI_BOOKCoSKPI_3.GrossMargin_Journals" xfId="62276" xr:uid="{00000000-0005-0000-0000-0000C3E30000}"/>
    <cellStyle name="s_Financials_B_2a.IiC - CAPEX_BOOKCoSKPI_BOOKCoSKPI_BOOKCoSKPI" xfId="62277" xr:uid="{00000000-0005-0000-0000-0000C4E30000}"/>
    <cellStyle name="s_Financials_B_2a.IiC - CAPEX_BOOKCoSKPI_BOOKCoSKPI_BOOKCoSKPI_0.Mgmt Cockpit" xfId="62278" xr:uid="{00000000-0005-0000-0000-0000C5E30000}"/>
    <cellStyle name="s_Financials_B_2a.IiC - CAPEX_BOOKCoSKPI_BOOKCoSKPI_BOOKCoSKPI_3.GrossMargin_Journals" xfId="62279" xr:uid="{00000000-0005-0000-0000-0000C6E30000}"/>
    <cellStyle name="s_Financials_B_2a.IiC - CAPEX_BOOKCoSKPI_CREST_SPS_KPI" xfId="62280" xr:uid="{00000000-0005-0000-0000-0000C7E30000}"/>
    <cellStyle name="s_Financials_B_2a.IiC - CAPEX_BOOKCoSKPI_CREST_SPS_KPI_0.Mgmt Cockpit" xfId="62281" xr:uid="{00000000-0005-0000-0000-0000C8E30000}"/>
    <cellStyle name="s_Financials_B_2a.IiC - CAPEX_BOOKCoSKPI_CREST_SPS_KPI_3.GrossMargin_Journals" xfId="62282" xr:uid="{00000000-0005-0000-0000-0000C9E30000}"/>
    <cellStyle name="s_Financials_B_2a.IiC - CAPEX_BOOKCoSKPI_CREST_SPS_KPI_BOOKCoSKPI" xfId="62283" xr:uid="{00000000-0005-0000-0000-0000CAE30000}"/>
    <cellStyle name="s_Financials_B_2a.IiC - CAPEX_BOOKCoSKPI_CREST_SPS_KPI_BOOKCoSKPI_1" xfId="62284" xr:uid="{00000000-0005-0000-0000-0000CBE30000}"/>
    <cellStyle name="s_Financials_B_2a.IiC - CAPEX_BOOKCoSKPI_CREST_SPS_KPI_BOOKCoSKPI_1_0.Mgmt Cockpit" xfId="62285" xr:uid="{00000000-0005-0000-0000-0000CCE30000}"/>
    <cellStyle name="s_Financials_B_2a.IiC - CAPEX_BOOKCoSKPI_CREST_SPS_KPI_BOOKCoSKPI_1_3.GrossMargin_Journals" xfId="62286" xr:uid="{00000000-0005-0000-0000-0000CDE30000}"/>
    <cellStyle name="s_Financials_B_2a.IiC - CAPEX_BOOKCoSKPI_CREST_SPS_KPI_BOOKCoSKPI_3.GrossMargin_Journals" xfId="62287" xr:uid="{00000000-0005-0000-0000-0000CEE30000}"/>
    <cellStyle name="s_Financials_B_2a.IiC - CAPEX_BOOKCoSKPI_CREST_SPS_KPI_BOOKCoSKPI_BOOKCoSKPI" xfId="62288" xr:uid="{00000000-0005-0000-0000-0000CFE30000}"/>
    <cellStyle name="s_Financials_B_2a.IiC - CAPEX_BOOKCoSKPI_CREST_SPS_KPI_BOOKCoSKPI_BOOKCoSKPI_0.Mgmt Cockpit" xfId="62289" xr:uid="{00000000-0005-0000-0000-0000D0E30000}"/>
    <cellStyle name="s_Financials_B_2a.IiC - CAPEX_BOOKCoSKPI_CREST_SPS_KPI_BOOKCoSKPI_BOOKCoSKPI_3.GrossMargin_Journals" xfId="62290" xr:uid="{00000000-0005-0000-0000-0000D1E30000}"/>
    <cellStyle name="s_Financials_B_2a.IiC - CAPEX_BOOKCoSKPI_ProdExp_Journal_KPI" xfId="62291" xr:uid="{00000000-0005-0000-0000-0000D2E30000}"/>
    <cellStyle name="s_Financials_B_2a.IiC - CAPEX_CREST_SPS_KPI" xfId="62292" xr:uid="{00000000-0005-0000-0000-0000D3E30000}"/>
    <cellStyle name="s_Financials_B_2a.IiC - CAPEX_CREST_SPS_KPI_0.Mgmt Cockpit" xfId="62293" xr:uid="{00000000-0005-0000-0000-0000D4E30000}"/>
    <cellStyle name="s_Financials_B_2a.IiC - CAPEX_CREST_SPS_KPI_3.GrossMargin_Journals" xfId="62294" xr:uid="{00000000-0005-0000-0000-0000D5E30000}"/>
    <cellStyle name="s_Financials_B_2a.IiC - CAPEX_CREST_SPS_KPI_BOOKCoSKPI" xfId="62295" xr:uid="{00000000-0005-0000-0000-0000D6E30000}"/>
    <cellStyle name="s_Financials_B_2a.IiC - CAPEX_CREST_SPS_KPI_BOOKCoSKPI_1" xfId="62296" xr:uid="{00000000-0005-0000-0000-0000D7E30000}"/>
    <cellStyle name="s_Financials_B_2a.IiC - CAPEX_CREST_SPS_KPI_BOOKCoSKPI_1_0.Mgmt Cockpit" xfId="62297" xr:uid="{00000000-0005-0000-0000-0000D8E30000}"/>
    <cellStyle name="s_Financials_B_2a.IiC - CAPEX_CREST_SPS_KPI_BOOKCoSKPI_1_3.GrossMargin_Journals" xfId="62298" xr:uid="{00000000-0005-0000-0000-0000D9E30000}"/>
    <cellStyle name="s_Financials_B_2a.IiC - CAPEX_CREST_SPS_KPI_BOOKCoSKPI_3.GrossMargin_Journals" xfId="62299" xr:uid="{00000000-0005-0000-0000-0000DAE30000}"/>
    <cellStyle name="s_Financials_B_2a.IiC - CAPEX_CREST_SPS_KPI_BOOKCoSKPI_BOOKCoSKPI" xfId="62300" xr:uid="{00000000-0005-0000-0000-0000DBE30000}"/>
    <cellStyle name="s_Financials_B_2a.IiC - CAPEX_CREST_SPS_KPI_BOOKCoSKPI_BOOKCoSKPI_0.Mgmt Cockpit" xfId="62301" xr:uid="{00000000-0005-0000-0000-0000DCE30000}"/>
    <cellStyle name="s_Financials_B_2a.IiC - CAPEX_CREST_SPS_KPI_BOOKCoSKPI_BOOKCoSKPI_3.GrossMargin_Journals" xfId="62302" xr:uid="{00000000-0005-0000-0000-0000DDE30000}"/>
    <cellStyle name="s_Financials_B_2a.IiC - CAPEX_ProdExp_Journal_KPI" xfId="62303" xr:uid="{00000000-0005-0000-0000-0000DEE30000}"/>
    <cellStyle name="s_Financials_B_3. FTE PeKo" xfId="62304" xr:uid="{00000000-0005-0000-0000-0000DFE30000}"/>
    <cellStyle name="s_Financials_B_3.GrossMargin_Journals" xfId="62305" xr:uid="{00000000-0005-0000-0000-0000E0E30000}"/>
    <cellStyle name="s_Financials_B_4.GrossMargin_Books" xfId="62306" xr:uid="{00000000-0005-0000-0000-0000E1E30000}"/>
    <cellStyle name="s_Financials_B_4.GrossMargin_Books_0.Mgmt Cockpit" xfId="62307" xr:uid="{00000000-0005-0000-0000-0000E2E30000}"/>
    <cellStyle name="s_Financials_B_4.GrossMargin_Books_3.GrossMargin_Journals" xfId="62308" xr:uid="{00000000-0005-0000-0000-0000E3E30000}"/>
    <cellStyle name="s_Financials_B_4.GrossMargin_Books_BOOKCoSKPI" xfId="62309" xr:uid="{00000000-0005-0000-0000-0000E4E30000}"/>
    <cellStyle name="s_Financials_B_4.GrossMargin_Books_BOOKCoSKPI_0.Mgmt Cockpit" xfId="62310" xr:uid="{00000000-0005-0000-0000-0000E5E30000}"/>
    <cellStyle name="s_Financials_B_4.GrossMargin_Books_BOOKCoSKPI_1" xfId="62311" xr:uid="{00000000-0005-0000-0000-0000E6E30000}"/>
    <cellStyle name="s_Financials_B_4.GrossMargin_Books_BOOKCoSKPI_1_3.GrossMargin_Journals" xfId="62312" xr:uid="{00000000-0005-0000-0000-0000E7E30000}"/>
    <cellStyle name="s_Financials_B_4.GrossMargin_Books_BOOKCoSKPI_1_BOOKCoSKPI" xfId="62313" xr:uid="{00000000-0005-0000-0000-0000E8E30000}"/>
    <cellStyle name="s_Financials_B_4.GrossMargin_Books_BOOKCoSKPI_1_BOOKCoSKPI_0.Mgmt Cockpit" xfId="62314" xr:uid="{00000000-0005-0000-0000-0000E9E30000}"/>
    <cellStyle name="s_Financials_B_4.GrossMargin_Books_BOOKCoSKPI_1_BOOKCoSKPI_3.GrossMargin_Journals" xfId="62315" xr:uid="{00000000-0005-0000-0000-0000EAE30000}"/>
    <cellStyle name="s_Financials_B_4.GrossMargin_Books_BOOKCoSKPI_2" xfId="62316" xr:uid="{00000000-0005-0000-0000-0000EBE30000}"/>
    <cellStyle name="s_Financials_B_4.GrossMargin_Books_BOOKCoSKPI_2_0.Mgmt Cockpit" xfId="62317" xr:uid="{00000000-0005-0000-0000-0000ECE30000}"/>
    <cellStyle name="s_Financials_B_4.GrossMargin_Books_BOOKCoSKPI_2_3.GrossMargin_Journals" xfId="62318" xr:uid="{00000000-0005-0000-0000-0000EDE30000}"/>
    <cellStyle name="s_Financials_B_4.GrossMargin_Books_BOOKCoSKPI_3.GrossMargin_Journals" xfId="62319" xr:uid="{00000000-0005-0000-0000-0000EEE30000}"/>
    <cellStyle name="s_Financials_B_4.GrossMargin_Books_BOOKCoSKPI_BOOKCoSKPI" xfId="62320" xr:uid="{00000000-0005-0000-0000-0000EFE30000}"/>
    <cellStyle name="s_Financials_B_4.GrossMargin_Books_BOOKCoSKPI_BOOKCoSKPI_1" xfId="62321" xr:uid="{00000000-0005-0000-0000-0000F0E30000}"/>
    <cellStyle name="s_Financials_B_4.GrossMargin_Books_BOOKCoSKPI_BOOKCoSKPI_1_0.Mgmt Cockpit" xfId="62322" xr:uid="{00000000-0005-0000-0000-0000F1E30000}"/>
    <cellStyle name="s_Financials_B_4.GrossMargin_Books_BOOKCoSKPI_BOOKCoSKPI_1_3.GrossMargin_Journals" xfId="62323" xr:uid="{00000000-0005-0000-0000-0000F2E30000}"/>
    <cellStyle name="s_Financials_B_4.GrossMargin_Books_BOOKCoSKPI_BOOKCoSKPI_3.GrossMargin_Journals" xfId="62324" xr:uid="{00000000-0005-0000-0000-0000F3E30000}"/>
    <cellStyle name="s_Financials_B_4.GrossMargin_Books_BOOKCoSKPI_BOOKCoSKPI_BOOKCoSKPI" xfId="62325" xr:uid="{00000000-0005-0000-0000-0000F4E30000}"/>
    <cellStyle name="s_Financials_B_4.GrossMargin_Books_BOOKCoSKPI_BOOKCoSKPI_BOOKCoSKPI_0.Mgmt Cockpit" xfId="62326" xr:uid="{00000000-0005-0000-0000-0000F5E30000}"/>
    <cellStyle name="s_Financials_B_4.GrossMargin_Books_BOOKCoSKPI_BOOKCoSKPI_BOOKCoSKPI_3.GrossMargin_Journals" xfId="62327" xr:uid="{00000000-0005-0000-0000-0000F6E30000}"/>
    <cellStyle name="s_Financials_B_4.GrossMargin_Books_BOOKCoSKPI_CREST_SPS_KPI" xfId="62328" xr:uid="{00000000-0005-0000-0000-0000F7E30000}"/>
    <cellStyle name="s_Financials_B_4.GrossMargin_Books_BOOKCoSKPI_CREST_SPS_KPI_0.Mgmt Cockpit" xfId="62329" xr:uid="{00000000-0005-0000-0000-0000F8E30000}"/>
    <cellStyle name="s_Financials_B_4.GrossMargin_Books_BOOKCoSKPI_CREST_SPS_KPI_3.GrossMargin_Journals" xfId="62330" xr:uid="{00000000-0005-0000-0000-0000F9E30000}"/>
    <cellStyle name="s_Financials_B_4.GrossMargin_Books_BOOKCoSKPI_CREST_SPS_KPI_BOOKCoSKPI" xfId="62331" xr:uid="{00000000-0005-0000-0000-0000FAE30000}"/>
    <cellStyle name="s_Financials_B_4.GrossMargin_Books_BOOKCoSKPI_CREST_SPS_KPI_BOOKCoSKPI_1" xfId="62332" xr:uid="{00000000-0005-0000-0000-0000FBE30000}"/>
    <cellStyle name="s_Financials_B_4.GrossMargin_Books_BOOKCoSKPI_CREST_SPS_KPI_BOOKCoSKPI_1_0.Mgmt Cockpit" xfId="62333" xr:uid="{00000000-0005-0000-0000-0000FCE30000}"/>
    <cellStyle name="s_Financials_B_4.GrossMargin_Books_BOOKCoSKPI_CREST_SPS_KPI_BOOKCoSKPI_1_3.GrossMargin_Journals" xfId="62334" xr:uid="{00000000-0005-0000-0000-0000FDE30000}"/>
    <cellStyle name="s_Financials_B_4.GrossMargin_Books_BOOKCoSKPI_CREST_SPS_KPI_BOOKCoSKPI_3.GrossMargin_Journals" xfId="62335" xr:uid="{00000000-0005-0000-0000-0000FEE30000}"/>
    <cellStyle name="s_Financials_B_4.GrossMargin_Books_BOOKCoSKPI_CREST_SPS_KPI_BOOKCoSKPI_BOOKCoSKPI" xfId="62336" xr:uid="{00000000-0005-0000-0000-0000FFE30000}"/>
    <cellStyle name="s_Financials_B_4.GrossMargin_Books_BOOKCoSKPI_CREST_SPS_KPI_BOOKCoSKPI_BOOKCoSKPI_0.Mgmt Cockpit" xfId="62337" xr:uid="{00000000-0005-0000-0000-000000E40000}"/>
    <cellStyle name="s_Financials_B_4.GrossMargin_Books_BOOKCoSKPI_CREST_SPS_KPI_BOOKCoSKPI_BOOKCoSKPI_3.GrossMargin_Journals" xfId="62338" xr:uid="{00000000-0005-0000-0000-000001E40000}"/>
    <cellStyle name="s_Financials_B_4.GrossMargin_Books_BOOKCoSKPI_ProdExp_Journal_KPI" xfId="62339" xr:uid="{00000000-0005-0000-0000-000002E40000}"/>
    <cellStyle name="s_Financials_B_4.GrossMargin_Books_CREST_SPS_KPI" xfId="62340" xr:uid="{00000000-0005-0000-0000-000003E40000}"/>
    <cellStyle name="s_Financials_B_4.GrossMargin_Books_CREST_SPS_KPI_0.Mgmt Cockpit" xfId="62341" xr:uid="{00000000-0005-0000-0000-000004E40000}"/>
    <cellStyle name="s_Financials_B_4.GrossMargin_Books_CREST_SPS_KPI_3.GrossMargin_Journals" xfId="62342" xr:uid="{00000000-0005-0000-0000-000005E40000}"/>
    <cellStyle name="s_Financials_B_4.GrossMargin_Books_CREST_SPS_KPI_BOOKCoSKPI" xfId="62343" xr:uid="{00000000-0005-0000-0000-000006E40000}"/>
    <cellStyle name="s_Financials_B_4.GrossMargin_Books_CREST_SPS_KPI_BOOKCoSKPI_1" xfId="62344" xr:uid="{00000000-0005-0000-0000-000007E40000}"/>
    <cellStyle name="s_Financials_B_4.GrossMargin_Books_CREST_SPS_KPI_BOOKCoSKPI_1_0.Mgmt Cockpit" xfId="62345" xr:uid="{00000000-0005-0000-0000-000008E40000}"/>
    <cellStyle name="s_Financials_B_4.GrossMargin_Books_CREST_SPS_KPI_BOOKCoSKPI_1_3.GrossMargin_Journals" xfId="62346" xr:uid="{00000000-0005-0000-0000-000009E40000}"/>
    <cellStyle name="s_Financials_B_4.GrossMargin_Books_CREST_SPS_KPI_BOOKCoSKPI_3.GrossMargin_Journals" xfId="62347" xr:uid="{00000000-0005-0000-0000-00000AE40000}"/>
    <cellStyle name="s_Financials_B_4.GrossMargin_Books_CREST_SPS_KPI_BOOKCoSKPI_BOOKCoSKPI" xfId="62348" xr:uid="{00000000-0005-0000-0000-00000BE40000}"/>
    <cellStyle name="s_Financials_B_4.GrossMargin_Books_CREST_SPS_KPI_BOOKCoSKPI_BOOKCoSKPI_0.Mgmt Cockpit" xfId="62349" xr:uid="{00000000-0005-0000-0000-00000CE40000}"/>
    <cellStyle name="s_Financials_B_4.GrossMargin_Books_CREST_SPS_KPI_BOOKCoSKPI_BOOKCoSKPI_3.GrossMargin_Journals" xfId="62350" xr:uid="{00000000-0005-0000-0000-00000DE40000}"/>
    <cellStyle name="s_Financials_B_4.GrossMargin_Books_ProdExp_Journal_KPI" xfId="62351" xr:uid="{00000000-0005-0000-0000-00000EE40000}"/>
    <cellStyle name="s_Financials_B_7.KPI_Article_Pages" xfId="62352" xr:uid="{00000000-0005-0000-0000-00000FE40000}"/>
    <cellStyle name="s_Financials_B_7.KPI_Article_Pages_3.GrossMargin_Journals" xfId="62353" xr:uid="{00000000-0005-0000-0000-000010E40000}"/>
    <cellStyle name="s_Financials_B_7.KPI_Article_Pages_4.GrossMargin_Books" xfId="62354" xr:uid="{00000000-0005-0000-0000-000011E40000}"/>
    <cellStyle name="s_Financials_B_7.KPI_Article_Pages_4.GrossMargin_Books_0.Mgmt Cockpit" xfId="62355" xr:uid="{00000000-0005-0000-0000-000012E40000}"/>
    <cellStyle name="s_Financials_B_7.KPI_Article_Pages_4.GrossMargin_Books_3.GrossMargin_Journals" xfId="62356" xr:uid="{00000000-0005-0000-0000-000013E40000}"/>
    <cellStyle name="s_Financials_B_7.KPI_Article_Pages_4.GrossMargin_Books_BOOKCoSKPI" xfId="62357" xr:uid="{00000000-0005-0000-0000-000014E40000}"/>
    <cellStyle name="s_Financials_B_7.KPI_Article_Pages_4.GrossMargin_Books_BOOKCoSKPI_0.Mgmt Cockpit" xfId="62358" xr:uid="{00000000-0005-0000-0000-000015E40000}"/>
    <cellStyle name="s_Financials_B_7.KPI_Article_Pages_4.GrossMargin_Books_BOOKCoSKPI_1" xfId="62359" xr:uid="{00000000-0005-0000-0000-000016E40000}"/>
    <cellStyle name="s_Financials_B_7.KPI_Article_Pages_4.GrossMargin_Books_BOOKCoSKPI_1_3.GrossMargin_Journals" xfId="62360" xr:uid="{00000000-0005-0000-0000-000017E40000}"/>
    <cellStyle name="s_Financials_B_7.KPI_Article_Pages_4.GrossMargin_Books_BOOKCoSKPI_1_BOOKCoSKPI" xfId="62361" xr:uid="{00000000-0005-0000-0000-000018E40000}"/>
    <cellStyle name="s_Financials_B_7.KPI_Article_Pages_4.GrossMargin_Books_BOOKCoSKPI_1_BOOKCoSKPI_0.Mgmt Cockpit" xfId="62362" xr:uid="{00000000-0005-0000-0000-000019E40000}"/>
    <cellStyle name="s_Financials_B_7.KPI_Article_Pages_4.GrossMargin_Books_BOOKCoSKPI_1_BOOKCoSKPI_3.GrossMargin_Journals" xfId="62363" xr:uid="{00000000-0005-0000-0000-00001AE40000}"/>
    <cellStyle name="s_Financials_B_7.KPI_Article_Pages_4.GrossMargin_Books_BOOKCoSKPI_2" xfId="62364" xr:uid="{00000000-0005-0000-0000-00001BE40000}"/>
    <cellStyle name="s_Financials_B_7.KPI_Article_Pages_4.GrossMargin_Books_BOOKCoSKPI_2_0.Mgmt Cockpit" xfId="62365" xr:uid="{00000000-0005-0000-0000-00001CE40000}"/>
    <cellStyle name="s_Financials_B_7.KPI_Article_Pages_4.GrossMargin_Books_BOOKCoSKPI_2_3.GrossMargin_Journals" xfId="62366" xr:uid="{00000000-0005-0000-0000-00001DE40000}"/>
    <cellStyle name="s_Financials_B_7.KPI_Article_Pages_4.GrossMargin_Books_BOOKCoSKPI_3.GrossMargin_Journals" xfId="62367" xr:uid="{00000000-0005-0000-0000-00001EE40000}"/>
    <cellStyle name="s_Financials_B_7.KPI_Article_Pages_4.GrossMargin_Books_BOOKCoSKPI_BOOKCoSKPI" xfId="62368" xr:uid="{00000000-0005-0000-0000-00001FE40000}"/>
    <cellStyle name="s_Financials_B_7.KPI_Article_Pages_4.GrossMargin_Books_BOOKCoSKPI_BOOKCoSKPI_1" xfId="62369" xr:uid="{00000000-0005-0000-0000-000020E40000}"/>
    <cellStyle name="s_Financials_B_7.KPI_Article_Pages_4.GrossMargin_Books_BOOKCoSKPI_BOOKCoSKPI_1_0.Mgmt Cockpit" xfId="62370" xr:uid="{00000000-0005-0000-0000-000021E40000}"/>
    <cellStyle name="s_Financials_B_7.KPI_Article_Pages_4.GrossMargin_Books_BOOKCoSKPI_BOOKCoSKPI_1_3.GrossMargin_Journals" xfId="62371" xr:uid="{00000000-0005-0000-0000-000022E40000}"/>
    <cellStyle name="s_Financials_B_7.KPI_Article_Pages_4.GrossMargin_Books_BOOKCoSKPI_BOOKCoSKPI_3.GrossMargin_Journals" xfId="62372" xr:uid="{00000000-0005-0000-0000-000023E40000}"/>
    <cellStyle name="s_Financials_B_7.KPI_Article_Pages_4.GrossMargin_Books_BOOKCoSKPI_BOOKCoSKPI_BOOKCoSKPI" xfId="62373" xr:uid="{00000000-0005-0000-0000-000024E40000}"/>
    <cellStyle name="s_Financials_B_7.KPI_Article_Pages_4.GrossMargin_Books_BOOKCoSKPI_BOOKCoSKPI_BOOKCoSKPI_0.Mgmt Cockpit" xfId="62374" xr:uid="{00000000-0005-0000-0000-000025E40000}"/>
    <cellStyle name="s_Financials_B_7.KPI_Article_Pages_4.GrossMargin_Books_BOOKCoSKPI_BOOKCoSKPI_BOOKCoSKPI_3.GrossMargin_Journals" xfId="62375" xr:uid="{00000000-0005-0000-0000-000026E40000}"/>
    <cellStyle name="s_Financials_B_7.KPI_Article_Pages_4.GrossMargin_Books_BOOKCoSKPI_CREST_SPS_KPI" xfId="62376" xr:uid="{00000000-0005-0000-0000-000027E40000}"/>
    <cellStyle name="s_Financials_B_7.KPI_Article_Pages_4.GrossMargin_Books_BOOKCoSKPI_CREST_SPS_KPI_0.Mgmt Cockpit" xfId="62377" xr:uid="{00000000-0005-0000-0000-000028E40000}"/>
    <cellStyle name="s_Financials_B_7.KPI_Article_Pages_4.GrossMargin_Books_BOOKCoSKPI_CREST_SPS_KPI_3.GrossMargin_Journals" xfId="62378" xr:uid="{00000000-0005-0000-0000-000029E40000}"/>
    <cellStyle name="s_Financials_B_7.KPI_Article_Pages_4.GrossMargin_Books_BOOKCoSKPI_CREST_SPS_KPI_BOOKCoSKPI" xfId="62379" xr:uid="{00000000-0005-0000-0000-00002AE40000}"/>
    <cellStyle name="s_Financials_B_7.KPI_Article_Pages_4.GrossMargin_Books_BOOKCoSKPI_CREST_SPS_KPI_BOOKCoSKPI_1" xfId="62380" xr:uid="{00000000-0005-0000-0000-00002BE40000}"/>
    <cellStyle name="s_Financials_B_7.KPI_Article_Pages_4.GrossMargin_Books_BOOKCoSKPI_CREST_SPS_KPI_BOOKCoSKPI_1_0.Mgmt Cockpit" xfId="62381" xr:uid="{00000000-0005-0000-0000-00002CE40000}"/>
    <cellStyle name="s_Financials_B_7.KPI_Article_Pages_4.GrossMargin_Books_BOOKCoSKPI_CREST_SPS_KPI_BOOKCoSKPI_1_3.GrossMargin_Journals" xfId="62382" xr:uid="{00000000-0005-0000-0000-00002DE40000}"/>
    <cellStyle name="s_Financials_B_7.KPI_Article_Pages_4.GrossMargin_Books_BOOKCoSKPI_CREST_SPS_KPI_BOOKCoSKPI_3.GrossMargin_Journals" xfId="62383" xr:uid="{00000000-0005-0000-0000-00002EE40000}"/>
    <cellStyle name="s_Financials_B_7.KPI_Article_Pages_4.GrossMargin_Books_BOOKCoSKPI_CREST_SPS_KPI_BOOKCoSKPI_BOOKCoSKPI" xfId="62384" xr:uid="{00000000-0005-0000-0000-00002FE40000}"/>
    <cellStyle name="s_Financials_B_7.KPI_Article_Pages_4.GrossMargin_Books_BOOKCoSKPI_CREST_SPS_KPI_BOOKCoSKPI_BOOKCoSKPI_0.Mgmt Cockpit" xfId="62385" xr:uid="{00000000-0005-0000-0000-000030E40000}"/>
    <cellStyle name="s_Financials_B_7.KPI_Article_Pages_4.GrossMargin_Books_BOOKCoSKPI_CREST_SPS_KPI_BOOKCoSKPI_BOOKCoSKPI_3.GrossMargin_Journals" xfId="62386" xr:uid="{00000000-0005-0000-0000-000031E40000}"/>
    <cellStyle name="s_Financials_B_7.KPI_Article_Pages_4.GrossMargin_Books_BOOKCoSKPI_ProdExp_Journal_KPI" xfId="62387" xr:uid="{00000000-0005-0000-0000-000032E40000}"/>
    <cellStyle name="s_Financials_B_7.KPI_Article_Pages_4.GrossMargin_Books_CREST_SPS_KPI" xfId="62388" xr:uid="{00000000-0005-0000-0000-000033E40000}"/>
    <cellStyle name="s_Financials_B_7.KPI_Article_Pages_4.GrossMargin_Books_CREST_SPS_KPI_0.Mgmt Cockpit" xfId="62389" xr:uid="{00000000-0005-0000-0000-000034E40000}"/>
    <cellStyle name="s_Financials_B_7.KPI_Article_Pages_4.GrossMargin_Books_CREST_SPS_KPI_3.GrossMargin_Journals" xfId="62390" xr:uid="{00000000-0005-0000-0000-000035E40000}"/>
    <cellStyle name="s_Financials_B_7.KPI_Article_Pages_4.GrossMargin_Books_CREST_SPS_KPI_BOOKCoSKPI" xfId="62391" xr:uid="{00000000-0005-0000-0000-000036E40000}"/>
    <cellStyle name="s_Financials_B_7.KPI_Article_Pages_4.GrossMargin_Books_CREST_SPS_KPI_BOOKCoSKPI_1" xfId="62392" xr:uid="{00000000-0005-0000-0000-000037E40000}"/>
    <cellStyle name="s_Financials_B_7.KPI_Article_Pages_4.GrossMargin_Books_CREST_SPS_KPI_BOOKCoSKPI_1_0.Mgmt Cockpit" xfId="62393" xr:uid="{00000000-0005-0000-0000-000038E40000}"/>
    <cellStyle name="s_Financials_B_7.KPI_Article_Pages_4.GrossMargin_Books_CREST_SPS_KPI_BOOKCoSKPI_1_3.GrossMargin_Journals" xfId="62394" xr:uid="{00000000-0005-0000-0000-000039E40000}"/>
    <cellStyle name="s_Financials_B_7.KPI_Article_Pages_4.GrossMargin_Books_CREST_SPS_KPI_BOOKCoSKPI_3.GrossMargin_Journals" xfId="62395" xr:uid="{00000000-0005-0000-0000-00003AE40000}"/>
    <cellStyle name="s_Financials_B_7.KPI_Article_Pages_4.GrossMargin_Books_CREST_SPS_KPI_BOOKCoSKPI_BOOKCoSKPI" xfId="62396" xr:uid="{00000000-0005-0000-0000-00003BE40000}"/>
    <cellStyle name="s_Financials_B_7.KPI_Article_Pages_4.GrossMargin_Books_CREST_SPS_KPI_BOOKCoSKPI_BOOKCoSKPI_0.Mgmt Cockpit" xfId="62397" xr:uid="{00000000-0005-0000-0000-00003CE40000}"/>
    <cellStyle name="s_Financials_B_7.KPI_Article_Pages_4.GrossMargin_Books_CREST_SPS_KPI_BOOKCoSKPI_BOOKCoSKPI_3.GrossMargin_Journals" xfId="62398" xr:uid="{00000000-0005-0000-0000-00003DE40000}"/>
    <cellStyle name="s_Financials_B_7.KPI_Article_Pages_4.GrossMargin_Books_ProdExp_Journal_KPI" xfId="62399" xr:uid="{00000000-0005-0000-0000-00003EE40000}"/>
    <cellStyle name="s_Financials_B_7.KPI_Article_Pages_9.KPI_Book (2)" xfId="62400" xr:uid="{00000000-0005-0000-0000-00003FE40000}"/>
    <cellStyle name="s_Financials_B_7.KPI_Article_Pages_9.KPI_Book (2)_0.Mgmt Cockpit" xfId="62401" xr:uid="{00000000-0005-0000-0000-000040E40000}"/>
    <cellStyle name="s_Financials_B_7.KPI_Article_Pages_9.KPI_Book (2)_3.GrossMargin_Journals" xfId="62402" xr:uid="{00000000-0005-0000-0000-000041E40000}"/>
    <cellStyle name="s_Financials_B_7.KPI_Article_Pages_9.KPI_Book (2)_BOOKCoSKPI" xfId="62403" xr:uid="{00000000-0005-0000-0000-000042E40000}"/>
    <cellStyle name="s_Financials_B_7.KPI_Article_Pages_9.KPI_Book (2)_BOOKCoSKPI_0.Mgmt Cockpit" xfId="62404" xr:uid="{00000000-0005-0000-0000-000043E40000}"/>
    <cellStyle name="s_Financials_B_7.KPI_Article_Pages_9.KPI_Book (2)_BOOKCoSKPI_1" xfId="62405" xr:uid="{00000000-0005-0000-0000-000044E40000}"/>
    <cellStyle name="s_Financials_B_7.KPI_Article_Pages_9.KPI_Book (2)_BOOKCoSKPI_1_3.GrossMargin_Journals" xfId="62406" xr:uid="{00000000-0005-0000-0000-000045E40000}"/>
    <cellStyle name="s_Financials_B_7.KPI_Article_Pages_9.KPI_Book (2)_BOOKCoSKPI_1_BOOKCoSKPI" xfId="62407" xr:uid="{00000000-0005-0000-0000-000046E40000}"/>
    <cellStyle name="s_Financials_B_7.KPI_Article_Pages_9.KPI_Book (2)_BOOKCoSKPI_1_BOOKCoSKPI_0.Mgmt Cockpit" xfId="62408" xr:uid="{00000000-0005-0000-0000-000047E40000}"/>
    <cellStyle name="s_Financials_B_7.KPI_Article_Pages_9.KPI_Book (2)_BOOKCoSKPI_1_BOOKCoSKPI_3.GrossMargin_Journals" xfId="62409" xr:uid="{00000000-0005-0000-0000-000048E40000}"/>
    <cellStyle name="s_Financials_B_7.KPI_Article_Pages_9.KPI_Book (2)_BOOKCoSKPI_2" xfId="62410" xr:uid="{00000000-0005-0000-0000-000049E40000}"/>
    <cellStyle name="s_Financials_B_7.KPI_Article_Pages_9.KPI_Book (2)_BOOKCoSKPI_2_0.Mgmt Cockpit" xfId="62411" xr:uid="{00000000-0005-0000-0000-00004AE40000}"/>
    <cellStyle name="s_Financials_B_7.KPI_Article_Pages_9.KPI_Book (2)_BOOKCoSKPI_2_3.GrossMargin_Journals" xfId="62412" xr:uid="{00000000-0005-0000-0000-00004BE40000}"/>
    <cellStyle name="s_Financials_B_7.KPI_Article_Pages_9.KPI_Book (2)_BOOKCoSKPI_3.GrossMargin_Journals" xfId="62413" xr:uid="{00000000-0005-0000-0000-00004CE40000}"/>
    <cellStyle name="s_Financials_B_7.KPI_Article_Pages_9.KPI_Book (2)_BOOKCoSKPI_BOOKCoSKPI" xfId="62414" xr:uid="{00000000-0005-0000-0000-00004DE40000}"/>
    <cellStyle name="s_Financials_B_7.KPI_Article_Pages_9.KPI_Book (2)_BOOKCoSKPI_BOOKCoSKPI_1" xfId="62415" xr:uid="{00000000-0005-0000-0000-00004EE40000}"/>
    <cellStyle name="s_Financials_B_7.KPI_Article_Pages_9.KPI_Book (2)_BOOKCoSKPI_BOOKCoSKPI_1_0.Mgmt Cockpit" xfId="62416" xr:uid="{00000000-0005-0000-0000-00004FE40000}"/>
    <cellStyle name="s_Financials_B_7.KPI_Article_Pages_9.KPI_Book (2)_BOOKCoSKPI_BOOKCoSKPI_1_3.GrossMargin_Journals" xfId="62417" xr:uid="{00000000-0005-0000-0000-000050E40000}"/>
    <cellStyle name="s_Financials_B_7.KPI_Article_Pages_9.KPI_Book (2)_BOOKCoSKPI_BOOKCoSKPI_3.GrossMargin_Journals" xfId="62418" xr:uid="{00000000-0005-0000-0000-000051E40000}"/>
    <cellStyle name="s_Financials_B_7.KPI_Article_Pages_9.KPI_Book (2)_BOOKCoSKPI_BOOKCoSKPI_BOOKCoSKPI" xfId="62419" xr:uid="{00000000-0005-0000-0000-000052E40000}"/>
    <cellStyle name="s_Financials_B_7.KPI_Article_Pages_9.KPI_Book (2)_BOOKCoSKPI_BOOKCoSKPI_BOOKCoSKPI_0.Mgmt Cockpit" xfId="62420" xr:uid="{00000000-0005-0000-0000-000053E40000}"/>
    <cellStyle name="s_Financials_B_7.KPI_Article_Pages_9.KPI_Book (2)_BOOKCoSKPI_BOOKCoSKPI_BOOKCoSKPI_3.GrossMargin_Journals" xfId="62421" xr:uid="{00000000-0005-0000-0000-000054E40000}"/>
    <cellStyle name="s_Financials_B_7.KPI_Article_Pages_9.KPI_Book (2)_BOOKCoSKPI_CREST_SPS_KPI" xfId="62422" xr:uid="{00000000-0005-0000-0000-000055E40000}"/>
    <cellStyle name="s_Financials_B_7.KPI_Article_Pages_9.KPI_Book (2)_BOOKCoSKPI_CREST_SPS_KPI_0.Mgmt Cockpit" xfId="62423" xr:uid="{00000000-0005-0000-0000-000056E40000}"/>
    <cellStyle name="s_Financials_B_7.KPI_Article_Pages_9.KPI_Book (2)_BOOKCoSKPI_CREST_SPS_KPI_3.GrossMargin_Journals" xfId="62424" xr:uid="{00000000-0005-0000-0000-000057E40000}"/>
    <cellStyle name="s_Financials_B_7.KPI_Article_Pages_9.KPI_Book (2)_BOOKCoSKPI_CREST_SPS_KPI_BOOKCoSKPI" xfId="62425" xr:uid="{00000000-0005-0000-0000-000058E40000}"/>
    <cellStyle name="s_Financials_B_7.KPI_Article_Pages_9.KPI_Book (2)_BOOKCoSKPI_CREST_SPS_KPI_BOOKCoSKPI_1" xfId="62426" xr:uid="{00000000-0005-0000-0000-000059E40000}"/>
    <cellStyle name="s_Financials_B_7.KPI_Article_Pages_9.KPI_Book (2)_BOOKCoSKPI_CREST_SPS_KPI_BOOKCoSKPI_1_0.Mgmt Cockpit" xfId="62427" xr:uid="{00000000-0005-0000-0000-00005AE40000}"/>
    <cellStyle name="s_Financials_B_7.KPI_Article_Pages_9.KPI_Book (2)_BOOKCoSKPI_CREST_SPS_KPI_BOOKCoSKPI_1_3.GrossMargin_Journals" xfId="62428" xr:uid="{00000000-0005-0000-0000-00005BE40000}"/>
    <cellStyle name="s_Financials_B_7.KPI_Article_Pages_9.KPI_Book (2)_BOOKCoSKPI_CREST_SPS_KPI_BOOKCoSKPI_3.GrossMargin_Journals" xfId="62429" xr:uid="{00000000-0005-0000-0000-00005CE40000}"/>
    <cellStyle name="s_Financials_B_7.KPI_Article_Pages_9.KPI_Book (2)_BOOKCoSKPI_CREST_SPS_KPI_BOOKCoSKPI_BOOKCoSKPI" xfId="62430" xr:uid="{00000000-0005-0000-0000-00005DE40000}"/>
    <cellStyle name="s_Financials_B_7.KPI_Article_Pages_9.KPI_Book (2)_BOOKCoSKPI_CREST_SPS_KPI_BOOKCoSKPI_BOOKCoSKPI_0.Mgmt Cockpit" xfId="62431" xr:uid="{00000000-0005-0000-0000-00005EE40000}"/>
    <cellStyle name="s_Financials_B_7.KPI_Article_Pages_9.KPI_Book (2)_BOOKCoSKPI_CREST_SPS_KPI_BOOKCoSKPI_BOOKCoSKPI_3.GrossMargin_Journals" xfId="62432" xr:uid="{00000000-0005-0000-0000-00005FE40000}"/>
    <cellStyle name="s_Financials_B_7.KPI_Article_Pages_9.KPI_Book (2)_BOOKCoSKPI_ProdExp_Journal_KPI" xfId="62433" xr:uid="{00000000-0005-0000-0000-000060E40000}"/>
    <cellStyle name="s_Financials_B_7.KPI_Article_Pages_9.KPI_Book (2)_CREST_SPS_KPI" xfId="62434" xr:uid="{00000000-0005-0000-0000-000061E40000}"/>
    <cellStyle name="s_Financials_B_7.KPI_Article_Pages_9.KPI_Book (2)_CREST_SPS_KPI_0.Mgmt Cockpit" xfId="62435" xr:uid="{00000000-0005-0000-0000-000062E40000}"/>
    <cellStyle name="s_Financials_B_7.KPI_Article_Pages_9.KPI_Book (2)_CREST_SPS_KPI_3.GrossMargin_Journals" xfId="62436" xr:uid="{00000000-0005-0000-0000-000063E40000}"/>
    <cellStyle name="s_Financials_B_7.KPI_Article_Pages_9.KPI_Book (2)_CREST_SPS_KPI_BOOKCoSKPI" xfId="62437" xr:uid="{00000000-0005-0000-0000-000064E40000}"/>
    <cellStyle name="s_Financials_B_7.KPI_Article_Pages_9.KPI_Book (2)_CREST_SPS_KPI_BOOKCoSKPI_1" xfId="62438" xr:uid="{00000000-0005-0000-0000-000065E40000}"/>
    <cellStyle name="s_Financials_B_7.KPI_Article_Pages_9.KPI_Book (2)_CREST_SPS_KPI_BOOKCoSKPI_1_0.Mgmt Cockpit" xfId="62439" xr:uid="{00000000-0005-0000-0000-000066E40000}"/>
    <cellStyle name="s_Financials_B_7.KPI_Article_Pages_9.KPI_Book (2)_CREST_SPS_KPI_BOOKCoSKPI_1_3.GrossMargin_Journals" xfId="62440" xr:uid="{00000000-0005-0000-0000-000067E40000}"/>
    <cellStyle name="s_Financials_B_7.KPI_Article_Pages_9.KPI_Book (2)_CREST_SPS_KPI_BOOKCoSKPI_3.GrossMargin_Journals" xfId="62441" xr:uid="{00000000-0005-0000-0000-000068E40000}"/>
    <cellStyle name="s_Financials_B_7.KPI_Article_Pages_9.KPI_Book (2)_CREST_SPS_KPI_BOOKCoSKPI_BOOKCoSKPI" xfId="62442" xr:uid="{00000000-0005-0000-0000-000069E40000}"/>
    <cellStyle name="s_Financials_B_7.KPI_Article_Pages_9.KPI_Book (2)_CREST_SPS_KPI_BOOKCoSKPI_BOOKCoSKPI_0.Mgmt Cockpit" xfId="62443" xr:uid="{00000000-0005-0000-0000-00006AE40000}"/>
    <cellStyle name="s_Financials_B_7.KPI_Article_Pages_9.KPI_Book (2)_CREST_SPS_KPI_BOOKCoSKPI_BOOKCoSKPI_3.GrossMargin_Journals" xfId="62444" xr:uid="{00000000-0005-0000-0000-00006BE40000}"/>
    <cellStyle name="s_Financials_B_7.KPI_Article_Pages_9.KPI_Book (2)_ProdExp_Journal_KPI" xfId="62445" xr:uid="{00000000-0005-0000-0000-00006CE40000}"/>
    <cellStyle name="s_Financials_B_7.KPI_Article_Pages_BOOKCoSKPI" xfId="62446" xr:uid="{00000000-0005-0000-0000-00006DE40000}"/>
    <cellStyle name="s_Financials_B_7.KPI_Article_Pages_BOOKCoSKPI_0.Mgmt Cockpit" xfId="62447" xr:uid="{00000000-0005-0000-0000-00006EE40000}"/>
    <cellStyle name="s_Financials_B_7.KPI_Article_Pages_BOOKCoSKPI_1" xfId="62448" xr:uid="{00000000-0005-0000-0000-00006FE40000}"/>
    <cellStyle name="s_Financials_B_7.KPI_Article_Pages_BOOKCoSKPI_1_0.Mgmt Cockpit" xfId="62449" xr:uid="{00000000-0005-0000-0000-000070E40000}"/>
    <cellStyle name="s_Financials_B_7.KPI_Article_Pages_BOOKCoSKPI_1_3.GrossMargin_Journals" xfId="62450" xr:uid="{00000000-0005-0000-0000-000071E40000}"/>
    <cellStyle name="s_Financials_B_7.KPI_Article_Pages_BOOKCoSKPI_1_BOOKCoSKPI" xfId="62451" xr:uid="{00000000-0005-0000-0000-000072E40000}"/>
    <cellStyle name="s_Financials_B_7.KPI_Article_Pages_BOOKCoSKPI_1_BOOKCoSKPI_1" xfId="62452" xr:uid="{00000000-0005-0000-0000-000073E40000}"/>
    <cellStyle name="s_Financials_B_7.KPI_Article_Pages_BOOKCoSKPI_1_BOOKCoSKPI_1_0.Mgmt Cockpit" xfId="62453" xr:uid="{00000000-0005-0000-0000-000074E40000}"/>
    <cellStyle name="s_Financials_B_7.KPI_Article_Pages_BOOKCoSKPI_1_BOOKCoSKPI_1_3.GrossMargin_Journals" xfId="62454" xr:uid="{00000000-0005-0000-0000-000075E40000}"/>
    <cellStyle name="s_Financials_B_7.KPI_Article_Pages_BOOKCoSKPI_1_BOOKCoSKPI_3.GrossMargin_Journals" xfId="62455" xr:uid="{00000000-0005-0000-0000-000076E40000}"/>
    <cellStyle name="s_Financials_B_7.KPI_Article_Pages_BOOKCoSKPI_1_BOOKCoSKPI_BOOKCoSKPI" xfId="62456" xr:uid="{00000000-0005-0000-0000-000077E40000}"/>
    <cellStyle name="s_Financials_B_7.KPI_Article_Pages_BOOKCoSKPI_1_BOOKCoSKPI_BOOKCoSKPI_0.Mgmt Cockpit" xfId="62457" xr:uid="{00000000-0005-0000-0000-000078E40000}"/>
    <cellStyle name="s_Financials_B_7.KPI_Article_Pages_BOOKCoSKPI_1_BOOKCoSKPI_BOOKCoSKPI_3.GrossMargin_Journals" xfId="62458" xr:uid="{00000000-0005-0000-0000-000079E40000}"/>
    <cellStyle name="s_Financials_B_7.KPI_Article_Pages_BOOKCoSKPI_1_CREST_SPS_KPI" xfId="62459" xr:uid="{00000000-0005-0000-0000-00007AE40000}"/>
    <cellStyle name="s_Financials_B_7.KPI_Article_Pages_BOOKCoSKPI_1_CREST_SPS_KPI_0.Mgmt Cockpit" xfId="62460" xr:uid="{00000000-0005-0000-0000-00007BE40000}"/>
    <cellStyle name="s_Financials_B_7.KPI_Article_Pages_BOOKCoSKPI_1_CREST_SPS_KPI_3.GrossMargin_Journals" xfId="62461" xr:uid="{00000000-0005-0000-0000-00007CE40000}"/>
    <cellStyle name="s_Financials_B_7.KPI_Article_Pages_BOOKCoSKPI_1_CREST_SPS_KPI_BOOKCoSKPI" xfId="62462" xr:uid="{00000000-0005-0000-0000-00007DE40000}"/>
    <cellStyle name="s_Financials_B_7.KPI_Article_Pages_BOOKCoSKPI_1_CREST_SPS_KPI_BOOKCoSKPI_1" xfId="62463" xr:uid="{00000000-0005-0000-0000-00007EE40000}"/>
    <cellStyle name="s_Financials_B_7.KPI_Article_Pages_BOOKCoSKPI_1_CREST_SPS_KPI_BOOKCoSKPI_1_0.Mgmt Cockpit" xfId="62464" xr:uid="{00000000-0005-0000-0000-00007FE40000}"/>
    <cellStyle name="s_Financials_B_7.KPI_Article_Pages_BOOKCoSKPI_1_CREST_SPS_KPI_BOOKCoSKPI_1_3.GrossMargin_Journals" xfId="62465" xr:uid="{00000000-0005-0000-0000-000080E40000}"/>
    <cellStyle name="s_Financials_B_7.KPI_Article_Pages_BOOKCoSKPI_1_CREST_SPS_KPI_BOOKCoSKPI_3.GrossMargin_Journals" xfId="62466" xr:uid="{00000000-0005-0000-0000-000081E40000}"/>
    <cellStyle name="s_Financials_B_7.KPI_Article_Pages_BOOKCoSKPI_1_CREST_SPS_KPI_BOOKCoSKPI_BOOKCoSKPI" xfId="62467" xr:uid="{00000000-0005-0000-0000-000082E40000}"/>
    <cellStyle name="s_Financials_B_7.KPI_Article_Pages_BOOKCoSKPI_1_CREST_SPS_KPI_BOOKCoSKPI_BOOKCoSKPI_0.Mgmt Cockpit" xfId="62468" xr:uid="{00000000-0005-0000-0000-000083E40000}"/>
    <cellStyle name="s_Financials_B_7.KPI_Article_Pages_BOOKCoSKPI_1_CREST_SPS_KPI_BOOKCoSKPI_BOOKCoSKPI_3.GrossMargin_Journals" xfId="62469" xr:uid="{00000000-0005-0000-0000-000084E40000}"/>
    <cellStyle name="s_Financials_B_7.KPI_Article_Pages_BOOKCoSKPI_1_ProdExp_Journal_KPI" xfId="62470" xr:uid="{00000000-0005-0000-0000-000085E40000}"/>
    <cellStyle name="s_Financials_B_7.KPI_Article_Pages_BOOKCoSKPI_2" xfId="62471" xr:uid="{00000000-0005-0000-0000-000086E40000}"/>
    <cellStyle name="s_Financials_B_7.KPI_Article_Pages_BOOKCoSKPI_2_0.Mgmt Cockpit" xfId="62472" xr:uid="{00000000-0005-0000-0000-000087E40000}"/>
    <cellStyle name="s_Financials_B_7.KPI_Article_Pages_BOOKCoSKPI_2_3.GrossMargin_Journals" xfId="62473" xr:uid="{00000000-0005-0000-0000-000088E40000}"/>
    <cellStyle name="s_Financials_B_7.KPI_Article_Pages_BOOKCoSKPI_3.GrossMargin_Journals" xfId="62474" xr:uid="{00000000-0005-0000-0000-000089E40000}"/>
    <cellStyle name="s_Financials_B_7.KPI_Article_Pages_BOOKCoSKPI_BOOKCoSKPI" xfId="62475" xr:uid="{00000000-0005-0000-0000-00008AE40000}"/>
    <cellStyle name="s_Financials_B_7.KPI_Article_Pages_BOOKCoSKPI_BOOKCoSKPI_0.Mgmt Cockpit" xfId="62476" xr:uid="{00000000-0005-0000-0000-00008BE40000}"/>
    <cellStyle name="s_Financials_B_7.KPI_Article_Pages_BOOKCoSKPI_BOOKCoSKPI_1" xfId="62477" xr:uid="{00000000-0005-0000-0000-00008CE40000}"/>
    <cellStyle name="s_Financials_B_7.KPI_Article_Pages_BOOKCoSKPI_BOOKCoSKPI_1_3.GrossMargin_Journals" xfId="62478" xr:uid="{00000000-0005-0000-0000-00008DE40000}"/>
    <cellStyle name="s_Financials_B_7.KPI_Article_Pages_BOOKCoSKPI_BOOKCoSKPI_1_BOOKCoSKPI" xfId="62479" xr:uid="{00000000-0005-0000-0000-00008EE40000}"/>
    <cellStyle name="s_Financials_B_7.KPI_Article_Pages_BOOKCoSKPI_BOOKCoSKPI_1_BOOKCoSKPI_0.Mgmt Cockpit" xfId="62480" xr:uid="{00000000-0005-0000-0000-00008FE40000}"/>
    <cellStyle name="s_Financials_B_7.KPI_Article_Pages_BOOKCoSKPI_BOOKCoSKPI_1_BOOKCoSKPI_3.GrossMargin_Journals" xfId="62481" xr:uid="{00000000-0005-0000-0000-000090E40000}"/>
    <cellStyle name="s_Financials_B_7.KPI_Article_Pages_BOOKCoSKPI_BOOKCoSKPI_2" xfId="62482" xr:uid="{00000000-0005-0000-0000-000091E40000}"/>
    <cellStyle name="s_Financials_B_7.KPI_Article_Pages_BOOKCoSKPI_BOOKCoSKPI_2_0.Mgmt Cockpit" xfId="62483" xr:uid="{00000000-0005-0000-0000-000092E40000}"/>
    <cellStyle name="s_Financials_B_7.KPI_Article_Pages_BOOKCoSKPI_BOOKCoSKPI_2_3.GrossMargin_Journals" xfId="62484" xr:uid="{00000000-0005-0000-0000-000093E40000}"/>
    <cellStyle name="s_Financials_B_7.KPI_Article_Pages_BOOKCoSKPI_BOOKCoSKPI_3.GrossMargin_Journals" xfId="62485" xr:uid="{00000000-0005-0000-0000-000094E40000}"/>
    <cellStyle name="s_Financials_B_7.KPI_Article_Pages_BOOKCoSKPI_BOOKCoSKPI_BOOKCoSKPI" xfId="62486" xr:uid="{00000000-0005-0000-0000-000095E40000}"/>
    <cellStyle name="s_Financials_B_7.KPI_Article_Pages_BOOKCoSKPI_BOOKCoSKPI_BOOKCoSKPI_1" xfId="62487" xr:uid="{00000000-0005-0000-0000-000096E40000}"/>
    <cellStyle name="s_Financials_B_7.KPI_Article_Pages_BOOKCoSKPI_BOOKCoSKPI_BOOKCoSKPI_1_0.Mgmt Cockpit" xfId="62488" xr:uid="{00000000-0005-0000-0000-000097E40000}"/>
    <cellStyle name="s_Financials_B_7.KPI_Article_Pages_BOOKCoSKPI_BOOKCoSKPI_BOOKCoSKPI_1_3.GrossMargin_Journals" xfId="62489" xr:uid="{00000000-0005-0000-0000-000098E40000}"/>
    <cellStyle name="s_Financials_B_7.KPI_Article_Pages_BOOKCoSKPI_BOOKCoSKPI_BOOKCoSKPI_3.GrossMargin_Journals" xfId="62490" xr:uid="{00000000-0005-0000-0000-000099E40000}"/>
    <cellStyle name="s_Financials_B_7.KPI_Article_Pages_BOOKCoSKPI_BOOKCoSKPI_BOOKCoSKPI_BOOKCoSKPI" xfId="62491" xr:uid="{00000000-0005-0000-0000-00009AE40000}"/>
    <cellStyle name="s_Financials_B_7.KPI_Article_Pages_BOOKCoSKPI_BOOKCoSKPI_BOOKCoSKPI_BOOKCoSKPI_0.Mgmt Cockpit" xfId="62492" xr:uid="{00000000-0005-0000-0000-00009BE40000}"/>
    <cellStyle name="s_Financials_B_7.KPI_Article_Pages_BOOKCoSKPI_BOOKCoSKPI_BOOKCoSKPI_BOOKCoSKPI_3.GrossMargin_Journals" xfId="62493" xr:uid="{00000000-0005-0000-0000-00009CE40000}"/>
    <cellStyle name="s_Financials_B_7.KPI_Article_Pages_BOOKCoSKPI_BOOKCoSKPI_CREST_SPS_KPI" xfId="62494" xr:uid="{00000000-0005-0000-0000-00009DE40000}"/>
    <cellStyle name="s_Financials_B_7.KPI_Article_Pages_BOOKCoSKPI_BOOKCoSKPI_CREST_SPS_KPI_0.Mgmt Cockpit" xfId="62495" xr:uid="{00000000-0005-0000-0000-00009EE40000}"/>
    <cellStyle name="s_Financials_B_7.KPI_Article_Pages_BOOKCoSKPI_BOOKCoSKPI_CREST_SPS_KPI_3.GrossMargin_Journals" xfId="62496" xr:uid="{00000000-0005-0000-0000-00009FE40000}"/>
    <cellStyle name="s_Financials_B_7.KPI_Article_Pages_BOOKCoSKPI_BOOKCoSKPI_CREST_SPS_KPI_BOOKCoSKPI" xfId="62497" xr:uid="{00000000-0005-0000-0000-0000A0E40000}"/>
    <cellStyle name="s_Financials_B_7.KPI_Article_Pages_BOOKCoSKPI_BOOKCoSKPI_CREST_SPS_KPI_BOOKCoSKPI_1" xfId="62498" xr:uid="{00000000-0005-0000-0000-0000A1E40000}"/>
    <cellStyle name="s_Financials_B_7.KPI_Article_Pages_BOOKCoSKPI_BOOKCoSKPI_CREST_SPS_KPI_BOOKCoSKPI_1_0.Mgmt Cockpit" xfId="62499" xr:uid="{00000000-0005-0000-0000-0000A2E40000}"/>
    <cellStyle name="s_Financials_B_7.KPI_Article_Pages_BOOKCoSKPI_BOOKCoSKPI_CREST_SPS_KPI_BOOKCoSKPI_1_3.GrossMargin_Journals" xfId="62500" xr:uid="{00000000-0005-0000-0000-0000A3E40000}"/>
    <cellStyle name="s_Financials_B_7.KPI_Article_Pages_BOOKCoSKPI_BOOKCoSKPI_CREST_SPS_KPI_BOOKCoSKPI_3.GrossMargin_Journals" xfId="62501" xr:uid="{00000000-0005-0000-0000-0000A4E40000}"/>
    <cellStyle name="s_Financials_B_7.KPI_Article_Pages_BOOKCoSKPI_BOOKCoSKPI_CREST_SPS_KPI_BOOKCoSKPI_BOOKCoSKPI" xfId="62502" xr:uid="{00000000-0005-0000-0000-0000A5E40000}"/>
    <cellStyle name="s_Financials_B_7.KPI_Article_Pages_BOOKCoSKPI_BOOKCoSKPI_CREST_SPS_KPI_BOOKCoSKPI_BOOKCoSKPI_0.Mgmt Cockpit" xfId="62503" xr:uid="{00000000-0005-0000-0000-0000A6E40000}"/>
    <cellStyle name="s_Financials_B_7.KPI_Article_Pages_BOOKCoSKPI_BOOKCoSKPI_CREST_SPS_KPI_BOOKCoSKPI_BOOKCoSKPI_3.GrossMargin_Journals" xfId="62504" xr:uid="{00000000-0005-0000-0000-0000A7E40000}"/>
    <cellStyle name="s_Financials_B_7.KPI_Article_Pages_BOOKCoSKPI_BOOKCoSKPI_ProdExp_Journal_KPI" xfId="62505" xr:uid="{00000000-0005-0000-0000-0000A8E40000}"/>
    <cellStyle name="s_Financials_B_7.KPI_Article_Pages_BOOKCoSKPI_CREST_SPS_KPI" xfId="62506" xr:uid="{00000000-0005-0000-0000-0000A9E40000}"/>
    <cellStyle name="s_Financials_B_7.KPI_Article_Pages_BOOKCoSKPI_CREST_SPS_KPI_0.Mgmt Cockpit" xfId="62507" xr:uid="{00000000-0005-0000-0000-0000AAE40000}"/>
    <cellStyle name="s_Financials_B_7.KPI_Article_Pages_BOOKCoSKPI_CREST_SPS_KPI_3.GrossMargin_Journals" xfId="62508" xr:uid="{00000000-0005-0000-0000-0000ABE40000}"/>
    <cellStyle name="s_Financials_B_7.KPI_Article_Pages_BOOKCoSKPI_CREST_SPS_KPI_BOOKCoSKPI" xfId="62509" xr:uid="{00000000-0005-0000-0000-0000ACE40000}"/>
    <cellStyle name="s_Financials_B_7.KPI_Article_Pages_BOOKCoSKPI_CREST_SPS_KPI_BOOKCoSKPI_1" xfId="62510" xr:uid="{00000000-0005-0000-0000-0000ADE40000}"/>
    <cellStyle name="s_Financials_B_7.KPI_Article_Pages_BOOKCoSKPI_CREST_SPS_KPI_BOOKCoSKPI_1_0.Mgmt Cockpit" xfId="62511" xr:uid="{00000000-0005-0000-0000-0000AEE40000}"/>
    <cellStyle name="s_Financials_B_7.KPI_Article_Pages_BOOKCoSKPI_CREST_SPS_KPI_BOOKCoSKPI_1_3.GrossMargin_Journals" xfId="62512" xr:uid="{00000000-0005-0000-0000-0000AFE40000}"/>
    <cellStyle name="s_Financials_B_7.KPI_Article_Pages_BOOKCoSKPI_CREST_SPS_KPI_BOOKCoSKPI_3.GrossMargin_Journals" xfId="62513" xr:uid="{00000000-0005-0000-0000-0000B0E40000}"/>
    <cellStyle name="s_Financials_B_7.KPI_Article_Pages_BOOKCoSKPI_CREST_SPS_KPI_BOOKCoSKPI_BOOKCoSKPI" xfId="62514" xr:uid="{00000000-0005-0000-0000-0000B1E40000}"/>
    <cellStyle name="s_Financials_B_7.KPI_Article_Pages_BOOKCoSKPI_CREST_SPS_KPI_BOOKCoSKPI_BOOKCoSKPI_0.Mgmt Cockpit" xfId="62515" xr:uid="{00000000-0005-0000-0000-0000B2E40000}"/>
    <cellStyle name="s_Financials_B_7.KPI_Article_Pages_BOOKCoSKPI_CREST_SPS_KPI_BOOKCoSKPI_BOOKCoSKPI_3.GrossMargin_Journals" xfId="62516" xr:uid="{00000000-0005-0000-0000-0000B3E40000}"/>
    <cellStyle name="s_Financials_B_7.KPI_Article_Pages_BOOKCoSKPI_ProdExp_Journal_KPI" xfId="62517" xr:uid="{00000000-0005-0000-0000-0000B4E40000}"/>
    <cellStyle name="s_Financials_B_7.KPI_Article_Pages_CREST_SPS_KPI" xfId="62518" xr:uid="{00000000-0005-0000-0000-0000B5E40000}"/>
    <cellStyle name="s_Financials_B_7.KPI_Article_Pages_CREST_SPS_KPI_0.Mgmt Cockpit" xfId="62519" xr:uid="{00000000-0005-0000-0000-0000B6E40000}"/>
    <cellStyle name="s_Financials_B_7.KPI_Article_Pages_CREST_SPS_KPI_3.GrossMargin_Journals" xfId="62520" xr:uid="{00000000-0005-0000-0000-0000B7E40000}"/>
    <cellStyle name="s_Financials_B_7.KPI_Article_Pages_CREST_SPS_KPI_BOOKCoSKPI" xfId="62521" xr:uid="{00000000-0005-0000-0000-0000B8E40000}"/>
    <cellStyle name="s_Financials_B_7.KPI_Article_Pages_CREST_SPS_KPI_BOOKCoSKPI_1" xfId="62522" xr:uid="{00000000-0005-0000-0000-0000B9E40000}"/>
    <cellStyle name="s_Financials_B_7.KPI_Article_Pages_CREST_SPS_KPI_BOOKCoSKPI_1_0.Mgmt Cockpit" xfId="62523" xr:uid="{00000000-0005-0000-0000-0000BAE40000}"/>
    <cellStyle name="s_Financials_B_7.KPI_Article_Pages_CREST_SPS_KPI_BOOKCoSKPI_1_3.GrossMargin_Journals" xfId="62524" xr:uid="{00000000-0005-0000-0000-0000BBE40000}"/>
    <cellStyle name="s_Financials_B_7.KPI_Article_Pages_CREST_SPS_KPI_BOOKCoSKPI_3.GrossMargin_Journals" xfId="62525" xr:uid="{00000000-0005-0000-0000-0000BCE40000}"/>
    <cellStyle name="s_Financials_B_7.KPI_Article_Pages_CREST_SPS_KPI_BOOKCoSKPI_BOOKCoSKPI" xfId="62526" xr:uid="{00000000-0005-0000-0000-0000BDE40000}"/>
    <cellStyle name="s_Financials_B_7.KPI_Article_Pages_CREST_SPS_KPI_BOOKCoSKPI_BOOKCoSKPI_0.Mgmt Cockpit" xfId="62527" xr:uid="{00000000-0005-0000-0000-0000BEE40000}"/>
    <cellStyle name="s_Financials_B_7.KPI_Article_Pages_CREST_SPS_KPI_BOOKCoSKPI_BOOKCoSKPI_3.GrossMargin_Journals" xfId="62528" xr:uid="{00000000-0005-0000-0000-0000BFE40000}"/>
    <cellStyle name="s_Financials_B_7.KPI_Article_Pages_JOURNALCoSKPI" xfId="62529" xr:uid="{00000000-0005-0000-0000-0000C0E40000}"/>
    <cellStyle name="s_Financials_B_7.KPI_Article_Pages_JOURNALCoSKPI_0.Mgmt Cockpit" xfId="62530" xr:uid="{00000000-0005-0000-0000-0000C1E40000}"/>
    <cellStyle name="s_Financials_B_7.KPI_Article_Pages_JOURNALCoSKPI_3.GrossMargin_Journals" xfId="62531" xr:uid="{00000000-0005-0000-0000-0000C2E40000}"/>
    <cellStyle name="s_Financials_B_7.KPI_Article_Pages_JOURNALCoSKPI_BOOKCoSKPI" xfId="62532" xr:uid="{00000000-0005-0000-0000-0000C3E40000}"/>
    <cellStyle name="s_Financials_B_7.KPI_Article_Pages_JOURNALCoSKPI_BOOKCoSKPI_3.GrossMargin_Journals" xfId="62533" xr:uid="{00000000-0005-0000-0000-0000C4E40000}"/>
    <cellStyle name="s_Financials_B_7.KPI_Article_Pages_JOURNALCoSKPI_BOOKCoSKPI_BOOKCoSKPI" xfId="62534" xr:uid="{00000000-0005-0000-0000-0000C5E40000}"/>
    <cellStyle name="s_Financials_B_7.KPI_Article_Pages_JOURNALCoSKPI_BOOKCoSKPI_BOOKCoSKPI_0.Mgmt Cockpit" xfId="62535" xr:uid="{00000000-0005-0000-0000-0000C6E40000}"/>
    <cellStyle name="s_Financials_B_7.KPI_Article_Pages_JOURNALCoSKPI_BOOKCoSKPI_BOOKCoSKPI_3.GrossMargin_Journals" xfId="62536" xr:uid="{00000000-0005-0000-0000-0000C7E40000}"/>
    <cellStyle name="s_Financials_B_7.KPI_Article_Pages_JOURNALCoSKPI_CREST_SPS_KPI" xfId="62537" xr:uid="{00000000-0005-0000-0000-0000C8E40000}"/>
    <cellStyle name="s_Financials_B_7.KPI_Article_Pages_JOURNALCoSKPI_CREST_SPS_KPI_0.Mgmt Cockpit" xfId="62538" xr:uid="{00000000-0005-0000-0000-0000C9E40000}"/>
    <cellStyle name="s_Financials_B_7.KPI_Article_Pages_JOURNALCoSKPI_CREST_SPS_KPI_3.GrossMargin_Journals" xfId="62539" xr:uid="{00000000-0005-0000-0000-0000CAE40000}"/>
    <cellStyle name="s_Financials_B_7.KPI_Article_Pages_JOURNALCoSKPI_CREST_SPS_KPI_BOOKCoSKPI" xfId="62540" xr:uid="{00000000-0005-0000-0000-0000CBE40000}"/>
    <cellStyle name="s_Financials_B_7.KPI_Article_Pages_JOURNALCoSKPI_CREST_SPS_KPI_BOOKCoSKPI_1" xfId="62541" xr:uid="{00000000-0005-0000-0000-0000CCE40000}"/>
    <cellStyle name="s_Financials_B_7.KPI_Article_Pages_JOURNALCoSKPI_CREST_SPS_KPI_BOOKCoSKPI_1_0.Mgmt Cockpit" xfId="62542" xr:uid="{00000000-0005-0000-0000-0000CDE40000}"/>
    <cellStyle name="s_Financials_B_7.KPI_Article_Pages_JOURNALCoSKPI_CREST_SPS_KPI_BOOKCoSKPI_1_3.GrossMargin_Journals" xfId="62543" xr:uid="{00000000-0005-0000-0000-0000CEE40000}"/>
    <cellStyle name="s_Financials_B_7.KPI_Article_Pages_JOURNALCoSKPI_CREST_SPS_KPI_BOOKCoSKPI_3.GrossMargin_Journals" xfId="62544" xr:uid="{00000000-0005-0000-0000-0000CFE40000}"/>
    <cellStyle name="s_Financials_B_7.KPI_Article_Pages_JOURNALCoSKPI_CREST_SPS_KPI_BOOKCoSKPI_BOOKCoSKPI" xfId="62545" xr:uid="{00000000-0005-0000-0000-0000D0E40000}"/>
    <cellStyle name="s_Financials_B_7.KPI_Article_Pages_JOURNALCoSKPI_CREST_SPS_KPI_BOOKCoSKPI_BOOKCoSKPI_0.Mgmt Cockpit" xfId="62546" xr:uid="{00000000-0005-0000-0000-0000D1E40000}"/>
    <cellStyle name="s_Financials_B_7.KPI_Article_Pages_JOURNALCoSKPI_CREST_SPS_KPI_BOOKCoSKPI_BOOKCoSKPI_3.GrossMargin_Journals" xfId="62547" xr:uid="{00000000-0005-0000-0000-0000D2E40000}"/>
    <cellStyle name="s_Financials_B_7.KPI_Article_Pages_ProdExp_Journal_KPI" xfId="62548" xr:uid="{00000000-0005-0000-0000-0000D3E40000}"/>
    <cellStyle name="s_Financials_B_9.KPI_Book (2)" xfId="62549" xr:uid="{00000000-0005-0000-0000-0000D4E40000}"/>
    <cellStyle name="s_Financials_B_9.KPI_Book (2)_0.Mgmt Cockpit" xfId="62550" xr:uid="{00000000-0005-0000-0000-0000D5E40000}"/>
    <cellStyle name="s_Financials_B_9.KPI_Book (2)_3.GrossMargin_Journals" xfId="62551" xr:uid="{00000000-0005-0000-0000-0000D6E40000}"/>
    <cellStyle name="s_Financials_B_9.KPI_Book (2)_BOOKCoSKPI" xfId="62552" xr:uid="{00000000-0005-0000-0000-0000D7E40000}"/>
    <cellStyle name="s_Financials_B_9.KPI_Book (2)_BOOKCoSKPI_0.Mgmt Cockpit" xfId="62553" xr:uid="{00000000-0005-0000-0000-0000D8E40000}"/>
    <cellStyle name="s_Financials_B_9.KPI_Book (2)_BOOKCoSKPI_1" xfId="62554" xr:uid="{00000000-0005-0000-0000-0000D9E40000}"/>
    <cellStyle name="s_Financials_B_9.KPI_Book (2)_BOOKCoSKPI_1_3.GrossMargin_Journals" xfId="62555" xr:uid="{00000000-0005-0000-0000-0000DAE40000}"/>
    <cellStyle name="s_Financials_B_9.KPI_Book (2)_BOOKCoSKPI_1_BOOKCoSKPI" xfId="62556" xr:uid="{00000000-0005-0000-0000-0000DBE40000}"/>
    <cellStyle name="s_Financials_B_9.KPI_Book (2)_BOOKCoSKPI_1_BOOKCoSKPI_0.Mgmt Cockpit" xfId="62557" xr:uid="{00000000-0005-0000-0000-0000DCE40000}"/>
    <cellStyle name="s_Financials_B_9.KPI_Book (2)_BOOKCoSKPI_1_BOOKCoSKPI_3.GrossMargin_Journals" xfId="62558" xr:uid="{00000000-0005-0000-0000-0000DDE40000}"/>
    <cellStyle name="s_Financials_B_9.KPI_Book (2)_BOOKCoSKPI_2" xfId="62559" xr:uid="{00000000-0005-0000-0000-0000DEE40000}"/>
    <cellStyle name="s_Financials_B_9.KPI_Book (2)_BOOKCoSKPI_2_0.Mgmt Cockpit" xfId="62560" xr:uid="{00000000-0005-0000-0000-0000DFE40000}"/>
    <cellStyle name="s_Financials_B_9.KPI_Book (2)_BOOKCoSKPI_2_3.GrossMargin_Journals" xfId="62561" xr:uid="{00000000-0005-0000-0000-0000E0E40000}"/>
    <cellStyle name="s_Financials_B_9.KPI_Book (2)_BOOKCoSKPI_3.GrossMargin_Journals" xfId="62562" xr:uid="{00000000-0005-0000-0000-0000E1E40000}"/>
    <cellStyle name="s_Financials_B_9.KPI_Book (2)_BOOKCoSKPI_BOOKCoSKPI" xfId="62563" xr:uid="{00000000-0005-0000-0000-0000E2E40000}"/>
    <cellStyle name="s_Financials_B_9.KPI_Book (2)_BOOKCoSKPI_BOOKCoSKPI_1" xfId="62564" xr:uid="{00000000-0005-0000-0000-0000E3E40000}"/>
    <cellStyle name="s_Financials_B_9.KPI_Book (2)_BOOKCoSKPI_BOOKCoSKPI_1_0.Mgmt Cockpit" xfId="62565" xr:uid="{00000000-0005-0000-0000-0000E4E40000}"/>
    <cellStyle name="s_Financials_B_9.KPI_Book (2)_BOOKCoSKPI_BOOKCoSKPI_1_3.GrossMargin_Journals" xfId="62566" xr:uid="{00000000-0005-0000-0000-0000E5E40000}"/>
    <cellStyle name="s_Financials_B_9.KPI_Book (2)_BOOKCoSKPI_BOOKCoSKPI_3.GrossMargin_Journals" xfId="62567" xr:uid="{00000000-0005-0000-0000-0000E6E40000}"/>
    <cellStyle name="s_Financials_B_9.KPI_Book (2)_BOOKCoSKPI_BOOKCoSKPI_BOOKCoSKPI" xfId="62568" xr:uid="{00000000-0005-0000-0000-0000E7E40000}"/>
    <cellStyle name="s_Financials_B_9.KPI_Book (2)_BOOKCoSKPI_BOOKCoSKPI_BOOKCoSKPI_0.Mgmt Cockpit" xfId="62569" xr:uid="{00000000-0005-0000-0000-0000E8E40000}"/>
    <cellStyle name="s_Financials_B_9.KPI_Book (2)_BOOKCoSKPI_BOOKCoSKPI_BOOKCoSKPI_3.GrossMargin_Journals" xfId="62570" xr:uid="{00000000-0005-0000-0000-0000E9E40000}"/>
    <cellStyle name="s_Financials_B_9.KPI_Book (2)_BOOKCoSKPI_CREST_SPS_KPI" xfId="62571" xr:uid="{00000000-0005-0000-0000-0000EAE40000}"/>
    <cellStyle name="s_Financials_B_9.KPI_Book (2)_BOOKCoSKPI_CREST_SPS_KPI_0.Mgmt Cockpit" xfId="62572" xr:uid="{00000000-0005-0000-0000-0000EBE40000}"/>
    <cellStyle name="s_Financials_B_9.KPI_Book (2)_BOOKCoSKPI_CREST_SPS_KPI_3.GrossMargin_Journals" xfId="62573" xr:uid="{00000000-0005-0000-0000-0000ECE40000}"/>
    <cellStyle name="s_Financials_B_9.KPI_Book (2)_BOOKCoSKPI_CREST_SPS_KPI_BOOKCoSKPI" xfId="62574" xr:uid="{00000000-0005-0000-0000-0000EDE40000}"/>
    <cellStyle name="s_Financials_B_9.KPI_Book (2)_BOOKCoSKPI_CREST_SPS_KPI_BOOKCoSKPI_1" xfId="62575" xr:uid="{00000000-0005-0000-0000-0000EEE40000}"/>
    <cellStyle name="s_Financials_B_9.KPI_Book (2)_BOOKCoSKPI_CREST_SPS_KPI_BOOKCoSKPI_1_0.Mgmt Cockpit" xfId="62576" xr:uid="{00000000-0005-0000-0000-0000EFE40000}"/>
    <cellStyle name="s_Financials_B_9.KPI_Book (2)_BOOKCoSKPI_CREST_SPS_KPI_BOOKCoSKPI_1_3.GrossMargin_Journals" xfId="62577" xr:uid="{00000000-0005-0000-0000-0000F0E40000}"/>
    <cellStyle name="s_Financials_B_9.KPI_Book (2)_BOOKCoSKPI_CREST_SPS_KPI_BOOKCoSKPI_3.GrossMargin_Journals" xfId="62578" xr:uid="{00000000-0005-0000-0000-0000F1E40000}"/>
    <cellStyle name="s_Financials_B_9.KPI_Book (2)_BOOKCoSKPI_CREST_SPS_KPI_BOOKCoSKPI_BOOKCoSKPI" xfId="62579" xr:uid="{00000000-0005-0000-0000-0000F2E40000}"/>
    <cellStyle name="s_Financials_B_9.KPI_Book (2)_BOOKCoSKPI_CREST_SPS_KPI_BOOKCoSKPI_BOOKCoSKPI_0.Mgmt Cockpit" xfId="62580" xr:uid="{00000000-0005-0000-0000-0000F3E40000}"/>
    <cellStyle name="s_Financials_B_9.KPI_Book (2)_BOOKCoSKPI_CREST_SPS_KPI_BOOKCoSKPI_BOOKCoSKPI_3.GrossMargin_Journals" xfId="62581" xr:uid="{00000000-0005-0000-0000-0000F4E40000}"/>
    <cellStyle name="s_Financials_B_9.KPI_Book (2)_BOOKCoSKPI_ProdExp_Journal_KPI" xfId="62582" xr:uid="{00000000-0005-0000-0000-0000F5E40000}"/>
    <cellStyle name="s_Financials_B_9.KPI_Book (2)_CREST_SPS_KPI" xfId="62583" xr:uid="{00000000-0005-0000-0000-0000F6E40000}"/>
    <cellStyle name="s_Financials_B_9.KPI_Book (2)_CREST_SPS_KPI_0.Mgmt Cockpit" xfId="62584" xr:uid="{00000000-0005-0000-0000-0000F7E40000}"/>
    <cellStyle name="s_Financials_B_9.KPI_Book (2)_CREST_SPS_KPI_3.GrossMargin_Journals" xfId="62585" xr:uid="{00000000-0005-0000-0000-0000F8E40000}"/>
    <cellStyle name="s_Financials_B_9.KPI_Book (2)_CREST_SPS_KPI_BOOKCoSKPI" xfId="62586" xr:uid="{00000000-0005-0000-0000-0000F9E40000}"/>
    <cellStyle name="s_Financials_B_9.KPI_Book (2)_CREST_SPS_KPI_BOOKCoSKPI_1" xfId="62587" xr:uid="{00000000-0005-0000-0000-0000FAE40000}"/>
    <cellStyle name="s_Financials_B_9.KPI_Book (2)_CREST_SPS_KPI_BOOKCoSKPI_1_0.Mgmt Cockpit" xfId="62588" xr:uid="{00000000-0005-0000-0000-0000FBE40000}"/>
    <cellStyle name="s_Financials_B_9.KPI_Book (2)_CREST_SPS_KPI_BOOKCoSKPI_1_3.GrossMargin_Journals" xfId="62589" xr:uid="{00000000-0005-0000-0000-0000FCE40000}"/>
    <cellStyle name="s_Financials_B_9.KPI_Book (2)_CREST_SPS_KPI_BOOKCoSKPI_3.GrossMargin_Journals" xfId="62590" xr:uid="{00000000-0005-0000-0000-0000FDE40000}"/>
    <cellStyle name="s_Financials_B_9.KPI_Book (2)_CREST_SPS_KPI_BOOKCoSKPI_BOOKCoSKPI" xfId="62591" xr:uid="{00000000-0005-0000-0000-0000FEE40000}"/>
    <cellStyle name="s_Financials_B_9.KPI_Book (2)_CREST_SPS_KPI_BOOKCoSKPI_BOOKCoSKPI_0.Mgmt Cockpit" xfId="62592" xr:uid="{00000000-0005-0000-0000-0000FFE40000}"/>
    <cellStyle name="s_Financials_B_9.KPI_Book (2)_CREST_SPS_KPI_BOOKCoSKPI_BOOKCoSKPI_3.GrossMargin_Journals" xfId="62593" xr:uid="{00000000-0005-0000-0000-000000E50000}"/>
    <cellStyle name="s_Financials_B_9.KPI_Book (2)_ProdExp_Journal_KPI" xfId="62594" xr:uid="{00000000-0005-0000-0000-000001E50000}"/>
    <cellStyle name="s_Financials_B_BMC sales TE" xfId="18921" xr:uid="{00000000-0005-0000-0000-000002E50000}"/>
    <cellStyle name="s_Financials_B_BOOKCoSKPI" xfId="62595" xr:uid="{00000000-0005-0000-0000-000003E50000}"/>
    <cellStyle name="s_Financials_B_BOOKCoSKPI_0.Mgmt Cockpit" xfId="62596" xr:uid="{00000000-0005-0000-0000-000004E50000}"/>
    <cellStyle name="s_Financials_B_BOOKCoSKPI_1" xfId="62597" xr:uid="{00000000-0005-0000-0000-000005E50000}"/>
    <cellStyle name="s_Financials_B_BOOKCoSKPI_1_0.Mgmt Cockpit" xfId="62598" xr:uid="{00000000-0005-0000-0000-000006E50000}"/>
    <cellStyle name="s_Financials_B_BOOKCoSKPI_1_3.GrossMargin_Journals" xfId="62599" xr:uid="{00000000-0005-0000-0000-000007E50000}"/>
    <cellStyle name="s_Financials_B_BOOKCoSKPI_1_BOOKCoSKPI" xfId="62600" xr:uid="{00000000-0005-0000-0000-000008E50000}"/>
    <cellStyle name="s_Financials_B_BOOKCoSKPI_1_BOOKCoSKPI_1" xfId="62601" xr:uid="{00000000-0005-0000-0000-000009E50000}"/>
    <cellStyle name="s_Financials_B_BOOKCoSKPI_1_BOOKCoSKPI_1_0.Mgmt Cockpit" xfId="62602" xr:uid="{00000000-0005-0000-0000-00000AE50000}"/>
    <cellStyle name="s_Financials_B_BOOKCoSKPI_1_BOOKCoSKPI_1_3.GrossMargin_Journals" xfId="62603" xr:uid="{00000000-0005-0000-0000-00000BE50000}"/>
    <cellStyle name="s_Financials_B_BOOKCoSKPI_1_BOOKCoSKPI_3.GrossMargin_Journals" xfId="62604" xr:uid="{00000000-0005-0000-0000-00000CE50000}"/>
    <cellStyle name="s_Financials_B_BOOKCoSKPI_1_BOOKCoSKPI_BOOKCoSKPI" xfId="62605" xr:uid="{00000000-0005-0000-0000-00000DE50000}"/>
    <cellStyle name="s_Financials_B_BOOKCoSKPI_1_BOOKCoSKPI_BOOKCoSKPI_0.Mgmt Cockpit" xfId="62606" xr:uid="{00000000-0005-0000-0000-00000EE50000}"/>
    <cellStyle name="s_Financials_B_BOOKCoSKPI_1_BOOKCoSKPI_BOOKCoSKPI_3.GrossMargin_Journals" xfId="62607" xr:uid="{00000000-0005-0000-0000-00000FE50000}"/>
    <cellStyle name="s_Financials_B_BOOKCoSKPI_1_CREST_SPS_KPI" xfId="62608" xr:uid="{00000000-0005-0000-0000-000010E50000}"/>
    <cellStyle name="s_Financials_B_BOOKCoSKPI_1_CREST_SPS_KPI_0.Mgmt Cockpit" xfId="62609" xr:uid="{00000000-0005-0000-0000-000011E50000}"/>
    <cellStyle name="s_Financials_B_BOOKCoSKPI_1_CREST_SPS_KPI_3.GrossMargin_Journals" xfId="62610" xr:uid="{00000000-0005-0000-0000-000012E50000}"/>
    <cellStyle name="s_Financials_B_BOOKCoSKPI_1_CREST_SPS_KPI_BOOKCoSKPI" xfId="62611" xr:uid="{00000000-0005-0000-0000-000013E50000}"/>
    <cellStyle name="s_Financials_B_BOOKCoSKPI_1_CREST_SPS_KPI_BOOKCoSKPI_1" xfId="62612" xr:uid="{00000000-0005-0000-0000-000014E50000}"/>
    <cellStyle name="s_Financials_B_BOOKCoSKPI_1_CREST_SPS_KPI_BOOKCoSKPI_1_0.Mgmt Cockpit" xfId="62613" xr:uid="{00000000-0005-0000-0000-000015E50000}"/>
    <cellStyle name="s_Financials_B_BOOKCoSKPI_1_CREST_SPS_KPI_BOOKCoSKPI_1_3.GrossMargin_Journals" xfId="62614" xr:uid="{00000000-0005-0000-0000-000016E50000}"/>
    <cellStyle name="s_Financials_B_BOOKCoSKPI_1_CREST_SPS_KPI_BOOKCoSKPI_3.GrossMargin_Journals" xfId="62615" xr:uid="{00000000-0005-0000-0000-000017E50000}"/>
    <cellStyle name="s_Financials_B_BOOKCoSKPI_1_CREST_SPS_KPI_BOOKCoSKPI_BOOKCoSKPI" xfId="62616" xr:uid="{00000000-0005-0000-0000-000018E50000}"/>
    <cellStyle name="s_Financials_B_BOOKCoSKPI_1_CREST_SPS_KPI_BOOKCoSKPI_BOOKCoSKPI_0.Mgmt Cockpit" xfId="62617" xr:uid="{00000000-0005-0000-0000-000019E50000}"/>
    <cellStyle name="s_Financials_B_BOOKCoSKPI_1_CREST_SPS_KPI_BOOKCoSKPI_BOOKCoSKPI_3.GrossMargin_Journals" xfId="62618" xr:uid="{00000000-0005-0000-0000-00001AE50000}"/>
    <cellStyle name="s_Financials_B_BOOKCoSKPI_1_ProdExp_Journal_KPI" xfId="62619" xr:uid="{00000000-0005-0000-0000-00001BE50000}"/>
    <cellStyle name="s_Financials_B_BOOKCoSKPI_2" xfId="62620" xr:uid="{00000000-0005-0000-0000-00001CE50000}"/>
    <cellStyle name="s_Financials_B_BOOKCoSKPI_2_3.GrossMargin_Journals" xfId="62621" xr:uid="{00000000-0005-0000-0000-00001DE50000}"/>
    <cellStyle name="s_Financials_B_BOOKCoSKPI_2_BOOKCoSKPI" xfId="62622" xr:uid="{00000000-0005-0000-0000-00001EE50000}"/>
    <cellStyle name="s_Financials_B_BOOKCoSKPI_2_BOOKCoSKPI_0.Mgmt Cockpit" xfId="62623" xr:uid="{00000000-0005-0000-0000-00001FE50000}"/>
    <cellStyle name="s_Financials_B_BOOKCoSKPI_2_BOOKCoSKPI_3.GrossMargin_Journals" xfId="62624" xr:uid="{00000000-0005-0000-0000-000020E50000}"/>
    <cellStyle name="s_Financials_B_BOOKCoSKPI_3" xfId="62625" xr:uid="{00000000-0005-0000-0000-000021E50000}"/>
    <cellStyle name="s_Financials_B_BOOKCoSKPI_3.GrossMargin_Journals" xfId="62626" xr:uid="{00000000-0005-0000-0000-000022E50000}"/>
    <cellStyle name="s_Financials_B_BOOKCoSKPI_3_0.Mgmt Cockpit" xfId="62627" xr:uid="{00000000-0005-0000-0000-000023E50000}"/>
    <cellStyle name="s_Financials_B_BOOKCoSKPI_3_3.GrossMargin_Journals" xfId="62628" xr:uid="{00000000-0005-0000-0000-000024E50000}"/>
    <cellStyle name="s_Financials_B_BOOKCoSKPI_BOOKCoSKPI" xfId="62629" xr:uid="{00000000-0005-0000-0000-000025E50000}"/>
    <cellStyle name="s_Financials_B_BOOKCoSKPI_BOOKCoSKPI_0.Mgmt Cockpit" xfId="62630" xr:uid="{00000000-0005-0000-0000-000026E50000}"/>
    <cellStyle name="s_Financials_B_BOOKCoSKPI_BOOKCoSKPI_1" xfId="62631" xr:uid="{00000000-0005-0000-0000-000027E50000}"/>
    <cellStyle name="s_Financials_B_BOOKCoSKPI_BOOKCoSKPI_1_3.GrossMargin_Journals" xfId="62632" xr:uid="{00000000-0005-0000-0000-000028E50000}"/>
    <cellStyle name="s_Financials_B_BOOKCoSKPI_BOOKCoSKPI_1_BOOKCoSKPI" xfId="62633" xr:uid="{00000000-0005-0000-0000-000029E50000}"/>
    <cellStyle name="s_Financials_B_BOOKCoSKPI_BOOKCoSKPI_1_BOOKCoSKPI_0.Mgmt Cockpit" xfId="62634" xr:uid="{00000000-0005-0000-0000-00002AE50000}"/>
    <cellStyle name="s_Financials_B_BOOKCoSKPI_BOOKCoSKPI_1_BOOKCoSKPI_3.GrossMargin_Journals" xfId="62635" xr:uid="{00000000-0005-0000-0000-00002BE50000}"/>
    <cellStyle name="s_Financials_B_BOOKCoSKPI_BOOKCoSKPI_2" xfId="62636" xr:uid="{00000000-0005-0000-0000-00002CE50000}"/>
    <cellStyle name="s_Financials_B_BOOKCoSKPI_BOOKCoSKPI_2_0.Mgmt Cockpit" xfId="62637" xr:uid="{00000000-0005-0000-0000-00002DE50000}"/>
    <cellStyle name="s_Financials_B_BOOKCoSKPI_BOOKCoSKPI_2_3.GrossMargin_Journals" xfId="62638" xr:uid="{00000000-0005-0000-0000-00002EE50000}"/>
    <cellStyle name="s_Financials_B_BOOKCoSKPI_BOOKCoSKPI_3.GrossMargin_Journals" xfId="62639" xr:uid="{00000000-0005-0000-0000-00002FE50000}"/>
    <cellStyle name="s_Financials_B_BOOKCoSKPI_BOOKCoSKPI_BOOKCoSKPI" xfId="62640" xr:uid="{00000000-0005-0000-0000-000030E50000}"/>
    <cellStyle name="s_Financials_B_BOOKCoSKPI_BOOKCoSKPI_BOOKCoSKPI_1" xfId="62641" xr:uid="{00000000-0005-0000-0000-000031E50000}"/>
    <cellStyle name="s_Financials_B_BOOKCoSKPI_BOOKCoSKPI_BOOKCoSKPI_1_0.Mgmt Cockpit" xfId="62642" xr:uid="{00000000-0005-0000-0000-000032E50000}"/>
    <cellStyle name="s_Financials_B_BOOKCoSKPI_BOOKCoSKPI_BOOKCoSKPI_1_3.GrossMargin_Journals" xfId="62643" xr:uid="{00000000-0005-0000-0000-000033E50000}"/>
    <cellStyle name="s_Financials_B_BOOKCoSKPI_BOOKCoSKPI_BOOKCoSKPI_3.GrossMargin_Journals" xfId="62644" xr:uid="{00000000-0005-0000-0000-000034E50000}"/>
    <cellStyle name="s_Financials_B_BOOKCoSKPI_BOOKCoSKPI_BOOKCoSKPI_BOOKCoSKPI" xfId="62645" xr:uid="{00000000-0005-0000-0000-000035E50000}"/>
    <cellStyle name="s_Financials_B_BOOKCoSKPI_BOOKCoSKPI_BOOKCoSKPI_BOOKCoSKPI_0.Mgmt Cockpit" xfId="62646" xr:uid="{00000000-0005-0000-0000-000036E50000}"/>
    <cellStyle name="s_Financials_B_BOOKCoSKPI_BOOKCoSKPI_BOOKCoSKPI_BOOKCoSKPI_3.GrossMargin_Journals" xfId="62647" xr:uid="{00000000-0005-0000-0000-000037E50000}"/>
    <cellStyle name="s_Financials_B_BOOKCoSKPI_BOOKCoSKPI_CREST_SPS_KPI" xfId="62648" xr:uid="{00000000-0005-0000-0000-000038E50000}"/>
    <cellStyle name="s_Financials_B_BOOKCoSKPI_BOOKCoSKPI_CREST_SPS_KPI_0.Mgmt Cockpit" xfId="62649" xr:uid="{00000000-0005-0000-0000-000039E50000}"/>
    <cellStyle name="s_Financials_B_BOOKCoSKPI_BOOKCoSKPI_CREST_SPS_KPI_3.GrossMargin_Journals" xfId="62650" xr:uid="{00000000-0005-0000-0000-00003AE50000}"/>
    <cellStyle name="s_Financials_B_BOOKCoSKPI_BOOKCoSKPI_CREST_SPS_KPI_BOOKCoSKPI" xfId="62651" xr:uid="{00000000-0005-0000-0000-00003BE50000}"/>
    <cellStyle name="s_Financials_B_BOOKCoSKPI_BOOKCoSKPI_CREST_SPS_KPI_BOOKCoSKPI_1" xfId="62652" xr:uid="{00000000-0005-0000-0000-00003CE50000}"/>
    <cellStyle name="s_Financials_B_BOOKCoSKPI_BOOKCoSKPI_CREST_SPS_KPI_BOOKCoSKPI_1_0.Mgmt Cockpit" xfId="62653" xr:uid="{00000000-0005-0000-0000-00003DE50000}"/>
    <cellStyle name="s_Financials_B_BOOKCoSKPI_BOOKCoSKPI_CREST_SPS_KPI_BOOKCoSKPI_1_3.GrossMargin_Journals" xfId="62654" xr:uid="{00000000-0005-0000-0000-00003EE50000}"/>
    <cellStyle name="s_Financials_B_BOOKCoSKPI_BOOKCoSKPI_CREST_SPS_KPI_BOOKCoSKPI_3.GrossMargin_Journals" xfId="62655" xr:uid="{00000000-0005-0000-0000-00003FE50000}"/>
    <cellStyle name="s_Financials_B_BOOKCoSKPI_BOOKCoSKPI_CREST_SPS_KPI_BOOKCoSKPI_BOOKCoSKPI" xfId="62656" xr:uid="{00000000-0005-0000-0000-000040E50000}"/>
    <cellStyle name="s_Financials_B_BOOKCoSKPI_BOOKCoSKPI_CREST_SPS_KPI_BOOKCoSKPI_BOOKCoSKPI_0.Mgmt Cockpit" xfId="62657" xr:uid="{00000000-0005-0000-0000-000041E50000}"/>
    <cellStyle name="s_Financials_B_BOOKCoSKPI_BOOKCoSKPI_CREST_SPS_KPI_BOOKCoSKPI_BOOKCoSKPI_3.GrossMargin_Journals" xfId="62658" xr:uid="{00000000-0005-0000-0000-000042E50000}"/>
    <cellStyle name="s_Financials_B_BOOKCoSKPI_BOOKCoSKPI_ProdExp_Journal_KPI" xfId="62659" xr:uid="{00000000-0005-0000-0000-000043E50000}"/>
    <cellStyle name="s_Financials_B_BOOKCoSKPI_CREST_SPS_KPI" xfId="62660" xr:uid="{00000000-0005-0000-0000-000044E50000}"/>
    <cellStyle name="s_Financials_B_BOOKCoSKPI_CREST_SPS_KPI_0.Mgmt Cockpit" xfId="62661" xr:uid="{00000000-0005-0000-0000-000045E50000}"/>
    <cellStyle name="s_Financials_B_BOOKCoSKPI_CREST_SPS_KPI_3.GrossMargin_Journals" xfId="62662" xr:uid="{00000000-0005-0000-0000-000046E50000}"/>
    <cellStyle name="s_Financials_B_BOOKCoSKPI_CREST_SPS_KPI_BOOKCoSKPI" xfId="62663" xr:uid="{00000000-0005-0000-0000-000047E50000}"/>
    <cellStyle name="s_Financials_B_BOOKCoSKPI_CREST_SPS_KPI_BOOKCoSKPI_1" xfId="62664" xr:uid="{00000000-0005-0000-0000-000048E50000}"/>
    <cellStyle name="s_Financials_B_BOOKCoSKPI_CREST_SPS_KPI_BOOKCoSKPI_1_0.Mgmt Cockpit" xfId="62665" xr:uid="{00000000-0005-0000-0000-000049E50000}"/>
    <cellStyle name="s_Financials_B_BOOKCoSKPI_CREST_SPS_KPI_BOOKCoSKPI_1_3.GrossMargin_Journals" xfId="62666" xr:uid="{00000000-0005-0000-0000-00004AE50000}"/>
    <cellStyle name="s_Financials_B_BOOKCoSKPI_CREST_SPS_KPI_BOOKCoSKPI_3.GrossMargin_Journals" xfId="62667" xr:uid="{00000000-0005-0000-0000-00004BE50000}"/>
    <cellStyle name="s_Financials_B_BOOKCoSKPI_CREST_SPS_KPI_BOOKCoSKPI_BOOKCoSKPI" xfId="62668" xr:uid="{00000000-0005-0000-0000-00004CE50000}"/>
    <cellStyle name="s_Financials_B_BOOKCoSKPI_CREST_SPS_KPI_BOOKCoSKPI_BOOKCoSKPI_0.Mgmt Cockpit" xfId="62669" xr:uid="{00000000-0005-0000-0000-00004DE50000}"/>
    <cellStyle name="s_Financials_B_BOOKCoSKPI_CREST_SPS_KPI_BOOKCoSKPI_BOOKCoSKPI_3.GrossMargin_Journals" xfId="62670" xr:uid="{00000000-0005-0000-0000-00004EE50000}"/>
    <cellStyle name="s_Financials_B_BOOKCoSKPI_ProdExp_Journal_KPI" xfId="62671" xr:uid="{00000000-0005-0000-0000-00004FE50000}"/>
    <cellStyle name="s_Financials_B_CREST_SPS_KPI" xfId="62672" xr:uid="{00000000-0005-0000-0000-000050E50000}"/>
    <cellStyle name="s_Financials_B_CREST_SPS_KPI_0.Mgmt Cockpit" xfId="62673" xr:uid="{00000000-0005-0000-0000-000051E50000}"/>
    <cellStyle name="s_Financials_B_CREST_SPS_KPI_3.GrossMargin_Journals" xfId="62674" xr:uid="{00000000-0005-0000-0000-000052E50000}"/>
    <cellStyle name="s_Financials_B_CREST_SPS_KPI_BOOKCoSKPI" xfId="62675" xr:uid="{00000000-0005-0000-0000-000053E50000}"/>
    <cellStyle name="s_Financials_B_CREST_SPS_KPI_BOOKCoSKPI_1" xfId="62676" xr:uid="{00000000-0005-0000-0000-000054E50000}"/>
    <cellStyle name="s_Financials_B_CREST_SPS_KPI_BOOKCoSKPI_1_0.Mgmt Cockpit" xfId="62677" xr:uid="{00000000-0005-0000-0000-000055E50000}"/>
    <cellStyle name="s_Financials_B_CREST_SPS_KPI_BOOKCoSKPI_1_3.GrossMargin_Journals" xfId="62678" xr:uid="{00000000-0005-0000-0000-000056E50000}"/>
    <cellStyle name="s_Financials_B_CREST_SPS_KPI_BOOKCoSKPI_3.GrossMargin_Journals" xfId="62679" xr:uid="{00000000-0005-0000-0000-000057E50000}"/>
    <cellStyle name="s_Financials_B_CREST_SPS_KPI_BOOKCoSKPI_BOOKCoSKPI" xfId="62680" xr:uid="{00000000-0005-0000-0000-000058E50000}"/>
    <cellStyle name="s_Financials_B_CREST_SPS_KPI_BOOKCoSKPI_BOOKCoSKPI_0.Mgmt Cockpit" xfId="62681" xr:uid="{00000000-0005-0000-0000-000059E50000}"/>
    <cellStyle name="s_Financials_B_CREST_SPS_KPI_BOOKCoSKPI_BOOKCoSKPI_3.GrossMargin_Journals" xfId="62682" xr:uid="{00000000-0005-0000-0000-00005AE50000}"/>
    <cellStyle name="s_Financials_B_Data" xfId="18922" xr:uid="{00000000-0005-0000-0000-00005BE50000}"/>
    <cellStyle name="s_Financials_B_Data_Structure" xfId="18923" xr:uid="{00000000-0005-0000-0000-00005CE50000}"/>
    <cellStyle name="s_Financials_B_Data_structure_1" xfId="18924" xr:uid="{00000000-0005-0000-0000-00005DE50000}"/>
    <cellStyle name="s_Financials_B_Data_Structure_structure" xfId="18925" xr:uid="{00000000-0005-0000-0000-00005EE50000}"/>
    <cellStyle name="s_Financials_B_JOURNALCoSKPI" xfId="62683" xr:uid="{00000000-0005-0000-0000-00005FE50000}"/>
    <cellStyle name="s_Financials_B_JOURNALCoSKPI_0.Mgmt Cockpit" xfId="62684" xr:uid="{00000000-0005-0000-0000-000060E50000}"/>
    <cellStyle name="s_Financials_B_JOURNALCoSKPI_3.GrossMargin_Journals" xfId="62685" xr:uid="{00000000-0005-0000-0000-000061E50000}"/>
    <cellStyle name="s_Financials_B_JOURNALCoSKPI_BOOKCoSKPI" xfId="62686" xr:uid="{00000000-0005-0000-0000-000062E50000}"/>
    <cellStyle name="s_Financials_B_JOURNALCoSKPI_BOOKCoSKPI_3.GrossMargin_Journals" xfId="62687" xr:uid="{00000000-0005-0000-0000-000063E50000}"/>
    <cellStyle name="s_Financials_B_JOURNALCoSKPI_BOOKCoSKPI_BOOKCoSKPI" xfId="62688" xr:uid="{00000000-0005-0000-0000-000064E50000}"/>
    <cellStyle name="s_Financials_B_JOURNALCoSKPI_BOOKCoSKPI_BOOKCoSKPI_0.Mgmt Cockpit" xfId="62689" xr:uid="{00000000-0005-0000-0000-000065E50000}"/>
    <cellStyle name="s_Financials_B_JOURNALCoSKPI_BOOKCoSKPI_BOOKCoSKPI_3.GrossMargin_Journals" xfId="62690" xr:uid="{00000000-0005-0000-0000-000066E50000}"/>
    <cellStyle name="s_Financials_B_JOURNALCoSKPI_CREST_SPS_KPI" xfId="62691" xr:uid="{00000000-0005-0000-0000-000067E50000}"/>
    <cellStyle name="s_Financials_B_JOURNALCoSKPI_CREST_SPS_KPI_0.Mgmt Cockpit" xfId="62692" xr:uid="{00000000-0005-0000-0000-000068E50000}"/>
    <cellStyle name="s_Financials_B_JOURNALCoSKPI_CREST_SPS_KPI_3.GrossMargin_Journals" xfId="62693" xr:uid="{00000000-0005-0000-0000-000069E50000}"/>
    <cellStyle name="s_Financials_B_JOURNALCoSKPI_CREST_SPS_KPI_BOOKCoSKPI" xfId="62694" xr:uid="{00000000-0005-0000-0000-00006AE50000}"/>
    <cellStyle name="s_Financials_B_JOURNALCoSKPI_CREST_SPS_KPI_BOOKCoSKPI_1" xfId="62695" xr:uid="{00000000-0005-0000-0000-00006BE50000}"/>
    <cellStyle name="s_Financials_B_JOURNALCoSKPI_CREST_SPS_KPI_BOOKCoSKPI_1_0.Mgmt Cockpit" xfId="62696" xr:uid="{00000000-0005-0000-0000-00006CE50000}"/>
    <cellStyle name="s_Financials_B_JOURNALCoSKPI_CREST_SPS_KPI_BOOKCoSKPI_1_3.GrossMargin_Journals" xfId="62697" xr:uid="{00000000-0005-0000-0000-00006DE50000}"/>
    <cellStyle name="s_Financials_B_JOURNALCoSKPI_CREST_SPS_KPI_BOOKCoSKPI_3.GrossMargin_Journals" xfId="62698" xr:uid="{00000000-0005-0000-0000-00006EE50000}"/>
    <cellStyle name="s_Financials_B_JOURNALCoSKPI_CREST_SPS_KPI_BOOKCoSKPI_BOOKCoSKPI" xfId="62699" xr:uid="{00000000-0005-0000-0000-00006FE50000}"/>
    <cellStyle name="s_Financials_B_JOURNALCoSKPI_CREST_SPS_KPI_BOOKCoSKPI_BOOKCoSKPI_0.Mgmt Cockpit" xfId="62700" xr:uid="{00000000-0005-0000-0000-000070E50000}"/>
    <cellStyle name="s_Financials_B_JOURNALCoSKPI_CREST_SPS_KPI_BOOKCoSKPI_BOOKCoSKPI_3.GrossMargin_Journals" xfId="62701" xr:uid="{00000000-0005-0000-0000-000071E50000}"/>
    <cellStyle name="s_Financials_B_MSOA PE" xfId="18926" xr:uid="{00000000-0005-0000-0000-000072E50000}"/>
    <cellStyle name="s_Financials_B_Open Acces" xfId="18927" xr:uid="{00000000-0005-0000-0000-000073E50000}"/>
    <cellStyle name="s_Financials_B_ProdExp_Journal_KPI" xfId="62702" xr:uid="{00000000-0005-0000-0000-000074E50000}"/>
    <cellStyle name="s_Financials_B_Structure" xfId="18928" xr:uid="{00000000-0005-0000-0000-000075E50000}"/>
    <cellStyle name="s_Financials_B_Structure_1" xfId="18929" xr:uid="{00000000-0005-0000-0000-000076E50000}"/>
    <cellStyle name="s_Financials_B_Structure_1_structure" xfId="18930" xr:uid="{00000000-0005-0000-0000-000077E50000}"/>
    <cellStyle name="s_Financials_B_structure_2" xfId="18931" xr:uid="{00000000-0005-0000-0000-000078E50000}"/>
    <cellStyle name="s_Financials_B_Structure_Structure" xfId="18932" xr:uid="{00000000-0005-0000-0000-000079E50000}"/>
    <cellStyle name="s_Financials_B_Structure_structure_1" xfId="18933" xr:uid="{00000000-0005-0000-0000-00007AE50000}"/>
    <cellStyle name="s_Financials_B_Structure_Structure_structure" xfId="18934" xr:uid="{00000000-0005-0000-0000-00007BE50000}"/>
    <cellStyle name="s_Financials_T" xfId="18935" xr:uid="{00000000-0005-0000-0000-00007CE50000}"/>
    <cellStyle name="s_Financials_T_0.Mgmt Cockpit" xfId="62703" xr:uid="{00000000-0005-0000-0000-00007DE50000}"/>
    <cellStyle name="s_Financials_T_10. eBook Usage" xfId="62704" xr:uid="{00000000-0005-0000-0000-00007EE50000}"/>
    <cellStyle name="s_Financials_T_10. eBook Usage_0.Mgmt Cockpit" xfId="62705" xr:uid="{00000000-0005-0000-0000-00007FE50000}"/>
    <cellStyle name="s_Financials_T_10. eBook Usage_2a. IiC - CAPEX" xfId="62706" xr:uid="{00000000-0005-0000-0000-000080E50000}"/>
    <cellStyle name="s_Financials_T_10. eBook Usage_3. FTE PeKo" xfId="62707" xr:uid="{00000000-0005-0000-0000-000081E50000}"/>
    <cellStyle name="s_Financials_T_10. eBook Usage_3.GrossMargin_Journals" xfId="62708" xr:uid="{00000000-0005-0000-0000-000082E50000}"/>
    <cellStyle name="s_Financials_T_10. eBook Usage_BOOKCoSKPI" xfId="62709" xr:uid="{00000000-0005-0000-0000-000083E50000}"/>
    <cellStyle name="s_Financials_T_10. eBook Usage_BOOKCoSKPI_3.GrossMargin_Journals" xfId="62710" xr:uid="{00000000-0005-0000-0000-000084E50000}"/>
    <cellStyle name="s_Financials_T_10. eBook Usage_BOOKCoSKPI_BOOKCoSKPI" xfId="62711" xr:uid="{00000000-0005-0000-0000-000085E50000}"/>
    <cellStyle name="s_Financials_T_10. eBook Usage_BOOKCoSKPI_BOOKCoSKPI_0.Mgmt Cockpit" xfId="62712" xr:uid="{00000000-0005-0000-0000-000086E50000}"/>
    <cellStyle name="s_Financials_T_10. eBook Usage_BOOKCoSKPI_BOOKCoSKPI_3.GrossMargin_Journals" xfId="62713" xr:uid="{00000000-0005-0000-0000-000087E50000}"/>
    <cellStyle name="s_Financials_T_10. eBook Usage_CREST_SPS_KPI" xfId="62714" xr:uid="{00000000-0005-0000-0000-000088E50000}"/>
    <cellStyle name="s_Financials_T_10. eBook Usage_CREST_SPS_KPI_0.Mgmt Cockpit" xfId="62715" xr:uid="{00000000-0005-0000-0000-000089E50000}"/>
    <cellStyle name="s_Financials_T_10. eBook Usage_CREST_SPS_KPI_3.GrossMargin_Journals" xfId="62716" xr:uid="{00000000-0005-0000-0000-00008AE50000}"/>
    <cellStyle name="s_Financials_T_10. eBook Usage_CREST_SPS_KPI_BOOKCoSKPI" xfId="62717" xr:uid="{00000000-0005-0000-0000-00008BE50000}"/>
    <cellStyle name="s_Financials_T_10. eBook Usage_CREST_SPS_KPI_BOOKCoSKPI_1" xfId="62718" xr:uid="{00000000-0005-0000-0000-00008CE50000}"/>
    <cellStyle name="s_Financials_T_10. eBook Usage_CREST_SPS_KPI_BOOKCoSKPI_1_0.Mgmt Cockpit" xfId="62719" xr:uid="{00000000-0005-0000-0000-00008DE50000}"/>
    <cellStyle name="s_Financials_T_10. eBook Usage_CREST_SPS_KPI_BOOKCoSKPI_1_3.GrossMargin_Journals" xfId="62720" xr:uid="{00000000-0005-0000-0000-00008EE50000}"/>
    <cellStyle name="s_Financials_T_10. eBook Usage_CREST_SPS_KPI_BOOKCoSKPI_3.GrossMargin_Journals" xfId="62721" xr:uid="{00000000-0005-0000-0000-00008FE50000}"/>
    <cellStyle name="s_Financials_T_10. eBook Usage_CREST_SPS_KPI_BOOKCoSKPI_BOOKCoSKPI" xfId="62722" xr:uid="{00000000-0005-0000-0000-000090E50000}"/>
    <cellStyle name="s_Financials_T_10. eBook Usage_CREST_SPS_KPI_BOOKCoSKPI_BOOKCoSKPI_0.Mgmt Cockpit" xfId="62723" xr:uid="{00000000-0005-0000-0000-000091E50000}"/>
    <cellStyle name="s_Financials_T_10. eBook Usage_CREST_SPS_KPI_BOOKCoSKPI_BOOKCoSKPI_3.GrossMargin_Journals" xfId="62724" xr:uid="{00000000-0005-0000-0000-000092E50000}"/>
    <cellStyle name="s_Financials_T_2.p&amp;l- Global" xfId="62725" xr:uid="{00000000-0005-0000-0000-000093E50000}"/>
    <cellStyle name="s_Financials_T_2.p&amp;l- Global_0.Mgmt Cockpit" xfId="62726" xr:uid="{00000000-0005-0000-0000-000094E50000}"/>
    <cellStyle name="s_Financials_T_2.p&amp;l- Global_3.GrossMargin_Journals" xfId="62727" xr:uid="{00000000-0005-0000-0000-000095E50000}"/>
    <cellStyle name="s_Financials_T_2.p&amp;l- Global_BOOKCoSKPI" xfId="62728" xr:uid="{00000000-0005-0000-0000-000096E50000}"/>
    <cellStyle name="s_Financials_T_2.p&amp;l- Global_BOOKCoSKPI_1" xfId="62729" xr:uid="{00000000-0005-0000-0000-000097E50000}"/>
    <cellStyle name="s_Financials_T_2.p&amp;l- Global_BOOKCoSKPI_1_0.Mgmt Cockpit" xfId="62730" xr:uid="{00000000-0005-0000-0000-000098E50000}"/>
    <cellStyle name="s_Financials_T_2.p&amp;l- Global_BOOKCoSKPI_1_3.GrossMargin_Journals" xfId="62731" xr:uid="{00000000-0005-0000-0000-000099E50000}"/>
    <cellStyle name="s_Financials_T_2.p&amp;l- Global_BOOKCoSKPI_3.GrossMargin_Journals" xfId="62732" xr:uid="{00000000-0005-0000-0000-00009AE50000}"/>
    <cellStyle name="s_Financials_T_2.p&amp;l- Global_BOOKCoSKPI_BOOKCoSKPI" xfId="62733" xr:uid="{00000000-0005-0000-0000-00009BE50000}"/>
    <cellStyle name="s_Financials_T_2.p&amp;l- Global_BOOKCoSKPI_BOOKCoSKPI_0.Mgmt Cockpit" xfId="62734" xr:uid="{00000000-0005-0000-0000-00009CE50000}"/>
    <cellStyle name="s_Financials_T_2.p&amp;l- Global_BOOKCoSKPI_BOOKCoSKPI_3.GrossMargin_Journals" xfId="62735" xr:uid="{00000000-0005-0000-0000-00009DE50000}"/>
    <cellStyle name="s_Financials_T_2.p&amp;l- Global_CREST_SPS_KPI" xfId="62736" xr:uid="{00000000-0005-0000-0000-00009EE50000}"/>
    <cellStyle name="s_Financials_T_2.p&amp;l- Global_CREST_SPS_KPI_0.Mgmt Cockpit" xfId="62737" xr:uid="{00000000-0005-0000-0000-00009FE50000}"/>
    <cellStyle name="s_Financials_T_2.p&amp;l- Global_CREST_SPS_KPI_3.GrossMargin_Journals" xfId="62738" xr:uid="{00000000-0005-0000-0000-0000A0E50000}"/>
    <cellStyle name="s_Financials_T_2.p&amp;l- Global_CREST_SPS_KPI_BOOKCoSKPI" xfId="62739" xr:uid="{00000000-0005-0000-0000-0000A1E50000}"/>
    <cellStyle name="s_Financials_T_2.p&amp;l- Global_CREST_SPS_KPI_BOOKCoSKPI_1" xfId="62740" xr:uid="{00000000-0005-0000-0000-0000A2E50000}"/>
    <cellStyle name="s_Financials_T_2.p&amp;l- Global_CREST_SPS_KPI_BOOKCoSKPI_1_0.Mgmt Cockpit" xfId="62741" xr:uid="{00000000-0005-0000-0000-0000A3E50000}"/>
    <cellStyle name="s_Financials_T_2.p&amp;l- Global_CREST_SPS_KPI_BOOKCoSKPI_1_3.GrossMargin_Journals" xfId="62742" xr:uid="{00000000-0005-0000-0000-0000A4E50000}"/>
    <cellStyle name="s_Financials_T_2.p&amp;l- Global_CREST_SPS_KPI_BOOKCoSKPI_3.GrossMargin_Journals" xfId="62743" xr:uid="{00000000-0005-0000-0000-0000A5E50000}"/>
    <cellStyle name="s_Financials_T_2.p&amp;l- Global_CREST_SPS_KPI_BOOKCoSKPI_BOOKCoSKPI" xfId="62744" xr:uid="{00000000-0005-0000-0000-0000A6E50000}"/>
    <cellStyle name="s_Financials_T_2.p&amp;l- Global_CREST_SPS_KPI_BOOKCoSKPI_BOOKCoSKPI_0.Mgmt Cockpit" xfId="62745" xr:uid="{00000000-0005-0000-0000-0000A7E50000}"/>
    <cellStyle name="s_Financials_T_2.p&amp;l- Global_CREST_SPS_KPI_BOOKCoSKPI_BOOKCoSKPI_3.GrossMargin_Journals" xfId="62746" xr:uid="{00000000-0005-0000-0000-0000A8E50000}"/>
    <cellStyle name="s_Financials_T_2.p&amp;l- Global_ProdExp_Journal_KPI" xfId="62747" xr:uid="{00000000-0005-0000-0000-0000A9E50000}"/>
    <cellStyle name="s_Financials_T_2a. IiC - CAPEX" xfId="62748" xr:uid="{00000000-0005-0000-0000-0000AAE50000}"/>
    <cellStyle name="s_Financials_T_2a.IiC - CAPEX" xfId="62749" xr:uid="{00000000-0005-0000-0000-0000ABE50000}"/>
    <cellStyle name="s_Financials_T_2a.IiC - CAPEX_3.GrossMargin_Journals" xfId="62750" xr:uid="{00000000-0005-0000-0000-0000ACE50000}"/>
    <cellStyle name="s_Financials_T_2a.IiC - CAPEX_BOOKCoSKPI" xfId="62751" xr:uid="{00000000-0005-0000-0000-0000ADE50000}"/>
    <cellStyle name="s_Financials_T_2a.IiC - CAPEX_BOOKCoSKPI_0.Mgmt Cockpit" xfId="62752" xr:uid="{00000000-0005-0000-0000-0000AEE50000}"/>
    <cellStyle name="s_Financials_T_2a.IiC - CAPEX_BOOKCoSKPI_1" xfId="62753" xr:uid="{00000000-0005-0000-0000-0000AFE50000}"/>
    <cellStyle name="s_Financials_T_2a.IiC - CAPEX_BOOKCoSKPI_1_0.Mgmt Cockpit" xfId="62754" xr:uid="{00000000-0005-0000-0000-0000B0E50000}"/>
    <cellStyle name="s_Financials_T_2a.IiC - CAPEX_BOOKCoSKPI_1_3.GrossMargin_Journals" xfId="62755" xr:uid="{00000000-0005-0000-0000-0000B1E50000}"/>
    <cellStyle name="s_Financials_T_2a.IiC - CAPEX_BOOKCoSKPI_3.GrossMargin_Journals" xfId="62756" xr:uid="{00000000-0005-0000-0000-0000B2E50000}"/>
    <cellStyle name="s_Financials_T_2a.IiC - CAPEX_BOOKCoSKPI_BOOKCoSKPI" xfId="62757" xr:uid="{00000000-0005-0000-0000-0000B3E50000}"/>
    <cellStyle name="s_Financials_T_2a.IiC - CAPEX_BOOKCoSKPI_BOOKCoSKPI_1" xfId="62758" xr:uid="{00000000-0005-0000-0000-0000B4E50000}"/>
    <cellStyle name="s_Financials_T_2a.IiC - CAPEX_BOOKCoSKPI_BOOKCoSKPI_1_0.Mgmt Cockpit" xfId="62759" xr:uid="{00000000-0005-0000-0000-0000B5E50000}"/>
    <cellStyle name="s_Financials_T_2a.IiC - CAPEX_BOOKCoSKPI_BOOKCoSKPI_1_3.GrossMargin_Journals" xfId="62760" xr:uid="{00000000-0005-0000-0000-0000B6E50000}"/>
    <cellStyle name="s_Financials_T_2a.IiC - CAPEX_BOOKCoSKPI_BOOKCoSKPI_3.GrossMargin_Journals" xfId="62761" xr:uid="{00000000-0005-0000-0000-0000B7E50000}"/>
    <cellStyle name="s_Financials_T_2a.IiC - CAPEX_BOOKCoSKPI_BOOKCoSKPI_BOOKCoSKPI" xfId="62762" xr:uid="{00000000-0005-0000-0000-0000B8E50000}"/>
    <cellStyle name="s_Financials_T_BMC sales TE" xfId="18936" xr:uid="{00000000-0005-0000-0000-0000B9E50000}"/>
    <cellStyle name="s_Financials_T_Data" xfId="18937" xr:uid="{00000000-0005-0000-0000-0000BAE50000}"/>
    <cellStyle name="s_Financials_T_Data_Structure" xfId="18938" xr:uid="{00000000-0005-0000-0000-0000BBE50000}"/>
    <cellStyle name="s_Financials_T_Data_structure_1" xfId="18939" xr:uid="{00000000-0005-0000-0000-0000BCE50000}"/>
    <cellStyle name="s_Financials_T_Data_Structure_structure" xfId="18940" xr:uid="{00000000-0005-0000-0000-0000BDE50000}"/>
    <cellStyle name="s_Financials_T_MSOA PE" xfId="18941" xr:uid="{00000000-0005-0000-0000-0000BEE50000}"/>
    <cellStyle name="s_Financials_T_Open Acces" xfId="18942" xr:uid="{00000000-0005-0000-0000-0000BFE50000}"/>
    <cellStyle name="s_Financials_T_Structure" xfId="18943" xr:uid="{00000000-0005-0000-0000-0000C0E50000}"/>
    <cellStyle name="s_Financials_T_Structure_1" xfId="18944" xr:uid="{00000000-0005-0000-0000-0000C1E50000}"/>
    <cellStyle name="s_Financials_T_Structure_1_structure" xfId="18945" xr:uid="{00000000-0005-0000-0000-0000C2E50000}"/>
    <cellStyle name="s_Financials_T_structure_2" xfId="18946" xr:uid="{00000000-0005-0000-0000-0000C3E50000}"/>
    <cellStyle name="s_Financials_T_Structure_Structure" xfId="18947" xr:uid="{00000000-0005-0000-0000-0000C4E50000}"/>
    <cellStyle name="s_Financials_T_Structure_structure_1" xfId="18948" xr:uid="{00000000-0005-0000-0000-0000C5E50000}"/>
    <cellStyle name="s_Financials_T_Structure_Structure_structure" xfId="18949" xr:uid="{00000000-0005-0000-0000-0000C6E50000}"/>
    <cellStyle name="s_Grouse+Pelican" xfId="18950" xr:uid="{00000000-0005-0000-0000-0000C7E50000}"/>
    <cellStyle name="s_Grouse+Pelican_BMC sales TE" xfId="18951" xr:uid="{00000000-0005-0000-0000-0000C8E50000}"/>
    <cellStyle name="s_Grouse+Pelican_Data" xfId="18952" xr:uid="{00000000-0005-0000-0000-0000C9E50000}"/>
    <cellStyle name="s_Grouse+Pelican_Data_Structure" xfId="18953" xr:uid="{00000000-0005-0000-0000-0000CAE50000}"/>
    <cellStyle name="s_Grouse+Pelican_Data_structure_1" xfId="18954" xr:uid="{00000000-0005-0000-0000-0000CBE50000}"/>
    <cellStyle name="s_Grouse+Pelican_Data_Structure_structure" xfId="18955" xr:uid="{00000000-0005-0000-0000-0000CCE50000}"/>
    <cellStyle name="s_Grouse+Pelican_MSOA PE" xfId="18956" xr:uid="{00000000-0005-0000-0000-0000CDE50000}"/>
    <cellStyle name="s_Grouse+Pelican_Open Acces" xfId="18957" xr:uid="{00000000-0005-0000-0000-0000CEE50000}"/>
    <cellStyle name="s_Grouse+Pelican_Structure" xfId="18958" xr:uid="{00000000-0005-0000-0000-0000CFE50000}"/>
    <cellStyle name="s_Grouse+Pelican_Structure_1" xfId="18959" xr:uid="{00000000-0005-0000-0000-0000D0E50000}"/>
    <cellStyle name="s_Grouse+Pelican_Structure_1_structure" xfId="18960" xr:uid="{00000000-0005-0000-0000-0000D1E50000}"/>
    <cellStyle name="s_Grouse+Pelican_structure_2" xfId="18961" xr:uid="{00000000-0005-0000-0000-0000D2E50000}"/>
    <cellStyle name="s_Grouse+Pelican_Structure_Structure" xfId="18962" xr:uid="{00000000-0005-0000-0000-0000D3E50000}"/>
    <cellStyle name="s_Grouse+Pelican_Structure_structure_1" xfId="18963" xr:uid="{00000000-0005-0000-0000-0000D4E50000}"/>
    <cellStyle name="s_Grouse+Pelican_Structure_Structure_structure" xfId="18964" xr:uid="{00000000-0005-0000-0000-0000D5E50000}"/>
    <cellStyle name="s_Matrix_B" xfId="18965" xr:uid="{00000000-0005-0000-0000-0000D6E50000}"/>
    <cellStyle name="s_Matrix_B_BMC sales TE" xfId="18966" xr:uid="{00000000-0005-0000-0000-0000D7E50000}"/>
    <cellStyle name="s_Matrix_B_Data" xfId="18967" xr:uid="{00000000-0005-0000-0000-0000D8E50000}"/>
    <cellStyle name="s_Matrix_B_Data_Structure" xfId="18968" xr:uid="{00000000-0005-0000-0000-0000D9E50000}"/>
    <cellStyle name="s_Matrix_B_Data_structure_1" xfId="18969" xr:uid="{00000000-0005-0000-0000-0000DAE50000}"/>
    <cellStyle name="s_Matrix_B_Data_Structure_structure" xfId="18970" xr:uid="{00000000-0005-0000-0000-0000DBE50000}"/>
    <cellStyle name="s_Matrix_B_MSOA PE" xfId="18971" xr:uid="{00000000-0005-0000-0000-0000DCE50000}"/>
    <cellStyle name="s_Matrix_B_Open Acces" xfId="18972" xr:uid="{00000000-0005-0000-0000-0000DDE50000}"/>
    <cellStyle name="s_Matrix_B_Structure" xfId="18973" xr:uid="{00000000-0005-0000-0000-0000DEE50000}"/>
    <cellStyle name="s_Matrix_B_Structure_1" xfId="18974" xr:uid="{00000000-0005-0000-0000-0000DFE50000}"/>
    <cellStyle name="s_Matrix_B_Structure_1_structure" xfId="18975" xr:uid="{00000000-0005-0000-0000-0000E0E50000}"/>
    <cellStyle name="s_Matrix_B_structure_2" xfId="18976" xr:uid="{00000000-0005-0000-0000-0000E1E50000}"/>
    <cellStyle name="s_Matrix_B_Structure_Structure" xfId="18977" xr:uid="{00000000-0005-0000-0000-0000E2E50000}"/>
    <cellStyle name="s_Matrix_B_Structure_structure_1" xfId="18978" xr:uid="{00000000-0005-0000-0000-0000E3E50000}"/>
    <cellStyle name="s_Matrix_B_Structure_Structure_structure" xfId="18979" xr:uid="{00000000-0005-0000-0000-0000E4E50000}"/>
    <cellStyle name="s_Matrix_T" xfId="18980" xr:uid="{00000000-0005-0000-0000-0000E5E50000}"/>
    <cellStyle name="s_Matrix_T_BMC sales TE" xfId="18981" xr:uid="{00000000-0005-0000-0000-0000E6E50000}"/>
    <cellStyle name="s_Matrix_T_Data" xfId="18982" xr:uid="{00000000-0005-0000-0000-0000E7E50000}"/>
    <cellStyle name="s_Matrix_T_Data_Structure" xfId="18983" xr:uid="{00000000-0005-0000-0000-0000E8E50000}"/>
    <cellStyle name="s_Matrix_T_Data_structure_1" xfId="18984" xr:uid="{00000000-0005-0000-0000-0000E9E50000}"/>
    <cellStyle name="s_Matrix_T_Data_Structure_structure" xfId="18985" xr:uid="{00000000-0005-0000-0000-0000EAE50000}"/>
    <cellStyle name="s_Matrix_T_MSOA PE" xfId="18986" xr:uid="{00000000-0005-0000-0000-0000EBE50000}"/>
    <cellStyle name="s_Matrix_T_Open Acces" xfId="18987" xr:uid="{00000000-0005-0000-0000-0000ECE50000}"/>
    <cellStyle name="s_Matrix_T_Structure" xfId="18988" xr:uid="{00000000-0005-0000-0000-0000EDE50000}"/>
    <cellStyle name="s_Matrix_T_Structure_1" xfId="18989" xr:uid="{00000000-0005-0000-0000-0000EEE50000}"/>
    <cellStyle name="s_Matrix_T_Structure_1_structure" xfId="18990" xr:uid="{00000000-0005-0000-0000-0000EFE50000}"/>
    <cellStyle name="s_Matrix_T_structure_2" xfId="18991" xr:uid="{00000000-0005-0000-0000-0000F0E50000}"/>
    <cellStyle name="s_Matrix_T_Structure_Structure" xfId="18992" xr:uid="{00000000-0005-0000-0000-0000F1E50000}"/>
    <cellStyle name="s_Matrix_T_Structure_structure_1" xfId="18993" xr:uid="{00000000-0005-0000-0000-0000F2E50000}"/>
    <cellStyle name="s_Matrix_T_Structure_Structure_structure" xfId="18994" xr:uid="{00000000-0005-0000-0000-0000F3E50000}"/>
    <cellStyle name="s_Merger" xfId="18995" xr:uid="{00000000-0005-0000-0000-0000F4E50000}"/>
    <cellStyle name="s_Merger_BMC sales TE" xfId="18996" xr:uid="{00000000-0005-0000-0000-0000F5E50000}"/>
    <cellStyle name="s_Merger_Data" xfId="18997" xr:uid="{00000000-0005-0000-0000-0000F6E50000}"/>
    <cellStyle name="s_Merger_Data_Structure" xfId="18998" xr:uid="{00000000-0005-0000-0000-0000F7E50000}"/>
    <cellStyle name="s_Merger_Data_structure_1" xfId="18999" xr:uid="{00000000-0005-0000-0000-0000F8E50000}"/>
    <cellStyle name="s_Merger_Data_Structure_structure" xfId="19000" xr:uid="{00000000-0005-0000-0000-0000F9E50000}"/>
    <cellStyle name="s_Merger_MSOA PE" xfId="19001" xr:uid="{00000000-0005-0000-0000-0000FAE50000}"/>
    <cellStyle name="s_Merger_Open Acces" xfId="19002" xr:uid="{00000000-0005-0000-0000-0000FBE50000}"/>
    <cellStyle name="s_Merger_Structure" xfId="19003" xr:uid="{00000000-0005-0000-0000-0000FCE50000}"/>
    <cellStyle name="s_Merger_Structure_1" xfId="19004" xr:uid="{00000000-0005-0000-0000-0000FDE50000}"/>
    <cellStyle name="s_Merger_Structure_1_structure" xfId="19005" xr:uid="{00000000-0005-0000-0000-0000FEE50000}"/>
    <cellStyle name="s_Merger_structure_2" xfId="19006" xr:uid="{00000000-0005-0000-0000-0000FFE50000}"/>
    <cellStyle name="s_Merger_Structure_Structure" xfId="19007" xr:uid="{00000000-0005-0000-0000-000000E60000}"/>
    <cellStyle name="s_Merger_Structure_structure_1" xfId="19008" xr:uid="{00000000-0005-0000-0000-000001E60000}"/>
    <cellStyle name="s_Merger_Structure_Structure_structure" xfId="19009" xr:uid="{00000000-0005-0000-0000-000002E60000}"/>
    <cellStyle name="s_model2" xfId="19010" xr:uid="{00000000-0005-0000-0000-000003E60000}"/>
    <cellStyle name="s_model2_BMC sales TE" xfId="19011" xr:uid="{00000000-0005-0000-0000-000004E60000}"/>
    <cellStyle name="s_model2_Data" xfId="19012" xr:uid="{00000000-0005-0000-0000-000005E60000}"/>
    <cellStyle name="s_model2_Data_Structure" xfId="19013" xr:uid="{00000000-0005-0000-0000-000006E60000}"/>
    <cellStyle name="s_model2_Data_structure_1" xfId="19014" xr:uid="{00000000-0005-0000-0000-000007E60000}"/>
    <cellStyle name="s_model2_Data_Structure_structure" xfId="19015" xr:uid="{00000000-0005-0000-0000-000008E60000}"/>
    <cellStyle name="s_model2_MSOA PE" xfId="19016" xr:uid="{00000000-0005-0000-0000-000009E60000}"/>
    <cellStyle name="s_model2_Open Acces" xfId="19017" xr:uid="{00000000-0005-0000-0000-00000AE60000}"/>
    <cellStyle name="s_model2_Structure" xfId="19018" xr:uid="{00000000-0005-0000-0000-00000BE60000}"/>
    <cellStyle name="s_model2_Structure_1" xfId="19019" xr:uid="{00000000-0005-0000-0000-00000CE60000}"/>
    <cellStyle name="s_model2_Structure_1_structure" xfId="19020" xr:uid="{00000000-0005-0000-0000-00000DE60000}"/>
    <cellStyle name="s_model2_structure_2" xfId="19021" xr:uid="{00000000-0005-0000-0000-00000EE60000}"/>
    <cellStyle name="s_model2_Structure_Structure" xfId="19022" xr:uid="{00000000-0005-0000-0000-00000FE60000}"/>
    <cellStyle name="s_model2_Structure_structure_1" xfId="19023" xr:uid="{00000000-0005-0000-0000-000010E60000}"/>
    <cellStyle name="s_model2_Structure_Structure_structure" xfId="19024" xr:uid="{00000000-0005-0000-0000-000011E60000}"/>
    <cellStyle name="s_MSOA PE" xfId="19025" xr:uid="{00000000-0005-0000-0000-000012E60000}"/>
    <cellStyle name="s_Open Acces" xfId="19026" xr:uid="{00000000-0005-0000-0000-000013E60000}"/>
    <cellStyle name="s_P_L_Ratios" xfId="19027" xr:uid="{00000000-0005-0000-0000-000014E60000}"/>
    <cellStyle name="s_P_L_Ratios_B" xfId="19028" xr:uid="{00000000-0005-0000-0000-000015E60000}"/>
    <cellStyle name="s_P_L_Ratios_B_BMC sales TE" xfId="19029" xr:uid="{00000000-0005-0000-0000-000016E60000}"/>
    <cellStyle name="s_P_L_Ratios_B_Data" xfId="19030" xr:uid="{00000000-0005-0000-0000-000017E60000}"/>
    <cellStyle name="s_P_L_Ratios_B_Data_Structure" xfId="19031" xr:uid="{00000000-0005-0000-0000-000018E60000}"/>
    <cellStyle name="s_P_L_Ratios_B_Data_structure_1" xfId="19032" xr:uid="{00000000-0005-0000-0000-000019E60000}"/>
    <cellStyle name="s_P_L_Ratios_B_Data_Structure_structure" xfId="19033" xr:uid="{00000000-0005-0000-0000-00001AE60000}"/>
    <cellStyle name="s_P_L_Ratios_B_MSOA PE" xfId="19034" xr:uid="{00000000-0005-0000-0000-00001BE60000}"/>
    <cellStyle name="s_P_L_Ratios_B_Open Acces" xfId="19035" xr:uid="{00000000-0005-0000-0000-00001CE60000}"/>
    <cellStyle name="s_P_L_Ratios_B_Structure" xfId="19036" xr:uid="{00000000-0005-0000-0000-00001DE60000}"/>
    <cellStyle name="s_P_L_Ratios_B_Structure_1" xfId="19037" xr:uid="{00000000-0005-0000-0000-00001EE60000}"/>
    <cellStyle name="s_P_L_Ratios_B_Structure_1_structure" xfId="19038" xr:uid="{00000000-0005-0000-0000-00001FE60000}"/>
    <cellStyle name="s_P_L_Ratios_B_structure_2" xfId="19039" xr:uid="{00000000-0005-0000-0000-000020E60000}"/>
    <cellStyle name="s_P_L_Ratios_B_Structure_Structure" xfId="19040" xr:uid="{00000000-0005-0000-0000-000021E60000}"/>
    <cellStyle name="s_P_L_Ratios_B_Structure_structure_1" xfId="19041" xr:uid="{00000000-0005-0000-0000-000022E60000}"/>
    <cellStyle name="s_P_L_Ratios_B_Structure_Structure_structure" xfId="19042" xr:uid="{00000000-0005-0000-0000-000023E60000}"/>
    <cellStyle name="s_P_L_Ratios_BMC sales TE" xfId="19043" xr:uid="{00000000-0005-0000-0000-000024E60000}"/>
    <cellStyle name="s_P_L_Ratios_Data" xfId="19044" xr:uid="{00000000-0005-0000-0000-000025E60000}"/>
    <cellStyle name="s_P_L_Ratios_Data_Structure" xfId="19045" xr:uid="{00000000-0005-0000-0000-000026E60000}"/>
    <cellStyle name="s_P_L_Ratios_Data_structure_1" xfId="19046" xr:uid="{00000000-0005-0000-0000-000027E60000}"/>
    <cellStyle name="s_P_L_Ratios_Data_Structure_structure" xfId="19047" xr:uid="{00000000-0005-0000-0000-000028E60000}"/>
    <cellStyle name="s_P_L_Ratios_MSOA PE" xfId="19048" xr:uid="{00000000-0005-0000-0000-000029E60000}"/>
    <cellStyle name="s_P_L_Ratios_Open Acces" xfId="19049" xr:uid="{00000000-0005-0000-0000-00002AE60000}"/>
    <cellStyle name="s_P_L_Ratios_Structure" xfId="19050" xr:uid="{00000000-0005-0000-0000-00002BE60000}"/>
    <cellStyle name="s_P_L_Ratios_Structure_1" xfId="19051" xr:uid="{00000000-0005-0000-0000-00002CE60000}"/>
    <cellStyle name="s_P_L_Ratios_Structure_1_structure" xfId="19052" xr:uid="{00000000-0005-0000-0000-00002DE60000}"/>
    <cellStyle name="s_P_L_Ratios_structure_2" xfId="19053" xr:uid="{00000000-0005-0000-0000-00002EE60000}"/>
    <cellStyle name="s_P_L_Ratios_Structure_Structure" xfId="19054" xr:uid="{00000000-0005-0000-0000-00002FE60000}"/>
    <cellStyle name="s_P_L_Ratios_Structure_structure_1" xfId="19055" xr:uid="{00000000-0005-0000-0000-000030E60000}"/>
    <cellStyle name="s_P_L_Ratios_Structure_Structure_structure" xfId="19056" xr:uid="{00000000-0005-0000-0000-000031E60000}"/>
    <cellStyle name="s_S_By_S" xfId="19057" xr:uid="{00000000-0005-0000-0000-000032E60000}"/>
    <cellStyle name="s_S_By_S_BMC sales TE" xfId="19058" xr:uid="{00000000-0005-0000-0000-000033E60000}"/>
    <cellStyle name="s_S_By_S_Data" xfId="19059" xr:uid="{00000000-0005-0000-0000-000034E60000}"/>
    <cellStyle name="s_S_By_S_Data_Structure" xfId="19060" xr:uid="{00000000-0005-0000-0000-000035E60000}"/>
    <cellStyle name="s_S_By_S_Data_structure_1" xfId="19061" xr:uid="{00000000-0005-0000-0000-000036E60000}"/>
    <cellStyle name="s_S_By_S_Data_Structure_structure" xfId="19062" xr:uid="{00000000-0005-0000-0000-000037E60000}"/>
    <cellStyle name="s_S_By_S_MSOA PE" xfId="19063" xr:uid="{00000000-0005-0000-0000-000038E60000}"/>
    <cellStyle name="s_S_By_S_Open Acces" xfId="19064" xr:uid="{00000000-0005-0000-0000-000039E60000}"/>
    <cellStyle name="s_S_By_S_Structure" xfId="19065" xr:uid="{00000000-0005-0000-0000-00003AE60000}"/>
    <cellStyle name="s_S_By_S_Structure_1" xfId="19066" xr:uid="{00000000-0005-0000-0000-00003BE60000}"/>
    <cellStyle name="s_S_By_S_Structure_1_structure" xfId="19067" xr:uid="{00000000-0005-0000-0000-00003CE60000}"/>
    <cellStyle name="s_S_By_S_structure_2" xfId="19068" xr:uid="{00000000-0005-0000-0000-00003DE60000}"/>
    <cellStyle name="s_S_By_S_Structure_Structure" xfId="19069" xr:uid="{00000000-0005-0000-0000-00003EE60000}"/>
    <cellStyle name="s_S_By_S_Structure_structure_1" xfId="19070" xr:uid="{00000000-0005-0000-0000-00003FE60000}"/>
    <cellStyle name="s_S_By_S_Structure_Structure_structure" xfId="19071" xr:uid="{00000000-0005-0000-0000-000040E60000}"/>
    <cellStyle name="s_Sheet5" xfId="19072" xr:uid="{00000000-0005-0000-0000-000041E60000}"/>
    <cellStyle name="s_Sheet5_BMC sales TE" xfId="19073" xr:uid="{00000000-0005-0000-0000-000042E60000}"/>
    <cellStyle name="s_Sheet5_Data" xfId="19074" xr:uid="{00000000-0005-0000-0000-000043E60000}"/>
    <cellStyle name="s_Sheet5_Data_Structure" xfId="19075" xr:uid="{00000000-0005-0000-0000-000044E60000}"/>
    <cellStyle name="s_Sheet5_Data_structure_1" xfId="19076" xr:uid="{00000000-0005-0000-0000-000045E60000}"/>
    <cellStyle name="s_Sheet5_Data_Structure_structure" xfId="19077" xr:uid="{00000000-0005-0000-0000-000046E60000}"/>
    <cellStyle name="s_Sheet5_MSOA PE" xfId="19078" xr:uid="{00000000-0005-0000-0000-000047E60000}"/>
    <cellStyle name="s_Sheet5_Open Acces" xfId="19079" xr:uid="{00000000-0005-0000-0000-000048E60000}"/>
    <cellStyle name="s_Sheet5_Structure" xfId="19080" xr:uid="{00000000-0005-0000-0000-000049E60000}"/>
    <cellStyle name="s_Sheet5_Structure_1" xfId="19081" xr:uid="{00000000-0005-0000-0000-00004AE60000}"/>
    <cellStyle name="s_Sheet5_Structure_1_structure" xfId="19082" xr:uid="{00000000-0005-0000-0000-00004BE60000}"/>
    <cellStyle name="s_Sheet5_structure_2" xfId="19083" xr:uid="{00000000-0005-0000-0000-00004CE60000}"/>
    <cellStyle name="s_Sheet5_Structure_Structure" xfId="19084" xr:uid="{00000000-0005-0000-0000-00004DE60000}"/>
    <cellStyle name="s_Sheet5_Structure_structure_1" xfId="19085" xr:uid="{00000000-0005-0000-0000-00004EE60000}"/>
    <cellStyle name="s_Sheet5_Structure_Structure_structure" xfId="19086" xr:uid="{00000000-0005-0000-0000-00004FE60000}"/>
    <cellStyle name="s_Structure" xfId="19087" xr:uid="{00000000-0005-0000-0000-000050E60000}"/>
    <cellStyle name="s_Structure_1" xfId="19088" xr:uid="{00000000-0005-0000-0000-000051E60000}"/>
    <cellStyle name="s_Structure_1_structure" xfId="19089" xr:uid="{00000000-0005-0000-0000-000052E60000}"/>
    <cellStyle name="s_structure_2" xfId="19090" xr:uid="{00000000-0005-0000-0000-000053E60000}"/>
    <cellStyle name="s_Structure_Structure" xfId="19091" xr:uid="{00000000-0005-0000-0000-000054E60000}"/>
    <cellStyle name="s_Structure_structure_1" xfId="19092" xr:uid="{00000000-0005-0000-0000-000055E60000}"/>
    <cellStyle name="s_Structure_Structure_structure" xfId="19093" xr:uid="{00000000-0005-0000-0000-000056E60000}"/>
    <cellStyle name="s_Valuation " xfId="19094" xr:uid="{00000000-0005-0000-0000-000057E60000}"/>
    <cellStyle name="s_Valuation _BMC sales TE" xfId="19095" xr:uid="{00000000-0005-0000-0000-000058E60000}"/>
    <cellStyle name="s_Valuation _Data" xfId="19096" xr:uid="{00000000-0005-0000-0000-000059E60000}"/>
    <cellStyle name="s_Valuation _Data_Structure" xfId="19097" xr:uid="{00000000-0005-0000-0000-00005AE60000}"/>
    <cellStyle name="s_Valuation _Data_structure_1" xfId="19098" xr:uid="{00000000-0005-0000-0000-00005BE60000}"/>
    <cellStyle name="s_Valuation _Data_Structure_structure" xfId="19099" xr:uid="{00000000-0005-0000-0000-00005CE60000}"/>
    <cellStyle name="s_Valuation _MSOA PE" xfId="19100" xr:uid="{00000000-0005-0000-0000-00005DE60000}"/>
    <cellStyle name="s_Valuation _Open Acces" xfId="19101" xr:uid="{00000000-0005-0000-0000-00005EE60000}"/>
    <cellStyle name="s_Valuation _Structure" xfId="19102" xr:uid="{00000000-0005-0000-0000-00005FE60000}"/>
    <cellStyle name="s_Valuation _Structure_1" xfId="19103" xr:uid="{00000000-0005-0000-0000-000060E60000}"/>
    <cellStyle name="s_Valuation _Structure_1_structure" xfId="19104" xr:uid="{00000000-0005-0000-0000-000061E60000}"/>
    <cellStyle name="s_Valuation _structure_2" xfId="19105" xr:uid="{00000000-0005-0000-0000-000062E60000}"/>
    <cellStyle name="s_Valuation _Structure_Structure" xfId="19106" xr:uid="{00000000-0005-0000-0000-000063E60000}"/>
    <cellStyle name="s_Valuation _Structure_structure_1" xfId="19107" xr:uid="{00000000-0005-0000-0000-000064E60000}"/>
    <cellStyle name="s_Valuation _Structure_Structure_structure" xfId="19108" xr:uid="{00000000-0005-0000-0000-000065E60000}"/>
    <cellStyle name="S1" xfId="19109" xr:uid="{00000000-0005-0000-0000-000066E60000}"/>
    <cellStyle name="Salomon Logo" xfId="19110" xr:uid="{00000000-0005-0000-0000-000067E60000}"/>
    <cellStyle name="sans" xfId="19111" xr:uid="{00000000-0005-0000-0000-000068E60000}"/>
    <cellStyle name="SAPBEXaggData" xfId="668" xr:uid="{00000000-0005-0000-0000-000069E60000}"/>
    <cellStyle name="SAPBEXaggData 2" xfId="669" xr:uid="{00000000-0005-0000-0000-00006AE60000}"/>
    <cellStyle name="SAPBEXaggData 2 2" xfId="1515" xr:uid="{00000000-0005-0000-0000-00006BE60000}"/>
    <cellStyle name="SAPBEXaggData 2 2 2" xfId="3489" xr:uid="{00000000-0005-0000-0000-00006CE60000}"/>
    <cellStyle name="SAPBEXaggData 2 2_0.Mgmt Cockpit" xfId="19112" xr:uid="{00000000-0005-0000-0000-00006DE60000}"/>
    <cellStyle name="SAPBEXaggData 2 3" xfId="3490" xr:uid="{00000000-0005-0000-0000-00006EE60000}"/>
    <cellStyle name="SAPBEXaggData 2 4" xfId="19113" xr:uid="{00000000-0005-0000-0000-00006FE60000}"/>
    <cellStyle name="SAPBEXaggData 2_0.Mgmt Cockpit" xfId="19114" xr:uid="{00000000-0005-0000-0000-000070E60000}"/>
    <cellStyle name="SAPBEXaggData 3" xfId="1516" xr:uid="{00000000-0005-0000-0000-000071E60000}"/>
    <cellStyle name="SAPBEXaggData 3 2" xfId="1517" xr:uid="{00000000-0005-0000-0000-000072E60000}"/>
    <cellStyle name="SAPBEXaggData 3 3" xfId="1518" xr:uid="{00000000-0005-0000-0000-000073E60000}"/>
    <cellStyle name="SAPBEXaggData 3 4" xfId="19115" xr:uid="{00000000-0005-0000-0000-000074E60000}"/>
    <cellStyle name="SAPBEXaggData 3_0.Mgmt Cockpit" xfId="19116" xr:uid="{00000000-0005-0000-0000-000075E60000}"/>
    <cellStyle name="SAPBEXaggData 4" xfId="1519" xr:uid="{00000000-0005-0000-0000-000076E60000}"/>
    <cellStyle name="SAPBEXaggData 4 2" xfId="3491" xr:uid="{00000000-0005-0000-0000-000077E60000}"/>
    <cellStyle name="SAPBEXaggData 4_0.Mgmt Cockpit" xfId="19117" xr:uid="{00000000-0005-0000-0000-000078E60000}"/>
    <cellStyle name="SAPBEXaggData 5" xfId="1520" xr:uid="{00000000-0005-0000-0000-000079E60000}"/>
    <cellStyle name="SAPBEXaggData 5 2" xfId="3492" xr:uid="{00000000-0005-0000-0000-00007AE60000}"/>
    <cellStyle name="SAPBEXaggData 5_0.Mgmt Cockpit" xfId="19118" xr:uid="{00000000-0005-0000-0000-00007BE60000}"/>
    <cellStyle name="SAPBEXaggData 6" xfId="3493" xr:uid="{00000000-0005-0000-0000-00007CE60000}"/>
    <cellStyle name="SAPBEXaggData_0.Mgmt Cockpit" xfId="19119" xr:uid="{00000000-0005-0000-0000-00007DE60000}"/>
    <cellStyle name="SAPBEXaggDataEmph" xfId="670" xr:uid="{00000000-0005-0000-0000-00007EE60000}"/>
    <cellStyle name="SAPBEXaggDataEmph 2" xfId="671" xr:uid="{00000000-0005-0000-0000-00007FE60000}"/>
    <cellStyle name="SAPBEXaggDataEmph 2 2" xfId="1521" xr:uid="{00000000-0005-0000-0000-000080E60000}"/>
    <cellStyle name="SAPBEXaggDataEmph 2 3" xfId="3494" xr:uid="{00000000-0005-0000-0000-000081E60000}"/>
    <cellStyle name="SAPBEXaggDataEmph 2 4" xfId="19120" xr:uid="{00000000-0005-0000-0000-000082E60000}"/>
    <cellStyle name="SAPBEXaggDataEmph 2_0.Mgmt Cockpit" xfId="19121" xr:uid="{00000000-0005-0000-0000-000083E60000}"/>
    <cellStyle name="SAPBEXaggDataEmph 3" xfId="1522" xr:uid="{00000000-0005-0000-0000-000084E60000}"/>
    <cellStyle name="SAPBEXaggDataEmph 3 2" xfId="1523" xr:uid="{00000000-0005-0000-0000-000085E60000}"/>
    <cellStyle name="SAPBEXaggDataEmph 3 3" xfId="1524" xr:uid="{00000000-0005-0000-0000-000086E60000}"/>
    <cellStyle name="SAPBEXaggDataEmph 3 4" xfId="19122" xr:uid="{00000000-0005-0000-0000-000087E60000}"/>
    <cellStyle name="SAPBEXaggDataEmph 3_0.Mgmt Cockpit" xfId="19123" xr:uid="{00000000-0005-0000-0000-000088E60000}"/>
    <cellStyle name="SAPBEXaggDataEmph 4" xfId="1525" xr:uid="{00000000-0005-0000-0000-000089E60000}"/>
    <cellStyle name="SAPBEXaggDataEmph 4 2" xfId="3495" xr:uid="{00000000-0005-0000-0000-00008AE60000}"/>
    <cellStyle name="SAPBEXaggDataEmph 4_0.Mgmt Cockpit" xfId="19124" xr:uid="{00000000-0005-0000-0000-00008BE60000}"/>
    <cellStyle name="SAPBEXaggDataEmph 5" xfId="1526" xr:uid="{00000000-0005-0000-0000-00008CE60000}"/>
    <cellStyle name="SAPBEXaggDataEmph 6" xfId="19125" xr:uid="{00000000-0005-0000-0000-00008DE60000}"/>
    <cellStyle name="SAPBEXaggDataEmph_0.Mgmt Cockpit" xfId="19126" xr:uid="{00000000-0005-0000-0000-00008EE60000}"/>
    <cellStyle name="SAPBEXaggItem" xfId="672" xr:uid="{00000000-0005-0000-0000-00008FE60000}"/>
    <cellStyle name="SAPBEXaggItem 2" xfId="673" xr:uid="{00000000-0005-0000-0000-000090E60000}"/>
    <cellStyle name="SAPBEXaggItem 2 2" xfId="1527" xr:uid="{00000000-0005-0000-0000-000091E60000}"/>
    <cellStyle name="SAPBEXaggItem 2 2 2" xfId="3496" xr:uid="{00000000-0005-0000-0000-000092E60000}"/>
    <cellStyle name="SAPBEXaggItem 2 2_0.Mgmt Cockpit" xfId="19127" xr:uid="{00000000-0005-0000-0000-000093E60000}"/>
    <cellStyle name="SAPBEXaggItem 2 3" xfId="3497" xr:uid="{00000000-0005-0000-0000-000094E60000}"/>
    <cellStyle name="SAPBEXaggItem 2 4" xfId="19128" xr:uid="{00000000-0005-0000-0000-000095E60000}"/>
    <cellStyle name="SAPBEXaggItem 2_0.Mgmt Cockpit" xfId="19129" xr:uid="{00000000-0005-0000-0000-000096E60000}"/>
    <cellStyle name="SAPBEXaggItem 3" xfId="1528" xr:uid="{00000000-0005-0000-0000-000097E60000}"/>
    <cellStyle name="SAPBEXaggItem 3 2" xfId="1529" xr:uid="{00000000-0005-0000-0000-000098E60000}"/>
    <cellStyle name="SAPBEXaggItem 3 3" xfId="1530" xr:uid="{00000000-0005-0000-0000-000099E60000}"/>
    <cellStyle name="SAPBEXaggItem 3 4" xfId="19130" xr:uid="{00000000-0005-0000-0000-00009AE60000}"/>
    <cellStyle name="SAPBEXaggItem 3_0.Mgmt Cockpit" xfId="19131" xr:uid="{00000000-0005-0000-0000-00009BE60000}"/>
    <cellStyle name="SAPBEXaggItem 4" xfId="1531" xr:uid="{00000000-0005-0000-0000-00009CE60000}"/>
    <cellStyle name="SAPBEXaggItem 4 2" xfId="3498" xr:uid="{00000000-0005-0000-0000-00009DE60000}"/>
    <cellStyle name="SAPBEXaggItem 4_0.Mgmt Cockpit" xfId="19132" xr:uid="{00000000-0005-0000-0000-00009EE60000}"/>
    <cellStyle name="SAPBEXaggItem 5" xfId="1532" xr:uid="{00000000-0005-0000-0000-00009FE60000}"/>
    <cellStyle name="SAPBEXaggItem 5 2" xfId="3499" xr:uid="{00000000-0005-0000-0000-0000A0E60000}"/>
    <cellStyle name="SAPBEXaggItem 5_0.Mgmt Cockpit" xfId="19133" xr:uid="{00000000-0005-0000-0000-0000A1E60000}"/>
    <cellStyle name="SAPBEXaggItem 6" xfId="3500" xr:uid="{00000000-0005-0000-0000-0000A2E60000}"/>
    <cellStyle name="SAPBEXaggItem_0.Mgmt Cockpit" xfId="19134" xr:uid="{00000000-0005-0000-0000-0000A3E60000}"/>
    <cellStyle name="SAPBEXaggItemX" xfId="674" xr:uid="{00000000-0005-0000-0000-0000A4E60000}"/>
    <cellStyle name="SAPBEXaggItemX 2" xfId="675" xr:uid="{00000000-0005-0000-0000-0000A5E60000}"/>
    <cellStyle name="SAPBEXaggItemX 2 2" xfId="1533" xr:uid="{00000000-0005-0000-0000-0000A6E60000}"/>
    <cellStyle name="SAPBEXaggItemX 2 3" xfId="3501" xr:uid="{00000000-0005-0000-0000-0000A7E60000}"/>
    <cellStyle name="SAPBEXaggItemX 2 4" xfId="19135" xr:uid="{00000000-0005-0000-0000-0000A8E60000}"/>
    <cellStyle name="SAPBEXaggItemX 2_0.Mgmt Cockpit" xfId="19136" xr:uid="{00000000-0005-0000-0000-0000A9E60000}"/>
    <cellStyle name="SAPBEXaggItemX 3" xfId="1534" xr:uid="{00000000-0005-0000-0000-0000AAE60000}"/>
    <cellStyle name="SAPBEXaggItemX 3 2" xfId="1535" xr:uid="{00000000-0005-0000-0000-0000ABE60000}"/>
    <cellStyle name="SAPBEXaggItemX 3 3" xfId="1536" xr:uid="{00000000-0005-0000-0000-0000ACE60000}"/>
    <cellStyle name="SAPBEXaggItemX 3 4" xfId="19137" xr:uid="{00000000-0005-0000-0000-0000ADE60000}"/>
    <cellStyle name="SAPBEXaggItemX 3_0.Mgmt Cockpit" xfId="19138" xr:uid="{00000000-0005-0000-0000-0000AEE60000}"/>
    <cellStyle name="SAPBEXaggItemX 4" xfId="1537" xr:uid="{00000000-0005-0000-0000-0000AFE60000}"/>
    <cellStyle name="SAPBEXaggItemX 4 2" xfId="3502" xr:uid="{00000000-0005-0000-0000-0000B0E60000}"/>
    <cellStyle name="SAPBEXaggItemX 4_0.Mgmt Cockpit" xfId="19139" xr:uid="{00000000-0005-0000-0000-0000B1E60000}"/>
    <cellStyle name="SAPBEXaggItemX 5" xfId="1538" xr:uid="{00000000-0005-0000-0000-0000B2E60000}"/>
    <cellStyle name="SAPBEXaggItemX 6" xfId="19140" xr:uid="{00000000-0005-0000-0000-0000B3E60000}"/>
    <cellStyle name="SAPBEXaggItemX 7" xfId="19141" xr:uid="{00000000-0005-0000-0000-0000B4E60000}"/>
    <cellStyle name="SAPBEXaggItemX_0.Mgmt Cockpit" xfId="19142" xr:uid="{00000000-0005-0000-0000-0000B5E60000}"/>
    <cellStyle name="SAPBEXchaText" xfId="676" xr:uid="{00000000-0005-0000-0000-0000B6E60000}"/>
    <cellStyle name="SAPBEXchaText 2" xfId="677" xr:uid="{00000000-0005-0000-0000-0000B7E60000}"/>
    <cellStyle name="SAPBEXchaText 2 2" xfId="3503" xr:uid="{00000000-0005-0000-0000-0000B8E60000}"/>
    <cellStyle name="SAPBEXchaText 2 2 2" xfId="3504" xr:uid="{00000000-0005-0000-0000-0000B9E60000}"/>
    <cellStyle name="SAPBEXchaText 2 2_0.Mgmt Cockpit" xfId="19143" xr:uid="{00000000-0005-0000-0000-0000BAE60000}"/>
    <cellStyle name="SAPBEXchaText 2 3" xfId="19144" xr:uid="{00000000-0005-0000-0000-0000BBE60000}"/>
    <cellStyle name="SAPBEXchaText 2_0.Mgmt Cockpit" xfId="19145" xr:uid="{00000000-0005-0000-0000-0000BCE60000}"/>
    <cellStyle name="SAPBEXchaText 3" xfId="1539" xr:uid="{00000000-0005-0000-0000-0000BDE60000}"/>
    <cellStyle name="SAPBEXchaText 3 2" xfId="19146" xr:uid="{00000000-0005-0000-0000-0000BEE60000}"/>
    <cellStyle name="SAPBEXchaText 3_2. p&amp;l- Global" xfId="19147" xr:uid="{00000000-0005-0000-0000-0000BFE60000}"/>
    <cellStyle name="SAPBEXchaText 4" xfId="1540" xr:uid="{00000000-0005-0000-0000-0000C0E60000}"/>
    <cellStyle name="SAPBEXchaText 4 2" xfId="3505" xr:uid="{00000000-0005-0000-0000-0000C1E60000}"/>
    <cellStyle name="SAPBEXchaText 4_0.Mgmt Cockpit" xfId="19148" xr:uid="{00000000-0005-0000-0000-0000C2E60000}"/>
    <cellStyle name="SAPBEXchaText_1. FTE &amp; TE per Team" xfId="2615" xr:uid="{00000000-0005-0000-0000-0000C3E60000}"/>
    <cellStyle name="SAPBEXexcBad7" xfId="678" xr:uid="{00000000-0005-0000-0000-0000C4E60000}"/>
    <cellStyle name="SAPBEXexcBad7 2" xfId="679" xr:uid="{00000000-0005-0000-0000-0000C5E60000}"/>
    <cellStyle name="SAPBEXexcBad7 2 2" xfId="1541" xr:uid="{00000000-0005-0000-0000-0000C6E60000}"/>
    <cellStyle name="SAPBEXexcBad7 2 3" xfId="3506" xr:uid="{00000000-0005-0000-0000-0000C7E60000}"/>
    <cellStyle name="SAPBEXexcBad7 2 4" xfId="19149" xr:uid="{00000000-0005-0000-0000-0000C8E60000}"/>
    <cellStyle name="SAPBEXexcBad7 2_0.Mgmt Cockpit" xfId="19150" xr:uid="{00000000-0005-0000-0000-0000C9E60000}"/>
    <cellStyle name="SAPBEXexcBad7 3" xfId="1542" xr:uid="{00000000-0005-0000-0000-0000CAE60000}"/>
    <cellStyle name="SAPBEXexcBad7 3 2" xfId="1543" xr:uid="{00000000-0005-0000-0000-0000CBE60000}"/>
    <cellStyle name="SAPBEXexcBad7 3 3" xfId="1544" xr:uid="{00000000-0005-0000-0000-0000CCE60000}"/>
    <cellStyle name="SAPBEXexcBad7 3 4" xfId="19151" xr:uid="{00000000-0005-0000-0000-0000CDE60000}"/>
    <cellStyle name="SAPBEXexcBad7 3_0.Mgmt Cockpit" xfId="19152" xr:uid="{00000000-0005-0000-0000-0000CEE60000}"/>
    <cellStyle name="SAPBEXexcBad7 4" xfId="1545" xr:uid="{00000000-0005-0000-0000-0000CFE60000}"/>
    <cellStyle name="SAPBEXexcBad7 4 2" xfId="3507" xr:uid="{00000000-0005-0000-0000-0000D0E60000}"/>
    <cellStyle name="SAPBEXexcBad7 4_0.Mgmt Cockpit" xfId="19153" xr:uid="{00000000-0005-0000-0000-0000D1E60000}"/>
    <cellStyle name="SAPBEXexcBad7 5" xfId="1546" xr:uid="{00000000-0005-0000-0000-0000D2E60000}"/>
    <cellStyle name="SAPBEXexcBad7 5 2" xfId="3508" xr:uid="{00000000-0005-0000-0000-0000D3E60000}"/>
    <cellStyle name="SAPBEXexcBad7 5_0.Mgmt Cockpit" xfId="19154" xr:uid="{00000000-0005-0000-0000-0000D4E60000}"/>
    <cellStyle name="SAPBEXexcBad7 6" xfId="19155" xr:uid="{00000000-0005-0000-0000-0000D5E60000}"/>
    <cellStyle name="SAPBEXexcBad7_0.Mgmt Cockpit" xfId="19156" xr:uid="{00000000-0005-0000-0000-0000D6E60000}"/>
    <cellStyle name="SAPBEXexcBad8" xfId="680" xr:uid="{00000000-0005-0000-0000-0000D7E60000}"/>
    <cellStyle name="SAPBEXexcBad8 2" xfId="681" xr:uid="{00000000-0005-0000-0000-0000D8E60000}"/>
    <cellStyle name="SAPBEXexcBad8 2 2" xfId="1547" xr:uid="{00000000-0005-0000-0000-0000D9E60000}"/>
    <cellStyle name="SAPBEXexcBad8 2 3" xfId="3509" xr:uid="{00000000-0005-0000-0000-0000DAE60000}"/>
    <cellStyle name="SAPBEXexcBad8 2 4" xfId="19157" xr:uid="{00000000-0005-0000-0000-0000DBE60000}"/>
    <cellStyle name="SAPBEXexcBad8 2_0.Mgmt Cockpit" xfId="19158" xr:uid="{00000000-0005-0000-0000-0000DCE60000}"/>
    <cellStyle name="SAPBEXexcBad8 3" xfId="1548" xr:uid="{00000000-0005-0000-0000-0000DDE60000}"/>
    <cellStyle name="SAPBEXexcBad8 3 2" xfId="1549" xr:uid="{00000000-0005-0000-0000-0000DEE60000}"/>
    <cellStyle name="SAPBEXexcBad8 3 3" xfId="1550" xr:uid="{00000000-0005-0000-0000-0000DFE60000}"/>
    <cellStyle name="SAPBEXexcBad8 3 4" xfId="19159" xr:uid="{00000000-0005-0000-0000-0000E0E60000}"/>
    <cellStyle name="SAPBEXexcBad8 3_0.Mgmt Cockpit" xfId="19160" xr:uid="{00000000-0005-0000-0000-0000E1E60000}"/>
    <cellStyle name="SAPBEXexcBad8 4" xfId="1551" xr:uid="{00000000-0005-0000-0000-0000E2E60000}"/>
    <cellStyle name="SAPBEXexcBad8 4 2" xfId="3510" xr:uid="{00000000-0005-0000-0000-0000E3E60000}"/>
    <cellStyle name="SAPBEXexcBad8 4_0.Mgmt Cockpit" xfId="19161" xr:uid="{00000000-0005-0000-0000-0000E4E60000}"/>
    <cellStyle name="SAPBEXexcBad8 5" xfId="1552" xr:uid="{00000000-0005-0000-0000-0000E5E60000}"/>
    <cellStyle name="SAPBEXexcBad8 5 2" xfId="3511" xr:uid="{00000000-0005-0000-0000-0000E6E60000}"/>
    <cellStyle name="SAPBEXexcBad8 5_0.Mgmt Cockpit" xfId="19162" xr:uid="{00000000-0005-0000-0000-0000E7E60000}"/>
    <cellStyle name="SAPBEXexcBad8 6" xfId="19163" xr:uid="{00000000-0005-0000-0000-0000E8E60000}"/>
    <cellStyle name="SAPBEXexcBad8_0.Mgmt Cockpit" xfId="19164" xr:uid="{00000000-0005-0000-0000-0000E9E60000}"/>
    <cellStyle name="SAPBEXexcBad9" xfId="682" xr:uid="{00000000-0005-0000-0000-0000EAE60000}"/>
    <cellStyle name="SAPBEXexcBad9 2" xfId="683" xr:uid="{00000000-0005-0000-0000-0000EBE60000}"/>
    <cellStyle name="SAPBEXexcBad9 2 2" xfId="1553" xr:uid="{00000000-0005-0000-0000-0000ECE60000}"/>
    <cellStyle name="SAPBEXexcBad9 2 3" xfId="19165" xr:uid="{00000000-0005-0000-0000-0000EDE60000}"/>
    <cellStyle name="SAPBEXexcBad9 2_0.Mgmt Cockpit" xfId="19166" xr:uid="{00000000-0005-0000-0000-0000EEE60000}"/>
    <cellStyle name="SAPBEXexcBad9 3" xfId="1554" xr:uid="{00000000-0005-0000-0000-0000EFE60000}"/>
    <cellStyle name="SAPBEXexcBad9 3 2" xfId="1555" xr:uid="{00000000-0005-0000-0000-0000F0E60000}"/>
    <cellStyle name="SAPBEXexcBad9 3 3" xfId="1556" xr:uid="{00000000-0005-0000-0000-0000F1E60000}"/>
    <cellStyle name="SAPBEXexcBad9 3 4" xfId="19167" xr:uid="{00000000-0005-0000-0000-0000F2E60000}"/>
    <cellStyle name="SAPBEXexcBad9 3_0.Mgmt Cockpit" xfId="19168" xr:uid="{00000000-0005-0000-0000-0000F3E60000}"/>
    <cellStyle name="SAPBEXexcBad9 4" xfId="1557" xr:uid="{00000000-0005-0000-0000-0000F4E60000}"/>
    <cellStyle name="SAPBEXexcBad9 4 2" xfId="3512" xr:uid="{00000000-0005-0000-0000-0000F5E60000}"/>
    <cellStyle name="SAPBEXexcBad9 4_0.Mgmt Cockpit" xfId="19169" xr:uid="{00000000-0005-0000-0000-0000F6E60000}"/>
    <cellStyle name="SAPBEXexcBad9 5" xfId="1558" xr:uid="{00000000-0005-0000-0000-0000F7E60000}"/>
    <cellStyle name="SAPBEXexcBad9 5 2" xfId="3513" xr:uid="{00000000-0005-0000-0000-0000F8E60000}"/>
    <cellStyle name="SAPBEXexcBad9 5_0.Mgmt Cockpit" xfId="19170" xr:uid="{00000000-0005-0000-0000-0000F9E60000}"/>
    <cellStyle name="SAPBEXexcBad9 6" xfId="3514" xr:uid="{00000000-0005-0000-0000-0000FAE60000}"/>
    <cellStyle name="SAPBEXexcBad9 7" xfId="3515" xr:uid="{00000000-0005-0000-0000-0000FBE60000}"/>
    <cellStyle name="SAPBEXexcBad9_0.Mgmt Cockpit" xfId="19171" xr:uid="{00000000-0005-0000-0000-0000FCE60000}"/>
    <cellStyle name="SAPBEXexcCritical4" xfId="684" xr:uid="{00000000-0005-0000-0000-0000FDE60000}"/>
    <cellStyle name="SAPBEXexcCritical4 2" xfId="685" xr:uid="{00000000-0005-0000-0000-0000FEE60000}"/>
    <cellStyle name="SAPBEXexcCritical4 2 2" xfId="1559" xr:uid="{00000000-0005-0000-0000-0000FFE60000}"/>
    <cellStyle name="SAPBEXexcCritical4 2 3" xfId="3516" xr:uid="{00000000-0005-0000-0000-000000E70000}"/>
    <cellStyle name="SAPBEXexcCritical4 2 4" xfId="19172" xr:uid="{00000000-0005-0000-0000-000001E70000}"/>
    <cellStyle name="SAPBEXexcCritical4 2_0.Mgmt Cockpit" xfId="19173" xr:uid="{00000000-0005-0000-0000-000002E70000}"/>
    <cellStyle name="SAPBEXexcCritical4 3" xfId="1560" xr:uid="{00000000-0005-0000-0000-000003E70000}"/>
    <cellStyle name="SAPBEXexcCritical4 3 2" xfId="1561" xr:uid="{00000000-0005-0000-0000-000004E70000}"/>
    <cellStyle name="SAPBEXexcCritical4 3 3" xfId="1562" xr:uid="{00000000-0005-0000-0000-000005E70000}"/>
    <cellStyle name="SAPBEXexcCritical4 3 4" xfId="19174" xr:uid="{00000000-0005-0000-0000-000006E70000}"/>
    <cellStyle name="SAPBEXexcCritical4 3_0.Mgmt Cockpit" xfId="19175" xr:uid="{00000000-0005-0000-0000-000007E70000}"/>
    <cellStyle name="SAPBEXexcCritical4 4" xfId="1563" xr:uid="{00000000-0005-0000-0000-000008E70000}"/>
    <cellStyle name="SAPBEXexcCritical4 4 2" xfId="3517" xr:uid="{00000000-0005-0000-0000-000009E70000}"/>
    <cellStyle name="SAPBEXexcCritical4 4_0.Mgmt Cockpit" xfId="19176" xr:uid="{00000000-0005-0000-0000-00000AE70000}"/>
    <cellStyle name="SAPBEXexcCritical4 5" xfId="1564" xr:uid="{00000000-0005-0000-0000-00000BE70000}"/>
    <cellStyle name="SAPBEXexcCritical4 5 2" xfId="3518" xr:uid="{00000000-0005-0000-0000-00000CE70000}"/>
    <cellStyle name="SAPBEXexcCritical4 5_0.Mgmt Cockpit" xfId="19177" xr:uid="{00000000-0005-0000-0000-00000DE70000}"/>
    <cellStyle name="SAPBEXexcCritical4 6" xfId="19178" xr:uid="{00000000-0005-0000-0000-00000EE70000}"/>
    <cellStyle name="SAPBEXexcCritical4_0.Mgmt Cockpit" xfId="19179" xr:uid="{00000000-0005-0000-0000-00000FE70000}"/>
    <cellStyle name="SAPBEXexcCritical5" xfId="686" xr:uid="{00000000-0005-0000-0000-000010E70000}"/>
    <cellStyle name="SAPBEXexcCritical5 2" xfId="687" xr:uid="{00000000-0005-0000-0000-000011E70000}"/>
    <cellStyle name="SAPBEXexcCritical5 2 2" xfId="1565" xr:uid="{00000000-0005-0000-0000-000012E70000}"/>
    <cellStyle name="SAPBEXexcCritical5 2 3" xfId="3519" xr:uid="{00000000-0005-0000-0000-000013E70000}"/>
    <cellStyle name="SAPBEXexcCritical5 2 4" xfId="19180" xr:uid="{00000000-0005-0000-0000-000014E70000}"/>
    <cellStyle name="SAPBEXexcCritical5 2_0.Mgmt Cockpit" xfId="19181" xr:uid="{00000000-0005-0000-0000-000015E70000}"/>
    <cellStyle name="SAPBEXexcCritical5 3" xfId="1566" xr:uid="{00000000-0005-0000-0000-000016E70000}"/>
    <cellStyle name="SAPBEXexcCritical5 3 2" xfId="1567" xr:uid="{00000000-0005-0000-0000-000017E70000}"/>
    <cellStyle name="SAPBEXexcCritical5 3 3" xfId="1568" xr:uid="{00000000-0005-0000-0000-000018E70000}"/>
    <cellStyle name="SAPBEXexcCritical5 3 4" xfId="19182" xr:uid="{00000000-0005-0000-0000-000019E70000}"/>
    <cellStyle name="SAPBEXexcCritical5 3_0.Mgmt Cockpit" xfId="19183" xr:uid="{00000000-0005-0000-0000-00001AE70000}"/>
    <cellStyle name="SAPBEXexcCritical5 4" xfId="1569" xr:uid="{00000000-0005-0000-0000-00001BE70000}"/>
    <cellStyle name="SAPBEXexcCritical5 4 2" xfId="3520" xr:uid="{00000000-0005-0000-0000-00001CE70000}"/>
    <cellStyle name="SAPBEXexcCritical5 4_0.Mgmt Cockpit" xfId="19184" xr:uid="{00000000-0005-0000-0000-00001DE70000}"/>
    <cellStyle name="SAPBEXexcCritical5 5" xfId="1570" xr:uid="{00000000-0005-0000-0000-00001EE70000}"/>
    <cellStyle name="SAPBEXexcCritical5 5 2" xfId="3521" xr:uid="{00000000-0005-0000-0000-00001FE70000}"/>
    <cellStyle name="SAPBEXexcCritical5 5_0.Mgmt Cockpit" xfId="19185" xr:uid="{00000000-0005-0000-0000-000020E70000}"/>
    <cellStyle name="SAPBEXexcCritical5 6" xfId="19186" xr:uid="{00000000-0005-0000-0000-000021E70000}"/>
    <cellStyle name="SAPBEXexcCritical5_0.Mgmt Cockpit" xfId="19187" xr:uid="{00000000-0005-0000-0000-000022E70000}"/>
    <cellStyle name="SAPBEXexcCritical6" xfId="688" xr:uid="{00000000-0005-0000-0000-000023E70000}"/>
    <cellStyle name="SAPBEXexcCritical6 2" xfId="689" xr:uid="{00000000-0005-0000-0000-000024E70000}"/>
    <cellStyle name="SAPBEXexcCritical6 2 2" xfId="1571" xr:uid="{00000000-0005-0000-0000-000025E70000}"/>
    <cellStyle name="SAPBEXexcCritical6 2 3" xfId="3522" xr:uid="{00000000-0005-0000-0000-000026E70000}"/>
    <cellStyle name="SAPBEXexcCritical6 2 4" xfId="19188" xr:uid="{00000000-0005-0000-0000-000027E70000}"/>
    <cellStyle name="SAPBEXexcCritical6 2_0.Mgmt Cockpit" xfId="19189" xr:uid="{00000000-0005-0000-0000-000028E70000}"/>
    <cellStyle name="SAPBEXexcCritical6 3" xfId="1572" xr:uid="{00000000-0005-0000-0000-000029E70000}"/>
    <cellStyle name="SAPBEXexcCritical6 3 2" xfId="1573" xr:uid="{00000000-0005-0000-0000-00002AE70000}"/>
    <cellStyle name="SAPBEXexcCritical6 3 3" xfId="1574" xr:uid="{00000000-0005-0000-0000-00002BE70000}"/>
    <cellStyle name="SAPBEXexcCritical6 3 4" xfId="19190" xr:uid="{00000000-0005-0000-0000-00002CE70000}"/>
    <cellStyle name="SAPBEXexcCritical6 3_0.Mgmt Cockpit" xfId="19191" xr:uid="{00000000-0005-0000-0000-00002DE70000}"/>
    <cellStyle name="SAPBEXexcCritical6 4" xfId="1575" xr:uid="{00000000-0005-0000-0000-00002EE70000}"/>
    <cellStyle name="SAPBEXexcCritical6 4 2" xfId="3523" xr:uid="{00000000-0005-0000-0000-00002FE70000}"/>
    <cellStyle name="SAPBEXexcCritical6 4_0.Mgmt Cockpit" xfId="19192" xr:uid="{00000000-0005-0000-0000-000030E70000}"/>
    <cellStyle name="SAPBEXexcCritical6 5" xfId="1576" xr:uid="{00000000-0005-0000-0000-000031E70000}"/>
    <cellStyle name="SAPBEXexcCritical6 5 2" xfId="3524" xr:uid="{00000000-0005-0000-0000-000032E70000}"/>
    <cellStyle name="SAPBEXexcCritical6 5_0.Mgmt Cockpit" xfId="19193" xr:uid="{00000000-0005-0000-0000-000033E70000}"/>
    <cellStyle name="SAPBEXexcCritical6 6" xfId="19194" xr:uid="{00000000-0005-0000-0000-000034E70000}"/>
    <cellStyle name="SAPBEXexcCritical6_0.Mgmt Cockpit" xfId="19195" xr:uid="{00000000-0005-0000-0000-000035E70000}"/>
    <cellStyle name="SAPBEXexcGood1" xfId="690" xr:uid="{00000000-0005-0000-0000-000036E70000}"/>
    <cellStyle name="SAPBEXexcGood1 2" xfId="691" xr:uid="{00000000-0005-0000-0000-000037E70000}"/>
    <cellStyle name="SAPBEXexcGood1 2 2" xfId="1577" xr:uid="{00000000-0005-0000-0000-000038E70000}"/>
    <cellStyle name="SAPBEXexcGood1 2 3" xfId="3525" xr:uid="{00000000-0005-0000-0000-000039E70000}"/>
    <cellStyle name="SAPBEXexcGood1 2 4" xfId="19196" xr:uid="{00000000-0005-0000-0000-00003AE70000}"/>
    <cellStyle name="SAPBEXexcGood1 2_0.Mgmt Cockpit" xfId="19197" xr:uid="{00000000-0005-0000-0000-00003BE70000}"/>
    <cellStyle name="SAPBEXexcGood1 3" xfId="1578" xr:uid="{00000000-0005-0000-0000-00003CE70000}"/>
    <cellStyle name="SAPBEXexcGood1 3 2" xfId="1579" xr:uid="{00000000-0005-0000-0000-00003DE70000}"/>
    <cellStyle name="SAPBEXexcGood1 3 3" xfId="1580" xr:uid="{00000000-0005-0000-0000-00003EE70000}"/>
    <cellStyle name="SAPBEXexcGood1 3 4" xfId="19198" xr:uid="{00000000-0005-0000-0000-00003FE70000}"/>
    <cellStyle name="SAPBEXexcGood1 3_0.Mgmt Cockpit" xfId="19199" xr:uid="{00000000-0005-0000-0000-000040E70000}"/>
    <cellStyle name="SAPBEXexcGood1 4" xfId="1581" xr:uid="{00000000-0005-0000-0000-000041E70000}"/>
    <cellStyle name="SAPBEXexcGood1 4 2" xfId="3526" xr:uid="{00000000-0005-0000-0000-000042E70000}"/>
    <cellStyle name="SAPBEXexcGood1 4_0.Mgmt Cockpit" xfId="19200" xr:uid="{00000000-0005-0000-0000-000043E70000}"/>
    <cellStyle name="SAPBEXexcGood1 5" xfId="1582" xr:uid="{00000000-0005-0000-0000-000044E70000}"/>
    <cellStyle name="SAPBEXexcGood1 5 2" xfId="3527" xr:uid="{00000000-0005-0000-0000-000045E70000}"/>
    <cellStyle name="SAPBEXexcGood1 5_0.Mgmt Cockpit" xfId="19201" xr:uid="{00000000-0005-0000-0000-000046E70000}"/>
    <cellStyle name="SAPBEXexcGood1 6" xfId="19202" xr:uid="{00000000-0005-0000-0000-000047E70000}"/>
    <cellStyle name="SAPBEXexcGood1_0.Mgmt Cockpit" xfId="19203" xr:uid="{00000000-0005-0000-0000-000048E70000}"/>
    <cellStyle name="SAPBEXexcGood2" xfId="692" xr:uid="{00000000-0005-0000-0000-000049E70000}"/>
    <cellStyle name="SAPBEXexcGood2 2" xfId="693" xr:uid="{00000000-0005-0000-0000-00004AE70000}"/>
    <cellStyle name="SAPBEXexcGood2 2 2" xfId="1583" xr:uid="{00000000-0005-0000-0000-00004BE70000}"/>
    <cellStyle name="SAPBEXexcGood2 2 3" xfId="3528" xr:uid="{00000000-0005-0000-0000-00004CE70000}"/>
    <cellStyle name="SAPBEXexcGood2 2 4" xfId="19204" xr:uid="{00000000-0005-0000-0000-00004DE70000}"/>
    <cellStyle name="SAPBEXexcGood2 2_0.Mgmt Cockpit" xfId="19205" xr:uid="{00000000-0005-0000-0000-00004EE70000}"/>
    <cellStyle name="SAPBEXexcGood2 3" xfId="1584" xr:uid="{00000000-0005-0000-0000-00004FE70000}"/>
    <cellStyle name="SAPBEXexcGood2 3 2" xfId="1585" xr:uid="{00000000-0005-0000-0000-000050E70000}"/>
    <cellStyle name="SAPBEXexcGood2 3 3" xfId="1586" xr:uid="{00000000-0005-0000-0000-000051E70000}"/>
    <cellStyle name="SAPBEXexcGood2 3 4" xfId="19206" xr:uid="{00000000-0005-0000-0000-000052E70000}"/>
    <cellStyle name="SAPBEXexcGood2 3_0.Mgmt Cockpit" xfId="19207" xr:uid="{00000000-0005-0000-0000-000053E70000}"/>
    <cellStyle name="SAPBEXexcGood2 4" xfId="1587" xr:uid="{00000000-0005-0000-0000-000054E70000}"/>
    <cellStyle name="SAPBEXexcGood2 4 2" xfId="3529" xr:uid="{00000000-0005-0000-0000-000055E70000}"/>
    <cellStyle name="SAPBEXexcGood2 4_0.Mgmt Cockpit" xfId="19208" xr:uid="{00000000-0005-0000-0000-000056E70000}"/>
    <cellStyle name="SAPBEXexcGood2 5" xfId="1588" xr:uid="{00000000-0005-0000-0000-000057E70000}"/>
    <cellStyle name="SAPBEXexcGood2 5 2" xfId="3530" xr:uid="{00000000-0005-0000-0000-000058E70000}"/>
    <cellStyle name="SAPBEXexcGood2 5_0.Mgmt Cockpit" xfId="19209" xr:uid="{00000000-0005-0000-0000-000059E70000}"/>
    <cellStyle name="SAPBEXexcGood2 6" xfId="19210" xr:uid="{00000000-0005-0000-0000-00005AE70000}"/>
    <cellStyle name="SAPBEXexcGood2_0.Mgmt Cockpit" xfId="19211" xr:uid="{00000000-0005-0000-0000-00005BE70000}"/>
    <cellStyle name="SAPBEXexcGood3" xfId="694" xr:uid="{00000000-0005-0000-0000-00005CE70000}"/>
    <cellStyle name="SAPBEXexcGood3 2" xfId="695" xr:uid="{00000000-0005-0000-0000-00005DE70000}"/>
    <cellStyle name="SAPBEXexcGood3 2 2" xfId="1589" xr:uid="{00000000-0005-0000-0000-00005EE70000}"/>
    <cellStyle name="SAPBEXexcGood3 2 3" xfId="3531" xr:uid="{00000000-0005-0000-0000-00005FE70000}"/>
    <cellStyle name="SAPBEXexcGood3 2 4" xfId="19212" xr:uid="{00000000-0005-0000-0000-000060E70000}"/>
    <cellStyle name="SAPBEXexcGood3 2_0.Mgmt Cockpit" xfId="19213" xr:uid="{00000000-0005-0000-0000-000061E70000}"/>
    <cellStyle name="SAPBEXexcGood3 3" xfId="1590" xr:uid="{00000000-0005-0000-0000-000062E70000}"/>
    <cellStyle name="SAPBEXexcGood3 3 2" xfId="1591" xr:uid="{00000000-0005-0000-0000-000063E70000}"/>
    <cellStyle name="SAPBEXexcGood3 3 3" xfId="1592" xr:uid="{00000000-0005-0000-0000-000064E70000}"/>
    <cellStyle name="SAPBEXexcGood3 3 4" xfId="19214" xr:uid="{00000000-0005-0000-0000-000065E70000}"/>
    <cellStyle name="SAPBEXexcGood3 3_0.Mgmt Cockpit" xfId="19215" xr:uid="{00000000-0005-0000-0000-000066E70000}"/>
    <cellStyle name="SAPBEXexcGood3 4" xfId="1593" xr:uid="{00000000-0005-0000-0000-000067E70000}"/>
    <cellStyle name="SAPBEXexcGood3 4 2" xfId="3532" xr:uid="{00000000-0005-0000-0000-000068E70000}"/>
    <cellStyle name="SAPBEXexcGood3 4_0.Mgmt Cockpit" xfId="19216" xr:uid="{00000000-0005-0000-0000-000069E70000}"/>
    <cellStyle name="SAPBEXexcGood3 5" xfId="1594" xr:uid="{00000000-0005-0000-0000-00006AE70000}"/>
    <cellStyle name="SAPBEXexcGood3 5 2" xfId="3533" xr:uid="{00000000-0005-0000-0000-00006BE70000}"/>
    <cellStyle name="SAPBEXexcGood3 5_0.Mgmt Cockpit" xfId="19217" xr:uid="{00000000-0005-0000-0000-00006CE70000}"/>
    <cellStyle name="SAPBEXexcGood3 6" xfId="19218" xr:uid="{00000000-0005-0000-0000-00006DE70000}"/>
    <cellStyle name="SAPBEXexcGood3_0.Mgmt Cockpit" xfId="19219" xr:uid="{00000000-0005-0000-0000-00006EE70000}"/>
    <cellStyle name="SAPBEXfilterDrill" xfId="696" xr:uid="{00000000-0005-0000-0000-00006FE70000}"/>
    <cellStyle name="SAPBEXfilterDrill 2" xfId="697" xr:uid="{00000000-0005-0000-0000-000070E70000}"/>
    <cellStyle name="SAPBEXfilterDrill 2 2" xfId="3534" xr:uid="{00000000-0005-0000-0000-000071E70000}"/>
    <cellStyle name="SAPBEXfilterDrill 2 3" xfId="19220" xr:uid="{00000000-0005-0000-0000-000072E70000}"/>
    <cellStyle name="SAPBEXfilterDrill 2_0.Mgmt Cockpit" xfId="19221" xr:uid="{00000000-0005-0000-0000-000073E70000}"/>
    <cellStyle name="SAPBEXfilterDrill 3" xfId="1595" xr:uid="{00000000-0005-0000-0000-000074E70000}"/>
    <cellStyle name="SAPBEXfilterDrill 3 2" xfId="19222" xr:uid="{00000000-0005-0000-0000-000075E70000}"/>
    <cellStyle name="SAPBEXfilterDrill 3_2. p&amp;l- Global" xfId="19223" xr:uid="{00000000-0005-0000-0000-000076E70000}"/>
    <cellStyle name="SAPBEXfilterDrill 4" xfId="1596" xr:uid="{00000000-0005-0000-0000-000077E70000}"/>
    <cellStyle name="SAPBEXfilterDrill 4 2" xfId="3535" xr:uid="{00000000-0005-0000-0000-000078E70000}"/>
    <cellStyle name="SAPBEXfilterDrill 4_0.Mgmt Cockpit" xfId="19224" xr:uid="{00000000-0005-0000-0000-000079E70000}"/>
    <cellStyle name="SAPBEXfilterDrill 5" xfId="19225" xr:uid="{00000000-0005-0000-0000-00007AE70000}"/>
    <cellStyle name="SAPBEXfilterDrill_1. FTE &amp; TE per Team" xfId="2616" xr:uid="{00000000-0005-0000-0000-00007BE70000}"/>
    <cellStyle name="SAPBEXfilterItem" xfId="698" xr:uid="{00000000-0005-0000-0000-00007CE70000}"/>
    <cellStyle name="SAPBEXfilterItem 2" xfId="699" xr:uid="{00000000-0005-0000-0000-00007DE70000}"/>
    <cellStyle name="SAPBEXfilterItem 2 2" xfId="3536" xr:uid="{00000000-0005-0000-0000-00007EE70000}"/>
    <cellStyle name="SAPBEXfilterItem 2 3" xfId="19226" xr:uid="{00000000-0005-0000-0000-00007FE70000}"/>
    <cellStyle name="SAPBEXfilterItem 2_0.Mgmt Cockpit" xfId="19227" xr:uid="{00000000-0005-0000-0000-000080E70000}"/>
    <cellStyle name="SAPBEXfilterItem 3" xfId="1597" xr:uid="{00000000-0005-0000-0000-000081E70000}"/>
    <cellStyle name="SAPBEXfilterItem 3 2" xfId="19228" xr:uid="{00000000-0005-0000-0000-000082E70000}"/>
    <cellStyle name="SAPBEXfilterItem 3_2. p&amp;l- Global" xfId="19229" xr:uid="{00000000-0005-0000-0000-000083E70000}"/>
    <cellStyle name="SAPBEXfilterItem 4" xfId="1598" xr:uid="{00000000-0005-0000-0000-000084E70000}"/>
    <cellStyle name="SAPBEXfilterItem 5" xfId="3537" xr:uid="{00000000-0005-0000-0000-000085E70000}"/>
    <cellStyle name="SAPBEXfilterItem_1. FTE &amp; TE per Team" xfId="2617" xr:uid="{00000000-0005-0000-0000-000086E70000}"/>
    <cellStyle name="SAPBEXfilterText" xfId="700" xr:uid="{00000000-0005-0000-0000-000087E70000}"/>
    <cellStyle name="SAPBEXfilterText 2" xfId="701" xr:uid="{00000000-0005-0000-0000-000088E70000}"/>
    <cellStyle name="SAPBEXfilterText 2 2" xfId="3538" xr:uid="{00000000-0005-0000-0000-000089E70000}"/>
    <cellStyle name="SAPBEXfilterText 2 3" xfId="19230" xr:uid="{00000000-0005-0000-0000-00008AE70000}"/>
    <cellStyle name="SAPBEXfilterText 2_0.Mgmt Cockpit" xfId="19231" xr:uid="{00000000-0005-0000-0000-00008BE70000}"/>
    <cellStyle name="SAPBEXfilterText 3" xfId="1599" xr:uid="{00000000-0005-0000-0000-00008CE70000}"/>
    <cellStyle name="SAPBEXfilterText 3 2" xfId="19232" xr:uid="{00000000-0005-0000-0000-00008DE70000}"/>
    <cellStyle name="SAPBEXfilterText 3_2. p&amp;l- Global" xfId="19233" xr:uid="{00000000-0005-0000-0000-00008EE70000}"/>
    <cellStyle name="SAPBEXfilterText 4" xfId="1600" xr:uid="{00000000-0005-0000-0000-00008FE70000}"/>
    <cellStyle name="SAPBEXfilterText_1. FTE &amp; TE per Team" xfId="2618" xr:uid="{00000000-0005-0000-0000-000090E70000}"/>
    <cellStyle name="SAPBEXformats" xfId="702" xr:uid="{00000000-0005-0000-0000-000091E70000}"/>
    <cellStyle name="SAPBEXformats 2" xfId="703" xr:uid="{00000000-0005-0000-0000-000092E70000}"/>
    <cellStyle name="SAPBEXformats 2 2" xfId="1601" xr:uid="{00000000-0005-0000-0000-000093E70000}"/>
    <cellStyle name="SAPBEXformats 2 3" xfId="3539" xr:uid="{00000000-0005-0000-0000-000094E70000}"/>
    <cellStyle name="SAPBEXformats 2 4" xfId="19234" xr:uid="{00000000-0005-0000-0000-000095E70000}"/>
    <cellStyle name="SAPBEXformats 2_0.Mgmt Cockpit" xfId="19235" xr:uid="{00000000-0005-0000-0000-000096E70000}"/>
    <cellStyle name="SAPBEXformats 3" xfId="1602" xr:uid="{00000000-0005-0000-0000-000097E70000}"/>
    <cellStyle name="SAPBEXformats 3 2" xfId="1603" xr:uid="{00000000-0005-0000-0000-000098E70000}"/>
    <cellStyle name="SAPBEXformats 3 3" xfId="1604" xr:uid="{00000000-0005-0000-0000-000099E70000}"/>
    <cellStyle name="SAPBEXformats 3 4" xfId="19236" xr:uid="{00000000-0005-0000-0000-00009AE70000}"/>
    <cellStyle name="SAPBEXformats 3_0.Mgmt Cockpit" xfId="19237" xr:uid="{00000000-0005-0000-0000-00009BE70000}"/>
    <cellStyle name="SAPBEXformats 4" xfId="1605" xr:uid="{00000000-0005-0000-0000-00009CE70000}"/>
    <cellStyle name="SAPBEXformats 4 2" xfId="3540" xr:uid="{00000000-0005-0000-0000-00009DE70000}"/>
    <cellStyle name="SAPBEXformats 4_0.Mgmt Cockpit" xfId="19238" xr:uid="{00000000-0005-0000-0000-00009EE70000}"/>
    <cellStyle name="SAPBEXformats 5" xfId="1606" xr:uid="{00000000-0005-0000-0000-00009FE70000}"/>
    <cellStyle name="SAPBEXformats 5 2" xfId="3541" xr:uid="{00000000-0005-0000-0000-0000A0E70000}"/>
    <cellStyle name="SAPBEXformats 5_0.Mgmt Cockpit" xfId="19239" xr:uid="{00000000-0005-0000-0000-0000A1E70000}"/>
    <cellStyle name="SAPBEXformats 6" xfId="19240" xr:uid="{00000000-0005-0000-0000-0000A2E70000}"/>
    <cellStyle name="SAPBEXformats_0.Mgmt Cockpit" xfId="19241" xr:uid="{00000000-0005-0000-0000-0000A3E70000}"/>
    <cellStyle name="SAPBEXheaderItem" xfId="704" xr:uid="{00000000-0005-0000-0000-0000A4E70000}"/>
    <cellStyle name="SAPBEXheaderItem 10" xfId="1607" xr:uid="{00000000-0005-0000-0000-0000A5E70000}"/>
    <cellStyle name="SAPBEXheaderItem 11" xfId="1608" xr:uid="{00000000-0005-0000-0000-0000A6E70000}"/>
    <cellStyle name="SAPBEXheaderItem 12" xfId="1609" xr:uid="{00000000-0005-0000-0000-0000A7E70000}"/>
    <cellStyle name="SAPBEXheaderItem 13" xfId="3542" xr:uid="{00000000-0005-0000-0000-0000A8E70000}"/>
    <cellStyle name="SAPBEXheaderItem 13 2" xfId="3543" xr:uid="{00000000-0005-0000-0000-0000A9E70000}"/>
    <cellStyle name="SAPBEXheaderItem 13_0.Mgmt Cockpit" xfId="19242" xr:uid="{00000000-0005-0000-0000-0000AAE70000}"/>
    <cellStyle name="SAPBEXheaderItem 14" xfId="19243" xr:uid="{00000000-0005-0000-0000-0000ABE70000}"/>
    <cellStyle name="SAPBEXheaderItem 2" xfId="705" xr:uid="{00000000-0005-0000-0000-0000ACE70000}"/>
    <cellStyle name="SAPBEXheaderItem 2 2" xfId="706" xr:uid="{00000000-0005-0000-0000-0000ADE70000}"/>
    <cellStyle name="SAPBEXheaderItem 2 2 2" xfId="3544" xr:uid="{00000000-0005-0000-0000-0000AEE70000}"/>
    <cellStyle name="SAPBEXheaderItem 2 2_0.Mgmt Cockpit" xfId="19244" xr:uid="{00000000-0005-0000-0000-0000AFE70000}"/>
    <cellStyle name="SAPBEXheaderItem 2 3" xfId="19245" xr:uid="{00000000-0005-0000-0000-0000B0E70000}"/>
    <cellStyle name="SAPBEXheaderItem 2 4" xfId="19246" xr:uid="{00000000-0005-0000-0000-0000B1E70000}"/>
    <cellStyle name="SAPBEXheaderItem 2_0.Mgmt Cockpit" xfId="19247" xr:uid="{00000000-0005-0000-0000-0000B2E70000}"/>
    <cellStyle name="SAPBEXheaderItem 3" xfId="707" xr:uid="{00000000-0005-0000-0000-0000B3E70000}"/>
    <cellStyle name="SAPBEXheaderItem 3 2" xfId="2619" xr:uid="{00000000-0005-0000-0000-0000B4E70000}"/>
    <cellStyle name="SAPBEXheaderItem 3_1. FTE &amp; TE per Team" xfId="2620" xr:uid="{00000000-0005-0000-0000-0000B5E70000}"/>
    <cellStyle name="SAPBEXheaderItem 4" xfId="708" xr:uid="{00000000-0005-0000-0000-0000B6E70000}"/>
    <cellStyle name="SAPBEXheaderItem 5" xfId="709" xr:uid="{00000000-0005-0000-0000-0000B7E70000}"/>
    <cellStyle name="SAPBEXheaderItem 5 2" xfId="1610" xr:uid="{00000000-0005-0000-0000-0000B8E70000}"/>
    <cellStyle name="SAPBEXheaderItem 5 3" xfId="1611" xr:uid="{00000000-0005-0000-0000-0000B9E70000}"/>
    <cellStyle name="SAPBEXheaderItem 5_0.Mgmt Cockpit" xfId="19248" xr:uid="{00000000-0005-0000-0000-0000BAE70000}"/>
    <cellStyle name="SAPBEXheaderItem 6" xfId="1612" xr:uid="{00000000-0005-0000-0000-0000BBE70000}"/>
    <cellStyle name="SAPBEXheaderItem 6 2" xfId="1613" xr:uid="{00000000-0005-0000-0000-0000BCE70000}"/>
    <cellStyle name="SAPBEXheaderItem 6 3" xfId="19249" xr:uid="{00000000-0005-0000-0000-0000BDE70000}"/>
    <cellStyle name="SAPBEXheaderItem 6_16. Marketing Expenses YTD" xfId="3545" xr:uid="{00000000-0005-0000-0000-0000BEE70000}"/>
    <cellStyle name="SAPBEXheaderItem 7" xfId="1614" xr:uid="{00000000-0005-0000-0000-0000BFE70000}"/>
    <cellStyle name="SAPBEXheaderItem 8" xfId="1615" xr:uid="{00000000-0005-0000-0000-0000C0E70000}"/>
    <cellStyle name="SAPBEXheaderItem 9" xfId="1616" xr:uid="{00000000-0005-0000-0000-0000C1E70000}"/>
    <cellStyle name="SAPBEXheaderItem_0.Mgmt Cockpit" xfId="19250" xr:uid="{00000000-0005-0000-0000-0000C2E70000}"/>
    <cellStyle name="SAPBEXheaderText" xfId="710" xr:uid="{00000000-0005-0000-0000-0000C3E70000}"/>
    <cellStyle name="SAPBEXheaderText 10" xfId="1617" xr:uid="{00000000-0005-0000-0000-0000C4E70000}"/>
    <cellStyle name="SAPBEXheaderText 11" xfId="1618" xr:uid="{00000000-0005-0000-0000-0000C5E70000}"/>
    <cellStyle name="SAPBEXheaderText 12" xfId="1619" xr:uid="{00000000-0005-0000-0000-0000C6E70000}"/>
    <cellStyle name="SAPBEXheaderText 13" xfId="3546" xr:uid="{00000000-0005-0000-0000-0000C7E70000}"/>
    <cellStyle name="SAPBEXheaderText 13 2" xfId="3547" xr:uid="{00000000-0005-0000-0000-0000C8E70000}"/>
    <cellStyle name="SAPBEXheaderText 13_0.Mgmt Cockpit" xfId="19251" xr:uid="{00000000-0005-0000-0000-0000C9E70000}"/>
    <cellStyle name="SAPBEXheaderText 14" xfId="19252" xr:uid="{00000000-0005-0000-0000-0000CAE70000}"/>
    <cellStyle name="SAPBEXheaderText 2" xfId="711" xr:uid="{00000000-0005-0000-0000-0000CBE70000}"/>
    <cellStyle name="SAPBEXheaderText 2 2" xfId="712" xr:uid="{00000000-0005-0000-0000-0000CCE70000}"/>
    <cellStyle name="SAPBEXheaderText 2 2 2" xfId="3548" xr:uid="{00000000-0005-0000-0000-0000CDE70000}"/>
    <cellStyle name="SAPBEXheaderText 2 2_0.Mgmt Cockpit" xfId="19253" xr:uid="{00000000-0005-0000-0000-0000CEE70000}"/>
    <cellStyle name="SAPBEXheaderText 2 3" xfId="19254" xr:uid="{00000000-0005-0000-0000-0000CFE70000}"/>
    <cellStyle name="SAPBEXheaderText 2 4" xfId="19255" xr:uid="{00000000-0005-0000-0000-0000D0E70000}"/>
    <cellStyle name="SAPBEXheaderText 2_0.Mgmt Cockpit" xfId="19256" xr:uid="{00000000-0005-0000-0000-0000D1E70000}"/>
    <cellStyle name="SAPBEXheaderText 3" xfId="713" xr:uid="{00000000-0005-0000-0000-0000D2E70000}"/>
    <cellStyle name="SAPBEXheaderText 3 2" xfId="2621" xr:uid="{00000000-0005-0000-0000-0000D3E70000}"/>
    <cellStyle name="SAPBEXheaderText 3_1. FTE &amp; TE per Team" xfId="2622" xr:uid="{00000000-0005-0000-0000-0000D4E70000}"/>
    <cellStyle name="SAPBEXheaderText 4" xfId="714" xr:uid="{00000000-0005-0000-0000-0000D5E70000}"/>
    <cellStyle name="SAPBEXheaderText 5" xfId="715" xr:uid="{00000000-0005-0000-0000-0000D6E70000}"/>
    <cellStyle name="SAPBEXheaderText 5 2" xfId="1620" xr:uid="{00000000-0005-0000-0000-0000D7E70000}"/>
    <cellStyle name="SAPBEXheaderText 5 3" xfId="1621" xr:uid="{00000000-0005-0000-0000-0000D8E70000}"/>
    <cellStyle name="SAPBEXheaderText 5_0.Mgmt Cockpit" xfId="19257" xr:uid="{00000000-0005-0000-0000-0000D9E70000}"/>
    <cellStyle name="SAPBEXheaderText 6" xfId="1622" xr:uid="{00000000-0005-0000-0000-0000DAE70000}"/>
    <cellStyle name="SAPBEXheaderText 6 2" xfId="1623" xr:uid="{00000000-0005-0000-0000-0000DBE70000}"/>
    <cellStyle name="SAPBEXheaderText 6 3" xfId="19258" xr:uid="{00000000-0005-0000-0000-0000DCE70000}"/>
    <cellStyle name="SAPBEXheaderText 6_16. Marketing Expenses YTD" xfId="3549" xr:uid="{00000000-0005-0000-0000-0000DDE70000}"/>
    <cellStyle name="SAPBEXheaderText 7" xfId="1624" xr:uid="{00000000-0005-0000-0000-0000DEE70000}"/>
    <cellStyle name="SAPBEXheaderText 8" xfId="1625" xr:uid="{00000000-0005-0000-0000-0000DFE70000}"/>
    <cellStyle name="SAPBEXheaderText 9" xfId="1626" xr:uid="{00000000-0005-0000-0000-0000E0E70000}"/>
    <cellStyle name="SAPBEXheaderText_0.Mgmt Cockpit" xfId="19259" xr:uid="{00000000-0005-0000-0000-0000E1E70000}"/>
    <cellStyle name="SAPBEXHLevel0" xfId="716" xr:uid="{00000000-0005-0000-0000-0000E2E70000}"/>
    <cellStyle name="SAPBEXHLevel0 2" xfId="717" xr:uid="{00000000-0005-0000-0000-0000E3E70000}"/>
    <cellStyle name="SAPBEXHLevel0 2 2" xfId="1627" xr:uid="{00000000-0005-0000-0000-0000E4E70000}"/>
    <cellStyle name="SAPBEXHLevel0 2 2 2" xfId="3550" xr:uid="{00000000-0005-0000-0000-0000E5E70000}"/>
    <cellStyle name="SAPBEXHLevel0 2 2_0.Mgmt Cockpit" xfId="19260" xr:uid="{00000000-0005-0000-0000-0000E6E70000}"/>
    <cellStyle name="SAPBEXHLevel0 2 3" xfId="1628" xr:uid="{00000000-0005-0000-0000-0000E7E70000}"/>
    <cellStyle name="SAPBEXHLevel0 2 4" xfId="3551" xr:uid="{00000000-0005-0000-0000-0000E8E70000}"/>
    <cellStyle name="SAPBEXHLevel0 2 5" xfId="19261" xr:uid="{00000000-0005-0000-0000-0000E9E70000}"/>
    <cellStyle name="SAPBEXHLevel0 2_0.Mgmt Cockpit" xfId="19262" xr:uid="{00000000-0005-0000-0000-0000EAE70000}"/>
    <cellStyle name="SAPBEXHLevel0 3" xfId="1629" xr:uid="{00000000-0005-0000-0000-0000EBE70000}"/>
    <cellStyle name="SAPBEXHLevel0 3 2" xfId="1630" xr:uid="{00000000-0005-0000-0000-0000ECE70000}"/>
    <cellStyle name="SAPBEXHLevel0 3 3" xfId="1631" xr:uid="{00000000-0005-0000-0000-0000EDE70000}"/>
    <cellStyle name="SAPBEXHLevel0 3 4" xfId="19263" xr:uid="{00000000-0005-0000-0000-0000EEE70000}"/>
    <cellStyle name="SAPBEXHLevel0 3_0.Mgmt Cockpit" xfId="19264" xr:uid="{00000000-0005-0000-0000-0000EFE70000}"/>
    <cellStyle name="SAPBEXHLevel0 4" xfId="1632" xr:uid="{00000000-0005-0000-0000-0000F0E70000}"/>
    <cellStyle name="SAPBEXHLevel0 4 2" xfId="3552" xr:uid="{00000000-0005-0000-0000-0000F1E70000}"/>
    <cellStyle name="SAPBEXHLevel0 4_0.Mgmt Cockpit" xfId="19265" xr:uid="{00000000-0005-0000-0000-0000F2E70000}"/>
    <cellStyle name="SAPBEXHLevel0 5" xfId="1633" xr:uid="{00000000-0005-0000-0000-0000F3E70000}"/>
    <cellStyle name="SAPBEXHLevel0 5 2" xfId="3553" xr:uid="{00000000-0005-0000-0000-0000F4E70000}"/>
    <cellStyle name="SAPBEXHLevel0 5_0.Mgmt Cockpit" xfId="19266" xr:uid="{00000000-0005-0000-0000-0000F5E70000}"/>
    <cellStyle name="SAPBEXHLevel0 6" xfId="3554" xr:uid="{00000000-0005-0000-0000-0000F6E70000}"/>
    <cellStyle name="SAPBEXHLevel0 7" xfId="19267" xr:uid="{00000000-0005-0000-0000-0000F7E70000}"/>
    <cellStyle name="SAPBEXHLevel0_0.Mgmt Cockpit" xfId="19268" xr:uid="{00000000-0005-0000-0000-0000F8E70000}"/>
    <cellStyle name="SAPBEXHLevel0X" xfId="718" xr:uid="{00000000-0005-0000-0000-0000F9E70000}"/>
    <cellStyle name="SAPBEXHLevel0X 2" xfId="719" xr:uid="{00000000-0005-0000-0000-0000FAE70000}"/>
    <cellStyle name="SAPBEXHLevel0X 2 2" xfId="1634" xr:uid="{00000000-0005-0000-0000-0000FBE70000}"/>
    <cellStyle name="SAPBEXHLevel0X 2 2 2" xfId="19269" xr:uid="{00000000-0005-0000-0000-0000FCE70000}"/>
    <cellStyle name="SAPBEXHLevel0X 2 2_16. Marketing Expenses YTD" xfId="19270" xr:uid="{00000000-0005-0000-0000-0000FDE70000}"/>
    <cellStyle name="SAPBEXHLevel0X 2 3" xfId="2623" xr:uid="{00000000-0005-0000-0000-0000FEE70000}"/>
    <cellStyle name="SAPBEXHLevel0X 2 4" xfId="19271" xr:uid="{00000000-0005-0000-0000-0000FFE70000}"/>
    <cellStyle name="SAPBEXHLevel0X 2_0.Mgmt Cockpit" xfId="19272" xr:uid="{00000000-0005-0000-0000-000000E80000}"/>
    <cellStyle name="SAPBEXHLevel0X 3" xfId="1635" xr:uid="{00000000-0005-0000-0000-000001E80000}"/>
    <cellStyle name="SAPBEXHLevel0X 3 2" xfId="1636" xr:uid="{00000000-0005-0000-0000-000002E80000}"/>
    <cellStyle name="SAPBEXHLevel0X 3 3" xfId="1637" xr:uid="{00000000-0005-0000-0000-000003E80000}"/>
    <cellStyle name="SAPBEXHLevel0X 3 4" xfId="19273" xr:uid="{00000000-0005-0000-0000-000004E80000}"/>
    <cellStyle name="SAPBEXHLevel0X 3_0.Mgmt Cockpit" xfId="19274" xr:uid="{00000000-0005-0000-0000-000005E80000}"/>
    <cellStyle name="SAPBEXHLevel0X 4" xfId="1638" xr:uid="{00000000-0005-0000-0000-000006E80000}"/>
    <cellStyle name="SAPBEXHLevel0X 4 2" xfId="3555" xr:uid="{00000000-0005-0000-0000-000007E80000}"/>
    <cellStyle name="SAPBEXHLevel0X 4_0.Mgmt Cockpit" xfId="19275" xr:uid="{00000000-0005-0000-0000-000008E80000}"/>
    <cellStyle name="SAPBEXHLevel0X 5" xfId="1639" xr:uid="{00000000-0005-0000-0000-000009E80000}"/>
    <cellStyle name="SAPBEXHLevel0X 6" xfId="19276" xr:uid="{00000000-0005-0000-0000-00000AE80000}"/>
    <cellStyle name="SAPBEXHLevel0X 7" xfId="19277" xr:uid="{00000000-0005-0000-0000-00000BE80000}"/>
    <cellStyle name="SAPBEXHLevel0X_0.Mgmt Cockpit" xfId="19278" xr:uid="{00000000-0005-0000-0000-00000CE80000}"/>
    <cellStyle name="SAPBEXHLevel1" xfId="720" xr:uid="{00000000-0005-0000-0000-00000DE80000}"/>
    <cellStyle name="SAPBEXHLevel1 2" xfId="721" xr:uid="{00000000-0005-0000-0000-00000EE80000}"/>
    <cellStyle name="SAPBEXHLevel1 2 2" xfId="1640" xr:uid="{00000000-0005-0000-0000-00000FE80000}"/>
    <cellStyle name="SAPBEXHLevel1 2 2 2" xfId="3556" xr:uid="{00000000-0005-0000-0000-000010E80000}"/>
    <cellStyle name="SAPBEXHLevel1 2 2_0.Mgmt Cockpit" xfId="19279" xr:uid="{00000000-0005-0000-0000-000011E80000}"/>
    <cellStyle name="SAPBEXHLevel1 2 3" xfId="1641" xr:uid="{00000000-0005-0000-0000-000012E80000}"/>
    <cellStyle name="SAPBEXHLevel1 2 4" xfId="3557" xr:uid="{00000000-0005-0000-0000-000013E80000}"/>
    <cellStyle name="SAPBEXHLevel1 2 5" xfId="19280" xr:uid="{00000000-0005-0000-0000-000014E80000}"/>
    <cellStyle name="SAPBEXHLevel1 2_0.Mgmt Cockpit" xfId="19281" xr:uid="{00000000-0005-0000-0000-000015E80000}"/>
    <cellStyle name="SAPBEXHLevel1 3" xfId="1642" xr:uid="{00000000-0005-0000-0000-000016E80000}"/>
    <cellStyle name="SAPBEXHLevel1 3 2" xfId="1643" xr:uid="{00000000-0005-0000-0000-000017E80000}"/>
    <cellStyle name="SAPBEXHLevel1 3 3" xfId="1644" xr:uid="{00000000-0005-0000-0000-000018E80000}"/>
    <cellStyle name="SAPBEXHLevel1 3 4" xfId="19282" xr:uid="{00000000-0005-0000-0000-000019E80000}"/>
    <cellStyle name="SAPBEXHLevel1 3_0.Mgmt Cockpit" xfId="19283" xr:uid="{00000000-0005-0000-0000-00001AE80000}"/>
    <cellStyle name="SAPBEXHLevel1 4" xfId="1645" xr:uid="{00000000-0005-0000-0000-00001BE80000}"/>
    <cellStyle name="SAPBEXHLevel1 4 2" xfId="3558" xr:uid="{00000000-0005-0000-0000-00001CE80000}"/>
    <cellStyle name="SAPBEXHLevel1 4_0.Mgmt Cockpit" xfId="19284" xr:uid="{00000000-0005-0000-0000-00001DE80000}"/>
    <cellStyle name="SAPBEXHLevel1 5" xfId="1646" xr:uid="{00000000-0005-0000-0000-00001EE80000}"/>
    <cellStyle name="SAPBEXHLevel1 5 2" xfId="3559" xr:uid="{00000000-0005-0000-0000-00001FE80000}"/>
    <cellStyle name="SAPBEXHLevel1 5_0.Mgmt Cockpit" xfId="19285" xr:uid="{00000000-0005-0000-0000-000020E80000}"/>
    <cellStyle name="SAPBEXHLevel1 6" xfId="3560" xr:uid="{00000000-0005-0000-0000-000021E80000}"/>
    <cellStyle name="SAPBEXHLevel1 7" xfId="19286" xr:uid="{00000000-0005-0000-0000-000022E80000}"/>
    <cellStyle name="SAPBEXHLevel1_0.Mgmt Cockpit" xfId="19287" xr:uid="{00000000-0005-0000-0000-000023E80000}"/>
    <cellStyle name="SAPBEXHLevel1X" xfId="722" xr:uid="{00000000-0005-0000-0000-000024E80000}"/>
    <cellStyle name="SAPBEXHLevel1X 2" xfId="723" xr:uid="{00000000-0005-0000-0000-000025E80000}"/>
    <cellStyle name="SAPBEXHLevel1X 2 2" xfId="1647" xr:uid="{00000000-0005-0000-0000-000026E80000}"/>
    <cellStyle name="SAPBEXHLevel1X 2 2 2" xfId="19288" xr:uid="{00000000-0005-0000-0000-000027E80000}"/>
    <cellStyle name="SAPBEXHLevel1X 2 2_16. Marketing Expenses YTD" xfId="19289" xr:uid="{00000000-0005-0000-0000-000028E80000}"/>
    <cellStyle name="SAPBEXHLevel1X 2 3" xfId="2624" xr:uid="{00000000-0005-0000-0000-000029E80000}"/>
    <cellStyle name="SAPBEXHLevel1X 2 4" xfId="19290" xr:uid="{00000000-0005-0000-0000-00002AE80000}"/>
    <cellStyle name="SAPBEXHLevel1X 2_0.Mgmt Cockpit" xfId="19291" xr:uid="{00000000-0005-0000-0000-00002BE80000}"/>
    <cellStyle name="SAPBEXHLevel1X 3" xfId="1648" xr:uid="{00000000-0005-0000-0000-00002CE80000}"/>
    <cellStyle name="SAPBEXHLevel1X 3 2" xfId="1649" xr:uid="{00000000-0005-0000-0000-00002DE80000}"/>
    <cellStyle name="SAPBEXHLevel1X 3 3" xfId="1650" xr:uid="{00000000-0005-0000-0000-00002EE80000}"/>
    <cellStyle name="SAPBEXHLevel1X 3 4" xfId="19292" xr:uid="{00000000-0005-0000-0000-00002FE80000}"/>
    <cellStyle name="SAPBEXHLevel1X 3_0.Mgmt Cockpit" xfId="19293" xr:uid="{00000000-0005-0000-0000-000030E80000}"/>
    <cellStyle name="SAPBEXHLevel1X 4" xfId="1651" xr:uid="{00000000-0005-0000-0000-000031E80000}"/>
    <cellStyle name="SAPBEXHLevel1X 4 2" xfId="3561" xr:uid="{00000000-0005-0000-0000-000032E80000}"/>
    <cellStyle name="SAPBEXHLevel1X 4_0.Mgmt Cockpit" xfId="19294" xr:uid="{00000000-0005-0000-0000-000033E80000}"/>
    <cellStyle name="SAPBEXHLevel1X 5" xfId="1652" xr:uid="{00000000-0005-0000-0000-000034E80000}"/>
    <cellStyle name="SAPBEXHLevel1X 6" xfId="19295" xr:uid="{00000000-0005-0000-0000-000035E80000}"/>
    <cellStyle name="SAPBEXHLevel1X 7" xfId="19296" xr:uid="{00000000-0005-0000-0000-000036E80000}"/>
    <cellStyle name="SAPBEXHLevel1X_0.Mgmt Cockpit" xfId="19297" xr:uid="{00000000-0005-0000-0000-000037E80000}"/>
    <cellStyle name="SAPBEXHLevel2" xfId="724" xr:uid="{00000000-0005-0000-0000-000038E80000}"/>
    <cellStyle name="SAPBEXHLevel2 2" xfId="725" xr:uid="{00000000-0005-0000-0000-000039E80000}"/>
    <cellStyle name="SAPBEXHLevel2 2 2" xfId="1653" xr:uid="{00000000-0005-0000-0000-00003AE80000}"/>
    <cellStyle name="SAPBEXHLevel2 2 2 2" xfId="3562" xr:uid="{00000000-0005-0000-0000-00003BE80000}"/>
    <cellStyle name="SAPBEXHLevel2 2 2_0.Mgmt Cockpit" xfId="19298" xr:uid="{00000000-0005-0000-0000-00003CE80000}"/>
    <cellStyle name="SAPBEXHLevel2 2 3" xfId="1654" xr:uid="{00000000-0005-0000-0000-00003DE80000}"/>
    <cellStyle name="SAPBEXHLevel2 2 4" xfId="3563" xr:uid="{00000000-0005-0000-0000-00003EE80000}"/>
    <cellStyle name="SAPBEXHLevel2 2 5" xfId="19299" xr:uid="{00000000-0005-0000-0000-00003FE80000}"/>
    <cellStyle name="SAPBEXHLevel2 2_0.Mgmt Cockpit" xfId="19300" xr:uid="{00000000-0005-0000-0000-000040E80000}"/>
    <cellStyle name="SAPBEXHLevel2 3" xfId="1655" xr:uid="{00000000-0005-0000-0000-000041E80000}"/>
    <cellStyle name="SAPBEXHLevel2 3 2" xfId="1656" xr:uid="{00000000-0005-0000-0000-000042E80000}"/>
    <cellStyle name="SAPBEXHLevel2 3 3" xfId="1657" xr:uid="{00000000-0005-0000-0000-000043E80000}"/>
    <cellStyle name="SAPBEXHLevel2 3 4" xfId="19301" xr:uid="{00000000-0005-0000-0000-000044E80000}"/>
    <cellStyle name="SAPBEXHLevel2 3_0.Mgmt Cockpit" xfId="19302" xr:uid="{00000000-0005-0000-0000-000045E80000}"/>
    <cellStyle name="SAPBEXHLevel2 4" xfId="1658" xr:uid="{00000000-0005-0000-0000-000046E80000}"/>
    <cellStyle name="SAPBEXHLevel2 4 2" xfId="3564" xr:uid="{00000000-0005-0000-0000-000047E80000}"/>
    <cellStyle name="SAPBEXHLevel2 4_0.Mgmt Cockpit" xfId="19303" xr:uid="{00000000-0005-0000-0000-000048E80000}"/>
    <cellStyle name="SAPBEXHLevel2 5" xfId="1659" xr:uid="{00000000-0005-0000-0000-000049E80000}"/>
    <cellStyle name="SAPBEXHLevel2 5 2" xfId="3565" xr:uid="{00000000-0005-0000-0000-00004AE80000}"/>
    <cellStyle name="SAPBEXHLevel2 5_0.Mgmt Cockpit" xfId="19304" xr:uid="{00000000-0005-0000-0000-00004BE80000}"/>
    <cellStyle name="SAPBEXHLevel2 6" xfId="3566" xr:uid="{00000000-0005-0000-0000-00004CE80000}"/>
    <cellStyle name="SAPBEXHLevel2 7" xfId="19305" xr:uid="{00000000-0005-0000-0000-00004DE80000}"/>
    <cellStyle name="SAPBEXHLevel2_0.Mgmt Cockpit" xfId="19306" xr:uid="{00000000-0005-0000-0000-00004EE80000}"/>
    <cellStyle name="SAPBEXHLevel2X" xfId="726" xr:uid="{00000000-0005-0000-0000-00004FE80000}"/>
    <cellStyle name="SAPBEXHLevel2X 2" xfId="727" xr:uid="{00000000-0005-0000-0000-000050E80000}"/>
    <cellStyle name="SAPBEXHLevel2X 2 2" xfId="1660" xr:uid="{00000000-0005-0000-0000-000051E80000}"/>
    <cellStyle name="SAPBEXHLevel2X 2 2 2" xfId="19307" xr:uid="{00000000-0005-0000-0000-000052E80000}"/>
    <cellStyle name="SAPBEXHLevel2X 2 2_16. Marketing Expenses YTD" xfId="19308" xr:uid="{00000000-0005-0000-0000-000053E80000}"/>
    <cellStyle name="SAPBEXHLevel2X 2 3" xfId="2625" xr:uid="{00000000-0005-0000-0000-000054E80000}"/>
    <cellStyle name="SAPBEXHLevel2X 2 4" xfId="19309" xr:uid="{00000000-0005-0000-0000-000055E80000}"/>
    <cellStyle name="SAPBEXHLevel2X 2_0.Mgmt Cockpit" xfId="19310" xr:uid="{00000000-0005-0000-0000-000056E80000}"/>
    <cellStyle name="SAPBEXHLevel2X 3" xfId="1661" xr:uid="{00000000-0005-0000-0000-000057E80000}"/>
    <cellStyle name="SAPBEXHLevel2X 3 2" xfId="1662" xr:uid="{00000000-0005-0000-0000-000058E80000}"/>
    <cellStyle name="SAPBEXHLevel2X 3 3" xfId="1663" xr:uid="{00000000-0005-0000-0000-000059E80000}"/>
    <cellStyle name="SAPBEXHLevel2X 3 4" xfId="19311" xr:uid="{00000000-0005-0000-0000-00005AE80000}"/>
    <cellStyle name="SAPBEXHLevel2X 3_0.Mgmt Cockpit" xfId="19312" xr:uid="{00000000-0005-0000-0000-00005BE80000}"/>
    <cellStyle name="SAPBEXHLevel2X 4" xfId="1664" xr:uid="{00000000-0005-0000-0000-00005CE80000}"/>
    <cellStyle name="SAPBEXHLevel2X 4 2" xfId="3567" xr:uid="{00000000-0005-0000-0000-00005DE80000}"/>
    <cellStyle name="SAPBEXHLevel2X 4_0.Mgmt Cockpit" xfId="19313" xr:uid="{00000000-0005-0000-0000-00005EE80000}"/>
    <cellStyle name="SAPBEXHLevel2X 5" xfId="1665" xr:uid="{00000000-0005-0000-0000-00005FE80000}"/>
    <cellStyle name="SAPBEXHLevel2X 6" xfId="19314" xr:uid="{00000000-0005-0000-0000-000060E80000}"/>
    <cellStyle name="SAPBEXHLevel2X 7" xfId="19315" xr:uid="{00000000-0005-0000-0000-000061E80000}"/>
    <cellStyle name="SAPBEXHLevel2X_0.Mgmt Cockpit" xfId="19316" xr:uid="{00000000-0005-0000-0000-000062E80000}"/>
    <cellStyle name="SAPBEXHLevel3" xfId="728" xr:uid="{00000000-0005-0000-0000-000063E80000}"/>
    <cellStyle name="SAPBEXHLevel3 2" xfId="729" xr:uid="{00000000-0005-0000-0000-000064E80000}"/>
    <cellStyle name="SAPBEXHLevel3 2 2" xfId="1666" xr:uid="{00000000-0005-0000-0000-000065E80000}"/>
    <cellStyle name="SAPBEXHLevel3 2 2 2" xfId="19317" xr:uid="{00000000-0005-0000-0000-000066E80000}"/>
    <cellStyle name="SAPBEXHLevel3 2 2_16. Marketing Expenses YTD" xfId="19318" xr:uid="{00000000-0005-0000-0000-000067E80000}"/>
    <cellStyle name="SAPBEXHLevel3 2 3" xfId="1667" xr:uid="{00000000-0005-0000-0000-000068E80000}"/>
    <cellStyle name="SAPBEXHLevel3 2 4" xfId="3568" xr:uid="{00000000-0005-0000-0000-000069E80000}"/>
    <cellStyle name="SAPBEXHLevel3 2 5" xfId="19319" xr:uid="{00000000-0005-0000-0000-00006AE80000}"/>
    <cellStyle name="SAPBEXHLevel3 2_0.Mgmt Cockpit" xfId="19320" xr:uid="{00000000-0005-0000-0000-00006BE80000}"/>
    <cellStyle name="SAPBEXHLevel3 3" xfId="1668" xr:uid="{00000000-0005-0000-0000-00006CE80000}"/>
    <cellStyle name="SAPBEXHLevel3 3 2" xfId="1669" xr:uid="{00000000-0005-0000-0000-00006DE80000}"/>
    <cellStyle name="SAPBEXHLevel3 3 3" xfId="1670" xr:uid="{00000000-0005-0000-0000-00006EE80000}"/>
    <cellStyle name="SAPBEXHLevel3 3 4" xfId="19321" xr:uid="{00000000-0005-0000-0000-00006FE80000}"/>
    <cellStyle name="SAPBEXHLevel3 3_0.Mgmt Cockpit" xfId="19322" xr:uid="{00000000-0005-0000-0000-000070E80000}"/>
    <cellStyle name="SAPBEXHLevel3 4" xfId="1671" xr:uid="{00000000-0005-0000-0000-000071E80000}"/>
    <cellStyle name="SAPBEXHLevel3 4 2" xfId="3569" xr:uid="{00000000-0005-0000-0000-000072E80000}"/>
    <cellStyle name="SAPBEXHLevel3 4_0.Mgmt Cockpit" xfId="19323" xr:uid="{00000000-0005-0000-0000-000073E80000}"/>
    <cellStyle name="SAPBEXHLevel3 5" xfId="1672" xr:uid="{00000000-0005-0000-0000-000074E80000}"/>
    <cellStyle name="SAPBEXHLevel3 5 2" xfId="3570" xr:uid="{00000000-0005-0000-0000-000075E80000}"/>
    <cellStyle name="SAPBEXHLevel3 5_0.Mgmt Cockpit" xfId="19324" xr:uid="{00000000-0005-0000-0000-000076E80000}"/>
    <cellStyle name="SAPBEXHLevel3 6" xfId="19325" xr:uid="{00000000-0005-0000-0000-000077E80000}"/>
    <cellStyle name="SAPBEXHLevel3 7" xfId="19326" xr:uid="{00000000-0005-0000-0000-000078E80000}"/>
    <cellStyle name="SAPBEXHLevel3_0.Mgmt Cockpit" xfId="19327" xr:uid="{00000000-0005-0000-0000-000079E80000}"/>
    <cellStyle name="SAPBEXHLevel3X" xfId="730" xr:uid="{00000000-0005-0000-0000-00007AE80000}"/>
    <cellStyle name="SAPBEXHLevel3X 2" xfId="731" xr:uid="{00000000-0005-0000-0000-00007BE80000}"/>
    <cellStyle name="SAPBEXHLevel3X 2 2" xfId="1673" xr:uid="{00000000-0005-0000-0000-00007CE80000}"/>
    <cellStyle name="SAPBEXHLevel3X 2 2 2" xfId="19328" xr:uid="{00000000-0005-0000-0000-00007DE80000}"/>
    <cellStyle name="SAPBEXHLevel3X 2 2_16. Marketing Expenses YTD" xfId="19329" xr:uid="{00000000-0005-0000-0000-00007EE80000}"/>
    <cellStyle name="SAPBEXHLevel3X 2 3" xfId="2626" xr:uid="{00000000-0005-0000-0000-00007FE80000}"/>
    <cellStyle name="SAPBEXHLevel3X 2 4" xfId="19330" xr:uid="{00000000-0005-0000-0000-000080E80000}"/>
    <cellStyle name="SAPBEXHLevel3X 2_0.Mgmt Cockpit" xfId="19331" xr:uid="{00000000-0005-0000-0000-000081E80000}"/>
    <cellStyle name="SAPBEXHLevel3X 3" xfId="1674" xr:uid="{00000000-0005-0000-0000-000082E80000}"/>
    <cellStyle name="SAPBEXHLevel3X 3 2" xfId="1675" xr:uid="{00000000-0005-0000-0000-000083E80000}"/>
    <cellStyle name="SAPBEXHLevel3X 3 3" xfId="1676" xr:uid="{00000000-0005-0000-0000-000084E80000}"/>
    <cellStyle name="SAPBEXHLevel3X 3 4" xfId="19332" xr:uid="{00000000-0005-0000-0000-000085E80000}"/>
    <cellStyle name="SAPBEXHLevel3X 3_0.Mgmt Cockpit" xfId="19333" xr:uid="{00000000-0005-0000-0000-000086E80000}"/>
    <cellStyle name="SAPBEXHLevel3X 4" xfId="1677" xr:uid="{00000000-0005-0000-0000-000087E80000}"/>
    <cellStyle name="SAPBEXHLevel3X 4 2" xfId="3571" xr:uid="{00000000-0005-0000-0000-000088E80000}"/>
    <cellStyle name="SAPBEXHLevel3X 4_0.Mgmt Cockpit" xfId="19334" xr:uid="{00000000-0005-0000-0000-000089E80000}"/>
    <cellStyle name="SAPBEXHLevel3X 5" xfId="1678" xr:uid="{00000000-0005-0000-0000-00008AE80000}"/>
    <cellStyle name="SAPBEXHLevel3X 6" xfId="19335" xr:uid="{00000000-0005-0000-0000-00008BE80000}"/>
    <cellStyle name="SAPBEXHLevel3X 7" xfId="19336" xr:uid="{00000000-0005-0000-0000-00008CE80000}"/>
    <cellStyle name="SAPBEXHLevel3X_0.Mgmt Cockpit" xfId="19337" xr:uid="{00000000-0005-0000-0000-00008DE80000}"/>
    <cellStyle name="SAPBEXinputData" xfId="732" xr:uid="{00000000-0005-0000-0000-00008EE80000}"/>
    <cellStyle name="SAPBEXinputData 10" xfId="1679" xr:uid="{00000000-0005-0000-0000-00008FE80000}"/>
    <cellStyle name="SAPBEXinputData 11" xfId="1680" xr:uid="{00000000-0005-0000-0000-000090E80000}"/>
    <cellStyle name="SAPBEXinputData 12" xfId="1681" xr:uid="{00000000-0005-0000-0000-000091E80000}"/>
    <cellStyle name="SAPBEXinputData 2" xfId="733" xr:uid="{00000000-0005-0000-0000-000092E80000}"/>
    <cellStyle name="SAPBEXinputData 2 2" xfId="3572" xr:uid="{00000000-0005-0000-0000-000093E80000}"/>
    <cellStyle name="SAPBEXinputData 3" xfId="734" xr:uid="{00000000-0005-0000-0000-000094E80000}"/>
    <cellStyle name="SAPBEXinputData 4" xfId="735" xr:uid="{00000000-0005-0000-0000-000095E80000}"/>
    <cellStyle name="SAPBEXinputData 5" xfId="736" xr:uid="{00000000-0005-0000-0000-000096E80000}"/>
    <cellStyle name="SAPBEXinputData 6" xfId="1682" xr:uid="{00000000-0005-0000-0000-000097E80000}"/>
    <cellStyle name="SAPBEXinputData 7" xfId="1683" xr:uid="{00000000-0005-0000-0000-000098E80000}"/>
    <cellStyle name="SAPBEXinputData 8" xfId="1684" xr:uid="{00000000-0005-0000-0000-000099E80000}"/>
    <cellStyle name="SAPBEXinputData 9" xfId="1685" xr:uid="{00000000-0005-0000-0000-00009AE80000}"/>
    <cellStyle name="SAPBEXinputData_10. eBook Usage" xfId="19338" xr:uid="{00000000-0005-0000-0000-00009BE80000}"/>
    <cellStyle name="SAPBEXItemHeader" xfId="737" xr:uid="{00000000-0005-0000-0000-00009CE80000}"/>
    <cellStyle name="SAPBEXItemHeader 2" xfId="738" xr:uid="{00000000-0005-0000-0000-00009DE80000}"/>
    <cellStyle name="SAPBEXItemHeader 2 2" xfId="1686" xr:uid="{00000000-0005-0000-0000-00009EE80000}"/>
    <cellStyle name="SAPBEXItemHeader 2 3" xfId="3573" xr:uid="{00000000-0005-0000-0000-00009FE80000}"/>
    <cellStyle name="SAPBEXItemHeader 2 4" xfId="19339" xr:uid="{00000000-0005-0000-0000-0000A0E80000}"/>
    <cellStyle name="SAPBEXItemHeader 2_2. p&amp;l- Global" xfId="19340" xr:uid="{00000000-0005-0000-0000-0000A1E80000}"/>
    <cellStyle name="SAPBEXItemHeader 3" xfId="739" xr:uid="{00000000-0005-0000-0000-0000A2E80000}"/>
    <cellStyle name="SAPBEXItemHeader 3 2" xfId="1687" xr:uid="{00000000-0005-0000-0000-0000A3E80000}"/>
    <cellStyle name="SAPBEXItemHeader 3 3" xfId="3574" xr:uid="{00000000-0005-0000-0000-0000A4E80000}"/>
    <cellStyle name="SAPBEXItemHeader 3 4" xfId="19341" xr:uid="{00000000-0005-0000-0000-0000A5E80000}"/>
    <cellStyle name="SAPBEXItemHeader 3_2. p&amp;l- Global" xfId="19342" xr:uid="{00000000-0005-0000-0000-0000A6E80000}"/>
    <cellStyle name="SAPBEXItemHeader 4" xfId="740" xr:uid="{00000000-0005-0000-0000-0000A7E80000}"/>
    <cellStyle name="SAPBEXItemHeader 4 2" xfId="1688" xr:uid="{00000000-0005-0000-0000-0000A8E80000}"/>
    <cellStyle name="SAPBEXItemHeader 4 3" xfId="3575" xr:uid="{00000000-0005-0000-0000-0000A9E80000}"/>
    <cellStyle name="SAPBEXItemHeader 4 4" xfId="19343" xr:uid="{00000000-0005-0000-0000-0000AAE80000}"/>
    <cellStyle name="SAPBEXItemHeader 4_2. p&amp;l- Global" xfId="19344" xr:uid="{00000000-0005-0000-0000-0000ABE80000}"/>
    <cellStyle name="SAPBEXItemHeader 5" xfId="741" xr:uid="{00000000-0005-0000-0000-0000ACE80000}"/>
    <cellStyle name="SAPBEXItemHeader 5 2" xfId="1689" xr:uid="{00000000-0005-0000-0000-0000ADE80000}"/>
    <cellStyle name="SAPBEXItemHeader 5 3" xfId="3576" xr:uid="{00000000-0005-0000-0000-0000AEE80000}"/>
    <cellStyle name="SAPBEXItemHeader 5 4" xfId="19345" xr:uid="{00000000-0005-0000-0000-0000AFE80000}"/>
    <cellStyle name="SAPBEXItemHeader 5_2. p&amp;l- Global" xfId="19346" xr:uid="{00000000-0005-0000-0000-0000B0E80000}"/>
    <cellStyle name="SAPBEXItemHeader 6" xfId="3577" xr:uid="{00000000-0005-0000-0000-0000B1E80000}"/>
    <cellStyle name="SAPBEXItemHeader 7" xfId="19347" xr:uid="{00000000-0005-0000-0000-0000B2E80000}"/>
    <cellStyle name="SAPBEXItemHeader_10. eBook Usage" xfId="19348" xr:uid="{00000000-0005-0000-0000-0000B3E80000}"/>
    <cellStyle name="SAPBEXresData" xfId="742" xr:uid="{00000000-0005-0000-0000-0000B4E80000}"/>
    <cellStyle name="SAPBEXresData 2" xfId="743" xr:uid="{00000000-0005-0000-0000-0000B5E80000}"/>
    <cellStyle name="SAPBEXresData 2 2" xfId="1690" xr:uid="{00000000-0005-0000-0000-0000B6E80000}"/>
    <cellStyle name="SAPBEXresData 2 3" xfId="3578" xr:uid="{00000000-0005-0000-0000-0000B7E80000}"/>
    <cellStyle name="SAPBEXresData 2 4" xfId="19349" xr:uid="{00000000-0005-0000-0000-0000B8E80000}"/>
    <cellStyle name="SAPBEXresData 2_0.Mgmt Cockpit" xfId="19350" xr:uid="{00000000-0005-0000-0000-0000B9E80000}"/>
    <cellStyle name="SAPBEXresData 3" xfId="1691" xr:uid="{00000000-0005-0000-0000-0000BAE80000}"/>
    <cellStyle name="SAPBEXresData 3 2" xfId="1692" xr:uid="{00000000-0005-0000-0000-0000BBE80000}"/>
    <cellStyle name="SAPBEXresData 3 3" xfId="1693" xr:uid="{00000000-0005-0000-0000-0000BCE80000}"/>
    <cellStyle name="SAPBEXresData 3 4" xfId="19351" xr:uid="{00000000-0005-0000-0000-0000BDE80000}"/>
    <cellStyle name="SAPBEXresData 3_0.Mgmt Cockpit" xfId="19352" xr:uid="{00000000-0005-0000-0000-0000BEE80000}"/>
    <cellStyle name="SAPBEXresData 4" xfId="1694" xr:uid="{00000000-0005-0000-0000-0000BFE80000}"/>
    <cellStyle name="SAPBEXresData 4 2" xfId="3579" xr:uid="{00000000-0005-0000-0000-0000C0E80000}"/>
    <cellStyle name="SAPBEXresData 4_0.Mgmt Cockpit" xfId="19353" xr:uid="{00000000-0005-0000-0000-0000C1E80000}"/>
    <cellStyle name="SAPBEXresData 5" xfId="1695" xr:uid="{00000000-0005-0000-0000-0000C2E80000}"/>
    <cellStyle name="SAPBEXresData 6" xfId="19354" xr:uid="{00000000-0005-0000-0000-0000C3E80000}"/>
    <cellStyle name="SAPBEXresData_0.Mgmt Cockpit" xfId="19355" xr:uid="{00000000-0005-0000-0000-0000C4E80000}"/>
    <cellStyle name="SAPBEXresDataEmph" xfId="744" xr:uid="{00000000-0005-0000-0000-0000C5E80000}"/>
    <cellStyle name="SAPBEXresDataEmph 2" xfId="745" xr:uid="{00000000-0005-0000-0000-0000C6E80000}"/>
    <cellStyle name="SAPBEXresDataEmph 2 2" xfId="1696" xr:uid="{00000000-0005-0000-0000-0000C7E80000}"/>
    <cellStyle name="SAPBEXresDataEmph 2 3" xfId="19356" xr:uid="{00000000-0005-0000-0000-0000C8E80000}"/>
    <cellStyle name="SAPBEXresDataEmph 2_1. FTE &amp; TE per Team" xfId="2627" xr:uid="{00000000-0005-0000-0000-0000C9E80000}"/>
    <cellStyle name="SAPBEXresDataEmph 3" xfId="1697" xr:uid="{00000000-0005-0000-0000-0000CAE80000}"/>
    <cellStyle name="SAPBEXresDataEmph 3 2" xfId="1698" xr:uid="{00000000-0005-0000-0000-0000CBE80000}"/>
    <cellStyle name="SAPBEXresDataEmph 3 3" xfId="1699" xr:uid="{00000000-0005-0000-0000-0000CCE80000}"/>
    <cellStyle name="SAPBEXresDataEmph 3 4" xfId="19357" xr:uid="{00000000-0005-0000-0000-0000CDE80000}"/>
    <cellStyle name="SAPBEXresDataEmph 3_0.Mgmt Cockpit" xfId="19358" xr:uid="{00000000-0005-0000-0000-0000CEE80000}"/>
    <cellStyle name="SAPBEXresDataEmph 4" xfId="1700" xr:uid="{00000000-0005-0000-0000-0000CFE80000}"/>
    <cellStyle name="SAPBEXresDataEmph 4 2" xfId="3580" xr:uid="{00000000-0005-0000-0000-0000D0E80000}"/>
    <cellStyle name="SAPBEXresDataEmph 4_0.Mgmt Cockpit" xfId="19359" xr:uid="{00000000-0005-0000-0000-0000D1E80000}"/>
    <cellStyle name="SAPBEXresDataEmph 5" xfId="1701" xr:uid="{00000000-0005-0000-0000-0000D2E80000}"/>
    <cellStyle name="SAPBEXresDataEmph 6" xfId="19360" xr:uid="{00000000-0005-0000-0000-0000D3E80000}"/>
    <cellStyle name="SAPBEXresDataEmph_0.Mgmt Cockpit" xfId="19361" xr:uid="{00000000-0005-0000-0000-0000D4E80000}"/>
    <cellStyle name="SAPBEXresItem" xfId="746" xr:uid="{00000000-0005-0000-0000-0000D5E80000}"/>
    <cellStyle name="SAPBEXresItem 2" xfId="747" xr:uid="{00000000-0005-0000-0000-0000D6E80000}"/>
    <cellStyle name="SAPBEXresItem 2 2" xfId="2628" xr:uid="{00000000-0005-0000-0000-0000D7E80000}"/>
    <cellStyle name="SAPBEXresItem 2 3" xfId="19362" xr:uid="{00000000-0005-0000-0000-0000D8E80000}"/>
    <cellStyle name="SAPBEXresItem 2_0.Mgmt Cockpit" xfId="19363" xr:uid="{00000000-0005-0000-0000-0000D9E80000}"/>
    <cellStyle name="SAPBEXresItem 3" xfId="1702" xr:uid="{00000000-0005-0000-0000-0000DAE80000}"/>
    <cellStyle name="SAPBEXresItem 3 2" xfId="1703" xr:uid="{00000000-0005-0000-0000-0000DBE80000}"/>
    <cellStyle name="SAPBEXresItem 3 3" xfId="19364" xr:uid="{00000000-0005-0000-0000-0000DCE80000}"/>
    <cellStyle name="SAPBEXresItem 3_0.Mgmt Cockpit" xfId="19365" xr:uid="{00000000-0005-0000-0000-0000DDE80000}"/>
    <cellStyle name="SAPBEXresItem 4" xfId="1704" xr:uid="{00000000-0005-0000-0000-0000DEE80000}"/>
    <cellStyle name="SAPBEXresItem 4 2" xfId="3581" xr:uid="{00000000-0005-0000-0000-0000DFE80000}"/>
    <cellStyle name="SAPBEXresItem 4_0.Mgmt Cockpit" xfId="19366" xr:uid="{00000000-0005-0000-0000-0000E0E80000}"/>
    <cellStyle name="SAPBEXresItem 5" xfId="1705" xr:uid="{00000000-0005-0000-0000-0000E1E80000}"/>
    <cellStyle name="SAPBEXresItem 6" xfId="19367" xr:uid="{00000000-0005-0000-0000-0000E2E80000}"/>
    <cellStyle name="SAPBEXresItem_0.Mgmt Cockpit" xfId="19368" xr:uid="{00000000-0005-0000-0000-0000E3E80000}"/>
    <cellStyle name="SAPBEXresItemX" xfId="748" xr:uid="{00000000-0005-0000-0000-0000E4E80000}"/>
    <cellStyle name="SAPBEXresItemX 2" xfId="749" xr:uid="{00000000-0005-0000-0000-0000E5E80000}"/>
    <cellStyle name="SAPBEXresItemX 2 2" xfId="1706" xr:uid="{00000000-0005-0000-0000-0000E6E80000}"/>
    <cellStyle name="SAPBEXresItemX 2 3" xfId="3582" xr:uid="{00000000-0005-0000-0000-0000E7E80000}"/>
    <cellStyle name="SAPBEXresItemX 2 4" xfId="19369" xr:uid="{00000000-0005-0000-0000-0000E8E80000}"/>
    <cellStyle name="SAPBEXresItemX 2_0.Mgmt Cockpit" xfId="19370" xr:uid="{00000000-0005-0000-0000-0000E9E80000}"/>
    <cellStyle name="SAPBEXresItemX 3" xfId="1707" xr:uid="{00000000-0005-0000-0000-0000EAE80000}"/>
    <cellStyle name="SAPBEXresItemX 3 2" xfId="1708" xr:uid="{00000000-0005-0000-0000-0000EBE80000}"/>
    <cellStyle name="SAPBEXresItemX 3 3" xfId="1709" xr:uid="{00000000-0005-0000-0000-0000ECE80000}"/>
    <cellStyle name="SAPBEXresItemX 3 4" xfId="19371" xr:uid="{00000000-0005-0000-0000-0000EDE80000}"/>
    <cellStyle name="SAPBEXresItemX 3_0.Mgmt Cockpit" xfId="19372" xr:uid="{00000000-0005-0000-0000-0000EEE80000}"/>
    <cellStyle name="SAPBEXresItemX 4" xfId="1710" xr:uid="{00000000-0005-0000-0000-0000EFE80000}"/>
    <cellStyle name="SAPBEXresItemX 4 2" xfId="3583" xr:uid="{00000000-0005-0000-0000-0000F0E80000}"/>
    <cellStyle name="SAPBEXresItemX 4_0.Mgmt Cockpit" xfId="19373" xr:uid="{00000000-0005-0000-0000-0000F1E80000}"/>
    <cellStyle name="SAPBEXresItemX 5" xfId="1711" xr:uid="{00000000-0005-0000-0000-0000F2E80000}"/>
    <cellStyle name="SAPBEXresItemX 6" xfId="19374" xr:uid="{00000000-0005-0000-0000-0000F3E80000}"/>
    <cellStyle name="SAPBEXresItemX 7" xfId="19375" xr:uid="{00000000-0005-0000-0000-0000F4E80000}"/>
    <cellStyle name="SAPBEXresItemX_0.Mgmt Cockpit" xfId="19376" xr:uid="{00000000-0005-0000-0000-0000F5E80000}"/>
    <cellStyle name="SAPBEXstdData" xfId="750" xr:uid="{00000000-0005-0000-0000-0000F6E80000}"/>
    <cellStyle name="SAPBEXstdData 2" xfId="751" xr:uid="{00000000-0005-0000-0000-0000F7E80000}"/>
    <cellStyle name="SAPBEXstdData 2 2" xfId="1712" xr:uid="{00000000-0005-0000-0000-0000F8E80000}"/>
    <cellStyle name="SAPBEXstdData 2 2 2" xfId="3584" xr:uid="{00000000-0005-0000-0000-0000F9E80000}"/>
    <cellStyle name="SAPBEXstdData 2 2_0.Mgmt Cockpit" xfId="19377" xr:uid="{00000000-0005-0000-0000-0000FAE80000}"/>
    <cellStyle name="SAPBEXstdData 2 3" xfId="3585" xr:uid="{00000000-0005-0000-0000-0000FBE80000}"/>
    <cellStyle name="SAPBEXstdData 2 4" xfId="19378" xr:uid="{00000000-0005-0000-0000-0000FCE80000}"/>
    <cellStyle name="SAPBEXstdData 2_0.Mgmt Cockpit" xfId="19379" xr:uid="{00000000-0005-0000-0000-0000FDE80000}"/>
    <cellStyle name="SAPBEXstdData 3" xfId="1713" xr:uid="{00000000-0005-0000-0000-0000FEE80000}"/>
    <cellStyle name="SAPBEXstdData 3 2" xfId="1714" xr:uid="{00000000-0005-0000-0000-0000FFE80000}"/>
    <cellStyle name="SAPBEXstdData 3 3" xfId="1715" xr:uid="{00000000-0005-0000-0000-000000E90000}"/>
    <cellStyle name="SAPBEXstdData 3 4" xfId="19380" xr:uid="{00000000-0005-0000-0000-000001E90000}"/>
    <cellStyle name="SAPBEXstdData 3_0.Mgmt Cockpit" xfId="19381" xr:uid="{00000000-0005-0000-0000-000002E90000}"/>
    <cellStyle name="SAPBEXstdData 4" xfId="1716" xr:uid="{00000000-0005-0000-0000-000003E90000}"/>
    <cellStyle name="SAPBEXstdData 4 2" xfId="3586" xr:uid="{00000000-0005-0000-0000-000004E90000}"/>
    <cellStyle name="SAPBEXstdData 4_0.Mgmt Cockpit" xfId="19382" xr:uid="{00000000-0005-0000-0000-000005E90000}"/>
    <cellStyle name="SAPBEXstdData 5" xfId="1717" xr:uid="{00000000-0005-0000-0000-000006E90000}"/>
    <cellStyle name="SAPBEXstdData 5 2" xfId="3587" xr:uid="{00000000-0005-0000-0000-000007E90000}"/>
    <cellStyle name="SAPBEXstdData 5_0.Mgmt Cockpit" xfId="19383" xr:uid="{00000000-0005-0000-0000-000008E90000}"/>
    <cellStyle name="SAPBEXstdData 6" xfId="1718" xr:uid="{00000000-0005-0000-0000-000009E90000}"/>
    <cellStyle name="SAPBEXstdData 7" xfId="19384" xr:uid="{00000000-0005-0000-0000-00000AE90000}"/>
    <cellStyle name="SAPBEXstdData_0.Mgmt Cockpit" xfId="19385" xr:uid="{00000000-0005-0000-0000-00000BE90000}"/>
    <cellStyle name="SAPBEXstdDataEmph" xfId="752" xr:uid="{00000000-0005-0000-0000-00000CE90000}"/>
    <cellStyle name="SAPBEXstdDataEmph 2" xfId="753" xr:uid="{00000000-0005-0000-0000-00000DE90000}"/>
    <cellStyle name="SAPBEXstdDataEmph 2 2" xfId="1719" xr:uid="{00000000-0005-0000-0000-00000EE90000}"/>
    <cellStyle name="SAPBEXstdDataEmph 2 3" xfId="3588" xr:uid="{00000000-0005-0000-0000-00000FE90000}"/>
    <cellStyle name="SAPBEXstdDataEmph 2 4" xfId="19386" xr:uid="{00000000-0005-0000-0000-000010E90000}"/>
    <cellStyle name="SAPBEXstdDataEmph 2_0.Mgmt Cockpit" xfId="19387" xr:uid="{00000000-0005-0000-0000-000011E90000}"/>
    <cellStyle name="SAPBEXstdDataEmph 3" xfId="1720" xr:uid="{00000000-0005-0000-0000-000012E90000}"/>
    <cellStyle name="SAPBEXstdDataEmph 3 2" xfId="1721" xr:uid="{00000000-0005-0000-0000-000013E90000}"/>
    <cellStyle name="SAPBEXstdDataEmph 3 3" xfId="1722" xr:uid="{00000000-0005-0000-0000-000014E90000}"/>
    <cellStyle name="SAPBEXstdDataEmph 3 4" xfId="19388" xr:uid="{00000000-0005-0000-0000-000015E90000}"/>
    <cellStyle name="SAPBEXstdDataEmph 3_0.Mgmt Cockpit" xfId="19389" xr:uid="{00000000-0005-0000-0000-000016E90000}"/>
    <cellStyle name="SAPBEXstdDataEmph 4" xfId="1723" xr:uid="{00000000-0005-0000-0000-000017E90000}"/>
    <cellStyle name="SAPBEXstdDataEmph 4 2" xfId="3589" xr:uid="{00000000-0005-0000-0000-000018E90000}"/>
    <cellStyle name="SAPBEXstdDataEmph 4_0.Mgmt Cockpit" xfId="19390" xr:uid="{00000000-0005-0000-0000-000019E90000}"/>
    <cellStyle name="SAPBEXstdDataEmph 5" xfId="1724" xr:uid="{00000000-0005-0000-0000-00001AE90000}"/>
    <cellStyle name="SAPBEXstdDataEmph 6" xfId="19391" xr:uid="{00000000-0005-0000-0000-00001BE90000}"/>
    <cellStyle name="SAPBEXstdDataEmph_0.Mgmt Cockpit" xfId="19392" xr:uid="{00000000-0005-0000-0000-00001CE90000}"/>
    <cellStyle name="SAPBEXstdItem" xfId="754" xr:uid="{00000000-0005-0000-0000-00001DE90000}"/>
    <cellStyle name="SAPBEXstdItem 2" xfId="755" xr:uid="{00000000-0005-0000-0000-00001EE90000}"/>
    <cellStyle name="SAPBEXstdItem 2 2" xfId="1725" xr:uid="{00000000-0005-0000-0000-00001FE90000}"/>
    <cellStyle name="SAPBEXstdItem 2 2 2" xfId="3590" xr:uid="{00000000-0005-0000-0000-000020E90000}"/>
    <cellStyle name="SAPBEXstdItem 2 2_0.Mgmt Cockpit" xfId="19393" xr:uid="{00000000-0005-0000-0000-000021E90000}"/>
    <cellStyle name="SAPBEXstdItem 2 3" xfId="3591" xr:uid="{00000000-0005-0000-0000-000022E90000}"/>
    <cellStyle name="SAPBEXstdItem 2 4" xfId="19394" xr:uid="{00000000-0005-0000-0000-000023E90000}"/>
    <cellStyle name="SAPBEXstdItem 2_0.Mgmt Cockpit" xfId="19395" xr:uid="{00000000-0005-0000-0000-000024E90000}"/>
    <cellStyle name="SAPBEXstdItem 3" xfId="1726" xr:uid="{00000000-0005-0000-0000-000025E90000}"/>
    <cellStyle name="SAPBEXstdItem 3 2" xfId="1727" xr:uid="{00000000-0005-0000-0000-000026E90000}"/>
    <cellStyle name="SAPBEXstdItem 3 3" xfId="1728" xr:uid="{00000000-0005-0000-0000-000027E90000}"/>
    <cellStyle name="SAPBEXstdItem 3 4" xfId="19396" xr:uid="{00000000-0005-0000-0000-000028E90000}"/>
    <cellStyle name="SAPBEXstdItem 3_0.Mgmt Cockpit" xfId="19397" xr:uid="{00000000-0005-0000-0000-000029E90000}"/>
    <cellStyle name="SAPBEXstdItem 4" xfId="1729" xr:uid="{00000000-0005-0000-0000-00002AE90000}"/>
    <cellStyle name="SAPBEXstdItem 4 2" xfId="3592" xr:uid="{00000000-0005-0000-0000-00002BE90000}"/>
    <cellStyle name="SAPBEXstdItem 4_0.Mgmt Cockpit" xfId="19398" xr:uid="{00000000-0005-0000-0000-00002CE90000}"/>
    <cellStyle name="SAPBEXstdItem 5" xfId="1730" xr:uid="{00000000-0005-0000-0000-00002DE90000}"/>
    <cellStyle name="SAPBEXstdItem 5 2" xfId="3593" xr:uid="{00000000-0005-0000-0000-00002EE90000}"/>
    <cellStyle name="SAPBEXstdItem 5_0.Mgmt Cockpit" xfId="19399" xr:uid="{00000000-0005-0000-0000-00002FE90000}"/>
    <cellStyle name="SAPBEXstdItem 6" xfId="3594" xr:uid="{00000000-0005-0000-0000-000030E90000}"/>
    <cellStyle name="SAPBEXstdItem_0.Mgmt Cockpit" xfId="19400" xr:uid="{00000000-0005-0000-0000-000031E90000}"/>
    <cellStyle name="SAPBEXstdItemX" xfId="756" xr:uid="{00000000-0005-0000-0000-000032E90000}"/>
    <cellStyle name="SAPBEXstdItemX 2" xfId="757" xr:uid="{00000000-0005-0000-0000-000033E90000}"/>
    <cellStyle name="SAPBEXstdItemX 2 2" xfId="1731" xr:uid="{00000000-0005-0000-0000-000034E90000}"/>
    <cellStyle name="SAPBEXstdItemX 2 2 2" xfId="19401" xr:uid="{00000000-0005-0000-0000-000035E90000}"/>
    <cellStyle name="SAPBEXstdItemX 2 2_16. Marketing Expenses YTD" xfId="19402" xr:uid="{00000000-0005-0000-0000-000036E90000}"/>
    <cellStyle name="SAPBEXstdItemX 2 3" xfId="2629" xr:uid="{00000000-0005-0000-0000-000037E90000}"/>
    <cellStyle name="SAPBEXstdItemX 2 4" xfId="19403" xr:uid="{00000000-0005-0000-0000-000038E90000}"/>
    <cellStyle name="SAPBEXstdItemX 2_0.Mgmt Cockpit" xfId="19404" xr:uid="{00000000-0005-0000-0000-000039E90000}"/>
    <cellStyle name="SAPBEXstdItemX 3" xfId="1732" xr:uid="{00000000-0005-0000-0000-00003AE90000}"/>
    <cellStyle name="SAPBEXstdItemX 3 2" xfId="1733" xr:uid="{00000000-0005-0000-0000-00003BE90000}"/>
    <cellStyle name="SAPBEXstdItemX 3 3" xfId="1734" xr:uid="{00000000-0005-0000-0000-00003CE90000}"/>
    <cellStyle name="SAPBEXstdItemX 3 4" xfId="19405" xr:uid="{00000000-0005-0000-0000-00003DE90000}"/>
    <cellStyle name="SAPBEXstdItemX 3_0.Mgmt Cockpit" xfId="19406" xr:uid="{00000000-0005-0000-0000-00003EE90000}"/>
    <cellStyle name="SAPBEXstdItemX 4" xfId="1735" xr:uid="{00000000-0005-0000-0000-00003FE90000}"/>
    <cellStyle name="SAPBEXstdItemX 4 2" xfId="3595" xr:uid="{00000000-0005-0000-0000-000040E90000}"/>
    <cellStyle name="SAPBEXstdItemX 4_0.Mgmt Cockpit" xfId="19407" xr:uid="{00000000-0005-0000-0000-000041E90000}"/>
    <cellStyle name="SAPBEXstdItemX 5" xfId="1736" xr:uid="{00000000-0005-0000-0000-000042E90000}"/>
    <cellStyle name="SAPBEXstdItemX 6" xfId="1737" xr:uid="{00000000-0005-0000-0000-000043E90000}"/>
    <cellStyle name="SAPBEXstdItemX 7" xfId="19408" xr:uid="{00000000-0005-0000-0000-000044E90000}"/>
    <cellStyle name="SAPBEXstdItemX_0.Mgmt Cockpit" xfId="19409" xr:uid="{00000000-0005-0000-0000-000045E90000}"/>
    <cellStyle name="SAPBEXtitle" xfId="758" xr:uid="{00000000-0005-0000-0000-000046E90000}"/>
    <cellStyle name="SAPBEXtitle 2" xfId="759" xr:uid="{00000000-0005-0000-0000-000047E90000}"/>
    <cellStyle name="SAPBEXtitle 2 2" xfId="2630" xr:uid="{00000000-0005-0000-0000-000048E90000}"/>
    <cellStyle name="SAPBEXtitle 2 3" xfId="19410" xr:uid="{00000000-0005-0000-0000-000049E90000}"/>
    <cellStyle name="SAPBEXtitle 2_0.Mgmt Cockpit" xfId="19411" xr:uid="{00000000-0005-0000-0000-00004AE90000}"/>
    <cellStyle name="SAPBEXtitle 3" xfId="1738" xr:uid="{00000000-0005-0000-0000-00004BE90000}"/>
    <cellStyle name="SAPBEXtitle 3 2" xfId="1739" xr:uid="{00000000-0005-0000-0000-00004CE90000}"/>
    <cellStyle name="SAPBEXtitle 3 3" xfId="19412" xr:uid="{00000000-0005-0000-0000-00004DE90000}"/>
    <cellStyle name="SAPBEXtitle 3_16. Marketing Expenses YTD" xfId="19413" xr:uid="{00000000-0005-0000-0000-00004EE90000}"/>
    <cellStyle name="SAPBEXtitle 4" xfId="1740" xr:uid="{00000000-0005-0000-0000-00004FE90000}"/>
    <cellStyle name="SAPBEXtitle 4 2" xfId="19414" xr:uid="{00000000-0005-0000-0000-000050E90000}"/>
    <cellStyle name="SAPBEXtitle 4_3. FTE_T&amp;E_PE per CC" xfId="19415" xr:uid="{00000000-0005-0000-0000-000051E90000}"/>
    <cellStyle name="SAPBEXtitle 5" xfId="3596" xr:uid="{00000000-0005-0000-0000-000052E90000}"/>
    <cellStyle name="SAPBEXtitle 6" xfId="3597" xr:uid="{00000000-0005-0000-0000-000053E90000}"/>
    <cellStyle name="SAPBEXtitle_1. FTE &amp; TE per Team" xfId="2631" xr:uid="{00000000-0005-0000-0000-000054E90000}"/>
    <cellStyle name="SAPBEXunassignedItem" xfId="760" xr:uid="{00000000-0005-0000-0000-000055E90000}"/>
    <cellStyle name="SAPBEXunassignedItem 10" xfId="1741" xr:uid="{00000000-0005-0000-0000-000056E90000}"/>
    <cellStyle name="SAPBEXunassignedItem 11" xfId="1742" xr:uid="{00000000-0005-0000-0000-000057E90000}"/>
    <cellStyle name="SAPBEXunassignedItem 12" xfId="3598" xr:uid="{00000000-0005-0000-0000-000058E90000}"/>
    <cellStyle name="SAPBEXunassignedItem 2" xfId="761" xr:uid="{00000000-0005-0000-0000-000059E90000}"/>
    <cellStyle name="SAPBEXunassignedItem 2 2" xfId="1743" xr:uid="{00000000-0005-0000-0000-00005AE90000}"/>
    <cellStyle name="SAPBEXunassignedItem 2_2. p&amp;l- Global" xfId="19416" xr:uid="{00000000-0005-0000-0000-00005BE90000}"/>
    <cellStyle name="SAPBEXunassignedItem 3" xfId="762" xr:uid="{00000000-0005-0000-0000-00005CE90000}"/>
    <cellStyle name="SAPBEXunassignedItem 3 2" xfId="1744" xr:uid="{00000000-0005-0000-0000-00005DE90000}"/>
    <cellStyle name="SAPBEXunassignedItem 3_2. p&amp;l- Global" xfId="19417" xr:uid="{00000000-0005-0000-0000-00005EE90000}"/>
    <cellStyle name="SAPBEXunassignedItem 4" xfId="1745" xr:uid="{00000000-0005-0000-0000-00005FE90000}"/>
    <cellStyle name="SAPBEXunassignedItem 5" xfId="1746" xr:uid="{00000000-0005-0000-0000-000060E90000}"/>
    <cellStyle name="SAPBEXunassignedItem 6" xfId="1747" xr:uid="{00000000-0005-0000-0000-000061E90000}"/>
    <cellStyle name="SAPBEXunassignedItem 7" xfId="1748" xr:uid="{00000000-0005-0000-0000-000062E90000}"/>
    <cellStyle name="SAPBEXunassignedItem 8" xfId="1749" xr:uid="{00000000-0005-0000-0000-000063E90000}"/>
    <cellStyle name="SAPBEXunassignedItem 9" xfId="1750" xr:uid="{00000000-0005-0000-0000-000064E90000}"/>
    <cellStyle name="SAPBEXunassignedItem_1. FTE &amp; TE per Team" xfId="2632" xr:uid="{00000000-0005-0000-0000-000065E90000}"/>
    <cellStyle name="SAPBEXundefined" xfId="763" xr:uid="{00000000-0005-0000-0000-000066E90000}"/>
    <cellStyle name="SAPBEXundefined 2" xfId="764" xr:uid="{00000000-0005-0000-0000-000067E90000}"/>
    <cellStyle name="SAPBEXundefined 2 2" xfId="1751" xr:uid="{00000000-0005-0000-0000-000068E90000}"/>
    <cellStyle name="SAPBEXundefined 2 3" xfId="3599" xr:uid="{00000000-0005-0000-0000-000069E90000}"/>
    <cellStyle name="SAPBEXundefined 2 4" xfId="19418" xr:uid="{00000000-0005-0000-0000-00006AE90000}"/>
    <cellStyle name="SAPBEXundefined 2_0.Mgmt Cockpit" xfId="19419" xr:uid="{00000000-0005-0000-0000-00006BE90000}"/>
    <cellStyle name="SAPBEXundefined 3" xfId="1752" xr:uid="{00000000-0005-0000-0000-00006CE90000}"/>
    <cellStyle name="SAPBEXundefined 3 2" xfId="1753" xr:uid="{00000000-0005-0000-0000-00006DE90000}"/>
    <cellStyle name="SAPBEXundefined 3 3" xfId="1754" xr:uid="{00000000-0005-0000-0000-00006EE90000}"/>
    <cellStyle name="SAPBEXundefined 3 4" xfId="19420" xr:uid="{00000000-0005-0000-0000-00006FE90000}"/>
    <cellStyle name="SAPBEXundefined 3_0.Mgmt Cockpit" xfId="19421" xr:uid="{00000000-0005-0000-0000-000070E90000}"/>
    <cellStyle name="SAPBEXundefined 4" xfId="1755" xr:uid="{00000000-0005-0000-0000-000071E90000}"/>
    <cellStyle name="SAPBEXundefined 4 2" xfId="3600" xr:uid="{00000000-0005-0000-0000-000072E90000}"/>
    <cellStyle name="SAPBEXundefined 4_0.Mgmt Cockpit" xfId="19422" xr:uid="{00000000-0005-0000-0000-000073E90000}"/>
    <cellStyle name="SAPBEXundefined 5" xfId="1756" xr:uid="{00000000-0005-0000-0000-000074E90000}"/>
    <cellStyle name="SAPBEXundefined 6" xfId="19423" xr:uid="{00000000-0005-0000-0000-000075E90000}"/>
    <cellStyle name="SAPBEXundefined_0.Mgmt Cockpit" xfId="19424" xr:uid="{00000000-0005-0000-0000-000076E90000}"/>
    <cellStyle name="SAPError" xfId="19425" xr:uid="{00000000-0005-0000-0000-000077E90000}"/>
    <cellStyle name="SAPKey" xfId="19426" xr:uid="{00000000-0005-0000-0000-000078E90000}"/>
    <cellStyle name="SAPLocked" xfId="19427" xr:uid="{00000000-0005-0000-0000-000079E90000}"/>
    <cellStyle name="SAPOutput" xfId="19428" xr:uid="{00000000-0005-0000-0000-00007AE90000}"/>
    <cellStyle name="SAPSpace" xfId="19429" xr:uid="{00000000-0005-0000-0000-00007BE90000}"/>
    <cellStyle name="SAPText" xfId="19430" xr:uid="{00000000-0005-0000-0000-00007CE90000}"/>
    <cellStyle name="SAPUnLocked" xfId="19431" xr:uid="{00000000-0005-0000-0000-00007DE90000}"/>
    <cellStyle name="Schlecht 10" xfId="19432" xr:uid="{00000000-0005-0000-0000-00007EE90000}"/>
    <cellStyle name="Schlecht 11" xfId="19433" xr:uid="{00000000-0005-0000-0000-00007FE90000}"/>
    <cellStyle name="Schlecht 12" xfId="19434" xr:uid="{00000000-0005-0000-0000-000080E90000}"/>
    <cellStyle name="Schlecht 13" xfId="19435" xr:uid="{00000000-0005-0000-0000-000081E90000}"/>
    <cellStyle name="Schlecht 14" xfId="19436" xr:uid="{00000000-0005-0000-0000-000082E90000}"/>
    <cellStyle name="Schlecht 15" xfId="19437" xr:uid="{00000000-0005-0000-0000-000083E90000}"/>
    <cellStyle name="Schlecht 16" xfId="19438" xr:uid="{00000000-0005-0000-0000-000084E90000}"/>
    <cellStyle name="Schlecht 17" xfId="19439" xr:uid="{00000000-0005-0000-0000-000085E90000}"/>
    <cellStyle name="Schlecht 18" xfId="19440" xr:uid="{00000000-0005-0000-0000-000086E90000}"/>
    <cellStyle name="Schlecht 19" xfId="19441" xr:uid="{00000000-0005-0000-0000-000087E90000}"/>
    <cellStyle name="Schlecht 2" xfId="765" xr:uid="{00000000-0005-0000-0000-000088E90000}"/>
    <cellStyle name="Schlecht 2 2" xfId="766" xr:uid="{00000000-0005-0000-0000-000089E90000}"/>
    <cellStyle name="Schlecht 2 2 2" xfId="19442" xr:uid="{00000000-0005-0000-0000-00008AE90000}"/>
    <cellStyle name="Schlecht 2 2 3" xfId="19443" xr:uid="{00000000-0005-0000-0000-00008BE90000}"/>
    <cellStyle name="Schlecht 2 2_10.eBook Fulfillment" xfId="19444" xr:uid="{00000000-0005-0000-0000-00008CE90000}"/>
    <cellStyle name="Schlecht 2 3" xfId="3601" xr:uid="{00000000-0005-0000-0000-00008DE90000}"/>
    <cellStyle name="Schlecht 2_16. Marketing Expenses YTD" xfId="19445" xr:uid="{00000000-0005-0000-0000-00008EE90000}"/>
    <cellStyle name="Schlecht 20" xfId="19446" xr:uid="{00000000-0005-0000-0000-00008FE90000}"/>
    <cellStyle name="Schlecht 21" xfId="19447" xr:uid="{00000000-0005-0000-0000-000090E90000}"/>
    <cellStyle name="Schlecht 22" xfId="19448" xr:uid="{00000000-0005-0000-0000-000091E90000}"/>
    <cellStyle name="Schlecht 23" xfId="19449" xr:uid="{00000000-0005-0000-0000-000092E90000}"/>
    <cellStyle name="Schlecht 24" xfId="19450" xr:uid="{00000000-0005-0000-0000-000093E90000}"/>
    <cellStyle name="Schlecht 3" xfId="767" xr:uid="{00000000-0005-0000-0000-000094E90000}"/>
    <cellStyle name="Schlecht 3 2" xfId="768" xr:uid="{00000000-0005-0000-0000-000095E90000}"/>
    <cellStyle name="Schlecht 3 3" xfId="19451" xr:uid="{00000000-0005-0000-0000-000096E90000}"/>
    <cellStyle name="Schlecht 3_10.eBook Fulfillment" xfId="19452" xr:uid="{00000000-0005-0000-0000-000097E90000}"/>
    <cellStyle name="Schlecht 4" xfId="769" xr:uid="{00000000-0005-0000-0000-000098E90000}"/>
    <cellStyle name="Schlecht 5" xfId="1757" xr:uid="{00000000-0005-0000-0000-000099E90000}"/>
    <cellStyle name="Schlecht 6" xfId="19453" xr:uid="{00000000-0005-0000-0000-00009AE90000}"/>
    <cellStyle name="Schlecht 7" xfId="19454" xr:uid="{00000000-0005-0000-0000-00009BE90000}"/>
    <cellStyle name="Schlecht 8" xfId="19455" xr:uid="{00000000-0005-0000-0000-00009CE90000}"/>
    <cellStyle name="Schlecht 9" xfId="19456" xr:uid="{00000000-0005-0000-0000-00009DE90000}"/>
    <cellStyle name="ScripFactor" xfId="19457" xr:uid="{00000000-0005-0000-0000-00009EE90000}"/>
    <cellStyle name="Secciones" xfId="19458" xr:uid="{00000000-0005-0000-0000-00009FE90000}"/>
    <cellStyle name="šedivý" xfId="19459" xr:uid="{00000000-0005-0000-0000-0000A0E90000}"/>
    <cellStyle name="SEM-BPS-data" xfId="19460" xr:uid="{00000000-0005-0000-0000-0000A1E90000}"/>
    <cellStyle name="SEM-BPS-head" xfId="19461" xr:uid="{00000000-0005-0000-0000-0000A2E90000}"/>
    <cellStyle name="SEM-BPS-headdata" xfId="19462" xr:uid="{00000000-0005-0000-0000-0000A3E90000}"/>
    <cellStyle name="SEM-BPS-headkey" xfId="19463" xr:uid="{00000000-0005-0000-0000-0000A4E90000}"/>
    <cellStyle name="SEM-BPS-input-on" xfId="19464" xr:uid="{00000000-0005-0000-0000-0000A5E90000}"/>
    <cellStyle name="SEM-BPS-key" xfId="19465" xr:uid="{00000000-0005-0000-0000-0000A6E90000}"/>
    <cellStyle name="SEM-BPS-sub1" xfId="19466" xr:uid="{00000000-0005-0000-0000-0000A7E90000}"/>
    <cellStyle name="SEM-BPS-sub2" xfId="19467" xr:uid="{00000000-0005-0000-0000-0000A8E90000}"/>
    <cellStyle name="SEM-BPS-total" xfId="19468" xr:uid="{00000000-0005-0000-0000-0000A9E90000}"/>
    <cellStyle name="Sep. milhar [0]" xfId="19469" xr:uid="{00000000-0005-0000-0000-0000AAE90000}"/>
    <cellStyle name="Separador de milhares [0]_Capa" xfId="19470" xr:uid="{00000000-0005-0000-0000-0000ABE90000}"/>
    <cellStyle name="Separador de milhares_Capa" xfId="19471" xr:uid="{00000000-0005-0000-0000-0000ACE90000}"/>
    <cellStyle name="Shaded" xfId="19472" xr:uid="{00000000-0005-0000-0000-0000ADE90000}"/>
    <cellStyle name="SHADEDSTORES" xfId="19473" xr:uid="{00000000-0005-0000-0000-0000AEE90000}"/>
    <cellStyle name="Shading" xfId="19474" xr:uid="{00000000-0005-0000-0000-0000AFE90000}"/>
    <cellStyle name="Shares" xfId="19475" xr:uid="{00000000-0005-0000-0000-0000B0E90000}"/>
    <cellStyle name="sharesout" xfId="19476" xr:uid="{00000000-0005-0000-0000-0000B1E90000}"/>
    <cellStyle name="Sheet Title" xfId="770" xr:uid="{00000000-0005-0000-0000-0000B2E90000}"/>
    <cellStyle name="SheetHeading" xfId="19477" xr:uid="{00000000-0005-0000-0000-0000B3E90000}"/>
    <cellStyle name="Single Accounting" xfId="19478" xr:uid="{00000000-0005-0000-0000-0000B4E90000}"/>
    <cellStyle name="Smart Subtitle 1" xfId="19479" xr:uid="{00000000-0005-0000-0000-0000B5E90000}"/>
    <cellStyle name="Smart Subtitle 2" xfId="19480" xr:uid="{00000000-0005-0000-0000-0000B6E90000}"/>
    <cellStyle name="Smart Subtotal" xfId="19481" xr:uid="{00000000-0005-0000-0000-0000B7E90000}"/>
    <cellStyle name="Smart Title" xfId="19482" xr:uid="{00000000-0005-0000-0000-0000B8E90000}"/>
    <cellStyle name="Smart Total" xfId="19483" xr:uid="{00000000-0005-0000-0000-0000B9E90000}"/>
    <cellStyle name="součet" xfId="19484" xr:uid="{00000000-0005-0000-0000-0000BAE90000}"/>
    <cellStyle name="spaltenüberschrift" xfId="19485" xr:uid="{00000000-0005-0000-0000-0000BBE90000}"/>
    <cellStyle name="specstores" xfId="19486" xr:uid="{00000000-0005-0000-0000-0000BCE90000}"/>
    <cellStyle name="SS Sum Measure" xfId="19487" xr:uid="{00000000-0005-0000-0000-0000BDE90000}"/>
    <cellStyle name="SS Wavg Measure" xfId="19488" xr:uid="{00000000-0005-0000-0000-0000BEE90000}"/>
    <cellStyle name="ssp " xfId="1758" xr:uid="{00000000-0005-0000-0000-0000BFE90000}"/>
    <cellStyle name="ssp  2" xfId="1759" xr:uid="{00000000-0005-0000-0000-0000C0E90000}"/>
    <cellStyle name="ssp _BMC sales TE" xfId="19489" xr:uid="{00000000-0005-0000-0000-0000C1E90000}"/>
    <cellStyle name="Standaard 10" xfId="2489" xr:uid="{00000000-0005-0000-0000-0000C2E90000}"/>
    <cellStyle name="Standaard 10 2" xfId="2490" xr:uid="{00000000-0005-0000-0000-0000C3E90000}"/>
    <cellStyle name="Standaard 10 2 2" xfId="5341" xr:uid="{00000000-0005-0000-0000-0000C4E90000}"/>
    <cellStyle name="Standaard 10 2 3" xfId="4234" xr:uid="{00000000-0005-0000-0000-0000C5E90000}"/>
    <cellStyle name="Standaard 10 2 4" xfId="7448" xr:uid="{00000000-0005-0000-0000-0000C6E90000}"/>
    <cellStyle name="Standaard 10 3" xfId="5340" xr:uid="{00000000-0005-0000-0000-0000C7E90000}"/>
    <cellStyle name="Standaard 10 4" xfId="4235" xr:uid="{00000000-0005-0000-0000-0000C8E90000}"/>
    <cellStyle name="Standaard 10 5" xfId="4407" xr:uid="{00000000-0005-0000-0000-0000C9E90000}"/>
    <cellStyle name="Standaard 11" xfId="2491" xr:uid="{00000000-0005-0000-0000-0000CAE90000}"/>
    <cellStyle name="Standaard 11 2" xfId="2492" xr:uid="{00000000-0005-0000-0000-0000CBE90000}"/>
    <cellStyle name="Standaard 11 2 2" xfId="5343" xr:uid="{00000000-0005-0000-0000-0000CCE90000}"/>
    <cellStyle name="Standaard 11 2 3" xfId="4232" xr:uid="{00000000-0005-0000-0000-0000CDE90000}"/>
    <cellStyle name="Standaard 11 2 4" xfId="7450" xr:uid="{00000000-0005-0000-0000-0000CEE90000}"/>
    <cellStyle name="Standaard 11 3" xfId="5342" xr:uid="{00000000-0005-0000-0000-0000CFE90000}"/>
    <cellStyle name="Standaard 11 4" xfId="4233" xr:uid="{00000000-0005-0000-0000-0000D0E90000}"/>
    <cellStyle name="Standaard 11 5" xfId="7449" xr:uid="{00000000-0005-0000-0000-0000D1E90000}"/>
    <cellStyle name="Standaard 12" xfId="2493" xr:uid="{00000000-0005-0000-0000-0000D2E90000}"/>
    <cellStyle name="Standaard 12 2" xfId="2494" xr:uid="{00000000-0005-0000-0000-0000D3E90000}"/>
    <cellStyle name="Standaard 12 2 2" xfId="5345" xr:uid="{00000000-0005-0000-0000-0000D4E90000}"/>
    <cellStyle name="Standaard 12 2 3" xfId="4230" xr:uid="{00000000-0005-0000-0000-0000D5E90000}"/>
    <cellStyle name="Standaard 12 2 4" xfId="7452" xr:uid="{00000000-0005-0000-0000-0000D6E90000}"/>
    <cellStyle name="Standaard 12 3" xfId="5344" xr:uid="{00000000-0005-0000-0000-0000D7E90000}"/>
    <cellStyle name="Standaard 12 4" xfId="4231" xr:uid="{00000000-0005-0000-0000-0000D8E90000}"/>
    <cellStyle name="Standaard 12 5" xfId="7451" xr:uid="{00000000-0005-0000-0000-0000D9E90000}"/>
    <cellStyle name="Standaard 13" xfId="2495" xr:uid="{00000000-0005-0000-0000-0000DAE90000}"/>
    <cellStyle name="Standaard 13 2" xfId="2496" xr:uid="{00000000-0005-0000-0000-0000DBE90000}"/>
    <cellStyle name="Standaard 13 2 2" xfId="5347" xr:uid="{00000000-0005-0000-0000-0000DCE90000}"/>
    <cellStyle name="Standaard 13 2 3" xfId="4228" xr:uid="{00000000-0005-0000-0000-0000DDE90000}"/>
    <cellStyle name="Standaard 13 2 4" xfId="7454" xr:uid="{00000000-0005-0000-0000-0000DEE90000}"/>
    <cellStyle name="Standaard 13 3" xfId="5346" xr:uid="{00000000-0005-0000-0000-0000DFE90000}"/>
    <cellStyle name="Standaard 13 4" xfId="4229" xr:uid="{00000000-0005-0000-0000-0000E0E90000}"/>
    <cellStyle name="Standaard 13 5" xfId="7453" xr:uid="{00000000-0005-0000-0000-0000E1E90000}"/>
    <cellStyle name="Standaard 14" xfId="2497" xr:uid="{00000000-0005-0000-0000-0000E2E90000}"/>
    <cellStyle name="Standaard 14 2" xfId="2498" xr:uid="{00000000-0005-0000-0000-0000E3E90000}"/>
    <cellStyle name="Standaard 14 2 2" xfId="5349" xr:uid="{00000000-0005-0000-0000-0000E4E90000}"/>
    <cellStyle name="Standaard 14 2 3" xfId="5753" xr:uid="{00000000-0005-0000-0000-0000E5E90000}"/>
    <cellStyle name="Standaard 14 2 4" xfId="6493" xr:uid="{00000000-0005-0000-0000-0000E6E90000}"/>
    <cellStyle name="Standaard 14 3" xfId="5348" xr:uid="{00000000-0005-0000-0000-0000E7E90000}"/>
    <cellStyle name="Standaard 14 4" xfId="4941" xr:uid="{00000000-0005-0000-0000-0000E8E90000}"/>
    <cellStyle name="Standaard 14 5" xfId="5077" xr:uid="{00000000-0005-0000-0000-0000E9E90000}"/>
    <cellStyle name="Standaard 15" xfId="2499" xr:uid="{00000000-0005-0000-0000-0000EAE90000}"/>
    <cellStyle name="Standaard 15 2" xfId="2500" xr:uid="{00000000-0005-0000-0000-0000EBE90000}"/>
    <cellStyle name="Standaard 15 2 2" xfId="5351" xr:uid="{00000000-0005-0000-0000-0000ECE90000}"/>
    <cellStyle name="Standaard 15 2 3" xfId="3869" xr:uid="{00000000-0005-0000-0000-0000EDE90000}"/>
    <cellStyle name="Standaard 15 2 4" xfId="7715" xr:uid="{00000000-0005-0000-0000-0000EEE90000}"/>
    <cellStyle name="Standaard 15 3" xfId="5350" xr:uid="{00000000-0005-0000-0000-0000EFE90000}"/>
    <cellStyle name="Standaard 15 4" xfId="4227" xr:uid="{00000000-0005-0000-0000-0000F0E90000}"/>
    <cellStyle name="Standaard 15 5" xfId="7455" xr:uid="{00000000-0005-0000-0000-0000F1E90000}"/>
    <cellStyle name="Standaard 16" xfId="2501" xr:uid="{00000000-0005-0000-0000-0000F2E90000}"/>
    <cellStyle name="Standaard 16 2" xfId="2502" xr:uid="{00000000-0005-0000-0000-0000F3E90000}"/>
    <cellStyle name="Standaard 16 2 2" xfId="5353" xr:uid="{00000000-0005-0000-0000-0000F4E90000}"/>
    <cellStyle name="Standaard 16 2 3" xfId="5752" xr:uid="{00000000-0005-0000-0000-0000F5E90000}"/>
    <cellStyle name="Standaard 16 2 4" xfId="6495" xr:uid="{00000000-0005-0000-0000-0000F6E90000}"/>
    <cellStyle name="Standaard 16 3" xfId="5352" xr:uid="{00000000-0005-0000-0000-0000F7E90000}"/>
    <cellStyle name="Standaard 16 4" xfId="4940" xr:uid="{00000000-0005-0000-0000-0000F8E90000}"/>
    <cellStyle name="Standaard 16 5" xfId="7061" xr:uid="{00000000-0005-0000-0000-0000F9E90000}"/>
    <cellStyle name="Standaard 17" xfId="2503" xr:uid="{00000000-0005-0000-0000-0000FAE90000}"/>
    <cellStyle name="Standaard 17 2" xfId="2504" xr:uid="{00000000-0005-0000-0000-0000FBE90000}"/>
    <cellStyle name="Standaard 17 2 2" xfId="5355" xr:uid="{00000000-0005-0000-0000-0000FCE90000}"/>
    <cellStyle name="Standaard 17 2 3" xfId="3868" xr:uid="{00000000-0005-0000-0000-0000FDE90000}"/>
    <cellStyle name="Standaard 17 2 4" xfId="4448" xr:uid="{00000000-0005-0000-0000-0000FEE90000}"/>
    <cellStyle name="Standaard 17 3" xfId="5354" xr:uid="{00000000-0005-0000-0000-0000FFE90000}"/>
    <cellStyle name="Standaard 17 4" xfId="4226" xr:uid="{00000000-0005-0000-0000-000000EA0000}"/>
    <cellStyle name="Standaard 17 5" xfId="7456" xr:uid="{00000000-0005-0000-0000-000001EA0000}"/>
    <cellStyle name="Standaard 18" xfId="2505" xr:uid="{00000000-0005-0000-0000-000002EA0000}"/>
    <cellStyle name="Standaard 18 2" xfId="2506" xr:uid="{00000000-0005-0000-0000-000003EA0000}"/>
    <cellStyle name="Standaard 18 2 2" xfId="5357" xr:uid="{00000000-0005-0000-0000-000004EA0000}"/>
    <cellStyle name="Standaard 18 2 3" xfId="5751" xr:uid="{00000000-0005-0000-0000-000005EA0000}"/>
    <cellStyle name="Standaard 18 2 4" xfId="4055" xr:uid="{00000000-0005-0000-0000-000006EA0000}"/>
    <cellStyle name="Standaard 18 3" xfId="5356" xr:uid="{00000000-0005-0000-0000-000007EA0000}"/>
    <cellStyle name="Standaard 18 4" xfId="4939" xr:uid="{00000000-0005-0000-0000-000008EA0000}"/>
    <cellStyle name="Standaard 18 5" xfId="7063" xr:uid="{00000000-0005-0000-0000-000009EA0000}"/>
    <cellStyle name="Standaard 19" xfId="2507" xr:uid="{00000000-0005-0000-0000-00000AEA0000}"/>
    <cellStyle name="Standaard 19 2" xfId="5358" xr:uid="{00000000-0005-0000-0000-00000BEA0000}"/>
    <cellStyle name="Standaard 19 3" xfId="4225" xr:uid="{00000000-0005-0000-0000-00000CEA0000}"/>
    <cellStyle name="Standaard 19 4" xfId="7457" xr:uid="{00000000-0005-0000-0000-00000DEA0000}"/>
    <cellStyle name="Standaard 2" xfId="2508" xr:uid="{00000000-0005-0000-0000-00000EEA0000}"/>
    <cellStyle name="Standaard 2 2" xfId="2509" xr:uid="{00000000-0005-0000-0000-00000FEA0000}"/>
    <cellStyle name="Standaard 2 2 2" xfId="2510" xr:uid="{00000000-0005-0000-0000-000010EA0000}"/>
    <cellStyle name="Standaard 2 2 2 2" xfId="5360" xr:uid="{00000000-0005-0000-0000-000011EA0000}"/>
    <cellStyle name="Standaard 2 2 2 3" xfId="5750" xr:uid="{00000000-0005-0000-0000-000012EA0000}"/>
    <cellStyle name="Standaard 2 2 2 4" xfId="6498" xr:uid="{00000000-0005-0000-0000-000013EA0000}"/>
    <cellStyle name="Standaard 2 2 3" xfId="5359" xr:uid="{00000000-0005-0000-0000-000014EA0000}"/>
    <cellStyle name="Standaard 2 2 4" xfId="3867" xr:uid="{00000000-0005-0000-0000-000015EA0000}"/>
    <cellStyle name="Standaard 2 2 5" xfId="4449" xr:uid="{00000000-0005-0000-0000-000016EA0000}"/>
    <cellStyle name="Standaard 2 3" xfId="2511" xr:uid="{00000000-0005-0000-0000-000017EA0000}"/>
    <cellStyle name="Standaard 20" xfId="2512" xr:uid="{00000000-0005-0000-0000-000018EA0000}"/>
    <cellStyle name="Standaard 21" xfId="2513" xr:uid="{00000000-0005-0000-0000-000019EA0000}"/>
    <cellStyle name="Standaard 21 2" xfId="5361" xr:uid="{00000000-0005-0000-0000-00001AEA0000}"/>
    <cellStyle name="Standaard 21 3" xfId="4224" xr:uid="{00000000-0005-0000-0000-00001BEA0000}"/>
    <cellStyle name="Standaard 21 4" xfId="7458" xr:uid="{00000000-0005-0000-0000-00001CEA0000}"/>
    <cellStyle name="Standaard 22" xfId="2514" xr:uid="{00000000-0005-0000-0000-00001DEA0000}"/>
    <cellStyle name="Standaard 22 2" xfId="5362" xr:uid="{00000000-0005-0000-0000-00001EEA0000}"/>
    <cellStyle name="Standaard 22 3" xfId="4223" xr:uid="{00000000-0005-0000-0000-00001FEA0000}"/>
    <cellStyle name="Standaard 22 4" xfId="7459" xr:uid="{00000000-0005-0000-0000-000020EA0000}"/>
    <cellStyle name="Standaard 23" xfId="2515" xr:uid="{00000000-0005-0000-0000-000021EA0000}"/>
    <cellStyle name="Standaard 23 2" xfId="5363" xr:uid="{00000000-0005-0000-0000-000022EA0000}"/>
    <cellStyle name="Standaard 23 3" xfId="4222" xr:uid="{00000000-0005-0000-0000-000023EA0000}"/>
    <cellStyle name="Standaard 23 4" xfId="7460" xr:uid="{00000000-0005-0000-0000-000024EA0000}"/>
    <cellStyle name="Standaard 24" xfId="2516" xr:uid="{00000000-0005-0000-0000-000025EA0000}"/>
    <cellStyle name="Standaard 3" xfId="2517" xr:uid="{00000000-0005-0000-0000-000026EA0000}"/>
    <cellStyle name="Standaard 3 2" xfId="2518" xr:uid="{00000000-0005-0000-0000-000027EA0000}"/>
    <cellStyle name="Standaard 4" xfId="2519" xr:uid="{00000000-0005-0000-0000-000028EA0000}"/>
    <cellStyle name="Standaard 4 2" xfId="2520" xr:uid="{00000000-0005-0000-0000-000029EA0000}"/>
    <cellStyle name="Standaard 4 2 2" xfId="5365" xr:uid="{00000000-0005-0000-0000-00002AEA0000}"/>
    <cellStyle name="Standaard 4 2 3" xfId="4221" xr:uid="{00000000-0005-0000-0000-00002BEA0000}"/>
    <cellStyle name="Standaard 4 2 4" xfId="7461" xr:uid="{00000000-0005-0000-0000-00002CEA0000}"/>
    <cellStyle name="Standaard 4 3" xfId="5364" xr:uid="{00000000-0005-0000-0000-00002DEA0000}"/>
    <cellStyle name="Standaard 4 4" xfId="4938" xr:uid="{00000000-0005-0000-0000-00002EEA0000}"/>
    <cellStyle name="Standaard 4 5" xfId="7065" xr:uid="{00000000-0005-0000-0000-00002FEA0000}"/>
    <cellStyle name="Standaard 5" xfId="2521" xr:uid="{00000000-0005-0000-0000-000030EA0000}"/>
    <cellStyle name="Standaard 6" xfId="2522" xr:uid="{00000000-0005-0000-0000-000031EA0000}"/>
    <cellStyle name="Standaard 6 2" xfId="2523" xr:uid="{00000000-0005-0000-0000-000032EA0000}"/>
    <cellStyle name="Standaard 6 2 2" xfId="5367" xr:uid="{00000000-0005-0000-0000-000033EA0000}"/>
    <cellStyle name="Standaard 6 2 3" xfId="4219" xr:uid="{00000000-0005-0000-0000-000034EA0000}"/>
    <cellStyle name="Standaard 6 2 4" xfId="4408" xr:uid="{00000000-0005-0000-0000-000035EA0000}"/>
    <cellStyle name="Standaard 6 3" xfId="5366" xr:uid="{00000000-0005-0000-0000-000036EA0000}"/>
    <cellStyle name="Standaard 6 4" xfId="4220" xr:uid="{00000000-0005-0000-0000-000037EA0000}"/>
    <cellStyle name="Standaard 6 5" xfId="7462" xr:uid="{00000000-0005-0000-0000-000038EA0000}"/>
    <cellStyle name="Standaard 7" xfId="2524" xr:uid="{00000000-0005-0000-0000-000039EA0000}"/>
    <cellStyle name="Standaard 8" xfId="2525" xr:uid="{00000000-0005-0000-0000-00003AEA0000}"/>
    <cellStyle name="Standaard 8 2" xfId="2526" xr:uid="{00000000-0005-0000-0000-00003BEA0000}"/>
    <cellStyle name="Standaard 8 2 2" xfId="5369" xr:uid="{00000000-0005-0000-0000-00003CEA0000}"/>
    <cellStyle name="Standaard 8 2 3" xfId="4217" xr:uid="{00000000-0005-0000-0000-00003DEA0000}"/>
    <cellStyle name="Standaard 8 2 4" xfId="7465" xr:uid="{00000000-0005-0000-0000-00003EEA0000}"/>
    <cellStyle name="Standaard 8 3" xfId="5368" xr:uid="{00000000-0005-0000-0000-00003FEA0000}"/>
    <cellStyle name="Standaard 8 4" xfId="4218" xr:uid="{00000000-0005-0000-0000-000040EA0000}"/>
    <cellStyle name="Standaard 8 5" xfId="7464" xr:uid="{00000000-0005-0000-0000-000041EA0000}"/>
    <cellStyle name="Standaard 9" xfId="2527" xr:uid="{00000000-0005-0000-0000-000042EA0000}"/>
    <cellStyle name="Standaard 9 2" xfId="2528" xr:uid="{00000000-0005-0000-0000-000043EA0000}"/>
    <cellStyle name="Standaard 9 2 2" xfId="5371" xr:uid="{00000000-0005-0000-0000-000044EA0000}"/>
    <cellStyle name="Standaard 9 2 3" xfId="4215" xr:uid="{00000000-0005-0000-0000-000045EA0000}"/>
    <cellStyle name="Standaard 9 2 4" xfId="7467" xr:uid="{00000000-0005-0000-0000-000046EA0000}"/>
    <cellStyle name="Standaard 9 3" xfId="5370" xr:uid="{00000000-0005-0000-0000-000047EA0000}"/>
    <cellStyle name="Standaard 9 4" xfId="4216" xr:uid="{00000000-0005-0000-0000-000048EA0000}"/>
    <cellStyle name="Standaard 9 5" xfId="7466" xr:uid="{00000000-0005-0000-0000-000049EA0000}"/>
    <cellStyle name="Standaard_150  NSA  INV" xfId="19490" xr:uid="{00000000-0005-0000-0000-00004AEA0000}"/>
    <cellStyle name="Standard 10" xfId="771" xr:uid="{00000000-0005-0000-0000-00004BEA0000}"/>
    <cellStyle name="Standard 10 2" xfId="1760" xr:uid="{00000000-0005-0000-0000-00004CEA0000}"/>
    <cellStyle name="Standard 10 2 2" xfId="1761" xr:uid="{00000000-0005-0000-0000-00004DEA0000}"/>
    <cellStyle name="Standard 10 2 2 2" xfId="1762" xr:uid="{00000000-0005-0000-0000-00004EEA0000}"/>
    <cellStyle name="Standard 10 2 2 2 2" xfId="5374" xr:uid="{00000000-0005-0000-0000-00004FEA0000}"/>
    <cellStyle name="Standard 10 2 2 2 3" xfId="4212" xr:uid="{00000000-0005-0000-0000-000050EA0000}"/>
    <cellStyle name="Standard 10 2 2 2 4" xfId="7470" xr:uid="{00000000-0005-0000-0000-000051EA0000}"/>
    <cellStyle name="Standard 10 2 2 3" xfId="5373" xr:uid="{00000000-0005-0000-0000-000052EA0000}"/>
    <cellStyle name="Standard 10 2 2 4" xfId="4213" xr:uid="{00000000-0005-0000-0000-000053EA0000}"/>
    <cellStyle name="Standard 10 2 2 5" xfId="7469" xr:uid="{00000000-0005-0000-0000-000054EA0000}"/>
    <cellStyle name="Standard 10 2 2_BMC sales TE" xfId="19491" xr:uid="{00000000-0005-0000-0000-000055EA0000}"/>
    <cellStyle name="Standard 10 2 3" xfId="1763" xr:uid="{00000000-0005-0000-0000-000056EA0000}"/>
    <cellStyle name="Standard 10 2 3 2" xfId="5375" xr:uid="{00000000-0005-0000-0000-000057EA0000}"/>
    <cellStyle name="Standard 10 2 3 3" xfId="4211" xr:uid="{00000000-0005-0000-0000-000058EA0000}"/>
    <cellStyle name="Standard 10 2 3 4" xfId="7471" xr:uid="{00000000-0005-0000-0000-000059EA0000}"/>
    <cellStyle name="Standard 10 2 4" xfId="5372" xr:uid="{00000000-0005-0000-0000-00005AEA0000}"/>
    <cellStyle name="Standard 10 2 5" xfId="4214" xr:uid="{00000000-0005-0000-0000-00005BEA0000}"/>
    <cellStyle name="Standard 10 2 6" xfId="7468" xr:uid="{00000000-0005-0000-0000-00005CEA0000}"/>
    <cellStyle name="Standard 10 2_2. p&amp;l- Global" xfId="19492" xr:uid="{00000000-0005-0000-0000-00005DEA0000}"/>
    <cellStyle name="Standard 10 3" xfId="1764" xr:uid="{00000000-0005-0000-0000-00005EEA0000}"/>
    <cellStyle name="Standard 10 3 2" xfId="1765" xr:uid="{00000000-0005-0000-0000-00005FEA0000}"/>
    <cellStyle name="Standard 10 3 2 2" xfId="5377" xr:uid="{00000000-0005-0000-0000-000060EA0000}"/>
    <cellStyle name="Standard 10 3 2 3" xfId="4209" xr:uid="{00000000-0005-0000-0000-000061EA0000}"/>
    <cellStyle name="Standard 10 3 2 4" xfId="7473" xr:uid="{00000000-0005-0000-0000-000062EA0000}"/>
    <cellStyle name="Standard 10 3 3" xfId="5376" xr:uid="{00000000-0005-0000-0000-000063EA0000}"/>
    <cellStyle name="Standard 10 3 4" xfId="4210" xr:uid="{00000000-0005-0000-0000-000064EA0000}"/>
    <cellStyle name="Standard 10 3 5" xfId="7472" xr:uid="{00000000-0005-0000-0000-000065EA0000}"/>
    <cellStyle name="Standard 10 3_2. p&amp;l- Global" xfId="19493" xr:uid="{00000000-0005-0000-0000-000066EA0000}"/>
    <cellStyle name="Standard 10 4" xfId="1766" xr:uid="{00000000-0005-0000-0000-000067EA0000}"/>
    <cellStyle name="Standard 10 4 2" xfId="5378" xr:uid="{00000000-0005-0000-0000-000068EA0000}"/>
    <cellStyle name="Standard 10 4 3" xfId="4208" xr:uid="{00000000-0005-0000-0000-000069EA0000}"/>
    <cellStyle name="Standard 10 4 4" xfId="7474" xr:uid="{00000000-0005-0000-0000-00006AEA0000}"/>
    <cellStyle name="Standard 10 5" xfId="1767" xr:uid="{00000000-0005-0000-0000-00006BEA0000}"/>
    <cellStyle name="Standard 10 5 2" xfId="7408" xr:uid="{00000000-0005-0000-0000-00006CEA0000}"/>
    <cellStyle name="Standard 10 5 3" xfId="8780" xr:uid="{00000000-0005-0000-0000-00006DEA0000}"/>
    <cellStyle name="Standard 10 5 4" xfId="9718" xr:uid="{00000000-0005-0000-0000-00006EEA0000}"/>
    <cellStyle name="Standard 10 6" xfId="19494" xr:uid="{00000000-0005-0000-0000-00006FEA0000}"/>
    <cellStyle name="Standard 10_10. eBook Usage" xfId="19495" xr:uid="{00000000-0005-0000-0000-000070EA0000}"/>
    <cellStyle name="Standard 100" xfId="1768" xr:uid="{00000000-0005-0000-0000-000071EA0000}"/>
    <cellStyle name="Standard 100 2" xfId="7409" xr:uid="{00000000-0005-0000-0000-000072EA0000}"/>
    <cellStyle name="Standard 100 3" xfId="8781" xr:uid="{00000000-0005-0000-0000-000073EA0000}"/>
    <cellStyle name="Standard 100 4" xfId="9719" xr:uid="{00000000-0005-0000-0000-000074EA0000}"/>
    <cellStyle name="Standard 101" xfId="1769" xr:uid="{00000000-0005-0000-0000-000075EA0000}"/>
    <cellStyle name="Standard 101 2" xfId="7410" xr:uid="{00000000-0005-0000-0000-000076EA0000}"/>
    <cellStyle name="Standard 101 3" xfId="8782" xr:uid="{00000000-0005-0000-0000-000077EA0000}"/>
    <cellStyle name="Standard 101 4" xfId="9720" xr:uid="{00000000-0005-0000-0000-000078EA0000}"/>
    <cellStyle name="Standard 102" xfId="1770" xr:uid="{00000000-0005-0000-0000-000079EA0000}"/>
    <cellStyle name="Standard 102 2" xfId="7411" xr:uid="{00000000-0005-0000-0000-00007AEA0000}"/>
    <cellStyle name="Standard 102 3" xfId="8783" xr:uid="{00000000-0005-0000-0000-00007BEA0000}"/>
    <cellStyle name="Standard 102 4" xfId="9721" xr:uid="{00000000-0005-0000-0000-00007CEA0000}"/>
    <cellStyle name="Standard 103" xfId="1771" xr:uid="{00000000-0005-0000-0000-00007DEA0000}"/>
    <cellStyle name="Standard 103 2" xfId="7412" xr:uid="{00000000-0005-0000-0000-00007EEA0000}"/>
    <cellStyle name="Standard 103 3" xfId="8784" xr:uid="{00000000-0005-0000-0000-00007FEA0000}"/>
    <cellStyle name="Standard 103 4" xfId="9722" xr:uid="{00000000-0005-0000-0000-000080EA0000}"/>
    <cellStyle name="Standard 104" xfId="1772" xr:uid="{00000000-0005-0000-0000-000081EA0000}"/>
    <cellStyle name="Standard 104 2" xfId="7413" xr:uid="{00000000-0005-0000-0000-000082EA0000}"/>
    <cellStyle name="Standard 104 3" xfId="8785" xr:uid="{00000000-0005-0000-0000-000083EA0000}"/>
    <cellStyle name="Standard 104 4" xfId="9723" xr:uid="{00000000-0005-0000-0000-000084EA0000}"/>
    <cellStyle name="Standard 105" xfId="1773" xr:uid="{00000000-0005-0000-0000-000085EA0000}"/>
    <cellStyle name="Standard 105 2" xfId="7414" xr:uid="{00000000-0005-0000-0000-000086EA0000}"/>
    <cellStyle name="Standard 105 3" xfId="8786" xr:uid="{00000000-0005-0000-0000-000087EA0000}"/>
    <cellStyle name="Standard 105 4" xfId="9724" xr:uid="{00000000-0005-0000-0000-000088EA0000}"/>
    <cellStyle name="Standard 106" xfId="1774" xr:uid="{00000000-0005-0000-0000-000089EA0000}"/>
    <cellStyle name="Standard 106 2" xfId="3602" xr:uid="{00000000-0005-0000-0000-00008AEA0000}"/>
    <cellStyle name="Standard 106 3" xfId="7415" xr:uid="{00000000-0005-0000-0000-00008BEA0000}"/>
    <cellStyle name="Standard 106 4" xfId="8787" xr:uid="{00000000-0005-0000-0000-00008CEA0000}"/>
    <cellStyle name="Standard 106 5" xfId="9725" xr:uid="{00000000-0005-0000-0000-00008DEA0000}"/>
    <cellStyle name="Standard 107" xfId="1775" xr:uid="{00000000-0005-0000-0000-00008EEA0000}"/>
    <cellStyle name="Standard 107 2" xfId="7416" xr:uid="{00000000-0005-0000-0000-00008FEA0000}"/>
    <cellStyle name="Standard 107 3" xfId="8788" xr:uid="{00000000-0005-0000-0000-000090EA0000}"/>
    <cellStyle name="Standard 107 4" xfId="9726" xr:uid="{00000000-0005-0000-0000-000091EA0000}"/>
    <cellStyle name="Standard 108" xfId="1776" xr:uid="{00000000-0005-0000-0000-000092EA0000}"/>
    <cellStyle name="Standard 108 2" xfId="7417" xr:uid="{00000000-0005-0000-0000-000093EA0000}"/>
    <cellStyle name="Standard 108 3" xfId="8789" xr:uid="{00000000-0005-0000-0000-000094EA0000}"/>
    <cellStyle name="Standard 108 4" xfId="9727" xr:uid="{00000000-0005-0000-0000-000095EA0000}"/>
    <cellStyle name="Standard 109" xfId="1777" xr:uid="{00000000-0005-0000-0000-000096EA0000}"/>
    <cellStyle name="Standard 109 2" xfId="7418" xr:uid="{00000000-0005-0000-0000-000097EA0000}"/>
    <cellStyle name="Standard 109 3" xfId="8790" xr:uid="{00000000-0005-0000-0000-000098EA0000}"/>
    <cellStyle name="Standard 109 4" xfId="9728" xr:uid="{00000000-0005-0000-0000-000099EA0000}"/>
    <cellStyle name="Standard 11" xfId="772" xr:uid="{00000000-0005-0000-0000-00009AEA0000}"/>
    <cellStyle name="Standard 11 10" xfId="5909" xr:uid="{00000000-0005-0000-0000-00009BEA0000}"/>
    <cellStyle name="Standard 11 11" xfId="6155" xr:uid="{00000000-0005-0000-0000-00009CEA0000}"/>
    <cellStyle name="Standard 11 2" xfId="773" xr:uid="{00000000-0005-0000-0000-00009DEA0000}"/>
    <cellStyle name="Standard 11 2 2" xfId="1778" xr:uid="{00000000-0005-0000-0000-00009EEA0000}"/>
    <cellStyle name="Standard 11 2 2 2" xfId="1779" xr:uid="{00000000-0005-0000-0000-00009FEA0000}"/>
    <cellStyle name="Standard 11 2 2 2 2" xfId="3603" xr:uid="{00000000-0005-0000-0000-0000A0EA0000}"/>
    <cellStyle name="Standard 11 2 2 2 2 2" xfId="7419" xr:uid="{00000000-0005-0000-0000-0000A1EA0000}"/>
    <cellStyle name="Standard 11 2 2 2 2 3" xfId="8791" xr:uid="{00000000-0005-0000-0000-0000A2EA0000}"/>
    <cellStyle name="Standard 11 2 2 2 2 4" xfId="9729" xr:uid="{00000000-0005-0000-0000-0000A3EA0000}"/>
    <cellStyle name="Standard 11 2 2 2 3" xfId="5380" xr:uid="{00000000-0005-0000-0000-0000A4EA0000}"/>
    <cellStyle name="Standard 11 2 2 2 4" xfId="4206" xr:uid="{00000000-0005-0000-0000-0000A5EA0000}"/>
    <cellStyle name="Standard 11 2 2 2 5" xfId="7476" xr:uid="{00000000-0005-0000-0000-0000A6EA0000}"/>
    <cellStyle name="Standard 11 2 2 2_0.Mgmt Cockpit" xfId="19496" xr:uid="{00000000-0005-0000-0000-0000A7EA0000}"/>
    <cellStyle name="Standard 11 2 2 3" xfId="3604" xr:uid="{00000000-0005-0000-0000-0000A8EA0000}"/>
    <cellStyle name="Standard 11 2 2 3 2" xfId="7420" xr:uid="{00000000-0005-0000-0000-0000A9EA0000}"/>
    <cellStyle name="Standard 11 2 2 3 3" xfId="8792" xr:uid="{00000000-0005-0000-0000-0000AAEA0000}"/>
    <cellStyle name="Standard 11 2 2 3 4" xfId="9730" xr:uid="{00000000-0005-0000-0000-0000ABEA0000}"/>
    <cellStyle name="Standard 11 2 2 4" xfId="5379" xr:uid="{00000000-0005-0000-0000-0000ACEA0000}"/>
    <cellStyle name="Standard 11 2 2 5" xfId="4207" xr:uid="{00000000-0005-0000-0000-0000ADEA0000}"/>
    <cellStyle name="Standard 11 2 2 6" xfId="7475" xr:uid="{00000000-0005-0000-0000-0000AEEA0000}"/>
    <cellStyle name="Standard 11 2 2 7" xfId="9812" xr:uid="{00000000-0005-0000-0000-0000AFEA0000}"/>
    <cellStyle name="Standard 11 2 2 7 2" xfId="9816" xr:uid="{00000000-0005-0000-0000-0000B0EA0000}"/>
    <cellStyle name="Standard 11 2 2_0.Mgmt Cockpit" xfId="19497" xr:uid="{00000000-0005-0000-0000-0000B1EA0000}"/>
    <cellStyle name="Standard 11 2 3" xfId="1780" xr:uid="{00000000-0005-0000-0000-0000B2EA0000}"/>
    <cellStyle name="Standard 11 2 3 2" xfId="3605" xr:uid="{00000000-0005-0000-0000-0000B3EA0000}"/>
    <cellStyle name="Standard 11 2 3 2 2" xfId="7421" xr:uid="{00000000-0005-0000-0000-0000B4EA0000}"/>
    <cellStyle name="Standard 11 2 3 2 3" xfId="8793" xr:uid="{00000000-0005-0000-0000-0000B5EA0000}"/>
    <cellStyle name="Standard 11 2 3 2 4" xfId="9731" xr:uid="{00000000-0005-0000-0000-0000B6EA0000}"/>
    <cellStyle name="Standard 11 2 3 3" xfId="5381" xr:uid="{00000000-0005-0000-0000-0000B7EA0000}"/>
    <cellStyle name="Standard 11 2 3 4" xfId="4205" xr:uid="{00000000-0005-0000-0000-0000B8EA0000}"/>
    <cellStyle name="Standard 11 2 3 5" xfId="7477" xr:uid="{00000000-0005-0000-0000-0000B9EA0000}"/>
    <cellStyle name="Standard 11 2 3_0.Mgmt Cockpit" xfId="19498" xr:uid="{00000000-0005-0000-0000-0000BAEA0000}"/>
    <cellStyle name="Standard 11 2 4" xfId="3606" xr:uid="{00000000-0005-0000-0000-0000BBEA0000}"/>
    <cellStyle name="Standard 11 2 4 2" xfId="7422" xr:uid="{00000000-0005-0000-0000-0000BCEA0000}"/>
    <cellStyle name="Standard 11 2 4 3" xfId="8794" xr:uid="{00000000-0005-0000-0000-0000BDEA0000}"/>
    <cellStyle name="Standard 11 2 4 4" xfId="9732" xr:uid="{00000000-0005-0000-0000-0000BEEA0000}"/>
    <cellStyle name="Standard 11 2 5" xfId="4402" xr:uid="{00000000-0005-0000-0000-0000BFEA0000}"/>
    <cellStyle name="Standard 11 2 6" xfId="7384" xr:uid="{00000000-0005-0000-0000-0000C0EA0000}"/>
    <cellStyle name="Standard 11 2 7" xfId="8767" xr:uid="{00000000-0005-0000-0000-0000C1EA0000}"/>
    <cellStyle name="Standard 11 2_0.Mgmt Cockpit" xfId="19499" xr:uid="{00000000-0005-0000-0000-0000C2EA0000}"/>
    <cellStyle name="Standard 11 3" xfId="1781" xr:uid="{00000000-0005-0000-0000-0000C3EA0000}"/>
    <cellStyle name="Standard 11 3 2" xfId="1782" xr:uid="{00000000-0005-0000-0000-0000C4EA0000}"/>
    <cellStyle name="Standard 11 3 2 2" xfId="3607" xr:uid="{00000000-0005-0000-0000-0000C5EA0000}"/>
    <cellStyle name="Standard 11 3 2 2 2" xfId="3608" xr:uid="{00000000-0005-0000-0000-0000C6EA0000}"/>
    <cellStyle name="Standard 11 3 2 2 2 2" xfId="7424" xr:uid="{00000000-0005-0000-0000-0000C7EA0000}"/>
    <cellStyle name="Standard 11 3 2 2 2 3" xfId="8796" xr:uid="{00000000-0005-0000-0000-0000C8EA0000}"/>
    <cellStyle name="Standard 11 3 2 2 2 4" xfId="9734" xr:uid="{00000000-0005-0000-0000-0000C9EA0000}"/>
    <cellStyle name="Standard 11 3 2 2 3" xfId="7423" xr:uid="{00000000-0005-0000-0000-0000CAEA0000}"/>
    <cellStyle name="Standard 11 3 2 2 4" xfId="8795" xr:uid="{00000000-0005-0000-0000-0000CBEA0000}"/>
    <cellStyle name="Standard 11 3 2 2 5" xfId="9733" xr:uid="{00000000-0005-0000-0000-0000CCEA0000}"/>
    <cellStyle name="Standard 11 3 2 2_0.Mgmt Cockpit" xfId="19500" xr:uid="{00000000-0005-0000-0000-0000CDEA0000}"/>
    <cellStyle name="Standard 11 3 2 3" xfId="3609" xr:uid="{00000000-0005-0000-0000-0000CEEA0000}"/>
    <cellStyle name="Standard 11 3 2 3 2" xfId="7425" xr:uid="{00000000-0005-0000-0000-0000CFEA0000}"/>
    <cellStyle name="Standard 11 3 2 3 3" xfId="8797" xr:uid="{00000000-0005-0000-0000-0000D0EA0000}"/>
    <cellStyle name="Standard 11 3 2 3 4" xfId="9735" xr:uid="{00000000-0005-0000-0000-0000D1EA0000}"/>
    <cellStyle name="Standard 11 3 2 4" xfId="5383" xr:uid="{00000000-0005-0000-0000-0000D2EA0000}"/>
    <cellStyle name="Standard 11 3 2 5" xfId="4203" xr:uid="{00000000-0005-0000-0000-0000D3EA0000}"/>
    <cellStyle name="Standard 11 3 2 6" xfId="7479" xr:uid="{00000000-0005-0000-0000-0000D4EA0000}"/>
    <cellStyle name="Standard 11 3 2_0.Mgmt Cockpit" xfId="19501" xr:uid="{00000000-0005-0000-0000-0000D5EA0000}"/>
    <cellStyle name="Standard 11 3 3" xfId="3610" xr:uid="{00000000-0005-0000-0000-0000D6EA0000}"/>
    <cellStyle name="Standard 11 3 3 2" xfId="3611" xr:uid="{00000000-0005-0000-0000-0000D7EA0000}"/>
    <cellStyle name="Standard 11 3 3 2 2" xfId="7427" xr:uid="{00000000-0005-0000-0000-0000D8EA0000}"/>
    <cellStyle name="Standard 11 3 3 2 3" xfId="8799" xr:uid="{00000000-0005-0000-0000-0000D9EA0000}"/>
    <cellStyle name="Standard 11 3 3 2 4" xfId="9737" xr:uid="{00000000-0005-0000-0000-0000DAEA0000}"/>
    <cellStyle name="Standard 11 3 3 3" xfId="7426" xr:uid="{00000000-0005-0000-0000-0000DBEA0000}"/>
    <cellStyle name="Standard 11 3 3 4" xfId="8798" xr:uid="{00000000-0005-0000-0000-0000DCEA0000}"/>
    <cellStyle name="Standard 11 3 3 5" xfId="9736" xr:uid="{00000000-0005-0000-0000-0000DDEA0000}"/>
    <cellStyle name="Standard 11 3 3_0.Mgmt Cockpit" xfId="19502" xr:uid="{00000000-0005-0000-0000-0000DEEA0000}"/>
    <cellStyle name="Standard 11 3 4" xfId="3612" xr:uid="{00000000-0005-0000-0000-0000DFEA0000}"/>
    <cellStyle name="Standard 11 3 4 2" xfId="7428" xr:uid="{00000000-0005-0000-0000-0000E0EA0000}"/>
    <cellStyle name="Standard 11 3 4 3" xfId="8800" xr:uid="{00000000-0005-0000-0000-0000E1EA0000}"/>
    <cellStyle name="Standard 11 3 4 4" xfId="9738" xr:uid="{00000000-0005-0000-0000-0000E2EA0000}"/>
    <cellStyle name="Standard 11 3 5" xfId="5382" xr:uid="{00000000-0005-0000-0000-0000E3EA0000}"/>
    <cellStyle name="Standard 11 3 6" xfId="4204" xr:uid="{00000000-0005-0000-0000-0000E4EA0000}"/>
    <cellStyle name="Standard 11 3 7" xfId="7478" xr:uid="{00000000-0005-0000-0000-0000E5EA0000}"/>
    <cellStyle name="Standard 11 3_0.Mgmt Cockpit" xfId="19503" xr:uid="{00000000-0005-0000-0000-0000E6EA0000}"/>
    <cellStyle name="Standard 11 4" xfId="1783" xr:uid="{00000000-0005-0000-0000-0000E7EA0000}"/>
    <cellStyle name="Standard 11 4 2" xfId="3613" xr:uid="{00000000-0005-0000-0000-0000E8EA0000}"/>
    <cellStyle name="Standard 11 4 2 2" xfId="3614" xr:uid="{00000000-0005-0000-0000-0000E9EA0000}"/>
    <cellStyle name="Standard 11 4 2 2 2" xfId="7430" xr:uid="{00000000-0005-0000-0000-0000EAEA0000}"/>
    <cellStyle name="Standard 11 4 2 2 3" xfId="8802" xr:uid="{00000000-0005-0000-0000-0000EBEA0000}"/>
    <cellStyle name="Standard 11 4 2 2 4" xfId="9740" xr:uid="{00000000-0005-0000-0000-0000ECEA0000}"/>
    <cellStyle name="Standard 11 4 2 3" xfId="7429" xr:uid="{00000000-0005-0000-0000-0000EDEA0000}"/>
    <cellStyle name="Standard 11 4 2 4" xfId="8801" xr:uid="{00000000-0005-0000-0000-0000EEEA0000}"/>
    <cellStyle name="Standard 11 4 2 5" xfId="9739" xr:uid="{00000000-0005-0000-0000-0000EFEA0000}"/>
    <cellStyle name="Standard 11 4 2_0.Mgmt Cockpit" xfId="19504" xr:uid="{00000000-0005-0000-0000-0000F0EA0000}"/>
    <cellStyle name="Standard 11 4 3" xfId="3615" xr:uid="{00000000-0005-0000-0000-0000F1EA0000}"/>
    <cellStyle name="Standard 11 4 3 2" xfId="7431" xr:uid="{00000000-0005-0000-0000-0000F2EA0000}"/>
    <cellStyle name="Standard 11 4 3 3" xfId="8803" xr:uid="{00000000-0005-0000-0000-0000F3EA0000}"/>
    <cellStyle name="Standard 11 4 3 4" xfId="9741" xr:uid="{00000000-0005-0000-0000-0000F4EA0000}"/>
    <cellStyle name="Standard 11 4 4" xfId="5384" xr:uid="{00000000-0005-0000-0000-0000F5EA0000}"/>
    <cellStyle name="Standard 11 4 5" xfId="4202" xr:uid="{00000000-0005-0000-0000-0000F6EA0000}"/>
    <cellStyle name="Standard 11 4 6" xfId="7480" xr:uid="{00000000-0005-0000-0000-0000F7EA0000}"/>
    <cellStyle name="Standard 11 4_0.Mgmt Cockpit" xfId="19505" xr:uid="{00000000-0005-0000-0000-0000F8EA0000}"/>
    <cellStyle name="Standard 11 5" xfId="1784" xr:uid="{00000000-0005-0000-0000-0000F9EA0000}"/>
    <cellStyle name="Standard 11 5 2" xfId="3616" xr:uid="{00000000-0005-0000-0000-0000FAEA0000}"/>
    <cellStyle name="Standard 11 5_0.Mgmt Cockpit" xfId="19506" xr:uid="{00000000-0005-0000-0000-0000FBEA0000}"/>
    <cellStyle name="Standard 11 6" xfId="1785" xr:uid="{00000000-0005-0000-0000-0000FCEA0000}"/>
    <cellStyle name="Standard 11 6 2" xfId="3617" xr:uid="{00000000-0005-0000-0000-0000FDEA0000}"/>
    <cellStyle name="Standard 11 6_0.Mgmt Cockpit" xfId="19507" xr:uid="{00000000-0005-0000-0000-0000FEEA0000}"/>
    <cellStyle name="Standard 11 7" xfId="1786" xr:uid="{00000000-0005-0000-0000-0000FFEA0000}"/>
    <cellStyle name="Standard 11 7 2" xfId="3618" xr:uid="{00000000-0005-0000-0000-000000EB0000}"/>
    <cellStyle name="Standard 11 7_0.Mgmt Cockpit" xfId="19508" xr:uid="{00000000-0005-0000-0000-000001EB0000}"/>
    <cellStyle name="Standard 11 8" xfId="3619" xr:uid="{00000000-0005-0000-0000-000002EB0000}"/>
    <cellStyle name="Standard 11 8 2" xfId="7433" xr:uid="{00000000-0005-0000-0000-000003EB0000}"/>
    <cellStyle name="Standard 11 8 3" xfId="8804" xr:uid="{00000000-0005-0000-0000-000004EB0000}"/>
    <cellStyle name="Standard 11 8 4" xfId="9742" xr:uid="{00000000-0005-0000-0000-000005EB0000}"/>
    <cellStyle name="Standard 11 9" xfId="4401" xr:uid="{00000000-0005-0000-0000-000006EB0000}"/>
    <cellStyle name="Standard 11_0.Mgmt Cockpit" xfId="19509" xr:uid="{00000000-0005-0000-0000-000007EB0000}"/>
    <cellStyle name="Standard 110" xfId="1787" xr:uid="{00000000-0005-0000-0000-000008EB0000}"/>
    <cellStyle name="Standard 110 2" xfId="7434" xr:uid="{00000000-0005-0000-0000-000009EB0000}"/>
    <cellStyle name="Standard 110 3" xfId="8805" xr:uid="{00000000-0005-0000-0000-00000AEB0000}"/>
    <cellStyle name="Standard 110 4" xfId="9743" xr:uid="{00000000-0005-0000-0000-00000BEB0000}"/>
    <cellStyle name="Standard 111" xfId="1788" xr:uid="{00000000-0005-0000-0000-00000CEB0000}"/>
    <cellStyle name="Standard 112" xfId="1789" xr:uid="{00000000-0005-0000-0000-00000DEB0000}"/>
    <cellStyle name="Standard 112 2" xfId="7435" xr:uid="{00000000-0005-0000-0000-00000EEB0000}"/>
    <cellStyle name="Standard 112 3" xfId="8806" xr:uid="{00000000-0005-0000-0000-00000FEB0000}"/>
    <cellStyle name="Standard 112 4" xfId="9744" xr:uid="{00000000-0005-0000-0000-000010EB0000}"/>
    <cellStyle name="Standard 113" xfId="1790" xr:uid="{00000000-0005-0000-0000-000011EB0000}"/>
    <cellStyle name="Standard 113 2" xfId="7436" xr:uid="{00000000-0005-0000-0000-000012EB0000}"/>
    <cellStyle name="Standard 113 3" xfId="8807" xr:uid="{00000000-0005-0000-0000-000013EB0000}"/>
    <cellStyle name="Standard 113 4" xfId="9745" xr:uid="{00000000-0005-0000-0000-000014EB0000}"/>
    <cellStyle name="Standard 114" xfId="1791" xr:uid="{00000000-0005-0000-0000-000015EB0000}"/>
    <cellStyle name="Standard 114 2" xfId="7437" xr:uid="{00000000-0005-0000-0000-000016EB0000}"/>
    <cellStyle name="Standard 114 3" xfId="8808" xr:uid="{00000000-0005-0000-0000-000017EB0000}"/>
    <cellStyle name="Standard 114 4" xfId="9746" xr:uid="{00000000-0005-0000-0000-000018EB0000}"/>
    <cellStyle name="Standard 115" xfId="1792" xr:uid="{00000000-0005-0000-0000-000019EB0000}"/>
    <cellStyle name="Standard 115 2" xfId="7438" xr:uid="{00000000-0005-0000-0000-00001AEB0000}"/>
    <cellStyle name="Standard 115 3" xfId="8809" xr:uid="{00000000-0005-0000-0000-00001BEB0000}"/>
    <cellStyle name="Standard 115 4" xfId="9747" xr:uid="{00000000-0005-0000-0000-00001CEB0000}"/>
    <cellStyle name="Standard 116" xfId="1793" xr:uid="{00000000-0005-0000-0000-00001DEB0000}"/>
    <cellStyle name="Standard 117" xfId="1794" xr:uid="{00000000-0005-0000-0000-00001EEB0000}"/>
    <cellStyle name="Standard 117 2" xfId="7439" xr:uid="{00000000-0005-0000-0000-00001FEB0000}"/>
    <cellStyle name="Standard 117 3" xfId="8810" xr:uid="{00000000-0005-0000-0000-000020EB0000}"/>
    <cellStyle name="Standard 117 4" xfId="9748" xr:uid="{00000000-0005-0000-0000-000021EB0000}"/>
    <cellStyle name="Standard 118" xfId="1795" xr:uid="{00000000-0005-0000-0000-000022EB0000}"/>
    <cellStyle name="Standard 118 2" xfId="7440" xr:uid="{00000000-0005-0000-0000-000023EB0000}"/>
    <cellStyle name="Standard 118 3" xfId="8811" xr:uid="{00000000-0005-0000-0000-000024EB0000}"/>
    <cellStyle name="Standard 118 4" xfId="9749" xr:uid="{00000000-0005-0000-0000-000025EB0000}"/>
    <cellStyle name="Standard 119" xfId="1796" xr:uid="{00000000-0005-0000-0000-000026EB0000}"/>
    <cellStyle name="Standard 119 2" xfId="7441" xr:uid="{00000000-0005-0000-0000-000027EB0000}"/>
    <cellStyle name="Standard 119 3" xfId="8812" xr:uid="{00000000-0005-0000-0000-000028EB0000}"/>
    <cellStyle name="Standard 119 4" xfId="9750" xr:uid="{00000000-0005-0000-0000-000029EB0000}"/>
    <cellStyle name="Standard 12" xfId="774" xr:uid="{00000000-0005-0000-0000-00002AEB0000}"/>
    <cellStyle name="Standard 12 2" xfId="1797" xr:uid="{00000000-0005-0000-0000-00002BEB0000}"/>
    <cellStyle name="Standard 12 2 2" xfId="1798" xr:uid="{00000000-0005-0000-0000-00002CEB0000}"/>
    <cellStyle name="Standard 12 2 2 2" xfId="1799" xr:uid="{00000000-0005-0000-0000-00002DEB0000}"/>
    <cellStyle name="Standard 12 2 2 2 2" xfId="5387" xr:uid="{00000000-0005-0000-0000-00002EEB0000}"/>
    <cellStyle name="Standard 12 2 2 2 3" xfId="4199" xr:uid="{00000000-0005-0000-0000-00002FEB0000}"/>
    <cellStyle name="Standard 12 2 2 2 4" xfId="7483" xr:uid="{00000000-0005-0000-0000-000030EB0000}"/>
    <cellStyle name="Standard 12 2 2 3" xfId="5386" xr:uid="{00000000-0005-0000-0000-000031EB0000}"/>
    <cellStyle name="Standard 12 2 2 4" xfId="4200" xr:uid="{00000000-0005-0000-0000-000032EB0000}"/>
    <cellStyle name="Standard 12 2 2 5" xfId="7482" xr:uid="{00000000-0005-0000-0000-000033EB0000}"/>
    <cellStyle name="Standard 12 2 2_BMC sales TE" xfId="19510" xr:uid="{00000000-0005-0000-0000-000034EB0000}"/>
    <cellStyle name="Standard 12 2 3" xfId="1800" xr:uid="{00000000-0005-0000-0000-000035EB0000}"/>
    <cellStyle name="Standard 12 2 3 2" xfId="5388" xr:uid="{00000000-0005-0000-0000-000036EB0000}"/>
    <cellStyle name="Standard 12 2 3 3" xfId="4198" xr:uid="{00000000-0005-0000-0000-000037EB0000}"/>
    <cellStyle name="Standard 12 2 3 4" xfId="7484" xr:uid="{00000000-0005-0000-0000-000038EB0000}"/>
    <cellStyle name="Standard 12 2 4" xfId="5385" xr:uid="{00000000-0005-0000-0000-000039EB0000}"/>
    <cellStyle name="Standard 12 2 5" xfId="4201" xr:uid="{00000000-0005-0000-0000-00003AEB0000}"/>
    <cellStyle name="Standard 12 2 6" xfId="7481" xr:uid="{00000000-0005-0000-0000-00003BEB0000}"/>
    <cellStyle name="Standard 12 2_2. p&amp;l- Global" xfId="19511" xr:uid="{00000000-0005-0000-0000-00003CEB0000}"/>
    <cellStyle name="Standard 12 3" xfId="1801" xr:uid="{00000000-0005-0000-0000-00003DEB0000}"/>
    <cellStyle name="Standard 12 3 2" xfId="1802" xr:uid="{00000000-0005-0000-0000-00003EEB0000}"/>
    <cellStyle name="Standard 12 3 2 2" xfId="5390" xr:uid="{00000000-0005-0000-0000-00003FEB0000}"/>
    <cellStyle name="Standard 12 3 2 3" xfId="5749" xr:uid="{00000000-0005-0000-0000-000040EB0000}"/>
    <cellStyle name="Standard 12 3 2 4" xfId="6500" xr:uid="{00000000-0005-0000-0000-000041EB0000}"/>
    <cellStyle name="Standard 12 3 3" xfId="5389" xr:uid="{00000000-0005-0000-0000-000042EB0000}"/>
    <cellStyle name="Standard 12 3 4" xfId="4937" xr:uid="{00000000-0005-0000-0000-000043EB0000}"/>
    <cellStyle name="Standard 12 3 5" xfId="5078" xr:uid="{00000000-0005-0000-0000-000044EB0000}"/>
    <cellStyle name="Standard 12 3_2. p&amp;l- Global" xfId="19512" xr:uid="{00000000-0005-0000-0000-000045EB0000}"/>
    <cellStyle name="Standard 12 4" xfId="1803" xr:uid="{00000000-0005-0000-0000-000046EB0000}"/>
    <cellStyle name="Standard 12 4 2" xfId="5391" xr:uid="{00000000-0005-0000-0000-000047EB0000}"/>
    <cellStyle name="Standard 12 4 3" xfId="4197" xr:uid="{00000000-0005-0000-0000-000048EB0000}"/>
    <cellStyle name="Standard 12 4 4" xfId="7485" xr:uid="{00000000-0005-0000-0000-000049EB0000}"/>
    <cellStyle name="Standard 12 5" xfId="1804" xr:uid="{00000000-0005-0000-0000-00004AEB0000}"/>
    <cellStyle name="Standard 12 6" xfId="19513" xr:uid="{00000000-0005-0000-0000-00004BEB0000}"/>
    <cellStyle name="Standard 12_10. eBook Usage" xfId="19514" xr:uid="{00000000-0005-0000-0000-00004CEB0000}"/>
    <cellStyle name="Standard 120" xfId="1805" xr:uid="{00000000-0005-0000-0000-00004DEB0000}"/>
    <cellStyle name="Standard 120 2" xfId="7442" xr:uid="{00000000-0005-0000-0000-00004EEB0000}"/>
    <cellStyle name="Standard 120 3" xfId="8813" xr:uid="{00000000-0005-0000-0000-00004FEB0000}"/>
    <cellStyle name="Standard 120 4" xfId="9751" xr:uid="{00000000-0005-0000-0000-000050EB0000}"/>
    <cellStyle name="Standard 121" xfId="1806" xr:uid="{00000000-0005-0000-0000-000051EB0000}"/>
    <cellStyle name="Standard 121 2" xfId="7443" xr:uid="{00000000-0005-0000-0000-000052EB0000}"/>
    <cellStyle name="Standard 121 3" xfId="8814" xr:uid="{00000000-0005-0000-0000-000053EB0000}"/>
    <cellStyle name="Standard 121 4" xfId="9752" xr:uid="{00000000-0005-0000-0000-000054EB0000}"/>
    <cellStyle name="Standard 122" xfId="1807" xr:uid="{00000000-0005-0000-0000-000055EB0000}"/>
    <cellStyle name="Standard 122 2" xfId="7444" xr:uid="{00000000-0005-0000-0000-000056EB0000}"/>
    <cellStyle name="Standard 122 3" xfId="8815" xr:uid="{00000000-0005-0000-0000-000057EB0000}"/>
    <cellStyle name="Standard 122 4" xfId="9753" xr:uid="{00000000-0005-0000-0000-000058EB0000}"/>
    <cellStyle name="Standard 123" xfId="1808" xr:uid="{00000000-0005-0000-0000-000059EB0000}"/>
    <cellStyle name="Standard 123 10" xfId="19515" xr:uid="{00000000-0005-0000-0000-00005AEB0000}"/>
    <cellStyle name="Standard 123 11" xfId="19516" xr:uid="{00000000-0005-0000-0000-00005BEB0000}"/>
    <cellStyle name="Standard 123 2" xfId="19517" xr:uid="{00000000-0005-0000-0000-00005CEB0000}"/>
    <cellStyle name="Standard 123 3" xfId="19518" xr:uid="{00000000-0005-0000-0000-00005DEB0000}"/>
    <cellStyle name="Standard 123 4" xfId="19519" xr:uid="{00000000-0005-0000-0000-00005EEB0000}"/>
    <cellStyle name="Standard 123 5" xfId="19520" xr:uid="{00000000-0005-0000-0000-00005FEB0000}"/>
    <cellStyle name="Standard 123 6" xfId="19521" xr:uid="{00000000-0005-0000-0000-000060EB0000}"/>
    <cellStyle name="Standard 123 7" xfId="19522" xr:uid="{00000000-0005-0000-0000-000061EB0000}"/>
    <cellStyle name="Standard 123 8" xfId="19523" xr:uid="{00000000-0005-0000-0000-000062EB0000}"/>
    <cellStyle name="Standard 123 9" xfId="19524" xr:uid="{00000000-0005-0000-0000-000063EB0000}"/>
    <cellStyle name="Standard 123_BMC sales TE" xfId="19525" xr:uid="{00000000-0005-0000-0000-000064EB0000}"/>
    <cellStyle name="Standard 124" xfId="1809" xr:uid="{00000000-0005-0000-0000-000065EB0000}"/>
    <cellStyle name="Standard 124 2" xfId="7445" xr:uid="{00000000-0005-0000-0000-000066EB0000}"/>
    <cellStyle name="Standard 124 3" xfId="8816" xr:uid="{00000000-0005-0000-0000-000067EB0000}"/>
    <cellStyle name="Standard 124 4" xfId="9754" xr:uid="{00000000-0005-0000-0000-000068EB0000}"/>
    <cellStyle name="Standard 125" xfId="1810" xr:uid="{00000000-0005-0000-0000-000069EB0000}"/>
    <cellStyle name="Standard 125 2" xfId="7446" xr:uid="{00000000-0005-0000-0000-00006AEB0000}"/>
    <cellStyle name="Standard 125 3" xfId="8817" xr:uid="{00000000-0005-0000-0000-00006BEB0000}"/>
    <cellStyle name="Standard 125 4" xfId="9755" xr:uid="{00000000-0005-0000-0000-00006CEB0000}"/>
    <cellStyle name="Standard 126" xfId="1811" xr:uid="{00000000-0005-0000-0000-00006DEB0000}"/>
    <cellStyle name="Standard 126 2" xfId="7447" xr:uid="{00000000-0005-0000-0000-00006EEB0000}"/>
    <cellStyle name="Standard 126 3" xfId="8818" xr:uid="{00000000-0005-0000-0000-00006FEB0000}"/>
    <cellStyle name="Standard 126 4" xfId="9756" xr:uid="{00000000-0005-0000-0000-000070EB0000}"/>
    <cellStyle name="Standard 127" xfId="1812" xr:uid="{00000000-0005-0000-0000-000071EB0000}"/>
    <cellStyle name="Standard 128" xfId="2183" xr:uid="{00000000-0005-0000-0000-000072EB0000}"/>
    <cellStyle name="Standard 129" xfId="2186" xr:uid="{00000000-0005-0000-0000-000073EB0000}"/>
    <cellStyle name="Standard 129 2" xfId="9810" xr:uid="{00000000-0005-0000-0000-000074EB0000}"/>
    <cellStyle name="Standard 13" xfId="775" xr:uid="{00000000-0005-0000-0000-000075EB0000}"/>
    <cellStyle name="Standard 13 2" xfId="1813" xr:uid="{00000000-0005-0000-0000-000076EB0000}"/>
    <cellStyle name="Standard 13 2 2" xfId="1814" xr:uid="{00000000-0005-0000-0000-000077EB0000}"/>
    <cellStyle name="Standard 13 2 2 2" xfId="1815" xr:uid="{00000000-0005-0000-0000-000078EB0000}"/>
    <cellStyle name="Standard 13 2 2 2 2" xfId="5393" xr:uid="{00000000-0005-0000-0000-000079EB0000}"/>
    <cellStyle name="Standard 13 2 2 2 3" xfId="5748" xr:uid="{00000000-0005-0000-0000-00007AEB0000}"/>
    <cellStyle name="Standard 13 2 2 2 4" xfId="6503" xr:uid="{00000000-0005-0000-0000-00007BEB0000}"/>
    <cellStyle name="Standard 13 2 2 3" xfId="5392" xr:uid="{00000000-0005-0000-0000-00007CEB0000}"/>
    <cellStyle name="Standard 13 2 2 4" xfId="4936" xr:uid="{00000000-0005-0000-0000-00007DEB0000}"/>
    <cellStyle name="Standard 13 2 2 5" xfId="3879" xr:uid="{00000000-0005-0000-0000-00007EEB0000}"/>
    <cellStyle name="Standard 13 2 2_2. p&amp;l- Global" xfId="19526" xr:uid="{00000000-0005-0000-0000-00007FEB0000}"/>
    <cellStyle name="Standard 13 2 3" xfId="1816" xr:uid="{00000000-0005-0000-0000-000080EB0000}"/>
    <cellStyle name="Standard 13 2 3 2" xfId="5394" xr:uid="{00000000-0005-0000-0000-000081EB0000}"/>
    <cellStyle name="Standard 13 2 3 3" xfId="4196" xr:uid="{00000000-0005-0000-0000-000082EB0000}"/>
    <cellStyle name="Standard 13 2 3 4" xfId="7486" xr:uid="{00000000-0005-0000-0000-000083EB0000}"/>
    <cellStyle name="Standard 13 2 4" xfId="2541" xr:uid="{00000000-0005-0000-0000-000084EB0000}"/>
    <cellStyle name="Standard 13 2_0.Mgmt Cockpit" xfId="19527" xr:uid="{00000000-0005-0000-0000-000085EB0000}"/>
    <cellStyle name="Standard 13 3" xfId="1817" xr:uid="{00000000-0005-0000-0000-000086EB0000}"/>
    <cellStyle name="Standard 13 3 2" xfId="1818" xr:uid="{00000000-0005-0000-0000-000087EB0000}"/>
    <cellStyle name="Standard 13 3 2 2" xfId="5396" xr:uid="{00000000-0005-0000-0000-000088EB0000}"/>
    <cellStyle name="Standard 13 3 2 3" xfId="4935" xr:uid="{00000000-0005-0000-0000-000089EB0000}"/>
    <cellStyle name="Standard 13 3 2 4" xfId="5079" xr:uid="{00000000-0005-0000-0000-00008AEB0000}"/>
    <cellStyle name="Standard 13 3 3" xfId="5395" xr:uid="{00000000-0005-0000-0000-00008BEB0000}"/>
    <cellStyle name="Standard 13 3 4" xfId="3866" xr:uid="{00000000-0005-0000-0000-00008CEB0000}"/>
    <cellStyle name="Standard 13 3 5" xfId="7716" xr:uid="{00000000-0005-0000-0000-00008DEB0000}"/>
    <cellStyle name="Standard 13 3_2. p&amp;l- Global" xfId="19528" xr:uid="{00000000-0005-0000-0000-00008EEB0000}"/>
    <cellStyle name="Standard 13 4" xfId="1819" xr:uid="{00000000-0005-0000-0000-00008FEB0000}"/>
    <cellStyle name="Standard 13 4 2" xfId="5397" xr:uid="{00000000-0005-0000-0000-000090EB0000}"/>
    <cellStyle name="Standard 13 4 3" xfId="5747" xr:uid="{00000000-0005-0000-0000-000091EB0000}"/>
    <cellStyle name="Standard 13 4 4" xfId="6505" xr:uid="{00000000-0005-0000-0000-000092EB0000}"/>
    <cellStyle name="Standard 13 5" xfId="1820" xr:uid="{00000000-0005-0000-0000-000093EB0000}"/>
    <cellStyle name="Standard 13 6" xfId="4403" xr:uid="{00000000-0005-0000-0000-000094EB0000}"/>
    <cellStyle name="Standard 13 7" xfId="5311" xr:uid="{00000000-0005-0000-0000-000095EB0000}"/>
    <cellStyle name="Standard 13 8" xfId="3871" xr:uid="{00000000-0005-0000-0000-000096EB0000}"/>
    <cellStyle name="Standard 13 9" xfId="9716" xr:uid="{00000000-0005-0000-0000-000097EB0000}"/>
    <cellStyle name="Standard 13_0.Mgmt Cockpit" xfId="19529" xr:uid="{00000000-0005-0000-0000-000098EB0000}"/>
    <cellStyle name="Standard 130" xfId="3620" xr:uid="{00000000-0005-0000-0000-000099EB0000}"/>
    <cellStyle name="Standard 130 2" xfId="19530" xr:uid="{00000000-0005-0000-0000-00009AEB0000}"/>
    <cellStyle name="Standard 130_BMC sales TE" xfId="19531" xr:uid="{00000000-0005-0000-0000-00009BEB0000}"/>
    <cellStyle name="Standard 131" xfId="3621" xr:uid="{00000000-0005-0000-0000-00009CEB0000}"/>
    <cellStyle name="Standard 132" xfId="3622" xr:uid="{00000000-0005-0000-0000-00009DEB0000}"/>
    <cellStyle name="Standard 133" xfId="3623" xr:uid="{00000000-0005-0000-0000-00009EEB0000}"/>
    <cellStyle name="Standard 134" xfId="3624" xr:uid="{00000000-0005-0000-0000-00009FEB0000}"/>
    <cellStyle name="Standard 134 2" xfId="19532" xr:uid="{00000000-0005-0000-0000-0000A0EB0000}"/>
    <cellStyle name="Standard 134_BMC sales TE" xfId="19533" xr:uid="{00000000-0005-0000-0000-0000A1EB0000}"/>
    <cellStyle name="Standard 135" xfId="3625" xr:uid="{00000000-0005-0000-0000-0000A2EB0000}"/>
    <cellStyle name="Standard 136" xfId="3626" xr:uid="{00000000-0005-0000-0000-0000A3EB0000}"/>
    <cellStyle name="Standard 137" xfId="3627" xr:uid="{00000000-0005-0000-0000-0000A4EB0000}"/>
    <cellStyle name="Standard 138" xfId="3628" xr:uid="{00000000-0005-0000-0000-0000A5EB0000}"/>
    <cellStyle name="Standard 139" xfId="3629" xr:uid="{00000000-0005-0000-0000-0000A6EB0000}"/>
    <cellStyle name="Standard 14" xfId="776" xr:uid="{00000000-0005-0000-0000-0000A7EB0000}"/>
    <cellStyle name="Standard 14 2" xfId="1821" xr:uid="{00000000-0005-0000-0000-0000A8EB0000}"/>
    <cellStyle name="Standard 14 2 2" xfId="1822" xr:uid="{00000000-0005-0000-0000-0000A9EB0000}"/>
    <cellStyle name="Standard 14 2 2 2" xfId="1823" xr:uid="{00000000-0005-0000-0000-0000AAEB0000}"/>
    <cellStyle name="Standard 14 2 2 2 2" xfId="5400" xr:uid="{00000000-0005-0000-0000-0000ABEB0000}"/>
    <cellStyle name="Standard 14 2 2 2 3" xfId="5746" xr:uid="{00000000-0005-0000-0000-0000ACEB0000}"/>
    <cellStyle name="Standard 14 2 2 2 4" xfId="6508" xr:uid="{00000000-0005-0000-0000-0000ADEB0000}"/>
    <cellStyle name="Standard 14 2 2 3" xfId="5399" xr:uid="{00000000-0005-0000-0000-0000AEEB0000}"/>
    <cellStyle name="Standard 14 2 2 4" xfId="3864" xr:uid="{00000000-0005-0000-0000-0000AFEB0000}"/>
    <cellStyle name="Standard 14 2 2 5" xfId="5727" xr:uid="{00000000-0005-0000-0000-0000B0EB0000}"/>
    <cellStyle name="Standard 14 2 2_2. p&amp;l- Global" xfId="19534" xr:uid="{00000000-0005-0000-0000-0000B1EB0000}"/>
    <cellStyle name="Standard 14 2 3" xfId="1824" xr:uid="{00000000-0005-0000-0000-0000B2EB0000}"/>
    <cellStyle name="Standard 14 2 3 2" xfId="5401" xr:uid="{00000000-0005-0000-0000-0000B3EB0000}"/>
    <cellStyle name="Standard 14 2 3 3" xfId="4934" xr:uid="{00000000-0005-0000-0000-0000B4EB0000}"/>
    <cellStyle name="Standard 14 2 3 4" xfId="7066" xr:uid="{00000000-0005-0000-0000-0000B5EB0000}"/>
    <cellStyle name="Standard 14 2 4" xfId="5398" xr:uid="{00000000-0005-0000-0000-0000B6EB0000}"/>
    <cellStyle name="Standard 14 2 5" xfId="3865" xr:uid="{00000000-0005-0000-0000-0000B7EB0000}"/>
    <cellStyle name="Standard 14 2 6" xfId="4450" xr:uid="{00000000-0005-0000-0000-0000B8EB0000}"/>
    <cellStyle name="Standard 14 2_0.Mgmt Cockpit" xfId="19535" xr:uid="{00000000-0005-0000-0000-0000B9EB0000}"/>
    <cellStyle name="Standard 14 3" xfId="1825" xr:uid="{00000000-0005-0000-0000-0000BAEB0000}"/>
    <cellStyle name="Standard 14 3 2" xfId="1826" xr:uid="{00000000-0005-0000-0000-0000BBEB0000}"/>
    <cellStyle name="Standard 14 3 2 2" xfId="5403" xr:uid="{00000000-0005-0000-0000-0000BCEB0000}"/>
    <cellStyle name="Standard 14 3 2 3" xfId="4932" xr:uid="{00000000-0005-0000-0000-0000BDEB0000}"/>
    <cellStyle name="Standard 14 3 2 4" xfId="5080" xr:uid="{00000000-0005-0000-0000-0000BEEB0000}"/>
    <cellStyle name="Standard 14 3 3" xfId="5402" xr:uid="{00000000-0005-0000-0000-0000BFEB0000}"/>
    <cellStyle name="Standard 14 3 4" xfId="4933" xr:uid="{00000000-0005-0000-0000-0000C0EB0000}"/>
    <cellStyle name="Standard 14 3 5" xfId="7067" xr:uid="{00000000-0005-0000-0000-0000C1EB0000}"/>
    <cellStyle name="Standard 14 3_2. p&amp;l- Global" xfId="19536" xr:uid="{00000000-0005-0000-0000-0000C2EB0000}"/>
    <cellStyle name="Standard 14 4" xfId="1827" xr:uid="{00000000-0005-0000-0000-0000C3EB0000}"/>
    <cellStyle name="Standard 14 4 2" xfId="5404" xr:uid="{00000000-0005-0000-0000-0000C4EB0000}"/>
    <cellStyle name="Standard 14 4 3" xfId="4931" xr:uid="{00000000-0005-0000-0000-0000C5EB0000}"/>
    <cellStyle name="Standard 14 4 4" xfId="7068" xr:uid="{00000000-0005-0000-0000-0000C6EB0000}"/>
    <cellStyle name="Standard 14 5" xfId="1828" xr:uid="{00000000-0005-0000-0000-0000C7EB0000}"/>
    <cellStyle name="Standard 14 6" xfId="4404" xr:uid="{00000000-0005-0000-0000-0000C8EB0000}"/>
    <cellStyle name="Standard 14 7" xfId="4391" xr:uid="{00000000-0005-0000-0000-0000C9EB0000}"/>
    <cellStyle name="Standard 14 8" xfId="4392" xr:uid="{00000000-0005-0000-0000-0000CAEB0000}"/>
    <cellStyle name="Standard 14 9" xfId="9715" xr:uid="{00000000-0005-0000-0000-0000CBEB0000}"/>
    <cellStyle name="Standard 14_0.Mgmt Cockpit" xfId="19537" xr:uid="{00000000-0005-0000-0000-0000CCEB0000}"/>
    <cellStyle name="Standard 140" xfId="3630" xr:uid="{00000000-0005-0000-0000-0000CDEB0000}"/>
    <cellStyle name="Standard 141" xfId="3631" xr:uid="{00000000-0005-0000-0000-0000CEEB0000}"/>
    <cellStyle name="Standard 142" xfId="3632" xr:uid="{00000000-0005-0000-0000-0000CFEB0000}"/>
    <cellStyle name="Standard 143" xfId="3851" xr:uid="{00000000-0005-0000-0000-0000D0EB0000}"/>
    <cellStyle name="Standard 144" xfId="3852" xr:uid="{00000000-0005-0000-0000-0000D1EB0000}"/>
    <cellStyle name="Standard 145" xfId="3854" xr:uid="{00000000-0005-0000-0000-0000D2EB0000}"/>
    <cellStyle name="Standard 146" xfId="9809" xr:uid="{00000000-0005-0000-0000-0000D3EB0000}"/>
    <cellStyle name="Standard 147" xfId="9820" xr:uid="{00000000-0005-0000-0000-0000D4EB0000}"/>
    <cellStyle name="Standard 148" xfId="9821" xr:uid="{00000000-0005-0000-0000-0000D5EB0000}"/>
    <cellStyle name="Standard 149" xfId="19538" xr:uid="{00000000-0005-0000-0000-0000D6EB0000}"/>
    <cellStyle name="Standard 15" xfId="31" xr:uid="{00000000-0005-0000-0000-0000D7EB0000}"/>
    <cellStyle name="Standard 15 2" xfId="1829" xr:uid="{00000000-0005-0000-0000-0000D8EB0000}"/>
    <cellStyle name="Standard 15 2 2" xfId="1830" xr:uid="{00000000-0005-0000-0000-0000D9EB0000}"/>
    <cellStyle name="Standard 15 2 2 2" xfId="1831" xr:uid="{00000000-0005-0000-0000-0000DAEB0000}"/>
    <cellStyle name="Standard 15 2 2 2 2" xfId="5407" xr:uid="{00000000-0005-0000-0000-0000DBEB0000}"/>
    <cellStyle name="Standard 15 2 2 2 3" xfId="4928" xr:uid="{00000000-0005-0000-0000-0000DCEB0000}"/>
    <cellStyle name="Standard 15 2 2 2 4" xfId="5082" xr:uid="{00000000-0005-0000-0000-0000DDEB0000}"/>
    <cellStyle name="Standard 15 2 2 3" xfId="5406" xr:uid="{00000000-0005-0000-0000-0000DEEB0000}"/>
    <cellStyle name="Standard 15 2 2 4" xfId="4929" xr:uid="{00000000-0005-0000-0000-0000DFEB0000}"/>
    <cellStyle name="Standard 15 2 2 5" xfId="7070" xr:uid="{00000000-0005-0000-0000-0000E0EB0000}"/>
    <cellStyle name="Standard 15 2 2_2. p&amp;l- Global" xfId="19539" xr:uid="{00000000-0005-0000-0000-0000E1EB0000}"/>
    <cellStyle name="Standard 15 2 3" xfId="1832" xr:uid="{00000000-0005-0000-0000-0000E2EB0000}"/>
    <cellStyle name="Standard 15 2 3 2" xfId="5408" xr:uid="{00000000-0005-0000-0000-0000E3EB0000}"/>
    <cellStyle name="Standard 15 2 3 3" xfId="4927" xr:uid="{00000000-0005-0000-0000-0000E4EB0000}"/>
    <cellStyle name="Standard 15 2 3 4" xfId="5083" xr:uid="{00000000-0005-0000-0000-0000E5EB0000}"/>
    <cellStyle name="Standard 15 2 4" xfId="5405" xr:uid="{00000000-0005-0000-0000-0000E6EB0000}"/>
    <cellStyle name="Standard 15 2 5" xfId="4930" xr:uid="{00000000-0005-0000-0000-0000E7EB0000}"/>
    <cellStyle name="Standard 15 2 6" xfId="7069" xr:uid="{00000000-0005-0000-0000-0000E8EB0000}"/>
    <cellStyle name="Standard 15 2_0.Mgmt Cockpit" xfId="19540" xr:uid="{00000000-0005-0000-0000-0000E9EB0000}"/>
    <cellStyle name="Standard 15 3" xfId="1833" xr:uid="{00000000-0005-0000-0000-0000EAEB0000}"/>
    <cellStyle name="Standard 15 3 2" xfId="1834" xr:uid="{00000000-0005-0000-0000-0000EBEB0000}"/>
    <cellStyle name="Standard 15 3 2 2" xfId="5410" xr:uid="{00000000-0005-0000-0000-0000ECEB0000}"/>
    <cellStyle name="Standard 15 3 2 3" xfId="4925" xr:uid="{00000000-0005-0000-0000-0000EDEB0000}"/>
    <cellStyle name="Standard 15 3 2 4" xfId="5084" xr:uid="{00000000-0005-0000-0000-0000EEEB0000}"/>
    <cellStyle name="Standard 15 3 3" xfId="5409" xr:uid="{00000000-0005-0000-0000-0000EFEB0000}"/>
    <cellStyle name="Standard 15 3 4" xfId="4926" xr:uid="{00000000-0005-0000-0000-0000F0EB0000}"/>
    <cellStyle name="Standard 15 3 5" xfId="4314" xr:uid="{00000000-0005-0000-0000-0000F1EB0000}"/>
    <cellStyle name="Standard 15 3_2. p&amp;l- Global" xfId="19541" xr:uid="{00000000-0005-0000-0000-0000F2EB0000}"/>
    <cellStyle name="Standard 15 4" xfId="1835" xr:uid="{00000000-0005-0000-0000-0000F3EB0000}"/>
    <cellStyle name="Standard 15 4 2" xfId="5411" xr:uid="{00000000-0005-0000-0000-0000F4EB0000}"/>
    <cellStyle name="Standard 15 4 3" xfId="4924" xr:uid="{00000000-0005-0000-0000-0000F5EB0000}"/>
    <cellStyle name="Standard 15 4 4" xfId="5085" xr:uid="{00000000-0005-0000-0000-0000F6EB0000}"/>
    <cellStyle name="Standard 15 5" xfId="1836" xr:uid="{00000000-0005-0000-0000-0000F7EB0000}"/>
    <cellStyle name="Standard 15 6" xfId="4405" xr:uid="{00000000-0005-0000-0000-0000F8EB0000}"/>
    <cellStyle name="Standard 15 7" xfId="3901" xr:uid="{00000000-0005-0000-0000-0000F9EB0000}"/>
    <cellStyle name="Standard 15 8" xfId="4436" xr:uid="{00000000-0005-0000-0000-0000FAEB0000}"/>
    <cellStyle name="Standard 15 9" xfId="7714" xr:uid="{00000000-0005-0000-0000-0000FBEB0000}"/>
    <cellStyle name="Standard 15_0.Mgmt Cockpit" xfId="19542" xr:uid="{00000000-0005-0000-0000-0000FCEB0000}"/>
    <cellStyle name="Standard 150" xfId="19543" xr:uid="{00000000-0005-0000-0000-0000FDEB0000}"/>
    <cellStyle name="Standard 151" xfId="19544" xr:uid="{00000000-0005-0000-0000-0000FEEB0000}"/>
    <cellStyle name="Standard 152" xfId="19545" xr:uid="{00000000-0005-0000-0000-0000FFEB0000}"/>
    <cellStyle name="Standard 153" xfId="19546" xr:uid="{00000000-0005-0000-0000-000000EC0000}"/>
    <cellStyle name="Standard 154" xfId="19547" xr:uid="{00000000-0005-0000-0000-000001EC0000}"/>
    <cellStyle name="Standard 16" xfId="777" xr:uid="{00000000-0005-0000-0000-000002EC0000}"/>
    <cellStyle name="Standard 16 2" xfId="1837" xr:uid="{00000000-0005-0000-0000-000003EC0000}"/>
    <cellStyle name="Standard 16 2 2" xfId="1838" xr:uid="{00000000-0005-0000-0000-000004EC0000}"/>
    <cellStyle name="Standard 16 2 2 2" xfId="1839" xr:uid="{00000000-0005-0000-0000-000005EC0000}"/>
    <cellStyle name="Standard 16 2 2 2 2" xfId="5414" xr:uid="{00000000-0005-0000-0000-000006EC0000}"/>
    <cellStyle name="Standard 16 2 2 2 3" xfId="4921" xr:uid="{00000000-0005-0000-0000-000007EC0000}"/>
    <cellStyle name="Standard 16 2 2 2 4" xfId="5092" xr:uid="{00000000-0005-0000-0000-000008EC0000}"/>
    <cellStyle name="Standard 16 2 2 3" xfId="5413" xr:uid="{00000000-0005-0000-0000-000009EC0000}"/>
    <cellStyle name="Standard 16 2 2 4" xfId="4922" xr:uid="{00000000-0005-0000-0000-00000AEC0000}"/>
    <cellStyle name="Standard 16 2 2 5" xfId="5091" xr:uid="{00000000-0005-0000-0000-00000BEC0000}"/>
    <cellStyle name="Standard 16 2 2_BMC sales TE" xfId="19548" xr:uid="{00000000-0005-0000-0000-00000CEC0000}"/>
    <cellStyle name="Standard 16 2 3" xfId="1840" xr:uid="{00000000-0005-0000-0000-00000DEC0000}"/>
    <cellStyle name="Standard 16 2 3 2" xfId="5415" xr:uid="{00000000-0005-0000-0000-00000EEC0000}"/>
    <cellStyle name="Standard 16 2 3 3" xfId="4920" xr:uid="{00000000-0005-0000-0000-00000FEC0000}"/>
    <cellStyle name="Standard 16 2 3 4" xfId="7071" xr:uid="{00000000-0005-0000-0000-000010EC0000}"/>
    <cellStyle name="Standard 16 2 4" xfId="5412" xr:uid="{00000000-0005-0000-0000-000011EC0000}"/>
    <cellStyle name="Standard 16 2 5" xfId="4923" xr:uid="{00000000-0005-0000-0000-000012EC0000}"/>
    <cellStyle name="Standard 16 2 6" xfId="4315" xr:uid="{00000000-0005-0000-0000-000013EC0000}"/>
    <cellStyle name="Standard 16 2_2. p&amp;l- Global" xfId="19549" xr:uid="{00000000-0005-0000-0000-000014EC0000}"/>
    <cellStyle name="Standard 16 3" xfId="1841" xr:uid="{00000000-0005-0000-0000-000015EC0000}"/>
    <cellStyle name="Standard 16 3 2" xfId="1842" xr:uid="{00000000-0005-0000-0000-000016EC0000}"/>
    <cellStyle name="Standard 16 3 2 2" xfId="5417" xr:uid="{00000000-0005-0000-0000-000017EC0000}"/>
    <cellStyle name="Standard 16 3 2 3" xfId="4918" xr:uid="{00000000-0005-0000-0000-000018EC0000}"/>
    <cellStyle name="Standard 16 3 2 4" xfId="4316" xr:uid="{00000000-0005-0000-0000-000019EC0000}"/>
    <cellStyle name="Standard 16 3 3" xfId="5416" xr:uid="{00000000-0005-0000-0000-00001AEC0000}"/>
    <cellStyle name="Standard 16 3 4" xfId="4919" xr:uid="{00000000-0005-0000-0000-00001BEC0000}"/>
    <cellStyle name="Standard 16 3 5" xfId="7072" xr:uid="{00000000-0005-0000-0000-00001CEC0000}"/>
    <cellStyle name="Standard 16 3_BMC sales TE" xfId="19550" xr:uid="{00000000-0005-0000-0000-00001DEC0000}"/>
    <cellStyle name="Standard 16 4" xfId="1843" xr:uid="{00000000-0005-0000-0000-00001EEC0000}"/>
    <cellStyle name="Standard 16 4 2" xfId="5418" xr:uid="{00000000-0005-0000-0000-00001FEC0000}"/>
    <cellStyle name="Standard 16 4 3" xfId="4917" xr:uid="{00000000-0005-0000-0000-000020EC0000}"/>
    <cellStyle name="Standard 16 4 4" xfId="5093" xr:uid="{00000000-0005-0000-0000-000021EC0000}"/>
    <cellStyle name="Standard 16 5" xfId="19551" xr:uid="{00000000-0005-0000-0000-000022EC0000}"/>
    <cellStyle name="Standard 16_100419_budget_2010_final" xfId="1844" xr:uid="{00000000-0005-0000-0000-000023EC0000}"/>
    <cellStyle name="Standard 17" xfId="778" xr:uid="{00000000-0005-0000-0000-000024EC0000}"/>
    <cellStyle name="Standard 17 10" xfId="5908" xr:uid="{00000000-0005-0000-0000-000025EC0000}"/>
    <cellStyle name="Standard 17 11" xfId="3968" xr:uid="{00000000-0005-0000-0000-000026EC0000}"/>
    <cellStyle name="Standard 17 2" xfId="1845" xr:uid="{00000000-0005-0000-0000-000027EC0000}"/>
    <cellStyle name="Standard 17 2 2" xfId="1846" xr:uid="{00000000-0005-0000-0000-000028EC0000}"/>
    <cellStyle name="Standard 17 2 2 2" xfId="1847" xr:uid="{00000000-0005-0000-0000-000029EC0000}"/>
    <cellStyle name="Standard 17 2 2 2 2" xfId="5421" xr:uid="{00000000-0005-0000-0000-00002AEC0000}"/>
    <cellStyle name="Standard 17 2 2 2 3" xfId="4914" xr:uid="{00000000-0005-0000-0000-00002BEC0000}"/>
    <cellStyle name="Standard 17 2 2 2 4" xfId="7077" xr:uid="{00000000-0005-0000-0000-00002CEC0000}"/>
    <cellStyle name="Standard 17 2 2 3" xfId="5420" xr:uid="{00000000-0005-0000-0000-00002DEC0000}"/>
    <cellStyle name="Standard 17 2 2 4" xfId="4915" xr:uid="{00000000-0005-0000-0000-00002EEC0000}"/>
    <cellStyle name="Standard 17 2 2 5" xfId="7074" xr:uid="{00000000-0005-0000-0000-00002FEC0000}"/>
    <cellStyle name="Standard 17 2 2_BMC sales TE" xfId="19552" xr:uid="{00000000-0005-0000-0000-000030EC0000}"/>
    <cellStyle name="Standard 17 2 3" xfId="1848" xr:uid="{00000000-0005-0000-0000-000031EC0000}"/>
    <cellStyle name="Standard 17 2 3 2" xfId="5422" xr:uid="{00000000-0005-0000-0000-000032EC0000}"/>
    <cellStyle name="Standard 17 2 3 3" xfId="4195" xr:uid="{00000000-0005-0000-0000-000033EC0000}"/>
    <cellStyle name="Standard 17 2 3 4" xfId="7487" xr:uid="{00000000-0005-0000-0000-000034EC0000}"/>
    <cellStyle name="Standard 17 2 4" xfId="5419" xr:uid="{00000000-0005-0000-0000-000035EC0000}"/>
    <cellStyle name="Standard 17 2 5" xfId="4916" xr:uid="{00000000-0005-0000-0000-000036EC0000}"/>
    <cellStyle name="Standard 17 2 6" xfId="7073" xr:uid="{00000000-0005-0000-0000-000037EC0000}"/>
    <cellStyle name="Standard 17 2_2. p&amp;l- Global" xfId="19553" xr:uid="{00000000-0005-0000-0000-000038EC0000}"/>
    <cellStyle name="Standard 17 3" xfId="1849" xr:uid="{00000000-0005-0000-0000-000039EC0000}"/>
    <cellStyle name="Standard 17 3 2" xfId="1850" xr:uid="{00000000-0005-0000-0000-00003AEC0000}"/>
    <cellStyle name="Standard 17 3 2 2" xfId="5424" xr:uid="{00000000-0005-0000-0000-00003BEC0000}"/>
    <cellStyle name="Standard 17 3 2 3" xfId="4912" xr:uid="{00000000-0005-0000-0000-00003CEC0000}"/>
    <cellStyle name="Standard 17 3 2 4" xfId="7082" xr:uid="{00000000-0005-0000-0000-00003DEC0000}"/>
    <cellStyle name="Standard 17 3 3" xfId="5423" xr:uid="{00000000-0005-0000-0000-00003EEC0000}"/>
    <cellStyle name="Standard 17 3 4" xfId="4913" xr:uid="{00000000-0005-0000-0000-00003FEC0000}"/>
    <cellStyle name="Standard 17 3 5" xfId="7079" xr:uid="{00000000-0005-0000-0000-000040EC0000}"/>
    <cellStyle name="Standard 17 3_2. p&amp;l- Global" xfId="19554" xr:uid="{00000000-0005-0000-0000-000041EC0000}"/>
    <cellStyle name="Standard 17 4" xfId="1851" xr:uid="{00000000-0005-0000-0000-000042EC0000}"/>
    <cellStyle name="Standard 17 4 2" xfId="5425" xr:uid="{00000000-0005-0000-0000-000043EC0000}"/>
    <cellStyle name="Standard 17 4 3" xfId="4911" xr:uid="{00000000-0005-0000-0000-000044EC0000}"/>
    <cellStyle name="Standard 17 4 4" xfId="7084" xr:uid="{00000000-0005-0000-0000-000045EC0000}"/>
    <cellStyle name="Standard 17 5" xfId="1852" xr:uid="{00000000-0005-0000-0000-000046EC0000}"/>
    <cellStyle name="Standard 17 6" xfId="1853" xr:uid="{00000000-0005-0000-0000-000047EC0000}"/>
    <cellStyle name="Standard 17 7" xfId="1854" xr:uid="{00000000-0005-0000-0000-000048EC0000}"/>
    <cellStyle name="Standard 17 8" xfId="1855" xr:uid="{00000000-0005-0000-0000-000049EC0000}"/>
    <cellStyle name="Standard 17 9" xfId="4406" xr:uid="{00000000-0005-0000-0000-00004AEC0000}"/>
    <cellStyle name="Standard 17_0.Mgmt Cockpit" xfId="19555" xr:uid="{00000000-0005-0000-0000-00004BEC0000}"/>
    <cellStyle name="Standard 18" xfId="779" xr:uid="{00000000-0005-0000-0000-00004CEC0000}"/>
    <cellStyle name="Standard 18 10" xfId="780" xr:uid="{00000000-0005-0000-0000-00004DEC0000}"/>
    <cellStyle name="Standard 18 2" xfId="781" xr:uid="{00000000-0005-0000-0000-00004EEC0000}"/>
    <cellStyle name="Standard 18 2 2" xfId="1856" xr:uid="{00000000-0005-0000-0000-00004FEC0000}"/>
    <cellStyle name="Standard 18 2 2 2" xfId="1857" xr:uid="{00000000-0005-0000-0000-000050EC0000}"/>
    <cellStyle name="Standard 18 2 2 2 2" xfId="5428" xr:uid="{00000000-0005-0000-0000-000051EC0000}"/>
    <cellStyle name="Standard 18 2 2 2 3" xfId="4908" xr:uid="{00000000-0005-0000-0000-000052EC0000}"/>
    <cellStyle name="Standard 18 2 2 2 4" xfId="5095" xr:uid="{00000000-0005-0000-0000-000053EC0000}"/>
    <cellStyle name="Standard 18 2 2 3" xfId="5427" xr:uid="{00000000-0005-0000-0000-000054EC0000}"/>
    <cellStyle name="Standard 18 2 2 4" xfId="4909" xr:uid="{00000000-0005-0000-0000-000055EC0000}"/>
    <cellStyle name="Standard 18 2 2 5" xfId="7086" xr:uid="{00000000-0005-0000-0000-000056EC0000}"/>
    <cellStyle name="Standard 18 2 2_BMC sales TE" xfId="19556" xr:uid="{00000000-0005-0000-0000-000057EC0000}"/>
    <cellStyle name="Standard 18 2 3" xfId="1858" xr:uid="{00000000-0005-0000-0000-000058EC0000}"/>
    <cellStyle name="Standard 18 2 3 2" xfId="5429" xr:uid="{00000000-0005-0000-0000-000059EC0000}"/>
    <cellStyle name="Standard 18 2 3 3" xfId="4907" xr:uid="{00000000-0005-0000-0000-00005AEC0000}"/>
    <cellStyle name="Standard 18 2 3 4" xfId="7087" xr:uid="{00000000-0005-0000-0000-00005BEC0000}"/>
    <cellStyle name="Standard 18 2 4" xfId="1859" xr:uid="{00000000-0005-0000-0000-00005CEC0000}"/>
    <cellStyle name="Standard 18 2 5" xfId="5426" xr:uid="{00000000-0005-0000-0000-00005DEC0000}"/>
    <cellStyle name="Standard 18 2 6" xfId="4910" xr:uid="{00000000-0005-0000-0000-00005EEC0000}"/>
    <cellStyle name="Standard 18 2 7" xfId="7085" xr:uid="{00000000-0005-0000-0000-00005FEC0000}"/>
    <cellStyle name="Standard 18 2_2. p&amp;l- Global" xfId="19557" xr:uid="{00000000-0005-0000-0000-000060EC0000}"/>
    <cellStyle name="Standard 18 3" xfId="1860" xr:uid="{00000000-0005-0000-0000-000061EC0000}"/>
    <cellStyle name="Standard 18 3 2" xfId="1861" xr:uid="{00000000-0005-0000-0000-000062EC0000}"/>
    <cellStyle name="Standard 18 3 2 2" xfId="5431" xr:uid="{00000000-0005-0000-0000-000063EC0000}"/>
    <cellStyle name="Standard 18 3 2 3" xfId="4905" xr:uid="{00000000-0005-0000-0000-000064EC0000}"/>
    <cellStyle name="Standard 18 3 2 4" xfId="5096" xr:uid="{00000000-0005-0000-0000-000065EC0000}"/>
    <cellStyle name="Standard 18 3 3" xfId="5430" xr:uid="{00000000-0005-0000-0000-000066EC0000}"/>
    <cellStyle name="Standard 18 3 4" xfId="4906" xr:uid="{00000000-0005-0000-0000-000067EC0000}"/>
    <cellStyle name="Standard 18 3 5" xfId="7088" xr:uid="{00000000-0005-0000-0000-000068EC0000}"/>
    <cellStyle name="Standard 18 3_2. p&amp;l- Global" xfId="19558" xr:uid="{00000000-0005-0000-0000-000069EC0000}"/>
    <cellStyle name="Standard 18 4" xfId="1862" xr:uid="{00000000-0005-0000-0000-00006AEC0000}"/>
    <cellStyle name="Standard 18 4 2" xfId="5432" xr:uid="{00000000-0005-0000-0000-00006BEC0000}"/>
    <cellStyle name="Standard 18 4 3" xfId="4904" xr:uid="{00000000-0005-0000-0000-00006CEC0000}"/>
    <cellStyle name="Standard 18 4 4" xfId="7089" xr:uid="{00000000-0005-0000-0000-00006DEC0000}"/>
    <cellStyle name="Standard 18 5" xfId="3633" xr:uid="{00000000-0005-0000-0000-00006EEC0000}"/>
    <cellStyle name="Standard 18 6" xfId="19559" xr:uid="{00000000-0005-0000-0000-00006FEC0000}"/>
    <cellStyle name="Standard 18_1. FTE &amp; TE per Team" xfId="2633" xr:uid="{00000000-0005-0000-0000-000070EC0000}"/>
    <cellStyle name="Standard 19" xfId="782" xr:uid="{00000000-0005-0000-0000-000071EC0000}"/>
    <cellStyle name="Standard 19 2" xfId="1863" xr:uid="{00000000-0005-0000-0000-000072EC0000}"/>
    <cellStyle name="Standard 19 2 2" xfId="1864" xr:uid="{00000000-0005-0000-0000-000073EC0000}"/>
    <cellStyle name="Standard 19 2 2 2" xfId="1865" xr:uid="{00000000-0005-0000-0000-000074EC0000}"/>
    <cellStyle name="Standard 19 2 2 2 2" xfId="5435" xr:uid="{00000000-0005-0000-0000-000075EC0000}"/>
    <cellStyle name="Standard 19 2 2 2 3" xfId="3863" xr:uid="{00000000-0005-0000-0000-000076EC0000}"/>
    <cellStyle name="Standard 19 2 2 2 4" xfId="7717" xr:uid="{00000000-0005-0000-0000-000077EC0000}"/>
    <cellStyle name="Standard 19 2 2 3" xfId="5434" xr:uid="{00000000-0005-0000-0000-000078EC0000}"/>
    <cellStyle name="Standard 19 2 2 4" xfId="4194" xr:uid="{00000000-0005-0000-0000-000079EC0000}"/>
    <cellStyle name="Standard 19 2 2 5" xfId="7488" xr:uid="{00000000-0005-0000-0000-00007AEC0000}"/>
    <cellStyle name="Standard 19 2 2_BMC sales TE" xfId="19560" xr:uid="{00000000-0005-0000-0000-00007BEC0000}"/>
    <cellStyle name="Standard 19 2 3" xfId="1866" xr:uid="{00000000-0005-0000-0000-00007CEC0000}"/>
    <cellStyle name="Standard 19 2 3 2" xfId="5436" xr:uid="{00000000-0005-0000-0000-00007DEC0000}"/>
    <cellStyle name="Standard 19 2 3 3" xfId="4903" xr:uid="{00000000-0005-0000-0000-00007EEC0000}"/>
    <cellStyle name="Standard 19 2 3 4" xfId="7090" xr:uid="{00000000-0005-0000-0000-00007FEC0000}"/>
    <cellStyle name="Standard 19 2 4" xfId="3634" xr:uid="{00000000-0005-0000-0000-000080EC0000}"/>
    <cellStyle name="Standard 19 2 5" xfId="5433" xr:uid="{00000000-0005-0000-0000-000081EC0000}"/>
    <cellStyle name="Standard 19 2 6" xfId="5745" xr:uid="{00000000-0005-0000-0000-000082EC0000}"/>
    <cellStyle name="Standard 19 2 7" xfId="6510" xr:uid="{00000000-0005-0000-0000-000083EC0000}"/>
    <cellStyle name="Standard 19 2_2. p&amp;l- Global" xfId="19561" xr:uid="{00000000-0005-0000-0000-000084EC0000}"/>
    <cellStyle name="Standard 19 3" xfId="1867" xr:uid="{00000000-0005-0000-0000-000085EC0000}"/>
    <cellStyle name="Standard 19 3 2" xfId="1868" xr:uid="{00000000-0005-0000-0000-000086EC0000}"/>
    <cellStyle name="Standard 19 3 2 2" xfId="5438" xr:uid="{00000000-0005-0000-0000-000087EC0000}"/>
    <cellStyle name="Standard 19 3 2 3" xfId="4193" xr:uid="{00000000-0005-0000-0000-000088EC0000}"/>
    <cellStyle name="Standard 19 3 2 4" xfId="7489" xr:uid="{00000000-0005-0000-0000-000089EC0000}"/>
    <cellStyle name="Standard 19 3 3" xfId="5437" xr:uid="{00000000-0005-0000-0000-00008AEC0000}"/>
    <cellStyle name="Standard 19 3 4" xfId="5744" xr:uid="{00000000-0005-0000-0000-00008BEC0000}"/>
    <cellStyle name="Standard 19 3 5" xfId="6513" xr:uid="{00000000-0005-0000-0000-00008CEC0000}"/>
    <cellStyle name="Standard 19 3_1. FTE &amp; TE per Team" xfId="19562" xr:uid="{00000000-0005-0000-0000-00008DEC0000}"/>
    <cellStyle name="Standard 19 4" xfId="1869" xr:uid="{00000000-0005-0000-0000-00008EEC0000}"/>
    <cellStyle name="Standard 19 4 2" xfId="5439" xr:uid="{00000000-0005-0000-0000-00008FEC0000}"/>
    <cellStyle name="Standard 19 4 3" xfId="3862" xr:uid="{00000000-0005-0000-0000-000090EC0000}"/>
    <cellStyle name="Standard 19 4 4" xfId="4451" xr:uid="{00000000-0005-0000-0000-000091EC0000}"/>
    <cellStyle name="Standard 19 5" xfId="1870" xr:uid="{00000000-0005-0000-0000-000092EC0000}"/>
    <cellStyle name="Standard 19 6" xfId="1871" xr:uid="{00000000-0005-0000-0000-000093EC0000}"/>
    <cellStyle name="Standard 19 7" xfId="2184" xr:uid="{00000000-0005-0000-0000-000094EC0000}"/>
    <cellStyle name="Standard 19 8" xfId="62765" xr:uid="{00000000-0005-0000-0000-000095EC0000}"/>
    <cellStyle name="Standard 19_10.eBook Fulfillment" xfId="19563" xr:uid="{00000000-0005-0000-0000-000096EC0000}"/>
    <cellStyle name="Standard 2" xfId="9" xr:uid="{00000000-0005-0000-0000-000097EC0000}"/>
    <cellStyle name="Standard 2 10" xfId="3635" xr:uid="{00000000-0005-0000-0000-000098EC0000}"/>
    <cellStyle name="Standard 2 10 2" xfId="3636" xr:uid="{00000000-0005-0000-0000-000099EC0000}"/>
    <cellStyle name="Standard 2 11" xfId="3637" xr:uid="{00000000-0005-0000-0000-00009AEC0000}"/>
    <cellStyle name="Standard 2 11 2" xfId="3638" xr:uid="{00000000-0005-0000-0000-00009BEC0000}"/>
    <cellStyle name="Standard 2 12" xfId="3639" xr:uid="{00000000-0005-0000-0000-00009CEC0000}"/>
    <cellStyle name="Standard 2 12 2" xfId="3640" xr:uid="{00000000-0005-0000-0000-00009DEC0000}"/>
    <cellStyle name="Standard 2 13" xfId="3641" xr:uid="{00000000-0005-0000-0000-00009EEC0000}"/>
    <cellStyle name="Standard 2 13 2" xfId="3642" xr:uid="{00000000-0005-0000-0000-00009FEC0000}"/>
    <cellStyle name="Standard 2 14" xfId="3643" xr:uid="{00000000-0005-0000-0000-0000A0EC0000}"/>
    <cellStyle name="Standard 2 14 2" xfId="3644" xr:uid="{00000000-0005-0000-0000-0000A1EC0000}"/>
    <cellStyle name="Standard 2 14 2 2" xfId="3645" xr:uid="{00000000-0005-0000-0000-0000A2EC0000}"/>
    <cellStyle name="Standard 2 14 3" xfId="3646" xr:uid="{00000000-0005-0000-0000-0000A3EC0000}"/>
    <cellStyle name="Standard 2 14 3 2" xfId="3647" xr:uid="{00000000-0005-0000-0000-0000A4EC0000}"/>
    <cellStyle name="Standard 2 14 4" xfId="3648" xr:uid="{00000000-0005-0000-0000-0000A5EC0000}"/>
    <cellStyle name="Standard 2 15" xfId="3649" xr:uid="{00000000-0005-0000-0000-0000A6EC0000}"/>
    <cellStyle name="Standard 2 15 2" xfId="3650" xr:uid="{00000000-0005-0000-0000-0000A7EC0000}"/>
    <cellStyle name="Standard 2 16" xfId="3651" xr:uid="{00000000-0005-0000-0000-0000A8EC0000}"/>
    <cellStyle name="Standard 2 16 2" xfId="3652" xr:uid="{00000000-0005-0000-0000-0000A9EC0000}"/>
    <cellStyle name="Standard 2 17" xfId="3653" xr:uid="{00000000-0005-0000-0000-0000AAEC0000}"/>
    <cellStyle name="Standard 2 18" xfId="3654" xr:uid="{00000000-0005-0000-0000-0000ABEC0000}"/>
    <cellStyle name="Standard 2 18 2" xfId="7463" xr:uid="{00000000-0005-0000-0000-0000ACEC0000}"/>
    <cellStyle name="Standard 2 18 3" xfId="8819" xr:uid="{00000000-0005-0000-0000-0000ADEC0000}"/>
    <cellStyle name="Standard 2 18 4" xfId="9757" xr:uid="{00000000-0005-0000-0000-0000AEEC0000}"/>
    <cellStyle name="Standard 2 19" xfId="62764" xr:uid="{00000000-0005-0000-0000-0000AFEC0000}"/>
    <cellStyle name="Standard 2 2" xfId="783" xr:uid="{00000000-0005-0000-0000-0000B0EC0000}"/>
    <cellStyle name="Standard 2 2 10" xfId="3655" xr:uid="{00000000-0005-0000-0000-0000B1EC0000}"/>
    <cellStyle name="Standard 2 2 10 2" xfId="3656" xr:uid="{00000000-0005-0000-0000-0000B2EC0000}"/>
    <cellStyle name="Standard 2 2 11" xfId="3657" xr:uid="{00000000-0005-0000-0000-0000B3EC0000}"/>
    <cellStyle name="Standard 2 2 11 2" xfId="3658" xr:uid="{00000000-0005-0000-0000-0000B4EC0000}"/>
    <cellStyle name="Standard 2 2 12" xfId="3659" xr:uid="{00000000-0005-0000-0000-0000B5EC0000}"/>
    <cellStyle name="Standard 2 2 12 2" xfId="3660" xr:uid="{00000000-0005-0000-0000-0000B6EC0000}"/>
    <cellStyle name="Standard 2 2 13" xfId="3661" xr:uid="{00000000-0005-0000-0000-0000B7EC0000}"/>
    <cellStyle name="Standard 2 2 13 2" xfId="3662" xr:uid="{00000000-0005-0000-0000-0000B8EC0000}"/>
    <cellStyle name="Standard 2 2 14" xfId="3663" xr:uid="{00000000-0005-0000-0000-0000B9EC0000}"/>
    <cellStyle name="Standard 2 2 14 2" xfId="3664" xr:uid="{00000000-0005-0000-0000-0000BAEC0000}"/>
    <cellStyle name="Standard 2 2 14 2 2" xfId="3665" xr:uid="{00000000-0005-0000-0000-0000BBEC0000}"/>
    <cellStyle name="Standard 2 2 14 3" xfId="3666" xr:uid="{00000000-0005-0000-0000-0000BCEC0000}"/>
    <cellStyle name="Standard 2 2 14 3 2" xfId="3667" xr:uid="{00000000-0005-0000-0000-0000BDEC0000}"/>
    <cellStyle name="Standard 2 2 14 4" xfId="3668" xr:uid="{00000000-0005-0000-0000-0000BEEC0000}"/>
    <cellStyle name="Standard 2 2 15" xfId="3669" xr:uid="{00000000-0005-0000-0000-0000BFEC0000}"/>
    <cellStyle name="Standard 2 2 15 2" xfId="3670" xr:uid="{00000000-0005-0000-0000-0000C0EC0000}"/>
    <cellStyle name="Standard 2 2 16" xfId="3671" xr:uid="{00000000-0005-0000-0000-0000C1EC0000}"/>
    <cellStyle name="Standard 2 2 16 2" xfId="3672" xr:uid="{00000000-0005-0000-0000-0000C2EC0000}"/>
    <cellStyle name="Standard 2 2 17" xfId="3673" xr:uid="{00000000-0005-0000-0000-0000C3EC0000}"/>
    <cellStyle name="Standard 2 2 2" xfId="1872" xr:uid="{00000000-0005-0000-0000-0000C4EC0000}"/>
    <cellStyle name="Standard 2 2 2 2" xfId="3674" xr:uid="{00000000-0005-0000-0000-0000C5EC0000}"/>
    <cellStyle name="Standard 2 2 2 2 2" xfId="3675" xr:uid="{00000000-0005-0000-0000-0000C6EC0000}"/>
    <cellStyle name="Standard 2 2 2 2 2 2" xfId="3676" xr:uid="{00000000-0005-0000-0000-0000C7EC0000}"/>
    <cellStyle name="Standard 2 2 2 2 3" xfId="3677" xr:uid="{00000000-0005-0000-0000-0000C8EC0000}"/>
    <cellStyle name="Standard 2 2 2 2 3 2" xfId="3678" xr:uid="{00000000-0005-0000-0000-0000C9EC0000}"/>
    <cellStyle name="Standard 2 2 2 2 4" xfId="3679" xr:uid="{00000000-0005-0000-0000-0000CAEC0000}"/>
    <cellStyle name="Standard 2 2 2 3" xfId="3680" xr:uid="{00000000-0005-0000-0000-0000CBEC0000}"/>
    <cellStyle name="Standard 2 2 2 3 2" xfId="3681" xr:uid="{00000000-0005-0000-0000-0000CCEC0000}"/>
    <cellStyle name="Standard 2 2 2 4" xfId="3682" xr:uid="{00000000-0005-0000-0000-0000CDEC0000}"/>
    <cellStyle name="Standard 2 2 2 4 2" xfId="3683" xr:uid="{00000000-0005-0000-0000-0000CEEC0000}"/>
    <cellStyle name="Standard 2 2 2 5" xfId="3684" xr:uid="{00000000-0005-0000-0000-0000CFEC0000}"/>
    <cellStyle name="Standard 2 2 2 5 2" xfId="3685" xr:uid="{00000000-0005-0000-0000-0000D0EC0000}"/>
    <cellStyle name="Standard 2 2 2 6" xfId="3686" xr:uid="{00000000-0005-0000-0000-0000D1EC0000}"/>
    <cellStyle name="Standard 2 2 2 7" xfId="4476" xr:uid="{00000000-0005-0000-0000-0000D2EC0000}"/>
    <cellStyle name="Standard 2 2 2 8" xfId="5300" xr:uid="{00000000-0005-0000-0000-0000D3EC0000}"/>
    <cellStyle name="Standard 2 2 2 9" xfId="4241" xr:uid="{00000000-0005-0000-0000-0000D4EC0000}"/>
    <cellStyle name="Standard 2 2 3" xfId="3687" xr:uid="{00000000-0005-0000-0000-0000D5EC0000}"/>
    <cellStyle name="Standard 2 2 3 2" xfId="3688" xr:uid="{00000000-0005-0000-0000-0000D6EC0000}"/>
    <cellStyle name="Standard 2 2 4" xfId="3689" xr:uid="{00000000-0005-0000-0000-0000D7EC0000}"/>
    <cellStyle name="Standard 2 2 4 2" xfId="3690" xr:uid="{00000000-0005-0000-0000-0000D8EC0000}"/>
    <cellStyle name="Standard 2 2 5" xfId="3691" xr:uid="{00000000-0005-0000-0000-0000D9EC0000}"/>
    <cellStyle name="Standard 2 2 5 2" xfId="3692" xr:uid="{00000000-0005-0000-0000-0000DAEC0000}"/>
    <cellStyle name="Standard 2 2 6" xfId="3693" xr:uid="{00000000-0005-0000-0000-0000DBEC0000}"/>
    <cellStyle name="Standard 2 2 6 2" xfId="3694" xr:uid="{00000000-0005-0000-0000-0000DCEC0000}"/>
    <cellStyle name="Standard 2 2 7" xfId="3695" xr:uid="{00000000-0005-0000-0000-0000DDEC0000}"/>
    <cellStyle name="Standard 2 2 7 2" xfId="3696" xr:uid="{00000000-0005-0000-0000-0000DEEC0000}"/>
    <cellStyle name="Standard 2 2 8" xfId="3697" xr:uid="{00000000-0005-0000-0000-0000DFEC0000}"/>
    <cellStyle name="Standard 2 2 8 2" xfId="3698" xr:uid="{00000000-0005-0000-0000-0000E0EC0000}"/>
    <cellStyle name="Standard 2 2 9" xfId="3699" xr:uid="{00000000-0005-0000-0000-0000E1EC0000}"/>
    <cellStyle name="Standard 2 2 9 2" xfId="3700" xr:uid="{00000000-0005-0000-0000-0000E2EC0000}"/>
    <cellStyle name="Standard 2 2_2. p&amp;l- Global" xfId="19564" xr:uid="{00000000-0005-0000-0000-0000E3EC0000}"/>
    <cellStyle name="Standard 2 20" xfId="28" xr:uid="{00000000-0005-0000-0000-0000E4EC0000}"/>
    <cellStyle name="Standard 2 3" xfId="784" xr:uid="{00000000-0005-0000-0000-0000E5EC0000}"/>
    <cellStyle name="Standard 2 3 2" xfId="1873" xr:uid="{00000000-0005-0000-0000-0000E6EC0000}"/>
    <cellStyle name="Standard 2 3_2. p&amp;l- Global" xfId="19565" xr:uid="{00000000-0005-0000-0000-0000E7EC0000}"/>
    <cellStyle name="Standard 2 4" xfId="785" xr:uid="{00000000-0005-0000-0000-0000E8EC0000}"/>
    <cellStyle name="Standard 2 4 2" xfId="3701" xr:uid="{00000000-0005-0000-0000-0000E9EC0000}"/>
    <cellStyle name="Standard 2 5" xfId="786" xr:uid="{00000000-0005-0000-0000-0000EAEC0000}"/>
    <cellStyle name="Standard 2 5 2" xfId="1874" xr:uid="{00000000-0005-0000-0000-0000EBEC0000}"/>
    <cellStyle name="Standard 2 5_10. eBook Usage" xfId="19566" xr:uid="{00000000-0005-0000-0000-0000ECEC0000}"/>
    <cellStyle name="Standard 2 6" xfId="787" xr:uid="{00000000-0005-0000-0000-0000EDEC0000}"/>
    <cellStyle name="Standard 2 6 2" xfId="1875" xr:uid="{00000000-0005-0000-0000-0000EEEC0000}"/>
    <cellStyle name="Standard 2 6 2 2" xfId="3702" xr:uid="{00000000-0005-0000-0000-0000EFEC0000}"/>
    <cellStyle name="Standard 2 6 2 2 2" xfId="3703" xr:uid="{00000000-0005-0000-0000-0000F0EC0000}"/>
    <cellStyle name="Standard 2 6 2 2 2 2" xfId="7505" xr:uid="{00000000-0005-0000-0000-0000F1EC0000}"/>
    <cellStyle name="Standard 2 6 2 2 2 3" xfId="8821" xr:uid="{00000000-0005-0000-0000-0000F2EC0000}"/>
    <cellStyle name="Standard 2 6 2 2 2 4" xfId="9759" xr:uid="{00000000-0005-0000-0000-0000F3EC0000}"/>
    <cellStyle name="Standard 2 6 2 2 3" xfId="7504" xr:uid="{00000000-0005-0000-0000-0000F4EC0000}"/>
    <cellStyle name="Standard 2 6 2 2 4" xfId="8820" xr:uid="{00000000-0005-0000-0000-0000F5EC0000}"/>
    <cellStyle name="Standard 2 6 2 2 5" xfId="9758" xr:uid="{00000000-0005-0000-0000-0000F6EC0000}"/>
    <cellStyle name="Standard 2 6 2 2_0.Mgmt Cockpit" xfId="19567" xr:uid="{00000000-0005-0000-0000-0000F7EC0000}"/>
    <cellStyle name="Standard 2 6 2 3" xfId="3704" xr:uid="{00000000-0005-0000-0000-0000F8EC0000}"/>
    <cellStyle name="Standard 2 6 2 3 2" xfId="7507" xr:uid="{00000000-0005-0000-0000-0000F9EC0000}"/>
    <cellStyle name="Standard 2 6 2 3 3" xfId="8822" xr:uid="{00000000-0005-0000-0000-0000FAEC0000}"/>
    <cellStyle name="Standard 2 6 2 3 4" xfId="9760" xr:uid="{00000000-0005-0000-0000-0000FBEC0000}"/>
    <cellStyle name="Standard 2 6 2 4" xfId="5933" xr:uid="{00000000-0005-0000-0000-0000FCEC0000}"/>
    <cellStyle name="Standard 2 6 2 5" xfId="3943" xr:uid="{00000000-0005-0000-0000-0000FDEC0000}"/>
    <cellStyle name="Standard 2 6 2 6" xfId="7700" xr:uid="{00000000-0005-0000-0000-0000FEEC0000}"/>
    <cellStyle name="Standard 2 6 2_0.Mgmt Cockpit" xfId="19568" xr:uid="{00000000-0005-0000-0000-0000FFEC0000}"/>
    <cellStyle name="Standard 2 6 3" xfId="1876" xr:uid="{00000000-0005-0000-0000-000000ED0000}"/>
    <cellStyle name="Standard 2 6 3 2" xfId="3705" xr:uid="{00000000-0005-0000-0000-000001ED0000}"/>
    <cellStyle name="Standard 2 6 3 2 2" xfId="7509" xr:uid="{00000000-0005-0000-0000-000002ED0000}"/>
    <cellStyle name="Standard 2 6 3 2 3" xfId="8824" xr:uid="{00000000-0005-0000-0000-000003ED0000}"/>
    <cellStyle name="Standard 2 6 3 2 4" xfId="9762" xr:uid="{00000000-0005-0000-0000-000004ED0000}"/>
    <cellStyle name="Standard 2 6 3 3" xfId="7508" xr:uid="{00000000-0005-0000-0000-000005ED0000}"/>
    <cellStyle name="Standard 2 6 3 4" xfId="8823" xr:uid="{00000000-0005-0000-0000-000006ED0000}"/>
    <cellStyle name="Standard 2 6 3 5" xfId="9761" xr:uid="{00000000-0005-0000-0000-000007ED0000}"/>
    <cellStyle name="Standard 2 6 3_0.Mgmt Cockpit" xfId="19569" xr:uid="{00000000-0005-0000-0000-000008ED0000}"/>
    <cellStyle name="Standard 2 6 4" xfId="3706" xr:uid="{00000000-0005-0000-0000-000009ED0000}"/>
    <cellStyle name="Standard 2 6 4 2" xfId="7510" xr:uid="{00000000-0005-0000-0000-00000AED0000}"/>
    <cellStyle name="Standard 2 6 4 3" xfId="8825" xr:uid="{00000000-0005-0000-0000-00000BED0000}"/>
    <cellStyle name="Standard 2 6 4 4" xfId="9763" xr:uid="{00000000-0005-0000-0000-00000CED0000}"/>
    <cellStyle name="Standard 2 6 5" xfId="19570" xr:uid="{00000000-0005-0000-0000-00000DED0000}"/>
    <cellStyle name="Standard 2 6 6" xfId="19571" xr:uid="{00000000-0005-0000-0000-00000EED0000}"/>
    <cellStyle name="Standard 2 6 7" xfId="19572" xr:uid="{00000000-0005-0000-0000-00000FED0000}"/>
    <cellStyle name="Standard 2 6_0.Mgmt Cockpit" xfId="19573" xr:uid="{00000000-0005-0000-0000-000010ED0000}"/>
    <cellStyle name="Standard 2 7" xfId="3707" xr:uid="{00000000-0005-0000-0000-000011ED0000}"/>
    <cellStyle name="Standard 2 7 2" xfId="3708" xr:uid="{00000000-0005-0000-0000-000012ED0000}"/>
    <cellStyle name="Standard 2 8" xfId="3709" xr:uid="{00000000-0005-0000-0000-000013ED0000}"/>
    <cellStyle name="Standard 2 8 2" xfId="3710" xr:uid="{00000000-0005-0000-0000-000014ED0000}"/>
    <cellStyle name="Standard 2 9" xfId="3711" xr:uid="{00000000-0005-0000-0000-000015ED0000}"/>
    <cellStyle name="Standard 2 9 2" xfId="3712" xr:uid="{00000000-0005-0000-0000-000016ED0000}"/>
    <cellStyle name="Standard 2_090805_Springer_Reforecast_materials_h(1)" xfId="1877" xr:uid="{00000000-0005-0000-0000-000017ED0000}"/>
    <cellStyle name="Standard 20" xfId="788" xr:uid="{00000000-0005-0000-0000-000018ED0000}"/>
    <cellStyle name="Standard 20 2" xfId="1878" xr:uid="{00000000-0005-0000-0000-000019ED0000}"/>
    <cellStyle name="Standard 20 2 2" xfId="1879" xr:uid="{00000000-0005-0000-0000-00001AED0000}"/>
    <cellStyle name="Standard 20 2 2 2" xfId="1880" xr:uid="{00000000-0005-0000-0000-00001BED0000}"/>
    <cellStyle name="Standard 20 2 2 2 2" xfId="5444" xr:uid="{00000000-0005-0000-0000-00001CED0000}"/>
    <cellStyle name="Standard 20 2 2 2 3" xfId="4902" xr:uid="{00000000-0005-0000-0000-00001DED0000}"/>
    <cellStyle name="Standard 20 2 2 2 4" xfId="7091" xr:uid="{00000000-0005-0000-0000-00001EED0000}"/>
    <cellStyle name="Standard 20 2 2 3" xfId="5443" xr:uid="{00000000-0005-0000-0000-00001FED0000}"/>
    <cellStyle name="Standard 20 2 2 4" xfId="5743" xr:uid="{00000000-0005-0000-0000-000020ED0000}"/>
    <cellStyle name="Standard 20 2 2 5" xfId="6517" xr:uid="{00000000-0005-0000-0000-000021ED0000}"/>
    <cellStyle name="Standard 20 2 2_BMC sales TE" xfId="19574" xr:uid="{00000000-0005-0000-0000-000022ED0000}"/>
    <cellStyle name="Standard 20 2 3" xfId="1881" xr:uid="{00000000-0005-0000-0000-000023ED0000}"/>
    <cellStyle name="Standard 20 2 3 2" xfId="5445" xr:uid="{00000000-0005-0000-0000-000024ED0000}"/>
    <cellStyle name="Standard 20 2 3 3" xfId="4901" xr:uid="{00000000-0005-0000-0000-000025ED0000}"/>
    <cellStyle name="Standard 20 2 3 4" xfId="7092" xr:uid="{00000000-0005-0000-0000-000026ED0000}"/>
    <cellStyle name="Standard 20 2 4" xfId="5442" xr:uid="{00000000-0005-0000-0000-000027ED0000}"/>
    <cellStyle name="Standard 20 2 5" xfId="3861" xr:uid="{00000000-0005-0000-0000-000028ED0000}"/>
    <cellStyle name="Standard 20 2 6" xfId="7718" xr:uid="{00000000-0005-0000-0000-000029ED0000}"/>
    <cellStyle name="Standard 20 2_2. p&amp;l- Global" xfId="19575" xr:uid="{00000000-0005-0000-0000-00002AED0000}"/>
    <cellStyle name="Standard 20 3" xfId="1882" xr:uid="{00000000-0005-0000-0000-00002BED0000}"/>
    <cellStyle name="Standard 20 3 2" xfId="1883" xr:uid="{00000000-0005-0000-0000-00002CED0000}"/>
    <cellStyle name="Standard 20 3 2 2" xfId="5447" xr:uid="{00000000-0005-0000-0000-00002DED0000}"/>
    <cellStyle name="Standard 20 3 2 3" xfId="4899" xr:uid="{00000000-0005-0000-0000-00002EED0000}"/>
    <cellStyle name="Standard 20 3 2 4" xfId="5098" xr:uid="{00000000-0005-0000-0000-00002FED0000}"/>
    <cellStyle name="Standard 20 3 3" xfId="5446" xr:uid="{00000000-0005-0000-0000-000030ED0000}"/>
    <cellStyle name="Standard 20 3 4" xfId="4900" xr:uid="{00000000-0005-0000-0000-000031ED0000}"/>
    <cellStyle name="Standard 20 3 5" xfId="5097" xr:uid="{00000000-0005-0000-0000-000032ED0000}"/>
    <cellStyle name="Standard 20 3_BMC sales TE" xfId="19576" xr:uid="{00000000-0005-0000-0000-000033ED0000}"/>
    <cellStyle name="Standard 20 4" xfId="1884" xr:uid="{00000000-0005-0000-0000-000034ED0000}"/>
    <cellStyle name="Standard 20 4 2" xfId="5448" xr:uid="{00000000-0005-0000-0000-000035ED0000}"/>
    <cellStyle name="Standard 20 4 3" xfId="4898" xr:uid="{00000000-0005-0000-0000-000036ED0000}"/>
    <cellStyle name="Standard 20 4 4" xfId="4326" xr:uid="{00000000-0005-0000-0000-000037ED0000}"/>
    <cellStyle name="Standard 20 5" xfId="19577" xr:uid="{00000000-0005-0000-0000-000038ED0000}"/>
    <cellStyle name="Standard 20_1. FTE &amp; TE per Team" xfId="19578" xr:uid="{00000000-0005-0000-0000-000039ED0000}"/>
    <cellStyle name="Standard 21" xfId="789" xr:uid="{00000000-0005-0000-0000-00003AED0000}"/>
    <cellStyle name="Standard 21 2" xfId="1885" xr:uid="{00000000-0005-0000-0000-00003BED0000}"/>
    <cellStyle name="Standard 21 2 2" xfId="1886" xr:uid="{00000000-0005-0000-0000-00003CED0000}"/>
    <cellStyle name="Standard 21 2 2 2" xfId="1887" xr:uid="{00000000-0005-0000-0000-00003DED0000}"/>
    <cellStyle name="Standard 21 2 2 2 2" xfId="5452" xr:uid="{00000000-0005-0000-0000-00003EED0000}"/>
    <cellStyle name="Standard 21 2 2 2 3" xfId="4894" xr:uid="{00000000-0005-0000-0000-00003FED0000}"/>
    <cellStyle name="Standard 21 2 2 2 4" xfId="7100" xr:uid="{00000000-0005-0000-0000-000040ED0000}"/>
    <cellStyle name="Standard 21 2 2 3" xfId="5451" xr:uid="{00000000-0005-0000-0000-000041ED0000}"/>
    <cellStyle name="Standard 21 2 2 4" xfId="4895" xr:uid="{00000000-0005-0000-0000-000042ED0000}"/>
    <cellStyle name="Standard 21 2 2 5" xfId="7097" xr:uid="{00000000-0005-0000-0000-000043ED0000}"/>
    <cellStyle name="Standard 21 2 2_BMC sales TE" xfId="19579" xr:uid="{00000000-0005-0000-0000-000044ED0000}"/>
    <cellStyle name="Standard 21 2 3" xfId="1888" xr:uid="{00000000-0005-0000-0000-000045ED0000}"/>
    <cellStyle name="Standard 21 2 3 2" xfId="5453" xr:uid="{00000000-0005-0000-0000-000046ED0000}"/>
    <cellStyle name="Standard 21 2 3 3" xfId="4893" xr:uid="{00000000-0005-0000-0000-000047ED0000}"/>
    <cellStyle name="Standard 21 2 3 4" xfId="7102" xr:uid="{00000000-0005-0000-0000-000048ED0000}"/>
    <cellStyle name="Standard 21 2 4" xfId="5450" xr:uid="{00000000-0005-0000-0000-000049ED0000}"/>
    <cellStyle name="Standard 21 2 5" xfId="4896" xr:uid="{00000000-0005-0000-0000-00004AED0000}"/>
    <cellStyle name="Standard 21 2 6" xfId="7095" xr:uid="{00000000-0005-0000-0000-00004BED0000}"/>
    <cellStyle name="Standard 21 2_2. p&amp;l- Global" xfId="19580" xr:uid="{00000000-0005-0000-0000-00004CED0000}"/>
    <cellStyle name="Standard 21 3" xfId="1889" xr:uid="{00000000-0005-0000-0000-00004DED0000}"/>
    <cellStyle name="Standard 21 3 2" xfId="1890" xr:uid="{00000000-0005-0000-0000-00004EED0000}"/>
    <cellStyle name="Standard 21 3 2 2" xfId="5455" xr:uid="{00000000-0005-0000-0000-00004FED0000}"/>
    <cellStyle name="Standard 21 3 2 3" xfId="4891" xr:uid="{00000000-0005-0000-0000-000050ED0000}"/>
    <cellStyle name="Standard 21 3 2 4" xfId="7107" xr:uid="{00000000-0005-0000-0000-000051ED0000}"/>
    <cellStyle name="Standard 21 3 3" xfId="5454" xr:uid="{00000000-0005-0000-0000-000052ED0000}"/>
    <cellStyle name="Standard 21 3 4" xfId="4892" xr:uid="{00000000-0005-0000-0000-000053ED0000}"/>
    <cellStyle name="Standard 21 3 5" xfId="7105" xr:uid="{00000000-0005-0000-0000-000054ED0000}"/>
    <cellStyle name="Standard 21 3_BMC sales TE" xfId="19581" xr:uid="{00000000-0005-0000-0000-000055ED0000}"/>
    <cellStyle name="Standard 21 4" xfId="1891" xr:uid="{00000000-0005-0000-0000-000056ED0000}"/>
    <cellStyle name="Standard 21 4 2" xfId="5456" xr:uid="{00000000-0005-0000-0000-000057ED0000}"/>
    <cellStyle name="Standard 21 4 3" xfId="4890" xr:uid="{00000000-0005-0000-0000-000058ED0000}"/>
    <cellStyle name="Standard 21 4 4" xfId="7110" xr:uid="{00000000-0005-0000-0000-000059ED0000}"/>
    <cellStyle name="Standard 21 5" xfId="1892" xr:uid="{00000000-0005-0000-0000-00005AED0000}"/>
    <cellStyle name="Standard 21 6" xfId="1893" xr:uid="{00000000-0005-0000-0000-00005BED0000}"/>
    <cellStyle name="Standard 21 7" xfId="1894" xr:uid="{00000000-0005-0000-0000-00005CED0000}"/>
    <cellStyle name="Standard 21_10.eBook Fulfillment" xfId="19582" xr:uid="{00000000-0005-0000-0000-00005DED0000}"/>
    <cellStyle name="Standard 22" xfId="790" xr:uid="{00000000-0005-0000-0000-00005EED0000}"/>
    <cellStyle name="Standard 22 2" xfId="1895" xr:uid="{00000000-0005-0000-0000-00005FED0000}"/>
    <cellStyle name="Standard 22 2 2" xfId="1896" xr:uid="{00000000-0005-0000-0000-000060ED0000}"/>
    <cellStyle name="Standard 22 2 2 2" xfId="1897" xr:uid="{00000000-0005-0000-0000-000061ED0000}"/>
    <cellStyle name="Standard 22 2 2 2 2" xfId="5460" xr:uid="{00000000-0005-0000-0000-000062ED0000}"/>
    <cellStyle name="Standard 22 2 2 2 3" xfId="4886" xr:uid="{00000000-0005-0000-0000-000063ED0000}"/>
    <cellStyle name="Standard 22 2 2 2 4" xfId="7113" xr:uid="{00000000-0005-0000-0000-000064ED0000}"/>
    <cellStyle name="Standard 22 2 2 3" xfId="5459" xr:uid="{00000000-0005-0000-0000-000065ED0000}"/>
    <cellStyle name="Standard 22 2 2 4" xfId="4887" xr:uid="{00000000-0005-0000-0000-000066ED0000}"/>
    <cellStyle name="Standard 22 2 2 5" xfId="7112" xr:uid="{00000000-0005-0000-0000-000067ED0000}"/>
    <cellStyle name="Standard 22 2 2_BMC sales TE" xfId="19583" xr:uid="{00000000-0005-0000-0000-000068ED0000}"/>
    <cellStyle name="Standard 22 2 3" xfId="1898" xr:uid="{00000000-0005-0000-0000-000069ED0000}"/>
    <cellStyle name="Standard 22 2 3 2" xfId="5461" xr:uid="{00000000-0005-0000-0000-00006AED0000}"/>
    <cellStyle name="Standard 22 2 3 3" xfId="4885" xr:uid="{00000000-0005-0000-0000-00006BED0000}"/>
    <cellStyle name="Standard 22 2 3 4" xfId="7114" xr:uid="{00000000-0005-0000-0000-00006CED0000}"/>
    <cellStyle name="Standard 22 2 4" xfId="5458" xr:uid="{00000000-0005-0000-0000-00006DED0000}"/>
    <cellStyle name="Standard 22 2 5" xfId="4888" xr:uid="{00000000-0005-0000-0000-00006EED0000}"/>
    <cellStyle name="Standard 22 2 6" xfId="4329" xr:uid="{00000000-0005-0000-0000-00006FED0000}"/>
    <cellStyle name="Standard 22 2_2. p&amp;l- Global" xfId="19584" xr:uid="{00000000-0005-0000-0000-000070ED0000}"/>
    <cellStyle name="Standard 22 3" xfId="1899" xr:uid="{00000000-0005-0000-0000-000071ED0000}"/>
    <cellStyle name="Standard 22 3 2" xfId="1900" xr:uid="{00000000-0005-0000-0000-000072ED0000}"/>
    <cellStyle name="Standard 22 3 2 2" xfId="5463" xr:uid="{00000000-0005-0000-0000-000073ED0000}"/>
    <cellStyle name="Standard 22 3 2 3" xfId="4883" xr:uid="{00000000-0005-0000-0000-000074ED0000}"/>
    <cellStyle name="Standard 22 3 2 4" xfId="7116" xr:uid="{00000000-0005-0000-0000-000075ED0000}"/>
    <cellStyle name="Standard 22 3 3" xfId="5462" xr:uid="{00000000-0005-0000-0000-000076ED0000}"/>
    <cellStyle name="Standard 22 3 4" xfId="4884" xr:uid="{00000000-0005-0000-0000-000077ED0000}"/>
    <cellStyle name="Standard 22 3 5" xfId="7115" xr:uid="{00000000-0005-0000-0000-000078ED0000}"/>
    <cellStyle name="Standard 22 3_BMC sales TE" xfId="19585" xr:uid="{00000000-0005-0000-0000-000079ED0000}"/>
    <cellStyle name="Standard 22 4" xfId="1901" xr:uid="{00000000-0005-0000-0000-00007AED0000}"/>
    <cellStyle name="Standard 22 4 2" xfId="5464" xr:uid="{00000000-0005-0000-0000-00007BED0000}"/>
    <cellStyle name="Standard 22 4 3" xfId="4882" xr:uid="{00000000-0005-0000-0000-00007CED0000}"/>
    <cellStyle name="Standard 22 4 4" xfId="7117" xr:uid="{00000000-0005-0000-0000-00007DED0000}"/>
    <cellStyle name="Standard 22 5" xfId="4414" xr:uid="{00000000-0005-0000-0000-00007EED0000}"/>
    <cellStyle name="Standard 22 6" xfId="4390" xr:uid="{00000000-0005-0000-0000-00007FED0000}"/>
    <cellStyle name="Standard 22 7" xfId="4393" xr:uid="{00000000-0005-0000-0000-000080ED0000}"/>
    <cellStyle name="Standard 22_10.eBook Fulfillment" xfId="19586" xr:uid="{00000000-0005-0000-0000-000081ED0000}"/>
    <cellStyle name="Standard 23" xfId="32" xr:uid="{00000000-0005-0000-0000-000082ED0000}"/>
    <cellStyle name="Standard 23 10" xfId="1902" xr:uid="{00000000-0005-0000-0000-000083ED0000}"/>
    <cellStyle name="Standard 23 10 2" xfId="1903" xr:uid="{00000000-0005-0000-0000-000084ED0000}"/>
    <cellStyle name="Standard 23 10 2 2" xfId="5467" xr:uid="{00000000-0005-0000-0000-000085ED0000}"/>
    <cellStyle name="Standard 23 10 2 3" xfId="4879" xr:uid="{00000000-0005-0000-0000-000086ED0000}"/>
    <cellStyle name="Standard 23 10 2 4" xfId="7118" xr:uid="{00000000-0005-0000-0000-000087ED0000}"/>
    <cellStyle name="Standard 23 10 3" xfId="19587" xr:uid="{00000000-0005-0000-0000-000088ED0000}"/>
    <cellStyle name="Standard 23 10_BMC sales TE" xfId="19588" xr:uid="{00000000-0005-0000-0000-000089ED0000}"/>
    <cellStyle name="Standard 23 11" xfId="1904" xr:uid="{00000000-0005-0000-0000-00008AED0000}"/>
    <cellStyle name="Standard 23 11 2" xfId="1905" xr:uid="{00000000-0005-0000-0000-00008BED0000}"/>
    <cellStyle name="Standard 23 11 2 2" xfId="5469" xr:uid="{00000000-0005-0000-0000-00008CED0000}"/>
    <cellStyle name="Standard 23 11 2 3" xfId="4878" xr:uid="{00000000-0005-0000-0000-00008DED0000}"/>
    <cellStyle name="Standard 23 11 2 4" xfId="7119" xr:uid="{00000000-0005-0000-0000-00008EED0000}"/>
    <cellStyle name="Standard 23 11 3" xfId="2529" xr:uid="{00000000-0005-0000-0000-00008FED0000}"/>
    <cellStyle name="Standard 23 11 3 2" xfId="5470" xr:uid="{00000000-0005-0000-0000-000090ED0000}"/>
    <cellStyle name="Standard 23 11 3 3" xfId="4877" xr:uid="{00000000-0005-0000-0000-000091ED0000}"/>
    <cellStyle name="Standard 23 11 3 4" xfId="7122" xr:uid="{00000000-0005-0000-0000-000092ED0000}"/>
    <cellStyle name="Standard 23 11 4" xfId="5468" xr:uid="{00000000-0005-0000-0000-000093ED0000}"/>
    <cellStyle name="Standard 23 11 5" xfId="4192" xr:uid="{00000000-0005-0000-0000-000094ED0000}"/>
    <cellStyle name="Standard 23 11 6" xfId="7490" xr:uid="{00000000-0005-0000-0000-000095ED0000}"/>
    <cellStyle name="Standard 23 11_BMC sales TE" xfId="19589" xr:uid="{00000000-0005-0000-0000-000096ED0000}"/>
    <cellStyle name="Standard 23 12" xfId="1906" xr:uid="{00000000-0005-0000-0000-000097ED0000}"/>
    <cellStyle name="Standard 23 12 2" xfId="1907" xr:uid="{00000000-0005-0000-0000-000098ED0000}"/>
    <cellStyle name="Standard 23 12 2 2" xfId="5472" xr:uid="{00000000-0005-0000-0000-000099ED0000}"/>
    <cellStyle name="Standard 23 12 2 3" xfId="4875" xr:uid="{00000000-0005-0000-0000-00009AED0000}"/>
    <cellStyle name="Standard 23 12 2 4" xfId="7127" xr:uid="{00000000-0005-0000-0000-00009BED0000}"/>
    <cellStyle name="Standard 23 12 3" xfId="5471" xr:uid="{00000000-0005-0000-0000-00009CED0000}"/>
    <cellStyle name="Standard 23 12 4" xfId="4876" xr:uid="{00000000-0005-0000-0000-00009DED0000}"/>
    <cellStyle name="Standard 23 12 5" xfId="7124" xr:uid="{00000000-0005-0000-0000-00009EED0000}"/>
    <cellStyle name="Standard 23 12_BMC sales TE" xfId="19590" xr:uid="{00000000-0005-0000-0000-00009FED0000}"/>
    <cellStyle name="Standard 23 13" xfId="1908" xr:uid="{00000000-0005-0000-0000-0000A0ED0000}"/>
    <cellStyle name="Standard 23 13 2" xfId="5473" xr:uid="{00000000-0005-0000-0000-0000A1ED0000}"/>
    <cellStyle name="Standard 23 13 3" xfId="4874" xr:uid="{00000000-0005-0000-0000-0000A2ED0000}"/>
    <cellStyle name="Standard 23 13 4" xfId="7129" xr:uid="{00000000-0005-0000-0000-0000A3ED0000}"/>
    <cellStyle name="Standard 23 14" xfId="1909" xr:uid="{00000000-0005-0000-0000-0000A4ED0000}"/>
    <cellStyle name="Standard 23 14 2" xfId="5474" xr:uid="{00000000-0005-0000-0000-0000A5ED0000}"/>
    <cellStyle name="Standard 23 14 3" xfId="4873" xr:uid="{00000000-0005-0000-0000-0000A6ED0000}"/>
    <cellStyle name="Standard 23 14 4" xfId="7132" xr:uid="{00000000-0005-0000-0000-0000A7ED0000}"/>
    <cellStyle name="Standard 23 15" xfId="1910" xr:uid="{00000000-0005-0000-0000-0000A8ED0000}"/>
    <cellStyle name="Standard 23 16" xfId="1911" xr:uid="{00000000-0005-0000-0000-0000A9ED0000}"/>
    <cellStyle name="Standard 23 17" xfId="4415" xr:uid="{00000000-0005-0000-0000-0000AAED0000}"/>
    <cellStyle name="Standard 23 18" xfId="3900" xr:uid="{00000000-0005-0000-0000-0000ABED0000}"/>
    <cellStyle name="Standard 23 19" xfId="4437" xr:uid="{00000000-0005-0000-0000-0000ACED0000}"/>
    <cellStyle name="Standard 23 2" xfId="1912" xr:uid="{00000000-0005-0000-0000-0000ADED0000}"/>
    <cellStyle name="Standard 23 2 2" xfId="1913" xr:uid="{00000000-0005-0000-0000-0000AEED0000}"/>
    <cellStyle name="Standard 23 2 2 2" xfId="1914" xr:uid="{00000000-0005-0000-0000-0000AFED0000}"/>
    <cellStyle name="Standard 23 2 2 2 2" xfId="5477" xr:uid="{00000000-0005-0000-0000-0000B0ED0000}"/>
    <cellStyle name="Standard 23 2 2 2 3" xfId="4870" xr:uid="{00000000-0005-0000-0000-0000B1ED0000}"/>
    <cellStyle name="Standard 23 2 2 2 4" xfId="7138" xr:uid="{00000000-0005-0000-0000-0000B2ED0000}"/>
    <cellStyle name="Standard 23 2 2 3" xfId="5476" xr:uid="{00000000-0005-0000-0000-0000B3ED0000}"/>
    <cellStyle name="Standard 23 2 2 4" xfId="4871" xr:uid="{00000000-0005-0000-0000-0000B4ED0000}"/>
    <cellStyle name="Standard 23 2 2 5" xfId="7136" xr:uid="{00000000-0005-0000-0000-0000B5ED0000}"/>
    <cellStyle name="Standard 23 2 2_BMC sales TE" xfId="19591" xr:uid="{00000000-0005-0000-0000-0000B6ED0000}"/>
    <cellStyle name="Standard 23 2 3" xfId="1915" xr:uid="{00000000-0005-0000-0000-0000B7ED0000}"/>
    <cellStyle name="Standard 23 2 3 2" xfId="5478" xr:uid="{00000000-0005-0000-0000-0000B8ED0000}"/>
    <cellStyle name="Standard 23 2 3 3" xfId="4869" xr:uid="{00000000-0005-0000-0000-0000B9ED0000}"/>
    <cellStyle name="Standard 23 2 3 4" xfId="4333" xr:uid="{00000000-0005-0000-0000-0000BAED0000}"/>
    <cellStyle name="Standard 23 2 4" xfId="19592" xr:uid="{00000000-0005-0000-0000-0000BBED0000}"/>
    <cellStyle name="Standard 23 2_2. p&amp;l- Global" xfId="19593" xr:uid="{00000000-0005-0000-0000-0000BCED0000}"/>
    <cellStyle name="Standard 23 20" xfId="5940" xr:uid="{00000000-0005-0000-0000-0000BDED0000}"/>
    <cellStyle name="Standard 23 3" xfId="1916" xr:uid="{00000000-0005-0000-0000-0000BEED0000}"/>
    <cellStyle name="Standard 23 3 2" xfId="1917" xr:uid="{00000000-0005-0000-0000-0000BFED0000}"/>
    <cellStyle name="Standard 23 3 2 2" xfId="5480" xr:uid="{00000000-0005-0000-0000-0000C0ED0000}"/>
    <cellStyle name="Standard 23 3 2 3" xfId="5742" xr:uid="{00000000-0005-0000-0000-0000C1ED0000}"/>
    <cellStyle name="Standard 23 3 2 4" xfId="6519" xr:uid="{00000000-0005-0000-0000-0000C2ED0000}"/>
    <cellStyle name="Standard 23 3 3" xfId="19594" xr:uid="{00000000-0005-0000-0000-0000C3ED0000}"/>
    <cellStyle name="Standard 23 3_BMC sales TE" xfId="19595" xr:uid="{00000000-0005-0000-0000-0000C4ED0000}"/>
    <cellStyle name="Standard 23 4" xfId="1918" xr:uid="{00000000-0005-0000-0000-0000C5ED0000}"/>
    <cellStyle name="Standard 23 4 2" xfId="1919" xr:uid="{00000000-0005-0000-0000-0000C6ED0000}"/>
    <cellStyle name="Standard 23 4 2 2" xfId="5482" xr:uid="{00000000-0005-0000-0000-0000C7ED0000}"/>
    <cellStyle name="Standard 23 4 2 3" xfId="3860" xr:uid="{00000000-0005-0000-0000-0000C8ED0000}"/>
    <cellStyle name="Standard 23 4 2 4" xfId="7719" xr:uid="{00000000-0005-0000-0000-0000C9ED0000}"/>
    <cellStyle name="Standard 23 4 3" xfId="19596" xr:uid="{00000000-0005-0000-0000-0000CAED0000}"/>
    <cellStyle name="Standard 23 4_BMC sales TE" xfId="19597" xr:uid="{00000000-0005-0000-0000-0000CBED0000}"/>
    <cellStyle name="Standard 23 5" xfId="1920" xr:uid="{00000000-0005-0000-0000-0000CCED0000}"/>
    <cellStyle name="Standard 23 5 2" xfId="1921" xr:uid="{00000000-0005-0000-0000-0000CDED0000}"/>
    <cellStyle name="Standard 23 5 2 2" xfId="5484" xr:uid="{00000000-0005-0000-0000-0000CEED0000}"/>
    <cellStyle name="Standard 23 5 2 3" xfId="5741" xr:uid="{00000000-0005-0000-0000-0000CFED0000}"/>
    <cellStyle name="Standard 23 5 2 4" xfId="6522" xr:uid="{00000000-0005-0000-0000-0000D0ED0000}"/>
    <cellStyle name="Standard 23 5 3" xfId="19598" xr:uid="{00000000-0005-0000-0000-0000D1ED0000}"/>
    <cellStyle name="Standard 23 5_BMC sales TE" xfId="19599" xr:uid="{00000000-0005-0000-0000-0000D2ED0000}"/>
    <cellStyle name="Standard 23 6" xfId="1922" xr:uid="{00000000-0005-0000-0000-0000D3ED0000}"/>
    <cellStyle name="Standard 23 6 2" xfId="1923" xr:uid="{00000000-0005-0000-0000-0000D4ED0000}"/>
    <cellStyle name="Standard 23 6 2 2" xfId="5486" xr:uid="{00000000-0005-0000-0000-0000D5ED0000}"/>
    <cellStyle name="Standard 23 6 2 3" xfId="3859" xr:uid="{00000000-0005-0000-0000-0000D6ED0000}"/>
    <cellStyle name="Standard 23 6 2 4" xfId="4452" xr:uid="{00000000-0005-0000-0000-0000D7ED0000}"/>
    <cellStyle name="Standard 23 6 3" xfId="19600" xr:uid="{00000000-0005-0000-0000-0000D8ED0000}"/>
    <cellStyle name="Standard 23 6_BMC sales TE" xfId="19601" xr:uid="{00000000-0005-0000-0000-0000D9ED0000}"/>
    <cellStyle name="Standard 23 7" xfId="1924" xr:uid="{00000000-0005-0000-0000-0000DAED0000}"/>
    <cellStyle name="Standard 23 7 2" xfId="1925" xr:uid="{00000000-0005-0000-0000-0000DBED0000}"/>
    <cellStyle name="Standard 23 7 2 2" xfId="5488" xr:uid="{00000000-0005-0000-0000-0000DCED0000}"/>
    <cellStyle name="Standard 23 7 2 3" xfId="5740" xr:uid="{00000000-0005-0000-0000-0000DDED0000}"/>
    <cellStyle name="Standard 23 7 2 4" xfId="6524" xr:uid="{00000000-0005-0000-0000-0000DEED0000}"/>
    <cellStyle name="Standard 23 7 3" xfId="19602" xr:uid="{00000000-0005-0000-0000-0000DFED0000}"/>
    <cellStyle name="Standard 23 7_BMC sales TE" xfId="19603" xr:uid="{00000000-0005-0000-0000-0000E0ED0000}"/>
    <cellStyle name="Standard 23 8" xfId="1926" xr:uid="{00000000-0005-0000-0000-0000E1ED0000}"/>
    <cellStyle name="Standard 23 8 2" xfId="1927" xr:uid="{00000000-0005-0000-0000-0000E2ED0000}"/>
    <cellStyle name="Standard 23 8 2 2" xfId="5490" xr:uid="{00000000-0005-0000-0000-0000E3ED0000}"/>
    <cellStyle name="Standard 23 8 2 3" xfId="3858" xr:uid="{00000000-0005-0000-0000-0000E4ED0000}"/>
    <cellStyle name="Standard 23 8 2 4" xfId="4453" xr:uid="{00000000-0005-0000-0000-0000E5ED0000}"/>
    <cellStyle name="Standard 23 8 3" xfId="19604" xr:uid="{00000000-0005-0000-0000-0000E6ED0000}"/>
    <cellStyle name="Standard 23 8_BMC sales TE" xfId="19605" xr:uid="{00000000-0005-0000-0000-0000E7ED0000}"/>
    <cellStyle name="Standard 23 9" xfId="1928" xr:uid="{00000000-0005-0000-0000-0000E8ED0000}"/>
    <cellStyle name="Standard 23 9 2" xfId="1929" xr:uid="{00000000-0005-0000-0000-0000E9ED0000}"/>
    <cellStyle name="Standard 23 9 2 2" xfId="5492" xr:uid="{00000000-0005-0000-0000-0000EAED0000}"/>
    <cellStyle name="Standard 23 9 2 3" xfId="6910" xr:uid="{00000000-0005-0000-0000-0000EBED0000}"/>
    <cellStyle name="Standard 23 9 2 4" xfId="8436" xr:uid="{00000000-0005-0000-0000-0000ECED0000}"/>
    <cellStyle name="Standard 23 9 3" xfId="19606" xr:uid="{00000000-0005-0000-0000-0000EDED0000}"/>
    <cellStyle name="Standard 23 9_BMC sales TE" xfId="19607" xr:uid="{00000000-0005-0000-0000-0000EEED0000}"/>
    <cellStyle name="Standard 23_10.eBook Fulfillment" xfId="19608" xr:uid="{00000000-0005-0000-0000-0000EFED0000}"/>
    <cellStyle name="Standard 24" xfId="791" xr:uid="{00000000-0005-0000-0000-0000F0ED0000}"/>
    <cellStyle name="Standard 24 2" xfId="1930" xr:uid="{00000000-0005-0000-0000-0000F1ED0000}"/>
    <cellStyle name="Standard 24 2 2" xfId="1931" xr:uid="{00000000-0005-0000-0000-0000F2ED0000}"/>
    <cellStyle name="Standard 24 2 2 2" xfId="1932" xr:uid="{00000000-0005-0000-0000-0000F3ED0000}"/>
    <cellStyle name="Standard 24 2 2 2 2" xfId="5496" xr:uid="{00000000-0005-0000-0000-0000F4ED0000}"/>
    <cellStyle name="Standard 24 2 2 2 3" xfId="6907" xr:uid="{00000000-0005-0000-0000-0000F5ED0000}"/>
    <cellStyle name="Standard 24 2 2 2 4" xfId="8434" xr:uid="{00000000-0005-0000-0000-0000F6ED0000}"/>
    <cellStyle name="Standard 24 2 2 3" xfId="5495" xr:uid="{00000000-0005-0000-0000-0000F7ED0000}"/>
    <cellStyle name="Standard 24 2 2 4" xfId="6908" xr:uid="{00000000-0005-0000-0000-0000F8ED0000}"/>
    <cellStyle name="Standard 24 2 2 5" xfId="8435" xr:uid="{00000000-0005-0000-0000-0000F9ED0000}"/>
    <cellStyle name="Standard 24 2 2_BMC sales TE" xfId="19609" xr:uid="{00000000-0005-0000-0000-0000FAED0000}"/>
    <cellStyle name="Standard 24 2 3" xfId="1933" xr:uid="{00000000-0005-0000-0000-0000FBED0000}"/>
    <cellStyle name="Standard 24 2 3 2" xfId="5497" xr:uid="{00000000-0005-0000-0000-0000FCED0000}"/>
    <cellStyle name="Standard 24 2 3 3" xfId="5739" xr:uid="{00000000-0005-0000-0000-0000FDED0000}"/>
    <cellStyle name="Standard 24 2 3 4" xfId="6525" xr:uid="{00000000-0005-0000-0000-0000FEED0000}"/>
    <cellStyle name="Standard 24 2 4" xfId="5494" xr:uid="{00000000-0005-0000-0000-0000FFED0000}"/>
    <cellStyle name="Standard 24 2 5" xfId="4189" xr:uid="{00000000-0005-0000-0000-000000EE0000}"/>
    <cellStyle name="Standard 24 2 6" xfId="7491" xr:uid="{00000000-0005-0000-0000-000001EE0000}"/>
    <cellStyle name="Standard 24 2_2. p&amp;l- Global" xfId="19610" xr:uid="{00000000-0005-0000-0000-000002EE0000}"/>
    <cellStyle name="Standard 24 3" xfId="1934" xr:uid="{00000000-0005-0000-0000-000003EE0000}"/>
    <cellStyle name="Standard 24 3 2" xfId="1935" xr:uid="{00000000-0005-0000-0000-000004EE0000}"/>
    <cellStyle name="Standard 24 3 2 2" xfId="5499" xr:uid="{00000000-0005-0000-0000-000005EE0000}"/>
    <cellStyle name="Standard 24 3 2 3" xfId="4187" xr:uid="{00000000-0005-0000-0000-000006EE0000}"/>
    <cellStyle name="Standard 24 3 2 4" xfId="7493" xr:uid="{00000000-0005-0000-0000-000007EE0000}"/>
    <cellStyle name="Standard 24 3 3" xfId="5498" xr:uid="{00000000-0005-0000-0000-000008EE0000}"/>
    <cellStyle name="Standard 24 3 4" xfId="4188" xr:uid="{00000000-0005-0000-0000-000009EE0000}"/>
    <cellStyle name="Standard 24 3 5" xfId="7492" xr:uid="{00000000-0005-0000-0000-00000AEE0000}"/>
    <cellStyle name="Standard 24 3_BMC sales TE" xfId="19611" xr:uid="{00000000-0005-0000-0000-00000BEE0000}"/>
    <cellStyle name="Standard 24 4" xfId="1936" xr:uid="{00000000-0005-0000-0000-00000CEE0000}"/>
    <cellStyle name="Standard 24 4 2" xfId="5500" xr:uid="{00000000-0005-0000-0000-00000DEE0000}"/>
    <cellStyle name="Standard 24 4 3" xfId="6906" xr:uid="{00000000-0005-0000-0000-00000EEE0000}"/>
    <cellStyle name="Standard 24 4 4" xfId="8433" xr:uid="{00000000-0005-0000-0000-00000FEE0000}"/>
    <cellStyle name="Standard 24 5" xfId="1937" xr:uid="{00000000-0005-0000-0000-000010EE0000}"/>
    <cellStyle name="Standard 24 6" xfId="1938" xr:uid="{00000000-0005-0000-0000-000011EE0000}"/>
    <cellStyle name="Standard 24 7" xfId="1939" xr:uid="{00000000-0005-0000-0000-000012EE0000}"/>
    <cellStyle name="Standard 24_10.eBook Fulfillment" xfId="19612" xr:uid="{00000000-0005-0000-0000-000013EE0000}"/>
    <cellStyle name="Standard 25" xfId="792" xr:uid="{00000000-0005-0000-0000-000014EE0000}"/>
    <cellStyle name="Standard 25 2" xfId="1940" xr:uid="{00000000-0005-0000-0000-000015EE0000}"/>
    <cellStyle name="Standard 25 2 2" xfId="1941" xr:uid="{00000000-0005-0000-0000-000016EE0000}"/>
    <cellStyle name="Standard 25 2 2 2" xfId="1942" xr:uid="{00000000-0005-0000-0000-000017EE0000}"/>
    <cellStyle name="Standard 25 2 2 2 2" xfId="5504" xr:uid="{00000000-0005-0000-0000-000018EE0000}"/>
    <cellStyle name="Standard 25 2 2 2 3" xfId="6903" xr:uid="{00000000-0005-0000-0000-000019EE0000}"/>
    <cellStyle name="Standard 25 2 2 2 4" xfId="8431" xr:uid="{00000000-0005-0000-0000-00001AEE0000}"/>
    <cellStyle name="Standard 25 2 2 3" xfId="5503" xr:uid="{00000000-0005-0000-0000-00001BEE0000}"/>
    <cellStyle name="Standard 25 2 2 4" xfId="6904" xr:uid="{00000000-0005-0000-0000-00001CEE0000}"/>
    <cellStyle name="Standard 25 2 2 5" xfId="8432" xr:uid="{00000000-0005-0000-0000-00001DEE0000}"/>
    <cellStyle name="Standard 25 2 2_BMC sales TE" xfId="19613" xr:uid="{00000000-0005-0000-0000-00001EEE0000}"/>
    <cellStyle name="Standard 25 2 3" xfId="1943" xr:uid="{00000000-0005-0000-0000-00001FEE0000}"/>
    <cellStyle name="Standard 25 2 3 2" xfId="5505" xr:uid="{00000000-0005-0000-0000-000020EE0000}"/>
    <cellStyle name="Standard 25 2 3 3" xfId="5738" xr:uid="{00000000-0005-0000-0000-000021EE0000}"/>
    <cellStyle name="Standard 25 2 3 4" xfId="6526" xr:uid="{00000000-0005-0000-0000-000022EE0000}"/>
    <cellStyle name="Standard 25 2 4" xfId="5502" xr:uid="{00000000-0005-0000-0000-000023EE0000}"/>
    <cellStyle name="Standard 25 2 5" xfId="4186" xr:uid="{00000000-0005-0000-0000-000024EE0000}"/>
    <cellStyle name="Standard 25 2 6" xfId="7494" xr:uid="{00000000-0005-0000-0000-000025EE0000}"/>
    <cellStyle name="Standard 25 2_2. p&amp;l- Global" xfId="19614" xr:uid="{00000000-0005-0000-0000-000026EE0000}"/>
    <cellStyle name="Standard 25 3" xfId="1944" xr:uid="{00000000-0005-0000-0000-000027EE0000}"/>
    <cellStyle name="Standard 25 3 2" xfId="1945" xr:uid="{00000000-0005-0000-0000-000028EE0000}"/>
    <cellStyle name="Standard 25 3 2 2" xfId="5507" xr:uid="{00000000-0005-0000-0000-000029EE0000}"/>
    <cellStyle name="Standard 25 3 2 3" xfId="4184" xr:uid="{00000000-0005-0000-0000-00002AEE0000}"/>
    <cellStyle name="Standard 25 3 2 4" xfId="7496" xr:uid="{00000000-0005-0000-0000-00002BEE0000}"/>
    <cellStyle name="Standard 25 3 3" xfId="5506" xr:uid="{00000000-0005-0000-0000-00002CEE0000}"/>
    <cellStyle name="Standard 25 3 4" xfId="4185" xr:uid="{00000000-0005-0000-0000-00002DEE0000}"/>
    <cellStyle name="Standard 25 3 5" xfId="7495" xr:uid="{00000000-0005-0000-0000-00002EEE0000}"/>
    <cellStyle name="Standard 25 3_BMC sales TE" xfId="19615" xr:uid="{00000000-0005-0000-0000-00002FEE0000}"/>
    <cellStyle name="Standard 25 4" xfId="1946" xr:uid="{00000000-0005-0000-0000-000030EE0000}"/>
    <cellStyle name="Standard 25 4 2" xfId="5508" xr:uid="{00000000-0005-0000-0000-000031EE0000}"/>
    <cellStyle name="Standard 25 4 3" xfId="6902" xr:uid="{00000000-0005-0000-0000-000032EE0000}"/>
    <cellStyle name="Standard 25 4 4" xfId="8430" xr:uid="{00000000-0005-0000-0000-000033EE0000}"/>
    <cellStyle name="Standard 25 5" xfId="1947" xr:uid="{00000000-0005-0000-0000-000034EE0000}"/>
    <cellStyle name="Standard 25 6" xfId="1948" xr:uid="{00000000-0005-0000-0000-000035EE0000}"/>
    <cellStyle name="Standard 25 7" xfId="1949" xr:uid="{00000000-0005-0000-0000-000036EE0000}"/>
    <cellStyle name="Standard 25_10.eBook Fulfillment" xfId="19616" xr:uid="{00000000-0005-0000-0000-000037EE0000}"/>
    <cellStyle name="Standard 26" xfId="793" xr:uid="{00000000-0005-0000-0000-000038EE0000}"/>
    <cellStyle name="Standard 26 2" xfId="1950" xr:uid="{00000000-0005-0000-0000-000039EE0000}"/>
    <cellStyle name="Standard 26 2 2" xfId="1951" xr:uid="{00000000-0005-0000-0000-00003AEE0000}"/>
    <cellStyle name="Standard 26 2 2 2" xfId="1952" xr:uid="{00000000-0005-0000-0000-00003BEE0000}"/>
    <cellStyle name="Standard 26 2 2 2 2" xfId="5512" xr:uid="{00000000-0005-0000-0000-00003CEE0000}"/>
    <cellStyle name="Standard 26 2 2 2 3" xfId="6899" xr:uid="{00000000-0005-0000-0000-00003DEE0000}"/>
    <cellStyle name="Standard 26 2 2 2 4" xfId="8428" xr:uid="{00000000-0005-0000-0000-00003EEE0000}"/>
    <cellStyle name="Standard 26 2 2 3" xfId="5511" xr:uid="{00000000-0005-0000-0000-00003FEE0000}"/>
    <cellStyle name="Standard 26 2 2 4" xfId="6900" xr:uid="{00000000-0005-0000-0000-000040EE0000}"/>
    <cellStyle name="Standard 26 2 2 5" xfId="8429" xr:uid="{00000000-0005-0000-0000-000041EE0000}"/>
    <cellStyle name="Standard 26 2 2_BMC sales TE" xfId="19617" xr:uid="{00000000-0005-0000-0000-000042EE0000}"/>
    <cellStyle name="Standard 26 2 3" xfId="1953" xr:uid="{00000000-0005-0000-0000-000043EE0000}"/>
    <cellStyle name="Standard 26 2 3 2" xfId="5513" xr:uid="{00000000-0005-0000-0000-000044EE0000}"/>
    <cellStyle name="Standard 26 2 3 3" xfId="5737" xr:uid="{00000000-0005-0000-0000-000045EE0000}"/>
    <cellStyle name="Standard 26 2 3 4" xfId="6527" xr:uid="{00000000-0005-0000-0000-000046EE0000}"/>
    <cellStyle name="Standard 26 2 4" xfId="5510" xr:uid="{00000000-0005-0000-0000-000047EE0000}"/>
    <cellStyle name="Standard 26 2 5" xfId="4183" xr:uid="{00000000-0005-0000-0000-000048EE0000}"/>
    <cellStyle name="Standard 26 2 6" xfId="7497" xr:uid="{00000000-0005-0000-0000-000049EE0000}"/>
    <cellStyle name="Standard 26 2_2. p&amp;l- Global" xfId="19618" xr:uid="{00000000-0005-0000-0000-00004AEE0000}"/>
    <cellStyle name="Standard 26 3" xfId="1954" xr:uid="{00000000-0005-0000-0000-00004BEE0000}"/>
    <cellStyle name="Standard 26 3 2" xfId="1955" xr:uid="{00000000-0005-0000-0000-00004CEE0000}"/>
    <cellStyle name="Standard 26 3 2 2" xfId="5515" xr:uid="{00000000-0005-0000-0000-00004DEE0000}"/>
    <cellStyle name="Standard 26 3 2 3" xfId="4181" xr:uid="{00000000-0005-0000-0000-00004EEE0000}"/>
    <cellStyle name="Standard 26 3 2 4" xfId="7499" xr:uid="{00000000-0005-0000-0000-00004FEE0000}"/>
    <cellStyle name="Standard 26 3 3" xfId="5514" xr:uid="{00000000-0005-0000-0000-000050EE0000}"/>
    <cellStyle name="Standard 26 3 4" xfId="4182" xr:uid="{00000000-0005-0000-0000-000051EE0000}"/>
    <cellStyle name="Standard 26 3 5" xfId="7498" xr:uid="{00000000-0005-0000-0000-000052EE0000}"/>
    <cellStyle name="Standard 26 3_BMC sales TE" xfId="19619" xr:uid="{00000000-0005-0000-0000-000053EE0000}"/>
    <cellStyle name="Standard 26 4" xfId="1956" xr:uid="{00000000-0005-0000-0000-000054EE0000}"/>
    <cellStyle name="Standard 26 4 2" xfId="5516" xr:uid="{00000000-0005-0000-0000-000055EE0000}"/>
    <cellStyle name="Standard 26 4 3" xfId="6898" xr:uid="{00000000-0005-0000-0000-000056EE0000}"/>
    <cellStyle name="Standard 26 4 4" xfId="8427" xr:uid="{00000000-0005-0000-0000-000057EE0000}"/>
    <cellStyle name="Standard 26 5" xfId="19620" xr:uid="{00000000-0005-0000-0000-000058EE0000}"/>
    <cellStyle name="Standard 26_10.eBook Fulfillment" xfId="19621" xr:uid="{00000000-0005-0000-0000-000059EE0000}"/>
    <cellStyle name="Standard 27" xfId="794" xr:uid="{00000000-0005-0000-0000-00005AEE0000}"/>
    <cellStyle name="Standard 27 2" xfId="1957" xr:uid="{00000000-0005-0000-0000-00005BEE0000}"/>
    <cellStyle name="Standard 27 2 2" xfId="1958" xr:uid="{00000000-0005-0000-0000-00005CEE0000}"/>
    <cellStyle name="Standard 27 2 2 2" xfId="5519" xr:uid="{00000000-0005-0000-0000-00005DEE0000}"/>
    <cellStyle name="Standard 27 2 2 3" xfId="6896" xr:uid="{00000000-0005-0000-0000-00005EEE0000}"/>
    <cellStyle name="Standard 27 2 2 4" xfId="8426" xr:uid="{00000000-0005-0000-0000-00005FEE0000}"/>
    <cellStyle name="Standard 27 2 3" xfId="5518" xr:uid="{00000000-0005-0000-0000-000060EE0000}"/>
    <cellStyle name="Standard 27 2 4" xfId="4180" xr:uid="{00000000-0005-0000-0000-000061EE0000}"/>
    <cellStyle name="Standard 27 2 5" xfId="7500" xr:uid="{00000000-0005-0000-0000-000062EE0000}"/>
    <cellStyle name="Standard 27 2_2. p&amp;l- Global" xfId="19622" xr:uid="{00000000-0005-0000-0000-000063EE0000}"/>
    <cellStyle name="Standard 27 3" xfId="1959" xr:uid="{00000000-0005-0000-0000-000064EE0000}"/>
    <cellStyle name="Standard 27 3 2" xfId="5520" xr:uid="{00000000-0005-0000-0000-000065EE0000}"/>
    <cellStyle name="Standard 27 3 3" xfId="6895" xr:uid="{00000000-0005-0000-0000-000066EE0000}"/>
    <cellStyle name="Standard 27 3 4" xfId="8425" xr:uid="{00000000-0005-0000-0000-000067EE0000}"/>
    <cellStyle name="Standard 27 4" xfId="19623" xr:uid="{00000000-0005-0000-0000-000068EE0000}"/>
    <cellStyle name="Standard 27_10.eBook Fulfillment" xfId="19624" xr:uid="{00000000-0005-0000-0000-000069EE0000}"/>
    <cellStyle name="Standard 28" xfId="795" xr:uid="{00000000-0005-0000-0000-00006AEE0000}"/>
    <cellStyle name="Standard 28 2" xfId="1960" xr:uid="{00000000-0005-0000-0000-00006BEE0000}"/>
    <cellStyle name="Standard 28 2 2" xfId="5521" xr:uid="{00000000-0005-0000-0000-00006CEE0000}"/>
    <cellStyle name="Standard 28 2 3" xfId="5736" xr:uid="{00000000-0005-0000-0000-00006DEE0000}"/>
    <cellStyle name="Standard 28 2 4" xfId="6528" xr:uid="{00000000-0005-0000-0000-00006EEE0000}"/>
    <cellStyle name="Standard 28 3" xfId="19625" xr:uid="{00000000-0005-0000-0000-00006FEE0000}"/>
    <cellStyle name="Standard 28_2. p&amp;l- Global" xfId="19626" xr:uid="{00000000-0005-0000-0000-000070EE0000}"/>
    <cellStyle name="Standard 29" xfId="796" xr:uid="{00000000-0005-0000-0000-000071EE0000}"/>
    <cellStyle name="Standard 29 2" xfId="1961" xr:uid="{00000000-0005-0000-0000-000072EE0000}"/>
    <cellStyle name="Standard 29 2 2" xfId="5522" xr:uid="{00000000-0005-0000-0000-000073EE0000}"/>
    <cellStyle name="Standard 29 2 3" xfId="4179" xr:uid="{00000000-0005-0000-0000-000074EE0000}"/>
    <cellStyle name="Standard 29 2 4" xfId="7501" xr:uid="{00000000-0005-0000-0000-000075EE0000}"/>
    <cellStyle name="Standard 29 3" xfId="19627" xr:uid="{00000000-0005-0000-0000-000076EE0000}"/>
    <cellStyle name="Standard 29_2. p&amp;l- Global" xfId="19628" xr:uid="{00000000-0005-0000-0000-000077EE0000}"/>
    <cellStyle name="Standard 3" xfId="29" xr:uid="{00000000-0005-0000-0000-000078EE0000}"/>
    <cellStyle name="Standard 3 10" xfId="9822" xr:uid="{00000000-0005-0000-0000-000079EE0000}"/>
    <cellStyle name="Standard 3 11" xfId="19629" xr:uid="{00000000-0005-0000-0000-00007AEE0000}"/>
    <cellStyle name="Standard 3 11 2" xfId="19630" xr:uid="{00000000-0005-0000-0000-00007BEE0000}"/>
    <cellStyle name="Standard 3 11_Data" xfId="19631" xr:uid="{00000000-0005-0000-0000-00007CEE0000}"/>
    <cellStyle name="Standard 3 12" xfId="19632" xr:uid="{00000000-0005-0000-0000-00007DEE0000}"/>
    <cellStyle name="Standard 3 13" xfId="19633" xr:uid="{00000000-0005-0000-0000-00007EEE0000}"/>
    <cellStyle name="Standard 3 14" xfId="797" xr:uid="{00000000-0005-0000-0000-00007FEE0000}"/>
    <cellStyle name="Standard 3 2" xfId="20" xr:uid="{00000000-0005-0000-0000-000080EE0000}"/>
    <cellStyle name="Standard 3 2 2" xfId="1962" xr:uid="{00000000-0005-0000-0000-000081EE0000}"/>
    <cellStyle name="Standard 3 2 2 2" xfId="1963" xr:uid="{00000000-0005-0000-0000-000082EE0000}"/>
    <cellStyle name="Standard 3 2 2 2 2" xfId="3713" xr:uid="{00000000-0005-0000-0000-000083EE0000}"/>
    <cellStyle name="Standard 3 2 2 2 2 2" xfId="3714" xr:uid="{00000000-0005-0000-0000-000084EE0000}"/>
    <cellStyle name="Standard 3 2 2 2 2 2 2" xfId="7529" xr:uid="{00000000-0005-0000-0000-000085EE0000}"/>
    <cellStyle name="Standard 3 2 2 2 2 2 3" xfId="8840" xr:uid="{00000000-0005-0000-0000-000086EE0000}"/>
    <cellStyle name="Standard 3 2 2 2 2 2 4" xfId="9765" xr:uid="{00000000-0005-0000-0000-000087EE0000}"/>
    <cellStyle name="Standard 3 2 2 2 2 3" xfId="7528" xr:uid="{00000000-0005-0000-0000-000088EE0000}"/>
    <cellStyle name="Standard 3 2 2 2 2 4" xfId="8839" xr:uid="{00000000-0005-0000-0000-000089EE0000}"/>
    <cellStyle name="Standard 3 2 2 2 2 5" xfId="9764" xr:uid="{00000000-0005-0000-0000-00008AEE0000}"/>
    <cellStyle name="Standard 3 2 2 2 2_0.Mgmt Cockpit" xfId="19634" xr:uid="{00000000-0005-0000-0000-00008BEE0000}"/>
    <cellStyle name="Standard 3 2 2 2 3" xfId="3715" xr:uid="{00000000-0005-0000-0000-00008CEE0000}"/>
    <cellStyle name="Standard 3 2 2 2 3 2" xfId="7531" xr:uid="{00000000-0005-0000-0000-00008DEE0000}"/>
    <cellStyle name="Standard 3 2 2 2 3 3" xfId="8841" xr:uid="{00000000-0005-0000-0000-00008EEE0000}"/>
    <cellStyle name="Standard 3 2 2 2 3 4" xfId="9766" xr:uid="{00000000-0005-0000-0000-00008FEE0000}"/>
    <cellStyle name="Standard 3 2 2 2 4" xfId="5524" xr:uid="{00000000-0005-0000-0000-000090EE0000}"/>
    <cellStyle name="Standard 3 2 2 2 5" xfId="6894" xr:uid="{00000000-0005-0000-0000-000091EE0000}"/>
    <cellStyle name="Standard 3 2 2 2 6" xfId="8424" xr:uid="{00000000-0005-0000-0000-000092EE0000}"/>
    <cellStyle name="Standard 3 2 2 2_0.Mgmt Cockpit" xfId="19635" xr:uid="{00000000-0005-0000-0000-000093EE0000}"/>
    <cellStyle name="Standard 3 2 2 3" xfId="3716" xr:uid="{00000000-0005-0000-0000-000094EE0000}"/>
    <cellStyle name="Standard 3 2 2 3 2" xfId="3717" xr:uid="{00000000-0005-0000-0000-000095EE0000}"/>
    <cellStyle name="Standard 3 2 2 3 2 2" xfId="7534" xr:uid="{00000000-0005-0000-0000-000096EE0000}"/>
    <cellStyle name="Standard 3 2 2 3 2 3" xfId="8844" xr:uid="{00000000-0005-0000-0000-000097EE0000}"/>
    <cellStyle name="Standard 3 2 2 3 2 4" xfId="9768" xr:uid="{00000000-0005-0000-0000-000098EE0000}"/>
    <cellStyle name="Standard 3 2 2 3 3" xfId="7533" xr:uid="{00000000-0005-0000-0000-000099EE0000}"/>
    <cellStyle name="Standard 3 2 2 3 4" xfId="8843" xr:uid="{00000000-0005-0000-0000-00009AEE0000}"/>
    <cellStyle name="Standard 3 2 2 3 5" xfId="9767" xr:uid="{00000000-0005-0000-0000-00009BEE0000}"/>
    <cellStyle name="Standard 3 2 2 3_0.Mgmt Cockpit" xfId="19636" xr:uid="{00000000-0005-0000-0000-00009CEE0000}"/>
    <cellStyle name="Standard 3 2 2 4" xfId="3718" xr:uid="{00000000-0005-0000-0000-00009DEE0000}"/>
    <cellStyle name="Standard 3 2 2 4 2" xfId="7536" xr:uid="{00000000-0005-0000-0000-00009EEE0000}"/>
    <cellStyle name="Standard 3 2 2 4 3" xfId="8846" xr:uid="{00000000-0005-0000-0000-00009FEE0000}"/>
    <cellStyle name="Standard 3 2 2 4 4" xfId="9769" xr:uid="{00000000-0005-0000-0000-0000A0EE0000}"/>
    <cellStyle name="Standard 3 2 2 5" xfId="5523" xr:uid="{00000000-0005-0000-0000-0000A1EE0000}"/>
    <cellStyle name="Standard 3 2 2 6" xfId="4178" xr:uid="{00000000-0005-0000-0000-0000A2EE0000}"/>
    <cellStyle name="Standard 3 2 2 7" xfId="7502" xr:uid="{00000000-0005-0000-0000-0000A3EE0000}"/>
    <cellStyle name="Standard 3 2 2_0.Mgmt Cockpit" xfId="19637" xr:uid="{00000000-0005-0000-0000-0000A4EE0000}"/>
    <cellStyle name="Standard 3 2 3" xfId="1964" xr:uid="{00000000-0005-0000-0000-0000A5EE0000}"/>
    <cellStyle name="Standard 3 2 3 2" xfId="5525" xr:uid="{00000000-0005-0000-0000-0000A6EE0000}"/>
    <cellStyle name="Standard 3 2 3 3" xfId="6893" xr:uid="{00000000-0005-0000-0000-0000A7EE0000}"/>
    <cellStyle name="Standard 3 2 3 4" xfId="8423" xr:uid="{00000000-0005-0000-0000-0000A8EE0000}"/>
    <cellStyle name="Standard 3 2 4" xfId="3719" xr:uid="{00000000-0005-0000-0000-0000A9EE0000}"/>
    <cellStyle name="Standard 3 2 4 2" xfId="7538" xr:uid="{00000000-0005-0000-0000-0000AAEE0000}"/>
    <cellStyle name="Standard 3 2 4 3" xfId="8848" xr:uid="{00000000-0005-0000-0000-0000ABEE0000}"/>
    <cellStyle name="Standard 3 2 4 4" xfId="9770" xr:uid="{00000000-0005-0000-0000-0000ACEE0000}"/>
    <cellStyle name="Standard 3 2 5" xfId="3720" xr:uid="{00000000-0005-0000-0000-0000ADEE0000}"/>
    <cellStyle name="Standard 3 2 5 2" xfId="7539" xr:uid="{00000000-0005-0000-0000-0000AEEE0000}"/>
    <cellStyle name="Standard 3 2 5 3" xfId="8849" xr:uid="{00000000-0005-0000-0000-0000AFEE0000}"/>
    <cellStyle name="Standard 3 2 5 4" xfId="9771" xr:uid="{00000000-0005-0000-0000-0000B0EE0000}"/>
    <cellStyle name="Standard 3 2 6" xfId="3721" xr:uid="{00000000-0005-0000-0000-0000B1EE0000}"/>
    <cellStyle name="Standard 3 2_1. FTE &amp; TE per Team" xfId="2634" xr:uid="{00000000-0005-0000-0000-0000B2EE0000}"/>
    <cellStyle name="Standard 3 3" xfId="798" xr:uid="{00000000-0005-0000-0000-0000B3EE0000}"/>
    <cellStyle name="Standard 3 3 2" xfId="3722" xr:uid="{00000000-0005-0000-0000-0000B4EE0000}"/>
    <cellStyle name="Standard 3 3_10.eBook Fulfillment" xfId="19638" xr:uid="{00000000-0005-0000-0000-0000B5EE0000}"/>
    <cellStyle name="Standard 3 4" xfId="1965" xr:uid="{00000000-0005-0000-0000-0000B6EE0000}"/>
    <cellStyle name="Standard 3 4 2" xfId="1966" xr:uid="{00000000-0005-0000-0000-0000B7EE0000}"/>
    <cellStyle name="Standard 3 4 2 2" xfId="3723" xr:uid="{00000000-0005-0000-0000-0000B8EE0000}"/>
    <cellStyle name="Standard 3 4 2 2 2" xfId="3724" xr:uid="{00000000-0005-0000-0000-0000B9EE0000}"/>
    <cellStyle name="Standard 3 4 2 2 2 2" xfId="7543" xr:uid="{00000000-0005-0000-0000-0000BAEE0000}"/>
    <cellStyle name="Standard 3 4 2 2 2 3" xfId="8853" xr:uid="{00000000-0005-0000-0000-0000BBEE0000}"/>
    <cellStyle name="Standard 3 4 2 2 2 4" xfId="9773" xr:uid="{00000000-0005-0000-0000-0000BCEE0000}"/>
    <cellStyle name="Standard 3 4 2 2 3" xfId="7542" xr:uid="{00000000-0005-0000-0000-0000BDEE0000}"/>
    <cellStyle name="Standard 3 4 2 2 4" xfId="8852" xr:uid="{00000000-0005-0000-0000-0000BEEE0000}"/>
    <cellStyle name="Standard 3 4 2 2 5" xfId="9772" xr:uid="{00000000-0005-0000-0000-0000BFEE0000}"/>
    <cellStyle name="Standard 3 4 2 2_0.Mgmt Cockpit" xfId="19639" xr:uid="{00000000-0005-0000-0000-0000C0EE0000}"/>
    <cellStyle name="Standard 3 4 2 3" xfId="3725" xr:uid="{00000000-0005-0000-0000-0000C1EE0000}"/>
    <cellStyle name="Standard 3 4 2 3 2" xfId="7545" xr:uid="{00000000-0005-0000-0000-0000C2EE0000}"/>
    <cellStyle name="Standard 3 4 2 3 3" xfId="8854" xr:uid="{00000000-0005-0000-0000-0000C3EE0000}"/>
    <cellStyle name="Standard 3 4 2 3 4" xfId="9774" xr:uid="{00000000-0005-0000-0000-0000C4EE0000}"/>
    <cellStyle name="Standard 3 4 2 4" xfId="5527" xr:uid="{00000000-0005-0000-0000-0000C5EE0000}"/>
    <cellStyle name="Standard 3 4 2 5" xfId="6892" xr:uid="{00000000-0005-0000-0000-0000C6EE0000}"/>
    <cellStyle name="Standard 3 4 2 6" xfId="8422" xr:uid="{00000000-0005-0000-0000-0000C7EE0000}"/>
    <cellStyle name="Standard 3 4 2_0.Mgmt Cockpit" xfId="19640" xr:uid="{00000000-0005-0000-0000-0000C8EE0000}"/>
    <cellStyle name="Standard 3 4 3" xfId="3726" xr:uid="{00000000-0005-0000-0000-0000C9EE0000}"/>
    <cellStyle name="Standard 3 4 3 2" xfId="3727" xr:uid="{00000000-0005-0000-0000-0000CAEE0000}"/>
    <cellStyle name="Standard 3 4 3 2 2" xfId="7548" xr:uid="{00000000-0005-0000-0000-0000CBEE0000}"/>
    <cellStyle name="Standard 3 4 3 2 3" xfId="8857" xr:uid="{00000000-0005-0000-0000-0000CCEE0000}"/>
    <cellStyle name="Standard 3 4 3 2 4" xfId="9776" xr:uid="{00000000-0005-0000-0000-0000CDEE0000}"/>
    <cellStyle name="Standard 3 4 3 3" xfId="7547" xr:uid="{00000000-0005-0000-0000-0000CEEE0000}"/>
    <cellStyle name="Standard 3 4 3 4" xfId="8856" xr:uid="{00000000-0005-0000-0000-0000CFEE0000}"/>
    <cellStyle name="Standard 3 4 3 5" xfId="9775" xr:uid="{00000000-0005-0000-0000-0000D0EE0000}"/>
    <cellStyle name="Standard 3 4 3_0.Mgmt Cockpit" xfId="19641" xr:uid="{00000000-0005-0000-0000-0000D1EE0000}"/>
    <cellStyle name="Standard 3 4 4" xfId="5526" xr:uid="{00000000-0005-0000-0000-0000D2EE0000}"/>
    <cellStyle name="Standard 3 4 5" xfId="4177" xr:uid="{00000000-0005-0000-0000-0000D3EE0000}"/>
    <cellStyle name="Standard 3 4 6" xfId="5440" xr:uid="{00000000-0005-0000-0000-0000D4EE0000}"/>
    <cellStyle name="Standard 3 4 7" xfId="19642" xr:uid="{00000000-0005-0000-0000-0000D5EE0000}"/>
    <cellStyle name="Standard 3 4_16. Marketing Expenses YTD" xfId="3728" xr:uid="{00000000-0005-0000-0000-0000D6EE0000}"/>
    <cellStyle name="Standard 3 5" xfId="1967" xr:uid="{00000000-0005-0000-0000-0000D7EE0000}"/>
    <cellStyle name="Standard 3 5 2" xfId="5528" xr:uid="{00000000-0005-0000-0000-0000D8EE0000}"/>
    <cellStyle name="Standard 3 5 3" xfId="6891" xr:uid="{00000000-0005-0000-0000-0000D9EE0000}"/>
    <cellStyle name="Standard 3 5 4" xfId="8421" xr:uid="{00000000-0005-0000-0000-0000DAEE0000}"/>
    <cellStyle name="Standard 3 6" xfId="2635" xr:uid="{00000000-0005-0000-0000-0000DBEE0000}"/>
    <cellStyle name="Standard 3 6 2" xfId="19643" xr:uid="{00000000-0005-0000-0000-0000DCEE0000}"/>
    <cellStyle name="Standard 3 6 3" xfId="19644" xr:uid="{00000000-0005-0000-0000-0000DDEE0000}"/>
    <cellStyle name="Standard 3 6_3. FTE_T&amp;E_PE per CC" xfId="19645" xr:uid="{00000000-0005-0000-0000-0000DEEE0000}"/>
    <cellStyle name="Standard 3 7" xfId="3729" xr:uid="{00000000-0005-0000-0000-0000DFEE0000}"/>
    <cellStyle name="Standard 3 7 2" xfId="3730" xr:uid="{00000000-0005-0000-0000-0000E0EE0000}"/>
    <cellStyle name="Standard 3 7 3" xfId="7551" xr:uid="{00000000-0005-0000-0000-0000E1EE0000}"/>
    <cellStyle name="Standard 3 7 3 2" xfId="19646" xr:uid="{00000000-0005-0000-0000-0000E2EE0000}"/>
    <cellStyle name="Standard 3 7 3 3" xfId="19647" xr:uid="{00000000-0005-0000-0000-0000E3EE0000}"/>
    <cellStyle name="Standard 3 7 3_Data" xfId="19648" xr:uid="{00000000-0005-0000-0000-0000E4EE0000}"/>
    <cellStyle name="Standard 3 7 4" xfId="8859" xr:uid="{00000000-0005-0000-0000-0000E5EE0000}"/>
    <cellStyle name="Standard 3 7 5" xfId="9777" xr:uid="{00000000-0005-0000-0000-0000E6EE0000}"/>
    <cellStyle name="Standard 3 7_2. p&amp;l- Global" xfId="19649" xr:uid="{00000000-0005-0000-0000-0000E7EE0000}"/>
    <cellStyle name="Standard 3 8" xfId="3731" xr:uid="{00000000-0005-0000-0000-0000E8EE0000}"/>
    <cellStyle name="Standard 3 8 2" xfId="3732" xr:uid="{00000000-0005-0000-0000-0000E9EE0000}"/>
    <cellStyle name="Standard 3 8 3" xfId="19650" xr:uid="{00000000-0005-0000-0000-0000EAEE0000}"/>
    <cellStyle name="Standard 3 8 4" xfId="19651" xr:uid="{00000000-0005-0000-0000-0000EBEE0000}"/>
    <cellStyle name="Standard 3 8_0.Mgmt Cockpit" xfId="19652" xr:uid="{00000000-0005-0000-0000-0000ECEE0000}"/>
    <cellStyle name="Standard 3 9" xfId="3733" xr:uid="{00000000-0005-0000-0000-0000EDEE0000}"/>
    <cellStyle name="Standard 3 9 2" xfId="3734" xr:uid="{00000000-0005-0000-0000-0000EEEE0000}"/>
    <cellStyle name="Standard 3 9 3" xfId="19653" xr:uid="{00000000-0005-0000-0000-0000EFEE0000}"/>
    <cellStyle name="Standard 3 9 4" xfId="19654" xr:uid="{00000000-0005-0000-0000-0000F0EE0000}"/>
    <cellStyle name="Standard 3 9_0.Mgmt Cockpit" xfId="19655" xr:uid="{00000000-0005-0000-0000-0000F1EE0000}"/>
    <cellStyle name="Standard 3_090805_Springer_Reforecast_materials_h(1)" xfId="1968" xr:uid="{00000000-0005-0000-0000-0000F2EE0000}"/>
    <cellStyle name="Standard 30" xfId="799" xr:uid="{00000000-0005-0000-0000-0000F3EE0000}"/>
    <cellStyle name="Standard 30 2" xfId="3735" xr:uid="{00000000-0005-0000-0000-0000F4EE0000}"/>
    <cellStyle name="Standard 30_3. FTE_T&amp;E_PE per CC" xfId="19656" xr:uid="{00000000-0005-0000-0000-0000F5EE0000}"/>
    <cellStyle name="Standard 31" xfId="800" xr:uid="{00000000-0005-0000-0000-0000F6EE0000}"/>
    <cellStyle name="Standard 31 2" xfId="1969" xr:uid="{00000000-0005-0000-0000-0000F7EE0000}"/>
    <cellStyle name="Standard 31 2 2" xfId="5530" xr:uid="{00000000-0005-0000-0000-0000F8EE0000}"/>
    <cellStyle name="Standard 31 2 3" xfId="4176" xr:uid="{00000000-0005-0000-0000-0000F9EE0000}"/>
    <cellStyle name="Standard 31 2 4" xfId="4409" xr:uid="{00000000-0005-0000-0000-0000FAEE0000}"/>
    <cellStyle name="Standard 31 3" xfId="19657" xr:uid="{00000000-0005-0000-0000-0000FBEE0000}"/>
    <cellStyle name="Standard 31_2. p&amp;l- Global" xfId="19658" xr:uid="{00000000-0005-0000-0000-0000FCEE0000}"/>
    <cellStyle name="Standard 32" xfId="801" xr:uid="{00000000-0005-0000-0000-0000FDEE0000}"/>
    <cellStyle name="Standard 32 2" xfId="1970" xr:uid="{00000000-0005-0000-0000-0000FEEE0000}"/>
    <cellStyle name="Standard 32 2 2" xfId="5532" xr:uid="{00000000-0005-0000-0000-0000FFEE0000}"/>
    <cellStyle name="Standard 32 2 3" xfId="6890" xr:uid="{00000000-0005-0000-0000-000000EF0000}"/>
    <cellStyle name="Standard 32 2 4" xfId="8420" xr:uid="{00000000-0005-0000-0000-000001EF0000}"/>
    <cellStyle name="Standard 32 3" xfId="19659" xr:uid="{00000000-0005-0000-0000-000002EF0000}"/>
    <cellStyle name="Standard 32_2. p&amp;l- Global" xfId="19660" xr:uid="{00000000-0005-0000-0000-000003EF0000}"/>
    <cellStyle name="Standard 33" xfId="873" xr:uid="{00000000-0005-0000-0000-000004EF0000}"/>
    <cellStyle name="Standard 33 2" xfId="1971" xr:uid="{00000000-0005-0000-0000-000005EF0000}"/>
    <cellStyle name="Standard 33 2 2" xfId="5534" xr:uid="{00000000-0005-0000-0000-000006EF0000}"/>
    <cellStyle name="Standard 33 2 3" xfId="4174" xr:uid="{00000000-0005-0000-0000-000007EF0000}"/>
    <cellStyle name="Standard 33 2 4" xfId="4410" xr:uid="{00000000-0005-0000-0000-000008EF0000}"/>
    <cellStyle name="Standard 33 3" xfId="9814" xr:uid="{00000000-0005-0000-0000-000009EF0000}"/>
    <cellStyle name="Standard 33_2. p&amp;l- Global" xfId="19661" xr:uid="{00000000-0005-0000-0000-00000AEF0000}"/>
    <cellStyle name="Standard 34" xfId="1972" xr:uid="{00000000-0005-0000-0000-00000BEF0000}"/>
    <cellStyle name="Standard 34 2" xfId="1973" xr:uid="{00000000-0005-0000-0000-00000CEF0000}"/>
    <cellStyle name="Standard 34 2 2" xfId="5536" xr:uid="{00000000-0005-0000-0000-00000DEF0000}"/>
    <cellStyle name="Standard 34 2 3" xfId="6887" xr:uid="{00000000-0005-0000-0000-00000EEF0000}"/>
    <cellStyle name="Standard 34 2 4" xfId="8419" xr:uid="{00000000-0005-0000-0000-00000FEF0000}"/>
    <cellStyle name="Standard 34 3" xfId="19662" xr:uid="{00000000-0005-0000-0000-000010EF0000}"/>
    <cellStyle name="Standard 34_2. p&amp;l- Global" xfId="19663" xr:uid="{00000000-0005-0000-0000-000011EF0000}"/>
    <cellStyle name="Standard 35" xfId="1974" xr:uid="{00000000-0005-0000-0000-000012EF0000}"/>
    <cellStyle name="Standard 35 2" xfId="1975" xr:uid="{00000000-0005-0000-0000-000013EF0000}"/>
    <cellStyle name="Standard 35 2 2" xfId="5537" xr:uid="{00000000-0005-0000-0000-000014EF0000}"/>
    <cellStyle name="Standard 35 2 3" xfId="4173" xr:uid="{00000000-0005-0000-0000-000015EF0000}"/>
    <cellStyle name="Standard 35 2 4" xfId="7503" xr:uid="{00000000-0005-0000-0000-000016EF0000}"/>
    <cellStyle name="Standard 35 3" xfId="19664" xr:uid="{00000000-0005-0000-0000-000017EF0000}"/>
    <cellStyle name="Standard 35_2. p&amp;l- Global" xfId="19665" xr:uid="{00000000-0005-0000-0000-000018EF0000}"/>
    <cellStyle name="Standard 36" xfId="1976" xr:uid="{00000000-0005-0000-0000-000019EF0000}"/>
    <cellStyle name="Standard 36 2" xfId="1977" xr:uid="{00000000-0005-0000-0000-00001AEF0000}"/>
    <cellStyle name="Standard 36 2 2" xfId="5539" xr:uid="{00000000-0005-0000-0000-00001BEF0000}"/>
    <cellStyle name="Standard 36 2 3" xfId="5734" xr:uid="{00000000-0005-0000-0000-00001CEF0000}"/>
    <cellStyle name="Standard 36 2 4" xfId="6531" xr:uid="{00000000-0005-0000-0000-00001DEF0000}"/>
    <cellStyle name="Standard 36 3" xfId="19666" xr:uid="{00000000-0005-0000-0000-00001EEF0000}"/>
    <cellStyle name="Standard 36_2. p&amp;l- Global" xfId="19667" xr:uid="{00000000-0005-0000-0000-00001FEF0000}"/>
    <cellStyle name="Standard 37" xfId="1978" xr:uid="{00000000-0005-0000-0000-000020EF0000}"/>
    <cellStyle name="Standard 37 2" xfId="1979" xr:uid="{00000000-0005-0000-0000-000021EF0000}"/>
    <cellStyle name="Standard 37 2 2" xfId="5541" xr:uid="{00000000-0005-0000-0000-000022EF0000}"/>
    <cellStyle name="Standard 37 2 3" xfId="4171" xr:uid="{00000000-0005-0000-0000-000023EF0000}"/>
    <cellStyle name="Standard 37 2 4" xfId="4477" xr:uid="{00000000-0005-0000-0000-000024EF0000}"/>
    <cellStyle name="Standard 37 3" xfId="19668" xr:uid="{00000000-0005-0000-0000-000025EF0000}"/>
    <cellStyle name="Standard 37_2. p&amp;l- Global" xfId="19669" xr:uid="{00000000-0005-0000-0000-000026EF0000}"/>
    <cellStyle name="Standard 38" xfId="1980" xr:uid="{00000000-0005-0000-0000-000027EF0000}"/>
    <cellStyle name="Standard 38 2" xfId="1981" xr:uid="{00000000-0005-0000-0000-000028EF0000}"/>
    <cellStyle name="Standard 38 2 2" xfId="5543" xr:uid="{00000000-0005-0000-0000-000029EF0000}"/>
    <cellStyle name="Standard 38 2 3" xfId="5733" xr:uid="{00000000-0005-0000-0000-00002AEF0000}"/>
    <cellStyle name="Standard 38 2 4" xfId="6533" xr:uid="{00000000-0005-0000-0000-00002BEF0000}"/>
    <cellStyle name="Standard 38 3" xfId="19670" xr:uid="{00000000-0005-0000-0000-00002CEF0000}"/>
    <cellStyle name="Standard 38_2. p&amp;l- Global" xfId="19671" xr:uid="{00000000-0005-0000-0000-00002DEF0000}"/>
    <cellStyle name="Standard 39" xfId="1982" xr:uid="{00000000-0005-0000-0000-00002EEF0000}"/>
    <cellStyle name="Standard 39 2" xfId="1983" xr:uid="{00000000-0005-0000-0000-00002FEF0000}"/>
    <cellStyle name="Standard 39 2 2" xfId="1984" xr:uid="{00000000-0005-0000-0000-000030EF0000}"/>
    <cellStyle name="Standard 39 2 2 2" xfId="5546" xr:uid="{00000000-0005-0000-0000-000031EF0000}"/>
    <cellStyle name="Standard 39 2 2 3" xfId="4467" xr:uid="{00000000-0005-0000-0000-000032EF0000}"/>
    <cellStyle name="Standard 39 2 2 4" xfId="5302" xr:uid="{00000000-0005-0000-0000-000033EF0000}"/>
    <cellStyle name="Standard 39 2 3" xfId="19672" xr:uid="{00000000-0005-0000-0000-000034EF0000}"/>
    <cellStyle name="Standard 39 2_BMC sales TE" xfId="19673" xr:uid="{00000000-0005-0000-0000-000035EF0000}"/>
    <cellStyle name="Standard 39 3" xfId="1985" xr:uid="{00000000-0005-0000-0000-000036EF0000}"/>
    <cellStyle name="Standard 39 3 2" xfId="5547" xr:uid="{00000000-0005-0000-0000-000037EF0000}"/>
    <cellStyle name="Standard 39 3 3" xfId="5732" xr:uid="{00000000-0005-0000-0000-000038EF0000}"/>
    <cellStyle name="Standard 39 3 4" xfId="6536" xr:uid="{00000000-0005-0000-0000-000039EF0000}"/>
    <cellStyle name="Standard 39 4" xfId="19674" xr:uid="{00000000-0005-0000-0000-00003AEF0000}"/>
    <cellStyle name="Standard 39_2. p&amp;l- Global" xfId="19675" xr:uid="{00000000-0005-0000-0000-00003BEF0000}"/>
    <cellStyle name="Standard 4" xfId="802" xr:uid="{00000000-0005-0000-0000-00003CEF0000}"/>
    <cellStyle name="Standard 4 2" xfId="803" xr:uid="{00000000-0005-0000-0000-00003DEF0000}"/>
    <cellStyle name="Standard 4 2 2" xfId="1986" xr:uid="{00000000-0005-0000-0000-00003EEF0000}"/>
    <cellStyle name="Standard 4 2 2 2" xfId="1987" xr:uid="{00000000-0005-0000-0000-00003FEF0000}"/>
    <cellStyle name="Standard 4 2 2 2 2" xfId="5550" xr:uid="{00000000-0005-0000-0000-000040EF0000}"/>
    <cellStyle name="Standard 4 2 2 2 3" xfId="4466" xr:uid="{00000000-0005-0000-0000-000041EF0000}"/>
    <cellStyle name="Standard 4 2 2 2 4" xfId="5303" xr:uid="{00000000-0005-0000-0000-000042EF0000}"/>
    <cellStyle name="Standard 4 2 2 3" xfId="5549" xr:uid="{00000000-0005-0000-0000-000043EF0000}"/>
    <cellStyle name="Standard 4 2 2 4" xfId="4170" xr:uid="{00000000-0005-0000-0000-000044EF0000}"/>
    <cellStyle name="Standard 4 2 2 5" xfId="4411" xr:uid="{00000000-0005-0000-0000-000045EF0000}"/>
    <cellStyle name="Standard 4 2 2_BMC sales TE" xfId="19676" xr:uid="{00000000-0005-0000-0000-000046EF0000}"/>
    <cellStyle name="Standard 4 2 3" xfId="1988" xr:uid="{00000000-0005-0000-0000-000047EF0000}"/>
    <cellStyle name="Standard 4 2 3 2" xfId="5551" xr:uid="{00000000-0005-0000-0000-000048EF0000}"/>
    <cellStyle name="Standard 4 2 3 3" xfId="5731" xr:uid="{00000000-0005-0000-0000-000049EF0000}"/>
    <cellStyle name="Standard 4 2 3 4" xfId="6538" xr:uid="{00000000-0005-0000-0000-00004AEF0000}"/>
    <cellStyle name="Standard 4 2 4" xfId="19677" xr:uid="{00000000-0005-0000-0000-00004BEF0000}"/>
    <cellStyle name="Standard 4 2_2. p&amp;l- Global" xfId="19678" xr:uid="{00000000-0005-0000-0000-00004CEF0000}"/>
    <cellStyle name="Standard 4 3" xfId="1989" xr:uid="{00000000-0005-0000-0000-00004DEF0000}"/>
    <cellStyle name="Standard 4 3 2" xfId="1990" xr:uid="{00000000-0005-0000-0000-00004EEF0000}"/>
    <cellStyle name="Standard 4 3 2 2" xfId="5552" xr:uid="{00000000-0005-0000-0000-00004FEF0000}"/>
    <cellStyle name="Standard 4 3 2 3" xfId="6884" xr:uid="{00000000-0005-0000-0000-000050EF0000}"/>
    <cellStyle name="Standard 4 3 2 4" xfId="8418" xr:uid="{00000000-0005-0000-0000-000051EF0000}"/>
    <cellStyle name="Standard 4 3 3" xfId="19679" xr:uid="{00000000-0005-0000-0000-000052EF0000}"/>
    <cellStyle name="Standard 4 3_2. p&amp;l- Global" xfId="19680" xr:uid="{00000000-0005-0000-0000-000053EF0000}"/>
    <cellStyle name="Standard 4 4" xfId="1991" xr:uid="{00000000-0005-0000-0000-000054EF0000}"/>
    <cellStyle name="Standard 4 4 2" xfId="1992" xr:uid="{00000000-0005-0000-0000-000055EF0000}"/>
    <cellStyle name="Standard 4 4 2 2" xfId="3736" xr:uid="{00000000-0005-0000-0000-000056EF0000}"/>
    <cellStyle name="Standard 4 4 2 2 2" xfId="3737" xr:uid="{00000000-0005-0000-0000-000057EF0000}"/>
    <cellStyle name="Standard 4 4 2 2 2 2" xfId="7562" xr:uid="{00000000-0005-0000-0000-000058EF0000}"/>
    <cellStyle name="Standard 4 4 2 2 2 3" xfId="8869" xr:uid="{00000000-0005-0000-0000-000059EF0000}"/>
    <cellStyle name="Standard 4 4 2 2 2 4" xfId="9779" xr:uid="{00000000-0005-0000-0000-00005AEF0000}"/>
    <cellStyle name="Standard 4 4 2 2 3" xfId="7561" xr:uid="{00000000-0005-0000-0000-00005BEF0000}"/>
    <cellStyle name="Standard 4 4 2 2 4" xfId="8868" xr:uid="{00000000-0005-0000-0000-00005CEF0000}"/>
    <cellStyle name="Standard 4 4 2 2 5" xfId="9778" xr:uid="{00000000-0005-0000-0000-00005DEF0000}"/>
    <cellStyle name="Standard 4 4 2 2_0.Mgmt Cockpit" xfId="19681" xr:uid="{00000000-0005-0000-0000-00005EEF0000}"/>
    <cellStyle name="Standard 4 4 2 3" xfId="3738" xr:uid="{00000000-0005-0000-0000-00005FEF0000}"/>
    <cellStyle name="Standard 4 4 2 3 2" xfId="7564" xr:uid="{00000000-0005-0000-0000-000060EF0000}"/>
    <cellStyle name="Standard 4 4 2 3 3" xfId="8871" xr:uid="{00000000-0005-0000-0000-000061EF0000}"/>
    <cellStyle name="Standard 4 4 2 3 4" xfId="9780" xr:uid="{00000000-0005-0000-0000-000062EF0000}"/>
    <cellStyle name="Standard 4 4 2 4" xfId="5936" xr:uid="{00000000-0005-0000-0000-000063EF0000}"/>
    <cellStyle name="Standard 4 4 2 5" xfId="6087" xr:uid="{00000000-0005-0000-0000-000064EF0000}"/>
    <cellStyle name="Standard 4 4 2 6" xfId="7721" xr:uid="{00000000-0005-0000-0000-000065EF0000}"/>
    <cellStyle name="Standard 4 4 2_0.Mgmt Cockpit" xfId="19682" xr:uid="{00000000-0005-0000-0000-000066EF0000}"/>
    <cellStyle name="Standard 4 4 3" xfId="3739" xr:uid="{00000000-0005-0000-0000-000067EF0000}"/>
    <cellStyle name="Standard 4 4 3 2" xfId="3740" xr:uid="{00000000-0005-0000-0000-000068EF0000}"/>
    <cellStyle name="Standard 4 4 3 2 2" xfId="7567" xr:uid="{00000000-0005-0000-0000-000069EF0000}"/>
    <cellStyle name="Standard 4 4 3 2 3" xfId="8873" xr:uid="{00000000-0005-0000-0000-00006AEF0000}"/>
    <cellStyle name="Standard 4 4 3 2 4" xfId="9782" xr:uid="{00000000-0005-0000-0000-00006BEF0000}"/>
    <cellStyle name="Standard 4 4 3 3" xfId="7566" xr:uid="{00000000-0005-0000-0000-00006CEF0000}"/>
    <cellStyle name="Standard 4 4 3 4" xfId="8872" xr:uid="{00000000-0005-0000-0000-00006DEF0000}"/>
    <cellStyle name="Standard 4 4 3 5" xfId="9781" xr:uid="{00000000-0005-0000-0000-00006EEF0000}"/>
    <cellStyle name="Standard 4 4 3_0.Mgmt Cockpit" xfId="19683" xr:uid="{00000000-0005-0000-0000-00006FEF0000}"/>
    <cellStyle name="Standard 4 4 4" xfId="5553" xr:uid="{00000000-0005-0000-0000-000070EF0000}"/>
    <cellStyle name="Standard 4 4 5" xfId="4169" xr:uid="{00000000-0005-0000-0000-000071EF0000}"/>
    <cellStyle name="Standard 4 4 6" xfId="7506" xr:uid="{00000000-0005-0000-0000-000072EF0000}"/>
    <cellStyle name="Standard 4 4 7" xfId="19684" xr:uid="{00000000-0005-0000-0000-000073EF0000}"/>
    <cellStyle name="Standard 4 4_16. Marketing Expenses YTD" xfId="3741" xr:uid="{00000000-0005-0000-0000-000074EF0000}"/>
    <cellStyle name="Standard 4 5" xfId="1993" xr:uid="{00000000-0005-0000-0000-000075EF0000}"/>
    <cellStyle name="Standard 4 6" xfId="1994" xr:uid="{00000000-0005-0000-0000-000076EF0000}"/>
    <cellStyle name="Standard 4 6 2" xfId="19685" xr:uid="{00000000-0005-0000-0000-000077EF0000}"/>
    <cellStyle name="Standard 4 6 3" xfId="19686" xr:uid="{00000000-0005-0000-0000-000078EF0000}"/>
    <cellStyle name="Standard 4 6_3. FTE_T&amp;E_PE per CC" xfId="19687" xr:uid="{00000000-0005-0000-0000-000079EF0000}"/>
    <cellStyle name="Standard 4 7" xfId="3742" xr:uid="{00000000-0005-0000-0000-00007AEF0000}"/>
    <cellStyle name="Standard 4 7 2" xfId="7570" xr:uid="{00000000-0005-0000-0000-00007BEF0000}"/>
    <cellStyle name="Standard 4 7 3" xfId="8876" xr:uid="{00000000-0005-0000-0000-00007CEF0000}"/>
    <cellStyle name="Standard 4 7 4" xfId="9783" xr:uid="{00000000-0005-0000-0000-00007DEF0000}"/>
    <cellStyle name="Standard 4 8" xfId="19688" xr:uid="{00000000-0005-0000-0000-00007EEF0000}"/>
    <cellStyle name="Standard 4 9" xfId="19689" xr:uid="{00000000-0005-0000-0000-00007FEF0000}"/>
    <cellStyle name="Standard 4_091109_rating_basicmaster_incl_single_Entities" xfId="1995" xr:uid="{00000000-0005-0000-0000-000080EF0000}"/>
    <cellStyle name="Standard 40" xfId="1996" xr:uid="{00000000-0005-0000-0000-000081EF0000}"/>
    <cellStyle name="Standard 40 2" xfId="1997" xr:uid="{00000000-0005-0000-0000-000082EF0000}"/>
    <cellStyle name="Standard 40 2 2" xfId="5555" xr:uid="{00000000-0005-0000-0000-000083EF0000}"/>
    <cellStyle name="Standard 40 2 3" xfId="6883" xr:uid="{00000000-0005-0000-0000-000084EF0000}"/>
    <cellStyle name="Standard 40 2 4" xfId="8417" xr:uid="{00000000-0005-0000-0000-000085EF0000}"/>
    <cellStyle name="Standard 40 3" xfId="19690" xr:uid="{00000000-0005-0000-0000-000086EF0000}"/>
    <cellStyle name="Standard 40_2. p&amp;l- Global" xfId="19691" xr:uid="{00000000-0005-0000-0000-000087EF0000}"/>
    <cellStyle name="Standard 41" xfId="1998" xr:uid="{00000000-0005-0000-0000-000088EF0000}"/>
    <cellStyle name="Standard 41 2" xfId="1999" xr:uid="{00000000-0005-0000-0000-000089EF0000}"/>
    <cellStyle name="Standard 41 2 2" xfId="5557" xr:uid="{00000000-0005-0000-0000-00008AEF0000}"/>
    <cellStyle name="Standard 41 2 3" xfId="4465" xr:uid="{00000000-0005-0000-0000-00008BEF0000}"/>
    <cellStyle name="Standard 41 2 4" xfId="5304" xr:uid="{00000000-0005-0000-0000-00008CEF0000}"/>
    <cellStyle name="Standard 41 3" xfId="19692" xr:uid="{00000000-0005-0000-0000-00008DEF0000}"/>
    <cellStyle name="Standard 41_2. p&amp;l- Global" xfId="19693" xr:uid="{00000000-0005-0000-0000-00008EEF0000}"/>
    <cellStyle name="Standard 42" xfId="2000" xr:uid="{00000000-0005-0000-0000-00008FEF0000}"/>
    <cellStyle name="Standard 42 2" xfId="2001" xr:uid="{00000000-0005-0000-0000-000090EF0000}"/>
    <cellStyle name="Standard 42 2 2" xfId="5559" xr:uid="{00000000-0005-0000-0000-000091EF0000}"/>
    <cellStyle name="Standard 42 2 3" xfId="6882" xr:uid="{00000000-0005-0000-0000-000092EF0000}"/>
    <cellStyle name="Standard 42 2 4" xfId="8416" xr:uid="{00000000-0005-0000-0000-000093EF0000}"/>
    <cellStyle name="Standard 42 3" xfId="19694" xr:uid="{00000000-0005-0000-0000-000094EF0000}"/>
    <cellStyle name="Standard 42_2. p&amp;l- Global" xfId="19695" xr:uid="{00000000-0005-0000-0000-000095EF0000}"/>
    <cellStyle name="Standard 43" xfId="2002" xr:uid="{00000000-0005-0000-0000-000096EF0000}"/>
    <cellStyle name="Standard 43 2" xfId="2003" xr:uid="{00000000-0005-0000-0000-000097EF0000}"/>
    <cellStyle name="Standard 43 2 2" xfId="5561" xr:uid="{00000000-0005-0000-0000-000098EF0000}"/>
    <cellStyle name="Standard 43 2 3" xfId="4464" xr:uid="{00000000-0005-0000-0000-000099EF0000}"/>
    <cellStyle name="Standard 43 2 4" xfId="7374" xr:uid="{00000000-0005-0000-0000-00009AEF0000}"/>
    <cellStyle name="Standard 43 3" xfId="19696" xr:uid="{00000000-0005-0000-0000-00009BEF0000}"/>
    <cellStyle name="Standard 43_2. p&amp;l- Global" xfId="19697" xr:uid="{00000000-0005-0000-0000-00009CEF0000}"/>
    <cellStyle name="Standard 44" xfId="2004" xr:uid="{00000000-0005-0000-0000-00009DEF0000}"/>
    <cellStyle name="Standard 44 10" xfId="3743" xr:uid="{00000000-0005-0000-0000-00009EEF0000}"/>
    <cellStyle name="Standard 44 10 2" xfId="7571" xr:uid="{00000000-0005-0000-0000-00009FEF0000}"/>
    <cellStyle name="Standard 44 10 3" xfId="8877" xr:uid="{00000000-0005-0000-0000-0000A0EF0000}"/>
    <cellStyle name="Standard 44 10 4" xfId="9784" xr:uid="{00000000-0005-0000-0000-0000A1EF0000}"/>
    <cellStyle name="Standard 44 11" xfId="3744" xr:uid="{00000000-0005-0000-0000-0000A2EF0000}"/>
    <cellStyle name="Standard 44 12" xfId="3745" xr:uid="{00000000-0005-0000-0000-0000A3EF0000}"/>
    <cellStyle name="Standard 44 12 2" xfId="7572" xr:uid="{00000000-0005-0000-0000-0000A4EF0000}"/>
    <cellStyle name="Standard 44 12 3" xfId="8878" xr:uid="{00000000-0005-0000-0000-0000A5EF0000}"/>
    <cellStyle name="Standard 44 12 4" xfId="9785" xr:uid="{00000000-0005-0000-0000-0000A6EF0000}"/>
    <cellStyle name="Standard 44 13" xfId="3746" xr:uid="{00000000-0005-0000-0000-0000A7EF0000}"/>
    <cellStyle name="Standard 44 13 2" xfId="7573" xr:uid="{00000000-0005-0000-0000-0000A8EF0000}"/>
    <cellStyle name="Standard 44 13 3" xfId="8879" xr:uid="{00000000-0005-0000-0000-0000A9EF0000}"/>
    <cellStyle name="Standard 44 13 4" xfId="9786" xr:uid="{00000000-0005-0000-0000-0000AAEF0000}"/>
    <cellStyle name="Standard 44 14" xfId="3747" xr:uid="{00000000-0005-0000-0000-0000ABEF0000}"/>
    <cellStyle name="Standard 44 14 2" xfId="7574" xr:uid="{00000000-0005-0000-0000-0000ACEF0000}"/>
    <cellStyle name="Standard 44 14 3" xfId="8880" xr:uid="{00000000-0005-0000-0000-0000ADEF0000}"/>
    <cellStyle name="Standard 44 14 4" xfId="9787" xr:uid="{00000000-0005-0000-0000-0000AEEF0000}"/>
    <cellStyle name="Standard 44 2" xfId="2005" xr:uid="{00000000-0005-0000-0000-0000AFEF0000}"/>
    <cellStyle name="Standard 44 2 2" xfId="2006" xr:uid="{00000000-0005-0000-0000-0000B0EF0000}"/>
    <cellStyle name="Standard 44 2 2 2" xfId="5564" xr:uid="{00000000-0005-0000-0000-0000B1EF0000}"/>
    <cellStyle name="Standard 44 2 2 3" xfId="6879" xr:uid="{00000000-0005-0000-0000-0000B2EF0000}"/>
    <cellStyle name="Standard 44 2 2 4" xfId="8414" xr:uid="{00000000-0005-0000-0000-0000B3EF0000}"/>
    <cellStyle name="Standard 44 2 3" xfId="5563" xr:uid="{00000000-0005-0000-0000-0000B4EF0000}"/>
    <cellStyle name="Standard 44 2 4" xfId="6880" xr:uid="{00000000-0005-0000-0000-0000B5EF0000}"/>
    <cellStyle name="Standard 44 2 5" xfId="8415" xr:uid="{00000000-0005-0000-0000-0000B6EF0000}"/>
    <cellStyle name="Standard 44 2_BMC sales TE" xfId="19698" xr:uid="{00000000-0005-0000-0000-0000B7EF0000}"/>
    <cellStyle name="Standard 44 3" xfId="2007" xr:uid="{00000000-0005-0000-0000-0000B8EF0000}"/>
    <cellStyle name="Standard 44 3 2" xfId="5565" xr:uid="{00000000-0005-0000-0000-0000B9EF0000}"/>
    <cellStyle name="Standard 44 3 3" xfId="6878" xr:uid="{00000000-0005-0000-0000-0000BAEF0000}"/>
    <cellStyle name="Standard 44 3 4" xfId="8413" xr:uid="{00000000-0005-0000-0000-0000BBEF0000}"/>
    <cellStyle name="Standard 44 4" xfId="2008" xr:uid="{00000000-0005-0000-0000-0000BCEF0000}"/>
    <cellStyle name="Standard 44 4 2" xfId="5566" xr:uid="{00000000-0005-0000-0000-0000BDEF0000}"/>
    <cellStyle name="Standard 44 4 3" xfId="6877" xr:uid="{00000000-0005-0000-0000-0000BEEF0000}"/>
    <cellStyle name="Standard 44 4 4" xfId="8412" xr:uid="{00000000-0005-0000-0000-0000BFEF0000}"/>
    <cellStyle name="Standard 44 5" xfId="2530" xr:uid="{00000000-0005-0000-0000-0000C0EF0000}"/>
    <cellStyle name="Standard 44 5 2" xfId="2531" xr:uid="{00000000-0005-0000-0000-0000C1EF0000}"/>
    <cellStyle name="Standard 44 5 2 2" xfId="5568" xr:uid="{00000000-0005-0000-0000-0000C2EF0000}"/>
    <cellStyle name="Standard 44 5 2 3" xfId="4166" xr:uid="{00000000-0005-0000-0000-0000C3EF0000}"/>
    <cellStyle name="Standard 44 5 2 4" xfId="7511" xr:uid="{00000000-0005-0000-0000-0000C4EF0000}"/>
    <cellStyle name="Standard 44 5 3" xfId="2532" xr:uid="{00000000-0005-0000-0000-0000C5EF0000}"/>
    <cellStyle name="Standard 44 5 3 2" xfId="5569" xr:uid="{00000000-0005-0000-0000-0000C6EF0000}"/>
    <cellStyle name="Standard 44 5 3 3" xfId="6875" xr:uid="{00000000-0005-0000-0000-0000C7EF0000}"/>
    <cellStyle name="Standard 44 5 3 4" xfId="8410" xr:uid="{00000000-0005-0000-0000-0000C8EF0000}"/>
    <cellStyle name="Standard 44 5 4" xfId="2533" xr:uid="{00000000-0005-0000-0000-0000C9EF0000}"/>
    <cellStyle name="Standard 44 5 4 2" xfId="5570" xr:uid="{00000000-0005-0000-0000-0000CAEF0000}"/>
    <cellStyle name="Standard 44 5 4 3" xfId="6874" xr:uid="{00000000-0005-0000-0000-0000CBEF0000}"/>
    <cellStyle name="Standard 44 5 4 4" xfId="8409" xr:uid="{00000000-0005-0000-0000-0000CCEF0000}"/>
    <cellStyle name="Standard 44 5 5" xfId="3748" xr:uid="{00000000-0005-0000-0000-0000CDEF0000}"/>
    <cellStyle name="Standard 44 5 5 2" xfId="7575" xr:uid="{00000000-0005-0000-0000-0000CEEF0000}"/>
    <cellStyle name="Standard 44 5 5 3" xfId="8881" xr:uid="{00000000-0005-0000-0000-0000CFEF0000}"/>
    <cellStyle name="Standard 44 5 5 4" xfId="9788" xr:uid="{00000000-0005-0000-0000-0000D0EF0000}"/>
    <cellStyle name="Standard 44 5 6" xfId="5567" xr:uid="{00000000-0005-0000-0000-0000D1EF0000}"/>
    <cellStyle name="Standard 44 5 7" xfId="6876" xr:uid="{00000000-0005-0000-0000-0000D2EF0000}"/>
    <cellStyle name="Standard 44 5 8" xfId="8411" xr:uid="{00000000-0005-0000-0000-0000D3EF0000}"/>
    <cellStyle name="Standard 44 6" xfId="2534" xr:uid="{00000000-0005-0000-0000-0000D4EF0000}"/>
    <cellStyle name="Standard 44 6 2" xfId="2535" xr:uid="{00000000-0005-0000-0000-0000D5EF0000}"/>
    <cellStyle name="Standard 44 6 2 2" xfId="5572" xr:uid="{00000000-0005-0000-0000-0000D6EF0000}"/>
    <cellStyle name="Standard 44 6 2 3" xfId="6872" xr:uid="{00000000-0005-0000-0000-0000D7EF0000}"/>
    <cellStyle name="Standard 44 6 2 4" xfId="8407" xr:uid="{00000000-0005-0000-0000-0000D8EF0000}"/>
    <cellStyle name="Standard 44 6 3" xfId="5571" xr:uid="{00000000-0005-0000-0000-0000D9EF0000}"/>
    <cellStyle name="Standard 44 6 4" xfId="6873" xr:uid="{00000000-0005-0000-0000-0000DAEF0000}"/>
    <cellStyle name="Standard 44 6 5" xfId="8408" xr:uid="{00000000-0005-0000-0000-0000DBEF0000}"/>
    <cellStyle name="Standard 44 7" xfId="2536" xr:uid="{00000000-0005-0000-0000-0000DCEF0000}"/>
    <cellStyle name="Standard 44 7 2" xfId="5573" xr:uid="{00000000-0005-0000-0000-0000DDEF0000}"/>
    <cellStyle name="Standard 44 7 3" xfId="6871" xr:uid="{00000000-0005-0000-0000-0000DEEF0000}"/>
    <cellStyle name="Standard 44 7 4" xfId="8406" xr:uid="{00000000-0005-0000-0000-0000DFEF0000}"/>
    <cellStyle name="Standard 44 8" xfId="2537" xr:uid="{00000000-0005-0000-0000-0000E0EF0000}"/>
    <cellStyle name="Standard 44 8 2" xfId="5574" xr:uid="{00000000-0005-0000-0000-0000E1EF0000}"/>
    <cellStyle name="Standard 44 8 3" xfId="6869" xr:uid="{00000000-0005-0000-0000-0000E2EF0000}"/>
    <cellStyle name="Standard 44 8 4" xfId="8404" xr:uid="{00000000-0005-0000-0000-0000E3EF0000}"/>
    <cellStyle name="Standard 44 9" xfId="2538" xr:uid="{00000000-0005-0000-0000-0000E4EF0000}"/>
    <cellStyle name="Standard 44 9 2" xfId="5575" xr:uid="{00000000-0005-0000-0000-0000E5EF0000}"/>
    <cellStyle name="Standard 44 9 3" xfId="6866" xr:uid="{00000000-0005-0000-0000-0000E6EF0000}"/>
    <cellStyle name="Standard 44 9 4" xfId="8401" xr:uid="{00000000-0005-0000-0000-0000E7EF0000}"/>
    <cellStyle name="Standard 44_2. p&amp;l- Global" xfId="19699" xr:uid="{00000000-0005-0000-0000-0000E8EF0000}"/>
    <cellStyle name="Standard 45" xfId="2009" xr:uid="{00000000-0005-0000-0000-0000E9EF0000}"/>
    <cellStyle name="Standard 45 2" xfId="2010" xr:uid="{00000000-0005-0000-0000-0000EAEF0000}"/>
    <cellStyle name="Standard 45 2 2" xfId="5577" xr:uid="{00000000-0005-0000-0000-0000EBEF0000}"/>
    <cellStyle name="Standard 45 2 3" xfId="6860" xr:uid="{00000000-0005-0000-0000-0000ECEF0000}"/>
    <cellStyle name="Standard 45 2 4" xfId="8396" xr:uid="{00000000-0005-0000-0000-0000EDEF0000}"/>
    <cellStyle name="Standard 45 3" xfId="19700" xr:uid="{00000000-0005-0000-0000-0000EEEF0000}"/>
    <cellStyle name="Standard 45_2. p&amp;l- Global" xfId="19701" xr:uid="{00000000-0005-0000-0000-0000EFEF0000}"/>
    <cellStyle name="Standard 46" xfId="2011" xr:uid="{00000000-0005-0000-0000-0000F0EF0000}"/>
    <cellStyle name="Standard 46 2" xfId="2012" xr:uid="{00000000-0005-0000-0000-0000F1EF0000}"/>
    <cellStyle name="Standard 46 2 2" xfId="3749" xr:uid="{00000000-0005-0000-0000-0000F2EF0000}"/>
    <cellStyle name="Standard 46 2 2 2" xfId="7576" xr:uid="{00000000-0005-0000-0000-0000F3EF0000}"/>
    <cellStyle name="Standard 46 2 2 3" xfId="8882" xr:uid="{00000000-0005-0000-0000-0000F4EF0000}"/>
    <cellStyle name="Standard 46 2 2 4" xfId="9789" xr:uid="{00000000-0005-0000-0000-0000F5EF0000}"/>
    <cellStyle name="Standard 46 2 3" xfId="5579" xr:uid="{00000000-0005-0000-0000-0000F6EF0000}"/>
    <cellStyle name="Standard 46 2 4" xfId="6855" xr:uid="{00000000-0005-0000-0000-0000F7EF0000}"/>
    <cellStyle name="Standard 46 2 5" xfId="8392" xr:uid="{00000000-0005-0000-0000-0000F8EF0000}"/>
    <cellStyle name="Standard 46 2_0.Mgmt Cockpit" xfId="19702" xr:uid="{00000000-0005-0000-0000-0000F9EF0000}"/>
    <cellStyle name="Standard 46 3" xfId="19703" xr:uid="{00000000-0005-0000-0000-0000FAEF0000}"/>
    <cellStyle name="Standard 46 4" xfId="19704" xr:uid="{00000000-0005-0000-0000-0000FBEF0000}"/>
    <cellStyle name="Standard 46 5" xfId="19705" xr:uid="{00000000-0005-0000-0000-0000FCEF0000}"/>
    <cellStyle name="Standard 46 6" xfId="19706" xr:uid="{00000000-0005-0000-0000-0000FDEF0000}"/>
    <cellStyle name="Standard 46_16. Marketing Expenses YTD" xfId="3750" xr:uid="{00000000-0005-0000-0000-0000FEEF0000}"/>
    <cellStyle name="Standard 47" xfId="2013" xr:uid="{00000000-0005-0000-0000-0000FFEF0000}"/>
    <cellStyle name="Standard 47 2" xfId="2014" xr:uid="{00000000-0005-0000-0000-000000F00000}"/>
    <cellStyle name="Standard 47 2 2" xfId="3751" xr:uid="{00000000-0005-0000-0000-000001F00000}"/>
    <cellStyle name="Standard 47 2 2 2" xfId="3752" xr:uid="{00000000-0005-0000-0000-000002F00000}"/>
    <cellStyle name="Standard 47 2 2 3" xfId="19707" xr:uid="{00000000-0005-0000-0000-000003F00000}"/>
    <cellStyle name="Standard 47 2 2 4" xfId="19708" xr:uid="{00000000-0005-0000-0000-000004F00000}"/>
    <cellStyle name="Standard 47 2 2_0.Mgmt Cockpit" xfId="19709" xr:uid="{00000000-0005-0000-0000-000005F00000}"/>
    <cellStyle name="Standard 47 2 3" xfId="3753" xr:uid="{00000000-0005-0000-0000-000006F00000}"/>
    <cellStyle name="Standard 47 2 3 2" xfId="19710" xr:uid="{00000000-0005-0000-0000-000007F00000}"/>
    <cellStyle name="Standard 47 2 3 3" xfId="19711" xr:uid="{00000000-0005-0000-0000-000008F00000}"/>
    <cellStyle name="Standard 47 2 3_BMC sales TE" xfId="19712" xr:uid="{00000000-0005-0000-0000-000009F00000}"/>
    <cellStyle name="Standard 47 2 4" xfId="5581" xr:uid="{00000000-0005-0000-0000-00000AF00000}"/>
    <cellStyle name="Standard 47 2 5" xfId="6850" xr:uid="{00000000-0005-0000-0000-00000BF00000}"/>
    <cellStyle name="Standard 47 2 6" xfId="8388" xr:uid="{00000000-0005-0000-0000-00000CF00000}"/>
    <cellStyle name="Standard 47 2 7" xfId="9524" xr:uid="{00000000-0005-0000-0000-00000DF00000}"/>
    <cellStyle name="Standard 47 2_0.Mgmt Cockpit" xfId="19713" xr:uid="{00000000-0005-0000-0000-00000EF00000}"/>
    <cellStyle name="Standard 47 3" xfId="3754" xr:uid="{00000000-0005-0000-0000-00000FF00000}"/>
    <cellStyle name="Standard 47 3 2" xfId="3755" xr:uid="{00000000-0005-0000-0000-000010F00000}"/>
    <cellStyle name="Standard 47 3 3" xfId="19714" xr:uid="{00000000-0005-0000-0000-000011F00000}"/>
    <cellStyle name="Standard 47 3 4" xfId="19715" xr:uid="{00000000-0005-0000-0000-000012F00000}"/>
    <cellStyle name="Standard 47 3_0.Mgmt Cockpit" xfId="19716" xr:uid="{00000000-0005-0000-0000-000013F00000}"/>
    <cellStyle name="Standard 47 4" xfId="19717" xr:uid="{00000000-0005-0000-0000-000014F00000}"/>
    <cellStyle name="Standard 47 4 2" xfId="19718" xr:uid="{00000000-0005-0000-0000-000015F00000}"/>
    <cellStyle name="Standard 47 4 3" xfId="19719" xr:uid="{00000000-0005-0000-0000-000016F00000}"/>
    <cellStyle name="Standard 47 4_Data" xfId="19720" xr:uid="{00000000-0005-0000-0000-000017F00000}"/>
    <cellStyle name="Standard 47 5" xfId="19721" xr:uid="{00000000-0005-0000-0000-000018F00000}"/>
    <cellStyle name="Standard 47 5 2" xfId="19722" xr:uid="{00000000-0005-0000-0000-000019F00000}"/>
    <cellStyle name="Standard 47 5_Data" xfId="19723" xr:uid="{00000000-0005-0000-0000-00001AF00000}"/>
    <cellStyle name="Standard 47 6" xfId="19724" xr:uid="{00000000-0005-0000-0000-00001BF00000}"/>
    <cellStyle name="Standard 47 7" xfId="19725" xr:uid="{00000000-0005-0000-0000-00001CF00000}"/>
    <cellStyle name="Standard 47 8" xfId="19726" xr:uid="{00000000-0005-0000-0000-00001DF00000}"/>
    <cellStyle name="Standard 47 9" xfId="19727" xr:uid="{00000000-0005-0000-0000-00001EF00000}"/>
    <cellStyle name="Standard 47_1. FTE &amp; TE per Team" xfId="19728" xr:uid="{00000000-0005-0000-0000-00001FF00000}"/>
    <cellStyle name="Standard 48" xfId="2015" xr:uid="{00000000-0005-0000-0000-000020F00000}"/>
    <cellStyle name="Standard 48 2" xfId="2016" xr:uid="{00000000-0005-0000-0000-000021F00000}"/>
    <cellStyle name="Standard 48 2 2" xfId="3756" xr:uid="{00000000-0005-0000-0000-000022F00000}"/>
    <cellStyle name="Standard 48 2 2 2" xfId="3757" xr:uid="{00000000-0005-0000-0000-000023F00000}"/>
    <cellStyle name="Standard 48 2 2 3" xfId="19729" xr:uid="{00000000-0005-0000-0000-000024F00000}"/>
    <cellStyle name="Standard 48 2 2 4" xfId="19730" xr:uid="{00000000-0005-0000-0000-000025F00000}"/>
    <cellStyle name="Standard 48 2 2_0.Mgmt Cockpit" xfId="19731" xr:uid="{00000000-0005-0000-0000-000026F00000}"/>
    <cellStyle name="Standard 48 2 3" xfId="3758" xr:uid="{00000000-0005-0000-0000-000027F00000}"/>
    <cellStyle name="Standard 48 2 3 2" xfId="19732" xr:uid="{00000000-0005-0000-0000-000028F00000}"/>
    <cellStyle name="Standard 48 2 3 3" xfId="19733" xr:uid="{00000000-0005-0000-0000-000029F00000}"/>
    <cellStyle name="Standard 48 2 3_BMC sales TE" xfId="19734" xr:uid="{00000000-0005-0000-0000-00002AF00000}"/>
    <cellStyle name="Standard 48 2 4" xfId="5582" xr:uid="{00000000-0005-0000-0000-00002BF00000}"/>
    <cellStyle name="Standard 48 2 5" xfId="6846" xr:uid="{00000000-0005-0000-0000-00002CF00000}"/>
    <cellStyle name="Standard 48 2 6" xfId="8384" xr:uid="{00000000-0005-0000-0000-00002DF00000}"/>
    <cellStyle name="Standard 48 2 7" xfId="9520" xr:uid="{00000000-0005-0000-0000-00002EF00000}"/>
    <cellStyle name="Standard 48 2_0.Mgmt Cockpit" xfId="19735" xr:uid="{00000000-0005-0000-0000-00002FF00000}"/>
    <cellStyle name="Standard 48 3" xfId="3759" xr:uid="{00000000-0005-0000-0000-000030F00000}"/>
    <cellStyle name="Standard 48 3 2" xfId="3760" xr:uid="{00000000-0005-0000-0000-000031F00000}"/>
    <cellStyle name="Standard 48 3 3" xfId="19736" xr:uid="{00000000-0005-0000-0000-000032F00000}"/>
    <cellStyle name="Standard 48 3 4" xfId="19737" xr:uid="{00000000-0005-0000-0000-000033F00000}"/>
    <cellStyle name="Standard 48 3_0.Mgmt Cockpit" xfId="19738" xr:uid="{00000000-0005-0000-0000-000034F00000}"/>
    <cellStyle name="Standard 48 4" xfId="19739" xr:uid="{00000000-0005-0000-0000-000035F00000}"/>
    <cellStyle name="Standard 48 4 2" xfId="19740" xr:uid="{00000000-0005-0000-0000-000036F00000}"/>
    <cellStyle name="Standard 48 4 3" xfId="19741" xr:uid="{00000000-0005-0000-0000-000037F00000}"/>
    <cellStyle name="Standard 48 4_Data" xfId="19742" xr:uid="{00000000-0005-0000-0000-000038F00000}"/>
    <cellStyle name="Standard 48 5" xfId="19743" xr:uid="{00000000-0005-0000-0000-000039F00000}"/>
    <cellStyle name="Standard 48 5 2" xfId="19744" xr:uid="{00000000-0005-0000-0000-00003AF00000}"/>
    <cellStyle name="Standard 48 5_Data" xfId="19745" xr:uid="{00000000-0005-0000-0000-00003BF00000}"/>
    <cellStyle name="Standard 48 6" xfId="19746" xr:uid="{00000000-0005-0000-0000-00003CF00000}"/>
    <cellStyle name="Standard 48 7" xfId="19747" xr:uid="{00000000-0005-0000-0000-00003DF00000}"/>
    <cellStyle name="Standard 48 8" xfId="19748" xr:uid="{00000000-0005-0000-0000-00003EF00000}"/>
    <cellStyle name="Standard 48 9" xfId="19749" xr:uid="{00000000-0005-0000-0000-00003FF00000}"/>
    <cellStyle name="Standard 48_1. FTE &amp; TE per Team" xfId="19750" xr:uid="{00000000-0005-0000-0000-000040F00000}"/>
    <cellStyle name="Standard 49" xfId="2017" xr:uid="{00000000-0005-0000-0000-000041F00000}"/>
    <cellStyle name="Standard 49 2" xfId="2018" xr:uid="{00000000-0005-0000-0000-000042F00000}"/>
    <cellStyle name="Standard 49 2 2" xfId="3761" xr:uid="{00000000-0005-0000-0000-000043F00000}"/>
    <cellStyle name="Standard 49 2 2 2" xfId="3762" xr:uid="{00000000-0005-0000-0000-000044F00000}"/>
    <cellStyle name="Standard 49 2 2 3" xfId="19751" xr:uid="{00000000-0005-0000-0000-000045F00000}"/>
    <cellStyle name="Standard 49 2 2 4" xfId="19752" xr:uid="{00000000-0005-0000-0000-000046F00000}"/>
    <cellStyle name="Standard 49 2 2_0.Mgmt Cockpit" xfId="19753" xr:uid="{00000000-0005-0000-0000-000047F00000}"/>
    <cellStyle name="Standard 49 2 3" xfId="3763" xr:uid="{00000000-0005-0000-0000-000048F00000}"/>
    <cellStyle name="Standard 49 2 3 2" xfId="19754" xr:uid="{00000000-0005-0000-0000-000049F00000}"/>
    <cellStyle name="Standard 49 2 3 3" xfId="19755" xr:uid="{00000000-0005-0000-0000-00004AF00000}"/>
    <cellStyle name="Standard 49 2 3_BMC sales TE" xfId="19756" xr:uid="{00000000-0005-0000-0000-00004BF00000}"/>
    <cellStyle name="Standard 49 2 4" xfId="5584" xr:uid="{00000000-0005-0000-0000-00004CF00000}"/>
    <cellStyle name="Standard 49 2 5" xfId="6843" xr:uid="{00000000-0005-0000-0000-00004DF00000}"/>
    <cellStyle name="Standard 49 2 6" xfId="8381" xr:uid="{00000000-0005-0000-0000-00004EF00000}"/>
    <cellStyle name="Standard 49 2 7" xfId="9517" xr:uid="{00000000-0005-0000-0000-00004FF00000}"/>
    <cellStyle name="Standard 49 2_0.Mgmt Cockpit" xfId="19757" xr:uid="{00000000-0005-0000-0000-000050F00000}"/>
    <cellStyle name="Standard 49 3" xfId="3764" xr:uid="{00000000-0005-0000-0000-000051F00000}"/>
    <cellStyle name="Standard 49 3 2" xfId="3765" xr:uid="{00000000-0005-0000-0000-000052F00000}"/>
    <cellStyle name="Standard 49 3 3" xfId="19758" xr:uid="{00000000-0005-0000-0000-000053F00000}"/>
    <cellStyle name="Standard 49 3 4" xfId="19759" xr:uid="{00000000-0005-0000-0000-000054F00000}"/>
    <cellStyle name="Standard 49 3_0.Mgmt Cockpit" xfId="19760" xr:uid="{00000000-0005-0000-0000-000055F00000}"/>
    <cellStyle name="Standard 49 4" xfId="3766" xr:uid="{00000000-0005-0000-0000-000056F00000}"/>
    <cellStyle name="Standard 49 4 2" xfId="19761" xr:uid="{00000000-0005-0000-0000-000057F00000}"/>
    <cellStyle name="Standard 49 4 3" xfId="19762" xr:uid="{00000000-0005-0000-0000-000058F00000}"/>
    <cellStyle name="Standard 49 4_BMC sales TE" xfId="19763" xr:uid="{00000000-0005-0000-0000-000059F00000}"/>
    <cellStyle name="Standard 49 5" xfId="5583" xr:uid="{00000000-0005-0000-0000-00005AF00000}"/>
    <cellStyle name="Standard 49 5 2" xfId="19764" xr:uid="{00000000-0005-0000-0000-00005BF00000}"/>
    <cellStyle name="Standard 49 5_Data" xfId="19765" xr:uid="{00000000-0005-0000-0000-00005CF00000}"/>
    <cellStyle name="Standard 49 6" xfId="4160" xr:uid="{00000000-0005-0000-0000-00005DF00000}"/>
    <cellStyle name="Standard 49 7" xfId="5441" xr:uid="{00000000-0005-0000-0000-00005EF00000}"/>
    <cellStyle name="Standard 49 8" xfId="4897" xr:uid="{00000000-0005-0000-0000-00005FF00000}"/>
    <cellStyle name="Standard 49 9" xfId="19766" xr:uid="{00000000-0005-0000-0000-000060F00000}"/>
    <cellStyle name="Standard 49_0.Mgmt Cockpit" xfId="19767" xr:uid="{00000000-0005-0000-0000-000061F00000}"/>
    <cellStyle name="Standard 5" xfId="804" xr:uid="{00000000-0005-0000-0000-000062F00000}"/>
    <cellStyle name="Standard 5 10" xfId="5755" xr:uid="{00000000-0005-0000-0000-000063F00000}"/>
    <cellStyle name="Standard 5 11" xfId="19768" xr:uid="{00000000-0005-0000-0000-000064F00000}"/>
    <cellStyle name="Standard 5 2" xfId="805" xr:uid="{00000000-0005-0000-0000-000065F00000}"/>
    <cellStyle name="Standard 5 2 2" xfId="2019" xr:uid="{00000000-0005-0000-0000-000066F00000}"/>
    <cellStyle name="Standard 5 2 2 2" xfId="2020" xr:uid="{00000000-0005-0000-0000-000067F00000}"/>
    <cellStyle name="Standard 5 2 2 2 2" xfId="5586" xr:uid="{00000000-0005-0000-0000-000068F00000}"/>
    <cellStyle name="Standard 5 2 2 2 3" xfId="6838" xr:uid="{00000000-0005-0000-0000-000069F00000}"/>
    <cellStyle name="Standard 5 2 2 2 4" xfId="8376" xr:uid="{00000000-0005-0000-0000-00006AF00000}"/>
    <cellStyle name="Standard 5 2 2 3" xfId="5585" xr:uid="{00000000-0005-0000-0000-00006BF00000}"/>
    <cellStyle name="Standard 5 2 2 4" xfId="6841" xr:uid="{00000000-0005-0000-0000-00006CF00000}"/>
    <cellStyle name="Standard 5 2 2 5" xfId="8379" xr:uid="{00000000-0005-0000-0000-00006DF00000}"/>
    <cellStyle name="Standard 5 2 2_16. Marketing Expenses YTD" xfId="3767" xr:uid="{00000000-0005-0000-0000-00006EF00000}"/>
    <cellStyle name="Standard 5 2 3" xfId="2021" xr:uid="{00000000-0005-0000-0000-00006FF00000}"/>
    <cellStyle name="Standard 5 2 3 2" xfId="5587" xr:uid="{00000000-0005-0000-0000-000070F00000}"/>
    <cellStyle name="Standard 5 2 3 3" xfId="6836" xr:uid="{00000000-0005-0000-0000-000071F00000}"/>
    <cellStyle name="Standard 5 2 3 4" xfId="8374" xr:uid="{00000000-0005-0000-0000-000072F00000}"/>
    <cellStyle name="Standard 5 2 4" xfId="19769" xr:uid="{00000000-0005-0000-0000-000073F00000}"/>
    <cellStyle name="Standard 5 2_1. FTE &amp; TE per Team" xfId="2636" xr:uid="{00000000-0005-0000-0000-000074F00000}"/>
    <cellStyle name="Standard 5 3" xfId="2022" xr:uid="{00000000-0005-0000-0000-000075F00000}"/>
    <cellStyle name="Standard 5 3 2" xfId="2023" xr:uid="{00000000-0005-0000-0000-000076F00000}"/>
    <cellStyle name="Standard 5 3 2 2" xfId="5589" xr:uid="{00000000-0005-0000-0000-000077F00000}"/>
    <cellStyle name="Standard 5 3 2 3" xfId="6833" xr:uid="{00000000-0005-0000-0000-000078F00000}"/>
    <cellStyle name="Standard 5 3 2 4" xfId="8371" xr:uid="{00000000-0005-0000-0000-000079F00000}"/>
    <cellStyle name="Standard 5 3 3" xfId="5588" xr:uid="{00000000-0005-0000-0000-00007AF00000}"/>
    <cellStyle name="Standard 5 3 4" xfId="4158" xr:uid="{00000000-0005-0000-0000-00007BF00000}"/>
    <cellStyle name="Standard 5 3 5" xfId="5449" xr:uid="{00000000-0005-0000-0000-00007CF00000}"/>
    <cellStyle name="Standard 5 3_2. p&amp;l- Global" xfId="19770" xr:uid="{00000000-0005-0000-0000-00007DF00000}"/>
    <cellStyle name="Standard 5 4" xfId="2024" xr:uid="{00000000-0005-0000-0000-00007EF00000}"/>
    <cellStyle name="Standard 5 4 2" xfId="3768" xr:uid="{00000000-0005-0000-0000-00007FF00000}"/>
    <cellStyle name="Standard 5 4 2 2" xfId="7602" xr:uid="{00000000-0005-0000-0000-000080F00000}"/>
    <cellStyle name="Standard 5 4 2 3" xfId="8908" xr:uid="{00000000-0005-0000-0000-000081F00000}"/>
    <cellStyle name="Standard 5 4 2 4" xfId="9790" xr:uid="{00000000-0005-0000-0000-000082F00000}"/>
    <cellStyle name="Standard 5 4 3" xfId="5590" xr:uid="{00000000-0005-0000-0000-000083F00000}"/>
    <cellStyle name="Standard 5 4 4" xfId="6831" xr:uid="{00000000-0005-0000-0000-000084F00000}"/>
    <cellStyle name="Standard 5 4 5" xfId="8369" xr:uid="{00000000-0005-0000-0000-000085F00000}"/>
    <cellStyle name="Standard 5 4_0.Mgmt Cockpit" xfId="19771" xr:uid="{00000000-0005-0000-0000-000086F00000}"/>
    <cellStyle name="Standard 5 5" xfId="3769" xr:uid="{00000000-0005-0000-0000-000087F00000}"/>
    <cellStyle name="Standard 5 6" xfId="3770" xr:uid="{00000000-0005-0000-0000-000088F00000}"/>
    <cellStyle name="Standard 5 7" xfId="3771" xr:uid="{00000000-0005-0000-0000-000089F00000}"/>
    <cellStyle name="Standard 5 8" xfId="4426" xr:uid="{00000000-0005-0000-0000-00008AF00000}"/>
    <cellStyle name="Standard 5 9" xfId="5308" xr:uid="{00000000-0005-0000-0000-00008BF00000}"/>
    <cellStyle name="Standard 5_1. FTE &amp; TE per Team" xfId="3856" xr:uid="{00000000-0005-0000-0000-00008CF00000}"/>
    <cellStyle name="Standard 50" xfId="2025" xr:uid="{00000000-0005-0000-0000-00008DF00000}"/>
    <cellStyle name="Standard 50 10" xfId="2026" xr:uid="{00000000-0005-0000-0000-00008EF00000}"/>
    <cellStyle name="Standard 50 10 2" xfId="2027" xr:uid="{00000000-0005-0000-0000-00008FF00000}"/>
    <cellStyle name="Standard 50 10 2 2" xfId="5593" xr:uid="{00000000-0005-0000-0000-000090F00000}"/>
    <cellStyle name="Standard 50 10 2 3" xfId="6822" xr:uid="{00000000-0005-0000-0000-000091F00000}"/>
    <cellStyle name="Standard 50 10 2 4" xfId="8360" xr:uid="{00000000-0005-0000-0000-000092F00000}"/>
    <cellStyle name="Standard 50 10 3" xfId="2028" xr:uid="{00000000-0005-0000-0000-000093F00000}"/>
    <cellStyle name="Standard 50 10 3 2" xfId="5594" xr:uid="{00000000-0005-0000-0000-000094F00000}"/>
    <cellStyle name="Standard 50 10 3 3" xfId="6819" xr:uid="{00000000-0005-0000-0000-000095F00000}"/>
    <cellStyle name="Standard 50 10 3 4" xfId="8357" xr:uid="{00000000-0005-0000-0000-000096F00000}"/>
    <cellStyle name="Standard 50 10 4" xfId="5592" xr:uid="{00000000-0005-0000-0000-000097F00000}"/>
    <cellStyle name="Standard 50 10 5" xfId="6826" xr:uid="{00000000-0005-0000-0000-000098F00000}"/>
    <cellStyle name="Standard 50 10 6" xfId="8364" xr:uid="{00000000-0005-0000-0000-000099F00000}"/>
    <cellStyle name="Standard 50 10_BMC sales TE" xfId="19772" xr:uid="{00000000-0005-0000-0000-00009AF00000}"/>
    <cellStyle name="Standard 50 11" xfId="2029" xr:uid="{00000000-0005-0000-0000-00009BF00000}"/>
    <cellStyle name="Standard 50 11 2" xfId="5595" xr:uid="{00000000-0005-0000-0000-00009CF00000}"/>
    <cellStyle name="Standard 50 11 3" xfId="6817" xr:uid="{00000000-0005-0000-0000-00009DF00000}"/>
    <cellStyle name="Standard 50 11 4" xfId="8355" xr:uid="{00000000-0005-0000-0000-00009EF00000}"/>
    <cellStyle name="Standard 50 12" xfId="5591" xr:uid="{00000000-0005-0000-0000-00009FF00000}"/>
    <cellStyle name="Standard 50 13" xfId="6828" xr:uid="{00000000-0005-0000-0000-0000A0F00000}"/>
    <cellStyle name="Standard 50 14" xfId="8366" xr:uid="{00000000-0005-0000-0000-0000A1F00000}"/>
    <cellStyle name="Standard 50 2" xfId="2030" xr:uid="{00000000-0005-0000-0000-0000A2F00000}"/>
    <cellStyle name="Standard 50 2 2" xfId="2031" xr:uid="{00000000-0005-0000-0000-0000A3F00000}"/>
    <cellStyle name="Standard 50 2 2 2" xfId="3772" xr:uid="{00000000-0005-0000-0000-0000A4F00000}"/>
    <cellStyle name="Standard 50 2 2 3" xfId="5597" xr:uid="{00000000-0005-0000-0000-0000A5F00000}"/>
    <cellStyle name="Standard 50 2 2 4" xfId="6814" xr:uid="{00000000-0005-0000-0000-0000A6F00000}"/>
    <cellStyle name="Standard 50 2 2 5" xfId="8352" xr:uid="{00000000-0005-0000-0000-0000A7F00000}"/>
    <cellStyle name="Standard 50 2 2_0.Mgmt Cockpit" xfId="19773" xr:uid="{00000000-0005-0000-0000-0000A8F00000}"/>
    <cellStyle name="Standard 50 2 3" xfId="3773" xr:uid="{00000000-0005-0000-0000-0000A9F00000}"/>
    <cellStyle name="Standard 50 2 3 2" xfId="19774" xr:uid="{00000000-0005-0000-0000-0000AAF00000}"/>
    <cellStyle name="Standard 50 2 3 3" xfId="19775" xr:uid="{00000000-0005-0000-0000-0000ABF00000}"/>
    <cellStyle name="Standard 50 2 3_BMC sales TE" xfId="19776" xr:uid="{00000000-0005-0000-0000-0000ACF00000}"/>
    <cellStyle name="Standard 50 2 4" xfId="5596" xr:uid="{00000000-0005-0000-0000-0000ADF00000}"/>
    <cellStyle name="Standard 50 2 5" xfId="4155" xr:uid="{00000000-0005-0000-0000-0000AEF00000}"/>
    <cellStyle name="Standard 50 2 6" xfId="7518" xr:uid="{00000000-0005-0000-0000-0000AFF00000}"/>
    <cellStyle name="Standard 50 2_0.Mgmt Cockpit" xfId="19777" xr:uid="{00000000-0005-0000-0000-0000B0F00000}"/>
    <cellStyle name="Standard 50 3" xfId="2032" xr:uid="{00000000-0005-0000-0000-0000B1F00000}"/>
    <cellStyle name="Standard 50 3 2" xfId="2033" xr:uid="{00000000-0005-0000-0000-0000B2F00000}"/>
    <cellStyle name="Standard 50 3 2 2" xfId="5599" xr:uid="{00000000-0005-0000-0000-0000B3F00000}"/>
    <cellStyle name="Standard 50 3 2 3" xfId="6809" xr:uid="{00000000-0005-0000-0000-0000B4F00000}"/>
    <cellStyle name="Standard 50 3 2 4" xfId="8347" xr:uid="{00000000-0005-0000-0000-0000B5F00000}"/>
    <cellStyle name="Standard 50 3 3" xfId="5598" xr:uid="{00000000-0005-0000-0000-0000B6F00000}"/>
    <cellStyle name="Standard 50 3 4" xfId="6812" xr:uid="{00000000-0005-0000-0000-0000B7F00000}"/>
    <cellStyle name="Standard 50 3 5" xfId="8350" xr:uid="{00000000-0005-0000-0000-0000B8F00000}"/>
    <cellStyle name="Standard 50 3_0.Mgmt Cockpit" xfId="19778" xr:uid="{00000000-0005-0000-0000-0000B9F00000}"/>
    <cellStyle name="Standard 50 4" xfId="2034" xr:uid="{00000000-0005-0000-0000-0000BAF00000}"/>
    <cellStyle name="Standard 50 4 2" xfId="2035" xr:uid="{00000000-0005-0000-0000-0000BBF00000}"/>
    <cellStyle name="Standard 50 4 2 2" xfId="5601" xr:uid="{00000000-0005-0000-0000-0000BCF00000}"/>
    <cellStyle name="Standard 50 4 2 3" xfId="4149" xr:uid="{00000000-0005-0000-0000-0000BDF00000}"/>
    <cellStyle name="Standard 50 4 2 4" xfId="7521" xr:uid="{00000000-0005-0000-0000-0000BEF00000}"/>
    <cellStyle name="Standard 50 4 3" xfId="5600" xr:uid="{00000000-0005-0000-0000-0000BFF00000}"/>
    <cellStyle name="Standard 50 4 4" xfId="6807" xr:uid="{00000000-0005-0000-0000-0000C0F00000}"/>
    <cellStyle name="Standard 50 4 5" xfId="8345" xr:uid="{00000000-0005-0000-0000-0000C1F00000}"/>
    <cellStyle name="Standard 50 4_2. p&amp;l- Global" xfId="19779" xr:uid="{00000000-0005-0000-0000-0000C2F00000}"/>
    <cellStyle name="Standard 50 5" xfId="2036" xr:uid="{00000000-0005-0000-0000-0000C3F00000}"/>
    <cellStyle name="Standard 50 5 2" xfId="2037" xr:uid="{00000000-0005-0000-0000-0000C4F00000}"/>
    <cellStyle name="Standard 50 5 2 2" xfId="5603" xr:uid="{00000000-0005-0000-0000-0000C5F00000}"/>
    <cellStyle name="Standard 50 5 2 3" xfId="6804" xr:uid="{00000000-0005-0000-0000-0000C6F00000}"/>
    <cellStyle name="Standard 50 5 2 4" xfId="8342" xr:uid="{00000000-0005-0000-0000-0000C7F00000}"/>
    <cellStyle name="Standard 50 5 3" xfId="5602" xr:uid="{00000000-0005-0000-0000-0000C8F00000}"/>
    <cellStyle name="Standard 50 5 4" xfId="4144" xr:uid="{00000000-0005-0000-0000-0000C9F00000}"/>
    <cellStyle name="Standard 50 5 5" xfId="5485" xr:uid="{00000000-0005-0000-0000-0000CAF00000}"/>
    <cellStyle name="Standard 50 5_BMC sales TE" xfId="19780" xr:uid="{00000000-0005-0000-0000-0000CBF00000}"/>
    <cellStyle name="Standard 50 6" xfId="2038" xr:uid="{00000000-0005-0000-0000-0000CCF00000}"/>
    <cellStyle name="Standard 50 6 2" xfId="2039" xr:uid="{00000000-0005-0000-0000-0000CDF00000}"/>
    <cellStyle name="Standard 50 6 2 2" xfId="5605" xr:uid="{00000000-0005-0000-0000-0000CEF00000}"/>
    <cellStyle name="Standard 50 6 2 3" xfId="6802" xr:uid="{00000000-0005-0000-0000-0000CFF00000}"/>
    <cellStyle name="Standard 50 6 2 4" xfId="8340" xr:uid="{00000000-0005-0000-0000-0000D0F00000}"/>
    <cellStyle name="Standard 50 6 3" xfId="5604" xr:uid="{00000000-0005-0000-0000-0000D1F00000}"/>
    <cellStyle name="Standard 50 6 4" xfId="6803" xr:uid="{00000000-0005-0000-0000-0000D2F00000}"/>
    <cellStyle name="Standard 50 6 5" xfId="8341" xr:uid="{00000000-0005-0000-0000-0000D3F00000}"/>
    <cellStyle name="Standard 50 6_BMC sales TE" xfId="19781" xr:uid="{00000000-0005-0000-0000-0000D4F00000}"/>
    <cellStyle name="Standard 50 7" xfId="2040" xr:uid="{00000000-0005-0000-0000-0000D5F00000}"/>
    <cellStyle name="Standard 50 7 2" xfId="2041" xr:uid="{00000000-0005-0000-0000-0000D6F00000}"/>
    <cellStyle name="Standard 50 7 2 2" xfId="5607" xr:uid="{00000000-0005-0000-0000-0000D7F00000}"/>
    <cellStyle name="Standard 50 7 2 3" xfId="6800" xr:uid="{00000000-0005-0000-0000-0000D8F00000}"/>
    <cellStyle name="Standard 50 7 2 4" xfId="8338" xr:uid="{00000000-0005-0000-0000-0000D9F00000}"/>
    <cellStyle name="Standard 50 7 3" xfId="5606" xr:uid="{00000000-0005-0000-0000-0000DAF00000}"/>
    <cellStyle name="Standard 50 7 4" xfId="6801" xr:uid="{00000000-0005-0000-0000-0000DBF00000}"/>
    <cellStyle name="Standard 50 7 5" xfId="8339" xr:uid="{00000000-0005-0000-0000-0000DCF00000}"/>
    <cellStyle name="Standard 50 7_BMC sales TE" xfId="19782" xr:uid="{00000000-0005-0000-0000-0000DDF00000}"/>
    <cellStyle name="Standard 50 8" xfId="2042" xr:uid="{00000000-0005-0000-0000-0000DEF00000}"/>
    <cellStyle name="Standard 50 8 2" xfId="2043" xr:uid="{00000000-0005-0000-0000-0000DFF00000}"/>
    <cellStyle name="Standard 50 8 2 2" xfId="5609" xr:uid="{00000000-0005-0000-0000-0000E0F00000}"/>
    <cellStyle name="Standard 50 8 2 3" xfId="6795" xr:uid="{00000000-0005-0000-0000-0000E1F00000}"/>
    <cellStyle name="Standard 50 8 2 4" xfId="8333" xr:uid="{00000000-0005-0000-0000-0000E2F00000}"/>
    <cellStyle name="Standard 50 8 3" xfId="5608" xr:uid="{00000000-0005-0000-0000-0000E3F00000}"/>
    <cellStyle name="Standard 50 8 4" xfId="6798" xr:uid="{00000000-0005-0000-0000-0000E4F00000}"/>
    <cellStyle name="Standard 50 8 5" xfId="8336" xr:uid="{00000000-0005-0000-0000-0000E5F00000}"/>
    <cellStyle name="Standard 50 8_BMC sales TE" xfId="19783" xr:uid="{00000000-0005-0000-0000-0000E6F00000}"/>
    <cellStyle name="Standard 50 9" xfId="2044" xr:uid="{00000000-0005-0000-0000-0000E7F00000}"/>
    <cellStyle name="Standard 50 9 2" xfId="2045" xr:uid="{00000000-0005-0000-0000-0000E8F00000}"/>
    <cellStyle name="Standard 50 9 2 2" xfId="5611" xr:uid="{00000000-0005-0000-0000-0000E9F00000}"/>
    <cellStyle name="Standard 50 9 2 3" xfId="6790" xr:uid="{00000000-0005-0000-0000-0000EAF00000}"/>
    <cellStyle name="Standard 50 9 2 4" xfId="8328" xr:uid="{00000000-0005-0000-0000-0000EBF00000}"/>
    <cellStyle name="Standard 50 9 3" xfId="5610" xr:uid="{00000000-0005-0000-0000-0000ECF00000}"/>
    <cellStyle name="Standard 50 9 4" xfId="6793" xr:uid="{00000000-0005-0000-0000-0000EDF00000}"/>
    <cellStyle name="Standard 50 9 5" xfId="8331" xr:uid="{00000000-0005-0000-0000-0000EEF00000}"/>
    <cellStyle name="Standard 50 9_BMC sales TE" xfId="19784" xr:uid="{00000000-0005-0000-0000-0000EFF00000}"/>
    <cellStyle name="Standard 50_0.Mgmt Cockpit" xfId="19785" xr:uid="{00000000-0005-0000-0000-0000F0F00000}"/>
    <cellStyle name="Standard 51" xfId="2046" xr:uid="{00000000-0005-0000-0000-0000F1F00000}"/>
    <cellStyle name="Standard 51 2" xfId="2047" xr:uid="{00000000-0005-0000-0000-0000F2F00000}"/>
    <cellStyle name="Standard 51 2 2" xfId="3774" xr:uid="{00000000-0005-0000-0000-0000F3F00000}"/>
    <cellStyle name="Standard 51 2 2 2" xfId="19786" xr:uid="{00000000-0005-0000-0000-0000F4F00000}"/>
    <cellStyle name="Standard 51 2 2 3" xfId="19787" xr:uid="{00000000-0005-0000-0000-0000F5F00000}"/>
    <cellStyle name="Standard 51 2 2_BMC sales TE" xfId="19788" xr:uid="{00000000-0005-0000-0000-0000F6F00000}"/>
    <cellStyle name="Standard 51 2 3" xfId="5613" xr:uid="{00000000-0005-0000-0000-0000F7F00000}"/>
    <cellStyle name="Standard 51 2 4" xfId="6785" xr:uid="{00000000-0005-0000-0000-0000F8F00000}"/>
    <cellStyle name="Standard 51 2 5" xfId="8323" xr:uid="{00000000-0005-0000-0000-0000F9F00000}"/>
    <cellStyle name="Standard 51 2_0.Mgmt Cockpit" xfId="19789" xr:uid="{00000000-0005-0000-0000-0000FAF00000}"/>
    <cellStyle name="Standard 51 3" xfId="2048" xr:uid="{00000000-0005-0000-0000-0000FBF00000}"/>
    <cellStyle name="Standard 51 4" xfId="5612" xr:uid="{00000000-0005-0000-0000-0000FCF00000}"/>
    <cellStyle name="Standard 51 5" xfId="6788" xr:uid="{00000000-0005-0000-0000-0000FDF00000}"/>
    <cellStyle name="Standard 51 6" xfId="8326" xr:uid="{00000000-0005-0000-0000-0000FEF00000}"/>
    <cellStyle name="Standard 51_2. p&amp;l- Global" xfId="19790" xr:uid="{00000000-0005-0000-0000-0000FFF00000}"/>
    <cellStyle name="Standard 52" xfId="2049" xr:uid="{00000000-0005-0000-0000-000000F10000}"/>
    <cellStyle name="Standard 52 2" xfId="2050" xr:uid="{00000000-0005-0000-0000-000001F10000}"/>
    <cellStyle name="Standard 52 2 2" xfId="3775" xr:uid="{00000000-0005-0000-0000-000002F10000}"/>
    <cellStyle name="Standard 52 2 2 2" xfId="3776" xr:uid="{00000000-0005-0000-0000-000003F10000}"/>
    <cellStyle name="Standard 52 2 2 3" xfId="19791" xr:uid="{00000000-0005-0000-0000-000004F10000}"/>
    <cellStyle name="Standard 52 2 2 4" xfId="19792" xr:uid="{00000000-0005-0000-0000-000005F10000}"/>
    <cellStyle name="Standard 52 2 2_0.Mgmt Cockpit" xfId="19793" xr:uid="{00000000-0005-0000-0000-000006F10000}"/>
    <cellStyle name="Standard 52 2 3" xfId="3777" xr:uid="{00000000-0005-0000-0000-000007F10000}"/>
    <cellStyle name="Standard 52 2 3 2" xfId="19794" xr:uid="{00000000-0005-0000-0000-000008F10000}"/>
    <cellStyle name="Standard 52 2 3 3" xfId="19795" xr:uid="{00000000-0005-0000-0000-000009F10000}"/>
    <cellStyle name="Standard 52 2 3_BMC sales TE" xfId="19796" xr:uid="{00000000-0005-0000-0000-00000AF10000}"/>
    <cellStyle name="Standard 52 2 4" xfId="5616" xr:uid="{00000000-0005-0000-0000-00000BF10000}"/>
    <cellStyle name="Standard 52 2 5" xfId="6778" xr:uid="{00000000-0005-0000-0000-00000CF10000}"/>
    <cellStyle name="Standard 52 2 6" xfId="8317" xr:uid="{00000000-0005-0000-0000-00000DF10000}"/>
    <cellStyle name="Standard 52 2 7" xfId="9478" xr:uid="{00000000-0005-0000-0000-00000EF10000}"/>
    <cellStyle name="Standard 52 2_0.Mgmt Cockpit" xfId="19797" xr:uid="{00000000-0005-0000-0000-00000FF10000}"/>
    <cellStyle name="Standard 52 3" xfId="2051" xr:uid="{00000000-0005-0000-0000-000010F10000}"/>
    <cellStyle name="Standard 52 3 2" xfId="3778" xr:uid="{00000000-0005-0000-0000-000011F10000}"/>
    <cellStyle name="Standard 52 3 3" xfId="19798" xr:uid="{00000000-0005-0000-0000-000012F10000}"/>
    <cellStyle name="Standard 52 3 4" xfId="19799" xr:uid="{00000000-0005-0000-0000-000013F10000}"/>
    <cellStyle name="Standard 52 3_0.Mgmt Cockpit" xfId="19800" xr:uid="{00000000-0005-0000-0000-000014F10000}"/>
    <cellStyle name="Standard 52 4" xfId="2052" xr:uid="{00000000-0005-0000-0000-000015F10000}"/>
    <cellStyle name="Standard 52 4 2" xfId="7621" xr:uid="{00000000-0005-0000-0000-000016F10000}"/>
    <cellStyle name="Standard 52 4 3" xfId="8924" xr:uid="{00000000-0005-0000-0000-000017F10000}"/>
    <cellStyle name="Standard 52 4 4" xfId="9791" xr:uid="{00000000-0005-0000-0000-000018F10000}"/>
    <cellStyle name="Standard 52 4_2. p&amp;l- Global" xfId="19801" xr:uid="{00000000-0005-0000-0000-000019F10000}"/>
    <cellStyle name="Standard 52 5" xfId="5615" xr:uid="{00000000-0005-0000-0000-00001AF10000}"/>
    <cellStyle name="Standard 52 5 2" xfId="19802" xr:uid="{00000000-0005-0000-0000-00001BF10000}"/>
    <cellStyle name="Standard 52 5_BMC sales TE" xfId="19803" xr:uid="{00000000-0005-0000-0000-00001CF10000}"/>
    <cellStyle name="Standard 52 6" xfId="6780" xr:uid="{00000000-0005-0000-0000-00001DF10000}"/>
    <cellStyle name="Standard 52 7" xfId="8319" xr:uid="{00000000-0005-0000-0000-00001EF10000}"/>
    <cellStyle name="Standard 52 8" xfId="9480" xr:uid="{00000000-0005-0000-0000-00001FF10000}"/>
    <cellStyle name="Standard 52 9" xfId="19804" xr:uid="{00000000-0005-0000-0000-000020F10000}"/>
    <cellStyle name="Standard 52_0.Mgmt Cockpit" xfId="19805" xr:uid="{00000000-0005-0000-0000-000021F10000}"/>
    <cellStyle name="Standard 53" xfId="2053" xr:uid="{00000000-0005-0000-0000-000022F10000}"/>
    <cellStyle name="Standard 53 2" xfId="2054" xr:uid="{00000000-0005-0000-0000-000023F10000}"/>
    <cellStyle name="Standard 53 2 2" xfId="3779" xr:uid="{00000000-0005-0000-0000-000024F10000}"/>
    <cellStyle name="Standard 53 2 2 2" xfId="3780" xr:uid="{00000000-0005-0000-0000-000025F10000}"/>
    <cellStyle name="Standard 53 2 2 3" xfId="19806" xr:uid="{00000000-0005-0000-0000-000026F10000}"/>
    <cellStyle name="Standard 53 2 2 4" xfId="19807" xr:uid="{00000000-0005-0000-0000-000027F10000}"/>
    <cellStyle name="Standard 53 2 2_0.Mgmt Cockpit" xfId="19808" xr:uid="{00000000-0005-0000-0000-000028F10000}"/>
    <cellStyle name="Standard 53 2 3" xfId="3781" xr:uid="{00000000-0005-0000-0000-000029F10000}"/>
    <cellStyle name="Standard 53 2 3 2" xfId="19809" xr:uid="{00000000-0005-0000-0000-00002AF10000}"/>
    <cellStyle name="Standard 53 2 3 3" xfId="19810" xr:uid="{00000000-0005-0000-0000-00002BF10000}"/>
    <cellStyle name="Standard 53 2 3_BMC sales TE" xfId="19811" xr:uid="{00000000-0005-0000-0000-00002CF10000}"/>
    <cellStyle name="Standard 53 2 4" xfId="5619" xr:uid="{00000000-0005-0000-0000-00002DF10000}"/>
    <cellStyle name="Standard 53 2 5" xfId="4138" xr:uid="{00000000-0005-0000-0000-00002EF10000}"/>
    <cellStyle name="Standard 53 2 6" xfId="7522" xr:uid="{00000000-0005-0000-0000-00002FF10000}"/>
    <cellStyle name="Standard 53 2 7" xfId="8835" xr:uid="{00000000-0005-0000-0000-000030F10000}"/>
    <cellStyle name="Standard 53 2_0.Mgmt Cockpit" xfId="19812" xr:uid="{00000000-0005-0000-0000-000031F10000}"/>
    <cellStyle name="Standard 53 3" xfId="3782" xr:uid="{00000000-0005-0000-0000-000032F10000}"/>
    <cellStyle name="Standard 53 3 2" xfId="3783" xr:uid="{00000000-0005-0000-0000-000033F10000}"/>
    <cellStyle name="Standard 53 3 3" xfId="19813" xr:uid="{00000000-0005-0000-0000-000034F10000}"/>
    <cellStyle name="Standard 53 3 4" xfId="19814" xr:uid="{00000000-0005-0000-0000-000035F10000}"/>
    <cellStyle name="Standard 53 3_0.Mgmt Cockpit" xfId="19815" xr:uid="{00000000-0005-0000-0000-000036F10000}"/>
    <cellStyle name="Standard 53 4" xfId="3784" xr:uid="{00000000-0005-0000-0000-000037F10000}"/>
    <cellStyle name="Standard 53 4 2" xfId="19816" xr:uid="{00000000-0005-0000-0000-000038F10000}"/>
    <cellStyle name="Standard 53 4 3" xfId="19817" xr:uid="{00000000-0005-0000-0000-000039F10000}"/>
    <cellStyle name="Standard 53 4_BMC sales TE" xfId="19818" xr:uid="{00000000-0005-0000-0000-00003AF10000}"/>
    <cellStyle name="Standard 53 5" xfId="5618" xr:uid="{00000000-0005-0000-0000-00003BF10000}"/>
    <cellStyle name="Standard 53 5 2" xfId="19819" xr:uid="{00000000-0005-0000-0000-00003CF10000}"/>
    <cellStyle name="Standard 53 5_Data" xfId="19820" xr:uid="{00000000-0005-0000-0000-00003DF10000}"/>
    <cellStyle name="Standard 53 6" xfId="6773" xr:uid="{00000000-0005-0000-0000-00003EF10000}"/>
    <cellStyle name="Standard 53 7" xfId="8313" xr:uid="{00000000-0005-0000-0000-00003FF10000}"/>
    <cellStyle name="Standard 53 8" xfId="9474" xr:uid="{00000000-0005-0000-0000-000040F10000}"/>
    <cellStyle name="Standard 53 9" xfId="19821" xr:uid="{00000000-0005-0000-0000-000041F10000}"/>
    <cellStyle name="Standard 53_0.Mgmt Cockpit" xfId="19822" xr:uid="{00000000-0005-0000-0000-000042F10000}"/>
    <cellStyle name="Standard 54" xfId="2055" xr:uid="{00000000-0005-0000-0000-000043F10000}"/>
    <cellStyle name="Standard 54 2" xfId="2056" xr:uid="{00000000-0005-0000-0000-000044F10000}"/>
    <cellStyle name="Standard 54 2 2" xfId="3785" xr:uid="{00000000-0005-0000-0000-000045F10000}"/>
    <cellStyle name="Standard 54 2 2 2" xfId="3786" xr:uid="{00000000-0005-0000-0000-000046F10000}"/>
    <cellStyle name="Standard 54 2 2 3" xfId="19823" xr:uid="{00000000-0005-0000-0000-000047F10000}"/>
    <cellStyle name="Standard 54 2 2 4" xfId="19824" xr:uid="{00000000-0005-0000-0000-000048F10000}"/>
    <cellStyle name="Standard 54 2 2_0.Mgmt Cockpit" xfId="19825" xr:uid="{00000000-0005-0000-0000-000049F10000}"/>
    <cellStyle name="Standard 54 2 3" xfId="3787" xr:uid="{00000000-0005-0000-0000-00004AF10000}"/>
    <cellStyle name="Standard 54 2 3 2" xfId="19826" xr:uid="{00000000-0005-0000-0000-00004BF10000}"/>
    <cellStyle name="Standard 54 2 3 3" xfId="19827" xr:uid="{00000000-0005-0000-0000-00004CF10000}"/>
    <cellStyle name="Standard 54 2 3_BMC sales TE" xfId="19828" xr:uid="{00000000-0005-0000-0000-00004DF10000}"/>
    <cellStyle name="Standard 54 2 4" xfId="5621" xr:uid="{00000000-0005-0000-0000-00004EF10000}"/>
    <cellStyle name="Standard 54 2 5" xfId="6768" xr:uid="{00000000-0005-0000-0000-00004FF10000}"/>
    <cellStyle name="Standard 54 2 6" xfId="8308" xr:uid="{00000000-0005-0000-0000-000050F10000}"/>
    <cellStyle name="Standard 54 2 7" xfId="9469" xr:uid="{00000000-0005-0000-0000-000051F10000}"/>
    <cellStyle name="Standard 54 2_0.Mgmt Cockpit" xfId="19829" xr:uid="{00000000-0005-0000-0000-000052F10000}"/>
    <cellStyle name="Standard 54 3" xfId="3788" xr:uid="{00000000-0005-0000-0000-000053F10000}"/>
    <cellStyle name="Standard 54 3 2" xfId="3789" xr:uid="{00000000-0005-0000-0000-000054F10000}"/>
    <cellStyle name="Standard 54 3 3" xfId="19830" xr:uid="{00000000-0005-0000-0000-000055F10000}"/>
    <cellStyle name="Standard 54 3 4" xfId="19831" xr:uid="{00000000-0005-0000-0000-000056F10000}"/>
    <cellStyle name="Standard 54 3_0.Mgmt Cockpit" xfId="19832" xr:uid="{00000000-0005-0000-0000-000057F10000}"/>
    <cellStyle name="Standard 54 4" xfId="3790" xr:uid="{00000000-0005-0000-0000-000058F10000}"/>
    <cellStyle name="Standard 54 4 2" xfId="19833" xr:uid="{00000000-0005-0000-0000-000059F10000}"/>
    <cellStyle name="Standard 54 4 3" xfId="19834" xr:uid="{00000000-0005-0000-0000-00005AF10000}"/>
    <cellStyle name="Standard 54 4_BMC sales TE" xfId="19835" xr:uid="{00000000-0005-0000-0000-00005BF10000}"/>
    <cellStyle name="Standard 54 5" xfId="5620" xr:uid="{00000000-0005-0000-0000-00005CF10000}"/>
    <cellStyle name="Standard 54 5 2" xfId="19836" xr:uid="{00000000-0005-0000-0000-00005DF10000}"/>
    <cellStyle name="Standard 54 5_Data" xfId="19837" xr:uid="{00000000-0005-0000-0000-00005EF10000}"/>
    <cellStyle name="Standard 54 6" xfId="6770" xr:uid="{00000000-0005-0000-0000-00005FF10000}"/>
    <cellStyle name="Standard 54 7" xfId="8310" xr:uid="{00000000-0005-0000-0000-000060F10000}"/>
    <cellStyle name="Standard 54 8" xfId="9471" xr:uid="{00000000-0005-0000-0000-000061F10000}"/>
    <cellStyle name="Standard 54 9" xfId="19838" xr:uid="{00000000-0005-0000-0000-000062F10000}"/>
    <cellStyle name="Standard 54_0.Mgmt Cockpit" xfId="19839" xr:uid="{00000000-0005-0000-0000-000063F10000}"/>
    <cellStyle name="Standard 55" xfId="2057" xr:uid="{00000000-0005-0000-0000-000064F10000}"/>
    <cellStyle name="Standard 55 2" xfId="2058" xr:uid="{00000000-0005-0000-0000-000065F10000}"/>
    <cellStyle name="Standard 55 2 2" xfId="3791" xr:uid="{00000000-0005-0000-0000-000066F10000}"/>
    <cellStyle name="Standard 55 2 2 2" xfId="3792" xr:uid="{00000000-0005-0000-0000-000067F10000}"/>
    <cellStyle name="Standard 55 2 2 3" xfId="19840" xr:uid="{00000000-0005-0000-0000-000068F10000}"/>
    <cellStyle name="Standard 55 2 2 4" xfId="19841" xr:uid="{00000000-0005-0000-0000-000069F10000}"/>
    <cellStyle name="Standard 55 2 2_0.Mgmt Cockpit" xfId="19842" xr:uid="{00000000-0005-0000-0000-00006AF10000}"/>
    <cellStyle name="Standard 55 2 3" xfId="3793" xr:uid="{00000000-0005-0000-0000-00006BF10000}"/>
    <cellStyle name="Standard 55 2 3 2" xfId="19843" xr:uid="{00000000-0005-0000-0000-00006CF10000}"/>
    <cellStyle name="Standard 55 2 3 3" xfId="19844" xr:uid="{00000000-0005-0000-0000-00006DF10000}"/>
    <cellStyle name="Standard 55 2 3_BMC sales TE" xfId="19845" xr:uid="{00000000-0005-0000-0000-00006EF10000}"/>
    <cellStyle name="Standard 55 2 4" xfId="5623" xr:uid="{00000000-0005-0000-0000-00006FF10000}"/>
    <cellStyle name="Standard 55 2 5" xfId="6763" xr:uid="{00000000-0005-0000-0000-000070F10000}"/>
    <cellStyle name="Standard 55 2 6" xfId="8303" xr:uid="{00000000-0005-0000-0000-000071F10000}"/>
    <cellStyle name="Standard 55 2 7" xfId="9464" xr:uid="{00000000-0005-0000-0000-000072F10000}"/>
    <cellStyle name="Standard 55 2_0.Mgmt Cockpit" xfId="19846" xr:uid="{00000000-0005-0000-0000-000073F10000}"/>
    <cellStyle name="Standard 55 3" xfId="3794" xr:uid="{00000000-0005-0000-0000-000074F10000}"/>
    <cellStyle name="Standard 55 3 2" xfId="3795" xr:uid="{00000000-0005-0000-0000-000075F10000}"/>
    <cellStyle name="Standard 55 3 3" xfId="19847" xr:uid="{00000000-0005-0000-0000-000076F10000}"/>
    <cellStyle name="Standard 55 3 4" xfId="19848" xr:uid="{00000000-0005-0000-0000-000077F10000}"/>
    <cellStyle name="Standard 55 3_0.Mgmt Cockpit" xfId="19849" xr:uid="{00000000-0005-0000-0000-000078F10000}"/>
    <cellStyle name="Standard 55 4" xfId="3796" xr:uid="{00000000-0005-0000-0000-000079F10000}"/>
    <cellStyle name="Standard 55 4 2" xfId="19850" xr:uid="{00000000-0005-0000-0000-00007AF10000}"/>
    <cellStyle name="Standard 55 4 3" xfId="19851" xr:uid="{00000000-0005-0000-0000-00007BF10000}"/>
    <cellStyle name="Standard 55 4_BMC sales TE" xfId="19852" xr:uid="{00000000-0005-0000-0000-00007CF10000}"/>
    <cellStyle name="Standard 55 5" xfId="5622" xr:uid="{00000000-0005-0000-0000-00007DF10000}"/>
    <cellStyle name="Standard 55 5 2" xfId="19853" xr:uid="{00000000-0005-0000-0000-00007EF10000}"/>
    <cellStyle name="Standard 55 5_Data" xfId="19854" xr:uid="{00000000-0005-0000-0000-00007FF10000}"/>
    <cellStyle name="Standard 55 6" xfId="6765" xr:uid="{00000000-0005-0000-0000-000080F10000}"/>
    <cellStyle name="Standard 55 7" xfId="8305" xr:uid="{00000000-0005-0000-0000-000081F10000}"/>
    <cellStyle name="Standard 55 8" xfId="9466" xr:uid="{00000000-0005-0000-0000-000082F10000}"/>
    <cellStyle name="Standard 55 9" xfId="19855" xr:uid="{00000000-0005-0000-0000-000083F10000}"/>
    <cellStyle name="Standard 55_0.Mgmt Cockpit" xfId="19856" xr:uid="{00000000-0005-0000-0000-000084F10000}"/>
    <cellStyle name="Standard 56" xfId="2059" xr:uid="{00000000-0005-0000-0000-000085F10000}"/>
    <cellStyle name="Standard 56 2" xfId="2060" xr:uid="{00000000-0005-0000-0000-000086F10000}"/>
    <cellStyle name="Standard 56 2 2" xfId="3797" xr:uid="{00000000-0005-0000-0000-000087F10000}"/>
    <cellStyle name="Standard 56 2 2 2" xfId="3798" xr:uid="{00000000-0005-0000-0000-000088F10000}"/>
    <cellStyle name="Standard 56 2 2 3" xfId="19857" xr:uid="{00000000-0005-0000-0000-000089F10000}"/>
    <cellStyle name="Standard 56 2 2 4" xfId="19858" xr:uid="{00000000-0005-0000-0000-00008AF10000}"/>
    <cellStyle name="Standard 56 2 2_0.Mgmt Cockpit" xfId="19859" xr:uid="{00000000-0005-0000-0000-00008BF10000}"/>
    <cellStyle name="Standard 56 2 3" xfId="3799" xr:uid="{00000000-0005-0000-0000-00008CF10000}"/>
    <cellStyle name="Standard 56 2 3 2" xfId="19860" xr:uid="{00000000-0005-0000-0000-00008DF10000}"/>
    <cellStyle name="Standard 56 2 3 3" xfId="19861" xr:uid="{00000000-0005-0000-0000-00008EF10000}"/>
    <cellStyle name="Standard 56 2 3_BMC sales TE" xfId="19862" xr:uid="{00000000-0005-0000-0000-00008FF10000}"/>
    <cellStyle name="Standard 56 2 4" xfId="5625" xr:uid="{00000000-0005-0000-0000-000090F10000}"/>
    <cellStyle name="Standard 56 2 5" xfId="6760" xr:uid="{00000000-0005-0000-0000-000091F10000}"/>
    <cellStyle name="Standard 56 2 6" xfId="8300" xr:uid="{00000000-0005-0000-0000-000092F10000}"/>
    <cellStyle name="Standard 56 2 7" xfId="9457" xr:uid="{00000000-0005-0000-0000-000093F10000}"/>
    <cellStyle name="Standard 56 2_0.Mgmt Cockpit" xfId="19863" xr:uid="{00000000-0005-0000-0000-000094F10000}"/>
    <cellStyle name="Standard 56 3" xfId="3800" xr:uid="{00000000-0005-0000-0000-000095F10000}"/>
    <cellStyle name="Standard 56 3 2" xfId="3801" xr:uid="{00000000-0005-0000-0000-000096F10000}"/>
    <cellStyle name="Standard 56 3 3" xfId="19864" xr:uid="{00000000-0005-0000-0000-000097F10000}"/>
    <cellStyle name="Standard 56 3 4" xfId="19865" xr:uid="{00000000-0005-0000-0000-000098F10000}"/>
    <cellStyle name="Standard 56 3_0.Mgmt Cockpit" xfId="19866" xr:uid="{00000000-0005-0000-0000-000099F10000}"/>
    <cellStyle name="Standard 56 4" xfId="3802" xr:uid="{00000000-0005-0000-0000-00009AF10000}"/>
    <cellStyle name="Standard 56 4 2" xfId="19867" xr:uid="{00000000-0005-0000-0000-00009BF10000}"/>
    <cellStyle name="Standard 56 4 3" xfId="19868" xr:uid="{00000000-0005-0000-0000-00009CF10000}"/>
    <cellStyle name="Standard 56 4_BMC sales TE" xfId="19869" xr:uid="{00000000-0005-0000-0000-00009DF10000}"/>
    <cellStyle name="Standard 56 5" xfId="5624" xr:uid="{00000000-0005-0000-0000-00009EF10000}"/>
    <cellStyle name="Standard 56 5 2" xfId="19870" xr:uid="{00000000-0005-0000-0000-00009FF10000}"/>
    <cellStyle name="Standard 56 5_Data" xfId="19871" xr:uid="{00000000-0005-0000-0000-0000A0F10000}"/>
    <cellStyle name="Standard 56 6" xfId="4136" xr:uid="{00000000-0005-0000-0000-0000A1F10000}"/>
    <cellStyle name="Standard 56 7" xfId="7524" xr:uid="{00000000-0005-0000-0000-0000A2F10000}"/>
    <cellStyle name="Standard 56 8" xfId="9460" xr:uid="{00000000-0005-0000-0000-0000A3F10000}"/>
    <cellStyle name="Standard 56 9" xfId="19872" xr:uid="{00000000-0005-0000-0000-0000A4F10000}"/>
    <cellStyle name="Standard 56_0.Mgmt Cockpit" xfId="19873" xr:uid="{00000000-0005-0000-0000-0000A5F10000}"/>
    <cellStyle name="Standard 57" xfId="2061" xr:uid="{00000000-0005-0000-0000-0000A6F10000}"/>
    <cellStyle name="Standard 57 2" xfId="2062" xr:uid="{00000000-0005-0000-0000-0000A7F10000}"/>
    <cellStyle name="Standard 57 2 2" xfId="3803" xr:uid="{00000000-0005-0000-0000-0000A8F10000}"/>
    <cellStyle name="Standard 57 2 2 2" xfId="3804" xr:uid="{00000000-0005-0000-0000-0000A9F10000}"/>
    <cellStyle name="Standard 57 2 2 3" xfId="19874" xr:uid="{00000000-0005-0000-0000-0000AAF10000}"/>
    <cellStyle name="Standard 57 2 2 4" xfId="19875" xr:uid="{00000000-0005-0000-0000-0000ABF10000}"/>
    <cellStyle name="Standard 57 2 2_0.Mgmt Cockpit" xfId="19876" xr:uid="{00000000-0005-0000-0000-0000ACF10000}"/>
    <cellStyle name="Standard 57 2 3" xfId="3805" xr:uid="{00000000-0005-0000-0000-0000ADF10000}"/>
    <cellStyle name="Standard 57 2 3 2" xfId="19877" xr:uid="{00000000-0005-0000-0000-0000AEF10000}"/>
    <cellStyle name="Standard 57 2 3 3" xfId="19878" xr:uid="{00000000-0005-0000-0000-0000AFF10000}"/>
    <cellStyle name="Standard 57 2 3_BMC sales TE" xfId="19879" xr:uid="{00000000-0005-0000-0000-0000B0F10000}"/>
    <cellStyle name="Standard 57 2 4" xfId="5627" xr:uid="{00000000-0005-0000-0000-0000B1F10000}"/>
    <cellStyle name="Standard 57 2 5" xfId="6755" xr:uid="{00000000-0005-0000-0000-0000B2F10000}"/>
    <cellStyle name="Standard 57 2 6" xfId="8295" xr:uid="{00000000-0005-0000-0000-0000B3F10000}"/>
    <cellStyle name="Standard 57 2 7" xfId="8836" xr:uid="{00000000-0005-0000-0000-0000B4F10000}"/>
    <cellStyle name="Standard 57 2_0.Mgmt Cockpit" xfId="19880" xr:uid="{00000000-0005-0000-0000-0000B5F10000}"/>
    <cellStyle name="Standard 57 3" xfId="3806" xr:uid="{00000000-0005-0000-0000-0000B6F10000}"/>
    <cellStyle name="Standard 57 3 2" xfId="3807" xr:uid="{00000000-0005-0000-0000-0000B7F10000}"/>
    <cellStyle name="Standard 57 3 3" xfId="19881" xr:uid="{00000000-0005-0000-0000-0000B8F10000}"/>
    <cellStyle name="Standard 57 3 4" xfId="19882" xr:uid="{00000000-0005-0000-0000-0000B9F10000}"/>
    <cellStyle name="Standard 57 3_0.Mgmt Cockpit" xfId="19883" xr:uid="{00000000-0005-0000-0000-0000BAF10000}"/>
    <cellStyle name="Standard 57 4" xfId="3808" xr:uid="{00000000-0005-0000-0000-0000BBF10000}"/>
    <cellStyle name="Standard 57 4 2" xfId="19884" xr:uid="{00000000-0005-0000-0000-0000BCF10000}"/>
    <cellStyle name="Standard 57 4 3" xfId="19885" xr:uid="{00000000-0005-0000-0000-0000BDF10000}"/>
    <cellStyle name="Standard 57 4_BMC sales TE" xfId="19886" xr:uid="{00000000-0005-0000-0000-0000BEF10000}"/>
    <cellStyle name="Standard 57 5" xfId="5626" xr:uid="{00000000-0005-0000-0000-0000BFF10000}"/>
    <cellStyle name="Standard 57 5 2" xfId="19887" xr:uid="{00000000-0005-0000-0000-0000C0F10000}"/>
    <cellStyle name="Standard 57 5_Data" xfId="19888" xr:uid="{00000000-0005-0000-0000-0000C1F10000}"/>
    <cellStyle name="Standard 57 6" xfId="6758" xr:uid="{00000000-0005-0000-0000-0000C2F10000}"/>
    <cellStyle name="Standard 57 7" xfId="8298" xr:uid="{00000000-0005-0000-0000-0000C3F10000}"/>
    <cellStyle name="Standard 57 8" xfId="9455" xr:uid="{00000000-0005-0000-0000-0000C4F10000}"/>
    <cellStyle name="Standard 57 9" xfId="19889" xr:uid="{00000000-0005-0000-0000-0000C5F10000}"/>
    <cellStyle name="Standard 57_0.Mgmt Cockpit" xfId="19890" xr:uid="{00000000-0005-0000-0000-0000C6F10000}"/>
    <cellStyle name="Standard 58" xfId="2063" xr:uid="{00000000-0005-0000-0000-0000C7F10000}"/>
    <cellStyle name="Standard 58 2" xfId="2064" xr:uid="{00000000-0005-0000-0000-0000C8F10000}"/>
    <cellStyle name="Standard 58 2 2" xfId="5629" xr:uid="{00000000-0005-0000-0000-0000C9F10000}"/>
    <cellStyle name="Standard 58 2 3" xfId="6749" xr:uid="{00000000-0005-0000-0000-0000CAF10000}"/>
    <cellStyle name="Standard 58 2 4" xfId="8289" xr:uid="{00000000-0005-0000-0000-0000CBF10000}"/>
    <cellStyle name="Standard 58 3" xfId="5628" xr:uid="{00000000-0005-0000-0000-0000CCF10000}"/>
    <cellStyle name="Standard 58 4" xfId="6753" xr:uid="{00000000-0005-0000-0000-0000CDF10000}"/>
    <cellStyle name="Standard 58 5" xfId="8293" xr:uid="{00000000-0005-0000-0000-0000CEF10000}"/>
    <cellStyle name="Standard 58_2. p&amp;l- Global" xfId="19891" xr:uid="{00000000-0005-0000-0000-0000CFF10000}"/>
    <cellStyle name="Standard 59" xfId="2065" xr:uid="{00000000-0005-0000-0000-0000D0F10000}"/>
    <cellStyle name="Standard 59 2" xfId="2066" xr:uid="{00000000-0005-0000-0000-0000D1F10000}"/>
    <cellStyle name="Standard 59 2 2" xfId="5631" xr:uid="{00000000-0005-0000-0000-0000D2F10000}"/>
    <cellStyle name="Standard 59 2 3" xfId="6744" xr:uid="{00000000-0005-0000-0000-0000D3F10000}"/>
    <cellStyle name="Standard 59 2 4" xfId="8284" xr:uid="{00000000-0005-0000-0000-0000D4F10000}"/>
    <cellStyle name="Standard 59 3" xfId="5630" xr:uid="{00000000-0005-0000-0000-0000D5F10000}"/>
    <cellStyle name="Standard 59 4" xfId="6746" xr:uid="{00000000-0005-0000-0000-0000D6F10000}"/>
    <cellStyle name="Standard 59 5" xfId="8286" xr:uid="{00000000-0005-0000-0000-0000D7F10000}"/>
    <cellStyle name="Standard 59_2. p&amp;l- Global" xfId="19892" xr:uid="{00000000-0005-0000-0000-0000D8F10000}"/>
    <cellStyle name="Standard 6" xfId="806" xr:uid="{00000000-0005-0000-0000-0000D9F10000}"/>
    <cellStyle name="Standard 6 10" xfId="7432" xr:uid="{00000000-0005-0000-0000-0000DAF10000}"/>
    <cellStyle name="Standard 6 11" xfId="19893" xr:uid="{00000000-0005-0000-0000-0000DBF10000}"/>
    <cellStyle name="Standard 6 2" xfId="807" xr:uid="{00000000-0005-0000-0000-0000DCF10000}"/>
    <cellStyle name="Standard 6 2 2" xfId="3809" xr:uid="{00000000-0005-0000-0000-0000DDF10000}"/>
    <cellStyle name="Standard 6 2_3. FTE_T&amp;E_PE per CC" xfId="19894" xr:uid="{00000000-0005-0000-0000-0000DEF10000}"/>
    <cellStyle name="Standard 6 3" xfId="2067" xr:uid="{00000000-0005-0000-0000-0000DFF10000}"/>
    <cellStyle name="Standard 6 3 2" xfId="3810" xr:uid="{00000000-0005-0000-0000-0000E0F10000}"/>
    <cellStyle name="Standard 6 3 2 2" xfId="7664" xr:uid="{00000000-0005-0000-0000-0000E1F10000}"/>
    <cellStyle name="Standard 6 3 2 3" xfId="8965" xr:uid="{00000000-0005-0000-0000-0000E2F10000}"/>
    <cellStyle name="Standard 6 3 2 4" xfId="9792" xr:uid="{00000000-0005-0000-0000-0000E3F10000}"/>
    <cellStyle name="Standard 6 3 3" xfId="5632" xr:uid="{00000000-0005-0000-0000-0000E4F10000}"/>
    <cellStyle name="Standard 6 3 4" xfId="4133" xr:uid="{00000000-0005-0000-0000-0000E5F10000}"/>
    <cellStyle name="Standard 6 3 5" xfId="7525" xr:uid="{00000000-0005-0000-0000-0000E6F10000}"/>
    <cellStyle name="Standard 6 3_0.Mgmt Cockpit" xfId="19895" xr:uid="{00000000-0005-0000-0000-0000E7F10000}"/>
    <cellStyle name="Standard 6 4" xfId="2068" xr:uid="{00000000-0005-0000-0000-0000E8F10000}"/>
    <cellStyle name="Standard 6 4 2" xfId="3811" xr:uid="{00000000-0005-0000-0000-0000E9F10000}"/>
    <cellStyle name="Standard 6 4 2 2" xfId="3812" xr:uid="{00000000-0005-0000-0000-0000EAF10000}"/>
    <cellStyle name="Standard 6 4 2 2 2" xfId="7667" xr:uid="{00000000-0005-0000-0000-0000EBF10000}"/>
    <cellStyle name="Standard 6 4 2 2 3" xfId="8968" xr:uid="{00000000-0005-0000-0000-0000ECF10000}"/>
    <cellStyle name="Standard 6 4 2 2 4" xfId="9794" xr:uid="{00000000-0005-0000-0000-0000EDF10000}"/>
    <cellStyle name="Standard 6 4 2 3" xfId="7666" xr:uid="{00000000-0005-0000-0000-0000EEF10000}"/>
    <cellStyle name="Standard 6 4 2 4" xfId="8967" xr:uid="{00000000-0005-0000-0000-0000EFF10000}"/>
    <cellStyle name="Standard 6 4 2 5" xfId="9793" xr:uid="{00000000-0005-0000-0000-0000F0F10000}"/>
    <cellStyle name="Standard 6 4 2_0.Mgmt Cockpit" xfId="19896" xr:uid="{00000000-0005-0000-0000-0000F1F10000}"/>
    <cellStyle name="Standard 6 4 3" xfId="3813" xr:uid="{00000000-0005-0000-0000-0000F2F10000}"/>
    <cellStyle name="Standard 6 4 3 2" xfId="7669" xr:uid="{00000000-0005-0000-0000-0000F3F10000}"/>
    <cellStyle name="Standard 6 4 3 3" xfId="8970" xr:uid="{00000000-0005-0000-0000-0000F4F10000}"/>
    <cellStyle name="Standard 6 4 3 4" xfId="9795" xr:uid="{00000000-0005-0000-0000-0000F5F10000}"/>
    <cellStyle name="Standard 6 4 4" xfId="5633" xr:uid="{00000000-0005-0000-0000-0000F6F10000}"/>
    <cellStyle name="Standard 6 4 5" xfId="6741" xr:uid="{00000000-0005-0000-0000-0000F7F10000}"/>
    <cellStyle name="Standard 6 4 6" xfId="8281" xr:uid="{00000000-0005-0000-0000-0000F8F10000}"/>
    <cellStyle name="Standard 6 4_0.Mgmt Cockpit" xfId="19897" xr:uid="{00000000-0005-0000-0000-0000F9F10000}"/>
    <cellStyle name="Standard 6 5" xfId="2069" xr:uid="{00000000-0005-0000-0000-0000FAF10000}"/>
    <cellStyle name="Standard 6 5 2" xfId="3814" xr:uid="{00000000-0005-0000-0000-0000FBF10000}"/>
    <cellStyle name="Standard 6 5_0.Mgmt Cockpit" xfId="19898" xr:uid="{00000000-0005-0000-0000-0000FCF10000}"/>
    <cellStyle name="Standard 6 6" xfId="3815" xr:uid="{00000000-0005-0000-0000-0000FDF10000}"/>
    <cellStyle name="Standard 6 6 2" xfId="7672" xr:uid="{00000000-0005-0000-0000-0000FEF10000}"/>
    <cellStyle name="Standard 6 6 3" xfId="8973" xr:uid="{00000000-0005-0000-0000-0000FFF10000}"/>
    <cellStyle name="Standard 6 6 4" xfId="9796" xr:uid="{00000000-0005-0000-0000-000000F20000}"/>
    <cellStyle name="Standard 6 7" xfId="4428" xr:uid="{00000000-0005-0000-0000-000001F20000}"/>
    <cellStyle name="Standard 6 8" xfId="5904" xr:uid="{00000000-0005-0000-0000-000002F20000}"/>
    <cellStyle name="Standard 6 9" xfId="6166" xr:uid="{00000000-0005-0000-0000-000003F20000}"/>
    <cellStyle name="Standard 6_0.Mgmt Cockpit" xfId="19899" xr:uid="{00000000-0005-0000-0000-000004F20000}"/>
    <cellStyle name="Standard 60" xfId="2070" xr:uid="{00000000-0005-0000-0000-000005F20000}"/>
    <cellStyle name="Standard 60 2" xfId="2071" xr:uid="{00000000-0005-0000-0000-000006F20000}"/>
    <cellStyle name="Standard 60 2 2" xfId="5636" xr:uid="{00000000-0005-0000-0000-000007F20000}"/>
    <cellStyle name="Standard 60 2 3" xfId="6734" xr:uid="{00000000-0005-0000-0000-000008F20000}"/>
    <cellStyle name="Standard 60 2 4" xfId="8275" xr:uid="{00000000-0005-0000-0000-000009F20000}"/>
    <cellStyle name="Standard 60 3" xfId="5635" xr:uid="{00000000-0005-0000-0000-00000AF20000}"/>
    <cellStyle name="Standard 60 4" xfId="6736" xr:uid="{00000000-0005-0000-0000-00000BF20000}"/>
    <cellStyle name="Standard 60 5" xfId="8277" xr:uid="{00000000-0005-0000-0000-00000CF20000}"/>
    <cellStyle name="Standard 60_2. p&amp;l- Global" xfId="19900" xr:uid="{00000000-0005-0000-0000-00000DF20000}"/>
    <cellStyle name="Standard 61" xfId="2072" xr:uid="{00000000-0005-0000-0000-00000EF20000}"/>
    <cellStyle name="Standard 61 2" xfId="2073" xr:uid="{00000000-0005-0000-0000-00000FF20000}"/>
    <cellStyle name="Standard 61 2 2" xfId="5638" xr:uid="{00000000-0005-0000-0000-000010F20000}"/>
    <cellStyle name="Standard 61 2 3" xfId="4122" xr:uid="{00000000-0005-0000-0000-000011F20000}"/>
    <cellStyle name="Standard 61 2 4" xfId="7530" xr:uid="{00000000-0005-0000-0000-000012F20000}"/>
    <cellStyle name="Standard 61 3" xfId="5637" xr:uid="{00000000-0005-0000-0000-000013F20000}"/>
    <cellStyle name="Standard 61 4" xfId="4127" xr:uid="{00000000-0005-0000-0000-000014F20000}"/>
    <cellStyle name="Standard 61 5" xfId="4419" xr:uid="{00000000-0005-0000-0000-000015F20000}"/>
    <cellStyle name="Standard 61_2. p&amp;l- Global" xfId="19901" xr:uid="{00000000-0005-0000-0000-000016F20000}"/>
    <cellStyle name="Standard 62" xfId="2074" xr:uid="{00000000-0005-0000-0000-000017F20000}"/>
    <cellStyle name="Standard 62 2" xfId="2075" xr:uid="{00000000-0005-0000-0000-000018F20000}"/>
    <cellStyle name="Standard 62 2 2" xfId="5640" xr:uid="{00000000-0005-0000-0000-000019F20000}"/>
    <cellStyle name="Standard 62 2 3" xfId="6730" xr:uid="{00000000-0005-0000-0000-00001AF20000}"/>
    <cellStyle name="Standard 62 2 4" xfId="8271" xr:uid="{00000000-0005-0000-0000-00001BF20000}"/>
    <cellStyle name="Standard 62 3" xfId="5639" xr:uid="{00000000-0005-0000-0000-00001CF20000}"/>
    <cellStyle name="Standard 62 4" xfId="6731" xr:uid="{00000000-0005-0000-0000-00001DF20000}"/>
    <cellStyle name="Standard 62 5" xfId="8272" xr:uid="{00000000-0005-0000-0000-00001EF20000}"/>
    <cellStyle name="Standard 62_2. p&amp;l- Global" xfId="19902" xr:uid="{00000000-0005-0000-0000-00001FF20000}"/>
    <cellStyle name="Standard 63" xfId="2076" xr:uid="{00000000-0005-0000-0000-000020F20000}"/>
    <cellStyle name="Standard 63 2" xfId="2077" xr:uid="{00000000-0005-0000-0000-000021F20000}"/>
    <cellStyle name="Standard 63 2 2" xfId="5642" xr:uid="{00000000-0005-0000-0000-000022F20000}"/>
    <cellStyle name="Standard 63 2 3" xfId="6728" xr:uid="{00000000-0005-0000-0000-000023F20000}"/>
    <cellStyle name="Standard 63 2 4" xfId="8269" xr:uid="{00000000-0005-0000-0000-000024F20000}"/>
    <cellStyle name="Standard 63 3" xfId="5641" xr:uid="{00000000-0005-0000-0000-000025F20000}"/>
    <cellStyle name="Standard 63 4" xfId="6729" xr:uid="{00000000-0005-0000-0000-000026F20000}"/>
    <cellStyle name="Standard 63 5" xfId="8270" xr:uid="{00000000-0005-0000-0000-000027F20000}"/>
    <cellStyle name="Standard 63_2. p&amp;l- Global" xfId="19903" xr:uid="{00000000-0005-0000-0000-000028F20000}"/>
    <cellStyle name="Standard 64" xfId="2078" xr:uid="{00000000-0005-0000-0000-000029F20000}"/>
    <cellStyle name="Standard 64 2" xfId="2079" xr:uid="{00000000-0005-0000-0000-00002AF20000}"/>
    <cellStyle name="Standard 64 2 2" xfId="3816" xr:uid="{00000000-0005-0000-0000-00002BF20000}"/>
    <cellStyle name="Standard 64 2 2 2" xfId="3817" xr:uid="{00000000-0005-0000-0000-00002CF20000}"/>
    <cellStyle name="Standard 64 2 2 3" xfId="19904" xr:uid="{00000000-0005-0000-0000-00002DF20000}"/>
    <cellStyle name="Standard 64 2 2 4" xfId="19905" xr:uid="{00000000-0005-0000-0000-00002EF20000}"/>
    <cellStyle name="Standard 64 2 2_0.Mgmt Cockpit" xfId="19906" xr:uid="{00000000-0005-0000-0000-00002FF20000}"/>
    <cellStyle name="Standard 64 2 3" xfId="3818" xr:uid="{00000000-0005-0000-0000-000030F20000}"/>
    <cellStyle name="Standard 64 2 3 2" xfId="19907" xr:uid="{00000000-0005-0000-0000-000031F20000}"/>
    <cellStyle name="Standard 64 2 3 3" xfId="19908" xr:uid="{00000000-0005-0000-0000-000032F20000}"/>
    <cellStyle name="Standard 64 2 3_BMC sales TE" xfId="19909" xr:uid="{00000000-0005-0000-0000-000033F20000}"/>
    <cellStyle name="Standard 64 2 4" xfId="5644" xr:uid="{00000000-0005-0000-0000-000034F20000}"/>
    <cellStyle name="Standard 64 2 5" xfId="6725" xr:uid="{00000000-0005-0000-0000-000035F20000}"/>
    <cellStyle name="Standard 64 2 6" xfId="8266" xr:uid="{00000000-0005-0000-0000-000036F20000}"/>
    <cellStyle name="Standard 64 2 7" xfId="9436" xr:uid="{00000000-0005-0000-0000-000037F20000}"/>
    <cellStyle name="Standard 64 2_0.Mgmt Cockpit" xfId="19910" xr:uid="{00000000-0005-0000-0000-000038F20000}"/>
    <cellStyle name="Standard 64 3" xfId="3819" xr:uid="{00000000-0005-0000-0000-000039F20000}"/>
    <cellStyle name="Standard 64 3 2" xfId="3820" xr:uid="{00000000-0005-0000-0000-00003AF20000}"/>
    <cellStyle name="Standard 64 3 3" xfId="19911" xr:uid="{00000000-0005-0000-0000-00003BF20000}"/>
    <cellStyle name="Standard 64 3 4" xfId="19912" xr:uid="{00000000-0005-0000-0000-00003CF20000}"/>
    <cellStyle name="Standard 64 3_0.Mgmt Cockpit" xfId="19913" xr:uid="{00000000-0005-0000-0000-00003DF20000}"/>
    <cellStyle name="Standard 64 4" xfId="3821" xr:uid="{00000000-0005-0000-0000-00003EF20000}"/>
    <cellStyle name="Standard 64 4 2" xfId="19914" xr:uid="{00000000-0005-0000-0000-00003FF20000}"/>
    <cellStyle name="Standard 64 4 3" xfId="19915" xr:uid="{00000000-0005-0000-0000-000040F20000}"/>
    <cellStyle name="Standard 64 4_BMC sales TE" xfId="19916" xr:uid="{00000000-0005-0000-0000-000041F20000}"/>
    <cellStyle name="Standard 64 5" xfId="5643" xr:uid="{00000000-0005-0000-0000-000042F20000}"/>
    <cellStyle name="Standard 64 5 2" xfId="19917" xr:uid="{00000000-0005-0000-0000-000043F20000}"/>
    <cellStyle name="Standard 64 5_Data" xfId="19918" xr:uid="{00000000-0005-0000-0000-000044F20000}"/>
    <cellStyle name="Standard 64 6" xfId="6727" xr:uid="{00000000-0005-0000-0000-000045F20000}"/>
    <cellStyle name="Standard 64 7" xfId="8268" xr:uid="{00000000-0005-0000-0000-000046F20000}"/>
    <cellStyle name="Standard 64 8" xfId="9439" xr:uid="{00000000-0005-0000-0000-000047F20000}"/>
    <cellStyle name="Standard 64 9" xfId="19919" xr:uid="{00000000-0005-0000-0000-000048F20000}"/>
    <cellStyle name="Standard 64_0.Mgmt Cockpit" xfId="19920" xr:uid="{00000000-0005-0000-0000-000049F20000}"/>
    <cellStyle name="Standard 65" xfId="2080" xr:uid="{00000000-0005-0000-0000-00004AF20000}"/>
    <cellStyle name="Standard 65 2" xfId="2081" xr:uid="{00000000-0005-0000-0000-00004BF20000}"/>
    <cellStyle name="Standard 65 2 2" xfId="3822" xr:uid="{00000000-0005-0000-0000-00004CF20000}"/>
    <cellStyle name="Standard 65 2 3" xfId="5646" xr:uid="{00000000-0005-0000-0000-00004DF20000}"/>
    <cellStyle name="Standard 65 2 4" xfId="6720" xr:uid="{00000000-0005-0000-0000-00004EF20000}"/>
    <cellStyle name="Standard 65 2 5" xfId="8261" xr:uid="{00000000-0005-0000-0000-00004FF20000}"/>
    <cellStyle name="Standard 65 2_0.Mgmt Cockpit" xfId="19921" xr:uid="{00000000-0005-0000-0000-000050F20000}"/>
    <cellStyle name="Standard 65 3" xfId="3823" xr:uid="{00000000-0005-0000-0000-000051F20000}"/>
    <cellStyle name="Standard 65 3 2" xfId="3824" xr:uid="{00000000-0005-0000-0000-000052F20000}"/>
    <cellStyle name="Standard 65 3 3" xfId="19922" xr:uid="{00000000-0005-0000-0000-000053F20000}"/>
    <cellStyle name="Standard 65 3 4" xfId="19923" xr:uid="{00000000-0005-0000-0000-000054F20000}"/>
    <cellStyle name="Standard 65 3_0.Mgmt Cockpit" xfId="19924" xr:uid="{00000000-0005-0000-0000-000055F20000}"/>
    <cellStyle name="Standard 65 4" xfId="3825" xr:uid="{00000000-0005-0000-0000-000056F20000}"/>
    <cellStyle name="Standard 65 4 2" xfId="19925" xr:uid="{00000000-0005-0000-0000-000057F20000}"/>
    <cellStyle name="Standard 65 4 3" xfId="19926" xr:uid="{00000000-0005-0000-0000-000058F20000}"/>
    <cellStyle name="Standard 65 4_BMC sales TE" xfId="19927" xr:uid="{00000000-0005-0000-0000-000059F20000}"/>
    <cellStyle name="Standard 65 5" xfId="5645" xr:uid="{00000000-0005-0000-0000-00005AF20000}"/>
    <cellStyle name="Standard 65 6" xfId="6722" xr:uid="{00000000-0005-0000-0000-00005BF20000}"/>
    <cellStyle name="Standard 65 7" xfId="8263" xr:uid="{00000000-0005-0000-0000-00005CF20000}"/>
    <cellStyle name="Standard 65 8" xfId="19928" xr:uid="{00000000-0005-0000-0000-00005DF20000}"/>
    <cellStyle name="Standard 65 9" xfId="19929" xr:uid="{00000000-0005-0000-0000-00005EF20000}"/>
    <cellStyle name="Standard 65_0.Mgmt Cockpit" xfId="19930" xr:uid="{00000000-0005-0000-0000-00005FF20000}"/>
    <cellStyle name="Standard 66" xfId="2082" xr:uid="{00000000-0005-0000-0000-000060F20000}"/>
    <cellStyle name="Standard 66 2" xfId="2083" xr:uid="{00000000-0005-0000-0000-000061F20000}"/>
    <cellStyle name="Standard 66 2 2" xfId="5648" xr:uid="{00000000-0005-0000-0000-000062F20000}"/>
    <cellStyle name="Standard 66 2 3" xfId="6715" xr:uid="{00000000-0005-0000-0000-000063F20000}"/>
    <cellStyle name="Standard 66 2 4" xfId="8256" xr:uid="{00000000-0005-0000-0000-000064F20000}"/>
    <cellStyle name="Standard 66 3" xfId="5647" xr:uid="{00000000-0005-0000-0000-000065F20000}"/>
    <cellStyle name="Standard 66 4" xfId="6717" xr:uid="{00000000-0005-0000-0000-000066F20000}"/>
    <cellStyle name="Standard 66 5" xfId="8258" xr:uid="{00000000-0005-0000-0000-000067F20000}"/>
    <cellStyle name="Standard 66_2. p&amp;l- Global" xfId="19931" xr:uid="{00000000-0005-0000-0000-000068F20000}"/>
    <cellStyle name="Standard 67" xfId="2084" xr:uid="{00000000-0005-0000-0000-000069F20000}"/>
    <cellStyle name="Standard 67 2" xfId="2085" xr:uid="{00000000-0005-0000-0000-00006AF20000}"/>
    <cellStyle name="Standard 67 2 2" xfId="5650" xr:uid="{00000000-0005-0000-0000-00006BF20000}"/>
    <cellStyle name="Standard 67 2 3" xfId="6710" xr:uid="{00000000-0005-0000-0000-00006CF20000}"/>
    <cellStyle name="Standard 67 2 4" xfId="8251" xr:uid="{00000000-0005-0000-0000-00006DF20000}"/>
    <cellStyle name="Standard 67 2_BMC sales TE" xfId="19932" xr:uid="{00000000-0005-0000-0000-00006EF20000}"/>
    <cellStyle name="Standard 67 3" xfId="5649" xr:uid="{00000000-0005-0000-0000-00006FF20000}"/>
    <cellStyle name="Standard 67 4" xfId="6712" xr:uid="{00000000-0005-0000-0000-000070F20000}"/>
    <cellStyle name="Standard 67 5" xfId="8253" xr:uid="{00000000-0005-0000-0000-000071F20000}"/>
    <cellStyle name="Standard 67_0.Mgmt Cockpit" xfId="19933" xr:uid="{00000000-0005-0000-0000-000072F20000}"/>
    <cellStyle name="Standard 68" xfId="2086" xr:uid="{00000000-0005-0000-0000-000073F20000}"/>
    <cellStyle name="Standard 68 2" xfId="2087" xr:uid="{00000000-0005-0000-0000-000074F20000}"/>
    <cellStyle name="Standard 68 2 2" xfId="5652" xr:uid="{00000000-0005-0000-0000-000075F20000}"/>
    <cellStyle name="Standard 68 2 3" xfId="6705" xr:uid="{00000000-0005-0000-0000-000076F20000}"/>
    <cellStyle name="Standard 68 2 4" xfId="8246" xr:uid="{00000000-0005-0000-0000-000077F20000}"/>
    <cellStyle name="Standard 68 3" xfId="5651" xr:uid="{00000000-0005-0000-0000-000078F20000}"/>
    <cellStyle name="Standard 68 4" xfId="6707" xr:uid="{00000000-0005-0000-0000-000079F20000}"/>
    <cellStyle name="Standard 68 5" xfId="8248" xr:uid="{00000000-0005-0000-0000-00007AF20000}"/>
    <cellStyle name="Standard 68_2. p&amp;l- Global" xfId="19934" xr:uid="{00000000-0005-0000-0000-00007BF20000}"/>
    <cellStyle name="Standard 69" xfId="2088" xr:uid="{00000000-0005-0000-0000-00007CF20000}"/>
    <cellStyle name="Standard 69 2" xfId="2089" xr:uid="{00000000-0005-0000-0000-00007DF20000}"/>
    <cellStyle name="Standard 69 2 2" xfId="5654" xr:uid="{00000000-0005-0000-0000-00007EF20000}"/>
    <cellStyle name="Standard 69 2 3" xfId="6700" xr:uid="{00000000-0005-0000-0000-00007FF20000}"/>
    <cellStyle name="Standard 69 2 4" xfId="8241" xr:uid="{00000000-0005-0000-0000-000080F20000}"/>
    <cellStyle name="Standard 69 3" xfId="2090" xr:uid="{00000000-0005-0000-0000-000081F20000}"/>
    <cellStyle name="Standard 69 3 2" xfId="5655" xr:uid="{00000000-0005-0000-0000-000082F20000}"/>
    <cellStyle name="Standard 69 3 3" xfId="4116" xr:uid="{00000000-0005-0000-0000-000083F20000}"/>
    <cellStyle name="Standard 69 3 4" xfId="4423" xr:uid="{00000000-0005-0000-0000-000084F20000}"/>
    <cellStyle name="Standard 69 4" xfId="5653" xr:uid="{00000000-0005-0000-0000-000085F20000}"/>
    <cellStyle name="Standard 69 5" xfId="6702" xr:uid="{00000000-0005-0000-0000-000086F20000}"/>
    <cellStyle name="Standard 69 6" xfId="8243" xr:uid="{00000000-0005-0000-0000-000087F20000}"/>
    <cellStyle name="Standard 69_2. p&amp;l- Global" xfId="19935" xr:uid="{00000000-0005-0000-0000-000088F20000}"/>
    <cellStyle name="Standard 7" xfId="808" xr:uid="{00000000-0005-0000-0000-000089F20000}"/>
    <cellStyle name="Standard 7 10" xfId="4430" xr:uid="{00000000-0005-0000-0000-00008AF20000}"/>
    <cellStyle name="Standard 7 11" xfId="5307" xr:uid="{00000000-0005-0000-0000-00008BF20000}"/>
    <cellStyle name="Standard 7 12" xfId="4942" xr:uid="{00000000-0005-0000-0000-00008CF20000}"/>
    <cellStyle name="Standard 7 2" xfId="809" xr:uid="{00000000-0005-0000-0000-00008DF20000}"/>
    <cellStyle name="Standard 7 2 2" xfId="2091" xr:uid="{00000000-0005-0000-0000-00008EF20000}"/>
    <cellStyle name="Standard 7 2 2 2" xfId="2092" xr:uid="{00000000-0005-0000-0000-00008FF20000}"/>
    <cellStyle name="Standard 7 2 2 2 2" xfId="5657" xr:uid="{00000000-0005-0000-0000-000090F20000}"/>
    <cellStyle name="Standard 7 2 2 2 3" xfId="6695" xr:uid="{00000000-0005-0000-0000-000091F20000}"/>
    <cellStyle name="Standard 7 2 2 2 4" xfId="8236" xr:uid="{00000000-0005-0000-0000-000092F20000}"/>
    <cellStyle name="Standard 7 2 2 3" xfId="5656" xr:uid="{00000000-0005-0000-0000-000093F20000}"/>
    <cellStyle name="Standard 7 2 2 4" xfId="6697" xr:uid="{00000000-0005-0000-0000-000094F20000}"/>
    <cellStyle name="Standard 7 2 2 5" xfId="8238" xr:uid="{00000000-0005-0000-0000-000095F20000}"/>
    <cellStyle name="Standard 7 2 2_2. p&amp;l- Global" xfId="19936" xr:uid="{00000000-0005-0000-0000-000096F20000}"/>
    <cellStyle name="Standard 7 2 3" xfId="2093" xr:uid="{00000000-0005-0000-0000-000097F20000}"/>
    <cellStyle name="Standard 7 2 3 2" xfId="5658" xr:uid="{00000000-0005-0000-0000-000098F20000}"/>
    <cellStyle name="Standard 7 2 3 3" xfId="6692" xr:uid="{00000000-0005-0000-0000-000099F20000}"/>
    <cellStyle name="Standard 7 2 3 4" xfId="8233" xr:uid="{00000000-0005-0000-0000-00009AF20000}"/>
    <cellStyle name="Standard 7 2 4" xfId="19937" xr:uid="{00000000-0005-0000-0000-00009BF20000}"/>
    <cellStyle name="Standard 7 2_11.1.Pers_FTE_Detail" xfId="3826" xr:uid="{00000000-0005-0000-0000-00009CF20000}"/>
    <cellStyle name="Standard 7 3" xfId="2094" xr:uid="{00000000-0005-0000-0000-00009DF20000}"/>
    <cellStyle name="Standard 7 3 2" xfId="2095" xr:uid="{00000000-0005-0000-0000-00009EF20000}"/>
    <cellStyle name="Standard 7 3 2 2" xfId="3827" xr:uid="{00000000-0005-0000-0000-00009FF20000}"/>
    <cellStyle name="Standard 7 3 2 2 2" xfId="7689" xr:uid="{00000000-0005-0000-0000-0000A0F20000}"/>
    <cellStyle name="Standard 7 3 2 2 3" xfId="8990" xr:uid="{00000000-0005-0000-0000-0000A1F20000}"/>
    <cellStyle name="Standard 7 3 2 2 4" xfId="9797" xr:uid="{00000000-0005-0000-0000-0000A2F20000}"/>
    <cellStyle name="Standard 7 3 2 3" xfId="5659" xr:uid="{00000000-0005-0000-0000-0000A3F20000}"/>
    <cellStyle name="Standard 7 3 2 4" xfId="6690" xr:uid="{00000000-0005-0000-0000-0000A4F20000}"/>
    <cellStyle name="Standard 7 3 2 5" xfId="8231" xr:uid="{00000000-0005-0000-0000-0000A5F20000}"/>
    <cellStyle name="Standard 7 3 2_0.Mgmt Cockpit" xfId="19938" xr:uid="{00000000-0005-0000-0000-0000A6F20000}"/>
    <cellStyle name="Standard 7 3 3" xfId="3828" xr:uid="{00000000-0005-0000-0000-0000A7F20000}"/>
    <cellStyle name="Standard 7 3 3 2" xfId="7691" xr:uid="{00000000-0005-0000-0000-0000A8F20000}"/>
    <cellStyle name="Standard 7 3 3 3" xfId="8992" xr:uid="{00000000-0005-0000-0000-0000A9F20000}"/>
    <cellStyle name="Standard 7 3 3 4" xfId="9798" xr:uid="{00000000-0005-0000-0000-0000AAF20000}"/>
    <cellStyle name="Standard 7 3 4" xfId="19939" xr:uid="{00000000-0005-0000-0000-0000ABF20000}"/>
    <cellStyle name="Standard 7 3 5" xfId="19940" xr:uid="{00000000-0005-0000-0000-0000ACF20000}"/>
    <cellStyle name="Standard 7 3 6" xfId="19941" xr:uid="{00000000-0005-0000-0000-0000ADF20000}"/>
    <cellStyle name="Standard 7 3_0.Mgmt Cockpit" xfId="19942" xr:uid="{00000000-0005-0000-0000-0000AEF20000}"/>
    <cellStyle name="Standard 7 4" xfId="2096" xr:uid="{00000000-0005-0000-0000-0000AFF20000}"/>
    <cellStyle name="Standard 7 4 2" xfId="3829" xr:uid="{00000000-0005-0000-0000-0000B0F20000}"/>
    <cellStyle name="Standard 7 4 2 2" xfId="3830" xr:uid="{00000000-0005-0000-0000-0000B1F20000}"/>
    <cellStyle name="Standard 7 4 2 2 2" xfId="7694" xr:uid="{00000000-0005-0000-0000-0000B2F20000}"/>
    <cellStyle name="Standard 7 4 2 2 3" xfId="8995" xr:uid="{00000000-0005-0000-0000-0000B3F20000}"/>
    <cellStyle name="Standard 7 4 2 2 4" xfId="9800" xr:uid="{00000000-0005-0000-0000-0000B4F20000}"/>
    <cellStyle name="Standard 7 4 2 3" xfId="7693" xr:uid="{00000000-0005-0000-0000-0000B5F20000}"/>
    <cellStyle name="Standard 7 4 2 4" xfId="8994" xr:uid="{00000000-0005-0000-0000-0000B6F20000}"/>
    <cellStyle name="Standard 7 4 2 5" xfId="9799" xr:uid="{00000000-0005-0000-0000-0000B7F20000}"/>
    <cellStyle name="Standard 7 4 2_0.Mgmt Cockpit" xfId="19943" xr:uid="{00000000-0005-0000-0000-0000B8F20000}"/>
    <cellStyle name="Standard 7 4 3" xfId="3831" xr:uid="{00000000-0005-0000-0000-0000B9F20000}"/>
    <cellStyle name="Standard 7 4 3 2" xfId="7695" xr:uid="{00000000-0005-0000-0000-0000BAF20000}"/>
    <cellStyle name="Standard 7 4 3 3" xfId="8996" xr:uid="{00000000-0005-0000-0000-0000BBF20000}"/>
    <cellStyle name="Standard 7 4 3 4" xfId="9801" xr:uid="{00000000-0005-0000-0000-0000BCF20000}"/>
    <cellStyle name="Standard 7 4 4" xfId="5660" xr:uid="{00000000-0005-0000-0000-0000BDF20000}"/>
    <cellStyle name="Standard 7 4 5" xfId="4114" xr:uid="{00000000-0005-0000-0000-0000BEF20000}"/>
    <cellStyle name="Standard 7 4 6" xfId="7544" xr:uid="{00000000-0005-0000-0000-0000BFF20000}"/>
    <cellStyle name="Standard 7 4_0.Mgmt Cockpit" xfId="19944" xr:uid="{00000000-0005-0000-0000-0000C0F20000}"/>
    <cellStyle name="Standard 7 5" xfId="2097" xr:uid="{00000000-0005-0000-0000-0000C1F20000}"/>
    <cellStyle name="Standard 7 5 2" xfId="3832" xr:uid="{00000000-0005-0000-0000-0000C2F20000}"/>
    <cellStyle name="Standard 7 5_0.Mgmt Cockpit" xfId="19945" xr:uid="{00000000-0005-0000-0000-0000C3F20000}"/>
    <cellStyle name="Standard 7 6" xfId="2098" xr:uid="{00000000-0005-0000-0000-0000C4F20000}"/>
    <cellStyle name="Standard 7 6 2" xfId="3833" xr:uid="{00000000-0005-0000-0000-0000C5F20000}"/>
    <cellStyle name="Standard 7 6 3" xfId="5662" xr:uid="{00000000-0005-0000-0000-0000C6F20000}"/>
    <cellStyle name="Standard 7 6 4" xfId="6685" xr:uid="{00000000-0005-0000-0000-0000C7F20000}"/>
    <cellStyle name="Standard 7 6 5" xfId="8227" xr:uid="{00000000-0005-0000-0000-0000C8F20000}"/>
    <cellStyle name="Standard 7 6_0.Mgmt Cockpit" xfId="19946" xr:uid="{00000000-0005-0000-0000-0000C9F20000}"/>
    <cellStyle name="Standard 7 7" xfId="2099" xr:uid="{00000000-0005-0000-0000-0000CAF20000}"/>
    <cellStyle name="Standard 7 7 2" xfId="19947" xr:uid="{00000000-0005-0000-0000-0000CBF20000}"/>
    <cellStyle name="Standard 7 7_BMC sales TE" xfId="19948" xr:uid="{00000000-0005-0000-0000-0000CCF20000}"/>
    <cellStyle name="Standard 7 8" xfId="2100" xr:uid="{00000000-0005-0000-0000-0000CDF20000}"/>
    <cellStyle name="Standard 7 9" xfId="2101" xr:uid="{00000000-0005-0000-0000-0000CEF20000}"/>
    <cellStyle name="Standard 7_0.Mgmt Cockpit" xfId="19949" xr:uid="{00000000-0005-0000-0000-0000CFF20000}"/>
    <cellStyle name="Standard 70" xfId="2102" xr:uid="{00000000-0005-0000-0000-0000D0F20000}"/>
    <cellStyle name="Standard 70 2" xfId="2103" xr:uid="{00000000-0005-0000-0000-0000D1F20000}"/>
    <cellStyle name="Standard 70 2 2" xfId="5665" xr:uid="{00000000-0005-0000-0000-0000D2F20000}"/>
    <cellStyle name="Standard 70 2 3" xfId="6676" xr:uid="{00000000-0005-0000-0000-0000D3F20000}"/>
    <cellStyle name="Standard 70 2 4" xfId="8219" xr:uid="{00000000-0005-0000-0000-0000D4F20000}"/>
    <cellStyle name="Standard 70 3" xfId="5664" xr:uid="{00000000-0005-0000-0000-0000D5F20000}"/>
    <cellStyle name="Standard 70 4" xfId="6680" xr:uid="{00000000-0005-0000-0000-0000D6F20000}"/>
    <cellStyle name="Standard 70 5" xfId="8223" xr:uid="{00000000-0005-0000-0000-0000D7F20000}"/>
    <cellStyle name="Standard 70_2. p&amp;l- Global" xfId="19950" xr:uid="{00000000-0005-0000-0000-0000D8F20000}"/>
    <cellStyle name="Standard 71" xfId="2104" xr:uid="{00000000-0005-0000-0000-0000D9F20000}"/>
    <cellStyle name="Standard 71 2" xfId="2105" xr:uid="{00000000-0005-0000-0000-0000DAF20000}"/>
    <cellStyle name="Standard 71 2 2" xfId="5667" xr:uid="{00000000-0005-0000-0000-0000DBF20000}"/>
    <cellStyle name="Standard 71 2 3" xfId="6671" xr:uid="{00000000-0005-0000-0000-0000DCF20000}"/>
    <cellStyle name="Standard 71 2 4" xfId="8214" xr:uid="{00000000-0005-0000-0000-0000DDF20000}"/>
    <cellStyle name="Standard 71 3" xfId="5666" xr:uid="{00000000-0005-0000-0000-0000DEF20000}"/>
    <cellStyle name="Standard 71 4" xfId="6673" xr:uid="{00000000-0005-0000-0000-0000DFF20000}"/>
    <cellStyle name="Standard 71 5" xfId="8216" xr:uid="{00000000-0005-0000-0000-0000E0F20000}"/>
    <cellStyle name="Standard 71_2. p&amp;l- Global" xfId="19951" xr:uid="{00000000-0005-0000-0000-0000E1F20000}"/>
    <cellStyle name="Standard 72" xfId="2106" xr:uid="{00000000-0005-0000-0000-0000E2F20000}"/>
    <cellStyle name="Standard 72 2" xfId="2107" xr:uid="{00000000-0005-0000-0000-0000E3F20000}"/>
    <cellStyle name="Standard 72 2 2" xfId="5669" xr:uid="{00000000-0005-0000-0000-0000E4F20000}"/>
    <cellStyle name="Standard 72 2 3" xfId="6668" xr:uid="{00000000-0005-0000-0000-0000E5F20000}"/>
    <cellStyle name="Standard 72 2 4" xfId="8211" xr:uid="{00000000-0005-0000-0000-0000E6F20000}"/>
    <cellStyle name="Standard 72 3" xfId="5668" xr:uid="{00000000-0005-0000-0000-0000E7F20000}"/>
    <cellStyle name="Standard 72 4" xfId="4111" xr:uid="{00000000-0005-0000-0000-0000E8F20000}"/>
    <cellStyle name="Standard 72 5" xfId="7550" xr:uid="{00000000-0005-0000-0000-0000E9F20000}"/>
    <cellStyle name="Standard 72_2. p&amp;l- Global" xfId="19952" xr:uid="{00000000-0005-0000-0000-0000EAF20000}"/>
    <cellStyle name="Standard 73" xfId="2108" xr:uid="{00000000-0005-0000-0000-0000EBF20000}"/>
    <cellStyle name="Standard 73 2" xfId="2109" xr:uid="{00000000-0005-0000-0000-0000ECF20000}"/>
    <cellStyle name="Standard 73 2 2" xfId="5671" xr:uid="{00000000-0005-0000-0000-0000EDF20000}"/>
    <cellStyle name="Standard 73 2 3" xfId="6663" xr:uid="{00000000-0005-0000-0000-0000EEF20000}"/>
    <cellStyle name="Standard 73 2 4" xfId="8206" xr:uid="{00000000-0005-0000-0000-0000EFF20000}"/>
    <cellStyle name="Standard 73 3" xfId="5670" xr:uid="{00000000-0005-0000-0000-0000F0F20000}"/>
    <cellStyle name="Standard 73 4" xfId="6666" xr:uid="{00000000-0005-0000-0000-0000F1F20000}"/>
    <cellStyle name="Standard 73 5" xfId="8209" xr:uid="{00000000-0005-0000-0000-0000F2F20000}"/>
    <cellStyle name="Standard 73_2. p&amp;l- Global" xfId="19953" xr:uid="{00000000-0005-0000-0000-0000F3F20000}"/>
    <cellStyle name="Standard 74" xfId="2110" xr:uid="{00000000-0005-0000-0000-0000F4F20000}"/>
    <cellStyle name="Standard 74 2" xfId="5672" xr:uid="{00000000-0005-0000-0000-0000F5F20000}"/>
    <cellStyle name="Standard 74 3" xfId="6661" xr:uid="{00000000-0005-0000-0000-0000F6F20000}"/>
    <cellStyle name="Standard 74 4" xfId="8204" xr:uid="{00000000-0005-0000-0000-0000F7F20000}"/>
    <cellStyle name="Standard 75" xfId="2111" xr:uid="{00000000-0005-0000-0000-0000F8F20000}"/>
    <cellStyle name="Standard 75 2" xfId="5673" xr:uid="{00000000-0005-0000-0000-0000F9F20000}"/>
    <cellStyle name="Standard 75 3" xfId="4105" xr:uid="{00000000-0005-0000-0000-0000FAF20000}"/>
    <cellStyle name="Standard 75 4" xfId="7556" xr:uid="{00000000-0005-0000-0000-0000FBF20000}"/>
    <cellStyle name="Standard 76" xfId="2112" xr:uid="{00000000-0005-0000-0000-0000FCF20000}"/>
    <cellStyle name="Standard 76 2" xfId="5674" xr:uid="{00000000-0005-0000-0000-0000FDF20000}"/>
    <cellStyle name="Standard 76 3" xfId="4100" xr:uid="{00000000-0005-0000-0000-0000FEF20000}"/>
    <cellStyle name="Standard 76 4" xfId="4424" xr:uid="{00000000-0005-0000-0000-0000FFF20000}"/>
    <cellStyle name="Standard 77" xfId="2113" xr:uid="{00000000-0005-0000-0000-000000F30000}"/>
    <cellStyle name="Standard 78" xfId="2114" xr:uid="{00000000-0005-0000-0000-000001F30000}"/>
    <cellStyle name="Standard 79" xfId="2115" xr:uid="{00000000-0005-0000-0000-000002F30000}"/>
    <cellStyle name="Standard 79 2" xfId="5676" xr:uid="{00000000-0005-0000-0000-000003F30000}"/>
    <cellStyle name="Standard 79 3" xfId="6657" xr:uid="{00000000-0005-0000-0000-000004F30000}"/>
    <cellStyle name="Standard 79 4" xfId="8201" xr:uid="{00000000-0005-0000-0000-000005F30000}"/>
    <cellStyle name="Standard 8" xfId="810" xr:uid="{00000000-0005-0000-0000-000006F30000}"/>
    <cellStyle name="Standard 8 2" xfId="2116" xr:uid="{00000000-0005-0000-0000-000007F30000}"/>
    <cellStyle name="Standard 8 2 2" xfId="2117" xr:uid="{00000000-0005-0000-0000-000008F30000}"/>
    <cellStyle name="Standard 8 2 2 2" xfId="2118" xr:uid="{00000000-0005-0000-0000-000009F30000}"/>
    <cellStyle name="Standard 8 2 2 2 2" xfId="5679" xr:uid="{00000000-0005-0000-0000-00000AF30000}"/>
    <cellStyle name="Standard 8 2 2 2 3" xfId="6653" xr:uid="{00000000-0005-0000-0000-00000BF30000}"/>
    <cellStyle name="Standard 8 2 2 2 4" xfId="8197" xr:uid="{00000000-0005-0000-0000-00000CF30000}"/>
    <cellStyle name="Standard 8 2 2 3" xfId="5678" xr:uid="{00000000-0005-0000-0000-00000DF30000}"/>
    <cellStyle name="Standard 8 2 2 4" xfId="6655" xr:uid="{00000000-0005-0000-0000-00000EF30000}"/>
    <cellStyle name="Standard 8 2 2 5" xfId="8199" xr:uid="{00000000-0005-0000-0000-00000FF30000}"/>
    <cellStyle name="Standard 8 2 2_BMC sales TE" xfId="19954" xr:uid="{00000000-0005-0000-0000-000010F30000}"/>
    <cellStyle name="Standard 8 2 3" xfId="2119" xr:uid="{00000000-0005-0000-0000-000011F30000}"/>
    <cellStyle name="Standard 8 2 3 2" xfId="5680" xr:uid="{00000000-0005-0000-0000-000012F30000}"/>
    <cellStyle name="Standard 8 2 3 3" xfId="6650" xr:uid="{00000000-0005-0000-0000-000013F30000}"/>
    <cellStyle name="Standard 8 2 3 4" xfId="8194" xr:uid="{00000000-0005-0000-0000-000014F30000}"/>
    <cellStyle name="Standard 8 2 4" xfId="5677" xr:uid="{00000000-0005-0000-0000-000015F30000}"/>
    <cellStyle name="Standard 8 2 5" xfId="6656" xr:uid="{00000000-0005-0000-0000-000016F30000}"/>
    <cellStyle name="Standard 8 2 6" xfId="8200" xr:uid="{00000000-0005-0000-0000-000017F30000}"/>
    <cellStyle name="Standard 8 2_2. p&amp;l- Global" xfId="19955" xr:uid="{00000000-0005-0000-0000-000018F30000}"/>
    <cellStyle name="Standard 8 3" xfId="2120" xr:uid="{00000000-0005-0000-0000-000019F30000}"/>
    <cellStyle name="Standard 8 3 2" xfId="2121" xr:uid="{00000000-0005-0000-0000-00001AF30000}"/>
    <cellStyle name="Standard 8 3 2 2" xfId="5682" xr:uid="{00000000-0005-0000-0000-00001BF30000}"/>
    <cellStyle name="Standard 8 3 2 3" xfId="6645" xr:uid="{00000000-0005-0000-0000-00001CF30000}"/>
    <cellStyle name="Standard 8 3 2 4" xfId="8189" xr:uid="{00000000-0005-0000-0000-00001DF30000}"/>
    <cellStyle name="Standard 8 3 3" xfId="5681" xr:uid="{00000000-0005-0000-0000-00001EF30000}"/>
    <cellStyle name="Standard 8 3 4" xfId="6648" xr:uid="{00000000-0005-0000-0000-00001FF30000}"/>
    <cellStyle name="Standard 8 3 5" xfId="8192" xr:uid="{00000000-0005-0000-0000-000020F30000}"/>
    <cellStyle name="Standard 8 3_2. p&amp;l- Global" xfId="19956" xr:uid="{00000000-0005-0000-0000-000021F30000}"/>
    <cellStyle name="Standard 8 4" xfId="2122" xr:uid="{00000000-0005-0000-0000-000022F30000}"/>
    <cellStyle name="Standard 8 4 2" xfId="5683" xr:uid="{00000000-0005-0000-0000-000023F30000}"/>
    <cellStyle name="Standard 8 4 3" xfId="6643" xr:uid="{00000000-0005-0000-0000-000024F30000}"/>
    <cellStyle name="Standard 8 4 4" xfId="8187" xr:uid="{00000000-0005-0000-0000-000025F30000}"/>
    <cellStyle name="Standard 8 5" xfId="19957" xr:uid="{00000000-0005-0000-0000-000026F30000}"/>
    <cellStyle name="Standard 8_10.eBook Fulfillment" xfId="19958" xr:uid="{00000000-0005-0000-0000-000027F30000}"/>
    <cellStyle name="Standard 80" xfId="2123" xr:uid="{00000000-0005-0000-0000-000028F30000}"/>
    <cellStyle name="Standard 80 2" xfId="5685" xr:uid="{00000000-0005-0000-0000-000029F30000}"/>
    <cellStyle name="Standard 80 3" xfId="6638" xr:uid="{00000000-0005-0000-0000-00002AF30000}"/>
    <cellStyle name="Standard 80 4" xfId="8183" xr:uid="{00000000-0005-0000-0000-00002BF30000}"/>
    <cellStyle name="Standard 81" xfId="2124" xr:uid="{00000000-0005-0000-0000-00002CF30000}"/>
    <cellStyle name="Standard 81 2" xfId="5686" xr:uid="{00000000-0005-0000-0000-00002DF30000}"/>
    <cellStyle name="Standard 81 3" xfId="6635" xr:uid="{00000000-0005-0000-0000-00002EF30000}"/>
    <cellStyle name="Standard 81 4" xfId="8180" xr:uid="{00000000-0005-0000-0000-00002FF30000}"/>
    <cellStyle name="Standard 82" xfId="2125" xr:uid="{00000000-0005-0000-0000-000030F30000}"/>
    <cellStyle name="Standard 82 2" xfId="5687" xr:uid="{00000000-0005-0000-0000-000031F30000}"/>
    <cellStyle name="Standard 82 3" xfId="6633" xr:uid="{00000000-0005-0000-0000-000032F30000}"/>
    <cellStyle name="Standard 82 4" xfId="8178" xr:uid="{00000000-0005-0000-0000-000033F30000}"/>
    <cellStyle name="Standard 83" xfId="2126" xr:uid="{00000000-0005-0000-0000-000034F30000}"/>
    <cellStyle name="Standard 83 2" xfId="5688" xr:uid="{00000000-0005-0000-0000-000035F30000}"/>
    <cellStyle name="Standard 83 3" xfId="6630" xr:uid="{00000000-0005-0000-0000-000036F30000}"/>
    <cellStyle name="Standard 83 4" xfId="8175" xr:uid="{00000000-0005-0000-0000-000037F30000}"/>
    <cellStyle name="Standard 84" xfId="2127" xr:uid="{00000000-0005-0000-0000-000038F30000}"/>
    <cellStyle name="Standard 85" xfId="2128" xr:uid="{00000000-0005-0000-0000-000039F30000}"/>
    <cellStyle name="Standard 86" xfId="2129" xr:uid="{00000000-0005-0000-0000-00003AF30000}"/>
    <cellStyle name="Standard 87" xfId="2130" xr:uid="{00000000-0005-0000-0000-00003BF30000}"/>
    <cellStyle name="Standard 87 2" xfId="5692" xr:uid="{00000000-0005-0000-0000-00003CF30000}"/>
    <cellStyle name="Standard 87 3" xfId="6624" xr:uid="{00000000-0005-0000-0000-00003DF30000}"/>
    <cellStyle name="Standard 87 4" xfId="8170" xr:uid="{00000000-0005-0000-0000-00003EF30000}"/>
    <cellStyle name="Standard 88" xfId="2131" xr:uid="{00000000-0005-0000-0000-00003FF30000}"/>
    <cellStyle name="Standard 88 2" xfId="5693" xr:uid="{00000000-0005-0000-0000-000040F30000}"/>
    <cellStyle name="Standard 88 3" xfId="6621" xr:uid="{00000000-0005-0000-0000-000041F30000}"/>
    <cellStyle name="Standard 88 4" xfId="8167" xr:uid="{00000000-0005-0000-0000-000042F30000}"/>
    <cellStyle name="Standard 89" xfId="2132" xr:uid="{00000000-0005-0000-0000-000043F30000}"/>
    <cellStyle name="Standard 89 2" xfId="3834" xr:uid="{00000000-0005-0000-0000-000044F30000}"/>
    <cellStyle name="Standard 89 2 2" xfId="7704" xr:uid="{00000000-0005-0000-0000-000045F30000}"/>
    <cellStyle name="Standard 89 2 3" xfId="9004" xr:uid="{00000000-0005-0000-0000-000046F30000}"/>
    <cellStyle name="Standard 89 2 4" xfId="9802" xr:uid="{00000000-0005-0000-0000-000047F30000}"/>
    <cellStyle name="Standard 89 3" xfId="5694" xr:uid="{00000000-0005-0000-0000-000048F30000}"/>
    <cellStyle name="Standard 89 4" xfId="6619" xr:uid="{00000000-0005-0000-0000-000049F30000}"/>
    <cellStyle name="Standard 89 5" xfId="8165" xr:uid="{00000000-0005-0000-0000-00004AF30000}"/>
    <cellStyle name="Standard 9" xfId="811" xr:uid="{00000000-0005-0000-0000-00004BF30000}"/>
    <cellStyle name="Standard 9 2" xfId="812" xr:uid="{00000000-0005-0000-0000-00004CF30000}"/>
    <cellStyle name="Standard 9 2 2" xfId="2133" xr:uid="{00000000-0005-0000-0000-00004DF30000}"/>
    <cellStyle name="Standard 9 2 2 2" xfId="2134" xr:uid="{00000000-0005-0000-0000-00004EF30000}"/>
    <cellStyle name="Standard 9 2 2 2 2" xfId="5696" xr:uid="{00000000-0005-0000-0000-00004FF30000}"/>
    <cellStyle name="Standard 9 2 2 2 3" xfId="6616" xr:uid="{00000000-0005-0000-0000-000050F30000}"/>
    <cellStyle name="Standard 9 2 2 2 4" xfId="8162" xr:uid="{00000000-0005-0000-0000-000051F30000}"/>
    <cellStyle name="Standard 9 2 2 3" xfId="5695" xr:uid="{00000000-0005-0000-0000-000052F30000}"/>
    <cellStyle name="Standard 9 2 2 4" xfId="4092" xr:uid="{00000000-0005-0000-0000-000053F30000}"/>
    <cellStyle name="Standard 9 2 2 5" xfId="5540" xr:uid="{00000000-0005-0000-0000-000054F30000}"/>
    <cellStyle name="Standard 9 2 2_BMC sales TE" xfId="19959" xr:uid="{00000000-0005-0000-0000-000055F30000}"/>
    <cellStyle name="Standard 9 2 3" xfId="2135" xr:uid="{00000000-0005-0000-0000-000056F30000}"/>
    <cellStyle name="Standard 9 2 3 2" xfId="5697" xr:uid="{00000000-0005-0000-0000-000057F30000}"/>
    <cellStyle name="Standard 9 2 3 3" xfId="6614" xr:uid="{00000000-0005-0000-0000-000058F30000}"/>
    <cellStyle name="Standard 9 2 3 4" xfId="8160" xr:uid="{00000000-0005-0000-0000-000059F30000}"/>
    <cellStyle name="Standard 9 2 4" xfId="19960" xr:uid="{00000000-0005-0000-0000-00005AF30000}"/>
    <cellStyle name="Standard 9 2_2. p&amp;l- Global" xfId="19961" xr:uid="{00000000-0005-0000-0000-00005BF30000}"/>
    <cellStyle name="Standard 9 3" xfId="2136" xr:uid="{00000000-0005-0000-0000-00005CF30000}"/>
    <cellStyle name="Standard 9 3 2" xfId="2137" xr:uid="{00000000-0005-0000-0000-00005DF30000}"/>
    <cellStyle name="Standard 9 3 2 2" xfId="5699" xr:uid="{00000000-0005-0000-0000-00005EF30000}"/>
    <cellStyle name="Standard 9 3 2 3" xfId="6609" xr:uid="{00000000-0005-0000-0000-00005FF30000}"/>
    <cellStyle name="Standard 9 3 2 4" xfId="8155" xr:uid="{00000000-0005-0000-0000-000060F30000}"/>
    <cellStyle name="Standard 9 3 3" xfId="5698" xr:uid="{00000000-0005-0000-0000-000061F30000}"/>
    <cellStyle name="Standard 9 3 4" xfId="6611" xr:uid="{00000000-0005-0000-0000-000062F30000}"/>
    <cellStyle name="Standard 9 3 5" xfId="8157" xr:uid="{00000000-0005-0000-0000-000063F30000}"/>
    <cellStyle name="Standard 9 3_BMC sales TE" xfId="19962" xr:uid="{00000000-0005-0000-0000-000064F30000}"/>
    <cellStyle name="Standard 9 4" xfId="2138" xr:uid="{00000000-0005-0000-0000-000065F30000}"/>
    <cellStyle name="Standard 9 4 2" xfId="5700" xr:uid="{00000000-0005-0000-0000-000066F30000}"/>
    <cellStyle name="Standard 9 4 3" xfId="6605" xr:uid="{00000000-0005-0000-0000-000067F30000}"/>
    <cellStyle name="Standard 9 4 4" xfId="8151" xr:uid="{00000000-0005-0000-0000-000068F30000}"/>
    <cellStyle name="Standard 9 5" xfId="19963" xr:uid="{00000000-0005-0000-0000-000069F30000}"/>
    <cellStyle name="Standard 9_100419_budget_2010_final" xfId="2139" xr:uid="{00000000-0005-0000-0000-00006AF30000}"/>
    <cellStyle name="Standard 90" xfId="2140" xr:uid="{00000000-0005-0000-0000-00006BF30000}"/>
    <cellStyle name="Standard 90 2" xfId="3835" xr:uid="{00000000-0005-0000-0000-00006CF30000}"/>
    <cellStyle name="Standard 90 2 2" xfId="7705" xr:uid="{00000000-0005-0000-0000-00006DF30000}"/>
    <cellStyle name="Standard 90 2 3" xfId="9005" xr:uid="{00000000-0005-0000-0000-00006EF30000}"/>
    <cellStyle name="Standard 90 2 4" xfId="9803" xr:uid="{00000000-0005-0000-0000-00006FF30000}"/>
    <cellStyle name="Standard 90 3" xfId="5702" xr:uid="{00000000-0005-0000-0000-000070F30000}"/>
    <cellStyle name="Standard 90 4" xfId="6600" xr:uid="{00000000-0005-0000-0000-000071F30000}"/>
    <cellStyle name="Standard 90 5" xfId="8147" xr:uid="{00000000-0005-0000-0000-000072F30000}"/>
    <cellStyle name="Standard 91" xfId="2141" xr:uid="{00000000-0005-0000-0000-000073F30000}"/>
    <cellStyle name="Standard 91 2" xfId="5703" xr:uid="{00000000-0005-0000-0000-000074F30000}"/>
    <cellStyle name="Standard 91 3" xfId="4089" xr:uid="{00000000-0005-0000-0000-000075F30000}"/>
    <cellStyle name="Standard 91 4" xfId="5545" xr:uid="{00000000-0005-0000-0000-000076F30000}"/>
    <cellStyle name="Standard 92" xfId="2142" xr:uid="{00000000-0005-0000-0000-000077F30000}"/>
    <cellStyle name="Standard 92 2" xfId="5704" xr:uid="{00000000-0005-0000-0000-000078F30000}"/>
    <cellStyle name="Standard 92 3" xfId="6597" xr:uid="{00000000-0005-0000-0000-000079F30000}"/>
    <cellStyle name="Standard 92 4" xfId="8144" xr:uid="{00000000-0005-0000-0000-00007AF30000}"/>
    <cellStyle name="Standard 93" xfId="2143" xr:uid="{00000000-0005-0000-0000-00007BF30000}"/>
    <cellStyle name="Standard 94" xfId="2144" xr:uid="{00000000-0005-0000-0000-00007CF30000}"/>
    <cellStyle name="Standard 95" xfId="2145" xr:uid="{00000000-0005-0000-0000-00007DF30000}"/>
    <cellStyle name="Standard 96" xfId="2146" xr:uid="{00000000-0005-0000-0000-00007EF30000}"/>
    <cellStyle name="Standard 96 2" xfId="3836" xr:uid="{00000000-0005-0000-0000-00007FF30000}"/>
    <cellStyle name="Standard 96 2 2" xfId="7706" xr:uid="{00000000-0005-0000-0000-000080F30000}"/>
    <cellStyle name="Standard 96 2 3" xfId="9006" xr:uid="{00000000-0005-0000-0000-000081F30000}"/>
    <cellStyle name="Standard 96 2 4" xfId="9804" xr:uid="{00000000-0005-0000-0000-000082F30000}"/>
    <cellStyle name="Standard 96 3" xfId="5707" xr:uid="{00000000-0005-0000-0000-000083F30000}"/>
    <cellStyle name="Standard 96 4" xfId="4083" xr:uid="{00000000-0005-0000-0000-000084F30000}"/>
    <cellStyle name="Standard 96 5" xfId="7565" xr:uid="{00000000-0005-0000-0000-000085F30000}"/>
    <cellStyle name="Standard 97" xfId="2147" xr:uid="{00000000-0005-0000-0000-000086F30000}"/>
    <cellStyle name="Standard 98" xfId="2148" xr:uid="{00000000-0005-0000-0000-000087F30000}"/>
    <cellStyle name="Standard 98 2" xfId="7708" xr:uid="{00000000-0005-0000-0000-000088F30000}"/>
    <cellStyle name="Standard 98 3" xfId="9008" xr:uid="{00000000-0005-0000-0000-000089F30000}"/>
    <cellStyle name="Standard 98 4" xfId="9805" xr:uid="{00000000-0005-0000-0000-00008AF30000}"/>
    <cellStyle name="Standard 99" xfId="2149" xr:uid="{00000000-0005-0000-0000-00008BF30000}"/>
    <cellStyle name="Standard 99 2" xfId="7709" xr:uid="{00000000-0005-0000-0000-00008CF30000}"/>
    <cellStyle name="Standard 99 3" xfId="9009" xr:uid="{00000000-0005-0000-0000-00008DF30000}"/>
    <cellStyle name="Standard 99 4" xfId="9806" xr:uid="{00000000-0005-0000-0000-00008EF30000}"/>
    <cellStyle name="Standard_board-report200402" xfId="2187" xr:uid="{00000000-0005-0000-0000-00008FF30000}"/>
    <cellStyle name="Standard_list 2" xfId="62777" xr:uid="{309B1004-D7CB-4FA3-BE0F-20DD90FD612F}"/>
    <cellStyle name="Standard_Tabelle1" xfId="1" xr:uid="{00000000-0005-0000-0000-000090F30000}"/>
    <cellStyle name="Standard_Tabelle1_1" xfId="62776" xr:uid="{35A3A0EF-4127-4557-89BF-1CECBB82158D}"/>
    <cellStyle name="Standard1_OS" xfId="19964" xr:uid="{00000000-0005-0000-0000-000091F30000}"/>
    <cellStyle name="Sterling" xfId="19965" xr:uid="{00000000-0005-0000-0000-000092F30000}"/>
    <cellStyle name="Stijl 1" xfId="2539" xr:uid="{00000000-0005-0000-0000-000093F30000}"/>
    <cellStyle name="Stil 1" xfId="19966" xr:uid="{00000000-0005-0000-0000-000094F30000}"/>
    <cellStyle name="Style 1" xfId="2150" xr:uid="{00000000-0005-0000-0000-000095F30000}"/>
    <cellStyle name="Style 2" xfId="2151" xr:uid="{00000000-0005-0000-0000-000096F30000}"/>
    <cellStyle name="Style 3" xfId="2152" xr:uid="{00000000-0005-0000-0000-000097F30000}"/>
    <cellStyle name="Style 4" xfId="2153" xr:uid="{00000000-0005-0000-0000-000098F30000}"/>
    <cellStyle name="Style 5" xfId="2154" xr:uid="{00000000-0005-0000-0000-000099F30000}"/>
    <cellStyle name="Style 6" xfId="2155" xr:uid="{00000000-0005-0000-0000-00009AF30000}"/>
    <cellStyle name="Style 7" xfId="2156" xr:uid="{00000000-0005-0000-0000-00009BF30000}"/>
    <cellStyle name="Style 8" xfId="2157" xr:uid="{00000000-0005-0000-0000-00009CF30000}"/>
    <cellStyle name="style1" xfId="19967" xr:uid="{00000000-0005-0000-0000-00009DF30000}"/>
    <cellStyle name="style2" xfId="19968" xr:uid="{00000000-0005-0000-0000-00009EF30000}"/>
    <cellStyle name="Subheadbldun" xfId="19969" xr:uid="{00000000-0005-0000-0000-00009FF30000}"/>
    <cellStyle name="Sub-Heading" xfId="19970" xr:uid="{00000000-0005-0000-0000-0000A0F30000}"/>
    <cellStyle name="Subtitle" xfId="19971" xr:uid="{00000000-0005-0000-0000-0000A1F30000}"/>
    <cellStyle name="Subtitle8" xfId="19972" xr:uid="{00000000-0005-0000-0000-0000A2F30000}"/>
    <cellStyle name="Subtotal" xfId="19973" xr:uid="{00000000-0005-0000-0000-0000A3F30000}"/>
    <cellStyle name="Sum" xfId="19974" xr:uid="{00000000-0005-0000-0000-0000A4F30000}"/>
    <cellStyle name="Sum %of HV" xfId="19975" xr:uid="{00000000-0005-0000-0000-0000A5F30000}"/>
    <cellStyle name="Sum_BMC sales TE" xfId="19976" xr:uid="{00000000-0005-0000-0000-0000A6F30000}"/>
    <cellStyle name="Suma" xfId="19977" xr:uid="{00000000-0005-0000-0000-0000A7F30000}"/>
    <cellStyle name="Summe" xfId="19978" xr:uid="{00000000-0005-0000-0000-0000A8F30000}"/>
    <cellStyle name="t" xfId="19979" xr:uid="{00000000-0005-0000-0000-0000A9F30000}"/>
    <cellStyle name="t_BMC sales TE" xfId="19980" xr:uid="{00000000-0005-0000-0000-0000AAF30000}"/>
    <cellStyle name="t_Data" xfId="19981" xr:uid="{00000000-0005-0000-0000-0000ABF30000}"/>
    <cellStyle name="t_Data_Structure" xfId="19982" xr:uid="{00000000-0005-0000-0000-0000ACF30000}"/>
    <cellStyle name="t_Data_structure_1" xfId="19983" xr:uid="{00000000-0005-0000-0000-0000ADF30000}"/>
    <cellStyle name="t_Data_Structure_structure" xfId="19984" xr:uid="{00000000-0005-0000-0000-0000AEF30000}"/>
    <cellStyle name="t_Manager" xfId="19985" xr:uid="{00000000-0005-0000-0000-0000AFF30000}"/>
    <cellStyle name="t_Manager_BMC sales TE" xfId="19986" xr:uid="{00000000-0005-0000-0000-0000B0F30000}"/>
    <cellStyle name="t_Manager_Data" xfId="19987" xr:uid="{00000000-0005-0000-0000-0000B1F30000}"/>
    <cellStyle name="t_Manager_Data_Structure" xfId="19988" xr:uid="{00000000-0005-0000-0000-0000B2F30000}"/>
    <cellStyle name="t_Manager_Data_structure_1" xfId="19989" xr:uid="{00000000-0005-0000-0000-0000B3F30000}"/>
    <cellStyle name="t_Manager_Data_Structure_structure" xfId="19990" xr:uid="{00000000-0005-0000-0000-0000B4F30000}"/>
    <cellStyle name="t_Manager_MSOA PE" xfId="19991" xr:uid="{00000000-0005-0000-0000-0000B5F30000}"/>
    <cellStyle name="t_Manager_Open Acces" xfId="19992" xr:uid="{00000000-0005-0000-0000-0000B6F30000}"/>
    <cellStyle name="t_Manager_Structure" xfId="19993" xr:uid="{00000000-0005-0000-0000-0000B7F30000}"/>
    <cellStyle name="t_Manager_Structure_1" xfId="19994" xr:uid="{00000000-0005-0000-0000-0000B8F30000}"/>
    <cellStyle name="t_Manager_Structure_1_structure" xfId="19995" xr:uid="{00000000-0005-0000-0000-0000B9F30000}"/>
    <cellStyle name="t_Manager_structure_2" xfId="19996" xr:uid="{00000000-0005-0000-0000-0000BAF30000}"/>
    <cellStyle name="t_Manager_Structure_Structure" xfId="19997" xr:uid="{00000000-0005-0000-0000-0000BBF30000}"/>
    <cellStyle name="t_Manager_Structure_structure_1" xfId="19998" xr:uid="{00000000-0005-0000-0000-0000BCF30000}"/>
    <cellStyle name="t_Manager_Structure_Structure_structure" xfId="19999" xr:uid="{00000000-0005-0000-0000-0000BDF30000}"/>
    <cellStyle name="t_MSOA PE" xfId="20000" xr:uid="{00000000-0005-0000-0000-0000BEF30000}"/>
    <cellStyle name="t_Open Acces" xfId="20001" xr:uid="{00000000-0005-0000-0000-0000BFF30000}"/>
    <cellStyle name="t_Structure" xfId="20002" xr:uid="{00000000-0005-0000-0000-0000C0F30000}"/>
    <cellStyle name="t_Structure_1" xfId="20003" xr:uid="{00000000-0005-0000-0000-0000C1F30000}"/>
    <cellStyle name="t_Structure_1_structure" xfId="20004" xr:uid="{00000000-0005-0000-0000-0000C2F30000}"/>
    <cellStyle name="t_structure_2" xfId="20005" xr:uid="{00000000-0005-0000-0000-0000C3F30000}"/>
    <cellStyle name="t_Structure_Structure" xfId="20006" xr:uid="{00000000-0005-0000-0000-0000C4F30000}"/>
    <cellStyle name="t_Structure_structure_1" xfId="20007" xr:uid="{00000000-0005-0000-0000-0000C5F30000}"/>
    <cellStyle name="t_Structure_Structure_structure" xfId="20008" xr:uid="{00000000-0005-0000-0000-0000C6F30000}"/>
    <cellStyle name="TAB-AR" xfId="20009" xr:uid="{00000000-0005-0000-0000-0000C7F30000}"/>
    <cellStyle name="Tabella base" xfId="20010" xr:uid="{00000000-0005-0000-0000-0000C8F30000}"/>
    <cellStyle name="Tabelle AR" xfId="20011" xr:uid="{00000000-0005-0000-0000-0000C9F30000}"/>
    <cellStyle name="Table Col Head" xfId="20012" xr:uid="{00000000-0005-0000-0000-0000CAF30000}"/>
    <cellStyle name="Table Head" xfId="20013" xr:uid="{00000000-0005-0000-0000-0000CBF30000}"/>
    <cellStyle name="Table Head Aligned" xfId="20014" xr:uid="{00000000-0005-0000-0000-0000CCF30000}"/>
    <cellStyle name="Table Head Blue" xfId="20015" xr:uid="{00000000-0005-0000-0000-0000CDF30000}"/>
    <cellStyle name="Table Head Green" xfId="20016" xr:uid="{00000000-0005-0000-0000-0000CEF30000}"/>
    <cellStyle name="Table Head_BMC sales TE" xfId="20017" xr:uid="{00000000-0005-0000-0000-0000CFF30000}"/>
    <cellStyle name="Table Sub Head" xfId="20018" xr:uid="{00000000-0005-0000-0000-0000D0F30000}"/>
    <cellStyle name="Table Text" xfId="20019" xr:uid="{00000000-0005-0000-0000-0000D1F30000}"/>
    <cellStyle name="Table Title" xfId="2158" xr:uid="{00000000-0005-0000-0000-0000D2F30000}"/>
    <cellStyle name="Table Units" xfId="2159" xr:uid="{00000000-0005-0000-0000-0000D3F30000}"/>
    <cellStyle name="Table_Header" xfId="20020" xr:uid="{00000000-0005-0000-0000-0000D4F30000}"/>
    <cellStyle name="TableBody" xfId="20021" xr:uid="{00000000-0005-0000-0000-0000D5F30000}"/>
    <cellStyle name="TableBodyR" xfId="20022" xr:uid="{00000000-0005-0000-0000-0000D6F30000}"/>
    <cellStyle name="TableColHeads" xfId="20023" xr:uid="{00000000-0005-0000-0000-0000D7F30000}"/>
    <cellStyle name="TableColumnHeading" xfId="20024" xr:uid="{00000000-0005-0000-0000-0000D8F30000}"/>
    <cellStyle name="TableSubTitleItalic" xfId="20025" xr:uid="{00000000-0005-0000-0000-0000D9F30000}"/>
    <cellStyle name="TableText" xfId="20026" xr:uid="{00000000-0005-0000-0000-0000DAF30000}"/>
    <cellStyle name="TableTitle" xfId="20027" xr:uid="{00000000-0005-0000-0000-0000DBF30000}"/>
    <cellStyle name="Tekst objaśnienia" xfId="20028" xr:uid="{00000000-0005-0000-0000-0000DCF30000}"/>
    <cellStyle name="Tekst ostrzeżenia" xfId="20029" xr:uid="{00000000-0005-0000-0000-0000DDF30000}"/>
    <cellStyle name="Text" xfId="20030" xr:uid="{00000000-0005-0000-0000-0000DEF30000}"/>
    <cellStyle name="Text 1" xfId="20031" xr:uid="{00000000-0005-0000-0000-0000DFF30000}"/>
    <cellStyle name="Text Head 1" xfId="20032" xr:uid="{00000000-0005-0000-0000-0000E0F30000}"/>
    <cellStyle name="Text_BMC sales TE" xfId="20033" xr:uid="{00000000-0005-0000-0000-0000E1F30000}"/>
    <cellStyle name="Texte" xfId="20034" xr:uid="{00000000-0005-0000-0000-0000E2F30000}"/>
    <cellStyle name="texte caché" xfId="20035" xr:uid="{00000000-0005-0000-0000-0000E3F30000}"/>
    <cellStyle name="Texte_BMC sales TE" xfId="20036" xr:uid="{00000000-0005-0000-0000-0000E4F30000}"/>
    <cellStyle name="TH Blanc" xfId="20037" xr:uid="{00000000-0005-0000-0000-0000E5F30000}"/>
    <cellStyle name="thenums" xfId="20038" xr:uid="{00000000-0005-0000-0000-0000E6F30000}"/>
    <cellStyle name="Thousands (0)" xfId="20039" xr:uid="{00000000-0005-0000-0000-0000E7F30000}"/>
    <cellStyle name="Thousands (1)" xfId="20040" xr:uid="{00000000-0005-0000-0000-0000E8F30000}"/>
    <cellStyle name="time" xfId="20041" xr:uid="{00000000-0005-0000-0000-0000E9F30000}"/>
    <cellStyle name="Times 10" xfId="20042" xr:uid="{00000000-0005-0000-0000-0000EAF30000}"/>
    <cellStyle name="Times 12" xfId="2160" xr:uid="{00000000-0005-0000-0000-0000EBF30000}"/>
    <cellStyle name="Timesdec1" xfId="20043" xr:uid="{00000000-0005-0000-0000-0000ECF30000}"/>
    <cellStyle name="Timesdec2" xfId="20044" xr:uid="{00000000-0005-0000-0000-0000EDF30000}"/>
    <cellStyle name="Titel" xfId="2161" xr:uid="{00000000-0005-0000-0000-0000EEF30000}"/>
    <cellStyle name="Title 1" xfId="20045" xr:uid="{00000000-0005-0000-0000-0000EFF30000}"/>
    <cellStyle name="Title 2" xfId="813" xr:uid="{00000000-0005-0000-0000-0000F0F30000}"/>
    <cellStyle name="Title 3" xfId="20046" xr:uid="{00000000-0005-0000-0000-0000F1F30000}"/>
    <cellStyle name="Title 4" xfId="20047" xr:uid="{00000000-0005-0000-0000-0000F2F30000}"/>
    <cellStyle name="Title 5" xfId="854" xr:uid="{00000000-0005-0000-0000-0000F3F30000}"/>
    <cellStyle name="Title-Blue" xfId="20048" xr:uid="{00000000-0005-0000-0000-0000F4F30000}"/>
    <cellStyle name="Title-BlueC" xfId="20049" xr:uid="{00000000-0005-0000-0000-0000F5F30000}"/>
    <cellStyle name="Title-BlueR" xfId="20050" xr:uid="{00000000-0005-0000-0000-0000F6F30000}"/>
    <cellStyle name="Title-Green" xfId="20051" xr:uid="{00000000-0005-0000-0000-0000F7F30000}"/>
    <cellStyle name="Title-GreenTop" xfId="20052" xr:uid="{00000000-0005-0000-0000-0000F8F30000}"/>
    <cellStyle name="TitleII" xfId="20053" xr:uid="{00000000-0005-0000-0000-0000F9F30000}"/>
    <cellStyle name="Title-Logo" xfId="20054" xr:uid="{00000000-0005-0000-0000-0000FAF30000}"/>
    <cellStyle name="Title-Red" xfId="20055" xr:uid="{00000000-0005-0000-0000-0000FBF30000}"/>
    <cellStyle name="Titles" xfId="20056" xr:uid="{00000000-0005-0000-0000-0000FCF30000}"/>
    <cellStyle name="Titre Goldman" xfId="20057" xr:uid="{00000000-0005-0000-0000-0000FDF30000}"/>
    <cellStyle name="Titre Horizontal" xfId="20058" xr:uid="{00000000-0005-0000-0000-0000FEF30000}"/>
    <cellStyle name="Titulo" xfId="20059" xr:uid="{00000000-0005-0000-0000-0000FFF30000}"/>
    <cellStyle name="Top_Double_Bottom" xfId="20060" xr:uid="{00000000-0005-0000-0000-000000F40000}"/>
    <cellStyle name="TopGrey" xfId="20061" xr:uid="{00000000-0005-0000-0000-000001F40000}"/>
    <cellStyle name="Topline" xfId="20062" xr:uid="{00000000-0005-0000-0000-000002F40000}"/>
    <cellStyle name="Totaal" xfId="2162" xr:uid="{00000000-0005-0000-0000-000003F40000}"/>
    <cellStyle name="Total (negative)" xfId="20063" xr:uid="{00000000-0005-0000-0000-000004F40000}"/>
    <cellStyle name="Total 1000" xfId="20064" xr:uid="{00000000-0005-0000-0000-000005F40000}"/>
    <cellStyle name="Total 1000 (negative)" xfId="20065" xr:uid="{00000000-0005-0000-0000-000006F40000}"/>
    <cellStyle name="Total 1000_ABC analysis Deloitte" xfId="20066" xr:uid="{00000000-0005-0000-0000-000007F40000}"/>
    <cellStyle name="Total 2" xfId="815" xr:uid="{00000000-0005-0000-0000-000008F40000}"/>
    <cellStyle name="Total 2 2" xfId="2163" xr:uid="{00000000-0005-0000-0000-000009F40000}"/>
    <cellStyle name="Total 2 3" xfId="2164" xr:uid="{00000000-0005-0000-0000-00000AF40000}"/>
    <cellStyle name="Total 2 4" xfId="20067" xr:uid="{00000000-0005-0000-0000-00000BF40000}"/>
    <cellStyle name="Total 2_1. FTE &amp; TE per Team" xfId="2637" xr:uid="{00000000-0005-0000-0000-00000CF40000}"/>
    <cellStyle name="Total 3" xfId="2165" xr:uid="{00000000-0005-0000-0000-00000DF40000}"/>
    <cellStyle name="Total 3 2" xfId="20068" xr:uid="{00000000-0005-0000-0000-00000EF40000}"/>
    <cellStyle name="Total 3_BMC sales TE" xfId="20069" xr:uid="{00000000-0005-0000-0000-00000FF40000}"/>
    <cellStyle name="Total 4" xfId="3837" xr:uid="{00000000-0005-0000-0000-000010F40000}"/>
    <cellStyle name="Total 5" xfId="814" xr:uid="{00000000-0005-0000-0000-000011F40000}"/>
    <cellStyle name="Total-Centre" xfId="20070" xr:uid="{00000000-0005-0000-0000-000012F40000}"/>
    <cellStyle name="TT.MM.JJ" xfId="20071" xr:uid="{00000000-0005-0000-0000-000013F40000}"/>
    <cellStyle name="TT.MMM.JJ" xfId="20072" xr:uid="{00000000-0005-0000-0000-000014F40000}"/>
    <cellStyle name="Tusental (0)_laroux" xfId="20073" xr:uid="{00000000-0005-0000-0000-000015F40000}"/>
    <cellStyle name="Tusental_laroux" xfId="20074" xr:uid="{00000000-0005-0000-0000-000016F40000}"/>
    <cellStyle name="Tytuł" xfId="20075" xr:uid="{00000000-0005-0000-0000-000017F40000}"/>
    <cellStyle name="Überschrift 1 1" xfId="816" xr:uid="{00000000-0005-0000-0000-000018F40000}"/>
    <cellStyle name="Überschrift 1 10" xfId="20076" xr:uid="{00000000-0005-0000-0000-000019F40000}"/>
    <cellStyle name="Überschrift 1 11" xfId="20077" xr:uid="{00000000-0005-0000-0000-00001AF40000}"/>
    <cellStyle name="Überschrift 1 12" xfId="20078" xr:uid="{00000000-0005-0000-0000-00001BF40000}"/>
    <cellStyle name="Überschrift 1 13" xfId="20079" xr:uid="{00000000-0005-0000-0000-00001CF40000}"/>
    <cellStyle name="Überschrift 1 14" xfId="20080" xr:uid="{00000000-0005-0000-0000-00001DF40000}"/>
    <cellStyle name="Überschrift 1 15" xfId="20081" xr:uid="{00000000-0005-0000-0000-00001EF40000}"/>
    <cellStyle name="Überschrift 1 16" xfId="20082" xr:uid="{00000000-0005-0000-0000-00001FF40000}"/>
    <cellStyle name="Überschrift 1 17" xfId="20083" xr:uid="{00000000-0005-0000-0000-000020F40000}"/>
    <cellStyle name="Überschrift 1 18" xfId="20084" xr:uid="{00000000-0005-0000-0000-000021F40000}"/>
    <cellStyle name="Überschrift 1 19" xfId="20085" xr:uid="{00000000-0005-0000-0000-000022F40000}"/>
    <cellStyle name="Überschrift 1 2" xfId="817" xr:uid="{00000000-0005-0000-0000-000023F40000}"/>
    <cellStyle name="Überschrift 1 2 2" xfId="818" xr:uid="{00000000-0005-0000-0000-000024F40000}"/>
    <cellStyle name="Überschrift 1 2 2 2" xfId="20086" xr:uid="{00000000-0005-0000-0000-000025F40000}"/>
    <cellStyle name="Überschrift 1 2 2_10.eBook Fulfillment" xfId="20087" xr:uid="{00000000-0005-0000-0000-000026F40000}"/>
    <cellStyle name="Überschrift 1 2 3" xfId="3838" xr:uid="{00000000-0005-0000-0000-000027F40000}"/>
    <cellStyle name="Überschrift 1 2_2. p&amp;l- Global" xfId="20088" xr:uid="{00000000-0005-0000-0000-000028F40000}"/>
    <cellStyle name="Überschrift 1 20" xfId="20089" xr:uid="{00000000-0005-0000-0000-000029F40000}"/>
    <cellStyle name="Überschrift 1 21" xfId="20090" xr:uid="{00000000-0005-0000-0000-00002AF40000}"/>
    <cellStyle name="Überschrift 1 22" xfId="20091" xr:uid="{00000000-0005-0000-0000-00002BF40000}"/>
    <cellStyle name="Überschrift 1 23" xfId="20092" xr:uid="{00000000-0005-0000-0000-00002CF40000}"/>
    <cellStyle name="Überschrift 1 24" xfId="20093" xr:uid="{00000000-0005-0000-0000-00002DF40000}"/>
    <cellStyle name="Überschrift 1 25" xfId="20094" xr:uid="{00000000-0005-0000-0000-00002EF40000}"/>
    <cellStyle name="Überschrift 1 3" xfId="819" xr:uid="{00000000-0005-0000-0000-00002FF40000}"/>
    <cellStyle name="Überschrift 1 3 2" xfId="820" xr:uid="{00000000-0005-0000-0000-000030F40000}"/>
    <cellStyle name="Überschrift 1 3 3" xfId="20095" xr:uid="{00000000-0005-0000-0000-000031F40000}"/>
    <cellStyle name="Überschrift 1 3_0.Mgmt Cockpit" xfId="20096" xr:uid="{00000000-0005-0000-0000-000032F40000}"/>
    <cellStyle name="Überschrift 1 4" xfId="2166" xr:uid="{00000000-0005-0000-0000-000033F40000}"/>
    <cellStyle name="Überschrift 1 5" xfId="20097" xr:uid="{00000000-0005-0000-0000-000034F40000}"/>
    <cellStyle name="Überschrift 1 6" xfId="20098" xr:uid="{00000000-0005-0000-0000-000035F40000}"/>
    <cellStyle name="Überschrift 1 7" xfId="20099" xr:uid="{00000000-0005-0000-0000-000036F40000}"/>
    <cellStyle name="Überschrift 1 8" xfId="20100" xr:uid="{00000000-0005-0000-0000-000037F40000}"/>
    <cellStyle name="Überschrift 1 9" xfId="20101" xr:uid="{00000000-0005-0000-0000-000038F40000}"/>
    <cellStyle name="Überschrift 10" xfId="821" xr:uid="{00000000-0005-0000-0000-000039F40000}"/>
    <cellStyle name="Überschrift 11" xfId="822" xr:uid="{00000000-0005-0000-0000-00003AF40000}"/>
    <cellStyle name="Überschrift 12" xfId="823" xr:uid="{00000000-0005-0000-0000-00003BF40000}"/>
    <cellStyle name="Überschrift 13" xfId="3855" xr:uid="{00000000-0005-0000-0000-00003CF40000}"/>
    <cellStyle name="Überschrift 14" xfId="20102" xr:uid="{00000000-0005-0000-0000-00003DF40000}"/>
    <cellStyle name="Überschrift 15" xfId="20103" xr:uid="{00000000-0005-0000-0000-00003EF40000}"/>
    <cellStyle name="Überschrift 16" xfId="20104" xr:uid="{00000000-0005-0000-0000-00003FF40000}"/>
    <cellStyle name="Überschrift 2 10" xfId="20105" xr:uid="{00000000-0005-0000-0000-000040F40000}"/>
    <cellStyle name="Überschrift 2 11" xfId="20106" xr:uid="{00000000-0005-0000-0000-000041F40000}"/>
    <cellStyle name="Überschrift 2 12" xfId="20107" xr:uid="{00000000-0005-0000-0000-000042F40000}"/>
    <cellStyle name="Überschrift 2 13" xfId="20108" xr:uid="{00000000-0005-0000-0000-000043F40000}"/>
    <cellStyle name="Überschrift 2 14" xfId="20109" xr:uid="{00000000-0005-0000-0000-000044F40000}"/>
    <cellStyle name="Überschrift 2 15" xfId="20110" xr:uid="{00000000-0005-0000-0000-000045F40000}"/>
    <cellStyle name="Überschrift 2 16" xfId="20111" xr:uid="{00000000-0005-0000-0000-000046F40000}"/>
    <cellStyle name="Überschrift 2 17" xfId="20112" xr:uid="{00000000-0005-0000-0000-000047F40000}"/>
    <cellStyle name="Überschrift 2 18" xfId="20113" xr:uid="{00000000-0005-0000-0000-000048F40000}"/>
    <cellStyle name="Überschrift 2 19" xfId="20114" xr:uid="{00000000-0005-0000-0000-000049F40000}"/>
    <cellStyle name="Überschrift 2 2" xfId="824" xr:uid="{00000000-0005-0000-0000-00004AF40000}"/>
    <cellStyle name="Überschrift 2 2 2" xfId="825" xr:uid="{00000000-0005-0000-0000-00004BF40000}"/>
    <cellStyle name="Überschrift 2 2 2 2" xfId="20115" xr:uid="{00000000-0005-0000-0000-00004CF40000}"/>
    <cellStyle name="Überschrift 2 2 2 3" xfId="20116" xr:uid="{00000000-0005-0000-0000-00004DF40000}"/>
    <cellStyle name="Überschrift 2 2 2_10.eBook Fulfillment" xfId="20117" xr:uid="{00000000-0005-0000-0000-00004EF40000}"/>
    <cellStyle name="Überschrift 2 2 3" xfId="3839" xr:uid="{00000000-0005-0000-0000-00004FF40000}"/>
    <cellStyle name="Überschrift 2 2_16. Marketing Expenses YTD" xfId="20118" xr:uid="{00000000-0005-0000-0000-000050F40000}"/>
    <cellStyle name="Überschrift 2 20" xfId="20119" xr:uid="{00000000-0005-0000-0000-000051F40000}"/>
    <cellStyle name="Überschrift 2 21" xfId="20120" xr:uid="{00000000-0005-0000-0000-000052F40000}"/>
    <cellStyle name="Überschrift 2 22" xfId="20121" xr:uid="{00000000-0005-0000-0000-000053F40000}"/>
    <cellStyle name="Überschrift 2 23" xfId="20122" xr:uid="{00000000-0005-0000-0000-000054F40000}"/>
    <cellStyle name="Überschrift 2 24" xfId="20123" xr:uid="{00000000-0005-0000-0000-000055F40000}"/>
    <cellStyle name="Überschrift 2 25" xfId="20124" xr:uid="{00000000-0005-0000-0000-000056F40000}"/>
    <cellStyle name="Überschrift 2 3" xfId="826" xr:uid="{00000000-0005-0000-0000-000057F40000}"/>
    <cellStyle name="Überschrift 2 3 2" xfId="827" xr:uid="{00000000-0005-0000-0000-000058F40000}"/>
    <cellStyle name="Überschrift 2 3 3" xfId="20125" xr:uid="{00000000-0005-0000-0000-000059F40000}"/>
    <cellStyle name="Überschrift 2 3_0.Mgmt Cockpit" xfId="20126" xr:uid="{00000000-0005-0000-0000-00005AF40000}"/>
    <cellStyle name="Überschrift 2 4" xfId="2167" xr:uid="{00000000-0005-0000-0000-00005BF40000}"/>
    <cellStyle name="Überschrift 2 5" xfId="20127" xr:uid="{00000000-0005-0000-0000-00005CF40000}"/>
    <cellStyle name="Überschrift 2 6" xfId="20128" xr:uid="{00000000-0005-0000-0000-00005DF40000}"/>
    <cellStyle name="Überschrift 2 7" xfId="20129" xr:uid="{00000000-0005-0000-0000-00005EF40000}"/>
    <cellStyle name="Überschrift 2 8" xfId="20130" xr:uid="{00000000-0005-0000-0000-00005FF40000}"/>
    <cellStyle name="Überschrift 2 9" xfId="20131" xr:uid="{00000000-0005-0000-0000-000060F40000}"/>
    <cellStyle name="Überschrift 3 10" xfId="20132" xr:uid="{00000000-0005-0000-0000-000061F40000}"/>
    <cellStyle name="Überschrift 3 11" xfId="20133" xr:uid="{00000000-0005-0000-0000-000062F40000}"/>
    <cellStyle name="Überschrift 3 12" xfId="20134" xr:uid="{00000000-0005-0000-0000-000063F40000}"/>
    <cellStyle name="Überschrift 3 13" xfId="20135" xr:uid="{00000000-0005-0000-0000-000064F40000}"/>
    <cellStyle name="Überschrift 3 14" xfId="20136" xr:uid="{00000000-0005-0000-0000-000065F40000}"/>
    <cellStyle name="Überschrift 3 15" xfId="20137" xr:uid="{00000000-0005-0000-0000-000066F40000}"/>
    <cellStyle name="Überschrift 3 16" xfId="20138" xr:uid="{00000000-0005-0000-0000-000067F40000}"/>
    <cellStyle name="Überschrift 3 17" xfId="20139" xr:uid="{00000000-0005-0000-0000-000068F40000}"/>
    <cellStyle name="Überschrift 3 18" xfId="20140" xr:uid="{00000000-0005-0000-0000-000069F40000}"/>
    <cellStyle name="Überschrift 3 19" xfId="20141" xr:uid="{00000000-0005-0000-0000-00006AF40000}"/>
    <cellStyle name="Überschrift 3 2" xfId="828" xr:uid="{00000000-0005-0000-0000-00006BF40000}"/>
    <cellStyle name="Überschrift 3 2 2" xfId="829" xr:uid="{00000000-0005-0000-0000-00006CF40000}"/>
    <cellStyle name="Überschrift 3 2 2 2" xfId="20142" xr:uid="{00000000-0005-0000-0000-00006DF40000}"/>
    <cellStyle name="Überschrift 3 2 2 3" xfId="20143" xr:uid="{00000000-0005-0000-0000-00006EF40000}"/>
    <cellStyle name="Überschrift 3 2 2_10.eBook Fulfillment" xfId="20144" xr:uid="{00000000-0005-0000-0000-00006FF40000}"/>
    <cellStyle name="Überschrift 3 2 3" xfId="3840" xr:uid="{00000000-0005-0000-0000-000070F40000}"/>
    <cellStyle name="Überschrift 3 2_16. Marketing Expenses YTD" xfId="20145" xr:uid="{00000000-0005-0000-0000-000071F40000}"/>
    <cellStyle name="Überschrift 3 20" xfId="20146" xr:uid="{00000000-0005-0000-0000-000072F40000}"/>
    <cellStyle name="Überschrift 3 21" xfId="20147" xr:uid="{00000000-0005-0000-0000-000073F40000}"/>
    <cellStyle name="Überschrift 3 22" xfId="20148" xr:uid="{00000000-0005-0000-0000-000074F40000}"/>
    <cellStyle name="Überschrift 3 23" xfId="20149" xr:uid="{00000000-0005-0000-0000-000075F40000}"/>
    <cellStyle name="Überschrift 3 24" xfId="20150" xr:uid="{00000000-0005-0000-0000-000076F40000}"/>
    <cellStyle name="Überschrift 3 25" xfId="20151" xr:uid="{00000000-0005-0000-0000-000077F40000}"/>
    <cellStyle name="Überschrift 3 3" xfId="830" xr:uid="{00000000-0005-0000-0000-000078F40000}"/>
    <cellStyle name="Überschrift 3 3 2" xfId="831" xr:uid="{00000000-0005-0000-0000-000079F40000}"/>
    <cellStyle name="Überschrift 3 3 3" xfId="20152" xr:uid="{00000000-0005-0000-0000-00007AF40000}"/>
    <cellStyle name="Überschrift 3 3_0.Mgmt Cockpit" xfId="20153" xr:uid="{00000000-0005-0000-0000-00007BF40000}"/>
    <cellStyle name="Überschrift 3 4" xfId="2168" xr:uid="{00000000-0005-0000-0000-00007CF40000}"/>
    <cellStyle name="Überschrift 3 5" xfId="20154" xr:uid="{00000000-0005-0000-0000-00007DF40000}"/>
    <cellStyle name="Überschrift 3 6" xfId="20155" xr:uid="{00000000-0005-0000-0000-00007EF40000}"/>
    <cellStyle name="Überschrift 3 7" xfId="20156" xr:uid="{00000000-0005-0000-0000-00007FF40000}"/>
    <cellStyle name="Überschrift 3 8" xfId="20157" xr:uid="{00000000-0005-0000-0000-000080F40000}"/>
    <cellStyle name="Überschrift 3 9" xfId="20158" xr:uid="{00000000-0005-0000-0000-000081F40000}"/>
    <cellStyle name="Überschrift 4 10" xfId="20159" xr:uid="{00000000-0005-0000-0000-000082F40000}"/>
    <cellStyle name="Überschrift 4 11" xfId="20160" xr:uid="{00000000-0005-0000-0000-000083F40000}"/>
    <cellStyle name="Überschrift 4 12" xfId="20161" xr:uid="{00000000-0005-0000-0000-000084F40000}"/>
    <cellStyle name="Überschrift 4 13" xfId="20162" xr:uid="{00000000-0005-0000-0000-000085F40000}"/>
    <cellStyle name="Überschrift 4 14" xfId="20163" xr:uid="{00000000-0005-0000-0000-000086F40000}"/>
    <cellStyle name="Überschrift 4 15" xfId="20164" xr:uid="{00000000-0005-0000-0000-000087F40000}"/>
    <cellStyle name="Überschrift 4 16" xfId="20165" xr:uid="{00000000-0005-0000-0000-000088F40000}"/>
    <cellStyle name="Überschrift 4 17" xfId="20166" xr:uid="{00000000-0005-0000-0000-000089F40000}"/>
    <cellStyle name="Überschrift 4 18" xfId="20167" xr:uid="{00000000-0005-0000-0000-00008AF40000}"/>
    <cellStyle name="Überschrift 4 19" xfId="20168" xr:uid="{00000000-0005-0000-0000-00008BF40000}"/>
    <cellStyle name="Überschrift 4 2" xfId="832" xr:uid="{00000000-0005-0000-0000-00008CF40000}"/>
    <cellStyle name="Überschrift 4 2 2" xfId="833" xr:uid="{00000000-0005-0000-0000-00008DF40000}"/>
    <cellStyle name="Überschrift 4 2 2 2" xfId="20169" xr:uid="{00000000-0005-0000-0000-00008EF40000}"/>
    <cellStyle name="Überschrift 4 2 2_10.eBook Fulfillment" xfId="20170" xr:uid="{00000000-0005-0000-0000-00008FF40000}"/>
    <cellStyle name="Überschrift 4 2 3" xfId="3841" xr:uid="{00000000-0005-0000-0000-000090F40000}"/>
    <cellStyle name="Überschrift 4 2_2. p&amp;l- Global" xfId="20171" xr:uid="{00000000-0005-0000-0000-000091F40000}"/>
    <cellStyle name="Überschrift 4 20" xfId="20172" xr:uid="{00000000-0005-0000-0000-000092F40000}"/>
    <cellStyle name="Überschrift 4 21" xfId="20173" xr:uid="{00000000-0005-0000-0000-000093F40000}"/>
    <cellStyle name="Überschrift 4 22" xfId="20174" xr:uid="{00000000-0005-0000-0000-000094F40000}"/>
    <cellStyle name="Überschrift 4 23" xfId="20175" xr:uid="{00000000-0005-0000-0000-000095F40000}"/>
    <cellStyle name="Überschrift 4 24" xfId="20176" xr:uid="{00000000-0005-0000-0000-000096F40000}"/>
    <cellStyle name="Überschrift 4 25" xfId="20177" xr:uid="{00000000-0005-0000-0000-000097F40000}"/>
    <cellStyle name="Überschrift 4 3" xfId="834" xr:uid="{00000000-0005-0000-0000-000098F40000}"/>
    <cellStyle name="Überschrift 4 3 2" xfId="835" xr:uid="{00000000-0005-0000-0000-000099F40000}"/>
    <cellStyle name="Überschrift 4 3 3" xfId="20178" xr:uid="{00000000-0005-0000-0000-00009AF40000}"/>
    <cellStyle name="Überschrift 4 3_0.Mgmt Cockpit" xfId="20179" xr:uid="{00000000-0005-0000-0000-00009BF40000}"/>
    <cellStyle name="Überschrift 4 4" xfId="2169" xr:uid="{00000000-0005-0000-0000-00009CF40000}"/>
    <cellStyle name="Überschrift 4 5" xfId="20180" xr:uid="{00000000-0005-0000-0000-00009DF40000}"/>
    <cellStyle name="Überschrift 4 6" xfId="20181" xr:uid="{00000000-0005-0000-0000-00009EF40000}"/>
    <cellStyle name="Überschrift 4 7" xfId="20182" xr:uid="{00000000-0005-0000-0000-00009FF40000}"/>
    <cellStyle name="Überschrift 4 8" xfId="20183" xr:uid="{00000000-0005-0000-0000-0000A0F40000}"/>
    <cellStyle name="Überschrift 4 9" xfId="20184" xr:uid="{00000000-0005-0000-0000-0000A1F40000}"/>
    <cellStyle name="Überschrift 5" xfId="836" xr:uid="{00000000-0005-0000-0000-0000A2F40000}"/>
    <cellStyle name="Überschrift 5 2" xfId="20185" xr:uid="{00000000-0005-0000-0000-0000A3F40000}"/>
    <cellStyle name="Überschrift 5_0.Mgmt Cockpit" xfId="20186" xr:uid="{00000000-0005-0000-0000-0000A4F40000}"/>
    <cellStyle name="Überschrift 6" xfId="837" xr:uid="{00000000-0005-0000-0000-0000A5F40000}"/>
    <cellStyle name="Überschrift 7" xfId="838" xr:uid="{00000000-0005-0000-0000-0000A6F40000}"/>
    <cellStyle name="Überschrift 8" xfId="839" xr:uid="{00000000-0005-0000-0000-0000A7F40000}"/>
    <cellStyle name="Überschrift 9" xfId="840" xr:uid="{00000000-0005-0000-0000-0000A8F40000}"/>
    <cellStyle name="Uitvoer" xfId="2170" xr:uid="{00000000-0005-0000-0000-0000A9F40000}"/>
    <cellStyle name="Undefined" xfId="20187" xr:uid="{00000000-0005-0000-0000-0000AAF40000}"/>
    <cellStyle name="Undefiniert" xfId="20188" xr:uid="{00000000-0005-0000-0000-0000ABF40000}"/>
    <cellStyle name="Underline 2" xfId="20189" xr:uid="{00000000-0005-0000-0000-0000ACF40000}"/>
    <cellStyle name="Underline_Single" xfId="20190" xr:uid="{00000000-0005-0000-0000-0000ADF40000}"/>
    <cellStyle name="User_Defined_A" xfId="20191" xr:uid="{00000000-0005-0000-0000-0000AEF40000}"/>
    <cellStyle name="Uwaga" xfId="20192" xr:uid="{00000000-0005-0000-0000-0000AFF40000}"/>
    <cellStyle name="Verklarende tekst" xfId="2171" xr:uid="{00000000-0005-0000-0000-0000B0F40000}"/>
    <cellStyle name="Verknüpfte Zelle 10" xfId="20193" xr:uid="{00000000-0005-0000-0000-0000B1F40000}"/>
    <cellStyle name="Verknüpfte Zelle 11" xfId="20194" xr:uid="{00000000-0005-0000-0000-0000B2F40000}"/>
    <cellStyle name="Verknüpfte Zelle 12" xfId="20195" xr:uid="{00000000-0005-0000-0000-0000B3F40000}"/>
    <cellStyle name="Verknüpfte Zelle 13" xfId="20196" xr:uid="{00000000-0005-0000-0000-0000B4F40000}"/>
    <cellStyle name="Verknüpfte Zelle 14" xfId="20197" xr:uid="{00000000-0005-0000-0000-0000B5F40000}"/>
    <cellStyle name="Verknüpfte Zelle 15" xfId="20198" xr:uid="{00000000-0005-0000-0000-0000B6F40000}"/>
    <cellStyle name="Verknüpfte Zelle 16" xfId="20199" xr:uid="{00000000-0005-0000-0000-0000B7F40000}"/>
    <cellStyle name="Verknüpfte Zelle 17" xfId="20200" xr:uid="{00000000-0005-0000-0000-0000B8F40000}"/>
    <cellStyle name="Verknüpfte Zelle 18" xfId="20201" xr:uid="{00000000-0005-0000-0000-0000B9F40000}"/>
    <cellStyle name="Verknüpfte Zelle 19" xfId="20202" xr:uid="{00000000-0005-0000-0000-0000BAF40000}"/>
    <cellStyle name="Verknüpfte Zelle 2" xfId="841" xr:uid="{00000000-0005-0000-0000-0000BBF40000}"/>
    <cellStyle name="Verknüpfte Zelle 2 2" xfId="842" xr:uid="{00000000-0005-0000-0000-0000BCF40000}"/>
    <cellStyle name="Verknüpfte Zelle 2 2 2" xfId="20203" xr:uid="{00000000-0005-0000-0000-0000BDF40000}"/>
    <cellStyle name="Verknüpfte Zelle 2 2 3" xfId="20204" xr:uid="{00000000-0005-0000-0000-0000BEF40000}"/>
    <cellStyle name="Verknüpfte Zelle 2 2_0.Mgmt Cockpit" xfId="20205" xr:uid="{00000000-0005-0000-0000-0000BFF40000}"/>
    <cellStyle name="Verknüpfte Zelle 2 3" xfId="3842" xr:uid="{00000000-0005-0000-0000-0000C0F40000}"/>
    <cellStyle name="Verknüpfte Zelle 2_0.Mgmt Cockpit" xfId="20206" xr:uid="{00000000-0005-0000-0000-0000C1F40000}"/>
    <cellStyle name="Verknüpfte Zelle 20" xfId="20207" xr:uid="{00000000-0005-0000-0000-0000C2F40000}"/>
    <cellStyle name="Verknüpfte Zelle 21" xfId="20208" xr:uid="{00000000-0005-0000-0000-0000C3F40000}"/>
    <cellStyle name="Verknüpfte Zelle 22" xfId="20209" xr:uid="{00000000-0005-0000-0000-0000C4F40000}"/>
    <cellStyle name="Verknüpfte Zelle 23" xfId="20210" xr:uid="{00000000-0005-0000-0000-0000C5F40000}"/>
    <cellStyle name="Verknüpfte Zelle 24" xfId="20211" xr:uid="{00000000-0005-0000-0000-0000C6F40000}"/>
    <cellStyle name="Verknüpfte Zelle 25" xfId="20212" xr:uid="{00000000-0005-0000-0000-0000C7F40000}"/>
    <cellStyle name="Verknüpfte Zelle 3" xfId="843" xr:uid="{00000000-0005-0000-0000-0000C8F40000}"/>
    <cellStyle name="Verknüpfte Zelle 3 2" xfId="844" xr:uid="{00000000-0005-0000-0000-0000C9F40000}"/>
    <cellStyle name="Verknüpfte Zelle 3 3" xfId="20213" xr:uid="{00000000-0005-0000-0000-0000CAF40000}"/>
    <cellStyle name="Verknüpfte Zelle 3_0.Mgmt Cockpit" xfId="20214" xr:uid="{00000000-0005-0000-0000-0000CBF40000}"/>
    <cellStyle name="Verknüpfte Zelle 4" xfId="2172" xr:uid="{00000000-0005-0000-0000-0000CCF40000}"/>
    <cellStyle name="Verknüpfte Zelle 5" xfId="2173" xr:uid="{00000000-0005-0000-0000-0000CDF40000}"/>
    <cellStyle name="Verknüpfte Zelle 6" xfId="20215" xr:uid="{00000000-0005-0000-0000-0000CEF40000}"/>
    <cellStyle name="Verknüpfte Zelle 7" xfId="20216" xr:uid="{00000000-0005-0000-0000-0000CFF40000}"/>
    <cellStyle name="Verknüpfte Zelle 8" xfId="20217" xr:uid="{00000000-0005-0000-0000-0000D0F40000}"/>
    <cellStyle name="Verknüpfte Zelle 9" xfId="20218" xr:uid="{00000000-0005-0000-0000-0000D1F40000}"/>
    <cellStyle name="Waarschuwingstekst" xfId="2174" xr:uid="{00000000-0005-0000-0000-0000D2F40000}"/>
    <cellStyle name="Währung [0] 2" xfId="2175" xr:uid="{00000000-0005-0000-0000-0000D3F40000}"/>
    <cellStyle name="Währung 2" xfId="2176" xr:uid="{00000000-0005-0000-0000-0000D4F40000}"/>
    <cellStyle name="Währung 2 2" xfId="3843" xr:uid="{00000000-0005-0000-0000-0000D5F40000}"/>
    <cellStyle name="Währung 2 2 2" xfId="7712" xr:uid="{00000000-0005-0000-0000-0000D6F40000}"/>
    <cellStyle name="Währung 2 2 3" xfId="9010" xr:uid="{00000000-0005-0000-0000-0000D7F40000}"/>
    <cellStyle name="Währung 2 2 4" xfId="9807" xr:uid="{00000000-0005-0000-0000-0000D8F40000}"/>
    <cellStyle name="Währung 2 3" xfId="3844" xr:uid="{00000000-0005-0000-0000-0000D9F40000}"/>
    <cellStyle name="Währung 2 3 2" xfId="7713" xr:uid="{00000000-0005-0000-0000-0000DAF40000}"/>
    <cellStyle name="Währung 2 3 3" xfId="9011" xr:uid="{00000000-0005-0000-0000-0000DBF40000}"/>
    <cellStyle name="Währung 2 3 4" xfId="9808" xr:uid="{00000000-0005-0000-0000-0000DCF40000}"/>
    <cellStyle name="Währung 2_3. FTE_T&amp;E_PE per CC" xfId="20219" xr:uid="{00000000-0005-0000-0000-0000DDF40000}"/>
    <cellStyle name="Währung 3" xfId="2177" xr:uid="{00000000-0005-0000-0000-0000DEF40000}"/>
    <cellStyle name="Währung 4" xfId="2178" xr:uid="{00000000-0005-0000-0000-0000DFF40000}"/>
    <cellStyle name="Währung 5" xfId="2540" xr:uid="{00000000-0005-0000-0000-0000E0F40000}"/>
    <cellStyle name="Währung 5 2" xfId="5726" xr:uid="{00000000-0005-0000-0000-0000E1F40000}"/>
    <cellStyle name="Währung 5 3" xfId="6551" xr:uid="{00000000-0005-0000-0000-0000E2F40000}"/>
    <cellStyle name="Währung 5 4" xfId="8112" xr:uid="{00000000-0005-0000-0000-0000E3F40000}"/>
    <cellStyle name="Währung 6" xfId="3845" xr:uid="{00000000-0005-0000-0000-0000E4F40000}"/>
    <cellStyle name="Währung 7" xfId="3846" xr:uid="{00000000-0005-0000-0000-0000E5F40000}"/>
    <cellStyle name="Währung 8" xfId="3847" xr:uid="{00000000-0005-0000-0000-0000E6F40000}"/>
    <cellStyle name="Warnender Text 10" xfId="20220" xr:uid="{00000000-0005-0000-0000-0000E7F40000}"/>
    <cellStyle name="Warnender Text 11" xfId="20221" xr:uid="{00000000-0005-0000-0000-0000E8F40000}"/>
    <cellStyle name="Warnender Text 12" xfId="20222" xr:uid="{00000000-0005-0000-0000-0000E9F40000}"/>
    <cellStyle name="Warnender Text 13" xfId="20223" xr:uid="{00000000-0005-0000-0000-0000EAF40000}"/>
    <cellStyle name="Warnender Text 14" xfId="20224" xr:uid="{00000000-0005-0000-0000-0000EBF40000}"/>
    <cellStyle name="Warnender Text 15" xfId="20225" xr:uid="{00000000-0005-0000-0000-0000ECF40000}"/>
    <cellStyle name="Warnender Text 16" xfId="20226" xr:uid="{00000000-0005-0000-0000-0000EDF40000}"/>
    <cellStyle name="Warnender Text 17" xfId="20227" xr:uid="{00000000-0005-0000-0000-0000EEF40000}"/>
    <cellStyle name="Warnender Text 18" xfId="20228" xr:uid="{00000000-0005-0000-0000-0000EFF40000}"/>
    <cellStyle name="Warnender Text 19" xfId="20229" xr:uid="{00000000-0005-0000-0000-0000F0F40000}"/>
    <cellStyle name="Warnender Text 2" xfId="845" xr:uid="{00000000-0005-0000-0000-0000F1F40000}"/>
    <cellStyle name="Warnender Text 2 2" xfId="846" xr:uid="{00000000-0005-0000-0000-0000F2F40000}"/>
    <cellStyle name="Warnender Text 2 2 2" xfId="20230" xr:uid="{00000000-0005-0000-0000-0000F3F40000}"/>
    <cellStyle name="Warnender Text 2 2 3" xfId="20231" xr:uid="{00000000-0005-0000-0000-0000F4F40000}"/>
    <cellStyle name="Warnender Text 2 2_0.Mgmt Cockpit" xfId="20232" xr:uid="{00000000-0005-0000-0000-0000F5F40000}"/>
    <cellStyle name="Warnender Text 2 3" xfId="3848" xr:uid="{00000000-0005-0000-0000-0000F6F40000}"/>
    <cellStyle name="Warnender Text 2_0.Mgmt Cockpit" xfId="20233" xr:uid="{00000000-0005-0000-0000-0000F7F40000}"/>
    <cellStyle name="Warnender Text 20" xfId="20234" xr:uid="{00000000-0005-0000-0000-0000F8F40000}"/>
    <cellStyle name="Warnender Text 21" xfId="20235" xr:uid="{00000000-0005-0000-0000-0000F9F40000}"/>
    <cellStyle name="Warnender Text 22" xfId="20236" xr:uid="{00000000-0005-0000-0000-0000FAF40000}"/>
    <cellStyle name="Warnender Text 23" xfId="20237" xr:uid="{00000000-0005-0000-0000-0000FBF40000}"/>
    <cellStyle name="Warnender Text 24" xfId="20238" xr:uid="{00000000-0005-0000-0000-0000FCF40000}"/>
    <cellStyle name="Warnender Text 25" xfId="20239" xr:uid="{00000000-0005-0000-0000-0000FDF40000}"/>
    <cellStyle name="Warnender Text 3" xfId="847" xr:uid="{00000000-0005-0000-0000-0000FEF40000}"/>
    <cellStyle name="Warnender Text 3 2" xfId="848" xr:uid="{00000000-0005-0000-0000-0000FFF40000}"/>
    <cellStyle name="Warnender Text 3_0.Mgmt Cockpit" xfId="20240" xr:uid="{00000000-0005-0000-0000-000000F50000}"/>
    <cellStyle name="Warnender Text 4" xfId="849" xr:uid="{00000000-0005-0000-0000-000001F50000}"/>
    <cellStyle name="Warnender Text 4 2" xfId="2179" xr:uid="{00000000-0005-0000-0000-000002F50000}"/>
    <cellStyle name="Warnender Text 4_0.Mgmt Cockpit" xfId="20241" xr:uid="{00000000-0005-0000-0000-000003F50000}"/>
    <cellStyle name="Warnender Text 5" xfId="2180" xr:uid="{00000000-0005-0000-0000-000004F50000}"/>
    <cellStyle name="Warnender Text 6" xfId="20242" xr:uid="{00000000-0005-0000-0000-000005F50000}"/>
    <cellStyle name="Warnender Text 7" xfId="20243" xr:uid="{00000000-0005-0000-0000-000006F50000}"/>
    <cellStyle name="Warnender Text 8" xfId="20244" xr:uid="{00000000-0005-0000-0000-000007F50000}"/>
    <cellStyle name="Warnender Text 9" xfId="20245" xr:uid="{00000000-0005-0000-0000-000008F50000}"/>
    <cellStyle name="Warning Text 2" xfId="851" xr:uid="{00000000-0005-0000-0000-000009F50000}"/>
    <cellStyle name="Warning Text 2 2" xfId="20246" xr:uid="{00000000-0005-0000-0000-00000AF50000}"/>
    <cellStyle name="Warning Text 2_3. FTE_T&amp;E_PE per CC" xfId="20247" xr:uid="{00000000-0005-0000-0000-00000BF50000}"/>
    <cellStyle name="Warning Text 3" xfId="2181" xr:uid="{00000000-0005-0000-0000-00000CF50000}"/>
    <cellStyle name="Warning Text 4" xfId="3849" xr:uid="{00000000-0005-0000-0000-00000DF50000}"/>
    <cellStyle name="Warning Text 5" xfId="850" xr:uid="{00000000-0005-0000-0000-00000EF50000}"/>
    <cellStyle name="Zelle überprüfen 10" xfId="20248" xr:uid="{00000000-0005-0000-0000-00000FF50000}"/>
    <cellStyle name="Zelle überprüfen 11" xfId="20249" xr:uid="{00000000-0005-0000-0000-000010F50000}"/>
    <cellStyle name="Zelle überprüfen 12" xfId="20250" xr:uid="{00000000-0005-0000-0000-000011F50000}"/>
    <cellStyle name="Zelle überprüfen 13" xfId="20251" xr:uid="{00000000-0005-0000-0000-000012F50000}"/>
    <cellStyle name="Zelle überprüfen 14" xfId="20252" xr:uid="{00000000-0005-0000-0000-000013F50000}"/>
    <cellStyle name="Zelle überprüfen 15" xfId="20253" xr:uid="{00000000-0005-0000-0000-000014F50000}"/>
    <cellStyle name="Zelle überprüfen 16" xfId="20254" xr:uid="{00000000-0005-0000-0000-000015F50000}"/>
    <cellStyle name="Zelle überprüfen 17" xfId="20255" xr:uid="{00000000-0005-0000-0000-000016F50000}"/>
    <cellStyle name="Zelle überprüfen 18" xfId="20256" xr:uid="{00000000-0005-0000-0000-000017F50000}"/>
    <cellStyle name="Zelle überprüfen 19" xfId="20257" xr:uid="{00000000-0005-0000-0000-000018F50000}"/>
    <cellStyle name="Zelle überprüfen 2" xfId="852" xr:uid="{00000000-0005-0000-0000-000019F50000}"/>
    <cellStyle name="Zelle überprüfen 2 2" xfId="853" xr:uid="{00000000-0005-0000-0000-00001AF50000}"/>
    <cellStyle name="Zelle überprüfen 2 2 2" xfId="20258" xr:uid="{00000000-0005-0000-0000-00001BF50000}"/>
    <cellStyle name="Zelle überprüfen 2 2 3" xfId="20259" xr:uid="{00000000-0005-0000-0000-00001CF50000}"/>
    <cellStyle name="Zelle überprüfen 2 2_0.Mgmt Cockpit" xfId="20260" xr:uid="{00000000-0005-0000-0000-00001DF50000}"/>
    <cellStyle name="Zelle überprüfen 2 3" xfId="3850" xr:uid="{00000000-0005-0000-0000-00001EF50000}"/>
    <cellStyle name="Zelle überprüfen 2_0.Mgmt Cockpit" xfId="20261" xr:uid="{00000000-0005-0000-0000-00001FF50000}"/>
    <cellStyle name="Zelle überprüfen 20" xfId="20262" xr:uid="{00000000-0005-0000-0000-000020F50000}"/>
    <cellStyle name="Zelle überprüfen 21" xfId="20263" xr:uid="{00000000-0005-0000-0000-000021F50000}"/>
    <cellStyle name="Zelle überprüfen 22" xfId="20264" xr:uid="{00000000-0005-0000-0000-000022F50000}"/>
    <cellStyle name="Zelle überprüfen 23" xfId="20265" xr:uid="{00000000-0005-0000-0000-000023F50000}"/>
    <cellStyle name="Zelle überprüfen 24" xfId="20266" xr:uid="{00000000-0005-0000-0000-000024F50000}"/>
    <cellStyle name="Zelle überprüfen 3" xfId="870" xr:uid="{00000000-0005-0000-0000-000025F50000}"/>
    <cellStyle name="Zelle überprüfen 3 2" xfId="871" xr:uid="{00000000-0005-0000-0000-000026F50000}"/>
    <cellStyle name="Zelle überprüfen 3 3" xfId="20267" xr:uid="{00000000-0005-0000-0000-000027F50000}"/>
    <cellStyle name="Zelle überprüfen 3_0.Mgmt Cockpit" xfId="20268" xr:uid="{00000000-0005-0000-0000-000028F50000}"/>
    <cellStyle name="Zelle überprüfen 4" xfId="872" xr:uid="{00000000-0005-0000-0000-000029F50000}"/>
    <cellStyle name="Zelle überprüfen 5" xfId="2182" xr:uid="{00000000-0005-0000-0000-00002AF50000}"/>
    <cellStyle name="Zelle überprüfen 6" xfId="20269" xr:uid="{00000000-0005-0000-0000-00002BF50000}"/>
    <cellStyle name="Zelle überprüfen 7" xfId="20270" xr:uid="{00000000-0005-0000-0000-00002CF50000}"/>
    <cellStyle name="Zelle überprüfen 8" xfId="20271" xr:uid="{00000000-0005-0000-0000-00002DF50000}"/>
    <cellStyle name="Zelle überprüfen 9" xfId="20272" xr:uid="{00000000-0005-0000-0000-00002EF50000}"/>
    <cellStyle name="ハイパーリンク" xfId="7" builtinId="8"/>
    <cellStyle name="ハイパーリンク 2" xfId="62773" xr:uid="{00000000-0005-0000-0000-000030F50000}"/>
    <cellStyle name="ハイパーリンク 3" xfId="62774" xr:uid="{00000000-0005-0000-0000-000031F50000}"/>
    <cellStyle name="桁区切り" xfId="62778" builtinId="6"/>
    <cellStyle name="桁区切り 4" xfId="62775" xr:uid="{00000000-0005-0000-0000-000033F50000}"/>
    <cellStyle name="標準" xfId="0" builtinId="0"/>
    <cellStyle name="標準 2" xfId="62770" xr:uid="{00000000-0005-0000-0000-000035F50000}"/>
    <cellStyle name="標準 3" xfId="62772" xr:uid="{00000000-0005-0000-0000-000036F50000}"/>
    <cellStyle name="標準 4" xfId="8" xr:uid="{00000000-0005-0000-0000-000037F50000}"/>
    <cellStyle name="標準_改定見積書案_2009 Ver.Jul" xfId="2" xr:uid="{00000000-0005-0000-0000-000038F50000}"/>
  </cellStyles>
  <dxfs count="9">
    <dxf>
      <font>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ill>
        <patternFill>
          <bgColor rgb="FFBFBFBF"/>
        </patternFill>
      </fill>
    </dxf>
    <dxf>
      <fill>
        <patternFill>
          <bgColor theme="0" tint="-0.24994659260841701"/>
        </patternFill>
      </fill>
    </dxf>
    <dxf>
      <font>
        <b/>
        <i val="0"/>
      </font>
      <fill>
        <patternFill>
          <bgColor theme="0" tint="-0.24994659260841701"/>
        </patternFill>
      </fill>
    </dxf>
    <dxf>
      <font>
        <b/>
        <i val="0"/>
        <color theme="0"/>
      </font>
      <fill>
        <patternFill>
          <bgColor theme="9"/>
        </patternFill>
      </fill>
      <border>
        <left style="thin">
          <color rgb="FFF76013"/>
        </left>
        <right style="thin">
          <color rgb="FFF76013"/>
        </right>
        <top style="thin">
          <color rgb="FFF76013"/>
        </top>
        <bottom style="thin">
          <color rgb="FFF76013"/>
        </bottom>
        <vertical style="thin">
          <color rgb="FFF76013"/>
        </vertical>
        <horizontal style="thin">
          <color rgb="FFF76013"/>
        </horizontal>
      </border>
    </dxf>
    <dxf>
      <font>
        <b/>
        <i val="0"/>
        <color theme="0"/>
      </font>
      <fill>
        <patternFill>
          <bgColor theme="8"/>
        </patternFill>
      </fill>
      <border>
        <left style="thin">
          <color rgb="FF002143"/>
        </left>
        <right style="thin">
          <color rgb="FF002143"/>
        </right>
        <top style="thin">
          <color rgb="FF002143"/>
        </top>
        <bottom style="thin">
          <color rgb="FF002143"/>
        </bottom>
        <vertical style="thin">
          <color rgb="FF002143"/>
        </vertical>
        <horizontal style="thin">
          <color rgb="FF002143"/>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border>
    </dxf>
  </dxfs>
  <tableStyles count="1" defaultTableStyle="TableStyleMedium9" defaultPivotStyle="PivotStyleLight16">
    <tableStyle name="P&amp;M Report" table="0" count="6" xr9:uid="{00000000-0011-0000-FFFF-FFFF00000000}">
      <tableStyleElement type="wholeTable" dxfId="8"/>
      <tableStyleElement type="headerRow" dxfId="7"/>
      <tableStyleElement type="totalRow" dxfId="6"/>
      <tableStyleElement type="firstSubtotalRow" dxfId="5"/>
      <tableStyleElement type="secondSubtotalRow" dxfId="4"/>
      <tableStyleElement type="thirdSubtotalRow" dxfId="3"/>
    </tableStyle>
  </tableStyles>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2</xdr:col>
      <xdr:colOff>1085850</xdr:colOff>
      <xdr:row>7</xdr:row>
      <xdr:rowOff>133350</xdr:rowOff>
    </xdr:from>
    <xdr:to>
      <xdr:col>3</xdr:col>
      <xdr:colOff>1768475</xdr:colOff>
      <xdr:row>11</xdr:row>
      <xdr:rowOff>55033</xdr:rowOff>
    </xdr:to>
    <xdr:sp macro="" textlink="">
      <xdr:nvSpPr>
        <xdr:cNvPr id="2" name="テキスト ボックス 1">
          <a:extLst>
            <a:ext uri="{FF2B5EF4-FFF2-40B4-BE49-F238E27FC236}">
              <a16:creationId xmlns:a16="http://schemas.microsoft.com/office/drawing/2014/main" id="{32FFB9CB-BC0A-4AA8-B962-34C517D3E7B5}"/>
            </a:ext>
          </a:extLst>
        </xdr:cNvPr>
        <xdr:cNvSpPr txBox="1"/>
      </xdr:nvSpPr>
      <xdr:spPr>
        <a:xfrm>
          <a:off x="5410200" y="1400175"/>
          <a:ext cx="1778000" cy="645583"/>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ysClr val="windowText" lastClr="000000"/>
              </a:solidFill>
            </a:rPr>
            <a:t>Core collection</a:t>
          </a:r>
          <a:r>
            <a:rPr kumimoji="1" lang="ja-JP" altLang="en-US" sz="1100">
              <a:solidFill>
                <a:sysClr val="windowText" lastClr="000000"/>
              </a:solidFill>
            </a:rPr>
            <a:t>と</a:t>
          </a:r>
          <a:r>
            <a:rPr kumimoji="1" lang="en-US" altLang="ja-JP" sz="1100">
              <a:solidFill>
                <a:sysClr val="windowText" lastClr="000000"/>
              </a:solidFill>
            </a:rPr>
            <a:t>MN</a:t>
          </a:r>
          <a:r>
            <a:rPr kumimoji="1" lang="ja-JP" altLang="en-US" sz="1100">
              <a:solidFill>
                <a:sysClr val="windowText" lastClr="000000"/>
              </a:solidFill>
            </a:rPr>
            <a:t>　</a:t>
          </a:r>
          <a:r>
            <a:rPr kumimoji="1" lang="en-US" altLang="ja-JP" sz="1100">
              <a:solidFill>
                <a:sysClr val="windowText" lastClr="000000"/>
              </a:solidFill>
            </a:rPr>
            <a:t>collection</a:t>
          </a:r>
          <a:r>
            <a:rPr kumimoji="1" lang="ja-JP" altLang="en-US" sz="1100">
              <a:solidFill>
                <a:sysClr val="windowText" lastClr="000000"/>
              </a:solidFill>
            </a:rPr>
            <a:t>に重複なし</a:t>
          </a:r>
        </a:p>
      </xdr:txBody>
    </xdr:sp>
    <xdr:clientData/>
  </xdr:twoCellAnchor>
  <xdr:twoCellAnchor>
    <xdr:from>
      <xdr:col>2</xdr:col>
      <xdr:colOff>1085850</xdr:colOff>
      <xdr:row>3</xdr:row>
      <xdr:rowOff>20108</xdr:rowOff>
    </xdr:from>
    <xdr:to>
      <xdr:col>3</xdr:col>
      <xdr:colOff>1789642</xdr:colOff>
      <xdr:row>7</xdr:row>
      <xdr:rowOff>59267</xdr:rowOff>
    </xdr:to>
    <xdr:sp macro="" textlink="">
      <xdr:nvSpPr>
        <xdr:cNvPr id="3" name="テキスト ボックス 2">
          <a:extLst>
            <a:ext uri="{FF2B5EF4-FFF2-40B4-BE49-F238E27FC236}">
              <a16:creationId xmlns:a16="http://schemas.microsoft.com/office/drawing/2014/main" id="{AB4683C0-9BB7-4C44-A58B-4E4B618CD8D8}"/>
            </a:ext>
          </a:extLst>
        </xdr:cNvPr>
        <xdr:cNvSpPr txBox="1"/>
      </xdr:nvSpPr>
      <xdr:spPr>
        <a:xfrm>
          <a:off x="5410200" y="553508"/>
          <a:ext cx="1799167" cy="7725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C00000"/>
              </a:solidFill>
            </a:rPr>
            <a:t>総タイトル数：　</a:t>
          </a:r>
          <a:r>
            <a:rPr kumimoji="1" lang="en-US" altLang="ja-JP" sz="1100">
              <a:solidFill>
                <a:srgbClr val="C00000"/>
              </a:solidFill>
            </a:rPr>
            <a:t>409</a:t>
          </a:r>
        </a:p>
        <a:p>
          <a:r>
            <a:rPr kumimoji="1" lang="ja-JP" altLang="en-US" sz="1100">
              <a:solidFill>
                <a:sysClr val="windowText" lastClr="000000"/>
              </a:solidFill>
            </a:rPr>
            <a:t>内訳　</a:t>
          </a:r>
          <a:r>
            <a:rPr kumimoji="1" lang="en-US" altLang="ja-JP" sz="1100">
              <a:solidFill>
                <a:sysClr val="windowText" lastClr="000000"/>
              </a:solidFill>
            </a:rPr>
            <a:t>core 45</a:t>
          </a:r>
        </a:p>
        <a:p>
          <a:r>
            <a:rPr kumimoji="1" lang="ja-JP" altLang="en-US" sz="1100">
              <a:solidFill>
                <a:sysClr val="windowText" lastClr="000000"/>
              </a:solidFill>
            </a:rPr>
            <a:t>　　　　</a:t>
          </a:r>
          <a:r>
            <a:rPr kumimoji="1" lang="en-US" altLang="ja-JP" sz="1100">
              <a:solidFill>
                <a:sysClr val="windowText" lastClr="000000"/>
              </a:solidFill>
            </a:rPr>
            <a:t>MN 364</a:t>
          </a:r>
          <a:endParaRPr kumimoji="1" lang="ja-JP" altLang="en-US" sz="1100">
            <a:solidFill>
              <a:sysClr val="windowText" lastClr="00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link.springer.com/journal/42399" TargetMode="External"/><Relationship Id="rId3" Type="http://schemas.openxmlformats.org/officeDocument/2006/relationships/hyperlink" Target="https://link.springer.com/journal/11694" TargetMode="External"/><Relationship Id="rId7" Type="http://schemas.openxmlformats.org/officeDocument/2006/relationships/hyperlink" Target="https://link.springer.com/journal/42452" TargetMode="External"/><Relationship Id="rId2" Type="http://schemas.openxmlformats.org/officeDocument/2006/relationships/hyperlink" Target="https://link.springer.com/journal/11785" TargetMode="External"/><Relationship Id="rId1" Type="http://schemas.openxmlformats.org/officeDocument/2006/relationships/hyperlink" Target="https://link.springer.com/journal/5" TargetMode="External"/><Relationship Id="rId6" Type="http://schemas.openxmlformats.org/officeDocument/2006/relationships/hyperlink" Target="https://link.springer.com/journal/435" TargetMode="External"/><Relationship Id="rId11" Type="http://schemas.openxmlformats.org/officeDocument/2006/relationships/hyperlink" Target="https://link.springer.com/journal/42985" TargetMode="External"/><Relationship Id="rId5" Type="http://schemas.openxmlformats.org/officeDocument/2006/relationships/hyperlink" Target="https://link.springer.com/journal/12042" TargetMode="External"/><Relationship Id="rId10" Type="http://schemas.openxmlformats.org/officeDocument/2006/relationships/hyperlink" Target="https://link.springer.com/journal/43069" TargetMode="External"/><Relationship Id="rId4" Type="http://schemas.openxmlformats.org/officeDocument/2006/relationships/hyperlink" Target="https://link.springer.com/journal/11497" TargetMode="External"/><Relationship Id="rId9" Type="http://schemas.openxmlformats.org/officeDocument/2006/relationships/hyperlink" Target="https://link.springer.com/journal/42979"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79998168889431442"/>
    <pageSetUpPr fitToPage="1"/>
  </sheetPr>
  <dimension ref="A1:L26"/>
  <sheetViews>
    <sheetView tabSelected="1" zoomScale="90" zoomScaleNormal="90" zoomScaleSheetLayoutView="90" workbookViewId="0">
      <pane xSplit="2" ySplit="4" topLeftCell="C5" activePane="bottomRight" state="frozen"/>
      <selection pane="topRight" activeCell="C1" sqref="C1"/>
      <selection pane="bottomLeft" activeCell="A2" sqref="A2"/>
      <selection pane="bottomRight"/>
    </sheetView>
  </sheetViews>
  <sheetFormatPr defaultRowHeight="30" customHeight="1"/>
  <cols>
    <col min="1" max="1" width="4.5" style="1" customWidth="1"/>
    <col min="2" max="2" width="60.5" style="1" customWidth="1"/>
    <col min="3" max="3" width="8.125" style="7" customWidth="1"/>
    <col min="4" max="4" width="3.375" style="1" customWidth="1"/>
    <col min="5" max="5" width="8.125" style="1" customWidth="1"/>
    <col min="6" max="6" width="18.875" style="14" hidden="1" customWidth="1"/>
    <col min="7" max="7" width="11" style="1" customWidth="1"/>
    <col min="8" max="8" width="7.5" style="3" customWidth="1"/>
    <col min="9" max="10" width="12.625" style="1" customWidth="1"/>
    <col min="11" max="11" width="16.875" style="1" hidden="1" customWidth="1"/>
    <col min="12" max="12" width="36.75" style="1" customWidth="1"/>
    <col min="13" max="16384" width="9" style="1"/>
  </cols>
  <sheetData>
    <row r="1" spans="1:12" ht="30" customHeight="1">
      <c r="A1" s="1" t="s">
        <v>14163</v>
      </c>
    </row>
    <row r="2" spans="1:12" ht="19.5" customHeight="1">
      <c r="A2" s="1" t="s">
        <v>14164</v>
      </c>
    </row>
    <row r="3" spans="1:12" ht="19.5" customHeight="1">
      <c r="A3" s="1" t="s">
        <v>3534</v>
      </c>
    </row>
    <row r="4" spans="1:12" s="3" customFormat="1" ht="60" customHeight="1">
      <c r="A4" s="2"/>
      <c r="B4" s="64" t="s">
        <v>0</v>
      </c>
      <c r="C4" s="177" t="s">
        <v>1</v>
      </c>
      <c r="D4" s="177"/>
      <c r="E4" s="177"/>
      <c r="F4" s="15" t="s">
        <v>5</v>
      </c>
      <c r="G4" s="67" t="s">
        <v>14156</v>
      </c>
      <c r="H4" s="67" t="s">
        <v>8945</v>
      </c>
      <c r="I4" s="67" t="s">
        <v>14157</v>
      </c>
      <c r="J4" s="67" t="s">
        <v>14158</v>
      </c>
      <c r="K4" s="67" t="s">
        <v>8941</v>
      </c>
      <c r="L4" s="2" t="s">
        <v>6</v>
      </c>
    </row>
    <row r="5" spans="1:12" s="4" customFormat="1" ht="30" customHeight="1">
      <c r="A5" s="6"/>
      <c r="B5" s="12" t="s">
        <v>4</v>
      </c>
      <c r="C5" s="30">
        <v>43922</v>
      </c>
      <c r="D5" s="31" t="s">
        <v>2</v>
      </c>
      <c r="E5" s="32">
        <v>44286</v>
      </c>
      <c r="F5" s="33"/>
      <c r="G5" s="68">
        <v>2287</v>
      </c>
      <c r="H5" s="69" t="s">
        <v>8946</v>
      </c>
      <c r="I5" s="68" t="s">
        <v>8950</v>
      </c>
      <c r="J5" s="68" t="s">
        <v>8950</v>
      </c>
      <c r="K5" s="68" t="s">
        <v>8942</v>
      </c>
      <c r="L5" s="17"/>
    </row>
    <row r="6" spans="1:12" s="5" customFormat="1" ht="30" customHeight="1">
      <c r="A6" s="6"/>
      <c r="B6" s="27" t="s">
        <v>8947</v>
      </c>
      <c r="C6" s="65">
        <v>43831</v>
      </c>
      <c r="D6" s="66" t="s">
        <v>2</v>
      </c>
      <c r="E6" s="40">
        <v>44196</v>
      </c>
      <c r="F6" s="34"/>
      <c r="G6" s="68">
        <v>1579</v>
      </c>
      <c r="H6" s="69" t="s">
        <v>8946</v>
      </c>
      <c r="I6" s="68" t="s">
        <v>8950</v>
      </c>
      <c r="J6" s="68" t="s">
        <v>8950</v>
      </c>
      <c r="K6" s="68" t="s">
        <v>8942</v>
      </c>
      <c r="L6" s="11"/>
    </row>
    <row r="7" spans="1:12" s="5" customFormat="1" ht="30" customHeight="1">
      <c r="A7" s="6"/>
      <c r="B7" s="27" t="s">
        <v>8948</v>
      </c>
      <c r="C7" s="65">
        <v>43831</v>
      </c>
      <c r="D7" s="66" t="s">
        <v>2</v>
      </c>
      <c r="E7" s="40">
        <v>44196</v>
      </c>
      <c r="F7" s="34"/>
      <c r="G7" s="68">
        <v>7</v>
      </c>
      <c r="H7" s="69" t="s">
        <v>8946</v>
      </c>
      <c r="I7" s="68" t="s">
        <v>8950</v>
      </c>
      <c r="J7" s="68" t="s">
        <v>8950</v>
      </c>
      <c r="K7" s="68" t="s">
        <v>8942</v>
      </c>
      <c r="L7" s="11"/>
    </row>
    <row r="8" spans="1:12" s="5" customFormat="1" ht="30" customHeight="1">
      <c r="A8" s="6"/>
      <c r="B8" s="27" t="s">
        <v>8949</v>
      </c>
      <c r="C8" s="65">
        <v>43831</v>
      </c>
      <c r="D8" s="66" t="s">
        <v>2</v>
      </c>
      <c r="E8" s="40">
        <v>44196</v>
      </c>
      <c r="F8" s="34"/>
      <c r="G8" s="68">
        <v>9</v>
      </c>
      <c r="H8" s="69" t="s">
        <v>8946</v>
      </c>
      <c r="I8" s="68" t="s">
        <v>8950</v>
      </c>
      <c r="J8" s="68" t="s">
        <v>8950</v>
      </c>
      <c r="K8" s="68" t="s">
        <v>8735</v>
      </c>
      <c r="L8" s="11"/>
    </row>
    <row r="9" spans="1:12" s="4" customFormat="1" ht="30" customHeight="1">
      <c r="A9" s="6"/>
      <c r="B9" s="10" t="s">
        <v>3909</v>
      </c>
      <c r="C9" s="65">
        <v>43831</v>
      </c>
      <c r="D9" s="66" t="s">
        <v>2</v>
      </c>
      <c r="E9" s="40">
        <v>44196</v>
      </c>
      <c r="F9" s="33"/>
      <c r="G9" s="68">
        <v>316</v>
      </c>
      <c r="H9" s="69" t="s">
        <v>8946</v>
      </c>
      <c r="I9" s="68" t="s">
        <v>8950</v>
      </c>
      <c r="J9" s="68" t="s">
        <v>8950</v>
      </c>
      <c r="K9" s="68" t="s">
        <v>8942</v>
      </c>
      <c r="L9" s="16"/>
    </row>
    <row r="10" spans="1:12" s="4" customFormat="1" ht="30" customHeight="1">
      <c r="A10" s="6"/>
      <c r="B10" s="10" t="s">
        <v>3910</v>
      </c>
      <c r="C10" s="65">
        <v>43831</v>
      </c>
      <c r="D10" s="66" t="s">
        <v>2</v>
      </c>
      <c r="E10" s="40">
        <v>44196</v>
      </c>
      <c r="F10" s="35"/>
      <c r="G10" s="68">
        <v>63</v>
      </c>
      <c r="H10" s="69" t="s">
        <v>8946</v>
      </c>
      <c r="I10" s="68" t="s">
        <v>8950</v>
      </c>
      <c r="J10" s="68" t="s">
        <v>8950</v>
      </c>
      <c r="K10" s="68" t="s">
        <v>8942</v>
      </c>
      <c r="L10" s="17"/>
    </row>
    <row r="11" spans="1:12" s="4" customFormat="1" ht="30" customHeight="1">
      <c r="A11" s="6"/>
      <c r="B11" s="12" t="s">
        <v>3</v>
      </c>
      <c r="C11" s="65">
        <v>43831</v>
      </c>
      <c r="D11" s="66" t="s">
        <v>2</v>
      </c>
      <c r="E11" s="40">
        <v>44196</v>
      </c>
      <c r="F11" s="34"/>
      <c r="G11" s="68">
        <v>1</v>
      </c>
      <c r="H11" s="69" t="s">
        <v>8946</v>
      </c>
      <c r="I11" s="68" t="s">
        <v>8950</v>
      </c>
      <c r="J11" s="68" t="s">
        <v>8950</v>
      </c>
      <c r="K11" s="68" t="s">
        <v>8942</v>
      </c>
      <c r="L11" s="17"/>
    </row>
    <row r="12" spans="1:12" s="4" customFormat="1" ht="30" customHeight="1">
      <c r="A12" s="6"/>
      <c r="B12" s="10" t="s">
        <v>3911</v>
      </c>
      <c r="C12" s="65">
        <v>43831</v>
      </c>
      <c r="D12" s="66" t="s">
        <v>2</v>
      </c>
      <c r="E12" s="40">
        <v>44196</v>
      </c>
      <c r="F12" s="33"/>
      <c r="G12" s="68">
        <v>3</v>
      </c>
      <c r="H12" s="69" t="s">
        <v>8946</v>
      </c>
      <c r="I12" s="68" t="s">
        <v>8951</v>
      </c>
      <c r="J12" s="68" t="s">
        <v>8950</v>
      </c>
      <c r="K12" s="68" t="s">
        <v>8735</v>
      </c>
      <c r="L12" s="17"/>
    </row>
    <row r="13" spans="1:12" s="5" customFormat="1" ht="30" customHeight="1">
      <c r="A13" s="6"/>
      <c r="B13" s="29" t="s">
        <v>3908</v>
      </c>
      <c r="C13" s="65">
        <v>43831</v>
      </c>
      <c r="D13" s="66" t="s">
        <v>2</v>
      </c>
      <c r="E13" s="40">
        <v>44196</v>
      </c>
      <c r="F13" s="35"/>
      <c r="G13" s="68">
        <v>409</v>
      </c>
      <c r="H13" s="69" t="s">
        <v>8946</v>
      </c>
      <c r="I13" s="68" t="s">
        <v>8951</v>
      </c>
      <c r="J13" s="68" t="s">
        <v>8950</v>
      </c>
      <c r="K13" s="68" t="s">
        <v>8735</v>
      </c>
      <c r="L13" s="11"/>
    </row>
    <row r="14" spans="1:12" s="5" customFormat="1" ht="30" customHeight="1">
      <c r="A14" s="6"/>
      <c r="B14" s="29" t="s">
        <v>19351</v>
      </c>
      <c r="C14" s="65">
        <v>43831</v>
      </c>
      <c r="D14" s="66" t="s">
        <v>2</v>
      </c>
      <c r="E14" s="40">
        <v>44196</v>
      </c>
      <c r="F14" s="35"/>
      <c r="G14" s="68">
        <v>4</v>
      </c>
      <c r="H14" s="69" t="s">
        <v>8946</v>
      </c>
      <c r="I14" s="68" t="s">
        <v>8951</v>
      </c>
      <c r="J14" s="68" t="s">
        <v>8950</v>
      </c>
      <c r="K14" s="68" t="s">
        <v>8735</v>
      </c>
      <c r="L14" s="11"/>
    </row>
    <row r="15" spans="1:12" s="5" customFormat="1" ht="30" customHeight="1">
      <c r="A15" s="6"/>
      <c r="B15" s="28" t="s">
        <v>3907</v>
      </c>
      <c r="C15" s="65">
        <v>43831</v>
      </c>
      <c r="D15" s="66" t="s">
        <v>2</v>
      </c>
      <c r="E15" s="40">
        <v>44196</v>
      </c>
      <c r="F15" s="33"/>
      <c r="G15" s="68">
        <v>9</v>
      </c>
      <c r="H15" s="69" t="s">
        <v>8946</v>
      </c>
      <c r="I15" s="173" t="s">
        <v>19922</v>
      </c>
      <c r="J15" s="68" t="s">
        <v>8951</v>
      </c>
      <c r="K15" s="68" t="s">
        <v>8944</v>
      </c>
      <c r="L15" s="11"/>
    </row>
    <row r="16" spans="1:12" s="4" customFormat="1" ht="30" customHeight="1">
      <c r="A16" s="6"/>
      <c r="B16" s="12" t="s">
        <v>19646</v>
      </c>
      <c r="C16" s="65">
        <v>43831</v>
      </c>
      <c r="D16" s="66" t="s">
        <v>2</v>
      </c>
      <c r="E16" s="40">
        <v>44196</v>
      </c>
      <c r="F16" s="16"/>
      <c r="G16" s="68">
        <v>4</v>
      </c>
      <c r="H16" s="69" t="s">
        <v>8946</v>
      </c>
      <c r="I16" s="68" t="s">
        <v>8950</v>
      </c>
      <c r="J16" s="68" t="s">
        <v>8951</v>
      </c>
      <c r="K16" s="70" t="s">
        <v>8943</v>
      </c>
      <c r="L16" s="17"/>
    </row>
    <row r="17" spans="1:12" s="4" customFormat="1" ht="30" customHeight="1">
      <c r="A17" s="6"/>
      <c r="B17" s="12" t="s">
        <v>19647</v>
      </c>
      <c r="C17" s="65">
        <v>43831</v>
      </c>
      <c r="D17" s="66" t="s">
        <v>2</v>
      </c>
      <c r="E17" s="40">
        <v>44196</v>
      </c>
      <c r="F17" s="16"/>
      <c r="G17" s="68">
        <v>52</v>
      </c>
      <c r="H17" s="69" t="s">
        <v>8946</v>
      </c>
      <c r="I17" s="68" t="s">
        <v>8951</v>
      </c>
      <c r="J17" s="68" t="s">
        <v>8950</v>
      </c>
      <c r="K17" s="70" t="s">
        <v>8943</v>
      </c>
      <c r="L17" s="17"/>
    </row>
    <row r="18" spans="1:12" s="5" customFormat="1" ht="30" customHeight="1">
      <c r="A18" s="6"/>
      <c r="B18" s="28" t="s">
        <v>19909</v>
      </c>
      <c r="C18" s="30">
        <v>43922</v>
      </c>
      <c r="D18" s="31" t="s">
        <v>2</v>
      </c>
      <c r="E18" s="32">
        <v>44286</v>
      </c>
      <c r="F18" s="33"/>
      <c r="G18" s="68">
        <v>1421</v>
      </c>
      <c r="H18" s="69" t="s">
        <v>8952</v>
      </c>
      <c r="I18" s="68" t="s">
        <v>8950</v>
      </c>
      <c r="J18" s="68" t="s">
        <v>8950</v>
      </c>
      <c r="K18" s="68" t="s">
        <v>8735</v>
      </c>
      <c r="L18" s="11"/>
    </row>
    <row r="19" spans="1:12" s="5" customFormat="1" ht="30" customHeight="1">
      <c r="A19" s="6"/>
      <c r="B19" s="28" t="s">
        <v>14159</v>
      </c>
      <c r="C19" s="30">
        <v>43922</v>
      </c>
      <c r="D19" s="31" t="s">
        <v>2</v>
      </c>
      <c r="E19" s="32">
        <v>44286</v>
      </c>
      <c r="F19" s="33"/>
      <c r="G19" s="68">
        <v>1</v>
      </c>
      <c r="H19" s="69" t="s">
        <v>8952</v>
      </c>
      <c r="I19" s="68" t="s">
        <v>14160</v>
      </c>
      <c r="J19" s="68" t="s">
        <v>14161</v>
      </c>
      <c r="K19" s="68" t="s">
        <v>8735</v>
      </c>
      <c r="L19" s="11"/>
    </row>
    <row r="20" spans="1:12" ht="30" customHeight="1">
      <c r="A20" s="21"/>
      <c r="B20" s="22"/>
      <c r="C20" s="178"/>
      <c r="D20" s="179"/>
      <c r="E20" s="180"/>
      <c r="F20" s="23"/>
      <c r="G20" s="71">
        <f>SUBTOTAL(109,G5:G19)</f>
        <v>6165</v>
      </c>
      <c r="H20" s="72"/>
      <c r="I20" s="71"/>
      <c r="J20" s="71"/>
      <c r="K20" s="71"/>
      <c r="L20" s="17"/>
    </row>
    <row r="21" spans="1:12" ht="30" customHeight="1">
      <c r="A21" s="165"/>
      <c r="B21" s="166"/>
      <c r="C21" s="167"/>
      <c r="D21" s="167"/>
      <c r="E21" s="167"/>
      <c r="F21" s="168"/>
      <c r="G21" s="169"/>
      <c r="H21" s="170"/>
      <c r="I21" s="169"/>
      <c r="J21" s="169"/>
      <c r="K21" s="169"/>
      <c r="L21" s="171"/>
    </row>
    <row r="22" spans="1:12" ht="30" customHeight="1">
      <c r="A22" s="165"/>
      <c r="B22" s="174" t="s">
        <v>8734</v>
      </c>
      <c r="C22" s="175">
        <v>5696</v>
      </c>
      <c r="D22" s="167"/>
      <c r="E22" s="167"/>
      <c r="F22" s="168"/>
      <c r="G22" s="169"/>
      <c r="H22" s="170"/>
      <c r="I22" s="169"/>
      <c r="J22" s="169"/>
      <c r="K22" s="169"/>
      <c r="L22" s="171"/>
    </row>
    <row r="23" spans="1:12" ht="30" customHeight="1">
      <c r="A23" s="165"/>
      <c r="B23" s="174" t="s">
        <v>19921</v>
      </c>
      <c r="C23" s="175">
        <v>469</v>
      </c>
      <c r="D23" s="167"/>
      <c r="E23" s="167"/>
      <c r="F23" s="168"/>
      <c r="G23" s="169"/>
      <c r="H23" s="170"/>
      <c r="I23" s="169"/>
      <c r="J23" s="169"/>
      <c r="K23" s="169"/>
      <c r="L23" s="171"/>
    </row>
    <row r="24" spans="1:12" ht="30" customHeight="1">
      <c r="A24" s="8"/>
      <c r="C24" s="9"/>
      <c r="D24" s="8"/>
      <c r="E24" s="8"/>
      <c r="F24" s="13"/>
    </row>
    <row r="25" spans="1:12" ht="30" customHeight="1">
      <c r="B25" s="176" t="s">
        <v>19923</v>
      </c>
      <c r="C25" s="68">
        <v>1422</v>
      </c>
    </row>
    <row r="26" spans="1:12" ht="30" customHeight="1">
      <c r="B26" s="176" t="s">
        <v>19924</v>
      </c>
      <c r="C26" s="68">
        <v>4743</v>
      </c>
    </row>
  </sheetData>
  <autoFilter ref="A4:L19" xr:uid="{00000000-0009-0000-0000-000000000000}">
    <filterColumn colId="2" showButton="0"/>
    <filterColumn colId="3" showButton="0"/>
  </autoFilter>
  <mergeCells count="2">
    <mergeCell ref="C4:E4"/>
    <mergeCell ref="C20:E20"/>
  </mergeCells>
  <phoneticPr fontId="1"/>
  <printOptions horizontalCentered="1"/>
  <pageMargins left="0.39370078740157483" right="0.23622047244094491" top="1.1811023622047245" bottom="0.35433070866141736" header="0.86614173228346458" footer="0.31496062992125984"/>
  <pageSetup paperSize="8"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A1FE9-61FA-496F-BC07-6DA178929934}">
  <sheetPr>
    <tabColor theme="5" tint="0.79998168889431442"/>
  </sheetPr>
  <dimension ref="A1:B6"/>
  <sheetViews>
    <sheetView workbookViewId="0"/>
  </sheetViews>
  <sheetFormatPr defaultRowHeight="13.5"/>
  <cols>
    <col min="2" max="2" width="49.375" customWidth="1"/>
  </cols>
  <sheetData>
    <row r="1" spans="1:2" ht="14.25" thickBot="1"/>
    <row r="2" spans="1:2" ht="15" thickBot="1">
      <c r="A2" s="160" t="s">
        <v>18892</v>
      </c>
      <c r="B2" s="161" t="s">
        <v>3538</v>
      </c>
    </row>
    <row r="3" spans="1:2" ht="15" thickBot="1">
      <c r="A3" s="162">
        <v>1</v>
      </c>
      <c r="B3" s="163" t="s">
        <v>19400</v>
      </c>
    </row>
    <row r="4" spans="1:2" ht="15" thickBot="1">
      <c r="A4" s="162">
        <v>2</v>
      </c>
      <c r="B4" s="163" t="s">
        <v>19401</v>
      </c>
    </row>
    <row r="5" spans="1:2" ht="15" thickBot="1">
      <c r="A5" s="162">
        <v>3</v>
      </c>
      <c r="B5" s="163" t="s">
        <v>19402</v>
      </c>
    </row>
    <row r="6" spans="1:2" ht="15" thickBot="1">
      <c r="A6" s="162">
        <v>4</v>
      </c>
      <c r="B6" s="163" t="s">
        <v>19403</v>
      </c>
    </row>
  </sheetData>
  <phoneticPr fontId="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79998168889431442"/>
  </sheetPr>
  <dimension ref="A1:C10"/>
  <sheetViews>
    <sheetView workbookViewId="0"/>
  </sheetViews>
  <sheetFormatPr defaultRowHeight="13.5"/>
  <cols>
    <col min="2" max="2" width="63" customWidth="1"/>
  </cols>
  <sheetData>
    <row r="1" spans="1:3">
      <c r="A1" s="26"/>
    </row>
    <row r="2" spans="1:3">
      <c r="A2" s="20">
        <v>1</v>
      </c>
      <c r="B2" s="38" t="s">
        <v>3900</v>
      </c>
      <c r="C2" s="39">
        <v>19448007</v>
      </c>
    </row>
    <row r="3" spans="1:3">
      <c r="A3" s="20">
        <v>2</v>
      </c>
      <c r="B3" s="38" t="s">
        <v>3904</v>
      </c>
      <c r="C3" s="39">
        <v>15310361</v>
      </c>
    </row>
    <row r="4" spans="1:3">
      <c r="A4" s="20">
        <v>3</v>
      </c>
      <c r="B4" s="38" t="s">
        <v>3903</v>
      </c>
      <c r="C4" s="39">
        <v>13652745</v>
      </c>
    </row>
    <row r="5" spans="1:3">
      <c r="A5" s="20">
        <v>4</v>
      </c>
      <c r="B5" s="38" t="s">
        <v>3902</v>
      </c>
      <c r="C5" s="39" t="s">
        <v>6960</v>
      </c>
    </row>
    <row r="6" spans="1:3">
      <c r="A6" s="20">
        <v>5</v>
      </c>
      <c r="B6" s="38" t="s">
        <v>3897</v>
      </c>
      <c r="C6" s="39">
        <v>14698137</v>
      </c>
    </row>
    <row r="7" spans="1:3">
      <c r="A7" s="20">
        <v>6</v>
      </c>
      <c r="B7" s="38" t="s">
        <v>3901</v>
      </c>
      <c r="C7" s="39">
        <v>13993054</v>
      </c>
    </row>
    <row r="8" spans="1:3">
      <c r="A8" s="20">
        <v>7</v>
      </c>
      <c r="B8" s="38" t="s">
        <v>3905</v>
      </c>
      <c r="C8" s="39">
        <v>14752743</v>
      </c>
    </row>
    <row r="9" spans="1:3">
      <c r="A9" s="20">
        <v>8</v>
      </c>
      <c r="B9" s="38" t="s">
        <v>3899</v>
      </c>
      <c r="C9" s="39" t="s">
        <v>6961</v>
      </c>
    </row>
    <row r="10" spans="1:3">
      <c r="A10" s="20">
        <v>9</v>
      </c>
      <c r="B10" s="38" t="s">
        <v>3898</v>
      </c>
      <c r="C10" s="39">
        <v>19447973</v>
      </c>
    </row>
  </sheetData>
  <phoneticPr fontId="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79998168889431442"/>
  </sheetPr>
  <dimension ref="A1:E1422"/>
  <sheetViews>
    <sheetView workbookViewId="0"/>
  </sheetViews>
  <sheetFormatPr defaultColWidth="25" defaultRowHeight="13.5"/>
  <cols>
    <col min="3" max="3" width="51.25" customWidth="1"/>
  </cols>
  <sheetData>
    <row r="1" spans="1:5">
      <c r="A1" t="s">
        <v>8953</v>
      </c>
      <c r="B1" t="s">
        <v>8954</v>
      </c>
      <c r="C1" t="s">
        <v>6999</v>
      </c>
      <c r="D1" t="s">
        <v>3539</v>
      </c>
      <c r="E1" t="s">
        <v>8955</v>
      </c>
    </row>
    <row r="2" spans="1:5">
      <c r="A2" t="s">
        <v>8956</v>
      </c>
      <c r="B2" t="s">
        <v>8957</v>
      </c>
      <c r="C2" t="s">
        <v>8958</v>
      </c>
      <c r="D2" t="s">
        <v>8959</v>
      </c>
      <c r="E2" t="s">
        <v>8960</v>
      </c>
    </row>
    <row r="3" spans="1:5">
      <c r="A3" t="s">
        <v>8961</v>
      </c>
      <c r="B3" t="s">
        <v>8962</v>
      </c>
      <c r="C3" t="s">
        <v>8963</v>
      </c>
      <c r="D3" t="s">
        <v>8964</v>
      </c>
      <c r="E3" t="s">
        <v>9960</v>
      </c>
    </row>
    <row r="4" spans="1:5">
      <c r="A4" t="s">
        <v>8966</v>
      </c>
      <c r="B4" t="s">
        <v>8967</v>
      </c>
      <c r="C4" t="s">
        <v>8968</v>
      </c>
      <c r="D4" t="s">
        <v>8969</v>
      </c>
      <c r="E4" t="s">
        <v>19404</v>
      </c>
    </row>
    <row r="5" spans="1:5">
      <c r="A5" t="s">
        <v>8971</v>
      </c>
      <c r="B5" t="s">
        <v>8972</v>
      </c>
      <c r="C5" t="s">
        <v>8973</v>
      </c>
      <c r="D5" t="s">
        <v>8974</v>
      </c>
      <c r="E5" t="s">
        <v>9725</v>
      </c>
    </row>
    <row r="6" spans="1:5">
      <c r="A6" t="s">
        <v>8975</v>
      </c>
      <c r="B6" t="s">
        <v>8976</v>
      </c>
      <c r="C6" t="s">
        <v>8977</v>
      </c>
      <c r="D6" t="s">
        <v>8978</v>
      </c>
      <c r="E6" t="s">
        <v>9617</v>
      </c>
    </row>
    <row r="7" spans="1:5">
      <c r="A7" t="s">
        <v>8980</v>
      </c>
      <c r="B7" t="s">
        <v>8981</v>
      </c>
      <c r="C7" t="s">
        <v>8982</v>
      </c>
      <c r="D7" t="s">
        <v>8983</v>
      </c>
      <c r="E7" t="s">
        <v>19405</v>
      </c>
    </row>
    <row r="8" spans="1:5">
      <c r="A8" t="s">
        <v>8985</v>
      </c>
      <c r="B8" t="s">
        <v>8986</v>
      </c>
      <c r="C8" t="s">
        <v>8987</v>
      </c>
      <c r="D8" t="s">
        <v>8988</v>
      </c>
      <c r="E8" t="s">
        <v>10979</v>
      </c>
    </row>
    <row r="9" spans="1:5">
      <c r="A9" t="s">
        <v>8990</v>
      </c>
      <c r="B9" t="s">
        <v>8991</v>
      </c>
      <c r="C9" t="s">
        <v>8992</v>
      </c>
      <c r="D9" t="s">
        <v>8993</v>
      </c>
      <c r="E9" t="s">
        <v>8979</v>
      </c>
    </row>
    <row r="10" spans="1:5">
      <c r="A10" t="s">
        <v>8994</v>
      </c>
      <c r="B10" t="s">
        <v>8995</v>
      </c>
      <c r="C10" t="s">
        <v>8996</v>
      </c>
      <c r="D10" t="s">
        <v>8997</v>
      </c>
      <c r="E10" t="s">
        <v>8998</v>
      </c>
    </row>
    <row r="11" spans="1:5">
      <c r="A11" t="s">
        <v>8999</v>
      </c>
      <c r="B11" t="s">
        <v>19406</v>
      </c>
      <c r="C11" t="s">
        <v>9000</v>
      </c>
      <c r="D11" t="s">
        <v>9001</v>
      </c>
      <c r="E11" t="s">
        <v>8984</v>
      </c>
    </row>
    <row r="12" spans="1:5">
      <c r="A12" t="s">
        <v>9003</v>
      </c>
      <c r="B12" t="s">
        <v>9004</v>
      </c>
      <c r="C12" t="s">
        <v>9005</v>
      </c>
      <c r="D12" t="s">
        <v>9006</v>
      </c>
      <c r="E12" t="s">
        <v>10206</v>
      </c>
    </row>
    <row r="13" spans="1:5">
      <c r="A13" t="s">
        <v>9008</v>
      </c>
      <c r="B13" t="s">
        <v>9004</v>
      </c>
      <c r="C13" t="s">
        <v>9009</v>
      </c>
      <c r="D13" t="s">
        <v>9010</v>
      </c>
      <c r="E13" t="s">
        <v>9085</v>
      </c>
    </row>
    <row r="14" spans="1:5">
      <c r="A14" t="s">
        <v>19407</v>
      </c>
      <c r="B14" t="s">
        <v>8991</v>
      </c>
      <c r="C14" t="s">
        <v>19408</v>
      </c>
      <c r="D14" t="s">
        <v>19409</v>
      </c>
      <c r="E14" t="s">
        <v>19410</v>
      </c>
    </row>
    <row r="15" spans="1:5">
      <c r="A15" t="s">
        <v>9012</v>
      </c>
      <c r="B15" t="s">
        <v>8991</v>
      </c>
      <c r="C15" t="s">
        <v>9013</v>
      </c>
      <c r="D15" t="s">
        <v>9014</v>
      </c>
      <c r="E15" t="s">
        <v>9198</v>
      </c>
    </row>
    <row r="16" spans="1:5">
      <c r="A16" t="s">
        <v>9016</v>
      </c>
      <c r="B16" t="s">
        <v>9017</v>
      </c>
      <c r="C16" t="s">
        <v>9018</v>
      </c>
      <c r="D16" t="s">
        <v>9019</v>
      </c>
      <c r="E16" t="s">
        <v>9020</v>
      </c>
    </row>
    <row r="17" spans="1:5">
      <c r="A17" t="s">
        <v>9021</v>
      </c>
      <c r="B17" t="s">
        <v>8991</v>
      </c>
      <c r="C17" t="s">
        <v>9022</v>
      </c>
      <c r="D17" t="s">
        <v>9023</v>
      </c>
      <c r="E17" t="s">
        <v>9024</v>
      </c>
    </row>
    <row r="18" spans="1:5">
      <c r="A18" t="s">
        <v>9025</v>
      </c>
      <c r="B18" t="s">
        <v>9026</v>
      </c>
      <c r="C18" t="s">
        <v>9027</v>
      </c>
      <c r="D18" t="s">
        <v>9028</v>
      </c>
      <c r="E18" t="s">
        <v>19411</v>
      </c>
    </row>
    <row r="19" spans="1:5">
      <c r="A19" t="s">
        <v>9030</v>
      </c>
      <c r="B19" t="s">
        <v>8991</v>
      </c>
      <c r="C19" t="s">
        <v>9031</v>
      </c>
      <c r="D19" t="s">
        <v>9032</v>
      </c>
      <c r="E19" t="s">
        <v>19412</v>
      </c>
    </row>
    <row r="20" spans="1:5">
      <c r="A20" t="s">
        <v>9034</v>
      </c>
      <c r="B20" t="s">
        <v>19413</v>
      </c>
      <c r="C20" t="s">
        <v>9035</v>
      </c>
      <c r="D20" t="s">
        <v>9036</v>
      </c>
      <c r="E20" t="s">
        <v>9037</v>
      </c>
    </row>
    <row r="21" spans="1:5">
      <c r="A21" t="s">
        <v>9038</v>
      </c>
      <c r="B21" t="s">
        <v>9039</v>
      </c>
      <c r="C21" t="s">
        <v>9040</v>
      </c>
      <c r="D21" t="s">
        <v>9041</v>
      </c>
      <c r="E21" t="s">
        <v>19414</v>
      </c>
    </row>
    <row r="22" spans="1:5">
      <c r="A22" t="s">
        <v>9043</v>
      </c>
      <c r="B22" t="s">
        <v>8991</v>
      </c>
      <c r="C22" t="s">
        <v>9044</v>
      </c>
      <c r="D22" t="s">
        <v>9045</v>
      </c>
      <c r="E22" t="s">
        <v>9046</v>
      </c>
    </row>
    <row r="23" spans="1:5">
      <c r="A23" t="s">
        <v>9047</v>
      </c>
      <c r="B23" t="s">
        <v>9048</v>
      </c>
      <c r="C23" t="s">
        <v>9049</v>
      </c>
      <c r="D23" t="s">
        <v>9050</v>
      </c>
      <c r="E23" t="s">
        <v>10979</v>
      </c>
    </row>
    <row r="24" spans="1:5">
      <c r="A24" t="s">
        <v>9051</v>
      </c>
      <c r="B24" t="s">
        <v>9052</v>
      </c>
      <c r="C24" t="s">
        <v>9053</v>
      </c>
      <c r="D24" t="s">
        <v>9054</v>
      </c>
      <c r="E24" t="s">
        <v>9845</v>
      </c>
    </row>
    <row r="25" spans="1:5">
      <c r="A25" t="s">
        <v>9056</v>
      </c>
      <c r="B25" t="s">
        <v>9057</v>
      </c>
      <c r="C25" t="s">
        <v>9058</v>
      </c>
      <c r="E25" t="s">
        <v>9059</v>
      </c>
    </row>
    <row r="26" spans="1:5">
      <c r="A26" t="s">
        <v>9060</v>
      </c>
      <c r="B26" t="s">
        <v>9057</v>
      </c>
      <c r="C26" t="s">
        <v>9061</v>
      </c>
      <c r="E26" t="s">
        <v>19415</v>
      </c>
    </row>
    <row r="27" spans="1:5">
      <c r="A27" t="s">
        <v>9063</v>
      </c>
      <c r="B27" t="s">
        <v>19413</v>
      </c>
      <c r="C27" t="s">
        <v>9064</v>
      </c>
      <c r="D27" t="s">
        <v>9065</v>
      </c>
      <c r="E27" t="s">
        <v>9066</v>
      </c>
    </row>
    <row r="28" spans="1:5">
      <c r="A28" t="s">
        <v>9067</v>
      </c>
      <c r="B28" t="s">
        <v>9068</v>
      </c>
      <c r="C28" t="s">
        <v>9069</v>
      </c>
      <c r="D28" t="s">
        <v>9070</v>
      </c>
      <c r="E28" t="s">
        <v>19416</v>
      </c>
    </row>
    <row r="29" spans="1:5">
      <c r="A29" t="s">
        <v>9072</v>
      </c>
      <c r="B29" t="s">
        <v>9073</v>
      </c>
      <c r="C29" t="s">
        <v>9074</v>
      </c>
      <c r="D29" t="s">
        <v>9075</v>
      </c>
      <c r="E29" t="s">
        <v>9076</v>
      </c>
    </row>
    <row r="30" spans="1:5">
      <c r="A30" t="s">
        <v>9077</v>
      </c>
      <c r="B30" t="s">
        <v>9078</v>
      </c>
      <c r="C30" t="s">
        <v>9079</v>
      </c>
      <c r="D30" t="s">
        <v>9080</v>
      </c>
      <c r="E30" t="s">
        <v>9081</v>
      </c>
    </row>
    <row r="31" spans="1:5">
      <c r="A31" t="s">
        <v>9082</v>
      </c>
      <c r="B31" t="s">
        <v>8991</v>
      </c>
      <c r="C31" t="s">
        <v>9083</v>
      </c>
      <c r="D31" t="s">
        <v>9084</v>
      </c>
      <c r="E31" t="s">
        <v>9085</v>
      </c>
    </row>
    <row r="32" spans="1:5">
      <c r="A32" t="s">
        <v>9086</v>
      </c>
      <c r="B32" t="s">
        <v>9087</v>
      </c>
      <c r="C32" t="s">
        <v>9088</v>
      </c>
      <c r="D32" t="s">
        <v>9089</v>
      </c>
      <c r="E32" t="s">
        <v>9090</v>
      </c>
    </row>
    <row r="33" spans="1:5">
      <c r="A33" t="s">
        <v>9091</v>
      </c>
      <c r="B33" t="s">
        <v>8991</v>
      </c>
      <c r="C33" t="s">
        <v>9092</v>
      </c>
      <c r="D33" t="s">
        <v>9093</v>
      </c>
      <c r="E33" t="s">
        <v>9094</v>
      </c>
    </row>
    <row r="34" spans="1:5">
      <c r="A34" t="s">
        <v>9095</v>
      </c>
      <c r="B34" t="s">
        <v>9096</v>
      </c>
      <c r="C34" t="s">
        <v>9097</v>
      </c>
      <c r="D34" t="s">
        <v>9098</v>
      </c>
      <c r="E34" t="s">
        <v>9099</v>
      </c>
    </row>
    <row r="35" spans="1:5">
      <c r="A35" t="s">
        <v>9100</v>
      </c>
      <c r="B35" t="s">
        <v>9101</v>
      </c>
      <c r="C35" t="s">
        <v>9102</v>
      </c>
      <c r="D35" t="s">
        <v>9103</v>
      </c>
      <c r="E35" t="s">
        <v>9960</v>
      </c>
    </row>
    <row r="36" spans="1:5">
      <c r="A36" t="s">
        <v>9105</v>
      </c>
      <c r="B36" t="s">
        <v>8995</v>
      </c>
      <c r="C36" t="s">
        <v>9106</v>
      </c>
      <c r="D36" t="s">
        <v>9107</v>
      </c>
      <c r="E36" t="s">
        <v>19417</v>
      </c>
    </row>
    <row r="37" spans="1:5">
      <c r="A37" t="s">
        <v>9109</v>
      </c>
      <c r="B37" t="s">
        <v>8991</v>
      </c>
      <c r="C37" t="s">
        <v>9110</v>
      </c>
      <c r="D37" t="s">
        <v>9111</v>
      </c>
      <c r="E37" t="s">
        <v>9062</v>
      </c>
    </row>
    <row r="38" spans="1:5">
      <c r="A38" t="s">
        <v>9113</v>
      </c>
      <c r="B38" t="s">
        <v>8991</v>
      </c>
      <c r="C38" t="s">
        <v>9114</v>
      </c>
      <c r="D38" t="s">
        <v>9115</v>
      </c>
      <c r="E38" t="s">
        <v>9116</v>
      </c>
    </row>
    <row r="39" spans="1:5">
      <c r="A39" t="s">
        <v>9117</v>
      </c>
      <c r="B39" t="s">
        <v>8991</v>
      </c>
      <c r="C39" t="s">
        <v>9118</v>
      </c>
      <c r="D39" t="s">
        <v>9119</v>
      </c>
      <c r="E39" t="s">
        <v>9085</v>
      </c>
    </row>
    <row r="40" spans="1:5">
      <c r="A40" t="s">
        <v>9120</v>
      </c>
      <c r="B40" t="s">
        <v>8991</v>
      </c>
      <c r="C40" t="s">
        <v>9121</v>
      </c>
      <c r="D40" t="s">
        <v>9122</v>
      </c>
      <c r="E40" t="s">
        <v>9108</v>
      </c>
    </row>
    <row r="41" spans="1:5">
      <c r="A41" t="s">
        <v>9124</v>
      </c>
      <c r="B41" t="s">
        <v>8991</v>
      </c>
      <c r="C41" t="s">
        <v>9125</v>
      </c>
      <c r="D41" t="s">
        <v>9126</v>
      </c>
      <c r="E41" t="s">
        <v>9127</v>
      </c>
    </row>
    <row r="42" spans="1:5">
      <c r="A42" t="s">
        <v>9128</v>
      </c>
      <c r="B42" t="s">
        <v>8991</v>
      </c>
      <c r="C42" t="s">
        <v>9129</v>
      </c>
      <c r="D42" t="s">
        <v>9130</v>
      </c>
      <c r="E42" t="s">
        <v>9131</v>
      </c>
    </row>
    <row r="43" spans="1:5">
      <c r="A43" t="s">
        <v>9132</v>
      </c>
      <c r="B43" t="s">
        <v>9133</v>
      </c>
      <c r="C43" t="s">
        <v>9134</v>
      </c>
      <c r="D43" t="s">
        <v>9135</v>
      </c>
      <c r="E43" t="s">
        <v>10206</v>
      </c>
    </row>
    <row r="44" spans="1:5">
      <c r="A44" t="s">
        <v>9136</v>
      </c>
      <c r="B44" t="s">
        <v>8991</v>
      </c>
      <c r="C44" t="s">
        <v>9137</v>
      </c>
      <c r="D44" t="s">
        <v>9138</v>
      </c>
      <c r="E44" t="s">
        <v>9139</v>
      </c>
    </row>
    <row r="45" spans="1:5">
      <c r="A45" t="s">
        <v>9140</v>
      </c>
      <c r="B45" t="s">
        <v>9141</v>
      </c>
      <c r="C45" t="s">
        <v>9142</v>
      </c>
      <c r="D45" t="s">
        <v>9143</v>
      </c>
      <c r="E45" t="s">
        <v>19410</v>
      </c>
    </row>
    <row r="46" spans="1:5">
      <c r="A46" t="s">
        <v>9145</v>
      </c>
      <c r="B46" t="s">
        <v>9039</v>
      </c>
      <c r="C46" t="s">
        <v>9146</v>
      </c>
      <c r="D46" t="s">
        <v>9147</v>
      </c>
      <c r="E46" t="s">
        <v>19414</v>
      </c>
    </row>
    <row r="47" spans="1:5">
      <c r="A47" t="s">
        <v>9148</v>
      </c>
      <c r="B47" t="s">
        <v>8991</v>
      </c>
      <c r="C47" t="s">
        <v>9149</v>
      </c>
      <c r="D47" t="s">
        <v>9150</v>
      </c>
      <c r="E47" t="s">
        <v>9151</v>
      </c>
    </row>
    <row r="48" spans="1:5">
      <c r="A48" t="s">
        <v>9152</v>
      </c>
      <c r="B48" t="s">
        <v>9153</v>
      </c>
      <c r="C48" t="s">
        <v>9154</v>
      </c>
      <c r="D48" t="s">
        <v>9155</v>
      </c>
      <c r="E48" t="s">
        <v>19418</v>
      </c>
    </row>
    <row r="49" spans="1:5">
      <c r="A49" t="s">
        <v>9157</v>
      </c>
      <c r="B49" t="s">
        <v>8991</v>
      </c>
      <c r="C49" t="s">
        <v>9158</v>
      </c>
      <c r="D49" t="s">
        <v>9159</v>
      </c>
      <c r="E49" t="s">
        <v>9160</v>
      </c>
    </row>
    <row r="50" spans="1:5">
      <c r="A50" t="s">
        <v>9161</v>
      </c>
      <c r="B50" t="s">
        <v>8991</v>
      </c>
      <c r="C50" t="s">
        <v>9162</v>
      </c>
      <c r="D50" t="s">
        <v>9163</v>
      </c>
      <c r="E50" t="s">
        <v>9164</v>
      </c>
    </row>
    <row r="51" spans="1:5">
      <c r="A51" t="s">
        <v>9165</v>
      </c>
      <c r="B51" t="s">
        <v>9166</v>
      </c>
      <c r="C51" t="s">
        <v>9167</v>
      </c>
      <c r="D51" t="s">
        <v>9168</v>
      </c>
      <c r="E51" t="s">
        <v>9643</v>
      </c>
    </row>
    <row r="52" spans="1:5">
      <c r="A52" t="s">
        <v>9170</v>
      </c>
      <c r="B52" t="s">
        <v>9171</v>
      </c>
      <c r="C52" t="s">
        <v>9172</v>
      </c>
      <c r="D52" t="s">
        <v>9173</v>
      </c>
      <c r="E52" t="s">
        <v>9174</v>
      </c>
    </row>
    <row r="53" spans="1:5">
      <c r="A53" t="s">
        <v>9175</v>
      </c>
      <c r="B53" t="s">
        <v>8991</v>
      </c>
      <c r="C53" t="s">
        <v>9176</v>
      </c>
      <c r="D53" t="s">
        <v>9177</v>
      </c>
      <c r="E53" t="s">
        <v>9178</v>
      </c>
    </row>
    <row r="54" spans="1:5">
      <c r="A54" t="s">
        <v>9179</v>
      </c>
      <c r="B54" t="s">
        <v>9180</v>
      </c>
      <c r="C54" t="s">
        <v>9181</v>
      </c>
      <c r="D54" t="s">
        <v>9182</v>
      </c>
      <c r="E54" t="s">
        <v>9341</v>
      </c>
    </row>
    <row r="55" spans="1:5">
      <c r="A55" t="s">
        <v>9184</v>
      </c>
      <c r="B55" t="s">
        <v>9185</v>
      </c>
      <c r="C55" t="s">
        <v>9186</v>
      </c>
      <c r="D55" t="s">
        <v>9187</v>
      </c>
      <c r="E55" t="s">
        <v>9188</v>
      </c>
    </row>
    <row r="56" spans="1:5">
      <c r="A56" t="s">
        <v>9189</v>
      </c>
      <c r="B56" t="s">
        <v>9190</v>
      </c>
      <c r="C56" t="s">
        <v>9191</v>
      </c>
      <c r="D56" t="s">
        <v>9192</v>
      </c>
      <c r="E56" t="s">
        <v>9193</v>
      </c>
    </row>
    <row r="57" spans="1:5">
      <c r="A57" t="s">
        <v>9194</v>
      </c>
      <c r="B57" t="s">
        <v>9195</v>
      </c>
      <c r="C57" t="s">
        <v>9196</v>
      </c>
      <c r="D57" t="s">
        <v>9197</v>
      </c>
      <c r="E57" t="s">
        <v>19419</v>
      </c>
    </row>
    <row r="58" spans="1:5">
      <c r="A58" t="s">
        <v>9199</v>
      </c>
      <c r="B58" t="s">
        <v>9200</v>
      </c>
      <c r="C58" t="s">
        <v>9201</v>
      </c>
      <c r="D58" t="s">
        <v>9202</v>
      </c>
      <c r="E58" t="s">
        <v>9116</v>
      </c>
    </row>
    <row r="59" spans="1:5">
      <c r="A59" t="s">
        <v>9203</v>
      </c>
      <c r="B59" t="s">
        <v>8991</v>
      </c>
      <c r="C59" t="s">
        <v>9204</v>
      </c>
      <c r="D59" t="s">
        <v>9205</v>
      </c>
      <c r="E59" t="s">
        <v>9295</v>
      </c>
    </row>
    <row r="60" spans="1:5">
      <c r="A60" t="s">
        <v>9207</v>
      </c>
      <c r="B60" t="s">
        <v>8995</v>
      </c>
      <c r="C60" t="s">
        <v>9208</v>
      </c>
      <c r="D60" t="s">
        <v>9209</v>
      </c>
      <c r="E60" t="s">
        <v>9090</v>
      </c>
    </row>
    <row r="61" spans="1:5">
      <c r="A61" t="s">
        <v>9211</v>
      </c>
      <c r="B61" t="s">
        <v>8991</v>
      </c>
      <c r="C61" t="s">
        <v>9212</v>
      </c>
      <c r="D61" t="s">
        <v>9213</v>
      </c>
      <c r="E61" t="s">
        <v>9214</v>
      </c>
    </row>
    <row r="62" spans="1:5">
      <c r="A62" t="s">
        <v>9215</v>
      </c>
      <c r="B62" t="s">
        <v>8991</v>
      </c>
      <c r="C62" t="s">
        <v>9216</v>
      </c>
      <c r="D62" t="s">
        <v>9217</v>
      </c>
      <c r="E62" t="s">
        <v>9218</v>
      </c>
    </row>
    <row r="63" spans="1:5">
      <c r="A63" t="s">
        <v>9219</v>
      </c>
      <c r="B63" t="s">
        <v>8995</v>
      </c>
      <c r="C63" t="s">
        <v>9220</v>
      </c>
      <c r="D63" t="s">
        <v>9221</v>
      </c>
      <c r="E63" t="s">
        <v>19420</v>
      </c>
    </row>
    <row r="64" spans="1:5">
      <c r="A64" t="s">
        <v>9222</v>
      </c>
      <c r="B64" t="s">
        <v>8991</v>
      </c>
      <c r="C64" t="s">
        <v>9223</v>
      </c>
      <c r="D64" t="s">
        <v>9224</v>
      </c>
      <c r="E64" t="s">
        <v>9071</v>
      </c>
    </row>
    <row r="65" spans="1:5">
      <c r="A65" t="s">
        <v>9226</v>
      </c>
      <c r="B65" t="s">
        <v>9227</v>
      </c>
      <c r="C65" t="s">
        <v>9228</v>
      </c>
      <c r="D65" t="s">
        <v>9229</v>
      </c>
      <c r="E65" t="s">
        <v>9230</v>
      </c>
    </row>
    <row r="66" spans="1:5">
      <c r="A66" t="s">
        <v>9231</v>
      </c>
      <c r="B66" t="s">
        <v>9227</v>
      </c>
      <c r="C66" t="s">
        <v>9232</v>
      </c>
      <c r="E66" t="s">
        <v>9233</v>
      </c>
    </row>
    <row r="67" spans="1:5">
      <c r="A67" t="s">
        <v>9234</v>
      </c>
      <c r="B67" t="s">
        <v>9235</v>
      </c>
      <c r="C67" t="s">
        <v>9236</v>
      </c>
      <c r="E67" t="s">
        <v>19421</v>
      </c>
    </row>
    <row r="68" spans="1:5">
      <c r="A68" t="s">
        <v>9238</v>
      </c>
      <c r="B68" t="s">
        <v>9239</v>
      </c>
      <c r="C68" t="s">
        <v>9240</v>
      </c>
      <c r="D68" t="s">
        <v>9241</v>
      </c>
      <c r="E68" t="s">
        <v>9151</v>
      </c>
    </row>
    <row r="69" spans="1:5">
      <c r="A69" t="s">
        <v>9242</v>
      </c>
      <c r="B69" t="s">
        <v>9239</v>
      </c>
      <c r="C69" t="s">
        <v>9243</v>
      </c>
      <c r="D69" t="s">
        <v>9244</v>
      </c>
      <c r="E69" t="s">
        <v>9245</v>
      </c>
    </row>
    <row r="70" spans="1:5">
      <c r="A70" t="s">
        <v>9246</v>
      </c>
      <c r="B70" t="s">
        <v>9247</v>
      </c>
      <c r="C70" t="s">
        <v>9248</v>
      </c>
      <c r="D70" t="s">
        <v>9249</v>
      </c>
      <c r="E70" t="s">
        <v>19422</v>
      </c>
    </row>
    <row r="71" spans="1:5">
      <c r="A71" t="s">
        <v>9251</v>
      </c>
      <c r="B71" t="s">
        <v>9252</v>
      </c>
      <c r="C71" t="s">
        <v>9253</v>
      </c>
      <c r="E71" t="s">
        <v>9085</v>
      </c>
    </row>
    <row r="72" spans="1:5">
      <c r="A72" t="s">
        <v>9254</v>
      </c>
      <c r="B72" t="s">
        <v>9255</v>
      </c>
      <c r="C72" t="s">
        <v>9256</v>
      </c>
      <c r="D72" t="s">
        <v>9257</v>
      </c>
      <c r="E72" t="s">
        <v>19423</v>
      </c>
    </row>
    <row r="73" spans="1:5">
      <c r="A73" t="s">
        <v>9259</v>
      </c>
      <c r="B73" t="s">
        <v>9073</v>
      </c>
      <c r="C73" t="s">
        <v>9260</v>
      </c>
      <c r="D73" t="s">
        <v>9261</v>
      </c>
      <c r="E73" t="s">
        <v>10368</v>
      </c>
    </row>
    <row r="74" spans="1:5">
      <c r="A74" t="s">
        <v>9263</v>
      </c>
      <c r="B74" t="s">
        <v>9264</v>
      </c>
      <c r="C74" t="s">
        <v>9265</v>
      </c>
      <c r="D74" t="s">
        <v>9266</v>
      </c>
      <c r="E74" t="s">
        <v>9267</v>
      </c>
    </row>
    <row r="75" spans="1:5">
      <c r="A75" t="s">
        <v>9268</v>
      </c>
      <c r="B75" t="s">
        <v>9269</v>
      </c>
      <c r="C75" t="s">
        <v>9270</v>
      </c>
      <c r="D75" t="s">
        <v>9271</v>
      </c>
      <c r="E75" t="s">
        <v>9272</v>
      </c>
    </row>
    <row r="76" spans="1:5">
      <c r="A76" t="s">
        <v>9273</v>
      </c>
      <c r="B76" t="s">
        <v>8991</v>
      </c>
      <c r="C76" t="s">
        <v>9274</v>
      </c>
      <c r="D76" t="s">
        <v>9275</v>
      </c>
      <c r="E76" t="s">
        <v>9492</v>
      </c>
    </row>
    <row r="77" spans="1:5">
      <c r="A77" t="s">
        <v>9277</v>
      </c>
      <c r="B77" t="s">
        <v>8991</v>
      </c>
      <c r="C77" t="s">
        <v>9278</v>
      </c>
      <c r="D77" t="s">
        <v>9279</v>
      </c>
      <c r="E77" t="s">
        <v>19410</v>
      </c>
    </row>
    <row r="78" spans="1:5">
      <c r="A78" t="s">
        <v>9280</v>
      </c>
      <c r="B78" t="s">
        <v>9281</v>
      </c>
      <c r="C78" t="s">
        <v>9282</v>
      </c>
      <c r="D78" t="s">
        <v>9283</v>
      </c>
      <c r="E78" t="s">
        <v>9284</v>
      </c>
    </row>
    <row r="79" spans="1:5">
      <c r="A79" t="s">
        <v>9285</v>
      </c>
      <c r="B79" t="s">
        <v>8991</v>
      </c>
      <c r="C79" t="s">
        <v>9286</v>
      </c>
      <c r="D79" t="s">
        <v>9287</v>
      </c>
      <c r="E79" t="s">
        <v>9198</v>
      </c>
    </row>
    <row r="80" spans="1:5">
      <c r="A80" t="s">
        <v>9288</v>
      </c>
      <c r="B80" t="s">
        <v>8991</v>
      </c>
      <c r="C80" t="s">
        <v>9289</v>
      </c>
      <c r="D80" t="s">
        <v>9290</v>
      </c>
      <c r="E80" t="s">
        <v>9291</v>
      </c>
    </row>
    <row r="81" spans="1:5">
      <c r="A81" t="s">
        <v>9292</v>
      </c>
      <c r="B81" t="s">
        <v>8991</v>
      </c>
      <c r="C81" t="s">
        <v>9293</v>
      </c>
      <c r="D81" t="s">
        <v>9294</v>
      </c>
      <c r="E81" t="s">
        <v>9295</v>
      </c>
    </row>
    <row r="82" spans="1:5">
      <c r="A82" t="s">
        <v>9296</v>
      </c>
      <c r="B82" t="s">
        <v>8991</v>
      </c>
      <c r="C82" t="s">
        <v>9297</v>
      </c>
      <c r="D82" t="s">
        <v>9298</v>
      </c>
      <c r="E82" t="s">
        <v>9341</v>
      </c>
    </row>
    <row r="83" spans="1:5">
      <c r="A83" t="s">
        <v>9299</v>
      </c>
      <c r="B83" t="s">
        <v>8991</v>
      </c>
      <c r="C83" t="s">
        <v>9300</v>
      </c>
      <c r="D83" t="s">
        <v>9301</v>
      </c>
      <c r="E83" t="s">
        <v>9302</v>
      </c>
    </row>
    <row r="84" spans="1:5">
      <c r="A84" t="s">
        <v>9303</v>
      </c>
      <c r="B84" t="s">
        <v>8991</v>
      </c>
      <c r="C84" t="s">
        <v>9304</v>
      </c>
      <c r="D84" t="s">
        <v>9305</v>
      </c>
      <c r="E84" t="s">
        <v>9807</v>
      </c>
    </row>
    <row r="85" spans="1:5">
      <c r="A85" t="s">
        <v>9307</v>
      </c>
      <c r="B85" t="s">
        <v>8991</v>
      </c>
      <c r="C85" t="s">
        <v>9308</v>
      </c>
      <c r="D85" t="s">
        <v>9309</v>
      </c>
      <c r="E85" t="s">
        <v>9108</v>
      </c>
    </row>
    <row r="86" spans="1:5">
      <c r="A86" t="s">
        <v>9310</v>
      </c>
      <c r="B86" t="s">
        <v>8991</v>
      </c>
      <c r="C86" t="s">
        <v>9311</v>
      </c>
      <c r="D86" t="s">
        <v>9312</v>
      </c>
      <c r="E86" t="s">
        <v>9104</v>
      </c>
    </row>
    <row r="87" spans="1:5">
      <c r="A87" t="s">
        <v>9313</v>
      </c>
      <c r="B87" t="s">
        <v>8991</v>
      </c>
      <c r="C87" t="s">
        <v>9314</v>
      </c>
      <c r="D87" t="s">
        <v>9315</v>
      </c>
      <c r="E87" t="s">
        <v>9316</v>
      </c>
    </row>
    <row r="88" spans="1:5">
      <c r="A88" t="s">
        <v>9317</v>
      </c>
      <c r="B88" t="s">
        <v>9318</v>
      </c>
      <c r="C88" t="s">
        <v>9319</v>
      </c>
      <c r="D88" t="s">
        <v>9320</v>
      </c>
      <c r="E88" t="s">
        <v>9492</v>
      </c>
    </row>
    <row r="89" spans="1:5">
      <c r="A89" t="s">
        <v>9321</v>
      </c>
      <c r="B89" t="s">
        <v>9322</v>
      </c>
      <c r="C89" t="s">
        <v>9323</v>
      </c>
      <c r="D89" t="s">
        <v>9324</v>
      </c>
      <c r="E89" t="s">
        <v>13252</v>
      </c>
    </row>
    <row r="90" spans="1:5">
      <c r="A90" t="s">
        <v>9325</v>
      </c>
      <c r="B90" t="s">
        <v>8995</v>
      </c>
      <c r="C90" t="s">
        <v>9326</v>
      </c>
      <c r="D90" t="s">
        <v>9327</v>
      </c>
      <c r="E90" t="s">
        <v>9328</v>
      </c>
    </row>
    <row r="91" spans="1:5">
      <c r="A91" t="s">
        <v>746</v>
      </c>
      <c r="B91" t="s">
        <v>9329</v>
      </c>
      <c r="C91" t="s">
        <v>9330</v>
      </c>
      <c r="D91" t="s">
        <v>9331</v>
      </c>
      <c r="E91" t="s">
        <v>9276</v>
      </c>
    </row>
    <row r="92" spans="1:5">
      <c r="A92" t="s">
        <v>9333</v>
      </c>
      <c r="B92" t="s">
        <v>9334</v>
      </c>
      <c r="C92" t="s">
        <v>9335</v>
      </c>
      <c r="D92" t="s">
        <v>9336</v>
      </c>
      <c r="E92" t="s">
        <v>9845</v>
      </c>
    </row>
    <row r="93" spans="1:5">
      <c r="A93" t="s">
        <v>9337</v>
      </c>
      <c r="B93" t="s">
        <v>9338</v>
      </c>
      <c r="C93" t="s">
        <v>9339</v>
      </c>
      <c r="D93" t="s">
        <v>9340</v>
      </c>
      <c r="E93" t="s">
        <v>19424</v>
      </c>
    </row>
    <row r="94" spans="1:5">
      <c r="A94" t="s">
        <v>9342</v>
      </c>
      <c r="B94" t="s">
        <v>9343</v>
      </c>
      <c r="C94" t="s">
        <v>9344</v>
      </c>
      <c r="D94" t="s">
        <v>9345</v>
      </c>
      <c r="E94" t="s">
        <v>19425</v>
      </c>
    </row>
    <row r="95" spans="1:5">
      <c r="A95" t="s">
        <v>9347</v>
      </c>
      <c r="B95" t="s">
        <v>8991</v>
      </c>
      <c r="C95" t="s">
        <v>9348</v>
      </c>
      <c r="D95" t="s">
        <v>9349</v>
      </c>
      <c r="E95" t="s">
        <v>19424</v>
      </c>
    </row>
    <row r="96" spans="1:5">
      <c r="A96" t="s">
        <v>9350</v>
      </c>
      <c r="B96" t="s">
        <v>9351</v>
      </c>
      <c r="C96" t="s">
        <v>9352</v>
      </c>
      <c r="D96" t="s">
        <v>9353</v>
      </c>
      <c r="E96" t="s">
        <v>9354</v>
      </c>
    </row>
    <row r="97" spans="1:5">
      <c r="A97" t="s">
        <v>9355</v>
      </c>
      <c r="B97" t="s">
        <v>8991</v>
      </c>
      <c r="C97" t="s">
        <v>9356</v>
      </c>
      <c r="D97" t="s">
        <v>9357</v>
      </c>
      <c r="E97" t="s">
        <v>9358</v>
      </c>
    </row>
    <row r="98" spans="1:5">
      <c r="A98" t="s">
        <v>9359</v>
      </c>
      <c r="B98" t="s">
        <v>9360</v>
      </c>
      <c r="C98" t="s">
        <v>9361</v>
      </c>
      <c r="D98" t="s">
        <v>9362</v>
      </c>
      <c r="E98" t="s">
        <v>19405</v>
      </c>
    </row>
    <row r="99" spans="1:5">
      <c r="A99" t="s">
        <v>9363</v>
      </c>
      <c r="B99" t="s">
        <v>8995</v>
      </c>
      <c r="C99" t="s">
        <v>9364</v>
      </c>
      <c r="D99" t="s">
        <v>9365</v>
      </c>
      <c r="E99" t="s">
        <v>10206</v>
      </c>
    </row>
    <row r="100" spans="1:5">
      <c r="A100" t="s">
        <v>9366</v>
      </c>
      <c r="B100" t="s">
        <v>8991</v>
      </c>
      <c r="C100" t="s">
        <v>9367</v>
      </c>
      <c r="D100" t="s">
        <v>9368</v>
      </c>
      <c r="E100" t="s">
        <v>9369</v>
      </c>
    </row>
    <row r="101" spans="1:5">
      <c r="A101" t="s">
        <v>9370</v>
      </c>
      <c r="B101" t="s">
        <v>8991</v>
      </c>
      <c r="C101" t="s">
        <v>9371</v>
      </c>
      <c r="D101" t="s">
        <v>9372</v>
      </c>
      <c r="E101" t="s">
        <v>13243</v>
      </c>
    </row>
    <row r="102" spans="1:5">
      <c r="A102" t="s">
        <v>9374</v>
      </c>
      <c r="B102" t="s">
        <v>8991</v>
      </c>
      <c r="C102" t="s">
        <v>9375</v>
      </c>
      <c r="D102" t="s">
        <v>9376</v>
      </c>
      <c r="E102" t="s">
        <v>9807</v>
      </c>
    </row>
    <row r="103" spans="1:5">
      <c r="A103" t="s">
        <v>9377</v>
      </c>
      <c r="B103" t="s">
        <v>9378</v>
      </c>
      <c r="C103" t="s">
        <v>9379</v>
      </c>
      <c r="E103" t="s">
        <v>9183</v>
      </c>
    </row>
    <row r="104" spans="1:5">
      <c r="A104" t="s">
        <v>9380</v>
      </c>
      <c r="B104" t="s">
        <v>9378</v>
      </c>
      <c r="C104" t="s">
        <v>9381</v>
      </c>
      <c r="E104" t="s">
        <v>9341</v>
      </c>
    </row>
    <row r="105" spans="1:5">
      <c r="A105" t="s">
        <v>9382</v>
      </c>
      <c r="B105" t="s">
        <v>9383</v>
      </c>
      <c r="C105" t="s">
        <v>9384</v>
      </c>
      <c r="D105" t="s">
        <v>9385</v>
      </c>
      <c r="E105" t="s">
        <v>19426</v>
      </c>
    </row>
    <row r="106" spans="1:5">
      <c r="A106" t="s">
        <v>9387</v>
      </c>
      <c r="B106" t="s">
        <v>9388</v>
      </c>
      <c r="C106" t="s">
        <v>9389</v>
      </c>
      <c r="D106" t="s">
        <v>9390</v>
      </c>
      <c r="E106" t="s">
        <v>9391</v>
      </c>
    </row>
    <row r="107" spans="1:5">
      <c r="A107" t="s">
        <v>9392</v>
      </c>
      <c r="B107" t="s">
        <v>8995</v>
      </c>
      <c r="C107" t="s">
        <v>9393</v>
      </c>
      <c r="D107" t="s">
        <v>9394</v>
      </c>
      <c r="E107" t="s">
        <v>9492</v>
      </c>
    </row>
    <row r="108" spans="1:5">
      <c r="A108" t="s">
        <v>19427</v>
      </c>
      <c r="B108" t="s">
        <v>8995</v>
      </c>
      <c r="C108" t="s">
        <v>19428</v>
      </c>
      <c r="D108" t="s">
        <v>19429</v>
      </c>
      <c r="E108" t="s">
        <v>9250</v>
      </c>
    </row>
    <row r="109" spans="1:5">
      <c r="A109" t="s">
        <v>9395</v>
      </c>
      <c r="B109" t="s">
        <v>9396</v>
      </c>
      <c r="C109" t="s">
        <v>9397</v>
      </c>
      <c r="D109" t="s">
        <v>9398</v>
      </c>
      <c r="E109" t="s">
        <v>19430</v>
      </c>
    </row>
    <row r="110" spans="1:5">
      <c r="A110" t="s">
        <v>9400</v>
      </c>
      <c r="B110" t="s">
        <v>9401</v>
      </c>
      <c r="C110" t="s">
        <v>9402</v>
      </c>
      <c r="D110" t="s">
        <v>9403</v>
      </c>
      <c r="E110" t="s">
        <v>9404</v>
      </c>
    </row>
    <row r="111" spans="1:5">
      <c r="A111" t="s">
        <v>9405</v>
      </c>
      <c r="B111" t="s">
        <v>9406</v>
      </c>
      <c r="C111" t="s">
        <v>9407</v>
      </c>
      <c r="E111" t="s">
        <v>19431</v>
      </c>
    </row>
    <row r="112" spans="1:5">
      <c r="A112" t="s">
        <v>9408</v>
      </c>
      <c r="B112" t="s">
        <v>9409</v>
      </c>
      <c r="C112" t="s">
        <v>9410</v>
      </c>
      <c r="E112" t="s">
        <v>9198</v>
      </c>
    </row>
    <row r="113" spans="1:5">
      <c r="A113" t="s">
        <v>9411</v>
      </c>
      <c r="B113" t="s">
        <v>9412</v>
      </c>
      <c r="C113" t="s">
        <v>9413</v>
      </c>
      <c r="D113" t="s">
        <v>9414</v>
      </c>
      <c r="E113" t="s">
        <v>9415</v>
      </c>
    </row>
    <row r="114" spans="1:5">
      <c r="A114" t="s">
        <v>9416</v>
      </c>
      <c r="B114" t="s">
        <v>9417</v>
      </c>
      <c r="C114" t="s">
        <v>9418</v>
      </c>
      <c r="D114" t="s">
        <v>9419</v>
      </c>
      <c r="E114" t="s">
        <v>9042</v>
      </c>
    </row>
    <row r="115" spans="1:5">
      <c r="A115" t="s">
        <v>9421</v>
      </c>
      <c r="B115" t="s">
        <v>9422</v>
      </c>
      <c r="C115" t="s">
        <v>9423</v>
      </c>
      <c r="D115" t="s">
        <v>9424</v>
      </c>
      <c r="E115" t="s">
        <v>9960</v>
      </c>
    </row>
    <row r="116" spans="1:5">
      <c r="A116" t="s">
        <v>9425</v>
      </c>
      <c r="B116" t="s">
        <v>9426</v>
      </c>
      <c r="C116" t="s">
        <v>9427</v>
      </c>
      <c r="E116" t="s">
        <v>9428</v>
      </c>
    </row>
    <row r="117" spans="1:5">
      <c r="A117" t="s">
        <v>9429</v>
      </c>
      <c r="B117" t="s">
        <v>8991</v>
      </c>
      <c r="C117" t="s">
        <v>9430</v>
      </c>
      <c r="D117" t="s">
        <v>9431</v>
      </c>
      <c r="E117" t="s">
        <v>9432</v>
      </c>
    </row>
    <row r="118" spans="1:5">
      <c r="A118" t="s">
        <v>9433</v>
      </c>
      <c r="B118" t="s">
        <v>8991</v>
      </c>
      <c r="C118" t="s">
        <v>9434</v>
      </c>
      <c r="D118" t="s">
        <v>9435</v>
      </c>
      <c r="E118" t="s">
        <v>9436</v>
      </c>
    </row>
    <row r="119" spans="1:5">
      <c r="A119" t="s">
        <v>9437</v>
      </c>
      <c r="B119" t="s">
        <v>8991</v>
      </c>
      <c r="C119" t="s">
        <v>9438</v>
      </c>
      <c r="D119" t="s">
        <v>9439</v>
      </c>
      <c r="E119" t="s">
        <v>9440</v>
      </c>
    </row>
    <row r="120" spans="1:5">
      <c r="A120" t="s">
        <v>9441</v>
      </c>
      <c r="B120" t="s">
        <v>8991</v>
      </c>
      <c r="C120" t="s">
        <v>9442</v>
      </c>
      <c r="D120" t="s">
        <v>9443</v>
      </c>
      <c r="E120" t="s">
        <v>9404</v>
      </c>
    </row>
    <row r="121" spans="1:5">
      <c r="A121" t="s">
        <v>9444</v>
      </c>
      <c r="B121" t="s">
        <v>9445</v>
      </c>
      <c r="C121" t="s">
        <v>9446</v>
      </c>
      <c r="E121" t="s">
        <v>9447</v>
      </c>
    </row>
    <row r="122" spans="1:5">
      <c r="A122" t="s">
        <v>9448</v>
      </c>
      <c r="B122" t="s">
        <v>9449</v>
      </c>
      <c r="C122" t="s">
        <v>9450</v>
      </c>
      <c r="D122" t="s">
        <v>9451</v>
      </c>
      <c r="E122" t="s">
        <v>9391</v>
      </c>
    </row>
    <row r="123" spans="1:5">
      <c r="A123" t="s">
        <v>9452</v>
      </c>
      <c r="B123" t="s">
        <v>9453</v>
      </c>
      <c r="C123" t="s">
        <v>9454</v>
      </c>
      <c r="D123" t="s">
        <v>9455</v>
      </c>
      <c r="E123" t="s">
        <v>10063</v>
      </c>
    </row>
    <row r="124" spans="1:5">
      <c r="A124" t="s">
        <v>9456</v>
      </c>
      <c r="B124" t="s">
        <v>9457</v>
      </c>
      <c r="C124" t="s">
        <v>9458</v>
      </c>
      <c r="D124" t="s">
        <v>9459</v>
      </c>
      <c r="E124" t="s">
        <v>9460</v>
      </c>
    </row>
    <row r="125" spans="1:5">
      <c r="A125" t="s">
        <v>9461</v>
      </c>
      <c r="B125" t="s">
        <v>19432</v>
      </c>
      <c r="C125" t="s">
        <v>9462</v>
      </c>
      <c r="D125" t="s">
        <v>9463</v>
      </c>
      <c r="E125" t="s">
        <v>9112</v>
      </c>
    </row>
    <row r="126" spans="1:5">
      <c r="A126" t="s">
        <v>9464</v>
      </c>
      <c r="B126" t="s">
        <v>9465</v>
      </c>
      <c r="C126" t="s">
        <v>9466</v>
      </c>
      <c r="D126" t="s">
        <v>9467</v>
      </c>
      <c r="E126" t="s">
        <v>9090</v>
      </c>
    </row>
    <row r="127" spans="1:5">
      <c r="A127" t="s">
        <v>9468</v>
      </c>
      <c r="B127" t="s">
        <v>9469</v>
      </c>
      <c r="C127" t="s">
        <v>9470</v>
      </c>
      <c r="D127" t="s">
        <v>9471</v>
      </c>
      <c r="E127" t="s">
        <v>9472</v>
      </c>
    </row>
    <row r="128" spans="1:5">
      <c r="A128" t="s">
        <v>9473</v>
      </c>
      <c r="B128" t="s">
        <v>9474</v>
      </c>
      <c r="C128" t="s">
        <v>9475</v>
      </c>
      <c r="D128" t="s">
        <v>9476</v>
      </c>
      <c r="E128" t="s">
        <v>9477</v>
      </c>
    </row>
    <row r="129" spans="1:5">
      <c r="A129" t="s">
        <v>9478</v>
      </c>
      <c r="B129" t="s">
        <v>9479</v>
      </c>
      <c r="C129" t="s">
        <v>9480</v>
      </c>
      <c r="D129" t="s">
        <v>9481</v>
      </c>
      <c r="E129" t="s">
        <v>9482</v>
      </c>
    </row>
    <row r="130" spans="1:5">
      <c r="A130" t="s">
        <v>9483</v>
      </c>
      <c r="B130" t="s">
        <v>9484</v>
      </c>
      <c r="C130" t="s">
        <v>9485</v>
      </c>
      <c r="D130" t="s">
        <v>9486</v>
      </c>
      <c r="E130" t="s">
        <v>8984</v>
      </c>
    </row>
    <row r="131" spans="1:5">
      <c r="A131" t="s">
        <v>9488</v>
      </c>
      <c r="B131" t="s">
        <v>9489</v>
      </c>
      <c r="C131" t="s">
        <v>9490</v>
      </c>
      <c r="D131" t="s">
        <v>9491</v>
      </c>
      <c r="E131" t="s">
        <v>19433</v>
      </c>
    </row>
    <row r="132" spans="1:5">
      <c r="A132" t="s">
        <v>9493</v>
      </c>
      <c r="B132" t="s">
        <v>9494</v>
      </c>
      <c r="C132" t="s">
        <v>9495</v>
      </c>
      <c r="E132" t="s">
        <v>9496</v>
      </c>
    </row>
    <row r="133" spans="1:5">
      <c r="A133" t="s">
        <v>9497</v>
      </c>
      <c r="B133" t="s">
        <v>9329</v>
      </c>
      <c r="C133" t="s">
        <v>9498</v>
      </c>
      <c r="D133" t="s">
        <v>9499</v>
      </c>
      <c r="E133" t="s">
        <v>9500</v>
      </c>
    </row>
    <row r="134" spans="1:5">
      <c r="A134" t="s">
        <v>9501</v>
      </c>
      <c r="B134" t="s">
        <v>9502</v>
      </c>
      <c r="C134" t="s">
        <v>9503</v>
      </c>
      <c r="D134" t="s">
        <v>9504</v>
      </c>
      <c r="E134" t="s">
        <v>19411</v>
      </c>
    </row>
    <row r="135" spans="1:5">
      <c r="A135" t="s">
        <v>9505</v>
      </c>
      <c r="B135" t="s">
        <v>19434</v>
      </c>
      <c r="C135" t="s">
        <v>9506</v>
      </c>
      <c r="E135" t="s">
        <v>9507</v>
      </c>
    </row>
    <row r="136" spans="1:5">
      <c r="A136" t="s">
        <v>9508</v>
      </c>
      <c r="B136" t="s">
        <v>9509</v>
      </c>
      <c r="C136" t="s">
        <v>9510</v>
      </c>
      <c r="D136" t="s">
        <v>9511</v>
      </c>
      <c r="E136" t="s">
        <v>9512</v>
      </c>
    </row>
    <row r="137" spans="1:5">
      <c r="A137" t="s">
        <v>9513</v>
      </c>
      <c r="B137" t="s">
        <v>9514</v>
      </c>
      <c r="C137" t="s">
        <v>9515</v>
      </c>
      <c r="D137" t="s">
        <v>9516</v>
      </c>
      <c r="E137" t="s">
        <v>9492</v>
      </c>
    </row>
    <row r="138" spans="1:5">
      <c r="A138" t="s">
        <v>9517</v>
      </c>
      <c r="B138" t="s">
        <v>9518</v>
      </c>
      <c r="C138" t="s">
        <v>9519</v>
      </c>
      <c r="D138" t="s">
        <v>9520</v>
      </c>
      <c r="E138" t="s">
        <v>9521</v>
      </c>
    </row>
    <row r="139" spans="1:5">
      <c r="A139" t="s">
        <v>9522</v>
      </c>
      <c r="B139" t="s">
        <v>9523</v>
      </c>
      <c r="C139" t="s">
        <v>9524</v>
      </c>
      <c r="D139" t="s">
        <v>9525</v>
      </c>
      <c r="E139" t="s">
        <v>19415</v>
      </c>
    </row>
    <row r="140" spans="1:5">
      <c r="A140" t="s">
        <v>9526</v>
      </c>
      <c r="B140" t="s">
        <v>9527</v>
      </c>
      <c r="C140" t="s">
        <v>9528</v>
      </c>
      <c r="D140" t="s">
        <v>9529</v>
      </c>
      <c r="E140" t="s">
        <v>9530</v>
      </c>
    </row>
    <row r="141" spans="1:5">
      <c r="A141" t="s">
        <v>9531</v>
      </c>
      <c r="B141" t="s">
        <v>9532</v>
      </c>
      <c r="C141" t="s">
        <v>9533</v>
      </c>
      <c r="D141" t="s">
        <v>9534</v>
      </c>
      <c r="E141" t="s">
        <v>9608</v>
      </c>
    </row>
    <row r="142" spans="1:5">
      <c r="A142" t="s">
        <v>9535</v>
      </c>
      <c r="B142" t="s">
        <v>9536</v>
      </c>
      <c r="C142" t="s">
        <v>9537</v>
      </c>
      <c r="D142" t="s">
        <v>9538</v>
      </c>
      <c r="E142" t="s">
        <v>9002</v>
      </c>
    </row>
    <row r="143" spans="1:5">
      <c r="A143" t="s">
        <v>9539</v>
      </c>
      <c r="B143" t="s">
        <v>9540</v>
      </c>
      <c r="C143" t="s">
        <v>9541</v>
      </c>
      <c r="D143" t="s">
        <v>9542</v>
      </c>
      <c r="E143" t="s">
        <v>9042</v>
      </c>
    </row>
    <row r="144" spans="1:5">
      <c r="A144" t="s">
        <v>9543</v>
      </c>
      <c r="B144" t="s">
        <v>9544</v>
      </c>
      <c r="C144" t="s">
        <v>9545</v>
      </c>
      <c r="D144" t="s">
        <v>9546</v>
      </c>
      <c r="E144" t="s">
        <v>9492</v>
      </c>
    </row>
    <row r="145" spans="1:5">
      <c r="A145" t="s">
        <v>9547</v>
      </c>
      <c r="B145" t="s">
        <v>9548</v>
      </c>
      <c r="C145" t="s">
        <v>9549</v>
      </c>
      <c r="D145" t="s">
        <v>9550</v>
      </c>
      <c r="E145" t="s">
        <v>9085</v>
      </c>
    </row>
    <row r="146" spans="1:5">
      <c r="A146" t="s">
        <v>9552</v>
      </c>
      <c r="B146" t="s">
        <v>9553</v>
      </c>
      <c r="C146" t="s">
        <v>9554</v>
      </c>
      <c r="D146" t="s">
        <v>9555</v>
      </c>
      <c r="E146" t="s">
        <v>19423</v>
      </c>
    </row>
    <row r="147" spans="1:5">
      <c r="A147" t="s">
        <v>9556</v>
      </c>
      <c r="B147" t="s">
        <v>9557</v>
      </c>
      <c r="C147" t="s">
        <v>9558</v>
      </c>
      <c r="E147" t="s">
        <v>9617</v>
      </c>
    </row>
    <row r="148" spans="1:5">
      <c r="A148" t="s">
        <v>9559</v>
      </c>
      <c r="B148" t="s">
        <v>9560</v>
      </c>
      <c r="C148" t="s">
        <v>9561</v>
      </c>
      <c r="D148" t="s">
        <v>9562</v>
      </c>
      <c r="E148" t="s">
        <v>8984</v>
      </c>
    </row>
    <row r="149" spans="1:5">
      <c r="A149" t="s">
        <v>9563</v>
      </c>
      <c r="B149" t="s">
        <v>9564</v>
      </c>
      <c r="C149" t="s">
        <v>9565</v>
      </c>
      <c r="D149" t="s">
        <v>9566</v>
      </c>
      <c r="E149" t="s">
        <v>9332</v>
      </c>
    </row>
    <row r="150" spans="1:5">
      <c r="A150" t="s">
        <v>9567</v>
      </c>
      <c r="B150" t="s">
        <v>9568</v>
      </c>
      <c r="C150" t="s">
        <v>9569</v>
      </c>
      <c r="D150" t="s">
        <v>9570</v>
      </c>
      <c r="E150" t="s">
        <v>19404</v>
      </c>
    </row>
    <row r="151" spans="1:5">
      <c r="A151" t="s">
        <v>9572</v>
      </c>
      <c r="B151" t="s">
        <v>9426</v>
      </c>
      <c r="C151" t="s">
        <v>9573</v>
      </c>
      <c r="D151" t="s">
        <v>9574</v>
      </c>
      <c r="E151" t="s">
        <v>9169</v>
      </c>
    </row>
    <row r="152" spans="1:5">
      <c r="A152" t="s">
        <v>9575</v>
      </c>
      <c r="B152" t="s">
        <v>9039</v>
      </c>
      <c r="C152" t="s">
        <v>9576</v>
      </c>
      <c r="D152" t="s">
        <v>9577</v>
      </c>
      <c r="E152" t="s">
        <v>9578</v>
      </c>
    </row>
    <row r="153" spans="1:5">
      <c r="A153" t="s">
        <v>9579</v>
      </c>
      <c r="B153" t="s">
        <v>9580</v>
      </c>
      <c r="C153" t="s">
        <v>9581</v>
      </c>
      <c r="D153" t="s">
        <v>9582</v>
      </c>
      <c r="E153" t="s">
        <v>9116</v>
      </c>
    </row>
    <row r="154" spans="1:5">
      <c r="A154" t="s">
        <v>9583</v>
      </c>
      <c r="B154" t="s">
        <v>9584</v>
      </c>
      <c r="C154" t="s">
        <v>9585</v>
      </c>
      <c r="D154" t="s">
        <v>9586</v>
      </c>
      <c r="E154" t="s">
        <v>9845</v>
      </c>
    </row>
    <row r="155" spans="1:5">
      <c r="A155" t="s">
        <v>9587</v>
      </c>
      <c r="B155" t="s">
        <v>9588</v>
      </c>
      <c r="C155" t="s">
        <v>9589</v>
      </c>
      <c r="D155" t="s">
        <v>9590</v>
      </c>
      <c r="E155" t="s">
        <v>12495</v>
      </c>
    </row>
    <row r="156" spans="1:5">
      <c r="A156" t="s">
        <v>9592</v>
      </c>
      <c r="B156" t="s">
        <v>9593</v>
      </c>
      <c r="C156" t="s">
        <v>9594</v>
      </c>
      <c r="E156" t="s">
        <v>9316</v>
      </c>
    </row>
    <row r="157" spans="1:5">
      <c r="A157" t="s">
        <v>9595</v>
      </c>
      <c r="B157" t="s">
        <v>9596</v>
      </c>
      <c r="C157" t="s">
        <v>9597</v>
      </c>
      <c r="D157" t="s">
        <v>9598</v>
      </c>
      <c r="E157" t="s">
        <v>9599</v>
      </c>
    </row>
    <row r="158" spans="1:5">
      <c r="A158" t="s">
        <v>9600</v>
      </c>
      <c r="B158" t="s">
        <v>9601</v>
      </c>
      <c r="C158" t="s">
        <v>9602</v>
      </c>
      <c r="D158" t="s">
        <v>9603</v>
      </c>
      <c r="E158" t="s">
        <v>9604</v>
      </c>
    </row>
    <row r="159" spans="1:5">
      <c r="A159" t="s">
        <v>9605</v>
      </c>
      <c r="B159" t="s">
        <v>9606</v>
      </c>
      <c r="C159" t="s">
        <v>9607</v>
      </c>
      <c r="E159" t="s">
        <v>9210</v>
      </c>
    </row>
    <row r="160" spans="1:5">
      <c r="A160" t="s">
        <v>9609</v>
      </c>
      <c r="B160" t="s">
        <v>9610</v>
      </c>
      <c r="C160" t="s">
        <v>9611</v>
      </c>
      <c r="D160" t="s">
        <v>9612</v>
      </c>
      <c r="E160" t="s">
        <v>9042</v>
      </c>
    </row>
    <row r="161" spans="1:5">
      <c r="A161" t="s">
        <v>9613</v>
      </c>
      <c r="B161" t="s">
        <v>9614</v>
      </c>
      <c r="C161" t="s">
        <v>9615</v>
      </c>
      <c r="D161" t="s">
        <v>9616</v>
      </c>
      <c r="E161" t="s">
        <v>19425</v>
      </c>
    </row>
    <row r="162" spans="1:5">
      <c r="A162" t="s">
        <v>9618</v>
      </c>
      <c r="B162" t="s">
        <v>9619</v>
      </c>
      <c r="C162" t="s">
        <v>9620</v>
      </c>
      <c r="D162" t="s">
        <v>9621</v>
      </c>
      <c r="E162" t="s">
        <v>9807</v>
      </c>
    </row>
    <row r="163" spans="1:5">
      <c r="A163" t="s">
        <v>9622</v>
      </c>
      <c r="B163" t="s">
        <v>9623</v>
      </c>
      <c r="C163" t="s">
        <v>9624</v>
      </c>
      <c r="D163" t="s">
        <v>9625</v>
      </c>
      <c r="E163" t="s">
        <v>9108</v>
      </c>
    </row>
    <row r="164" spans="1:5">
      <c r="A164" t="s">
        <v>9627</v>
      </c>
      <c r="B164" t="s">
        <v>8991</v>
      </c>
      <c r="C164" t="s">
        <v>9628</v>
      </c>
      <c r="D164" t="s">
        <v>9629</v>
      </c>
      <c r="E164" t="s">
        <v>9630</v>
      </c>
    </row>
    <row r="165" spans="1:5">
      <c r="A165" t="s">
        <v>9631</v>
      </c>
      <c r="B165" t="s">
        <v>9580</v>
      </c>
      <c r="C165" t="s">
        <v>9632</v>
      </c>
      <c r="D165" t="s">
        <v>9633</v>
      </c>
      <c r="E165" t="s">
        <v>9634</v>
      </c>
    </row>
    <row r="166" spans="1:5">
      <c r="A166" t="s">
        <v>9635</v>
      </c>
      <c r="B166" t="s">
        <v>9636</v>
      </c>
      <c r="C166" t="s">
        <v>9637</v>
      </c>
      <c r="D166" t="s">
        <v>9638</v>
      </c>
      <c r="E166" t="s">
        <v>19433</v>
      </c>
    </row>
    <row r="167" spans="1:5">
      <c r="A167" t="s">
        <v>9639</v>
      </c>
      <c r="B167" t="s">
        <v>9640</v>
      </c>
      <c r="C167" t="s">
        <v>9641</v>
      </c>
      <c r="D167" t="s">
        <v>9642</v>
      </c>
      <c r="E167" t="s">
        <v>9258</v>
      </c>
    </row>
    <row r="168" spans="1:5">
      <c r="A168" t="s">
        <v>9644</v>
      </c>
      <c r="B168" t="s">
        <v>9645</v>
      </c>
      <c r="C168" t="s">
        <v>9646</v>
      </c>
      <c r="D168" t="s">
        <v>9647</v>
      </c>
      <c r="E168" t="s">
        <v>9055</v>
      </c>
    </row>
    <row r="169" spans="1:5">
      <c r="A169" t="s">
        <v>9648</v>
      </c>
      <c r="B169" t="s">
        <v>9649</v>
      </c>
      <c r="C169" t="s">
        <v>9650</v>
      </c>
      <c r="D169" t="s">
        <v>9651</v>
      </c>
      <c r="E169" t="s">
        <v>19421</v>
      </c>
    </row>
    <row r="170" spans="1:5">
      <c r="A170" t="s">
        <v>9652</v>
      </c>
      <c r="B170" t="s">
        <v>9653</v>
      </c>
      <c r="C170" t="s">
        <v>9654</v>
      </c>
      <c r="D170" t="s">
        <v>9655</v>
      </c>
      <c r="E170" t="s">
        <v>9386</v>
      </c>
    </row>
    <row r="171" spans="1:5">
      <c r="A171" t="s">
        <v>9657</v>
      </c>
      <c r="B171" t="s">
        <v>9658</v>
      </c>
      <c r="C171" t="s">
        <v>9659</v>
      </c>
      <c r="D171" t="s">
        <v>9660</v>
      </c>
      <c r="E171" t="s">
        <v>9807</v>
      </c>
    </row>
    <row r="172" spans="1:5">
      <c r="A172" t="s">
        <v>9661</v>
      </c>
      <c r="B172" t="s">
        <v>9474</v>
      </c>
      <c r="C172" t="s">
        <v>9662</v>
      </c>
      <c r="D172" t="s">
        <v>9663</v>
      </c>
      <c r="E172" t="s">
        <v>9233</v>
      </c>
    </row>
    <row r="173" spans="1:5">
      <c r="A173" t="s">
        <v>9664</v>
      </c>
      <c r="B173" t="s">
        <v>9665</v>
      </c>
      <c r="C173" t="s">
        <v>9666</v>
      </c>
      <c r="D173" t="s">
        <v>9667</v>
      </c>
      <c r="E173" t="s">
        <v>19435</v>
      </c>
    </row>
    <row r="174" spans="1:5">
      <c r="A174" t="s">
        <v>9669</v>
      </c>
      <c r="B174" t="s">
        <v>9670</v>
      </c>
      <c r="C174" t="s">
        <v>9671</v>
      </c>
      <c r="D174" t="s">
        <v>9672</v>
      </c>
      <c r="E174" t="s">
        <v>9673</v>
      </c>
    </row>
    <row r="175" spans="1:5">
      <c r="A175" t="s">
        <v>9674</v>
      </c>
      <c r="B175" t="s">
        <v>9670</v>
      </c>
      <c r="C175" t="s">
        <v>9675</v>
      </c>
      <c r="D175" t="s">
        <v>9676</v>
      </c>
      <c r="E175" t="s">
        <v>9677</v>
      </c>
    </row>
    <row r="176" spans="1:5">
      <c r="A176" t="s">
        <v>1661</v>
      </c>
      <c r="B176" t="s">
        <v>9479</v>
      </c>
      <c r="C176" t="s">
        <v>9678</v>
      </c>
      <c r="D176" t="s">
        <v>9679</v>
      </c>
      <c r="E176" t="s">
        <v>9680</v>
      </c>
    </row>
    <row r="177" spans="1:5">
      <c r="A177" t="s">
        <v>1120</v>
      </c>
      <c r="B177" t="s">
        <v>9681</v>
      </c>
      <c r="C177" t="s">
        <v>9682</v>
      </c>
      <c r="D177" t="s">
        <v>9683</v>
      </c>
      <c r="E177" t="s">
        <v>9684</v>
      </c>
    </row>
    <row r="178" spans="1:5">
      <c r="A178" t="s">
        <v>9685</v>
      </c>
      <c r="B178" t="s">
        <v>9686</v>
      </c>
      <c r="C178" t="s">
        <v>9687</v>
      </c>
      <c r="D178" t="s">
        <v>9688</v>
      </c>
      <c r="E178" t="s">
        <v>9689</v>
      </c>
    </row>
    <row r="179" spans="1:5">
      <c r="A179" t="s">
        <v>9690</v>
      </c>
      <c r="B179" t="s">
        <v>9691</v>
      </c>
      <c r="C179" t="s">
        <v>9692</v>
      </c>
      <c r="D179" t="s">
        <v>9693</v>
      </c>
      <c r="E179" t="s">
        <v>9694</v>
      </c>
    </row>
    <row r="180" spans="1:5">
      <c r="A180" t="s">
        <v>9695</v>
      </c>
      <c r="B180" t="s">
        <v>9606</v>
      </c>
      <c r="C180" t="s">
        <v>9696</v>
      </c>
      <c r="D180" t="s">
        <v>9697</v>
      </c>
      <c r="E180" t="s">
        <v>9420</v>
      </c>
    </row>
    <row r="181" spans="1:5">
      <c r="A181" t="s">
        <v>9698</v>
      </c>
      <c r="B181" t="s">
        <v>9699</v>
      </c>
      <c r="C181" t="s">
        <v>9700</v>
      </c>
      <c r="D181" t="s">
        <v>9701</v>
      </c>
      <c r="E181" t="s">
        <v>19405</v>
      </c>
    </row>
    <row r="182" spans="1:5">
      <c r="A182" t="s">
        <v>9702</v>
      </c>
      <c r="B182" t="s">
        <v>9703</v>
      </c>
      <c r="C182" t="s">
        <v>9704</v>
      </c>
      <c r="D182" t="s">
        <v>9705</v>
      </c>
      <c r="E182" t="s">
        <v>9706</v>
      </c>
    </row>
    <row r="183" spans="1:5">
      <c r="A183" t="s">
        <v>19436</v>
      </c>
      <c r="B183" t="s">
        <v>19437</v>
      </c>
      <c r="C183" t="s">
        <v>19438</v>
      </c>
      <c r="D183" t="s">
        <v>19439</v>
      </c>
      <c r="E183" t="s">
        <v>13243</v>
      </c>
    </row>
    <row r="184" spans="1:5">
      <c r="A184" t="s">
        <v>9707</v>
      </c>
      <c r="B184" t="s">
        <v>9708</v>
      </c>
      <c r="C184" t="s">
        <v>9709</v>
      </c>
      <c r="D184" t="s">
        <v>9710</v>
      </c>
      <c r="E184" t="s">
        <v>13243</v>
      </c>
    </row>
    <row r="185" spans="1:5">
      <c r="A185" t="s">
        <v>9711</v>
      </c>
      <c r="B185" t="s">
        <v>9712</v>
      </c>
      <c r="C185" t="s">
        <v>9713</v>
      </c>
      <c r="D185" t="s">
        <v>9714</v>
      </c>
      <c r="E185" t="s">
        <v>9715</v>
      </c>
    </row>
    <row r="186" spans="1:5">
      <c r="A186" t="s">
        <v>9716</v>
      </c>
      <c r="B186" t="s">
        <v>9717</v>
      </c>
      <c r="C186" t="s">
        <v>9718</v>
      </c>
      <c r="D186" t="s">
        <v>9719</v>
      </c>
      <c r="E186" t="s">
        <v>9720</v>
      </c>
    </row>
    <row r="187" spans="1:5">
      <c r="A187" t="s">
        <v>9721</v>
      </c>
      <c r="B187" t="s">
        <v>9722</v>
      </c>
      <c r="C187" t="s">
        <v>9723</v>
      </c>
      <c r="D187" t="s">
        <v>9724</v>
      </c>
      <c r="E187" t="s">
        <v>19440</v>
      </c>
    </row>
    <row r="188" spans="1:5">
      <c r="A188" t="s">
        <v>9726</v>
      </c>
      <c r="B188" t="s">
        <v>9727</v>
      </c>
      <c r="C188" t="s">
        <v>9728</v>
      </c>
      <c r="D188" t="s">
        <v>9729</v>
      </c>
      <c r="E188" t="s">
        <v>9730</v>
      </c>
    </row>
    <row r="189" spans="1:5">
      <c r="A189" t="s">
        <v>9731</v>
      </c>
      <c r="B189" t="s">
        <v>9732</v>
      </c>
      <c r="C189" t="s">
        <v>9733</v>
      </c>
      <c r="D189" t="s">
        <v>9734</v>
      </c>
      <c r="E189" t="s">
        <v>9845</v>
      </c>
    </row>
    <row r="190" spans="1:5">
      <c r="A190" t="s">
        <v>9735</v>
      </c>
      <c r="B190" t="s">
        <v>9736</v>
      </c>
      <c r="C190" t="s">
        <v>9737</v>
      </c>
      <c r="D190" t="s">
        <v>9738</v>
      </c>
      <c r="E190" t="s">
        <v>12495</v>
      </c>
    </row>
    <row r="191" spans="1:5">
      <c r="A191" t="s">
        <v>9739</v>
      </c>
      <c r="B191" t="s">
        <v>9712</v>
      </c>
      <c r="C191" t="s">
        <v>9740</v>
      </c>
      <c r="D191" t="s">
        <v>9741</v>
      </c>
      <c r="E191" t="s">
        <v>9742</v>
      </c>
    </row>
    <row r="192" spans="1:5">
      <c r="A192" t="s">
        <v>9743</v>
      </c>
      <c r="B192" t="s">
        <v>9744</v>
      </c>
      <c r="C192" t="s">
        <v>9745</v>
      </c>
      <c r="D192" t="s">
        <v>9746</v>
      </c>
      <c r="E192" t="s">
        <v>9492</v>
      </c>
    </row>
    <row r="193" spans="1:5">
      <c r="A193" t="s">
        <v>9747</v>
      </c>
      <c r="B193" t="s">
        <v>9748</v>
      </c>
      <c r="C193" t="s">
        <v>9749</v>
      </c>
      <c r="D193" t="s">
        <v>9750</v>
      </c>
      <c r="E193" t="s">
        <v>9960</v>
      </c>
    </row>
    <row r="194" spans="1:5">
      <c r="A194" t="s">
        <v>9751</v>
      </c>
      <c r="B194" t="s">
        <v>9406</v>
      </c>
      <c r="C194" t="s">
        <v>9752</v>
      </c>
      <c r="D194" t="s">
        <v>9753</v>
      </c>
      <c r="E194" t="s">
        <v>9754</v>
      </c>
    </row>
    <row r="195" spans="1:5">
      <c r="A195" t="s">
        <v>9755</v>
      </c>
      <c r="B195" t="s">
        <v>9406</v>
      </c>
      <c r="C195" t="s">
        <v>9756</v>
      </c>
      <c r="D195" t="s">
        <v>9757</v>
      </c>
      <c r="E195" t="s">
        <v>9440</v>
      </c>
    </row>
    <row r="196" spans="1:5">
      <c r="A196" t="s">
        <v>9758</v>
      </c>
      <c r="B196" t="s">
        <v>9759</v>
      </c>
      <c r="C196" t="s">
        <v>9760</v>
      </c>
      <c r="D196" t="s">
        <v>9761</v>
      </c>
      <c r="E196" t="s">
        <v>9765</v>
      </c>
    </row>
    <row r="197" spans="1:5">
      <c r="A197" t="s">
        <v>9762</v>
      </c>
      <c r="B197" t="s">
        <v>9759</v>
      </c>
      <c r="C197" t="s">
        <v>9763</v>
      </c>
      <c r="D197" t="s">
        <v>9764</v>
      </c>
      <c r="E197" t="s">
        <v>11110</v>
      </c>
    </row>
    <row r="198" spans="1:5">
      <c r="A198" t="s">
        <v>9766</v>
      </c>
      <c r="B198" t="s">
        <v>8995</v>
      </c>
      <c r="C198" t="s">
        <v>9767</v>
      </c>
      <c r="D198" t="s">
        <v>9768</v>
      </c>
      <c r="E198" t="s">
        <v>9206</v>
      </c>
    </row>
    <row r="199" spans="1:5">
      <c r="A199" t="s">
        <v>9769</v>
      </c>
      <c r="B199" t="s">
        <v>9770</v>
      </c>
      <c r="C199" t="s">
        <v>9771</v>
      </c>
      <c r="D199" t="s">
        <v>9772</v>
      </c>
      <c r="E199" t="s">
        <v>19411</v>
      </c>
    </row>
    <row r="200" spans="1:5">
      <c r="A200" t="s">
        <v>9773</v>
      </c>
      <c r="B200" t="s">
        <v>9774</v>
      </c>
      <c r="C200" t="s">
        <v>9775</v>
      </c>
      <c r="D200" t="s">
        <v>9776</v>
      </c>
      <c r="E200" t="s">
        <v>9386</v>
      </c>
    </row>
    <row r="201" spans="1:5">
      <c r="A201" t="s">
        <v>9777</v>
      </c>
      <c r="B201" t="s">
        <v>9778</v>
      </c>
      <c r="C201" t="s">
        <v>9779</v>
      </c>
      <c r="D201" t="s">
        <v>9780</v>
      </c>
      <c r="E201" t="s">
        <v>9551</v>
      </c>
    </row>
    <row r="202" spans="1:5">
      <c r="A202" t="s">
        <v>9781</v>
      </c>
      <c r="B202" t="s">
        <v>8995</v>
      </c>
      <c r="C202" t="s">
        <v>9782</v>
      </c>
      <c r="D202" t="s">
        <v>9783</v>
      </c>
      <c r="E202" t="s">
        <v>9127</v>
      </c>
    </row>
    <row r="203" spans="1:5">
      <c r="A203" t="s">
        <v>9784</v>
      </c>
      <c r="B203" t="s">
        <v>8991</v>
      </c>
      <c r="C203" t="s">
        <v>9785</v>
      </c>
      <c r="D203" t="s">
        <v>9786</v>
      </c>
      <c r="E203" t="s">
        <v>9085</v>
      </c>
    </row>
    <row r="204" spans="1:5">
      <c r="A204" t="s">
        <v>9787</v>
      </c>
      <c r="B204" t="s">
        <v>9073</v>
      </c>
      <c r="C204" t="s">
        <v>9788</v>
      </c>
      <c r="D204" t="s">
        <v>9789</v>
      </c>
      <c r="E204" t="s">
        <v>9790</v>
      </c>
    </row>
    <row r="205" spans="1:5">
      <c r="A205" t="s">
        <v>9791</v>
      </c>
      <c r="B205" t="s">
        <v>8991</v>
      </c>
      <c r="C205" t="s">
        <v>9792</v>
      </c>
      <c r="D205" t="s">
        <v>9793</v>
      </c>
      <c r="E205" t="s">
        <v>9198</v>
      </c>
    </row>
    <row r="206" spans="1:5">
      <c r="A206" t="s">
        <v>9794</v>
      </c>
      <c r="B206" t="s">
        <v>8995</v>
      </c>
      <c r="C206" t="s">
        <v>9795</v>
      </c>
      <c r="D206" t="s">
        <v>9796</v>
      </c>
      <c r="E206" t="s">
        <v>19415</v>
      </c>
    </row>
    <row r="207" spans="1:5">
      <c r="A207" t="s">
        <v>9797</v>
      </c>
      <c r="B207" t="s">
        <v>8991</v>
      </c>
      <c r="C207" t="s">
        <v>9798</v>
      </c>
      <c r="D207" t="s">
        <v>9799</v>
      </c>
      <c r="E207" t="s">
        <v>9225</v>
      </c>
    </row>
    <row r="208" spans="1:5">
      <c r="A208" t="s">
        <v>9800</v>
      </c>
      <c r="B208" t="s">
        <v>8991</v>
      </c>
      <c r="C208" t="s">
        <v>9801</v>
      </c>
      <c r="D208" t="s">
        <v>9802</v>
      </c>
      <c r="E208" t="s">
        <v>9085</v>
      </c>
    </row>
    <row r="209" spans="1:5">
      <c r="A209" t="s">
        <v>9803</v>
      </c>
      <c r="B209" t="s">
        <v>9804</v>
      </c>
      <c r="C209" t="s">
        <v>9805</v>
      </c>
      <c r="D209" t="s">
        <v>9806</v>
      </c>
      <c r="E209" t="s">
        <v>19441</v>
      </c>
    </row>
    <row r="210" spans="1:5">
      <c r="A210" t="s">
        <v>9808</v>
      </c>
      <c r="B210" t="s">
        <v>9809</v>
      </c>
      <c r="C210" t="s">
        <v>9810</v>
      </c>
      <c r="D210" t="s">
        <v>9811</v>
      </c>
      <c r="E210" t="s">
        <v>19416</v>
      </c>
    </row>
    <row r="211" spans="1:5">
      <c r="A211" t="s">
        <v>9812</v>
      </c>
      <c r="B211" t="s">
        <v>9809</v>
      </c>
      <c r="C211" t="s">
        <v>9813</v>
      </c>
      <c r="D211" t="s">
        <v>9814</v>
      </c>
      <c r="E211" t="s">
        <v>19420</v>
      </c>
    </row>
    <row r="212" spans="1:5">
      <c r="A212" t="s">
        <v>9815</v>
      </c>
      <c r="B212" t="s">
        <v>9809</v>
      </c>
      <c r="C212" t="s">
        <v>9816</v>
      </c>
      <c r="D212" t="s">
        <v>9817</v>
      </c>
      <c r="E212" t="s">
        <v>19419</v>
      </c>
    </row>
    <row r="213" spans="1:5">
      <c r="A213" t="s">
        <v>9818</v>
      </c>
      <c r="B213" t="s">
        <v>9819</v>
      </c>
      <c r="C213" t="s">
        <v>9820</v>
      </c>
      <c r="D213" t="s">
        <v>9821</v>
      </c>
      <c r="E213" t="s">
        <v>9258</v>
      </c>
    </row>
    <row r="214" spans="1:5">
      <c r="A214" t="s">
        <v>9822</v>
      </c>
      <c r="B214" t="s">
        <v>9360</v>
      </c>
      <c r="C214" t="s">
        <v>9823</v>
      </c>
      <c r="D214" t="s">
        <v>9824</v>
      </c>
      <c r="E214" t="s">
        <v>9002</v>
      </c>
    </row>
    <row r="215" spans="1:5">
      <c r="A215" t="s">
        <v>9825</v>
      </c>
      <c r="B215" t="s">
        <v>9494</v>
      </c>
      <c r="C215" t="s">
        <v>9826</v>
      </c>
      <c r="D215" t="s">
        <v>9827</v>
      </c>
      <c r="E215" t="s">
        <v>9845</v>
      </c>
    </row>
    <row r="216" spans="1:5">
      <c r="A216" t="s">
        <v>9828</v>
      </c>
      <c r="B216" t="s">
        <v>9829</v>
      </c>
      <c r="C216" t="s">
        <v>9830</v>
      </c>
      <c r="E216" t="s">
        <v>9085</v>
      </c>
    </row>
    <row r="217" spans="1:5">
      <c r="A217" t="s">
        <v>9831</v>
      </c>
      <c r="B217" t="s">
        <v>9832</v>
      </c>
      <c r="C217" t="s">
        <v>9833</v>
      </c>
      <c r="D217" t="s">
        <v>9834</v>
      </c>
      <c r="E217" t="s">
        <v>8984</v>
      </c>
    </row>
    <row r="218" spans="1:5">
      <c r="A218" t="s">
        <v>9835</v>
      </c>
      <c r="B218" t="s">
        <v>9744</v>
      </c>
      <c r="C218" t="s">
        <v>9836</v>
      </c>
      <c r="D218" t="s">
        <v>9837</v>
      </c>
      <c r="E218" t="s">
        <v>12495</v>
      </c>
    </row>
    <row r="219" spans="1:5">
      <c r="A219" t="s">
        <v>9838</v>
      </c>
      <c r="B219" t="s">
        <v>9318</v>
      </c>
      <c r="C219" t="s">
        <v>9839</v>
      </c>
      <c r="D219" t="s">
        <v>9840</v>
      </c>
      <c r="E219" t="s">
        <v>12495</v>
      </c>
    </row>
    <row r="220" spans="1:5">
      <c r="A220" t="s">
        <v>9841</v>
      </c>
      <c r="B220" t="s">
        <v>9842</v>
      </c>
      <c r="C220" t="s">
        <v>9843</v>
      </c>
      <c r="D220" t="s">
        <v>9844</v>
      </c>
      <c r="E220" t="s">
        <v>19442</v>
      </c>
    </row>
    <row r="221" spans="1:5">
      <c r="A221" t="s">
        <v>9846</v>
      </c>
      <c r="B221" t="s">
        <v>9847</v>
      </c>
      <c r="C221" t="s">
        <v>9848</v>
      </c>
      <c r="D221" t="s">
        <v>9849</v>
      </c>
      <c r="E221" t="s">
        <v>9108</v>
      </c>
    </row>
    <row r="222" spans="1:5">
      <c r="A222" t="s">
        <v>9850</v>
      </c>
      <c r="B222" t="s">
        <v>9553</v>
      </c>
      <c r="C222" t="s">
        <v>9851</v>
      </c>
      <c r="D222" t="s">
        <v>9852</v>
      </c>
      <c r="E222" t="s">
        <v>19443</v>
      </c>
    </row>
    <row r="223" spans="1:5">
      <c r="A223" t="s">
        <v>9854</v>
      </c>
      <c r="B223" t="s">
        <v>9343</v>
      </c>
      <c r="C223" t="s">
        <v>9855</v>
      </c>
      <c r="D223" t="s">
        <v>9856</v>
      </c>
      <c r="E223" t="s">
        <v>9857</v>
      </c>
    </row>
    <row r="224" spans="1:5">
      <c r="A224" t="s">
        <v>9858</v>
      </c>
      <c r="B224" t="s">
        <v>9859</v>
      </c>
      <c r="C224" t="s">
        <v>9860</v>
      </c>
      <c r="D224" t="s">
        <v>9861</v>
      </c>
      <c r="E224" t="s">
        <v>9934</v>
      </c>
    </row>
    <row r="225" spans="1:5">
      <c r="A225" t="s">
        <v>9863</v>
      </c>
      <c r="B225" t="s">
        <v>9864</v>
      </c>
      <c r="C225" t="s">
        <v>9865</v>
      </c>
      <c r="D225" t="s">
        <v>9866</v>
      </c>
      <c r="E225" t="s">
        <v>9071</v>
      </c>
    </row>
    <row r="226" spans="1:5">
      <c r="A226" t="s">
        <v>9867</v>
      </c>
      <c r="B226" t="s">
        <v>9868</v>
      </c>
      <c r="C226" t="s">
        <v>9869</v>
      </c>
      <c r="E226" t="s">
        <v>9428</v>
      </c>
    </row>
    <row r="227" spans="1:5">
      <c r="A227" t="s">
        <v>9870</v>
      </c>
      <c r="B227" t="s">
        <v>8991</v>
      </c>
      <c r="C227" t="s">
        <v>9871</v>
      </c>
      <c r="D227" t="s">
        <v>9872</v>
      </c>
      <c r="E227" t="s">
        <v>9369</v>
      </c>
    </row>
    <row r="228" spans="1:5">
      <c r="A228" t="s">
        <v>9873</v>
      </c>
      <c r="B228" t="s">
        <v>9874</v>
      </c>
      <c r="C228" t="s">
        <v>9875</v>
      </c>
      <c r="D228" t="s">
        <v>9876</v>
      </c>
      <c r="E228" t="s">
        <v>9877</v>
      </c>
    </row>
    <row r="229" spans="1:5">
      <c r="A229" t="s">
        <v>9878</v>
      </c>
      <c r="B229" t="s">
        <v>9879</v>
      </c>
      <c r="C229" t="s">
        <v>9880</v>
      </c>
      <c r="D229" t="s">
        <v>9881</v>
      </c>
      <c r="E229" t="s">
        <v>19444</v>
      </c>
    </row>
    <row r="230" spans="1:5">
      <c r="A230" t="s">
        <v>19445</v>
      </c>
      <c r="B230" t="s">
        <v>19446</v>
      </c>
      <c r="C230" t="s">
        <v>19447</v>
      </c>
      <c r="D230" t="s">
        <v>19448</v>
      </c>
      <c r="E230" t="s">
        <v>9198</v>
      </c>
    </row>
    <row r="231" spans="1:5">
      <c r="A231" t="s">
        <v>9882</v>
      </c>
      <c r="B231" t="s">
        <v>9883</v>
      </c>
      <c r="C231" t="s">
        <v>9884</v>
      </c>
      <c r="D231" t="s">
        <v>9885</v>
      </c>
      <c r="E231" t="s">
        <v>9886</v>
      </c>
    </row>
    <row r="232" spans="1:5">
      <c r="A232" t="s">
        <v>9887</v>
      </c>
      <c r="B232" t="s">
        <v>8991</v>
      </c>
      <c r="C232" t="s">
        <v>9888</v>
      </c>
      <c r="D232" t="s">
        <v>9889</v>
      </c>
      <c r="E232" t="s">
        <v>8979</v>
      </c>
    </row>
    <row r="233" spans="1:5">
      <c r="A233" t="s">
        <v>9890</v>
      </c>
      <c r="B233" t="s">
        <v>9891</v>
      </c>
      <c r="C233" t="s">
        <v>9892</v>
      </c>
      <c r="D233" t="s">
        <v>9893</v>
      </c>
      <c r="E233" t="s">
        <v>19449</v>
      </c>
    </row>
    <row r="234" spans="1:5">
      <c r="A234" t="s">
        <v>9895</v>
      </c>
      <c r="B234" t="s">
        <v>9896</v>
      </c>
      <c r="C234" t="s">
        <v>9897</v>
      </c>
      <c r="D234" t="s">
        <v>9898</v>
      </c>
      <c r="E234" t="s">
        <v>9725</v>
      </c>
    </row>
    <row r="235" spans="1:5">
      <c r="A235" t="s">
        <v>9899</v>
      </c>
      <c r="B235" t="s">
        <v>9900</v>
      </c>
      <c r="C235" t="s">
        <v>9901</v>
      </c>
      <c r="D235" t="s">
        <v>9902</v>
      </c>
      <c r="E235" t="s">
        <v>9845</v>
      </c>
    </row>
    <row r="236" spans="1:5">
      <c r="A236" t="s">
        <v>9903</v>
      </c>
      <c r="B236" t="s">
        <v>9904</v>
      </c>
      <c r="C236" t="s">
        <v>9905</v>
      </c>
      <c r="D236" t="s">
        <v>9906</v>
      </c>
      <c r="E236" t="s">
        <v>9071</v>
      </c>
    </row>
    <row r="237" spans="1:5">
      <c r="A237" t="s">
        <v>9907</v>
      </c>
      <c r="B237" t="s">
        <v>9908</v>
      </c>
      <c r="C237" t="s">
        <v>9909</v>
      </c>
      <c r="D237" t="s">
        <v>9910</v>
      </c>
      <c r="E237" t="s">
        <v>9975</v>
      </c>
    </row>
    <row r="238" spans="1:5">
      <c r="A238" t="s">
        <v>9912</v>
      </c>
      <c r="B238" t="s">
        <v>8991</v>
      </c>
      <c r="C238" t="s">
        <v>9913</v>
      </c>
      <c r="D238" t="s">
        <v>9914</v>
      </c>
      <c r="E238" t="s">
        <v>9291</v>
      </c>
    </row>
    <row r="239" spans="1:5">
      <c r="A239" t="s">
        <v>1354</v>
      </c>
      <c r="B239" t="s">
        <v>9717</v>
      </c>
      <c r="C239" t="s">
        <v>9915</v>
      </c>
      <c r="D239" t="s">
        <v>9916</v>
      </c>
      <c r="E239" t="s">
        <v>9042</v>
      </c>
    </row>
    <row r="240" spans="1:5">
      <c r="A240" t="s">
        <v>9917</v>
      </c>
      <c r="B240" t="s">
        <v>9918</v>
      </c>
      <c r="C240" t="s">
        <v>9919</v>
      </c>
      <c r="D240" t="s">
        <v>9920</v>
      </c>
      <c r="E240" t="s">
        <v>9921</v>
      </c>
    </row>
    <row r="241" spans="1:5">
      <c r="A241" t="s">
        <v>9922</v>
      </c>
      <c r="B241" t="s">
        <v>9923</v>
      </c>
      <c r="C241" t="s">
        <v>9924</v>
      </c>
      <c r="D241" t="s">
        <v>9925</v>
      </c>
      <c r="E241" t="s">
        <v>9066</v>
      </c>
    </row>
    <row r="242" spans="1:5">
      <c r="A242" t="s">
        <v>1369</v>
      </c>
      <c r="B242" t="s">
        <v>9926</v>
      </c>
      <c r="C242" t="s">
        <v>9927</v>
      </c>
      <c r="D242" t="s">
        <v>9928</v>
      </c>
      <c r="E242" t="s">
        <v>9929</v>
      </c>
    </row>
    <row r="243" spans="1:5">
      <c r="A243" t="s">
        <v>9930</v>
      </c>
      <c r="B243" t="s">
        <v>9931</v>
      </c>
      <c r="C243" t="s">
        <v>9932</v>
      </c>
      <c r="D243" t="s">
        <v>9933</v>
      </c>
      <c r="E243" t="s">
        <v>19450</v>
      </c>
    </row>
    <row r="244" spans="1:5">
      <c r="A244" t="s">
        <v>9935</v>
      </c>
      <c r="B244" t="s">
        <v>9936</v>
      </c>
      <c r="C244" t="s">
        <v>9937</v>
      </c>
      <c r="D244" t="s">
        <v>9938</v>
      </c>
      <c r="E244" t="s">
        <v>9530</v>
      </c>
    </row>
    <row r="245" spans="1:5">
      <c r="A245" t="s">
        <v>9939</v>
      </c>
      <c r="B245" t="s">
        <v>9940</v>
      </c>
      <c r="C245" t="s">
        <v>9941</v>
      </c>
      <c r="D245" t="s">
        <v>9942</v>
      </c>
      <c r="E245" t="s">
        <v>9090</v>
      </c>
    </row>
    <row r="246" spans="1:5">
      <c r="A246" t="s">
        <v>9943</v>
      </c>
      <c r="B246" t="s">
        <v>9944</v>
      </c>
      <c r="C246" t="s">
        <v>9945</v>
      </c>
      <c r="D246" t="s">
        <v>9946</v>
      </c>
      <c r="E246" t="s">
        <v>10979</v>
      </c>
    </row>
    <row r="247" spans="1:5">
      <c r="A247" t="s">
        <v>9947</v>
      </c>
      <c r="B247" t="s">
        <v>9948</v>
      </c>
      <c r="C247" t="s">
        <v>9949</v>
      </c>
      <c r="D247" t="s">
        <v>9950</v>
      </c>
      <c r="E247" t="s">
        <v>9951</v>
      </c>
    </row>
    <row r="248" spans="1:5">
      <c r="A248" t="s">
        <v>9952</v>
      </c>
      <c r="B248" t="s">
        <v>9948</v>
      </c>
      <c r="C248" t="s">
        <v>9953</v>
      </c>
      <c r="D248" t="s">
        <v>9954</v>
      </c>
      <c r="E248" t="s">
        <v>9955</v>
      </c>
    </row>
    <row r="249" spans="1:5">
      <c r="A249" t="s">
        <v>9956</v>
      </c>
      <c r="B249" t="s">
        <v>9957</v>
      </c>
      <c r="C249" t="s">
        <v>9958</v>
      </c>
      <c r="D249" t="s">
        <v>9959</v>
      </c>
      <c r="E249" t="s">
        <v>19451</v>
      </c>
    </row>
    <row r="250" spans="1:5">
      <c r="A250" t="s">
        <v>9961</v>
      </c>
      <c r="B250" t="s">
        <v>8991</v>
      </c>
      <c r="C250" t="s">
        <v>9962</v>
      </c>
      <c r="D250" t="s">
        <v>9963</v>
      </c>
      <c r="E250" t="s">
        <v>19450</v>
      </c>
    </row>
    <row r="251" spans="1:5">
      <c r="A251" t="s">
        <v>9964</v>
      </c>
      <c r="B251" t="s">
        <v>9965</v>
      </c>
      <c r="C251" t="s">
        <v>9966</v>
      </c>
      <c r="D251" t="s">
        <v>9967</v>
      </c>
      <c r="E251" t="s">
        <v>9968</v>
      </c>
    </row>
    <row r="252" spans="1:5">
      <c r="A252" t="s">
        <v>9969</v>
      </c>
      <c r="B252" t="s">
        <v>9712</v>
      </c>
      <c r="C252" t="s">
        <v>9970</v>
      </c>
      <c r="E252" t="s">
        <v>13252</v>
      </c>
    </row>
    <row r="253" spans="1:5">
      <c r="A253" t="s">
        <v>9971</v>
      </c>
      <c r="B253" t="s">
        <v>9972</v>
      </c>
      <c r="C253" t="s">
        <v>9973</v>
      </c>
      <c r="D253" t="s">
        <v>9974</v>
      </c>
      <c r="E253" t="s">
        <v>9237</v>
      </c>
    </row>
    <row r="254" spans="1:5">
      <c r="A254" t="s">
        <v>9976</v>
      </c>
      <c r="B254" t="s">
        <v>8991</v>
      </c>
      <c r="C254" t="s">
        <v>9977</v>
      </c>
      <c r="D254" t="s">
        <v>9978</v>
      </c>
      <c r="E254" t="s">
        <v>9108</v>
      </c>
    </row>
    <row r="255" spans="1:5">
      <c r="A255" t="s">
        <v>9979</v>
      </c>
      <c r="B255" t="s">
        <v>8991</v>
      </c>
      <c r="C255" t="s">
        <v>9980</v>
      </c>
      <c r="D255" t="s">
        <v>9981</v>
      </c>
      <c r="E255" t="s">
        <v>9358</v>
      </c>
    </row>
    <row r="256" spans="1:5">
      <c r="A256" t="s">
        <v>9982</v>
      </c>
      <c r="B256" t="s">
        <v>9983</v>
      </c>
      <c r="C256" t="s">
        <v>9984</v>
      </c>
      <c r="D256" t="s">
        <v>9985</v>
      </c>
      <c r="E256" t="s">
        <v>9986</v>
      </c>
    </row>
    <row r="257" spans="1:5">
      <c r="A257" t="s">
        <v>9987</v>
      </c>
      <c r="B257" t="s">
        <v>9343</v>
      </c>
      <c r="C257" t="s">
        <v>9988</v>
      </c>
      <c r="D257" t="s">
        <v>9989</v>
      </c>
      <c r="E257" t="s">
        <v>19452</v>
      </c>
    </row>
    <row r="258" spans="1:5">
      <c r="A258" t="s">
        <v>9990</v>
      </c>
      <c r="B258" t="s">
        <v>8991</v>
      </c>
      <c r="C258" t="s">
        <v>9991</v>
      </c>
      <c r="D258" t="s">
        <v>9992</v>
      </c>
      <c r="E258" t="s">
        <v>9993</v>
      </c>
    </row>
    <row r="259" spans="1:5">
      <c r="A259" t="s">
        <v>9994</v>
      </c>
      <c r="B259" t="s">
        <v>9995</v>
      </c>
      <c r="C259" t="s">
        <v>9996</v>
      </c>
      <c r="D259" t="s">
        <v>9997</v>
      </c>
      <c r="E259" t="s">
        <v>9998</v>
      </c>
    </row>
    <row r="260" spans="1:5">
      <c r="A260" t="s">
        <v>9999</v>
      </c>
      <c r="B260" t="s">
        <v>9995</v>
      </c>
      <c r="C260" t="s">
        <v>10000</v>
      </c>
      <c r="D260" t="s">
        <v>10001</v>
      </c>
      <c r="E260" t="s">
        <v>9237</v>
      </c>
    </row>
    <row r="261" spans="1:5">
      <c r="A261" t="s">
        <v>10002</v>
      </c>
      <c r="B261" t="s">
        <v>8991</v>
      </c>
      <c r="C261" t="s">
        <v>10003</v>
      </c>
      <c r="D261" t="s">
        <v>10004</v>
      </c>
      <c r="E261" t="s">
        <v>9062</v>
      </c>
    </row>
    <row r="262" spans="1:5">
      <c r="A262" t="s">
        <v>10005</v>
      </c>
      <c r="B262" t="s">
        <v>8991</v>
      </c>
      <c r="C262" t="s">
        <v>10006</v>
      </c>
      <c r="E262" t="s">
        <v>10007</v>
      </c>
    </row>
    <row r="263" spans="1:5">
      <c r="A263" t="s">
        <v>10008</v>
      </c>
      <c r="B263" t="s">
        <v>10009</v>
      </c>
      <c r="C263" t="s">
        <v>10010</v>
      </c>
      <c r="D263" t="s">
        <v>10011</v>
      </c>
      <c r="E263" t="s">
        <v>10012</v>
      </c>
    </row>
    <row r="264" spans="1:5">
      <c r="A264" t="s">
        <v>10013</v>
      </c>
      <c r="B264" t="s">
        <v>10009</v>
      </c>
      <c r="C264" t="s">
        <v>10014</v>
      </c>
      <c r="D264" t="s">
        <v>10015</v>
      </c>
      <c r="E264" t="s">
        <v>10016</v>
      </c>
    </row>
    <row r="265" spans="1:5">
      <c r="A265" t="s">
        <v>10017</v>
      </c>
      <c r="B265" t="s">
        <v>9842</v>
      </c>
      <c r="C265" t="s">
        <v>10018</v>
      </c>
      <c r="D265" t="s">
        <v>10019</v>
      </c>
      <c r="E265" t="s">
        <v>10020</v>
      </c>
    </row>
    <row r="266" spans="1:5">
      <c r="A266" t="s">
        <v>10021</v>
      </c>
      <c r="B266" t="s">
        <v>8991</v>
      </c>
      <c r="C266" t="s">
        <v>10022</v>
      </c>
      <c r="D266" t="s">
        <v>10023</v>
      </c>
      <c r="E266" t="s">
        <v>9046</v>
      </c>
    </row>
    <row r="267" spans="1:5">
      <c r="A267" t="s">
        <v>10024</v>
      </c>
      <c r="B267" t="s">
        <v>8991</v>
      </c>
      <c r="C267" t="s">
        <v>10025</v>
      </c>
      <c r="D267" t="s">
        <v>10026</v>
      </c>
      <c r="E267" t="s">
        <v>10027</v>
      </c>
    </row>
    <row r="268" spans="1:5">
      <c r="A268" t="s">
        <v>10028</v>
      </c>
      <c r="B268" t="s">
        <v>10029</v>
      </c>
      <c r="C268" t="s">
        <v>10030</v>
      </c>
      <c r="E268" t="s">
        <v>9634</v>
      </c>
    </row>
    <row r="269" spans="1:5">
      <c r="A269" t="s">
        <v>10031</v>
      </c>
      <c r="B269" t="s">
        <v>8995</v>
      </c>
      <c r="C269" t="s">
        <v>10032</v>
      </c>
      <c r="D269" t="s">
        <v>10033</v>
      </c>
      <c r="E269" t="s">
        <v>10034</v>
      </c>
    </row>
    <row r="270" spans="1:5">
      <c r="A270" t="s">
        <v>10035</v>
      </c>
      <c r="B270" t="s">
        <v>8995</v>
      </c>
      <c r="C270" t="s">
        <v>10036</v>
      </c>
      <c r="D270" t="s">
        <v>10037</v>
      </c>
      <c r="E270" t="s">
        <v>9071</v>
      </c>
    </row>
    <row r="271" spans="1:5">
      <c r="A271" t="s">
        <v>10038</v>
      </c>
      <c r="B271" t="s">
        <v>8995</v>
      </c>
      <c r="C271" t="s">
        <v>10039</v>
      </c>
      <c r="D271" t="s">
        <v>10040</v>
      </c>
      <c r="E271" t="s">
        <v>9218</v>
      </c>
    </row>
    <row r="272" spans="1:5">
      <c r="A272" t="s">
        <v>10041</v>
      </c>
      <c r="B272" t="s">
        <v>8995</v>
      </c>
      <c r="C272" t="s">
        <v>10042</v>
      </c>
      <c r="D272" t="s">
        <v>10043</v>
      </c>
      <c r="E272" t="s">
        <v>9033</v>
      </c>
    </row>
    <row r="273" spans="1:5">
      <c r="A273" t="s">
        <v>10044</v>
      </c>
      <c r="B273" t="s">
        <v>8991</v>
      </c>
      <c r="C273" t="s">
        <v>10045</v>
      </c>
      <c r="D273" t="s">
        <v>10046</v>
      </c>
      <c r="E273" t="s">
        <v>10047</v>
      </c>
    </row>
    <row r="274" spans="1:5">
      <c r="A274" t="s">
        <v>10048</v>
      </c>
      <c r="B274" t="s">
        <v>10049</v>
      </c>
      <c r="C274" t="s">
        <v>10050</v>
      </c>
      <c r="E274" t="s">
        <v>19405</v>
      </c>
    </row>
    <row r="275" spans="1:5">
      <c r="A275" t="s">
        <v>10051</v>
      </c>
      <c r="B275" t="s">
        <v>10052</v>
      </c>
      <c r="C275" t="s">
        <v>10053</v>
      </c>
      <c r="D275" t="s">
        <v>10054</v>
      </c>
      <c r="E275" t="s">
        <v>9341</v>
      </c>
    </row>
    <row r="276" spans="1:5">
      <c r="A276" t="s">
        <v>10055</v>
      </c>
      <c r="B276" t="s">
        <v>10056</v>
      </c>
      <c r="C276" t="s">
        <v>10057</v>
      </c>
      <c r="D276" t="s">
        <v>10058</v>
      </c>
      <c r="E276" t="s">
        <v>9258</v>
      </c>
    </row>
    <row r="277" spans="1:5">
      <c r="A277" t="s">
        <v>10059</v>
      </c>
      <c r="B277" t="s">
        <v>10060</v>
      </c>
      <c r="C277" t="s">
        <v>10061</v>
      </c>
      <c r="D277" t="s">
        <v>10062</v>
      </c>
      <c r="E277" t="s">
        <v>10063</v>
      </c>
    </row>
    <row r="278" spans="1:5">
      <c r="A278" t="s">
        <v>10064</v>
      </c>
      <c r="B278" t="s">
        <v>10065</v>
      </c>
      <c r="C278" t="s">
        <v>10066</v>
      </c>
      <c r="D278" t="s">
        <v>10067</v>
      </c>
      <c r="E278" t="s">
        <v>19453</v>
      </c>
    </row>
    <row r="279" spans="1:5">
      <c r="A279" t="s">
        <v>10069</v>
      </c>
      <c r="B279" t="s">
        <v>8991</v>
      </c>
      <c r="C279" t="s">
        <v>10070</v>
      </c>
      <c r="D279" t="s">
        <v>10071</v>
      </c>
      <c r="E279" t="s">
        <v>9193</v>
      </c>
    </row>
    <row r="280" spans="1:5">
      <c r="A280" t="s">
        <v>10072</v>
      </c>
      <c r="B280" t="s">
        <v>10073</v>
      </c>
      <c r="C280" t="s">
        <v>10074</v>
      </c>
      <c r="D280" t="s">
        <v>10075</v>
      </c>
      <c r="E280" t="s">
        <v>19454</v>
      </c>
    </row>
    <row r="281" spans="1:5">
      <c r="A281" t="s">
        <v>10076</v>
      </c>
      <c r="B281" t="s">
        <v>10077</v>
      </c>
      <c r="C281" t="s">
        <v>10078</v>
      </c>
      <c r="D281" t="s">
        <v>10079</v>
      </c>
      <c r="E281" t="s">
        <v>19455</v>
      </c>
    </row>
    <row r="282" spans="1:5">
      <c r="A282" t="s">
        <v>10081</v>
      </c>
      <c r="B282" t="s">
        <v>10082</v>
      </c>
      <c r="C282" t="s">
        <v>10083</v>
      </c>
      <c r="D282" t="s">
        <v>10084</v>
      </c>
      <c r="E282" t="s">
        <v>9276</v>
      </c>
    </row>
    <row r="283" spans="1:5">
      <c r="A283" t="s">
        <v>10085</v>
      </c>
      <c r="B283" t="s">
        <v>8995</v>
      </c>
      <c r="C283" t="s">
        <v>10086</v>
      </c>
      <c r="D283" t="s">
        <v>10087</v>
      </c>
      <c r="E283" t="s">
        <v>9090</v>
      </c>
    </row>
    <row r="284" spans="1:5">
      <c r="A284" t="s">
        <v>10088</v>
      </c>
      <c r="B284" t="s">
        <v>8991</v>
      </c>
      <c r="C284" t="s">
        <v>10089</v>
      </c>
      <c r="D284" t="s">
        <v>10090</v>
      </c>
      <c r="E284" t="s">
        <v>10091</v>
      </c>
    </row>
    <row r="285" spans="1:5">
      <c r="A285" t="s">
        <v>10092</v>
      </c>
      <c r="B285" t="s">
        <v>10093</v>
      </c>
      <c r="C285" t="s">
        <v>10094</v>
      </c>
      <c r="D285" t="s">
        <v>10095</v>
      </c>
      <c r="E285" t="s">
        <v>9062</v>
      </c>
    </row>
    <row r="286" spans="1:5">
      <c r="A286" t="s">
        <v>10096</v>
      </c>
      <c r="B286" t="s">
        <v>10097</v>
      </c>
      <c r="C286" t="s">
        <v>10098</v>
      </c>
      <c r="D286" t="s">
        <v>10099</v>
      </c>
      <c r="E286" t="s">
        <v>9007</v>
      </c>
    </row>
    <row r="287" spans="1:5">
      <c r="A287" t="s">
        <v>10100</v>
      </c>
      <c r="B287" t="s">
        <v>10101</v>
      </c>
      <c r="C287" t="s">
        <v>10102</v>
      </c>
      <c r="D287" t="s">
        <v>10103</v>
      </c>
      <c r="E287" t="s">
        <v>10368</v>
      </c>
    </row>
    <row r="288" spans="1:5">
      <c r="A288" t="s">
        <v>10104</v>
      </c>
      <c r="B288" t="s">
        <v>10105</v>
      </c>
      <c r="C288" t="s">
        <v>10106</v>
      </c>
      <c r="D288" t="s">
        <v>10107</v>
      </c>
      <c r="E288" t="s">
        <v>9626</v>
      </c>
    </row>
    <row r="289" spans="1:5">
      <c r="A289" t="s">
        <v>10108</v>
      </c>
      <c r="B289" t="s">
        <v>8991</v>
      </c>
      <c r="C289" t="s">
        <v>10109</v>
      </c>
      <c r="D289" t="s">
        <v>10110</v>
      </c>
      <c r="E289" t="s">
        <v>9436</v>
      </c>
    </row>
    <row r="290" spans="1:5">
      <c r="A290" t="s">
        <v>10111</v>
      </c>
      <c r="B290" t="s">
        <v>8991</v>
      </c>
      <c r="C290" t="s">
        <v>10112</v>
      </c>
      <c r="D290" t="s">
        <v>10113</v>
      </c>
      <c r="E290" t="s">
        <v>9295</v>
      </c>
    </row>
    <row r="291" spans="1:5">
      <c r="A291" t="s">
        <v>10114</v>
      </c>
      <c r="B291" t="s">
        <v>9360</v>
      </c>
      <c r="C291" t="s">
        <v>10115</v>
      </c>
      <c r="D291" t="s">
        <v>10116</v>
      </c>
      <c r="E291" t="s">
        <v>10117</v>
      </c>
    </row>
    <row r="292" spans="1:5">
      <c r="A292" t="s">
        <v>10118</v>
      </c>
      <c r="B292" t="s">
        <v>8995</v>
      </c>
      <c r="C292" t="s">
        <v>10119</v>
      </c>
      <c r="D292" t="s">
        <v>10120</v>
      </c>
      <c r="E292" t="s">
        <v>10121</v>
      </c>
    </row>
    <row r="293" spans="1:5">
      <c r="A293" t="s">
        <v>10122</v>
      </c>
      <c r="B293" t="s">
        <v>10123</v>
      </c>
      <c r="C293" t="s">
        <v>10124</v>
      </c>
      <c r="D293" t="s">
        <v>10125</v>
      </c>
      <c r="E293" t="s">
        <v>9415</v>
      </c>
    </row>
    <row r="294" spans="1:5">
      <c r="A294" t="s">
        <v>10126</v>
      </c>
      <c r="B294" t="s">
        <v>10123</v>
      </c>
      <c r="C294" t="s">
        <v>10127</v>
      </c>
      <c r="E294" t="s">
        <v>9975</v>
      </c>
    </row>
    <row r="295" spans="1:5">
      <c r="A295" t="s">
        <v>10128</v>
      </c>
      <c r="B295" t="s">
        <v>8991</v>
      </c>
      <c r="C295" t="s">
        <v>10129</v>
      </c>
      <c r="D295" t="s">
        <v>10130</v>
      </c>
      <c r="E295" t="s">
        <v>10131</v>
      </c>
    </row>
    <row r="296" spans="1:5">
      <c r="A296" t="s">
        <v>10132</v>
      </c>
      <c r="B296" t="s">
        <v>8991</v>
      </c>
      <c r="C296" t="s">
        <v>10133</v>
      </c>
      <c r="D296" t="s">
        <v>10134</v>
      </c>
      <c r="E296" t="s">
        <v>9295</v>
      </c>
    </row>
    <row r="297" spans="1:5">
      <c r="A297" t="s">
        <v>10135</v>
      </c>
      <c r="B297" t="s">
        <v>9247</v>
      </c>
      <c r="C297" t="s">
        <v>10136</v>
      </c>
      <c r="D297" t="s">
        <v>10137</v>
      </c>
      <c r="E297" t="s">
        <v>19422</v>
      </c>
    </row>
    <row r="298" spans="1:5">
      <c r="A298" t="s">
        <v>10138</v>
      </c>
      <c r="B298" t="s">
        <v>9039</v>
      </c>
      <c r="C298" t="s">
        <v>10139</v>
      </c>
      <c r="D298" t="s">
        <v>10140</v>
      </c>
      <c r="E298" t="s">
        <v>19414</v>
      </c>
    </row>
    <row r="299" spans="1:5">
      <c r="A299" t="s">
        <v>10141</v>
      </c>
      <c r="B299" t="s">
        <v>19456</v>
      </c>
      <c r="C299" t="s">
        <v>10142</v>
      </c>
      <c r="D299" t="s">
        <v>10143</v>
      </c>
      <c r="E299" t="s">
        <v>19444</v>
      </c>
    </row>
    <row r="300" spans="1:5">
      <c r="A300" t="s">
        <v>10144</v>
      </c>
      <c r="B300" t="s">
        <v>10145</v>
      </c>
      <c r="C300" t="s">
        <v>10146</v>
      </c>
      <c r="D300" t="s">
        <v>10147</v>
      </c>
      <c r="E300" t="s">
        <v>9090</v>
      </c>
    </row>
    <row r="301" spans="1:5">
      <c r="A301" t="s">
        <v>10148</v>
      </c>
      <c r="B301" t="s">
        <v>10149</v>
      </c>
      <c r="C301" t="s">
        <v>10150</v>
      </c>
      <c r="D301" t="s">
        <v>10151</v>
      </c>
      <c r="E301" t="s">
        <v>9090</v>
      </c>
    </row>
    <row r="302" spans="1:5">
      <c r="A302" t="s">
        <v>10152</v>
      </c>
      <c r="B302" t="s">
        <v>8972</v>
      </c>
      <c r="C302" t="s">
        <v>10153</v>
      </c>
      <c r="D302" t="s">
        <v>10154</v>
      </c>
      <c r="E302" t="s">
        <v>9853</v>
      </c>
    </row>
    <row r="303" spans="1:5">
      <c r="A303" t="s">
        <v>10156</v>
      </c>
      <c r="B303" t="s">
        <v>10157</v>
      </c>
      <c r="C303" t="s">
        <v>10158</v>
      </c>
      <c r="D303" t="s">
        <v>10159</v>
      </c>
      <c r="E303" t="s">
        <v>9960</v>
      </c>
    </row>
    <row r="304" spans="1:5">
      <c r="A304" t="s">
        <v>10160</v>
      </c>
      <c r="B304" t="s">
        <v>10161</v>
      </c>
      <c r="C304" t="s">
        <v>10162</v>
      </c>
      <c r="D304" t="s">
        <v>10163</v>
      </c>
      <c r="E304" t="s">
        <v>10164</v>
      </c>
    </row>
    <row r="305" spans="1:5">
      <c r="A305" t="s">
        <v>10165</v>
      </c>
      <c r="B305" t="s">
        <v>10166</v>
      </c>
      <c r="C305" t="s">
        <v>10167</v>
      </c>
      <c r="D305" t="s">
        <v>10168</v>
      </c>
      <c r="E305" t="s">
        <v>9986</v>
      </c>
    </row>
    <row r="306" spans="1:5">
      <c r="A306" t="s">
        <v>10169</v>
      </c>
      <c r="B306" t="s">
        <v>8976</v>
      </c>
      <c r="C306" t="s">
        <v>10170</v>
      </c>
      <c r="D306" t="s">
        <v>10171</v>
      </c>
      <c r="E306" t="s">
        <v>10172</v>
      </c>
    </row>
    <row r="307" spans="1:5">
      <c r="A307" t="s">
        <v>19457</v>
      </c>
      <c r="B307" t="s">
        <v>8976</v>
      </c>
      <c r="C307" t="s">
        <v>19458</v>
      </c>
      <c r="D307" t="s">
        <v>19459</v>
      </c>
      <c r="E307" t="s">
        <v>9591</v>
      </c>
    </row>
    <row r="308" spans="1:5">
      <c r="A308" t="s">
        <v>10173</v>
      </c>
      <c r="B308" t="s">
        <v>10174</v>
      </c>
      <c r="C308" t="s">
        <v>10175</v>
      </c>
      <c r="D308" t="s">
        <v>10176</v>
      </c>
      <c r="E308" t="s">
        <v>10063</v>
      </c>
    </row>
    <row r="309" spans="1:5">
      <c r="A309" t="s">
        <v>10177</v>
      </c>
      <c r="B309" t="s">
        <v>10178</v>
      </c>
      <c r="C309" t="s">
        <v>10179</v>
      </c>
      <c r="D309" t="s">
        <v>10180</v>
      </c>
      <c r="E309" t="s">
        <v>10181</v>
      </c>
    </row>
    <row r="310" spans="1:5">
      <c r="A310" t="s">
        <v>10182</v>
      </c>
      <c r="B310" t="s">
        <v>10183</v>
      </c>
      <c r="C310" t="s">
        <v>10184</v>
      </c>
      <c r="D310" t="s">
        <v>10185</v>
      </c>
      <c r="E310" t="s">
        <v>9807</v>
      </c>
    </row>
    <row r="311" spans="1:5">
      <c r="A311" t="s">
        <v>10186</v>
      </c>
      <c r="B311" t="s">
        <v>10187</v>
      </c>
      <c r="C311" t="s">
        <v>10188</v>
      </c>
      <c r="D311" t="s">
        <v>10189</v>
      </c>
      <c r="E311" t="s">
        <v>9346</v>
      </c>
    </row>
    <row r="312" spans="1:5">
      <c r="A312" t="s">
        <v>10190</v>
      </c>
      <c r="B312" t="s">
        <v>10191</v>
      </c>
      <c r="C312" t="s">
        <v>10192</v>
      </c>
      <c r="D312" t="s">
        <v>10193</v>
      </c>
      <c r="E312" t="s">
        <v>9062</v>
      </c>
    </row>
    <row r="313" spans="1:5">
      <c r="A313" t="s">
        <v>10194</v>
      </c>
      <c r="B313" t="s">
        <v>10195</v>
      </c>
      <c r="C313" t="s">
        <v>10196</v>
      </c>
      <c r="D313" t="s">
        <v>10197</v>
      </c>
      <c r="E313" t="s">
        <v>9853</v>
      </c>
    </row>
    <row r="314" spans="1:5">
      <c r="A314" t="s">
        <v>10198</v>
      </c>
      <c r="B314" t="s">
        <v>10199</v>
      </c>
      <c r="C314" t="s">
        <v>10200</v>
      </c>
      <c r="D314" t="s">
        <v>10201</v>
      </c>
      <c r="E314" t="s">
        <v>9730</v>
      </c>
    </row>
    <row r="315" spans="1:5">
      <c r="A315" t="s">
        <v>10202</v>
      </c>
      <c r="B315" t="s">
        <v>10203</v>
      </c>
      <c r="C315" t="s">
        <v>10204</v>
      </c>
      <c r="D315" t="s">
        <v>10205</v>
      </c>
      <c r="E315" t="s">
        <v>19411</v>
      </c>
    </row>
    <row r="316" spans="1:5">
      <c r="A316" t="s">
        <v>10207</v>
      </c>
      <c r="B316" t="s">
        <v>9318</v>
      </c>
      <c r="C316" t="s">
        <v>10208</v>
      </c>
      <c r="D316" t="s">
        <v>10209</v>
      </c>
      <c r="E316" t="s">
        <v>10210</v>
      </c>
    </row>
    <row r="317" spans="1:5">
      <c r="A317" t="s">
        <v>10211</v>
      </c>
      <c r="B317" t="s">
        <v>10212</v>
      </c>
      <c r="C317" t="s">
        <v>10213</v>
      </c>
      <c r="D317" t="s">
        <v>10214</v>
      </c>
      <c r="E317" t="s">
        <v>10215</v>
      </c>
    </row>
    <row r="318" spans="1:5">
      <c r="A318" t="s">
        <v>10216</v>
      </c>
      <c r="B318" t="s">
        <v>8981</v>
      </c>
      <c r="C318" t="s">
        <v>10217</v>
      </c>
      <c r="D318" t="s">
        <v>10218</v>
      </c>
      <c r="E318" t="s">
        <v>19460</v>
      </c>
    </row>
    <row r="319" spans="1:5">
      <c r="A319" t="s">
        <v>10219</v>
      </c>
      <c r="B319" t="s">
        <v>8991</v>
      </c>
      <c r="C319" t="s">
        <v>10220</v>
      </c>
      <c r="D319" t="s">
        <v>10221</v>
      </c>
      <c r="E319" t="s">
        <v>8984</v>
      </c>
    </row>
    <row r="320" spans="1:5">
      <c r="A320" t="s">
        <v>10222</v>
      </c>
      <c r="B320" t="s">
        <v>10223</v>
      </c>
      <c r="C320" t="s">
        <v>10224</v>
      </c>
      <c r="D320" t="s">
        <v>10225</v>
      </c>
      <c r="E320" t="s">
        <v>19461</v>
      </c>
    </row>
    <row r="321" spans="1:5">
      <c r="A321" t="s">
        <v>10226</v>
      </c>
      <c r="B321" t="s">
        <v>10227</v>
      </c>
      <c r="C321" t="s">
        <v>10228</v>
      </c>
      <c r="D321" t="s">
        <v>10229</v>
      </c>
      <c r="E321" t="s">
        <v>19416</v>
      </c>
    </row>
    <row r="322" spans="1:5">
      <c r="A322" t="s">
        <v>10230</v>
      </c>
      <c r="B322" t="s">
        <v>10231</v>
      </c>
      <c r="C322" t="s">
        <v>10232</v>
      </c>
      <c r="D322" t="s">
        <v>10233</v>
      </c>
      <c r="E322" t="s">
        <v>19423</v>
      </c>
    </row>
    <row r="323" spans="1:5">
      <c r="A323" t="s">
        <v>10234</v>
      </c>
      <c r="B323" t="s">
        <v>10235</v>
      </c>
      <c r="C323" t="s">
        <v>10236</v>
      </c>
      <c r="D323" t="s">
        <v>10237</v>
      </c>
      <c r="E323" t="s">
        <v>10238</v>
      </c>
    </row>
    <row r="324" spans="1:5">
      <c r="A324" t="s">
        <v>8940</v>
      </c>
      <c r="B324" t="s">
        <v>10239</v>
      </c>
      <c r="C324" t="s">
        <v>10240</v>
      </c>
      <c r="D324" t="s">
        <v>10241</v>
      </c>
      <c r="E324" t="s">
        <v>19462</v>
      </c>
    </row>
    <row r="325" spans="1:5">
      <c r="A325" t="s">
        <v>10242</v>
      </c>
      <c r="B325" t="s">
        <v>10243</v>
      </c>
      <c r="C325" t="s">
        <v>10244</v>
      </c>
      <c r="D325" t="s">
        <v>10245</v>
      </c>
      <c r="E325" t="s">
        <v>19463</v>
      </c>
    </row>
    <row r="326" spans="1:5">
      <c r="A326" t="s">
        <v>10246</v>
      </c>
      <c r="B326" t="s">
        <v>9553</v>
      </c>
      <c r="C326" t="s">
        <v>10247</v>
      </c>
      <c r="D326" t="s">
        <v>10248</v>
      </c>
      <c r="E326" t="s">
        <v>19455</v>
      </c>
    </row>
    <row r="327" spans="1:5">
      <c r="A327" t="s">
        <v>10249</v>
      </c>
      <c r="B327" t="s">
        <v>8991</v>
      </c>
      <c r="C327" t="s">
        <v>10250</v>
      </c>
      <c r="D327" t="s">
        <v>10251</v>
      </c>
      <c r="E327" t="s">
        <v>19451</v>
      </c>
    </row>
    <row r="328" spans="1:5">
      <c r="A328" t="s">
        <v>10252</v>
      </c>
      <c r="B328" t="s">
        <v>10253</v>
      </c>
      <c r="C328" t="s">
        <v>10254</v>
      </c>
      <c r="E328" t="s">
        <v>9341</v>
      </c>
    </row>
    <row r="329" spans="1:5">
      <c r="A329" t="s">
        <v>10255</v>
      </c>
      <c r="B329" t="s">
        <v>10256</v>
      </c>
      <c r="C329" t="s">
        <v>10257</v>
      </c>
      <c r="D329" t="s">
        <v>10258</v>
      </c>
      <c r="E329" t="s">
        <v>9002</v>
      </c>
    </row>
    <row r="330" spans="1:5">
      <c r="A330" t="s">
        <v>10259</v>
      </c>
      <c r="B330" t="s">
        <v>10260</v>
      </c>
      <c r="C330" t="s">
        <v>10261</v>
      </c>
      <c r="D330" t="s">
        <v>10262</v>
      </c>
      <c r="E330" t="s">
        <v>10263</v>
      </c>
    </row>
    <row r="331" spans="1:5">
      <c r="A331" t="s">
        <v>10264</v>
      </c>
      <c r="B331" t="s">
        <v>10265</v>
      </c>
      <c r="C331" t="s">
        <v>10266</v>
      </c>
      <c r="D331" t="s">
        <v>10267</v>
      </c>
      <c r="E331" t="s">
        <v>19464</v>
      </c>
    </row>
    <row r="332" spans="1:5">
      <c r="A332" t="s">
        <v>10268</v>
      </c>
      <c r="B332" t="s">
        <v>8995</v>
      </c>
      <c r="C332" t="s">
        <v>10269</v>
      </c>
      <c r="D332" t="s">
        <v>10270</v>
      </c>
      <c r="E332" t="s">
        <v>10271</v>
      </c>
    </row>
    <row r="333" spans="1:5">
      <c r="A333" t="s">
        <v>10272</v>
      </c>
      <c r="B333" t="s">
        <v>10273</v>
      </c>
      <c r="C333" t="s">
        <v>10274</v>
      </c>
      <c r="D333" t="s">
        <v>10275</v>
      </c>
      <c r="E333" t="s">
        <v>9042</v>
      </c>
    </row>
    <row r="334" spans="1:5">
      <c r="A334" t="s">
        <v>10276</v>
      </c>
      <c r="B334" t="s">
        <v>10277</v>
      </c>
      <c r="C334" t="s">
        <v>10278</v>
      </c>
      <c r="D334" t="s">
        <v>10279</v>
      </c>
      <c r="E334" t="s">
        <v>10280</v>
      </c>
    </row>
    <row r="335" spans="1:5">
      <c r="A335" t="s">
        <v>10281</v>
      </c>
      <c r="B335" t="s">
        <v>10282</v>
      </c>
      <c r="C335" t="s">
        <v>10283</v>
      </c>
      <c r="D335" t="s">
        <v>10284</v>
      </c>
      <c r="E335" t="s">
        <v>9845</v>
      </c>
    </row>
    <row r="336" spans="1:5">
      <c r="A336" t="s">
        <v>10285</v>
      </c>
      <c r="B336" t="s">
        <v>10286</v>
      </c>
      <c r="C336" t="s">
        <v>10287</v>
      </c>
      <c r="D336" t="s">
        <v>10288</v>
      </c>
      <c r="E336" t="s">
        <v>9960</v>
      </c>
    </row>
    <row r="337" spans="1:5">
      <c r="A337" t="s">
        <v>10289</v>
      </c>
      <c r="B337" t="s">
        <v>10290</v>
      </c>
      <c r="C337" t="s">
        <v>10291</v>
      </c>
      <c r="D337" t="s">
        <v>10292</v>
      </c>
      <c r="E337" t="s">
        <v>9002</v>
      </c>
    </row>
    <row r="338" spans="1:5">
      <c r="A338" t="s">
        <v>10293</v>
      </c>
      <c r="B338" t="s">
        <v>10294</v>
      </c>
      <c r="C338" t="s">
        <v>10295</v>
      </c>
      <c r="D338" t="s">
        <v>10296</v>
      </c>
      <c r="E338" t="s">
        <v>10297</v>
      </c>
    </row>
    <row r="339" spans="1:5">
      <c r="A339" t="s">
        <v>19465</v>
      </c>
      <c r="B339" t="s">
        <v>19466</v>
      </c>
      <c r="C339" t="s">
        <v>19467</v>
      </c>
      <c r="D339" t="s">
        <v>19468</v>
      </c>
      <c r="E339" t="s">
        <v>9071</v>
      </c>
    </row>
    <row r="340" spans="1:5">
      <c r="A340" t="s">
        <v>10298</v>
      </c>
      <c r="B340" t="s">
        <v>10299</v>
      </c>
      <c r="C340" t="s">
        <v>10300</v>
      </c>
      <c r="D340" t="s">
        <v>10301</v>
      </c>
      <c r="E340" t="s">
        <v>9492</v>
      </c>
    </row>
    <row r="341" spans="1:5">
      <c r="A341" t="s">
        <v>10302</v>
      </c>
      <c r="B341" t="s">
        <v>10303</v>
      </c>
      <c r="C341" t="s">
        <v>10304</v>
      </c>
      <c r="D341" t="s">
        <v>10305</v>
      </c>
      <c r="E341" t="s">
        <v>10306</v>
      </c>
    </row>
    <row r="342" spans="1:5">
      <c r="A342" t="s">
        <v>10307</v>
      </c>
      <c r="B342" t="s">
        <v>10308</v>
      </c>
      <c r="C342" t="s">
        <v>10309</v>
      </c>
      <c r="D342" t="s">
        <v>10310</v>
      </c>
      <c r="E342" t="s">
        <v>19469</v>
      </c>
    </row>
    <row r="343" spans="1:5">
      <c r="A343" t="s">
        <v>10312</v>
      </c>
      <c r="B343" t="s">
        <v>10313</v>
      </c>
      <c r="C343" t="s">
        <v>10314</v>
      </c>
      <c r="D343" t="s">
        <v>10315</v>
      </c>
      <c r="E343" t="s">
        <v>9108</v>
      </c>
    </row>
    <row r="344" spans="1:5">
      <c r="A344" t="s">
        <v>10316</v>
      </c>
      <c r="B344" t="s">
        <v>10223</v>
      </c>
      <c r="C344" t="s">
        <v>10317</v>
      </c>
      <c r="D344" t="s">
        <v>10318</v>
      </c>
      <c r="E344" t="s">
        <v>9960</v>
      </c>
    </row>
    <row r="345" spans="1:5">
      <c r="A345" t="s">
        <v>19470</v>
      </c>
      <c r="B345" t="s">
        <v>19471</v>
      </c>
      <c r="C345" t="s">
        <v>19472</v>
      </c>
      <c r="D345" t="s">
        <v>19473</v>
      </c>
      <c r="E345" t="s">
        <v>19474</v>
      </c>
    </row>
    <row r="346" spans="1:5">
      <c r="A346" t="s">
        <v>10319</v>
      </c>
      <c r="B346" t="s">
        <v>10320</v>
      </c>
      <c r="C346" t="s">
        <v>10321</v>
      </c>
      <c r="E346" t="s">
        <v>13243</v>
      </c>
    </row>
    <row r="347" spans="1:5">
      <c r="A347" t="s">
        <v>10322</v>
      </c>
      <c r="B347" t="s">
        <v>10323</v>
      </c>
      <c r="C347" t="s">
        <v>10324</v>
      </c>
      <c r="D347" t="s">
        <v>10325</v>
      </c>
      <c r="E347" t="s">
        <v>10034</v>
      </c>
    </row>
    <row r="348" spans="1:5">
      <c r="A348" t="s">
        <v>10326</v>
      </c>
      <c r="B348" t="s">
        <v>9247</v>
      </c>
      <c r="C348" t="s">
        <v>10327</v>
      </c>
      <c r="D348" t="s">
        <v>10328</v>
      </c>
      <c r="E348" t="s">
        <v>9062</v>
      </c>
    </row>
    <row r="349" spans="1:5">
      <c r="A349" t="s">
        <v>10329</v>
      </c>
      <c r="B349" t="s">
        <v>10330</v>
      </c>
      <c r="C349" t="s">
        <v>10331</v>
      </c>
      <c r="D349" t="s">
        <v>10332</v>
      </c>
      <c r="E349" t="s">
        <v>9346</v>
      </c>
    </row>
    <row r="350" spans="1:5">
      <c r="A350" t="s">
        <v>19475</v>
      </c>
      <c r="B350" t="s">
        <v>19476</v>
      </c>
      <c r="C350" t="s">
        <v>19477</v>
      </c>
      <c r="D350" t="s">
        <v>19478</v>
      </c>
      <c r="E350" t="s">
        <v>9042</v>
      </c>
    </row>
    <row r="351" spans="1:5">
      <c r="A351" t="s">
        <v>10333</v>
      </c>
      <c r="B351" t="s">
        <v>10334</v>
      </c>
      <c r="C351" t="s">
        <v>10335</v>
      </c>
      <c r="D351" t="s">
        <v>10336</v>
      </c>
      <c r="E351" t="s">
        <v>9237</v>
      </c>
    </row>
    <row r="352" spans="1:5">
      <c r="A352" t="s">
        <v>10337</v>
      </c>
      <c r="B352" t="s">
        <v>10338</v>
      </c>
      <c r="C352" t="s">
        <v>10339</v>
      </c>
      <c r="D352" t="s">
        <v>10340</v>
      </c>
      <c r="E352" t="s">
        <v>9090</v>
      </c>
    </row>
    <row r="353" spans="1:5">
      <c r="A353" t="s">
        <v>10341</v>
      </c>
      <c r="B353" t="s">
        <v>10342</v>
      </c>
      <c r="C353" t="s">
        <v>10343</v>
      </c>
      <c r="D353" t="s">
        <v>10344</v>
      </c>
      <c r="E353" t="s">
        <v>9108</v>
      </c>
    </row>
    <row r="354" spans="1:5">
      <c r="A354" t="s">
        <v>10345</v>
      </c>
      <c r="B354" t="s">
        <v>10346</v>
      </c>
      <c r="C354" t="s">
        <v>10347</v>
      </c>
      <c r="D354" t="s">
        <v>10348</v>
      </c>
      <c r="E354" t="s">
        <v>9955</v>
      </c>
    </row>
    <row r="355" spans="1:5">
      <c r="A355" t="s">
        <v>10349</v>
      </c>
      <c r="B355" t="s">
        <v>10350</v>
      </c>
      <c r="C355" t="s">
        <v>10351</v>
      </c>
      <c r="D355" t="s">
        <v>10352</v>
      </c>
      <c r="E355" t="s">
        <v>19421</v>
      </c>
    </row>
    <row r="356" spans="1:5">
      <c r="A356" t="s">
        <v>10353</v>
      </c>
      <c r="B356" t="s">
        <v>10354</v>
      </c>
      <c r="C356" t="s">
        <v>10355</v>
      </c>
      <c r="D356" t="s">
        <v>10356</v>
      </c>
      <c r="E356" t="s">
        <v>9571</v>
      </c>
    </row>
    <row r="357" spans="1:5">
      <c r="A357" t="s">
        <v>10357</v>
      </c>
      <c r="B357" t="s">
        <v>10358</v>
      </c>
      <c r="C357" t="s">
        <v>10359</v>
      </c>
      <c r="D357" t="s">
        <v>10360</v>
      </c>
      <c r="E357" t="s">
        <v>9237</v>
      </c>
    </row>
    <row r="358" spans="1:5">
      <c r="A358" t="s">
        <v>10361</v>
      </c>
      <c r="B358" t="s">
        <v>10362</v>
      </c>
      <c r="C358" t="s">
        <v>10363</v>
      </c>
      <c r="D358" t="s">
        <v>10364</v>
      </c>
      <c r="E358" t="s">
        <v>9237</v>
      </c>
    </row>
    <row r="359" spans="1:5">
      <c r="A359" t="s">
        <v>10365</v>
      </c>
      <c r="B359" t="s">
        <v>10365</v>
      </c>
      <c r="C359" t="s">
        <v>10366</v>
      </c>
      <c r="D359" t="s">
        <v>10367</v>
      </c>
      <c r="E359" t="s">
        <v>19479</v>
      </c>
    </row>
    <row r="360" spans="1:5">
      <c r="A360" t="s">
        <v>10369</v>
      </c>
      <c r="B360" t="s">
        <v>9247</v>
      </c>
      <c r="C360" t="s">
        <v>10370</v>
      </c>
      <c r="D360" t="s">
        <v>10371</v>
      </c>
      <c r="E360" t="s">
        <v>19405</v>
      </c>
    </row>
    <row r="361" spans="1:5">
      <c r="A361" t="s">
        <v>10372</v>
      </c>
      <c r="B361" t="s">
        <v>8991</v>
      </c>
      <c r="C361" t="s">
        <v>10373</v>
      </c>
      <c r="D361" t="s">
        <v>10374</v>
      </c>
      <c r="E361" t="s">
        <v>9807</v>
      </c>
    </row>
    <row r="362" spans="1:5">
      <c r="A362" t="s">
        <v>10375</v>
      </c>
      <c r="B362" t="s">
        <v>10376</v>
      </c>
      <c r="C362" t="s">
        <v>10377</v>
      </c>
      <c r="E362" t="s">
        <v>9090</v>
      </c>
    </row>
    <row r="363" spans="1:5">
      <c r="A363" t="s">
        <v>10378</v>
      </c>
      <c r="B363" t="s">
        <v>10379</v>
      </c>
      <c r="C363" t="s">
        <v>10380</v>
      </c>
      <c r="D363" t="s">
        <v>10381</v>
      </c>
      <c r="E363" t="s">
        <v>9571</v>
      </c>
    </row>
    <row r="364" spans="1:5">
      <c r="A364" t="s">
        <v>10382</v>
      </c>
      <c r="B364" t="s">
        <v>10383</v>
      </c>
      <c r="C364" t="s">
        <v>10384</v>
      </c>
      <c r="D364" t="s">
        <v>10385</v>
      </c>
      <c r="E364" t="s">
        <v>9853</v>
      </c>
    </row>
    <row r="365" spans="1:5">
      <c r="A365" t="s">
        <v>10386</v>
      </c>
      <c r="B365" t="s">
        <v>9665</v>
      </c>
      <c r="C365" t="s">
        <v>10387</v>
      </c>
      <c r="D365" t="s">
        <v>10388</v>
      </c>
      <c r="E365" t="s">
        <v>10389</v>
      </c>
    </row>
    <row r="366" spans="1:5">
      <c r="A366" t="s">
        <v>10390</v>
      </c>
      <c r="B366" t="s">
        <v>10391</v>
      </c>
      <c r="C366" t="s">
        <v>10392</v>
      </c>
      <c r="D366" t="s">
        <v>10393</v>
      </c>
      <c r="E366" t="s">
        <v>9046</v>
      </c>
    </row>
    <row r="367" spans="1:5">
      <c r="A367" t="s">
        <v>10394</v>
      </c>
      <c r="B367" t="s">
        <v>10395</v>
      </c>
      <c r="C367" t="s">
        <v>10396</v>
      </c>
      <c r="D367" t="s">
        <v>10397</v>
      </c>
      <c r="E367" t="s">
        <v>19435</v>
      </c>
    </row>
    <row r="368" spans="1:5">
      <c r="A368" t="s">
        <v>10398</v>
      </c>
      <c r="B368" t="s">
        <v>10399</v>
      </c>
      <c r="C368" t="s">
        <v>10400</v>
      </c>
      <c r="D368" t="s">
        <v>10401</v>
      </c>
      <c r="E368" t="s">
        <v>9085</v>
      </c>
    </row>
    <row r="369" spans="1:5">
      <c r="A369" t="s">
        <v>10402</v>
      </c>
      <c r="B369" t="s">
        <v>8991</v>
      </c>
      <c r="C369" t="s">
        <v>10403</v>
      </c>
      <c r="D369" t="s">
        <v>10404</v>
      </c>
      <c r="E369" t="s">
        <v>9302</v>
      </c>
    </row>
    <row r="370" spans="1:5">
      <c r="A370" t="s">
        <v>10405</v>
      </c>
      <c r="B370" t="s">
        <v>9247</v>
      </c>
      <c r="C370" t="s">
        <v>10406</v>
      </c>
      <c r="D370" t="s">
        <v>10407</v>
      </c>
      <c r="E370" t="s">
        <v>9002</v>
      </c>
    </row>
    <row r="371" spans="1:5">
      <c r="A371" t="s">
        <v>10408</v>
      </c>
      <c r="B371" t="s">
        <v>10409</v>
      </c>
      <c r="C371" t="s">
        <v>10410</v>
      </c>
      <c r="D371" t="s">
        <v>10411</v>
      </c>
      <c r="E371" t="s">
        <v>9071</v>
      </c>
    </row>
    <row r="372" spans="1:5">
      <c r="A372" t="s">
        <v>10412</v>
      </c>
      <c r="B372" t="s">
        <v>10413</v>
      </c>
      <c r="C372" t="s">
        <v>10414</v>
      </c>
      <c r="D372" t="s">
        <v>10415</v>
      </c>
      <c r="E372" t="s">
        <v>19410</v>
      </c>
    </row>
    <row r="373" spans="1:5">
      <c r="A373" t="s">
        <v>10416</v>
      </c>
      <c r="B373" t="s">
        <v>9401</v>
      </c>
      <c r="C373" t="s">
        <v>10417</v>
      </c>
      <c r="D373" t="s">
        <v>10418</v>
      </c>
      <c r="E373" t="s">
        <v>10419</v>
      </c>
    </row>
    <row r="374" spans="1:5">
      <c r="A374" t="s">
        <v>10420</v>
      </c>
      <c r="B374" t="s">
        <v>9401</v>
      </c>
      <c r="C374" t="s">
        <v>10421</v>
      </c>
      <c r="D374" t="s">
        <v>10422</v>
      </c>
      <c r="E374" t="s">
        <v>10423</v>
      </c>
    </row>
    <row r="375" spans="1:5">
      <c r="A375" t="s">
        <v>10424</v>
      </c>
      <c r="B375" t="s">
        <v>8995</v>
      </c>
      <c r="C375" t="s">
        <v>10425</v>
      </c>
      <c r="D375" t="s">
        <v>10426</v>
      </c>
      <c r="E375" t="s">
        <v>19480</v>
      </c>
    </row>
    <row r="376" spans="1:5">
      <c r="A376" t="s">
        <v>10428</v>
      </c>
      <c r="B376" t="s">
        <v>10429</v>
      </c>
      <c r="C376" t="s">
        <v>10430</v>
      </c>
      <c r="E376" t="s">
        <v>9492</v>
      </c>
    </row>
    <row r="377" spans="1:5">
      <c r="A377" t="s">
        <v>19481</v>
      </c>
      <c r="B377" t="s">
        <v>10432</v>
      </c>
      <c r="C377" t="s">
        <v>19482</v>
      </c>
      <c r="E377" t="s">
        <v>9960</v>
      </c>
    </row>
    <row r="378" spans="1:5">
      <c r="A378" t="s">
        <v>10431</v>
      </c>
      <c r="B378" t="s">
        <v>10432</v>
      </c>
      <c r="C378" t="s">
        <v>10433</v>
      </c>
      <c r="D378" t="s">
        <v>10434</v>
      </c>
      <c r="E378" t="s">
        <v>9960</v>
      </c>
    </row>
    <row r="379" spans="1:5">
      <c r="A379" t="s">
        <v>10435</v>
      </c>
      <c r="B379" t="s">
        <v>10436</v>
      </c>
      <c r="C379" t="s">
        <v>10437</v>
      </c>
      <c r="D379" t="s">
        <v>10438</v>
      </c>
      <c r="E379" t="s">
        <v>10427</v>
      </c>
    </row>
    <row r="380" spans="1:5">
      <c r="A380" t="s">
        <v>10440</v>
      </c>
      <c r="B380" t="s">
        <v>10441</v>
      </c>
      <c r="C380" t="s">
        <v>10442</v>
      </c>
      <c r="D380" t="s">
        <v>10443</v>
      </c>
      <c r="E380" t="s">
        <v>9492</v>
      </c>
    </row>
    <row r="381" spans="1:5">
      <c r="A381" t="s">
        <v>10444</v>
      </c>
      <c r="B381" t="s">
        <v>10445</v>
      </c>
      <c r="C381" t="s">
        <v>10446</v>
      </c>
      <c r="D381" t="s">
        <v>10447</v>
      </c>
      <c r="E381" t="s">
        <v>9492</v>
      </c>
    </row>
    <row r="382" spans="1:5">
      <c r="A382" t="s">
        <v>10448</v>
      </c>
      <c r="B382" t="s">
        <v>10449</v>
      </c>
      <c r="C382" t="s">
        <v>10450</v>
      </c>
      <c r="D382" t="s">
        <v>10451</v>
      </c>
      <c r="E382" t="s">
        <v>10452</v>
      </c>
    </row>
    <row r="383" spans="1:5">
      <c r="A383" t="s">
        <v>10453</v>
      </c>
      <c r="B383" t="s">
        <v>10454</v>
      </c>
      <c r="C383" t="s">
        <v>10455</v>
      </c>
      <c r="E383" t="s">
        <v>10456</v>
      </c>
    </row>
    <row r="384" spans="1:5">
      <c r="A384" t="s">
        <v>10457</v>
      </c>
      <c r="B384" t="s">
        <v>10458</v>
      </c>
      <c r="C384" t="s">
        <v>10459</v>
      </c>
      <c r="D384" t="s">
        <v>10460</v>
      </c>
      <c r="E384" t="s">
        <v>9492</v>
      </c>
    </row>
    <row r="385" spans="1:5">
      <c r="A385" t="s">
        <v>10461</v>
      </c>
      <c r="B385" t="s">
        <v>10462</v>
      </c>
      <c r="C385" t="s">
        <v>19483</v>
      </c>
      <c r="D385" t="s">
        <v>19484</v>
      </c>
      <c r="E385" t="s">
        <v>19410</v>
      </c>
    </row>
    <row r="386" spans="1:5">
      <c r="A386" t="s">
        <v>10465</v>
      </c>
      <c r="B386" t="s">
        <v>10466</v>
      </c>
      <c r="C386" t="s">
        <v>10467</v>
      </c>
      <c r="D386" t="s">
        <v>10468</v>
      </c>
      <c r="E386" t="s">
        <v>19405</v>
      </c>
    </row>
    <row r="387" spans="1:5">
      <c r="A387" t="s">
        <v>10469</v>
      </c>
      <c r="B387" t="s">
        <v>10470</v>
      </c>
      <c r="C387" t="s">
        <v>10471</v>
      </c>
      <c r="D387" t="s">
        <v>10472</v>
      </c>
      <c r="E387" t="s">
        <v>10068</v>
      </c>
    </row>
    <row r="388" spans="1:5">
      <c r="A388" t="s">
        <v>10473</v>
      </c>
      <c r="B388" t="s">
        <v>10474</v>
      </c>
      <c r="C388" t="s">
        <v>10475</v>
      </c>
      <c r="D388" t="s">
        <v>10476</v>
      </c>
      <c r="E388" t="s">
        <v>10477</v>
      </c>
    </row>
    <row r="389" spans="1:5">
      <c r="A389" t="s">
        <v>10478</v>
      </c>
      <c r="B389" t="s">
        <v>10474</v>
      </c>
      <c r="C389" t="s">
        <v>10479</v>
      </c>
      <c r="D389" t="s">
        <v>10480</v>
      </c>
      <c r="E389" t="s">
        <v>9276</v>
      </c>
    </row>
    <row r="390" spans="1:5">
      <c r="A390" t="s">
        <v>10481</v>
      </c>
      <c r="B390" t="s">
        <v>10482</v>
      </c>
      <c r="C390" t="s">
        <v>10483</v>
      </c>
      <c r="D390" t="s">
        <v>10484</v>
      </c>
      <c r="E390" t="s">
        <v>9960</v>
      </c>
    </row>
    <row r="391" spans="1:5">
      <c r="A391" t="s">
        <v>19485</v>
      </c>
      <c r="B391" t="s">
        <v>10462</v>
      </c>
      <c r="C391" t="s">
        <v>10463</v>
      </c>
      <c r="D391" t="s">
        <v>10464</v>
      </c>
      <c r="E391" t="s">
        <v>9291</v>
      </c>
    </row>
    <row r="392" spans="1:5">
      <c r="A392" t="s">
        <v>19486</v>
      </c>
      <c r="B392" t="s">
        <v>9606</v>
      </c>
      <c r="C392" t="s">
        <v>19487</v>
      </c>
      <c r="E392" t="s">
        <v>13252</v>
      </c>
    </row>
    <row r="393" spans="1:5">
      <c r="A393" t="s">
        <v>10486</v>
      </c>
      <c r="B393" t="s">
        <v>9606</v>
      </c>
      <c r="C393" t="s">
        <v>10487</v>
      </c>
      <c r="D393" t="s">
        <v>10488</v>
      </c>
      <c r="E393" t="s">
        <v>9742</v>
      </c>
    </row>
    <row r="394" spans="1:5">
      <c r="A394" t="s">
        <v>10489</v>
      </c>
      <c r="B394" t="s">
        <v>10490</v>
      </c>
      <c r="C394" t="s">
        <v>10491</v>
      </c>
      <c r="D394" t="s">
        <v>10492</v>
      </c>
      <c r="E394" t="s">
        <v>10493</v>
      </c>
    </row>
    <row r="395" spans="1:5">
      <c r="A395" t="s">
        <v>10494</v>
      </c>
      <c r="B395" t="s">
        <v>10495</v>
      </c>
      <c r="C395" t="s">
        <v>10496</v>
      </c>
      <c r="D395" t="s">
        <v>10497</v>
      </c>
      <c r="E395" t="s">
        <v>10498</v>
      </c>
    </row>
    <row r="396" spans="1:5">
      <c r="A396" t="s">
        <v>10499</v>
      </c>
      <c r="B396" t="s">
        <v>10500</v>
      </c>
      <c r="C396" t="s">
        <v>10501</v>
      </c>
      <c r="D396" t="s">
        <v>10502</v>
      </c>
      <c r="E396" t="s">
        <v>10503</v>
      </c>
    </row>
    <row r="397" spans="1:5">
      <c r="A397" t="s">
        <v>10504</v>
      </c>
      <c r="B397" t="s">
        <v>10505</v>
      </c>
      <c r="C397" t="s">
        <v>10506</v>
      </c>
      <c r="D397" t="s">
        <v>10507</v>
      </c>
      <c r="E397" t="s">
        <v>9608</v>
      </c>
    </row>
    <row r="398" spans="1:5">
      <c r="A398" t="s">
        <v>10508</v>
      </c>
      <c r="B398" t="s">
        <v>10505</v>
      </c>
      <c r="C398" t="s">
        <v>10509</v>
      </c>
      <c r="D398" t="s">
        <v>10510</v>
      </c>
      <c r="E398" t="s">
        <v>9144</v>
      </c>
    </row>
    <row r="399" spans="1:5">
      <c r="A399" t="s">
        <v>19488</v>
      </c>
      <c r="B399" t="s">
        <v>11484</v>
      </c>
      <c r="C399" t="s">
        <v>11485</v>
      </c>
      <c r="D399" t="s">
        <v>11486</v>
      </c>
      <c r="E399" t="s">
        <v>9332</v>
      </c>
    </row>
    <row r="400" spans="1:5">
      <c r="A400" t="s">
        <v>10511</v>
      </c>
      <c r="B400" t="s">
        <v>10512</v>
      </c>
      <c r="C400" t="s">
        <v>10513</v>
      </c>
      <c r="D400" t="s">
        <v>10514</v>
      </c>
      <c r="E400" t="s">
        <v>9071</v>
      </c>
    </row>
    <row r="401" spans="1:5">
      <c r="A401" t="s">
        <v>10515</v>
      </c>
      <c r="B401" t="s">
        <v>10512</v>
      </c>
      <c r="C401" t="s">
        <v>10516</v>
      </c>
      <c r="D401" t="s">
        <v>10517</v>
      </c>
      <c r="E401" t="s">
        <v>10518</v>
      </c>
    </row>
    <row r="402" spans="1:5">
      <c r="A402" t="s">
        <v>10519</v>
      </c>
      <c r="B402" t="s">
        <v>10520</v>
      </c>
      <c r="C402" t="s">
        <v>10521</v>
      </c>
      <c r="D402" t="s">
        <v>10522</v>
      </c>
      <c r="E402" t="s">
        <v>9346</v>
      </c>
    </row>
    <row r="403" spans="1:5">
      <c r="A403" t="s">
        <v>10523</v>
      </c>
      <c r="B403" t="s">
        <v>10524</v>
      </c>
      <c r="C403" t="s">
        <v>10525</v>
      </c>
      <c r="D403" t="s">
        <v>10526</v>
      </c>
      <c r="E403" t="s">
        <v>9386</v>
      </c>
    </row>
    <row r="404" spans="1:5">
      <c r="A404" t="s">
        <v>10528</v>
      </c>
      <c r="B404" t="s">
        <v>10077</v>
      </c>
      <c r="C404" t="s">
        <v>10529</v>
      </c>
      <c r="D404" t="s">
        <v>10530</v>
      </c>
      <c r="E404" t="s">
        <v>9059</v>
      </c>
    </row>
    <row r="405" spans="1:5">
      <c r="A405" t="s">
        <v>10531</v>
      </c>
      <c r="B405" t="s">
        <v>10077</v>
      </c>
      <c r="C405" t="s">
        <v>10532</v>
      </c>
      <c r="D405" t="s">
        <v>10533</v>
      </c>
      <c r="E405" t="s">
        <v>9033</v>
      </c>
    </row>
    <row r="406" spans="1:5">
      <c r="A406" t="s">
        <v>10534</v>
      </c>
      <c r="B406" t="s">
        <v>10535</v>
      </c>
      <c r="C406" t="s">
        <v>10536</v>
      </c>
      <c r="E406" t="s">
        <v>19425</v>
      </c>
    </row>
    <row r="407" spans="1:5">
      <c r="A407" t="s">
        <v>10537</v>
      </c>
      <c r="B407" t="s">
        <v>9247</v>
      </c>
      <c r="C407" t="s">
        <v>10538</v>
      </c>
      <c r="D407" t="s">
        <v>10539</v>
      </c>
      <c r="E407" t="s">
        <v>19405</v>
      </c>
    </row>
    <row r="408" spans="1:5">
      <c r="A408" t="s">
        <v>10540</v>
      </c>
      <c r="B408" t="s">
        <v>10541</v>
      </c>
      <c r="C408" t="s">
        <v>10542</v>
      </c>
      <c r="D408" t="s">
        <v>10543</v>
      </c>
      <c r="E408" t="s">
        <v>9002</v>
      </c>
    </row>
    <row r="409" spans="1:5">
      <c r="A409" t="s">
        <v>10544</v>
      </c>
      <c r="B409" t="s">
        <v>10545</v>
      </c>
      <c r="C409" t="s">
        <v>10546</v>
      </c>
      <c r="D409" t="s">
        <v>10547</v>
      </c>
      <c r="E409" t="s">
        <v>19442</v>
      </c>
    </row>
    <row r="410" spans="1:5">
      <c r="A410" t="s">
        <v>19489</v>
      </c>
      <c r="B410" t="s">
        <v>19490</v>
      </c>
      <c r="C410" t="s">
        <v>19491</v>
      </c>
      <c r="D410" t="s">
        <v>19492</v>
      </c>
      <c r="E410" t="s">
        <v>9198</v>
      </c>
    </row>
    <row r="411" spans="1:5">
      <c r="A411" t="s">
        <v>10548</v>
      </c>
      <c r="B411" t="s">
        <v>10549</v>
      </c>
      <c r="C411" t="s">
        <v>10550</v>
      </c>
      <c r="D411" t="s">
        <v>10551</v>
      </c>
      <c r="E411" t="s">
        <v>9258</v>
      </c>
    </row>
    <row r="412" spans="1:5">
      <c r="A412" t="s">
        <v>10552</v>
      </c>
      <c r="B412" t="s">
        <v>8991</v>
      </c>
      <c r="C412" t="s">
        <v>10553</v>
      </c>
      <c r="D412" t="s">
        <v>10554</v>
      </c>
      <c r="E412" t="s">
        <v>9432</v>
      </c>
    </row>
    <row r="413" spans="1:5">
      <c r="A413" t="s">
        <v>10555</v>
      </c>
      <c r="B413" t="s">
        <v>10556</v>
      </c>
      <c r="C413" t="s">
        <v>10557</v>
      </c>
      <c r="D413" t="s">
        <v>10558</v>
      </c>
      <c r="E413" t="s">
        <v>8984</v>
      </c>
    </row>
    <row r="414" spans="1:5">
      <c r="A414" t="s">
        <v>10559</v>
      </c>
      <c r="B414" t="s">
        <v>8991</v>
      </c>
      <c r="C414" t="s">
        <v>10560</v>
      </c>
      <c r="D414" t="s">
        <v>10561</v>
      </c>
      <c r="E414" t="s">
        <v>9634</v>
      </c>
    </row>
    <row r="415" spans="1:5">
      <c r="A415" t="s">
        <v>10562</v>
      </c>
      <c r="B415" t="s">
        <v>10563</v>
      </c>
      <c r="C415" t="s">
        <v>10564</v>
      </c>
      <c r="D415" t="s">
        <v>10565</v>
      </c>
      <c r="E415" t="s">
        <v>9237</v>
      </c>
    </row>
    <row r="416" spans="1:5">
      <c r="A416" t="s">
        <v>10566</v>
      </c>
      <c r="B416" t="s">
        <v>10567</v>
      </c>
      <c r="C416" t="s">
        <v>10568</v>
      </c>
      <c r="D416" t="s">
        <v>10569</v>
      </c>
      <c r="E416" t="s">
        <v>10570</v>
      </c>
    </row>
    <row r="417" spans="1:5">
      <c r="A417" t="s">
        <v>10571</v>
      </c>
      <c r="B417" t="s">
        <v>10572</v>
      </c>
      <c r="C417" t="s">
        <v>10573</v>
      </c>
      <c r="D417" t="s">
        <v>10574</v>
      </c>
      <c r="E417" t="s">
        <v>10575</v>
      </c>
    </row>
    <row r="418" spans="1:5">
      <c r="A418" t="s">
        <v>10576</v>
      </c>
      <c r="B418" t="s">
        <v>10577</v>
      </c>
      <c r="C418" t="s">
        <v>10578</v>
      </c>
      <c r="D418" t="s">
        <v>19493</v>
      </c>
      <c r="E418" t="s">
        <v>9055</v>
      </c>
    </row>
    <row r="419" spans="1:5">
      <c r="A419" t="s">
        <v>19494</v>
      </c>
      <c r="B419" t="s">
        <v>19495</v>
      </c>
      <c r="C419" t="s">
        <v>19496</v>
      </c>
      <c r="D419" t="s">
        <v>19497</v>
      </c>
      <c r="E419" t="s">
        <v>13243</v>
      </c>
    </row>
    <row r="420" spans="1:5">
      <c r="A420" t="s">
        <v>10579</v>
      </c>
      <c r="B420" t="s">
        <v>10580</v>
      </c>
      <c r="C420" t="s">
        <v>10581</v>
      </c>
      <c r="D420" t="s">
        <v>10582</v>
      </c>
      <c r="E420" t="s">
        <v>9090</v>
      </c>
    </row>
    <row r="421" spans="1:5">
      <c r="A421" t="s">
        <v>10583</v>
      </c>
      <c r="B421" t="s">
        <v>10584</v>
      </c>
      <c r="C421" t="s">
        <v>10585</v>
      </c>
      <c r="D421" t="s">
        <v>10586</v>
      </c>
      <c r="E421" t="s">
        <v>19442</v>
      </c>
    </row>
    <row r="422" spans="1:5">
      <c r="A422" t="s">
        <v>10587</v>
      </c>
      <c r="B422" t="s">
        <v>10588</v>
      </c>
      <c r="C422" t="s">
        <v>10589</v>
      </c>
      <c r="D422" t="s">
        <v>10590</v>
      </c>
      <c r="E422" t="s">
        <v>19498</v>
      </c>
    </row>
    <row r="423" spans="1:5">
      <c r="A423" t="s">
        <v>19499</v>
      </c>
      <c r="B423" t="s">
        <v>19500</v>
      </c>
      <c r="C423" t="s">
        <v>19501</v>
      </c>
      <c r="D423" t="s">
        <v>19502</v>
      </c>
      <c r="E423" t="s">
        <v>9104</v>
      </c>
    </row>
    <row r="424" spans="1:5">
      <c r="A424" t="s">
        <v>10592</v>
      </c>
      <c r="B424" t="s">
        <v>10593</v>
      </c>
      <c r="C424" t="s">
        <v>10594</v>
      </c>
      <c r="E424" t="s">
        <v>19441</v>
      </c>
    </row>
    <row r="425" spans="1:5">
      <c r="A425" t="s">
        <v>10595</v>
      </c>
      <c r="B425" t="s">
        <v>10596</v>
      </c>
      <c r="C425" t="s">
        <v>10597</v>
      </c>
      <c r="D425" t="s">
        <v>10598</v>
      </c>
      <c r="E425" t="s">
        <v>19410</v>
      </c>
    </row>
    <row r="426" spans="1:5">
      <c r="A426" t="s">
        <v>10599</v>
      </c>
      <c r="B426" t="s">
        <v>10600</v>
      </c>
      <c r="C426" t="s">
        <v>10601</v>
      </c>
      <c r="D426" t="s">
        <v>10602</v>
      </c>
      <c r="E426" t="s">
        <v>9960</v>
      </c>
    </row>
    <row r="427" spans="1:5">
      <c r="A427" t="s">
        <v>10603</v>
      </c>
      <c r="B427" t="s">
        <v>10604</v>
      </c>
      <c r="C427" t="s">
        <v>10605</v>
      </c>
      <c r="D427" t="s">
        <v>10606</v>
      </c>
      <c r="E427" t="s">
        <v>10979</v>
      </c>
    </row>
    <row r="428" spans="1:5">
      <c r="A428" t="s">
        <v>10607</v>
      </c>
      <c r="B428" t="s">
        <v>19503</v>
      </c>
      <c r="C428" t="s">
        <v>10608</v>
      </c>
      <c r="D428" t="s">
        <v>10609</v>
      </c>
      <c r="E428" t="s">
        <v>9237</v>
      </c>
    </row>
    <row r="429" spans="1:5">
      <c r="A429" t="s">
        <v>10610</v>
      </c>
      <c r="B429" t="s">
        <v>10611</v>
      </c>
      <c r="C429" t="s">
        <v>10612</v>
      </c>
      <c r="D429" t="s">
        <v>10613</v>
      </c>
      <c r="E429" t="s">
        <v>19421</v>
      </c>
    </row>
    <row r="430" spans="1:5">
      <c r="A430" t="s">
        <v>10614</v>
      </c>
      <c r="B430" t="s">
        <v>10049</v>
      </c>
      <c r="C430" t="s">
        <v>10615</v>
      </c>
      <c r="D430" t="s">
        <v>10616</v>
      </c>
      <c r="E430" t="s">
        <v>10485</v>
      </c>
    </row>
    <row r="431" spans="1:5">
      <c r="A431" t="s">
        <v>10617</v>
      </c>
      <c r="B431" t="s">
        <v>10618</v>
      </c>
      <c r="C431" t="s">
        <v>10619</v>
      </c>
      <c r="D431" t="s">
        <v>10620</v>
      </c>
      <c r="E431" t="s">
        <v>9206</v>
      </c>
    </row>
    <row r="432" spans="1:5">
      <c r="A432" t="s">
        <v>10621</v>
      </c>
      <c r="B432" t="s">
        <v>10622</v>
      </c>
      <c r="C432" t="s">
        <v>10623</v>
      </c>
      <c r="D432" t="s">
        <v>10624</v>
      </c>
      <c r="E432" t="s">
        <v>9090</v>
      </c>
    </row>
    <row r="433" spans="1:5">
      <c r="A433" t="s">
        <v>10625</v>
      </c>
      <c r="B433" t="s">
        <v>9096</v>
      </c>
      <c r="C433" t="s">
        <v>10626</v>
      </c>
      <c r="D433" t="s">
        <v>10627</v>
      </c>
      <c r="E433" t="s">
        <v>19504</v>
      </c>
    </row>
    <row r="434" spans="1:5">
      <c r="A434" t="s">
        <v>10628</v>
      </c>
      <c r="B434" t="s">
        <v>10629</v>
      </c>
      <c r="C434" t="s">
        <v>10630</v>
      </c>
      <c r="D434" t="s">
        <v>10631</v>
      </c>
      <c r="E434" t="s">
        <v>9386</v>
      </c>
    </row>
    <row r="435" spans="1:5">
      <c r="A435" t="s">
        <v>10632</v>
      </c>
      <c r="B435" t="s">
        <v>10633</v>
      </c>
      <c r="C435" t="s">
        <v>10634</v>
      </c>
      <c r="D435" t="s">
        <v>10635</v>
      </c>
      <c r="E435" t="s">
        <v>9042</v>
      </c>
    </row>
    <row r="436" spans="1:5">
      <c r="A436" t="s">
        <v>10636</v>
      </c>
      <c r="B436" t="s">
        <v>10637</v>
      </c>
      <c r="C436" t="s">
        <v>10638</v>
      </c>
      <c r="D436" t="s">
        <v>10639</v>
      </c>
      <c r="E436" t="s">
        <v>19505</v>
      </c>
    </row>
    <row r="437" spans="1:5">
      <c r="A437" t="s">
        <v>10640</v>
      </c>
      <c r="B437" t="s">
        <v>9736</v>
      </c>
      <c r="C437" t="s">
        <v>10641</v>
      </c>
      <c r="D437" t="s">
        <v>10642</v>
      </c>
      <c r="E437" t="s">
        <v>10643</v>
      </c>
    </row>
    <row r="438" spans="1:5">
      <c r="A438" t="s">
        <v>10644</v>
      </c>
      <c r="B438" t="s">
        <v>9759</v>
      </c>
      <c r="C438" t="s">
        <v>10645</v>
      </c>
      <c r="D438" t="s">
        <v>10646</v>
      </c>
      <c r="E438" t="s">
        <v>19506</v>
      </c>
    </row>
    <row r="439" spans="1:5">
      <c r="A439" t="s">
        <v>10647</v>
      </c>
      <c r="B439" t="s">
        <v>9247</v>
      </c>
      <c r="C439" t="s">
        <v>10648</v>
      </c>
      <c r="D439" t="s">
        <v>10649</v>
      </c>
      <c r="E439" t="s">
        <v>19416</v>
      </c>
    </row>
    <row r="440" spans="1:5">
      <c r="A440" t="s">
        <v>10650</v>
      </c>
      <c r="B440" t="s">
        <v>9247</v>
      </c>
      <c r="C440" t="s">
        <v>10651</v>
      </c>
      <c r="D440" t="s">
        <v>10652</v>
      </c>
      <c r="E440" t="s">
        <v>19405</v>
      </c>
    </row>
    <row r="441" spans="1:5">
      <c r="A441" t="s">
        <v>10653</v>
      </c>
      <c r="B441" t="s">
        <v>8991</v>
      </c>
      <c r="C441" t="s">
        <v>10654</v>
      </c>
      <c r="D441" t="s">
        <v>10655</v>
      </c>
      <c r="E441" t="s">
        <v>9807</v>
      </c>
    </row>
    <row r="442" spans="1:5">
      <c r="A442" t="s">
        <v>10656</v>
      </c>
      <c r="B442" t="s">
        <v>10657</v>
      </c>
      <c r="C442" t="s">
        <v>10658</v>
      </c>
      <c r="D442" t="s">
        <v>10659</v>
      </c>
      <c r="E442" t="s">
        <v>10660</v>
      </c>
    </row>
    <row r="443" spans="1:5">
      <c r="A443" t="s">
        <v>10661</v>
      </c>
      <c r="B443" t="s">
        <v>9338</v>
      </c>
      <c r="C443" t="s">
        <v>10662</v>
      </c>
      <c r="D443" t="s">
        <v>10663</v>
      </c>
      <c r="E443" t="s">
        <v>10664</v>
      </c>
    </row>
    <row r="444" spans="1:5">
      <c r="A444" t="s">
        <v>10665</v>
      </c>
      <c r="B444" t="s">
        <v>9252</v>
      </c>
      <c r="C444" t="s">
        <v>10666</v>
      </c>
      <c r="E444" t="s">
        <v>9551</v>
      </c>
    </row>
    <row r="445" spans="1:5">
      <c r="A445" t="s">
        <v>10667</v>
      </c>
      <c r="B445" t="s">
        <v>10668</v>
      </c>
      <c r="C445" t="s">
        <v>10669</v>
      </c>
      <c r="D445" t="s">
        <v>10670</v>
      </c>
      <c r="E445" t="s">
        <v>19414</v>
      </c>
    </row>
    <row r="446" spans="1:5">
      <c r="A446" t="s">
        <v>10671</v>
      </c>
      <c r="B446" t="s">
        <v>10449</v>
      </c>
      <c r="C446" t="s">
        <v>10672</v>
      </c>
      <c r="E446" t="s">
        <v>8984</v>
      </c>
    </row>
    <row r="447" spans="1:5">
      <c r="A447" t="s">
        <v>10673</v>
      </c>
      <c r="B447" t="s">
        <v>10674</v>
      </c>
      <c r="C447" t="s">
        <v>10675</v>
      </c>
      <c r="D447" t="s">
        <v>10676</v>
      </c>
      <c r="E447" t="s">
        <v>9295</v>
      </c>
    </row>
    <row r="448" spans="1:5">
      <c r="A448" t="s">
        <v>10677</v>
      </c>
      <c r="B448" t="s">
        <v>10678</v>
      </c>
      <c r="C448" t="s">
        <v>10679</v>
      </c>
      <c r="D448" t="s">
        <v>10680</v>
      </c>
      <c r="E448" t="s">
        <v>8970</v>
      </c>
    </row>
    <row r="449" spans="1:5">
      <c r="A449" t="s">
        <v>10681</v>
      </c>
      <c r="B449" t="s">
        <v>10682</v>
      </c>
      <c r="C449" t="s">
        <v>10683</v>
      </c>
      <c r="D449" t="s">
        <v>10684</v>
      </c>
      <c r="E449" t="s">
        <v>9386</v>
      </c>
    </row>
    <row r="450" spans="1:5">
      <c r="A450" t="s">
        <v>10685</v>
      </c>
      <c r="B450" t="s">
        <v>10686</v>
      </c>
      <c r="C450" t="s">
        <v>10687</v>
      </c>
      <c r="D450" t="s">
        <v>10688</v>
      </c>
      <c r="E450" t="s">
        <v>10979</v>
      </c>
    </row>
    <row r="451" spans="1:5">
      <c r="A451" t="s">
        <v>10689</v>
      </c>
      <c r="B451" t="s">
        <v>10690</v>
      </c>
      <c r="C451" t="s">
        <v>10691</v>
      </c>
      <c r="D451" t="s">
        <v>10692</v>
      </c>
      <c r="E451" t="s">
        <v>9911</v>
      </c>
    </row>
    <row r="452" spans="1:5">
      <c r="A452" t="s">
        <v>10693</v>
      </c>
      <c r="B452" t="s">
        <v>9406</v>
      </c>
      <c r="C452" t="s">
        <v>10694</v>
      </c>
      <c r="D452" t="s">
        <v>10695</v>
      </c>
      <c r="E452" t="s">
        <v>9960</v>
      </c>
    </row>
    <row r="453" spans="1:5">
      <c r="A453" t="s">
        <v>10696</v>
      </c>
      <c r="B453" t="s">
        <v>9406</v>
      </c>
      <c r="C453" t="s">
        <v>10697</v>
      </c>
      <c r="D453" t="s">
        <v>10698</v>
      </c>
      <c r="E453" t="s">
        <v>10699</v>
      </c>
    </row>
    <row r="454" spans="1:5">
      <c r="A454" t="s">
        <v>10700</v>
      </c>
      <c r="B454" t="s">
        <v>9406</v>
      </c>
      <c r="C454" t="s">
        <v>10701</v>
      </c>
      <c r="D454" t="s">
        <v>10702</v>
      </c>
      <c r="E454" t="s">
        <v>10703</v>
      </c>
    </row>
    <row r="455" spans="1:5">
      <c r="A455" t="s">
        <v>10704</v>
      </c>
      <c r="B455" t="s">
        <v>9360</v>
      </c>
      <c r="C455" t="s">
        <v>10705</v>
      </c>
      <c r="D455" t="s">
        <v>10706</v>
      </c>
      <c r="E455" t="s">
        <v>19405</v>
      </c>
    </row>
    <row r="456" spans="1:5">
      <c r="A456" t="s">
        <v>10707</v>
      </c>
      <c r="B456" t="s">
        <v>8991</v>
      </c>
      <c r="C456" t="s">
        <v>10708</v>
      </c>
      <c r="D456" t="s">
        <v>10709</v>
      </c>
      <c r="E456" t="s">
        <v>9131</v>
      </c>
    </row>
    <row r="457" spans="1:5">
      <c r="A457" t="s">
        <v>10710</v>
      </c>
      <c r="B457" t="s">
        <v>8991</v>
      </c>
      <c r="C457" t="s">
        <v>10711</v>
      </c>
      <c r="D457" t="s">
        <v>10712</v>
      </c>
      <c r="E457" t="s">
        <v>12495</v>
      </c>
    </row>
    <row r="458" spans="1:5">
      <c r="A458" t="s">
        <v>10713</v>
      </c>
      <c r="B458" t="s">
        <v>9396</v>
      </c>
      <c r="C458" t="s">
        <v>10714</v>
      </c>
      <c r="D458" t="s">
        <v>10715</v>
      </c>
      <c r="E458" t="s">
        <v>9062</v>
      </c>
    </row>
    <row r="459" spans="1:5">
      <c r="A459" t="s">
        <v>10716</v>
      </c>
      <c r="B459" t="s">
        <v>9087</v>
      </c>
      <c r="C459" t="s">
        <v>10717</v>
      </c>
      <c r="D459" t="s">
        <v>10718</v>
      </c>
      <c r="E459" t="s">
        <v>9237</v>
      </c>
    </row>
    <row r="460" spans="1:5">
      <c r="A460" t="s">
        <v>10719</v>
      </c>
      <c r="B460" t="s">
        <v>10720</v>
      </c>
      <c r="C460" t="s">
        <v>10721</v>
      </c>
      <c r="D460" t="s">
        <v>10722</v>
      </c>
      <c r="E460" t="s">
        <v>9420</v>
      </c>
    </row>
    <row r="461" spans="1:5">
      <c r="A461" t="s">
        <v>10723</v>
      </c>
      <c r="B461" t="s">
        <v>8991</v>
      </c>
      <c r="C461" t="s">
        <v>10724</v>
      </c>
      <c r="D461" t="s">
        <v>10725</v>
      </c>
      <c r="E461" t="s">
        <v>9955</v>
      </c>
    </row>
    <row r="462" spans="1:5">
      <c r="A462" t="s">
        <v>10726</v>
      </c>
      <c r="B462" t="s">
        <v>9073</v>
      </c>
      <c r="C462" t="s">
        <v>10727</v>
      </c>
      <c r="D462" t="s">
        <v>10728</v>
      </c>
      <c r="E462" t="s">
        <v>19507</v>
      </c>
    </row>
    <row r="463" spans="1:5">
      <c r="A463" t="s">
        <v>10730</v>
      </c>
      <c r="B463" t="s">
        <v>10253</v>
      </c>
      <c r="C463" t="s">
        <v>10731</v>
      </c>
      <c r="D463" t="s">
        <v>10732</v>
      </c>
      <c r="E463" t="s">
        <v>9725</v>
      </c>
    </row>
    <row r="464" spans="1:5">
      <c r="A464" t="s">
        <v>10733</v>
      </c>
      <c r="B464" t="s">
        <v>8991</v>
      </c>
      <c r="C464" t="s">
        <v>10734</v>
      </c>
      <c r="D464" t="s">
        <v>10735</v>
      </c>
      <c r="E464" t="s">
        <v>9042</v>
      </c>
    </row>
    <row r="465" spans="1:5">
      <c r="A465" t="s">
        <v>10736</v>
      </c>
      <c r="B465" t="s">
        <v>10737</v>
      </c>
      <c r="C465" t="s">
        <v>10738</v>
      </c>
      <c r="D465" t="s">
        <v>10739</v>
      </c>
      <c r="E465" t="s">
        <v>9346</v>
      </c>
    </row>
    <row r="466" spans="1:5">
      <c r="A466" t="s">
        <v>10741</v>
      </c>
      <c r="B466" t="s">
        <v>10742</v>
      </c>
      <c r="C466" t="s">
        <v>10743</v>
      </c>
      <c r="E466" t="s">
        <v>9341</v>
      </c>
    </row>
    <row r="467" spans="1:5">
      <c r="A467" t="s">
        <v>10744</v>
      </c>
      <c r="B467" t="s">
        <v>8991</v>
      </c>
      <c r="C467" t="s">
        <v>10745</v>
      </c>
      <c r="D467" t="s">
        <v>10746</v>
      </c>
      <c r="E467" t="s">
        <v>12495</v>
      </c>
    </row>
    <row r="468" spans="1:5">
      <c r="A468" t="s">
        <v>10747</v>
      </c>
      <c r="B468" t="s">
        <v>8995</v>
      </c>
      <c r="C468" t="s">
        <v>10748</v>
      </c>
      <c r="D468" t="s">
        <v>10749</v>
      </c>
      <c r="E468" t="s">
        <v>9754</v>
      </c>
    </row>
    <row r="469" spans="1:5">
      <c r="A469" t="s">
        <v>10750</v>
      </c>
      <c r="B469" t="s">
        <v>10751</v>
      </c>
      <c r="C469" t="s">
        <v>10752</v>
      </c>
      <c r="D469" t="s">
        <v>10753</v>
      </c>
      <c r="E469" t="s">
        <v>19480</v>
      </c>
    </row>
    <row r="470" spans="1:5">
      <c r="A470" t="s">
        <v>10754</v>
      </c>
      <c r="B470" t="s">
        <v>10077</v>
      </c>
      <c r="C470" t="s">
        <v>10755</v>
      </c>
      <c r="D470" t="s">
        <v>10756</v>
      </c>
      <c r="E470" t="s">
        <v>10757</v>
      </c>
    </row>
    <row r="471" spans="1:5">
      <c r="A471" t="s">
        <v>10758</v>
      </c>
      <c r="B471" t="s">
        <v>10759</v>
      </c>
      <c r="C471" t="s">
        <v>10760</v>
      </c>
      <c r="D471" t="s">
        <v>10761</v>
      </c>
      <c r="E471" t="s">
        <v>9530</v>
      </c>
    </row>
    <row r="472" spans="1:5">
      <c r="A472" t="s">
        <v>10762</v>
      </c>
      <c r="B472" t="s">
        <v>9774</v>
      </c>
      <c r="C472" t="s">
        <v>10763</v>
      </c>
      <c r="D472" t="s">
        <v>10764</v>
      </c>
      <c r="E472" t="s">
        <v>9807</v>
      </c>
    </row>
    <row r="473" spans="1:5">
      <c r="A473" t="s">
        <v>10765</v>
      </c>
      <c r="B473" t="s">
        <v>10766</v>
      </c>
      <c r="C473" t="s">
        <v>10767</v>
      </c>
      <c r="E473" t="s">
        <v>8984</v>
      </c>
    </row>
    <row r="474" spans="1:5">
      <c r="A474" t="s">
        <v>10768</v>
      </c>
      <c r="B474" t="s">
        <v>10766</v>
      </c>
      <c r="C474" t="s">
        <v>10769</v>
      </c>
      <c r="D474" t="s">
        <v>10770</v>
      </c>
      <c r="E474" t="s">
        <v>9085</v>
      </c>
    </row>
    <row r="475" spans="1:5">
      <c r="A475" t="s">
        <v>10771</v>
      </c>
      <c r="B475" t="s">
        <v>10772</v>
      </c>
      <c r="C475" t="s">
        <v>10773</v>
      </c>
      <c r="D475" t="s">
        <v>10774</v>
      </c>
      <c r="E475" t="s">
        <v>9198</v>
      </c>
    </row>
    <row r="476" spans="1:5">
      <c r="A476" t="s">
        <v>10775</v>
      </c>
      <c r="B476" t="s">
        <v>10776</v>
      </c>
      <c r="C476" t="s">
        <v>10777</v>
      </c>
      <c r="D476" t="s">
        <v>10778</v>
      </c>
      <c r="E476" t="s">
        <v>9015</v>
      </c>
    </row>
    <row r="477" spans="1:5">
      <c r="A477" t="s">
        <v>10779</v>
      </c>
      <c r="B477" t="s">
        <v>10780</v>
      </c>
      <c r="C477" t="s">
        <v>10781</v>
      </c>
      <c r="D477" t="s">
        <v>10782</v>
      </c>
      <c r="E477" t="s">
        <v>9492</v>
      </c>
    </row>
    <row r="478" spans="1:5">
      <c r="A478" t="s">
        <v>10783</v>
      </c>
      <c r="B478" t="s">
        <v>10784</v>
      </c>
      <c r="C478" t="s">
        <v>10785</v>
      </c>
      <c r="D478" t="s">
        <v>10786</v>
      </c>
      <c r="E478" t="s">
        <v>9164</v>
      </c>
    </row>
    <row r="479" spans="1:5">
      <c r="A479" t="s">
        <v>10787</v>
      </c>
      <c r="B479" t="s">
        <v>10788</v>
      </c>
      <c r="C479" t="s">
        <v>10789</v>
      </c>
      <c r="D479" t="s">
        <v>10790</v>
      </c>
      <c r="E479" t="s">
        <v>9237</v>
      </c>
    </row>
    <row r="480" spans="1:5">
      <c r="A480" t="s">
        <v>19508</v>
      </c>
      <c r="B480" t="s">
        <v>19509</v>
      </c>
      <c r="C480" t="s">
        <v>19510</v>
      </c>
      <c r="D480" t="s">
        <v>19511</v>
      </c>
      <c r="E480" t="s">
        <v>13252</v>
      </c>
    </row>
    <row r="481" spans="1:5">
      <c r="A481" t="s">
        <v>10791</v>
      </c>
      <c r="B481" t="s">
        <v>10792</v>
      </c>
      <c r="C481" t="s">
        <v>10793</v>
      </c>
      <c r="D481" t="s">
        <v>10794</v>
      </c>
      <c r="E481" t="s">
        <v>9845</v>
      </c>
    </row>
    <row r="482" spans="1:5">
      <c r="A482" t="s">
        <v>10795</v>
      </c>
      <c r="B482" t="s">
        <v>10796</v>
      </c>
      <c r="C482" t="s">
        <v>10797</v>
      </c>
      <c r="D482" t="s">
        <v>10798</v>
      </c>
      <c r="E482" t="s">
        <v>10485</v>
      </c>
    </row>
    <row r="483" spans="1:5">
      <c r="A483" t="s">
        <v>10799</v>
      </c>
      <c r="B483" t="s">
        <v>10796</v>
      </c>
      <c r="C483" t="s">
        <v>10800</v>
      </c>
      <c r="D483" t="s">
        <v>10801</v>
      </c>
      <c r="E483" t="s">
        <v>9144</v>
      </c>
    </row>
    <row r="484" spans="1:5">
      <c r="A484" t="s">
        <v>10802</v>
      </c>
      <c r="B484" t="s">
        <v>10803</v>
      </c>
      <c r="C484" t="s">
        <v>10804</v>
      </c>
      <c r="D484" t="s">
        <v>10805</v>
      </c>
      <c r="E484" t="s">
        <v>9011</v>
      </c>
    </row>
    <row r="485" spans="1:5">
      <c r="A485" t="s">
        <v>10806</v>
      </c>
      <c r="B485" t="s">
        <v>10807</v>
      </c>
      <c r="C485" t="s">
        <v>10808</v>
      </c>
      <c r="D485" t="s">
        <v>10809</v>
      </c>
      <c r="E485" t="s">
        <v>10427</v>
      </c>
    </row>
    <row r="486" spans="1:5">
      <c r="A486" t="s">
        <v>10810</v>
      </c>
      <c r="B486" t="s">
        <v>10811</v>
      </c>
      <c r="C486" t="s">
        <v>10812</v>
      </c>
      <c r="D486" t="s">
        <v>10813</v>
      </c>
      <c r="E486" t="s">
        <v>9267</v>
      </c>
    </row>
    <row r="487" spans="1:5">
      <c r="A487" t="s">
        <v>10814</v>
      </c>
      <c r="B487" t="s">
        <v>10815</v>
      </c>
      <c r="C487" t="s">
        <v>10816</v>
      </c>
      <c r="D487" t="s">
        <v>10817</v>
      </c>
      <c r="E487" t="s">
        <v>9237</v>
      </c>
    </row>
    <row r="488" spans="1:5">
      <c r="A488" t="s">
        <v>10818</v>
      </c>
      <c r="B488" t="s">
        <v>10819</v>
      </c>
      <c r="C488" t="s">
        <v>10820</v>
      </c>
      <c r="E488" t="s">
        <v>10821</v>
      </c>
    </row>
    <row r="489" spans="1:5">
      <c r="A489" t="s">
        <v>10822</v>
      </c>
      <c r="B489" t="s">
        <v>10823</v>
      </c>
      <c r="C489" t="s">
        <v>10824</v>
      </c>
      <c r="E489" t="s">
        <v>9492</v>
      </c>
    </row>
    <row r="490" spans="1:5">
      <c r="A490" t="s">
        <v>10825</v>
      </c>
      <c r="B490" t="s">
        <v>10454</v>
      </c>
      <c r="C490" t="s">
        <v>10826</v>
      </c>
      <c r="E490" t="s">
        <v>10827</v>
      </c>
    </row>
    <row r="491" spans="1:5">
      <c r="A491" t="s">
        <v>10828</v>
      </c>
      <c r="B491" t="s">
        <v>8962</v>
      </c>
      <c r="C491" t="s">
        <v>10829</v>
      </c>
      <c r="D491" t="s">
        <v>10830</v>
      </c>
      <c r="E491" t="s">
        <v>9960</v>
      </c>
    </row>
    <row r="492" spans="1:5">
      <c r="A492" t="s">
        <v>10831</v>
      </c>
      <c r="B492" t="s">
        <v>10832</v>
      </c>
      <c r="C492" t="s">
        <v>10833</v>
      </c>
      <c r="E492" t="s">
        <v>9420</v>
      </c>
    </row>
    <row r="493" spans="1:5">
      <c r="A493" t="s">
        <v>10834</v>
      </c>
      <c r="B493" t="s">
        <v>10835</v>
      </c>
      <c r="C493" t="s">
        <v>10836</v>
      </c>
      <c r="D493" t="s">
        <v>10837</v>
      </c>
      <c r="E493" t="s">
        <v>9258</v>
      </c>
    </row>
    <row r="494" spans="1:5">
      <c r="A494" t="s">
        <v>10838</v>
      </c>
      <c r="B494" t="s">
        <v>10839</v>
      </c>
      <c r="C494" t="s">
        <v>10840</v>
      </c>
      <c r="D494" t="s">
        <v>10841</v>
      </c>
      <c r="E494" t="s">
        <v>19440</v>
      </c>
    </row>
    <row r="495" spans="1:5">
      <c r="A495" t="s">
        <v>10842</v>
      </c>
      <c r="B495" t="s">
        <v>10839</v>
      </c>
      <c r="C495" t="s">
        <v>10843</v>
      </c>
      <c r="E495" t="s">
        <v>9960</v>
      </c>
    </row>
    <row r="496" spans="1:5">
      <c r="A496" t="s">
        <v>10844</v>
      </c>
      <c r="B496" t="s">
        <v>9318</v>
      </c>
      <c r="C496" t="s">
        <v>10845</v>
      </c>
      <c r="D496" t="s">
        <v>10846</v>
      </c>
      <c r="E496" t="s">
        <v>9046</v>
      </c>
    </row>
    <row r="497" spans="1:5">
      <c r="A497" t="s">
        <v>19512</v>
      </c>
      <c r="B497" t="s">
        <v>10847</v>
      </c>
      <c r="C497" t="s">
        <v>10848</v>
      </c>
      <c r="D497" t="s">
        <v>10849</v>
      </c>
      <c r="E497" t="s">
        <v>19415</v>
      </c>
    </row>
    <row r="498" spans="1:5">
      <c r="A498" t="s">
        <v>10850</v>
      </c>
      <c r="B498" t="s">
        <v>10847</v>
      </c>
      <c r="C498" t="s">
        <v>10851</v>
      </c>
      <c r="E498" t="s">
        <v>10852</v>
      </c>
    </row>
    <row r="499" spans="1:5">
      <c r="A499" t="s">
        <v>10853</v>
      </c>
      <c r="B499" t="s">
        <v>10077</v>
      </c>
      <c r="C499" t="s">
        <v>10854</v>
      </c>
      <c r="D499" t="s">
        <v>10855</v>
      </c>
      <c r="E499" t="s">
        <v>10477</v>
      </c>
    </row>
    <row r="500" spans="1:5">
      <c r="A500" t="s">
        <v>10856</v>
      </c>
      <c r="B500" t="s">
        <v>10857</v>
      </c>
      <c r="C500" t="s">
        <v>10858</v>
      </c>
      <c r="D500" t="s">
        <v>10859</v>
      </c>
      <c r="E500" t="s">
        <v>9975</v>
      </c>
    </row>
    <row r="501" spans="1:5">
      <c r="A501" t="s">
        <v>10860</v>
      </c>
      <c r="B501" t="s">
        <v>9235</v>
      </c>
      <c r="C501" t="s">
        <v>10861</v>
      </c>
      <c r="D501" t="s">
        <v>10862</v>
      </c>
      <c r="E501" t="s">
        <v>19421</v>
      </c>
    </row>
    <row r="502" spans="1:5">
      <c r="A502" t="s">
        <v>10863</v>
      </c>
      <c r="B502" t="s">
        <v>9322</v>
      </c>
      <c r="C502" t="s">
        <v>10864</v>
      </c>
      <c r="E502" t="s">
        <v>9059</v>
      </c>
    </row>
    <row r="503" spans="1:5">
      <c r="A503" t="s">
        <v>10865</v>
      </c>
      <c r="B503" t="s">
        <v>10866</v>
      </c>
      <c r="C503" t="s">
        <v>10867</v>
      </c>
      <c r="D503" t="s">
        <v>10868</v>
      </c>
      <c r="E503" t="s">
        <v>13252</v>
      </c>
    </row>
    <row r="504" spans="1:5">
      <c r="A504" t="s">
        <v>10870</v>
      </c>
      <c r="B504" t="s">
        <v>10871</v>
      </c>
      <c r="C504" t="s">
        <v>10872</v>
      </c>
      <c r="D504" t="s">
        <v>10873</v>
      </c>
      <c r="E504" t="s">
        <v>19513</v>
      </c>
    </row>
    <row r="505" spans="1:5">
      <c r="A505" t="s">
        <v>10874</v>
      </c>
      <c r="B505" t="s">
        <v>10875</v>
      </c>
      <c r="C505" t="s">
        <v>10876</v>
      </c>
      <c r="D505" t="s">
        <v>10877</v>
      </c>
      <c r="E505" t="s">
        <v>9210</v>
      </c>
    </row>
    <row r="506" spans="1:5">
      <c r="A506" t="s">
        <v>10878</v>
      </c>
      <c r="B506" t="s">
        <v>10879</v>
      </c>
      <c r="C506" t="s">
        <v>10880</v>
      </c>
      <c r="E506" t="s">
        <v>19421</v>
      </c>
    </row>
    <row r="507" spans="1:5">
      <c r="A507" t="s">
        <v>10881</v>
      </c>
      <c r="B507" t="s">
        <v>10535</v>
      </c>
      <c r="C507" t="s">
        <v>10882</v>
      </c>
      <c r="E507" t="s">
        <v>19425</v>
      </c>
    </row>
    <row r="508" spans="1:5">
      <c r="A508" t="s">
        <v>10883</v>
      </c>
      <c r="B508" t="s">
        <v>10884</v>
      </c>
      <c r="C508" t="s">
        <v>10885</v>
      </c>
      <c r="D508" t="s">
        <v>10886</v>
      </c>
      <c r="E508" t="s">
        <v>12495</v>
      </c>
    </row>
    <row r="509" spans="1:5">
      <c r="A509" t="s">
        <v>10888</v>
      </c>
      <c r="B509" t="s">
        <v>10889</v>
      </c>
      <c r="C509" t="s">
        <v>10890</v>
      </c>
      <c r="D509" t="s">
        <v>10891</v>
      </c>
      <c r="E509" t="s">
        <v>19431</v>
      </c>
    </row>
    <row r="510" spans="1:5">
      <c r="A510" t="s">
        <v>10892</v>
      </c>
      <c r="B510" t="s">
        <v>10893</v>
      </c>
      <c r="C510" t="s">
        <v>10894</v>
      </c>
      <c r="D510" t="s">
        <v>10895</v>
      </c>
      <c r="E510" t="s">
        <v>10896</v>
      </c>
    </row>
    <row r="511" spans="1:5">
      <c r="A511" t="s">
        <v>10897</v>
      </c>
      <c r="B511" t="s">
        <v>10898</v>
      </c>
      <c r="C511" t="s">
        <v>10899</v>
      </c>
      <c r="D511" t="s">
        <v>10900</v>
      </c>
      <c r="E511" t="s">
        <v>9066</v>
      </c>
    </row>
    <row r="512" spans="1:5">
      <c r="A512" t="s">
        <v>10901</v>
      </c>
      <c r="B512" t="s">
        <v>10902</v>
      </c>
      <c r="C512" t="s">
        <v>10903</v>
      </c>
      <c r="D512" t="s">
        <v>10904</v>
      </c>
      <c r="E512" t="s">
        <v>19411</v>
      </c>
    </row>
    <row r="513" spans="1:5">
      <c r="A513" t="s">
        <v>10905</v>
      </c>
      <c r="B513" t="s">
        <v>8995</v>
      </c>
      <c r="C513" t="s">
        <v>10906</v>
      </c>
      <c r="D513" t="s">
        <v>10907</v>
      </c>
      <c r="E513" t="s">
        <v>9934</v>
      </c>
    </row>
    <row r="514" spans="1:5">
      <c r="A514" t="s">
        <v>10908</v>
      </c>
      <c r="B514" t="s">
        <v>8991</v>
      </c>
      <c r="C514" t="s">
        <v>10909</v>
      </c>
      <c r="D514" t="s">
        <v>10910</v>
      </c>
      <c r="E514" t="s">
        <v>10911</v>
      </c>
    </row>
    <row r="515" spans="1:5">
      <c r="A515" t="s">
        <v>10912</v>
      </c>
      <c r="B515" t="s">
        <v>10913</v>
      </c>
      <c r="C515" t="s">
        <v>10914</v>
      </c>
      <c r="D515" t="s">
        <v>10915</v>
      </c>
      <c r="E515" t="s">
        <v>9346</v>
      </c>
    </row>
    <row r="516" spans="1:5">
      <c r="A516" t="s">
        <v>10916</v>
      </c>
      <c r="B516" t="s">
        <v>8991</v>
      </c>
      <c r="C516" t="s">
        <v>10917</v>
      </c>
      <c r="D516" t="s">
        <v>10918</v>
      </c>
      <c r="E516" t="s">
        <v>9857</v>
      </c>
    </row>
    <row r="517" spans="1:5">
      <c r="A517" t="s">
        <v>10919</v>
      </c>
      <c r="B517" t="s">
        <v>10920</v>
      </c>
      <c r="C517" t="s">
        <v>10921</v>
      </c>
      <c r="D517" t="s">
        <v>10922</v>
      </c>
      <c r="E517" t="s">
        <v>19416</v>
      </c>
    </row>
    <row r="518" spans="1:5">
      <c r="A518" t="s">
        <v>10923</v>
      </c>
      <c r="B518" t="s">
        <v>10924</v>
      </c>
      <c r="C518" t="s">
        <v>10925</v>
      </c>
      <c r="D518" t="s">
        <v>10926</v>
      </c>
      <c r="E518" t="s">
        <v>19421</v>
      </c>
    </row>
    <row r="519" spans="1:5">
      <c r="A519" t="s">
        <v>10927</v>
      </c>
      <c r="B519" t="s">
        <v>9957</v>
      </c>
      <c r="C519" t="s">
        <v>10928</v>
      </c>
      <c r="D519" t="s">
        <v>10929</v>
      </c>
      <c r="E519" t="s">
        <v>19426</v>
      </c>
    </row>
    <row r="520" spans="1:5">
      <c r="A520" t="s">
        <v>10930</v>
      </c>
      <c r="B520" t="s">
        <v>8991</v>
      </c>
      <c r="C520" t="s">
        <v>10931</v>
      </c>
      <c r="D520" t="s">
        <v>10932</v>
      </c>
      <c r="E520" t="s">
        <v>10933</v>
      </c>
    </row>
    <row r="521" spans="1:5">
      <c r="A521" t="s">
        <v>10934</v>
      </c>
      <c r="B521" t="s">
        <v>8991</v>
      </c>
      <c r="C521" t="s">
        <v>10935</v>
      </c>
      <c r="D521" t="s">
        <v>10936</v>
      </c>
      <c r="E521" t="s">
        <v>10937</v>
      </c>
    </row>
    <row r="522" spans="1:5">
      <c r="A522" t="s">
        <v>10938</v>
      </c>
      <c r="B522" t="s">
        <v>10939</v>
      </c>
      <c r="C522" t="s">
        <v>10940</v>
      </c>
      <c r="D522" t="s">
        <v>10941</v>
      </c>
      <c r="E522" t="s">
        <v>10942</v>
      </c>
    </row>
    <row r="523" spans="1:5">
      <c r="A523" t="s">
        <v>10943</v>
      </c>
      <c r="B523" t="s">
        <v>10939</v>
      </c>
      <c r="C523" t="s">
        <v>10944</v>
      </c>
      <c r="D523" t="s">
        <v>10945</v>
      </c>
      <c r="E523" t="s">
        <v>9062</v>
      </c>
    </row>
    <row r="524" spans="1:5">
      <c r="A524" t="s">
        <v>10946</v>
      </c>
      <c r="B524" t="s">
        <v>10947</v>
      </c>
      <c r="C524" t="s">
        <v>10948</v>
      </c>
      <c r="D524" t="s">
        <v>10949</v>
      </c>
      <c r="E524" t="s">
        <v>9164</v>
      </c>
    </row>
    <row r="525" spans="1:5">
      <c r="A525" t="s">
        <v>19514</v>
      </c>
      <c r="B525" t="s">
        <v>19515</v>
      </c>
      <c r="C525" t="s">
        <v>19516</v>
      </c>
      <c r="D525" t="s">
        <v>19517</v>
      </c>
      <c r="E525" t="s">
        <v>9198</v>
      </c>
    </row>
    <row r="526" spans="1:5">
      <c r="A526" t="s">
        <v>10950</v>
      </c>
      <c r="B526" t="s">
        <v>10951</v>
      </c>
      <c r="C526" t="s">
        <v>10952</v>
      </c>
      <c r="D526" t="s">
        <v>10953</v>
      </c>
      <c r="E526" t="s">
        <v>9656</v>
      </c>
    </row>
    <row r="527" spans="1:5">
      <c r="A527" t="s">
        <v>10954</v>
      </c>
      <c r="B527" t="s">
        <v>10955</v>
      </c>
      <c r="C527" t="s">
        <v>10956</v>
      </c>
      <c r="D527" t="s">
        <v>10957</v>
      </c>
      <c r="E527" t="s">
        <v>10958</v>
      </c>
    </row>
    <row r="528" spans="1:5">
      <c r="A528" t="s">
        <v>10959</v>
      </c>
      <c r="B528" t="s">
        <v>10960</v>
      </c>
      <c r="C528" t="s">
        <v>10961</v>
      </c>
      <c r="D528" t="s">
        <v>10962</v>
      </c>
      <c r="E528" t="s">
        <v>9262</v>
      </c>
    </row>
    <row r="529" spans="1:5">
      <c r="A529" t="s">
        <v>10963</v>
      </c>
      <c r="B529" t="s">
        <v>10964</v>
      </c>
      <c r="C529" t="s">
        <v>10965</v>
      </c>
      <c r="D529" t="s">
        <v>10966</v>
      </c>
      <c r="E529" t="s">
        <v>9492</v>
      </c>
    </row>
    <row r="530" spans="1:5">
      <c r="A530" t="s">
        <v>10967</v>
      </c>
      <c r="B530" t="s">
        <v>10968</v>
      </c>
      <c r="C530" t="s">
        <v>10969</v>
      </c>
      <c r="D530" t="s">
        <v>10970</v>
      </c>
      <c r="E530" t="s">
        <v>8984</v>
      </c>
    </row>
    <row r="531" spans="1:5">
      <c r="A531" t="s">
        <v>10971</v>
      </c>
      <c r="B531" t="s">
        <v>10972</v>
      </c>
      <c r="C531" t="s">
        <v>10973</v>
      </c>
      <c r="D531" t="s">
        <v>10974</v>
      </c>
      <c r="E531" t="s">
        <v>9104</v>
      </c>
    </row>
    <row r="532" spans="1:5">
      <c r="A532" t="s">
        <v>10975</v>
      </c>
      <c r="B532" t="s">
        <v>10976</v>
      </c>
      <c r="C532" t="s">
        <v>10977</v>
      </c>
      <c r="D532" t="s">
        <v>10978</v>
      </c>
      <c r="E532" t="s">
        <v>19518</v>
      </c>
    </row>
    <row r="533" spans="1:5">
      <c r="A533" t="s">
        <v>10980</v>
      </c>
      <c r="B533" t="s">
        <v>10981</v>
      </c>
      <c r="C533" t="s">
        <v>10982</v>
      </c>
      <c r="D533" t="s">
        <v>10983</v>
      </c>
      <c r="E533" t="s">
        <v>9346</v>
      </c>
    </row>
    <row r="534" spans="1:5">
      <c r="A534" t="s">
        <v>10984</v>
      </c>
      <c r="B534" t="s">
        <v>9691</v>
      </c>
      <c r="C534" t="s">
        <v>10985</v>
      </c>
      <c r="D534" t="s">
        <v>10986</v>
      </c>
      <c r="E534" t="s">
        <v>10987</v>
      </c>
    </row>
    <row r="535" spans="1:5">
      <c r="A535" t="s">
        <v>10988</v>
      </c>
      <c r="B535" t="s">
        <v>9691</v>
      </c>
      <c r="C535" t="s">
        <v>10989</v>
      </c>
      <c r="D535" t="s">
        <v>10990</v>
      </c>
      <c r="E535" t="s">
        <v>10991</v>
      </c>
    </row>
    <row r="536" spans="1:5">
      <c r="A536" t="s">
        <v>10992</v>
      </c>
      <c r="B536" t="s">
        <v>10993</v>
      </c>
      <c r="C536" t="s">
        <v>10994</v>
      </c>
      <c r="D536" t="s">
        <v>10995</v>
      </c>
      <c r="E536" t="s">
        <v>11013</v>
      </c>
    </row>
    <row r="537" spans="1:5">
      <c r="A537" t="s">
        <v>10996</v>
      </c>
      <c r="B537" t="s">
        <v>10997</v>
      </c>
      <c r="C537" t="s">
        <v>10998</v>
      </c>
      <c r="D537" t="s">
        <v>10999</v>
      </c>
      <c r="E537" t="s">
        <v>11000</v>
      </c>
    </row>
    <row r="538" spans="1:5">
      <c r="A538" t="s">
        <v>11001</v>
      </c>
      <c r="B538" t="s">
        <v>11002</v>
      </c>
      <c r="C538" t="s">
        <v>11003</v>
      </c>
      <c r="D538" t="s">
        <v>11004</v>
      </c>
      <c r="E538" t="s">
        <v>13830</v>
      </c>
    </row>
    <row r="539" spans="1:5">
      <c r="A539" t="s">
        <v>11005</v>
      </c>
      <c r="B539" t="s">
        <v>11006</v>
      </c>
      <c r="C539" t="s">
        <v>11007</v>
      </c>
      <c r="D539" t="s">
        <v>11008</v>
      </c>
      <c r="E539" t="s">
        <v>12586</v>
      </c>
    </row>
    <row r="540" spans="1:5">
      <c r="A540" t="s">
        <v>11009</v>
      </c>
      <c r="B540" t="s">
        <v>11010</v>
      </c>
      <c r="C540" t="s">
        <v>11011</v>
      </c>
      <c r="D540" t="s">
        <v>11012</v>
      </c>
      <c r="E540" t="s">
        <v>9668</v>
      </c>
    </row>
    <row r="541" spans="1:5">
      <c r="A541" t="s">
        <v>11014</v>
      </c>
      <c r="B541" t="s">
        <v>9029</v>
      </c>
      <c r="C541" t="s">
        <v>11015</v>
      </c>
      <c r="D541" t="s">
        <v>11016</v>
      </c>
      <c r="E541" t="s">
        <v>10729</v>
      </c>
    </row>
    <row r="542" spans="1:5">
      <c r="A542" t="s">
        <v>11017</v>
      </c>
      <c r="B542" t="s">
        <v>11018</v>
      </c>
      <c r="C542" t="s">
        <v>11019</v>
      </c>
      <c r="D542" t="s">
        <v>11020</v>
      </c>
      <c r="E542" t="s">
        <v>10206</v>
      </c>
    </row>
    <row r="543" spans="1:5">
      <c r="A543" t="s">
        <v>11021</v>
      </c>
      <c r="B543" t="s">
        <v>11022</v>
      </c>
      <c r="C543" t="s">
        <v>11023</v>
      </c>
      <c r="D543" t="s">
        <v>11024</v>
      </c>
      <c r="E543" t="s">
        <v>9071</v>
      </c>
    </row>
    <row r="544" spans="1:5">
      <c r="A544" t="s">
        <v>11025</v>
      </c>
      <c r="B544" t="s">
        <v>11026</v>
      </c>
      <c r="C544" t="s">
        <v>11027</v>
      </c>
      <c r="D544" t="s">
        <v>11028</v>
      </c>
      <c r="E544" t="s">
        <v>11029</v>
      </c>
    </row>
    <row r="545" spans="1:5">
      <c r="A545" t="s">
        <v>11030</v>
      </c>
      <c r="B545" t="s">
        <v>8991</v>
      </c>
      <c r="C545" t="s">
        <v>11031</v>
      </c>
      <c r="D545" t="s">
        <v>11032</v>
      </c>
      <c r="E545" t="s">
        <v>9807</v>
      </c>
    </row>
    <row r="546" spans="1:5">
      <c r="A546" t="s">
        <v>11033</v>
      </c>
      <c r="B546" t="s">
        <v>11034</v>
      </c>
      <c r="C546" t="s">
        <v>11035</v>
      </c>
      <c r="D546" t="s">
        <v>11036</v>
      </c>
      <c r="E546" t="s">
        <v>9225</v>
      </c>
    </row>
    <row r="547" spans="1:5">
      <c r="A547" t="s">
        <v>11038</v>
      </c>
      <c r="B547" t="s">
        <v>11039</v>
      </c>
      <c r="C547" t="s">
        <v>11040</v>
      </c>
      <c r="D547" t="s">
        <v>11041</v>
      </c>
      <c r="E547" t="s">
        <v>19519</v>
      </c>
    </row>
    <row r="548" spans="1:5">
      <c r="A548" t="s">
        <v>11042</v>
      </c>
      <c r="B548" t="s">
        <v>11043</v>
      </c>
      <c r="C548" t="s">
        <v>11044</v>
      </c>
      <c r="D548" t="s">
        <v>11045</v>
      </c>
      <c r="E548" t="s">
        <v>11046</v>
      </c>
    </row>
    <row r="549" spans="1:5">
      <c r="A549" t="s">
        <v>11047</v>
      </c>
      <c r="B549" t="s">
        <v>11043</v>
      </c>
      <c r="C549" t="s">
        <v>11048</v>
      </c>
      <c r="D549" t="s">
        <v>11049</v>
      </c>
      <c r="E549" t="s">
        <v>12495</v>
      </c>
    </row>
    <row r="550" spans="1:5">
      <c r="A550" t="s">
        <v>11050</v>
      </c>
      <c r="B550" t="s">
        <v>9247</v>
      </c>
      <c r="C550" t="s">
        <v>11051</v>
      </c>
      <c r="D550" t="s">
        <v>11052</v>
      </c>
      <c r="E550" t="s">
        <v>9002</v>
      </c>
    </row>
    <row r="551" spans="1:5">
      <c r="A551" t="s">
        <v>11053</v>
      </c>
      <c r="B551" t="s">
        <v>11054</v>
      </c>
      <c r="C551" t="s">
        <v>11055</v>
      </c>
      <c r="E551" t="s">
        <v>10485</v>
      </c>
    </row>
    <row r="552" spans="1:5">
      <c r="A552" t="s">
        <v>11056</v>
      </c>
      <c r="B552" t="s">
        <v>11057</v>
      </c>
      <c r="C552" t="s">
        <v>11058</v>
      </c>
      <c r="D552" t="s">
        <v>11059</v>
      </c>
      <c r="E552" t="s">
        <v>9386</v>
      </c>
    </row>
    <row r="553" spans="1:5">
      <c r="A553" t="s">
        <v>11060</v>
      </c>
      <c r="B553" t="s">
        <v>11061</v>
      </c>
      <c r="C553" t="s">
        <v>11062</v>
      </c>
      <c r="D553" t="s">
        <v>11063</v>
      </c>
      <c r="E553" t="s">
        <v>10164</v>
      </c>
    </row>
    <row r="554" spans="1:5">
      <c r="A554" t="s">
        <v>11064</v>
      </c>
      <c r="B554" t="s">
        <v>11061</v>
      </c>
      <c r="C554" t="s">
        <v>11065</v>
      </c>
      <c r="D554" t="s">
        <v>11066</v>
      </c>
      <c r="E554" t="s">
        <v>11067</v>
      </c>
    </row>
    <row r="555" spans="1:5">
      <c r="A555" t="s">
        <v>11068</v>
      </c>
      <c r="B555" t="s">
        <v>11061</v>
      </c>
      <c r="C555" t="s">
        <v>11069</v>
      </c>
      <c r="D555" t="s">
        <v>11070</v>
      </c>
      <c r="E555" t="s">
        <v>9295</v>
      </c>
    </row>
    <row r="556" spans="1:5">
      <c r="A556" t="s">
        <v>11071</v>
      </c>
      <c r="B556" t="s">
        <v>11072</v>
      </c>
      <c r="C556" t="s">
        <v>11073</v>
      </c>
      <c r="D556" t="s">
        <v>11074</v>
      </c>
      <c r="E556" t="s">
        <v>19423</v>
      </c>
    </row>
    <row r="557" spans="1:5">
      <c r="A557" t="s">
        <v>11075</v>
      </c>
      <c r="B557" t="s">
        <v>9087</v>
      </c>
      <c r="C557" t="s">
        <v>11076</v>
      </c>
      <c r="D557" t="s">
        <v>11077</v>
      </c>
      <c r="E557" t="s">
        <v>10271</v>
      </c>
    </row>
    <row r="558" spans="1:5">
      <c r="A558" t="s">
        <v>11078</v>
      </c>
      <c r="B558" t="s">
        <v>11079</v>
      </c>
      <c r="C558" t="s">
        <v>11080</v>
      </c>
      <c r="D558" t="s">
        <v>11081</v>
      </c>
      <c r="E558" t="s">
        <v>19520</v>
      </c>
    </row>
    <row r="559" spans="1:5">
      <c r="A559" t="s">
        <v>11083</v>
      </c>
      <c r="B559" t="s">
        <v>8995</v>
      </c>
      <c r="C559" t="s">
        <v>11084</v>
      </c>
      <c r="D559" t="s">
        <v>11085</v>
      </c>
      <c r="E559" t="s">
        <v>9415</v>
      </c>
    </row>
    <row r="560" spans="1:5">
      <c r="A560" t="s">
        <v>11086</v>
      </c>
      <c r="B560" t="s">
        <v>9235</v>
      </c>
      <c r="C560" t="s">
        <v>11087</v>
      </c>
      <c r="E560" t="s">
        <v>19421</v>
      </c>
    </row>
    <row r="561" spans="1:5">
      <c r="A561" t="s">
        <v>19521</v>
      </c>
      <c r="B561" t="s">
        <v>11088</v>
      </c>
      <c r="C561" t="s">
        <v>11089</v>
      </c>
      <c r="D561" t="s">
        <v>11090</v>
      </c>
      <c r="E561" t="s">
        <v>19425</v>
      </c>
    </row>
    <row r="562" spans="1:5">
      <c r="A562" t="s">
        <v>11091</v>
      </c>
      <c r="B562" t="s">
        <v>11092</v>
      </c>
      <c r="C562" t="s">
        <v>11093</v>
      </c>
      <c r="D562" t="s">
        <v>11094</v>
      </c>
      <c r="E562" t="s">
        <v>9042</v>
      </c>
    </row>
    <row r="563" spans="1:5">
      <c r="A563" t="s">
        <v>11095</v>
      </c>
      <c r="B563" t="s">
        <v>10668</v>
      </c>
      <c r="C563" t="s">
        <v>11096</v>
      </c>
      <c r="E563" t="s">
        <v>19414</v>
      </c>
    </row>
    <row r="564" spans="1:5">
      <c r="A564" t="s">
        <v>11097</v>
      </c>
      <c r="B564" t="s">
        <v>11098</v>
      </c>
      <c r="C564" t="s">
        <v>11099</v>
      </c>
      <c r="D564" t="s">
        <v>11100</v>
      </c>
      <c r="E564" t="s">
        <v>11101</v>
      </c>
    </row>
    <row r="565" spans="1:5">
      <c r="A565" t="s">
        <v>11102</v>
      </c>
      <c r="B565" t="s">
        <v>9247</v>
      </c>
      <c r="C565" t="s">
        <v>11103</v>
      </c>
      <c r="D565" t="s">
        <v>11104</v>
      </c>
      <c r="E565" t="s">
        <v>11105</v>
      </c>
    </row>
    <row r="566" spans="1:5">
      <c r="A566" t="s">
        <v>11106</v>
      </c>
      <c r="B566" t="s">
        <v>11107</v>
      </c>
      <c r="C566" t="s">
        <v>11108</v>
      </c>
      <c r="D566" t="s">
        <v>11109</v>
      </c>
      <c r="E566" t="s">
        <v>11110</v>
      </c>
    </row>
    <row r="567" spans="1:5">
      <c r="A567" t="s">
        <v>11111</v>
      </c>
      <c r="B567" t="s">
        <v>9318</v>
      </c>
      <c r="C567" t="s">
        <v>11112</v>
      </c>
      <c r="D567" t="s">
        <v>11113</v>
      </c>
      <c r="E567" t="s">
        <v>19417</v>
      </c>
    </row>
    <row r="568" spans="1:5">
      <c r="A568" t="s">
        <v>11114</v>
      </c>
      <c r="B568" t="s">
        <v>8991</v>
      </c>
      <c r="C568" t="s">
        <v>11115</v>
      </c>
      <c r="D568" t="s">
        <v>11116</v>
      </c>
      <c r="E568" t="s">
        <v>9346</v>
      </c>
    </row>
    <row r="569" spans="1:5">
      <c r="A569" t="s">
        <v>11117</v>
      </c>
      <c r="B569" t="s">
        <v>11118</v>
      </c>
      <c r="C569" t="s">
        <v>11119</v>
      </c>
      <c r="D569" t="s">
        <v>11120</v>
      </c>
      <c r="E569" t="s">
        <v>10271</v>
      </c>
    </row>
    <row r="570" spans="1:5">
      <c r="A570" t="s">
        <v>11121</v>
      </c>
      <c r="B570" t="s">
        <v>11122</v>
      </c>
      <c r="C570" t="s">
        <v>11123</v>
      </c>
      <c r="D570" t="s">
        <v>11124</v>
      </c>
      <c r="E570" t="s">
        <v>9960</v>
      </c>
    </row>
    <row r="571" spans="1:5">
      <c r="A571" t="s">
        <v>11125</v>
      </c>
      <c r="B571" t="s">
        <v>11126</v>
      </c>
      <c r="C571" t="s">
        <v>11127</v>
      </c>
      <c r="D571" t="s">
        <v>11128</v>
      </c>
      <c r="E571" t="s">
        <v>9071</v>
      </c>
    </row>
    <row r="572" spans="1:5">
      <c r="A572" t="s">
        <v>11129</v>
      </c>
      <c r="B572" t="s">
        <v>11130</v>
      </c>
      <c r="C572" t="s">
        <v>11131</v>
      </c>
      <c r="D572" t="s">
        <v>11132</v>
      </c>
      <c r="E572" t="s">
        <v>19420</v>
      </c>
    </row>
    <row r="573" spans="1:5">
      <c r="A573" t="s">
        <v>11133</v>
      </c>
      <c r="B573" t="s">
        <v>11134</v>
      </c>
      <c r="C573" t="s">
        <v>11135</v>
      </c>
      <c r="D573" t="s">
        <v>11136</v>
      </c>
      <c r="E573" t="s">
        <v>11137</v>
      </c>
    </row>
    <row r="574" spans="1:5">
      <c r="A574" t="s">
        <v>11138</v>
      </c>
      <c r="B574" t="s">
        <v>11139</v>
      </c>
      <c r="C574" t="s">
        <v>11140</v>
      </c>
      <c r="D574" t="s">
        <v>11141</v>
      </c>
      <c r="E574" t="s">
        <v>9807</v>
      </c>
    </row>
    <row r="575" spans="1:5">
      <c r="A575" t="s">
        <v>11142</v>
      </c>
      <c r="B575" t="s">
        <v>11143</v>
      </c>
      <c r="C575" t="s">
        <v>11144</v>
      </c>
      <c r="D575" t="s">
        <v>11145</v>
      </c>
      <c r="E575" t="s">
        <v>10427</v>
      </c>
    </row>
    <row r="576" spans="1:5">
      <c r="A576" t="s">
        <v>11146</v>
      </c>
      <c r="B576" t="s">
        <v>11147</v>
      </c>
      <c r="C576" t="s">
        <v>11148</v>
      </c>
      <c r="D576" t="s">
        <v>11149</v>
      </c>
      <c r="E576" t="s">
        <v>19455</v>
      </c>
    </row>
    <row r="577" spans="1:5">
      <c r="A577" t="s">
        <v>11150</v>
      </c>
      <c r="B577" t="s">
        <v>11151</v>
      </c>
      <c r="C577" t="s">
        <v>11152</v>
      </c>
      <c r="D577" t="s">
        <v>11153</v>
      </c>
      <c r="E577" t="s">
        <v>19422</v>
      </c>
    </row>
    <row r="578" spans="1:5">
      <c r="A578" t="s">
        <v>11154</v>
      </c>
      <c r="B578" t="s">
        <v>11155</v>
      </c>
      <c r="C578" t="s">
        <v>11156</v>
      </c>
      <c r="D578" t="s">
        <v>11157</v>
      </c>
      <c r="E578" t="s">
        <v>9071</v>
      </c>
    </row>
    <row r="579" spans="1:5">
      <c r="A579" t="s">
        <v>11158</v>
      </c>
      <c r="B579" t="s">
        <v>11159</v>
      </c>
      <c r="C579" t="s">
        <v>11160</v>
      </c>
      <c r="E579" t="s">
        <v>19415</v>
      </c>
    </row>
    <row r="580" spans="1:5">
      <c r="A580" t="s">
        <v>11161</v>
      </c>
      <c r="B580" t="s">
        <v>11162</v>
      </c>
      <c r="C580" t="s">
        <v>11163</v>
      </c>
      <c r="D580" t="s">
        <v>11164</v>
      </c>
      <c r="E580" t="s">
        <v>11165</v>
      </c>
    </row>
    <row r="581" spans="1:5">
      <c r="A581" t="s">
        <v>11166</v>
      </c>
      <c r="B581" t="s">
        <v>10893</v>
      </c>
      <c r="C581" t="s">
        <v>11167</v>
      </c>
      <c r="D581" t="s">
        <v>11168</v>
      </c>
      <c r="E581" t="s">
        <v>19522</v>
      </c>
    </row>
    <row r="582" spans="1:5">
      <c r="A582" t="s">
        <v>11170</v>
      </c>
      <c r="B582" t="s">
        <v>9645</v>
      </c>
      <c r="C582" t="s">
        <v>11171</v>
      </c>
      <c r="D582" t="s">
        <v>11172</v>
      </c>
      <c r="E582" t="s">
        <v>19423</v>
      </c>
    </row>
    <row r="583" spans="1:5">
      <c r="A583" t="s">
        <v>11173</v>
      </c>
      <c r="B583" t="s">
        <v>9645</v>
      </c>
      <c r="C583" t="s">
        <v>11174</v>
      </c>
      <c r="E583" t="s">
        <v>9921</v>
      </c>
    </row>
    <row r="584" spans="1:5">
      <c r="A584" t="s">
        <v>11175</v>
      </c>
      <c r="B584" t="s">
        <v>9247</v>
      </c>
      <c r="C584" t="s">
        <v>11176</v>
      </c>
      <c r="D584" t="s">
        <v>11177</v>
      </c>
      <c r="E584" t="s">
        <v>11178</v>
      </c>
    </row>
    <row r="585" spans="1:5">
      <c r="A585" t="s">
        <v>11179</v>
      </c>
      <c r="B585" t="s">
        <v>11180</v>
      </c>
      <c r="C585" t="s">
        <v>11181</v>
      </c>
      <c r="D585" t="s">
        <v>11182</v>
      </c>
      <c r="E585" t="s">
        <v>9934</v>
      </c>
    </row>
    <row r="586" spans="1:5">
      <c r="A586" t="s">
        <v>11183</v>
      </c>
      <c r="B586" t="s">
        <v>11184</v>
      </c>
      <c r="C586" t="s">
        <v>11185</v>
      </c>
      <c r="D586" t="s">
        <v>11186</v>
      </c>
      <c r="E586" t="s">
        <v>13243</v>
      </c>
    </row>
    <row r="587" spans="1:5">
      <c r="A587" t="s">
        <v>11187</v>
      </c>
      <c r="B587" t="s">
        <v>9247</v>
      </c>
      <c r="C587" t="s">
        <v>11188</v>
      </c>
      <c r="D587" t="s">
        <v>11189</v>
      </c>
      <c r="E587" t="s">
        <v>19415</v>
      </c>
    </row>
    <row r="588" spans="1:5">
      <c r="A588" t="s">
        <v>11190</v>
      </c>
      <c r="B588" t="s">
        <v>11191</v>
      </c>
      <c r="C588" t="s">
        <v>11192</v>
      </c>
      <c r="D588" t="s">
        <v>11193</v>
      </c>
      <c r="E588" t="s">
        <v>9276</v>
      </c>
    </row>
    <row r="589" spans="1:5">
      <c r="A589" t="s">
        <v>11194</v>
      </c>
      <c r="B589" t="s">
        <v>11195</v>
      </c>
      <c r="C589" t="s">
        <v>11196</v>
      </c>
      <c r="D589" t="s">
        <v>11197</v>
      </c>
      <c r="E589" t="s">
        <v>11198</v>
      </c>
    </row>
    <row r="590" spans="1:5">
      <c r="A590" t="s">
        <v>11199</v>
      </c>
      <c r="B590" t="s">
        <v>10898</v>
      </c>
      <c r="C590" t="s">
        <v>11200</v>
      </c>
      <c r="D590" t="s">
        <v>11201</v>
      </c>
      <c r="E590" t="s">
        <v>9076</v>
      </c>
    </row>
    <row r="591" spans="1:5">
      <c r="A591" t="s">
        <v>11202</v>
      </c>
      <c r="B591" t="s">
        <v>11203</v>
      </c>
      <c r="C591" t="s">
        <v>11204</v>
      </c>
      <c r="D591" t="s">
        <v>11205</v>
      </c>
      <c r="E591" t="s">
        <v>19523</v>
      </c>
    </row>
    <row r="592" spans="1:5">
      <c r="A592" t="s">
        <v>11206</v>
      </c>
      <c r="B592" t="s">
        <v>8991</v>
      </c>
      <c r="C592" t="s">
        <v>11207</v>
      </c>
      <c r="D592" t="s">
        <v>11208</v>
      </c>
      <c r="E592" t="s">
        <v>9151</v>
      </c>
    </row>
    <row r="593" spans="1:5">
      <c r="A593" t="s">
        <v>11209</v>
      </c>
      <c r="B593" t="s">
        <v>11210</v>
      </c>
      <c r="C593" t="s">
        <v>11211</v>
      </c>
      <c r="D593" t="s">
        <v>11212</v>
      </c>
      <c r="E593" t="s">
        <v>9225</v>
      </c>
    </row>
    <row r="594" spans="1:5">
      <c r="A594" t="s">
        <v>11213</v>
      </c>
      <c r="B594" t="s">
        <v>9553</v>
      </c>
      <c r="C594" t="s">
        <v>11214</v>
      </c>
      <c r="D594" t="s">
        <v>11215</v>
      </c>
      <c r="E594" t="s">
        <v>19418</v>
      </c>
    </row>
    <row r="595" spans="1:5">
      <c r="A595" t="s">
        <v>11216</v>
      </c>
      <c r="B595" t="s">
        <v>9553</v>
      </c>
      <c r="C595" t="s">
        <v>11217</v>
      </c>
      <c r="D595" t="s">
        <v>11218</v>
      </c>
      <c r="E595" t="s">
        <v>19454</v>
      </c>
    </row>
    <row r="596" spans="1:5">
      <c r="A596" t="s">
        <v>11219</v>
      </c>
      <c r="B596" t="s">
        <v>11220</v>
      </c>
      <c r="C596" t="s">
        <v>11221</v>
      </c>
      <c r="D596" t="s">
        <v>11222</v>
      </c>
      <c r="E596" t="s">
        <v>11223</v>
      </c>
    </row>
    <row r="597" spans="1:5">
      <c r="A597" t="s">
        <v>11224</v>
      </c>
      <c r="B597" t="s">
        <v>9717</v>
      </c>
      <c r="C597" t="s">
        <v>11225</v>
      </c>
      <c r="D597" t="s">
        <v>11226</v>
      </c>
      <c r="E597" t="s">
        <v>11227</v>
      </c>
    </row>
    <row r="598" spans="1:5">
      <c r="A598" t="s">
        <v>11228</v>
      </c>
      <c r="B598" t="s">
        <v>11229</v>
      </c>
      <c r="C598" t="s">
        <v>11230</v>
      </c>
      <c r="D598" t="s">
        <v>11231</v>
      </c>
      <c r="E598" t="s">
        <v>9295</v>
      </c>
    </row>
    <row r="599" spans="1:5">
      <c r="A599" t="s">
        <v>11232</v>
      </c>
      <c r="B599" t="s">
        <v>11233</v>
      </c>
      <c r="C599" t="s">
        <v>11234</v>
      </c>
      <c r="D599" t="s">
        <v>11235</v>
      </c>
      <c r="E599" t="s">
        <v>9975</v>
      </c>
    </row>
    <row r="600" spans="1:5">
      <c r="A600" t="s">
        <v>11236</v>
      </c>
      <c r="B600" t="s">
        <v>9926</v>
      </c>
      <c r="C600" t="s">
        <v>11237</v>
      </c>
      <c r="D600" t="s">
        <v>11238</v>
      </c>
      <c r="E600" t="s">
        <v>11239</v>
      </c>
    </row>
    <row r="601" spans="1:5">
      <c r="A601" t="s">
        <v>11240</v>
      </c>
      <c r="B601" t="s">
        <v>11241</v>
      </c>
      <c r="C601" t="s">
        <v>11242</v>
      </c>
      <c r="D601" t="s">
        <v>11243</v>
      </c>
      <c r="E601" t="s">
        <v>9960</v>
      </c>
    </row>
    <row r="602" spans="1:5">
      <c r="A602" t="s">
        <v>11244</v>
      </c>
      <c r="B602" t="s">
        <v>11245</v>
      </c>
      <c r="C602" t="s">
        <v>11246</v>
      </c>
      <c r="D602" t="s">
        <v>11247</v>
      </c>
      <c r="E602" t="s">
        <v>9853</v>
      </c>
    </row>
    <row r="603" spans="1:5">
      <c r="A603" t="s">
        <v>11248</v>
      </c>
      <c r="B603" t="s">
        <v>11098</v>
      </c>
      <c r="C603" t="s">
        <v>11249</v>
      </c>
      <c r="E603" t="s">
        <v>11250</v>
      </c>
    </row>
    <row r="604" spans="1:5">
      <c r="A604" t="s">
        <v>11251</v>
      </c>
      <c r="B604" t="s">
        <v>11252</v>
      </c>
      <c r="C604" t="s">
        <v>11253</v>
      </c>
      <c r="E604" t="s">
        <v>11254</v>
      </c>
    </row>
    <row r="605" spans="1:5">
      <c r="A605" t="s">
        <v>11255</v>
      </c>
      <c r="B605" t="s">
        <v>11256</v>
      </c>
      <c r="C605" t="s">
        <v>11257</v>
      </c>
      <c r="D605" t="s">
        <v>11258</v>
      </c>
      <c r="E605" t="s">
        <v>9002</v>
      </c>
    </row>
    <row r="606" spans="1:5">
      <c r="A606" t="s">
        <v>11259</v>
      </c>
      <c r="B606" t="s">
        <v>11260</v>
      </c>
      <c r="C606" t="s">
        <v>11261</v>
      </c>
      <c r="D606" t="s">
        <v>11262</v>
      </c>
      <c r="E606" t="s">
        <v>9500</v>
      </c>
    </row>
    <row r="607" spans="1:5">
      <c r="A607" t="s">
        <v>11263</v>
      </c>
      <c r="B607" t="s">
        <v>11264</v>
      </c>
      <c r="C607" t="s">
        <v>11265</v>
      </c>
      <c r="E607" t="s">
        <v>10007</v>
      </c>
    </row>
    <row r="608" spans="1:5">
      <c r="A608" t="s">
        <v>11266</v>
      </c>
      <c r="B608" t="s">
        <v>11267</v>
      </c>
      <c r="C608" t="s">
        <v>11268</v>
      </c>
      <c r="D608" t="s">
        <v>11269</v>
      </c>
      <c r="E608" t="s">
        <v>9011</v>
      </c>
    </row>
    <row r="609" spans="1:5">
      <c r="A609" t="s">
        <v>11270</v>
      </c>
      <c r="B609" t="s">
        <v>11271</v>
      </c>
      <c r="C609" t="s">
        <v>11272</v>
      </c>
      <c r="D609" t="s">
        <v>11273</v>
      </c>
      <c r="E609" t="s">
        <v>10485</v>
      </c>
    </row>
    <row r="610" spans="1:5">
      <c r="A610" t="s">
        <v>11274</v>
      </c>
      <c r="B610" t="s">
        <v>11275</v>
      </c>
      <c r="C610" t="s">
        <v>11276</v>
      </c>
      <c r="D610" t="s">
        <v>11277</v>
      </c>
      <c r="E610" t="s">
        <v>9090</v>
      </c>
    </row>
    <row r="611" spans="1:5">
      <c r="A611" t="s">
        <v>11278</v>
      </c>
      <c r="B611" t="s">
        <v>11279</v>
      </c>
      <c r="C611" t="s">
        <v>11280</v>
      </c>
      <c r="D611" t="s">
        <v>11281</v>
      </c>
      <c r="E611" t="s">
        <v>10869</v>
      </c>
    </row>
    <row r="612" spans="1:5">
      <c r="A612" t="s">
        <v>11282</v>
      </c>
      <c r="B612" t="s">
        <v>11283</v>
      </c>
      <c r="C612" t="s">
        <v>11284</v>
      </c>
      <c r="D612" t="s">
        <v>11285</v>
      </c>
      <c r="E612" t="s">
        <v>9656</v>
      </c>
    </row>
    <row r="613" spans="1:5">
      <c r="A613" t="s">
        <v>11286</v>
      </c>
      <c r="B613" t="s">
        <v>11287</v>
      </c>
      <c r="C613" t="s">
        <v>11288</v>
      </c>
      <c r="D613" t="s">
        <v>11289</v>
      </c>
      <c r="E613" t="s">
        <v>11290</v>
      </c>
    </row>
    <row r="614" spans="1:5">
      <c r="A614" t="s">
        <v>11291</v>
      </c>
      <c r="B614" t="s">
        <v>11292</v>
      </c>
      <c r="C614" t="s">
        <v>11293</v>
      </c>
      <c r="D614" t="s">
        <v>11294</v>
      </c>
      <c r="E614" t="s">
        <v>9015</v>
      </c>
    </row>
    <row r="615" spans="1:5">
      <c r="A615" t="s">
        <v>11295</v>
      </c>
      <c r="B615" t="s">
        <v>11287</v>
      </c>
      <c r="C615" t="s">
        <v>11296</v>
      </c>
      <c r="D615" t="s">
        <v>11297</v>
      </c>
      <c r="E615" t="s">
        <v>10942</v>
      </c>
    </row>
    <row r="616" spans="1:5">
      <c r="A616" t="s">
        <v>11298</v>
      </c>
      <c r="B616" t="s">
        <v>9078</v>
      </c>
      <c r="C616" t="s">
        <v>11299</v>
      </c>
      <c r="D616" t="s">
        <v>11300</v>
      </c>
      <c r="E616" t="s">
        <v>19480</v>
      </c>
    </row>
    <row r="617" spans="1:5">
      <c r="A617" t="s">
        <v>11301</v>
      </c>
      <c r="B617" t="s">
        <v>11302</v>
      </c>
      <c r="C617" t="s">
        <v>11303</v>
      </c>
      <c r="D617" t="s">
        <v>11304</v>
      </c>
      <c r="E617" t="s">
        <v>11305</v>
      </c>
    </row>
    <row r="618" spans="1:5">
      <c r="A618" t="s">
        <v>11306</v>
      </c>
      <c r="B618" t="s">
        <v>11307</v>
      </c>
      <c r="C618" t="s">
        <v>11308</v>
      </c>
      <c r="D618" t="s">
        <v>11309</v>
      </c>
      <c r="E618" t="s">
        <v>9341</v>
      </c>
    </row>
    <row r="619" spans="1:5">
      <c r="A619" t="s">
        <v>11310</v>
      </c>
      <c r="B619" t="s">
        <v>11311</v>
      </c>
      <c r="C619" t="s">
        <v>11312</v>
      </c>
      <c r="D619" t="s">
        <v>11313</v>
      </c>
      <c r="E619" t="s">
        <v>9258</v>
      </c>
    </row>
    <row r="620" spans="1:5">
      <c r="A620" t="s">
        <v>11314</v>
      </c>
      <c r="B620" t="s">
        <v>11315</v>
      </c>
      <c r="C620" t="s">
        <v>11316</v>
      </c>
      <c r="E620" t="s">
        <v>10368</v>
      </c>
    </row>
    <row r="621" spans="1:5">
      <c r="A621" t="s">
        <v>11317</v>
      </c>
      <c r="B621" t="s">
        <v>11318</v>
      </c>
      <c r="C621" t="s">
        <v>11319</v>
      </c>
      <c r="D621" t="s">
        <v>11320</v>
      </c>
      <c r="E621" t="s">
        <v>10068</v>
      </c>
    </row>
    <row r="622" spans="1:5">
      <c r="A622" t="s">
        <v>11321</v>
      </c>
      <c r="B622" t="s">
        <v>11322</v>
      </c>
      <c r="C622" t="s">
        <v>11323</v>
      </c>
      <c r="D622" t="s">
        <v>11324</v>
      </c>
      <c r="E622" t="s">
        <v>9341</v>
      </c>
    </row>
    <row r="623" spans="1:5">
      <c r="A623" t="s">
        <v>11325</v>
      </c>
      <c r="B623" t="s">
        <v>11326</v>
      </c>
      <c r="C623" t="s">
        <v>11327</v>
      </c>
      <c r="D623" t="s">
        <v>11328</v>
      </c>
      <c r="E623" t="s">
        <v>9492</v>
      </c>
    </row>
    <row r="624" spans="1:5">
      <c r="A624" t="s">
        <v>11329</v>
      </c>
      <c r="B624" t="s">
        <v>10052</v>
      </c>
      <c r="C624" t="s">
        <v>11330</v>
      </c>
      <c r="D624" t="s">
        <v>11331</v>
      </c>
      <c r="E624" t="s">
        <v>9341</v>
      </c>
    </row>
    <row r="625" spans="1:5">
      <c r="A625" t="s">
        <v>11332</v>
      </c>
      <c r="B625" t="s">
        <v>11333</v>
      </c>
      <c r="C625" t="s">
        <v>11334</v>
      </c>
      <c r="D625" t="s">
        <v>11335</v>
      </c>
      <c r="E625" t="s">
        <v>11336</v>
      </c>
    </row>
    <row r="626" spans="1:5">
      <c r="A626" t="s">
        <v>11337</v>
      </c>
      <c r="B626" t="s">
        <v>11338</v>
      </c>
      <c r="C626" t="s">
        <v>11339</v>
      </c>
      <c r="D626" t="s">
        <v>11340</v>
      </c>
      <c r="E626" t="s">
        <v>11341</v>
      </c>
    </row>
    <row r="627" spans="1:5">
      <c r="A627" t="s">
        <v>11342</v>
      </c>
      <c r="B627" t="s">
        <v>9514</v>
      </c>
      <c r="C627" t="s">
        <v>11343</v>
      </c>
      <c r="D627" t="s">
        <v>11344</v>
      </c>
      <c r="E627" t="s">
        <v>9492</v>
      </c>
    </row>
    <row r="628" spans="1:5">
      <c r="A628" t="s">
        <v>11345</v>
      </c>
      <c r="B628" t="s">
        <v>11346</v>
      </c>
      <c r="C628" t="s">
        <v>11347</v>
      </c>
      <c r="D628" t="s">
        <v>11348</v>
      </c>
      <c r="E628" t="s">
        <v>9015</v>
      </c>
    </row>
    <row r="629" spans="1:5">
      <c r="A629" t="s">
        <v>11349</v>
      </c>
      <c r="B629" t="s">
        <v>11350</v>
      </c>
      <c r="C629" t="s">
        <v>11351</v>
      </c>
      <c r="E629" t="s">
        <v>9386</v>
      </c>
    </row>
    <row r="630" spans="1:5">
      <c r="A630" t="s">
        <v>11352</v>
      </c>
      <c r="B630" t="s">
        <v>11353</v>
      </c>
      <c r="C630" t="s">
        <v>11354</v>
      </c>
      <c r="D630" t="s">
        <v>11355</v>
      </c>
      <c r="E630" t="s">
        <v>11356</v>
      </c>
    </row>
    <row r="631" spans="1:5">
      <c r="A631" t="s">
        <v>11357</v>
      </c>
      <c r="B631" t="s">
        <v>11358</v>
      </c>
      <c r="C631" t="s">
        <v>11359</v>
      </c>
      <c r="D631" t="s">
        <v>11360</v>
      </c>
      <c r="E631" t="s">
        <v>9316</v>
      </c>
    </row>
    <row r="632" spans="1:5">
      <c r="A632" t="s">
        <v>11361</v>
      </c>
      <c r="B632" t="s">
        <v>11358</v>
      </c>
      <c r="C632" t="s">
        <v>11362</v>
      </c>
      <c r="D632" t="s">
        <v>11363</v>
      </c>
      <c r="E632" t="s">
        <v>11364</v>
      </c>
    </row>
    <row r="633" spans="1:5">
      <c r="A633" t="s">
        <v>11365</v>
      </c>
      <c r="B633" t="s">
        <v>11366</v>
      </c>
      <c r="C633" t="s">
        <v>11367</v>
      </c>
      <c r="D633" t="s">
        <v>11368</v>
      </c>
      <c r="E633" t="s">
        <v>19524</v>
      </c>
    </row>
    <row r="634" spans="1:5">
      <c r="A634" t="s">
        <v>11369</v>
      </c>
      <c r="B634" t="s">
        <v>11370</v>
      </c>
      <c r="C634" t="s">
        <v>11371</v>
      </c>
      <c r="D634" t="s">
        <v>11372</v>
      </c>
      <c r="E634" t="s">
        <v>11067</v>
      </c>
    </row>
    <row r="635" spans="1:5">
      <c r="A635" t="s">
        <v>11373</v>
      </c>
      <c r="B635" t="s">
        <v>11370</v>
      </c>
      <c r="C635" t="s">
        <v>11374</v>
      </c>
      <c r="D635" t="s">
        <v>11375</v>
      </c>
      <c r="E635" t="s">
        <v>9295</v>
      </c>
    </row>
    <row r="636" spans="1:5">
      <c r="A636" t="s">
        <v>11376</v>
      </c>
      <c r="B636" t="s">
        <v>11377</v>
      </c>
      <c r="C636" t="s">
        <v>11378</v>
      </c>
      <c r="D636" t="s">
        <v>11379</v>
      </c>
      <c r="E636" t="s">
        <v>9492</v>
      </c>
    </row>
    <row r="637" spans="1:5">
      <c r="A637" t="s">
        <v>11380</v>
      </c>
      <c r="B637" t="s">
        <v>11381</v>
      </c>
      <c r="C637" t="s">
        <v>11382</v>
      </c>
      <c r="D637" t="s">
        <v>11383</v>
      </c>
      <c r="E637" t="s">
        <v>10740</v>
      </c>
    </row>
    <row r="638" spans="1:5">
      <c r="A638" t="s">
        <v>11384</v>
      </c>
      <c r="B638" t="s">
        <v>9247</v>
      </c>
      <c r="C638" t="s">
        <v>11385</v>
      </c>
      <c r="D638" t="s">
        <v>11386</v>
      </c>
      <c r="E638" t="s">
        <v>9002</v>
      </c>
    </row>
    <row r="639" spans="1:5">
      <c r="A639" t="s">
        <v>11387</v>
      </c>
      <c r="B639" t="s">
        <v>11388</v>
      </c>
      <c r="C639" t="s">
        <v>11389</v>
      </c>
      <c r="D639" t="s">
        <v>11390</v>
      </c>
      <c r="E639" t="s">
        <v>11391</v>
      </c>
    </row>
    <row r="640" spans="1:5">
      <c r="A640" t="s">
        <v>11392</v>
      </c>
      <c r="B640" t="s">
        <v>9247</v>
      </c>
      <c r="C640" t="s">
        <v>11393</v>
      </c>
      <c r="D640" t="s">
        <v>11394</v>
      </c>
      <c r="E640" t="s">
        <v>19422</v>
      </c>
    </row>
    <row r="641" spans="1:5">
      <c r="A641" t="s">
        <v>11395</v>
      </c>
      <c r="B641" t="s">
        <v>9514</v>
      </c>
      <c r="C641" t="s">
        <v>11396</v>
      </c>
      <c r="D641" t="s">
        <v>11397</v>
      </c>
      <c r="E641" t="s">
        <v>9492</v>
      </c>
    </row>
    <row r="642" spans="1:5">
      <c r="A642" t="s">
        <v>11398</v>
      </c>
      <c r="B642" t="s">
        <v>8995</v>
      </c>
      <c r="C642" t="s">
        <v>11399</v>
      </c>
      <c r="D642" t="s">
        <v>11400</v>
      </c>
      <c r="E642" t="s">
        <v>12495</v>
      </c>
    </row>
    <row r="643" spans="1:5">
      <c r="A643" t="s">
        <v>11401</v>
      </c>
      <c r="B643" t="s">
        <v>11402</v>
      </c>
      <c r="C643" t="s">
        <v>11403</v>
      </c>
      <c r="D643" t="s">
        <v>11404</v>
      </c>
      <c r="E643" t="s">
        <v>9845</v>
      </c>
    </row>
    <row r="644" spans="1:5">
      <c r="A644" t="s">
        <v>11405</v>
      </c>
      <c r="B644" t="s">
        <v>11406</v>
      </c>
      <c r="C644" t="s">
        <v>11407</v>
      </c>
      <c r="D644" t="s">
        <v>11408</v>
      </c>
      <c r="E644" t="s">
        <v>9373</v>
      </c>
    </row>
    <row r="645" spans="1:5">
      <c r="A645" t="s">
        <v>11409</v>
      </c>
      <c r="B645" t="s">
        <v>11410</v>
      </c>
      <c r="C645" t="s">
        <v>11411</v>
      </c>
      <c r="D645" t="s">
        <v>11412</v>
      </c>
      <c r="E645" t="s">
        <v>9112</v>
      </c>
    </row>
    <row r="646" spans="1:5">
      <c r="A646" t="s">
        <v>11413</v>
      </c>
      <c r="B646" t="s">
        <v>10893</v>
      </c>
      <c r="C646" t="s">
        <v>11414</v>
      </c>
      <c r="D646" t="s">
        <v>11415</v>
      </c>
      <c r="E646" t="s">
        <v>19423</v>
      </c>
    </row>
    <row r="647" spans="1:5">
      <c r="A647" t="s">
        <v>11416</v>
      </c>
      <c r="B647" t="s">
        <v>11417</v>
      </c>
      <c r="C647" t="s">
        <v>11418</v>
      </c>
      <c r="D647" t="s">
        <v>11419</v>
      </c>
      <c r="E647" t="s">
        <v>19525</v>
      </c>
    </row>
    <row r="648" spans="1:5">
      <c r="A648" t="s">
        <v>11421</v>
      </c>
      <c r="B648" t="s">
        <v>11422</v>
      </c>
      <c r="C648" t="s">
        <v>11423</v>
      </c>
      <c r="D648" t="s">
        <v>11424</v>
      </c>
      <c r="E648" t="s">
        <v>9673</v>
      </c>
    </row>
    <row r="649" spans="1:5">
      <c r="A649" t="s">
        <v>11425</v>
      </c>
      <c r="B649" t="s">
        <v>9514</v>
      </c>
      <c r="C649" t="s">
        <v>11426</v>
      </c>
      <c r="D649" t="s">
        <v>11427</v>
      </c>
      <c r="E649" t="s">
        <v>9492</v>
      </c>
    </row>
    <row r="650" spans="1:5">
      <c r="A650" t="s">
        <v>11428</v>
      </c>
      <c r="B650" t="s">
        <v>11429</v>
      </c>
      <c r="C650" t="s">
        <v>11430</v>
      </c>
      <c r="D650" t="s">
        <v>11431</v>
      </c>
      <c r="E650" t="s">
        <v>9853</v>
      </c>
    </row>
    <row r="651" spans="1:5">
      <c r="A651" t="s">
        <v>11432</v>
      </c>
      <c r="B651" t="s">
        <v>11433</v>
      </c>
      <c r="C651" t="s">
        <v>11434</v>
      </c>
      <c r="D651" t="s">
        <v>11435</v>
      </c>
      <c r="E651" t="s">
        <v>19523</v>
      </c>
    </row>
    <row r="652" spans="1:5">
      <c r="A652" t="s">
        <v>11437</v>
      </c>
      <c r="B652" t="s">
        <v>9514</v>
      </c>
      <c r="C652" t="s">
        <v>11438</v>
      </c>
      <c r="D652" t="s">
        <v>11439</v>
      </c>
      <c r="E652" t="s">
        <v>9492</v>
      </c>
    </row>
    <row r="653" spans="1:5">
      <c r="A653" t="s">
        <v>11440</v>
      </c>
      <c r="B653" t="s">
        <v>11441</v>
      </c>
      <c r="C653" t="s">
        <v>11442</v>
      </c>
      <c r="D653" t="s">
        <v>11443</v>
      </c>
      <c r="E653" t="s">
        <v>9169</v>
      </c>
    </row>
    <row r="654" spans="1:5">
      <c r="A654" t="s">
        <v>11444</v>
      </c>
      <c r="B654" t="s">
        <v>11445</v>
      </c>
      <c r="C654" t="s">
        <v>11446</v>
      </c>
      <c r="D654" t="s">
        <v>11447</v>
      </c>
      <c r="E654" t="s">
        <v>19526</v>
      </c>
    </row>
    <row r="655" spans="1:5">
      <c r="A655" t="s">
        <v>11449</v>
      </c>
      <c r="B655" t="s">
        <v>11450</v>
      </c>
      <c r="C655" t="s">
        <v>11451</v>
      </c>
      <c r="D655" t="s">
        <v>19527</v>
      </c>
      <c r="E655" t="s">
        <v>9960</v>
      </c>
    </row>
    <row r="656" spans="1:5">
      <c r="A656" t="s">
        <v>11452</v>
      </c>
      <c r="B656" t="s">
        <v>11453</v>
      </c>
      <c r="C656" t="s">
        <v>11454</v>
      </c>
      <c r="D656" t="s">
        <v>11455</v>
      </c>
      <c r="E656" t="s">
        <v>19419</v>
      </c>
    </row>
    <row r="657" spans="1:5">
      <c r="A657" t="s">
        <v>11456</v>
      </c>
      <c r="B657" t="s">
        <v>9883</v>
      </c>
      <c r="C657" t="s">
        <v>11457</v>
      </c>
      <c r="D657" t="s">
        <v>11458</v>
      </c>
      <c r="E657" t="s">
        <v>11459</v>
      </c>
    </row>
    <row r="658" spans="1:5">
      <c r="A658" t="s">
        <v>11460</v>
      </c>
      <c r="B658" t="s">
        <v>9883</v>
      </c>
      <c r="C658" t="s">
        <v>11461</v>
      </c>
      <c r="D658" t="s">
        <v>11462</v>
      </c>
      <c r="E658" t="s">
        <v>19424</v>
      </c>
    </row>
    <row r="659" spans="1:5">
      <c r="A659" t="s">
        <v>11463</v>
      </c>
      <c r="B659" t="s">
        <v>9200</v>
      </c>
      <c r="C659" t="s">
        <v>11464</v>
      </c>
      <c r="D659" t="s">
        <v>11465</v>
      </c>
      <c r="E659" t="s">
        <v>11466</v>
      </c>
    </row>
    <row r="660" spans="1:5">
      <c r="A660" t="s">
        <v>19528</v>
      </c>
      <c r="B660" t="s">
        <v>19529</v>
      </c>
      <c r="C660" t="s">
        <v>19530</v>
      </c>
      <c r="D660" t="s">
        <v>19531</v>
      </c>
      <c r="E660" t="s">
        <v>13243</v>
      </c>
    </row>
    <row r="661" spans="1:5">
      <c r="A661" t="s">
        <v>11467</v>
      </c>
      <c r="B661" t="s">
        <v>11468</v>
      </c>
      <c r="C661" t="s">
        <v>11469</v>
      </c>
      <c r="D661" t="s">
        <v>11470</v>
      </c>
      <c r="E661" t="s">
        <v>9807</v>
      </c>
    </row>
    <row r="662" spans="1:5">
      <c r="A662" t="s">
        <v>11471</v>
      </c>
      <c r="B662" t="s">
        <v>10611</v>
      </c>
      <c r="C662" t="s">
        <v>11472</v>
      </c>
      <c r="E662" t="s">
        <v>11473</v>
      </c>
    </row>
    <row r="663" spans="1:5">
      <c r="A663" t="s">
        <v>11474</v>
      </c>
      <c r="B663" t="s">
        <v>11475</v>
      </c>
      <c r="C663" t="s">
        <v>11476</v>
      </c>
      <c r="D663" t="s">
        <v>11477</v>
      </c>
      <c r="E663" t="s">
        <v>9386</v>
      </c>
    </row>
    <row r="664" spans="1:5">
      <c r="A664" t="s">
        <v>11478</v>
      </c>
      <c r="B664" t="s">
        <v>11479</v>
      </c>
      <c r="C664" t="s">
        <v>11480</v>
      </c>
      <c r="D664" t="s">
        <v>11481</v>
      </c>
      <c r="E664" t="s">
        <v>11482</v>
      </c>
    </row>
    <row r="665" spans="1:5">
      <c r="A665" t="s">
        <v>11483</v>
      </c>
      <c r="B665" t="s">
        <v>11484</v>
      </c>
      <c r="C665" t="s">
        <v>19532</v>
      </c>
      <c r="D665" t="s">
        <v>19533</v>
      </c>
      <c r="E665" t="s">
        <v>9144</v>
      </c>
    </row>
    <row r="666" spans="1:5">
      <c r="A666" t="s">
        <v>11487</v>
      </c>
      <c r="B666" t="s">
        <v>11488</v>
      </c>
      <c r="C666" t="s">
        <v>11489</v>
      </c>
      <c r="D666" t="s">
        <v>11490</v>
      </c>
      <c r="E666" t="s">
        <v>10887</v>
      </c>
    </row>
    <row r="667" spans="1:5">
      <c r="A667" t="s">
        <v>11491</v>
      </c>
      <c r="B667" t="s">
        <v>11488</v>
      </c>
      <c r="C667" t="s">
        <v>11492</v>
      </c>
      <c r="D667" t="s">
        <v>11493</v>
      </c>
      <c r="E667" t="s">
        <v>9332</v>
      </c>
    </row>
    <row r="668" spans="1:5">
      <c r="A668" t="s">
        <v>11494</v>
      </c>
      <c r="B668" t="s">
        <v>11495</v>
      </c>
      <c r="C668" t="s">
        <v>11496</v>
      </c>
      <c r="D668" t="s">
        <v>11497</v>
      </c>
      <c r="E668" t="s">
        <v>8970</v>
      </c>
    </row>
    <row r="669" spans="1:5">
      <c r="A669" t="s">
        <v>11498</v>
      </c>
      <c r="B669" t="s">
        <v>11499</v>
      </c>
      <c r="C669" t="s">
        <v>11500</v>
      </c>
      <c r="D669" t="s">
        <v>11501</v>
      </c>
      <c r="E669" t="s">
        <v>9853</v>
      </c>
    </row>
    <row r="670" spans="1:5">
      <c r="A670" t="s">
        <v>11502</v>
      </c>
      <c r="B670" t="s">
        <v>11503</v>
      </c>
      <c r="C670" t="s">
        <v>11504</v>
      </c>
      <c r="D670" t="s">
        <v>11505</v>
      </c>
      <c r="E670" t="s">
        <v>9237</v>
      </c>
    </row>
    <row r="671" spans="1:5">
      <c r="A671" t="s">
        <v>19534</v>
      </c>
      <c r="B671" t="s">
        <v>19535</v>
      </c>
      <c r="C671" t="s">
        <v>19536</v>
      </c>
      <c r="E671" t="s">
        <v>9104</v>
      </c>
    </row>
    <row r="672" spans="1:5">
      <c r="A672" t="s">
        <v>11506</v>
      </c>
      <c r="B672" t="s">
        <v>9318</v>
      </c>
      <c r="C672" t="s">
        <v>11507</v>
      </c>
      <c r="D672" t="s">
        <v>11508</v>
      </c>
      <c r="E672" t="s">
        <v>9071</v>
      </c>
    </row>
    <row r="673" spans="1:5">
      <c r="A673" t="s">
        <v>11509</v>
      </c>
      <c r="B673" t="s">
        <v>11510</v>
      </c>
      <c r="C673" t="s">
        <v>11511</v>
      </c>
      <c r="D673" t="s">
        <v>11512</v>
      </c>
      <c r="E673" t="s">
        <v>10933</v>
      </c>
    </row>
    <row r="674" spans="1:5">
      <c r="A674" t="s">
        <v>11513</v>
      </c>
      <c r="B674" t="s">
        <v>9842</v>
      </c>
      <c r="C674" t="s">
        <v>11514</v>
      </c>
      <c r="D674" t="s">
        <v>11515</v>
      </c>
      <c r="E674" t="s">
        <v>19441</v>
      </c>
    </row>
    <row r="675" spans="1:5">
      <c r="A675" t="s">
        <v>11516</v>
      </c>
      <c r="B675" t="s">
        <v>11517</v>
      </c>
      <c r="C675" t="s">
        <v>11518</v>
      </c>
      <c r="E675" t="s">
        <v>19537</v>
      </c>
    </row>
    <row r="676" spans="1:5">
      <c r="A676" t="s">
        <v>11519</v>
      </c>
      <c r="B676" t="s">
        <v>11517</v>
      </c>
      <c r="C676" t="s">
        <v>11520</v>
      </c>
      <c r="E676" t="s">
        <v>9643</v>
      </c>
    </row>
    <row r="677" spans="1:5">
      <c r="A677" t="s">
        <v>11521</v>
      </c>
      <c r="B677" t="s">
        <v>11522</v>
      </c>
      <c r="C677" t="s">
        <v>11523</v>
      </c>
      <c r="D677" t="s">
        <v>11524</v>
      </c>
      <c r="E677" t="s">
        <v>9492</v>
      </c>
    </row>
    <row r="678" spans="1:5">
      <c r="A678" t="s">
        <v>11525</v>
      </c>
      <c r="B678" t="s">
        <v>11526</v>
      </c>
      <c r="C678" t="s">
        <v>11527</v>
      </c>
      <c r="D678" t="s">
        <v>11528</v>
      </c>
      <c r="E678" t="s">
        <v>10063</v>
      </c>
    </row>
    <row r="679" spans="1:5">
      <c r="A679" t="s">
        <v>11529</v>
      </c>
      <c r="B679" t="s">
        <v>11530</v>
      </c>
      <c r="C679" t="s">
        <v>11531</v>
      </c>
      <c r="D679" t="s">
        <v>11532</v>
      </c>
      <c r="E679" t="s">
        <v>11533</v>
      </c>
    </row>
    <row r="680" spans="1:5">
      <c r="A680" t="s">
        <v>11534</v>
      </c>
      <c r="B680" t="s">
        <v>11535</v>
      </c>
      <c r="C680" t="s">
        <v>11536</v>
      </c>
      <c r="D680" t="s">
        <v>11537</v>
      </c>
      <c r="E680" t="s">
        <v>9237</v>
      </c>
    </row>
    <row r="681" spans="1:5">
      <c r="A681" t="s">
        <v>11538</v>
      </c>
      <c r="B681" t="s">
        <v>8991</v>
      </c>
      <c r="C681" t="s">
        <v>11539</v>
      </c>
      <c r="D681" t="s">
        <v>11540</v>
      </c>
      <c r="E681" t="s">
        <v>11541</v>
      </c>
    </row>
    <row r="682" spans="1:5">
      <c r="A682" t="s">
        <v>11542</v>
      </c>
      <c r="B682" t="s">
        <v>11543</v>
      </c>
      <c r="C682" t="s">
        <v>11544</v>
      </c>
      <c r="D682" t="s">
        <v>11545</v>
      </c>
      <c r="E682" t="s">
        <v>19405</v>
      </c>
    </row>
    <row r="683" spans="1:5">
      <c r="A683" t="s">
        <v>11546</v>
      </c>
      <c r="B683" t="s">
        <v>11547</v>
      </c>
      <c r="C683" t="s">
        <v>11548</v>
      </c>
      <c r="D683" t="s">
        <v>11549</v>
      </c>
      <c r="E683" t="s">
        <v>9341</v>
      </c>
    </row>
    <row r="684" spans="1:5">
      <c r="A684" t="s">
        <v>11550</v>
      </c>
      <c r="B684" t="s">
        <v>11551</v>
      </c>
      <c r="C684" t="s">
        <v>11552</v>
      </c>
      <c r="D684" t="s">
        <v>11553</v>
      </c>
      <c r="E684" t="s">
        <v>11554</v>
      </c>
    </row>
    <row r="685" spans="1:5">
      <c r="A685" t="s">
        <v>11555</v>
      </c>
      <c r="B685" t="s">
        <v>11556</v>
      </c>
      <c r="C685" t="s">
        <v>11557</v>
      </c>
      <c r="D685" t="s">
        <v>11558</v>
      </c>
      <c r="E685" t="s">
        <v>19411</v>
      </c>
    </row>
    <row r="686" spans="1:5">
      <c r="A686" t="s">
        <v>11559</v>
      </c>
      <c r="B686" t="s">
        <v>11560</v>
      </c>
      <c r="C686" t="s">
        <v>11561</v>
      </c>
      <c r="D686" t="s">
        <v>11562</v>
      </c>
      <c r="E686" t="s">
        <v>9960</v>
      </c>
    </row>
    <row r="687" spans="1:5">
      <c r="A687" t="s">
        <v>11563</v>
      </c>
      <c r="B687" t="s">
        <v>11564</v>
      </c>
      <c r="C687" t="s">
        <v>11565</v>
      </c>
      <c r="E687" t="s">
        <v>10007</v>
      </c>
    </row>
    <row r="688" spans="1:5">
      <c r="A688" t="s">
        <v>11566</v>
      </c>
      <c r="B688" t="s">
        <v>11567</v>
      </c>
      <c r="C688" t="s">
        <v>11568</v>
      </c>
      <c r="D688" t="s">
        <v>11569</v>
      </c>
      <c r="E688" t="s">
        <v>19423</v>
      </c>
    </row>
    <row r="689" spans="1:5">
      <c r="A689" t="s">
        <v>11570</v>
      </c>
      <c r="B689" t="s">
        <v>11571</v>
      </c>
      <c r="C689" t="s">
        <v>11572</v>
      </c>
      <c r="E689" t="s">
        <v>9258</v>
      </c>
    </row>
    <row r="690" spans="1:5">
      <c r="A690" t="s">
        <v>11573</v>
      </c>
      <c r="B690" t="s">
        <v>11574</v>
      </c>
      <c r="C690" t="s">
        <v>11575</v>
      </c>
      <c r="D690" t="s">
        <v>11576</v>
      </c>
      <c r="E690" t="s">
        <v>9094</v>
      </c>
    </row>
    <row r="691" spans="1:5">
      <c r="A691" t="s">
        <v>11577</v>
      </c>
      <c r="B691" t="s">
        <v>10893</v>
      </c>
      <c r="C691" t="s">
        <v>11578</v>
      </c>
      <c r="D691" t="s">
        <v>11579</v>
      </c>
      <c r="E691" t="s">
        <v>19423</v>
      </c>
    </row>
    <row r="692" spans="1:5">
      <c r="A692" t="s">
        <v>11580</v>
      </c>
      <c r="B692" t="s">
        <v>11581</v>
      </c>
      <c r="C692" t="s">
        <v>11582</v>
      </c>
      <c r="D692" t="s">
        <v>11583</v>
      </c>
      <c r="E692" t="s">
        <v>19441</v>
      </c>
    </row>
    <row r="693" spans="1:5">
      <c r="A693" t="s">
        <v>11584</v>
      </c>
      <c r="B693" t="s">
        <v>11585</v>
      </c>
      <c r="C693" t="s">
        <v>11586</v>
      </c>
      <c r="D693" t="s">
        <v>11587</v>
      </c>
      <c r="E693" t="s">
        <v>10206</v>
      </c>
    </row>
    <row r="694" spans="1:5">
      <c r="A694" t="s">
        <v>11588</v>
      </c>
      <c r="B694" t="s">
        <v>9514</v>
      </c>
      <c r="C694" t="s">
        <v>11589</v>
      </c>
      <c r="D694" t="s">
        <v>11590</v>
      </c>
      <c r="E694" t="s">
        <v>9492</v>
      </c>
    </row>
    <row r="695" spans="1:5">
      <c r="A695" t="s">
        <v>11591</v>
      </c>
      <c r="B695" t="s">
        <v>11592</v>
      </c>
      <c r="C695" t="s">
        <v>11593</v>
      </c>
      <c r="D695" t="s">
        <v>19538</v>
      </c>
      <c r="E695" t="s">
        <v>9341</v>
      </c>
    </row>
    <row r="696" spans="1:5">
      <c r="A696" t="s">
        <v>11594</v>
      </c>
      <c r="B696" t="s">
        <v>11595</v>
      </c>
      <c r="C696" t="s">
        <v>11596</v>
      </c>
      <c r="D696" t="s">
        <v>11597</v>
      </c>
      <c r="E696" t="s">
        <v>19539</v>
      </c>
    </row>
    <row r="697" spans="1:5">
      <c r="A697" t="s">
        <v>11598</v>
      </c>
      <c r="B697" t="s">
        <v>11599</v>
      </c>
      <c r="C697" t="s">
        <v>11600</v>
      </c>
      <c r="E697" t="s">
        <v>9492</v>
      </c>
    </row>
    <row r="698" spans="1:5">
      <c r="A698" t="s">
        <v>11601</v>
      </c>
      <c r="B698" t="s">
        <v>11602</v>
      </c>
      <c r="C698" t="s">
        <v>11603</v>
      </c>
      <c r="D698" t="s">
        <v>11604</v>
      </c>
      <c r="E698" t="s">
        <v>9210</v>
      </c>
    </row>
    <row r="699" spans="1:5">
      <c r="A699" t="s">
        <v>11605</v>
      </c>
      <c r="B699" t="s">
        <v>8991</v>
      </c>
      <c r="C699" t="s">
        <v>11606</v>
      </c>
      <c r="D699" t="s">
        <v>11607</v>
      </c>
      <c r="E699" t="s">
        <v>9225</v>
      </c>
    </row>
    <row r="700" spans="1:5">
      <c r="A700" t="s">
        <v>11608</v>
      </c>
      <c r="B700" t="s">
        <v>11609</v>
      </c>
      <c r="C700" t="s">
        <v>11610</v>
      </c>
      <c r="D700" t="s">
        <v>11611</v>
      </c>
      <c r="E700" t="s">
        <v>9085</v>
      </c>
    </row>
    <row r="701" spans="1:5">
      <c r="A701" t="s">
        <v>11612</v>
      </c>
      <c r="B701" t="s">
        <v>9343</v>
      </c>
      <c r="C701" t="s">
        <v>11613</v>
      </c>
      <c r="D701" t="s">
        <v>11614</v>
      </c>
      <c r="E701" t="s">
        <v>9341</v>
      </c>
    </row>
    <row r="702" spans="1:5">
      <c r="A702" t="s">
        <v>11615</v>
      </c>
      <c r="B702" t="s">
        <v>11616</v>
      </c>
      <c r="C702" t="s">
        <v>11617</v>
      </c>
      <c r="D702" t="s">
        <v>11618</v>
      </c>
      <c r="E702" t="s">
        <v>9492</v>
      </c>
    </row>
    <row r="703" spans="1:5">
      <c r="A703" t="s">
        <v>11619</v>
      </c>
      <c r="B703" t="s">
        <v>9318</v>
      </c>
      <c r="C703" t="s">
        <v>11620</v>
      </c>
      <c r="D703" t="s">
        <v>11621</v>
      </c>
      <c r="E703" t="s">
        <v>9139</v>
      </c>
    </row>
    <row r="704" spans="1:5">
      <c r="A704" t="s">
        <v>11622</v>
      </c>
      <c r="B704" t="s">
        <v>9422</v>
      </c>
      <c r="C704" t="s">
        <v>11623</v>
      </c>
      <c r="D704" t="s">
        <v>11624</v>
      </c>
      <c r="E704" t="s">
        <v>19426</v>
      </c>
    </row>
    <row r="705" spans="1:5">
      <c r="A705" t="s">
        <v>11625</v>
      </c>
      <c r="B705" t="s">
        <v>11626</v>
      </c>
      <c r="C705" t="s">
        <v>11627</v>
      </c>
      <c r="D705" t="s">
        <v>11628</v>
      </c>
      <c r="E705" t="s">
        <v>10729</v>
      </c>
    </row>
    <row r="706" spans="1:5">
      <c r="A706" t="s">
        <v>11629</v>
      </c>
      <c r="B706" t="s">
        <v>11630</v>
      </c>
      <c r="C706" t="s">
        <v>11631</v>
      </c>
      <c r="D706" t="s">
        <v>11632</v>
      </c>
      <c r="E706" t="s">
        <v>19421</v>
      </c>
    </row>
    <row r="707" spans="1:5">
      <c r="A707" t="s">
        <v>11633</v>
      </c>
      <c r="B707" t="s">
        <v>9247</v>
      </c>
      <c r="C707" t="s">
        <v>11634</v>
      </c>
      <c r="D707" t="s">
        <v>11635</v>
      </c>
      <c r="E707" t="s">
        <v>11636</v>
      </c>
    </row>
    <row r="708" spans="1:5">
      <c r="A708" t="s">
        <v>11637</v>
      </c>
      <c r="B708" t="s">
        <v>11638</v>
      </c>
      <c r="C708" t="s">
        <v>11639</v>
      </c>
      <c r="D708" t="s">
        <v>11640</v>
      </c>
      <c r="E708" t="s">
        <v>11641</v>
      </c>
    </row>
    <row r="709" spans="1:5">
      <c r="A709" t="s">
        <v>11642</v>
      </c>
      <c r="B709" t="s">
        <v>11643</v>
      </c>
      <c r="C709" t="s">
        <v>11644</v>
      </c>
      <c r="D709" t="s">
        <v>11645</v>
      </c>
      <c r="E709" t="s">
        <v>10210</v>
      </c>
    </row>
    <row r="710" spans="1:5">
      <c r="A710" t="s">
        <v>11646</v>
      </c>
      <c r="B710" t="s">
        <v>9247</v>
      </c>
      <c r="C710" t="s">
        <v>11647</v>
      </c>
      <c r="D710" t="s">
        <v>11648</v>
      </c>
      <c r="E710" t="s">
        <v>19405</v>
      </c>
    </row>
    <row r="711" spans="1:5">
      <c r="A711" t="s">
        <v>11649</v>
      </c>
      <c r="B711" t="s">
        <v>9247</v>
      </c>
      <c r="C711" t="s">
        <v>11650</v>
      </c>
      <c r="D711" t="s">
        <v>11651</v>
      </c>
      <c r="E711" t="s">
        <v>19420</v>
      </c>
    </row>
    <row r="712" spans="1:5">
      <c r="A712" t="s">
        <v>11652</v>
      </c>
      <c r="B712" t="s">
        <v>11653</v>
      </c>
      <c r="C712" t="s">
        <v>11654</v>
      </c>
      <c r="D712" t="s">
        <v>11655</v>
      </c>
      <c r="E712" t="s">
        <v>9845</v>
      </c>
    </row>
    <row r="713" spans="1:5">
      <c r="A713" t="s">
        <v>11656</v>
      </c>
      <c r="B713" t="s">
        <v>11657</v>
      </c>
      <c r="C713" t="s">
        <v>11658</v>
      </c>
      <c r="D713" t="s">
        <v>11659</v>
      </c>
      <c r="E713" t="s">
        <v>11660</v>
      </c>
    </row>
    <row r="714" spans="1:5">
      <c r="A714" t="s">
        <v>11661</v>
      </c>
      <c r="B714" t="s">
        <v>11662</v>
      </c>
      <c r="C714" t="s">
        <v>11663</v>
      </c>
      <c r="D714" t="s">
        <v>11664</v>
      </c>
      <c r="E714" t="s">
        <v>9085</v>
      </c>
    </row>
    <row r="715" spans="1:5">
      <c r="A715" t="s">
        <v>11665</v>
      </c>
      <c r="B715" t="s">
        <v>11666</v>
      </c>
      <c r="C715" t="s">
        <v>11667</v>
      </c>
      <c r="D715" t="s">
        <v>11668</v>
      </c>
      <c r="E715" t="s">
        <v>19414</v>
      </c>
    </row>
    <row r="716" spans="1:5">
      <c r="A716" t="s">
        <v>11669</v>
      </c>
      <c r="B716" t="s">
        <v>11670</v>
      </c>
      <c r="C716" t="s">
        <v>11671</v>
      </c>
      <c r="D716" t="s">
        <v>11672</v>
      </c>
      <c r="E716" t="s">
        <v>9085</v>
      </c>
    </row>
    <row r="717" spans="1:5">
      <c r="A717" t="s">
        <v>11673</v>
      </c>
      <c r="B717" t="s">
        <v>8991</v>
      </c>
      <c r="C717" t="s">
        <v>11674</v>
      </c>
      <c r="D717" t="s">
        <v>11675</v>
      </c>
      <c r="E717" t="s">
        <v>9062</v>
      </c>
    </row>
    <row r="718" spans="1:5">
      <c r="A718" t="s">
        <v>11676</v>
      </c>
      <c r="B718" t="s">
        <v>11564</v>
      </c>
      <c r="C718" t="s">
        <v>11677</v>
      </c>
      <c r="E718" t="s">
        <v>11678</v>
      </c>
    </row>
    <row r="719" spans="1:5">
      <c r="A719" t="s">
        <v>11679</v>
      </c>
      <c r="B719" t="s">
        <v>11680</v>
      </c>
      <c r="C719" t="s">
        <v>11681</v>
      </c>
      <c r="D719" t="s">
        <v>11682</v>
      </c>
      <c r="E719" t="s">
        <v>10206</v>
      </c>
    </row>
    <row r="720" spans="1:5">
      <c r="A720" t="s">
        <v>11683</v>
      </c>
      <c r="B720" t="s">
        <v>9514</v>
      </c>
      <c r="C720" t="s">
        <v>11684</v>
      </c>
      <c r="D720" t="s">
        <v>11685</v>
      </c>
      <c r="E720" t="s">
        <v>9276</v>
      </c>
    </row>
    <row r="721" spans="1:5">
      <c r="A721" t="s">
        <v>11686</v>
      </c>
      <c r="B721" t="s">
        <v>11564</v>
      </c>
      <c r="C721" t="s">
        <v>11687</v>
      </c>
      <c r="D721" t="s">
        <v>11688</v>
      </c>
      <c r="E721" t="s">
        <v>19411</v>
      </c>
    </row>
    <row r="722" spans="1:5">
      <c r="A722" t="s">
        <v>11689</v>
      </c>
      <c r="B722" t="s">
        <v>11690</v>
      </c>
      <c r="C722" t="s">
        <v>11691</v>
      </c>
      <c r="D722" t="s">
        <v>11692</v>
      </c>
      <c r="E722" t="s">
        <v>9071</v>
      </c>
    </row>
    <row r="723" spans="1:5">
      <c r="A723" t="s">
        <v>11693</v>
      </c>
      <c r="B723" t="s">
        <v>11694</v>
      </c>
      <c r="C723" t="s">
        <v>11695</v>
      </c>
      <c r="D723" t="s">
        <v>11696</v>
      </c>
      <c r="E723" t="s">
        <v>10979</v>
      </c>
    </row>
    <row r="724" spans="1:5">
      <c r="A724" t="s">
        <v>11697</v>
      </c>
      <c r="B724" t="s">
        <v>11698</v>
      </c>
      <c r="C724" t="s">
        <v>11699</v>
      </c>
      <c r="D724" t="s">
        <v>11700</v>
      </c>
      <c r="E724" t="s">
        <v>11701</v>
      </c>
    </row>
    <row r="725" spans="1:5">
      <c r="A725" t="s">
        <v>11702</v>
      </c>
      <c r="B725" t="s">
        <v>11703</v>
      </c>
      <c r="C725" t="s">
        <v>11704</v>
      </c>
      <c r="D725" t="s">
        <v>11705</v>
      </c>
      <c r="E725" t="s">
        <v>11082</v>
      </c>
    </row>
    <row r="726" spans="1:5">
      <c r="A726" t="s">
        <v>11706</v>
      </c>
      <c r="B726" t="s">
        <v>9057</v>
      </c>
      <c r="C726" t="s">
        <v>11707</v>
      </c>
      <c r="D726" t="s">
        <v>11708</v>
      </c>
      <c r="E726" t="s">
        <v>19404</v>
      </c>
    </row>
    <row r="727" spans="1:5">
      <c r="A727" t="s">
        <v>11709</v>
      </c>
      <c r="B727" t="s">
        <v>9560</v>
      </c>
      <c r="C727" t="s">
        <v>11710</v>
      </c>
      <c r="D727" t="s">
        <v>11711</v>
      </c>
      <c r="E727" t="s">
        <v>11712</v>
      </c>
    </row>
    <row r="728" spans="1:5">
      <c r="A728" t="s">
        <v>11713</v>
      </c>
      <c r="B728" t="s">
        <v>9708</v>
      </c>
      <c r="C728" t="s">
        <v>11714</v>
      </c>
      <c r="D728" t="s">
        <v>11715</v>
      </c>
      <c r="E728" t="s">
        <v>9237</v>
      </c>
    </row>
    <row r="729" spans="1:5">
      <c r="A729" t="s">
        <v>11716</v>
      </c>
      <c r="B729" t="s">
        <v>11717</v>
      </c>
      <c r="C729" t="s">
        <v>11718</v>
      </c>
      <c r="D729" t="s">
        <v>11719</v>
      </c>
      <c r="E729" t="s">
        <v>11790</v>
      </c>
    </row>
    <row r="730" spans="1:5">
      <c r="A730" t="s">
        <v>19540</v>
      </c>
      <c r="B730" t="s">
        <v>19541</v>
      </c>
      <c r="C730" t="s">
        <v>19542</v>
      </c>
      <c r="D730" t="s">
        <v>19543</v>
      </c>
      <c r="E730" t="s">
        <v>19474</v>
      </c>
    </row>
    <row r="731" spans="1:5">
      <c r="A731" t="s">
        <v>11720</v>
      </c>
      <c r="B731" t="s">
        <v>11721</v>
      </c>
      <c r="C731" t="s">
        <v>11722</v>
      </c>
      <c r="D731" t="s">
        <v>11723</v>
      </c>
      <c r="E731" t="s">
        <v>13243</v>
      </c>
    </row>
    <row r="732" spans="1:5">
      <c r="A732" t="s">
        <v>11724</v>
      </c>
      <c r="B732" t="s">
        <v>11725</v>
      </c>
      <c r="C732" t="s">
        <v>11726</v>
      </c>
      <c r="D732" t="s">
        <v>11727</v>
      </c>
      <c r="E732" t="s">
        <v>9492</v>
      </c>
    </row>
    <row r="733" spans="1:5">
      <c r="A733" t="s">
        <v>11728</v>
      </c>
      <c r="B733" t="s">
        <v>11725</v>
      </c>
      <c r="C733" t="s">
        <v>11729</v>
      </c>
      <c r="D733" t="s">
        <v>11730</v>
      </c>
      <c r="E733" t="s">
        <v>9346</v>
      </c>
    </row>
    <row r="734" spans="1:5">
      <c r="A734" t="s">
        <v>11731</v>
      </c>
      <c r="B734" t="s">
        <v>11725</v>
      </c>
      <c r="C734" t="s">
        <v>11732</v>
      </c>
      <c r="D734" t="s">
        <v>11733</v>
      </c>
      <c r="E734" t="s">
        <v>9183</v>
      </c>
    </row>
    <row r="735" spans="1:5">
      <c r="A735" t="s">
        <v>11735</v>
      </c>
      <c r="B735" t="s">
        <v>11736</v>
      </c>
      <c r="C735" t="s">
        <v>11737</v>
      </c>
      <c r="E735" t="s">
        <v>11738</v>
      </c>
    </row>
    <row r="736" spans="1:5">
      <c r="A736" t="s">
        <v>11739</v>
      </c>
      <c r="B736" t="s">
        <v>11740</v>
      </c>
      <c r="C736" t="s">
        <v>11741</v>
      </c>
      <c r="D736" t="s">
        <v>11742</v>
      </c>
      <c r="E736" t="s">
        <v>9071</v>
      </c>
    </row>
    <row r="737" spans="1:5">
      <c r="A737" t="s">
        <v>11743</v>
      </c>
      <c r="B737" t="s">
        <v>8991</v>
      </c>
      <c r="C737" t="s">
        <v>11744</v>
      </c>
      <c r="D737" t="s">
        <v>11745</v>
      </c>
      <c r="E737" t="s">
        <v>9715</v>
      </c>
    </row>
    <row r="738" spans="1:5">
      <c r="A738" t="s">
        <v>11746</v>
      </c>
      <c r="B738" t="s">
        <v>8991</v>
      </c>
      <c r="C738" t="s">
        <v>11747</v>
      </c>
      <c r="D738" t="s">
        <v>11748</v>
      </c>
      <c r="E738" t="s">
        <v>10869</v>
      </c>
    </row>
    <row r="739" spans="1:5">
      <c r="A739" t="s">
        <v>11749</v>
      </c>
      <c r="B739" t="s">
        <v>11750</v>
      </c>
      <c r="C739" t="s">
        <v>11751</v>
      </c>
      <c r="D739" t="s">
        <v>11752</v>
      </c>
      <c r="E739" t="s">
        <v>19420</v>
      </c>
    </row>
    <row r="740" spans="1:5">
      <c r="A740" t="s">
        <v>11753</v>
      </c>
      <c r="B740" t="s">
        <v>11754</v>
      </c>
      <c r="C740" t="s">
        <v>11755</v>
      </c>
      <c r="D740" t="s">
        <v>11756</v>
      </c>
      <c r="E740" t="s">
        <v>19524</v>
      </c>
    </row>
    <row r="741" spans="1:5">
      <c r="A741" t="s">
        <v>11757</v>
      </c>
      <c r="B741" t="s">
        <v>11754</v>
      </c>
      <c r="C741" t="s">
        <v>11758</v>
      </c>
      <c r="E741" t="s">
        <v>11759</v>
      </c>
    </row>
    <row r="742" spans="1:5">
      <c r="A742" t="s">
        <v>11760</v>
      </c>
      <c r="B742" t="s">
        <v>9948</v>
      </c>
      <c r="C742" t="s">
        <v>11761</v>
      </c>
      <c r="D742" t="s">
        <v>11762</v>
      </c>
      <c r="E742" t="s">
        <v>11763</v>
      </c>
    </row>
    <row r="743" spans="1:5">
      <c r="A743" t="s">
        <v>11764</v>
      </c>
      <c r="B743" t="s">
        <v>11765</v>
      </c>
      <c r="C743" t="s">
        <v>11766</v>
      </c>
      <c r="D743" t="s">
        <v>11767</v>
      </c>
      <c r="E743" t="s">
        <v>10091</v>
      </c>
    </row>
    <row r="744" spans="1:5">
      <c r="A744" t="s">
        <v>11768</v>
      </c>
      <c r="B744" t="s">
        <v>9553</v>
      </c>
      <c r="C744" t="s">
        <v>11769</v>
      </c>
      <c r="D744" t="s">
        <v>11770</v>
      </c>
      <c r="E744" t="s">
        <v>11341</v>
      </c>
    </row>
    <row r="745" spans="1:5">
      <c r="A745" t="s">
        <v>11771</v>
      </c>
      <c r="B745" t="s">
        <v>11772</v>
      </c>
      <c r="C745" t="s">
        <v>11773</v>
      </c>
      <c r="D745" t="s">
        <v>11774</v>
      </c>
      <c r="E745" t="s">
        <v>9346</v>
      </c>
    </row>
    <row r="746" spans="1:5">
      <c r="A746" t="s">
        <v>11775</v>
      </c>
      <c r="B746" t="s">
        <v>10898</v>
      </c>
      <c r="C746" t="s">
        <v>11776</v>
      </c>
      <c r="D746" t="s">
        <v>11777</v>
      </c>
      <c r="E746" t="s">
        <v>11778</v>
      </c>
    </row>
    <row r="747" spans="1:5">
      <c r="A747" t="s">
        <v>11779</v>
      </c>
      <c r="B747" t="s">
        <v>11780</v>
      </c>
      <c r="C747" t="s">
        <v>11781</v>
      </c>
      <c r="E747" t="s">
        <v>10887</v>
      </c>
    </row>
    <row r="748" spans="1:5">
      <c r="A748" t="s">
        <v>11782</v>
      </c>
      <c r="B748" t="s">
        <v>11783</v>
      </c>
      <c r="C748" t="s">
        <v>11784</v>
      </c>
      <c r="D748" t="s">
        <v>11785</v>
      </c>
      <c r="E748" t="s">
        <v>13243</v>
      </c>
    </row>
    <row r="749" spans="1:5">
      <c r="A749" t="s">
        <v>11786</v>
      </c>
      <c r="B749" t="s">
        <v>11787</v>
      </c>
      <c r="C749" t="s">
        <v>11788</v>
      </c>
      <c r="D749" t="s">
        <v>11789</v>
      </c>
      <c r="E749" t="s">
        <v>11790</v>
      </c>
    </row>
    <row r="750" spans="1:5">
      <c r="A750" t="s">
        <v>11791</v>
      </c>
      <c r="B750" t="s">
        <v>11792</v>
      </c>
      <c r="C750" t="s">
        <v>11793</v>
      </c>
      <c r="D750" t="s">
        <v>11794</v>
      </c>
      <c r="E750" t="s">
        <v>11795</v>
      </c>
    </row>
    <row r="751" spans="1:5">
      <c r="A751" t="s">
        <v>11796</v>
      </c>
      <c r="B751" t="s">
        <v>9417</v>
      </c>
      <c r="C751" t="s">
        <v>11797</v>
      </c>
      <c r="D751" t="s">
        <v>11798</v>
      </c>
      <c r="E751" t="s">
        <v>19424</v>
      </c>
    </row>
    <row r="752" spans="1:5">
      <c r="A752" t="s">
        <v>11799</v>
      </c>
      <c r="B752" t="s">
        <v>11800</v>
      </c>
      <c r="C752" t="s">
        <v>11801</v>
      </c>
      <c r="D752" t="s">
        <v>11802</v>
      </c>
      <c r="E752" t="s">
        <v>9934</v>
      </c>
    </row>
    <row r="753" spans="1:5">
      <c r="A753" t="s">
        <v>11803</v>
      </c>
      <c r="B753" t="s">
        <v>11804</v>
      </c>
      <c r="C753" t="s">
        <v>11805</v>
      </c>
      <c r="D753" t="s">
        <v>11806</v>
      </c>
      <c r="E753" t="s">
        <v>9807</v>
      </c>
    </row>
    <row r="754" spans="1:5">
      <c r="A754" t="s">
        <v>11807</v>
      </c>
      <c r="B754" t="s">
        <v>8991</v>
      </c>
      <c r="C754" t="s">
        <v>11808</v>
      </c>
      <c r="D754" t="s">
        <v>11809</v>
      </c>
      <c r="E754" t="s">
        <v>11810</v>
      </c>
    </row>
    <row r="755" spans="1:5">
      <c r="A755" t="s">
        <v>11811</v>
      </c>
      <c r="B755" t="s">
        <v>8991</v>
      </c>
      <c r="C755" t="s">
        <v>11812</v>
      </c>
      <c r="D755" t="s">
        <v>11813</v>
      </c>
      <c r="E755" t="s">
        <v>9108</v>
      </c>
    </row>
    <row r="756" spans="1:5">
      <c r="A756" t="s">
        <v>19544</v>
      </c>
      <c r="B756" t="s">
        <v>19545</v>
      </c>
      <c r="C756" t="s">
        <v>19546</v>
      </c>
      <c r="E756" t="s">
        <v>9198</v>
      </c>
    </row>
    <row r="757" spans="1:5">
      <c r="A757" t="s">
        <v>11814</v>
      </c>
      <c r="B757" t="s">
        <v>11815</v>
      </c>
      <c r="C757" t="s">
        <v>11816</v>
      </c>
      <c r="D757" t="s">
        <v>11817</v>
      </c>
      <c r="E757" t="s">
        <v>9042</v>
      </c>
    </row>
    <row r="758" spans="1:5">
      <c r="A758" t="s">
        <v>11818</v>
      </c>
      <c r="B758" t="s">
        <v>11819</v>
      </c>
      <c r="C758" t="s">
        <v>11820</v>
      </c>
      <c r="D758" t="s">
        <v>11821</v>
      </c>
      <c r="E758" t="s">
        <v>9033</v>
      </c>
    </row>
    <row r="759" spans="1:5">
      <c r="A759" t="s">
        <v>11822</v>
      </c>
      <c r="B759" t="s">
        <v>11823</v>
      </c>
      <c r="C759" t="s">
        <v>11824</v>
      </c>
      <c r="D759" t="s">
        <v>11825</v>
      </c>
      <c r="E759" t="s">
        <v>9237</v>
      </c>
    </row>
    <row r="760" spans="1:5">
      <c r="A760" t="s">
        <v>11826</v>
      </c>
      <c r="B760" t="s">
        <v>11827</v>
      </c>
      <c r="C760" t="s">
        <v>11828</v>
      </c>
      <c r="D760" t="s">
        <v>11829</v>
      </c>
      <c r="E760" t="s">
        <v>9071</v>
      </c>
    </row>
    <row r="761" spans="1:5">
      <c r="A761" t="s">
        <v>11830</v>
      </c>
      <c r="B761" t="s">
        <v>11831</v>
      </c>
      <c r="C761" t="s">
        <v>11832</v>
      </c>
      <c r="D761" t="s">
        <v>11833</v>
      </c>
      <c r="E761" t="s">
        <v>9934</v>
      </c>
    </row>
    <row r="762" spans="1:5">
      <c r="A762" t="s">
        <v>11834</v>
      </c>
      <c r="B762" t="s">
        <v>11835</v>
      </c>
      <c r="C762" t="s">
        <v>11836</v>
      </c>
      <c r="D762" t="s">
        <v>11837</v>
      </c>
      <c r="E762" t="s">
        <v>11838</v>
      </c>
    </row>
    <row r="763" spans="1:5">
      <c r="A763" t="s">
        <v>11839</v>
      </c>
      <c r="B763" t="s">
        <v>11840</v>
      </c>
      <c r="C763" t="s">
        <v>11841</v>
      </c>
      <c r="D763" t="s">
        <v>11842</v>
      </c>
      <c r="E763" t="s">
        <v>9399</v>
      </c>
    </row>
    <row r="764" spans="1:5">
      <c r="A764" t="s">
        <v>11843</v>
      </c>
      <c r="B764" t="s">
        <v>9396</v>
      </c>
      <c r="C764" t="s">
        <v>11844</v>
      </c>
      <c r="D764" t="s">
        <v>11845</v>
      </c>
      <c r="E764" t="s">
        <v>19423</v>
      </c>
    </row>
    <row r="765" spans="1:5">
      <c r="A765" t="s">
        <v>11846</v>
      </c>
      <c r="B765" t="s">
        <v>11847</v>
      </c>
      <c r="C765" t="s">
        <v>11848</v>
      </c>
      <c r="D765" t="s">
        <v>11849</v>
      </c>
      <c r="E765" t="s">
        <v>11850</v>
      </c>
    </row>
    <row r="766" spans="1:5">
      <c r="A766" t="s">
        <v>11851</v>
      </c>
      <c r="B766" t="s">
        <v>9691</v>
      </c>
      <c r="C766" t="s">
        <v>11852</v>
      </c>
      <c r="D766" t="s">
        <v>11853</v>
      </c>
      <c r="E766" t="s">
        <v>9630</v>
      </c>
    </row>
    <row r="767" spans="1:5">
      <c r="A767" t="s">
        <v>11854</v>
      </c>
      <c r="B767" t="s">
        <v>11855</v>
      </c>
      <c r="C767" t="s">
        <v>11856</v>
      </c>
      <c r="D767" t="s">
        <v>11857</v>
      </c>
      <c r="E767" t="s">
        <v>9062</v>
      </c>
    </row>
    <row r="768" spans="1:5">
      <c r="A768" t="s">
        <v>11858</v>
      </c>
      <c r="B768" t="s">
        <v>10893</v>
      </c>
      <c r="C768" t="s">
        <v>11859</v>
      </c>
      <c r="D768" t="s">
        <v>11860</v>
      </c>
      <c r="E768" t="s">
        <v>19454</v>
      </c>
    </row>
    <row r="769" spans="1:5">
      <c r="A769" t="s">
        <v>11861</v>
      </c>
      <c r="B769" t="s">
        <v>11862</v>
      </c>
      <c r="C769" t="s">
        <v>11863</v>
      </c>
      <c r="D769" t="s">
        <v>11864</v>
      </c>
      <c r="E769" t="s">
        <v>9656</v>
      </c>
    </row>
    <row r="770" spans="1:5">
      <c r="A770" t="s">
        <v>11865</v>
      </c>
      <c r="B770" t="s">
        <v>11866</v>
      </c>
      <c r="C770" t="s">
        <v>11867</v>
      </c>
      <c r="D770" t="s">
        <v>11868</v>
      </c>
      <c r="E770" t="s">
        <v>19524</v>
      </c>
    </row>
    <row r="771" spans="1:5">
      <c r="A771" t="s">
        <v>11869</v>
      </c>
      <c r="B771" t="s">
        <v>11870</v>
      </c>
      <c r="C771" t="s">
        <v>11871</v>
      </c>
      <c r="D771" t="s">
        <v>11872</v>
      </c>
      <c r="E771" t="s">
        <v>9090</v>
      </c>
    </row>
    <row r="772" spans="1:5">
      <c r="A772" t="s">
        <v>11873</v>
      </c>
      <c r="B772" t="s">
        <v>11874</v>
      </c>
      <c r="C772" t="s">
        <v>11875</v>
      </c>
      <c r="D772" t="s">
        <v>11876</v>
      </c>
      <c r="E772" t="s">
        <v>9668</v>
      </c>
    </row>
    <row r="773" spans="1:5">
      <c r="A773" t="s">
        <v>11877</v>
      </c>
      <c r="B773" t="s">
        <v>11878</v>
      </c>
      <c r="C773" t="s">
        <v>11879</v>
      </c>
      <c r="D773" t="s">
        <v>11880</v>
      </c>
      <c r="E773" t="s">
        <v>11881</v>
      </c>
    </row>
    <row r="774" spans="1:5">
      <c r="A774" t="s">
        <v>11882</v>
      </c>
      <c r="B774" t="s">
        <v>11883</v>
      </c>
      <c r="C774" t="s">
        <v>11884</v>
      </c>
      <c r="D774" t="s">
        <v>11885</v>
      </c>
      <c r="E774" t="s">
        <v>9183</v>
      </c>
    </row>
    <row r="775" spans="1:5">
      <c r="A775" t="s">
        <v>11886</v>
      </c>
      <c r="B775" t="s">
        <v>11887</v>
      </c>
      <c r="C775" t="s">
        <v>11888</v>
      </c>
      <c r="D775" t="s">
        <v>11889</v>
      </c>
      <c r="E775" t="s">
        <v>19507</v>
      </c>
    </row>
    <row r="776" spans="1:5">
      <c r="A776" t="s">
        <v>11890</v>
      </c>
      <c r="B776" t="s">
        <v>11891</v>
      </c>
      <c r="C776" t="s">
        <v>11892</v>
      </c>
      <c r="D776" t="s">
        <v>11893</v>
      </c>
      <c r="E776" t="s">
        <v>19404</v>
      </c>
    </row>
    <row r="777" spans="1:5">
      <c r="A777" t="s">
        <v>11894</v>
      </c>
      <c r="B777" t="s">
        <v>11895</v>
      </c>
      <c r="C777" t="s">
        <v>11896</v>
      </c>
      <c r="D777" t="s">
        <v>11897</v>
      </c>
      <c r="E777" t="s">
        <v>9011</v>
      </c>
    </row>
    <row r="778" spans="1:5">
      <c r="A778" t="s">
        <v>11898</v>
      </c>
      <c r="B778" t="s">
        <v>9957</v>
      </c>
      <c r="C778" t="s">
        <v>11899</v>
      </c>
      <c r="D778" t="s">
        <v>11900</v>
      </c>
      <c r="E778" t="s">
        <v>19424</v>
      </c>
    </row>
    <row r="779" spans="1:5">
      <c r="A779" t="s">
        <v>11901</v>
      </c>
      <c r="B779" t="s">
        <v>11902</v>
      </c>
      <c r="C779" t="s">
        <v>11903</v>
      </c>
      <c r="D779" t="s">
        <v>11904</v>
      </c>
      <c r="E779" t="s">
        <v>9071</v>
      </c>
    </row>
    <row r="780" spans="1:5">
      <c r="A780" t="s">
        <v>11905</v>
      </c>
      <c r="B780" t="s">
        <v>19413</v>
      </c>
      <c r="C780" t="s">
        <v>11906</v>
      </c>
      <c r="D780" t="s">
        <v>11907</v>
      </c>
      <c r="E780" t="s">
        <v>19411</v>
      </c>
    </row>
    <row r="781" spans="1:5">
      <c r="A781" t="s">
        <v>11908</v>
      </c>
      <c r="B781" t="s">
        <v>11909</v>
      </c>
      <c r="C781" t="s">
        <v>11910</v>
      </c>
      <c r="D781" t="s">
        <v>11911</v>
      </c>
      <c r="E781" t="s">
        <v>11912</v>
      </c>
    </row>
    <row r="782" spans="1:5">
      <c r="A782" t="s">
        <v>11913</v>
      </c>
      <c r="B782" t="s">
        <v>11914</v>
      </c>
      <c r="C782" t="s">
        <v>11915</v>
      </c>
      <c r="D782" t="s">
        <v>11916</v>
      </c>
      <c r="E782" t="s">
        <v>19506</v>
      </c>
    </row>
    <row r="783" spans="1:5">
      <c r="A783" t="s">
        <v>11917</v>
      </c>
      <c r="B783" t="s">
        <v>10077</v>
      </c>
      <c r="C783" t="s">
        <v>11918</v>
      </c>
      <c r="D783" t="s">
        <v>11919</v>
      </c>
      <c r="E783" t="s">
        <v>11920</v>
      </c>
    </row>
    <row r="784" spans="1:5">
      <c r="A784" t="s">
        <v>11921</v>
      </c>
      <c r="B784" t="s">
        <v>11922</v>
      </c>
      <c r="C784" t="s">
        <v>11923</v>
      </c>
      <c r="D784" t="s">
        <v>11924</v>
      </c>
      <c r="E784" t="s">
        <v>9112</v>
      </c>
    </row>
    <row r="785" spans="1:5">
      <c r="A785" t="s">
        <v>11925</v>
      </c>
      <c r="B785" t="s">
        <v>11926</v>
      </c>
      <c r="C785" t="s">
        <v>11927</v>
      </c>
      <c r="D785" t="s">
        <v>11928</v>
      </c>
      <c r="E785" t="s">
        <v>19506</v>
      </c>
    </row>
    <row r="786" spans="1:5">
      <c r="A786" t="s">
        <v>11929</v>
      </c>
      <c r="B786" t="s">
        <v>11930</v>
      </c>
      <c r="C786" t="s">
        <v>11931</v>
      </c>
      <c r="D786" t="s">
        <v>11932</v>
      </c>
      <c r="E786" t="s">
        <v>11110</v>
      </c>
    </row>
    <row r="787" spans="1:5">
      <c r="A787" t="s">
        <v>11933</v>
      </c>
      <c r="B787" t="s">
        <v>11934</v>
      </c>
      <c r="C787" t="s">
        <v>11935</v>
      </c>
      <c r="D787" t="s">
        <v>11936</v>
      </c>
      <c r="E787" t="s">
        <v>9198</v>
      </c>
    </row>
    <row r="788" spans="1:5">
      <c r="A788" t="s">
        <v>11937</v>
      </c>
      <c r="B788" t="s">
        <v>11938</v>
      </c>
      <c r="C788" t="s">
        <v>11939</v>
      </c>
      <c r="D788" t="s">
        <v>11940</v>
      </c>
      <c r="E788" t="s">
        <v>10206</v>
      </c>
    </row>
    <row r="789" spans="1:5">
      <c r="A789" t="s">
        <v>11941</v>
      </c>
      <c r="B789" t="s">
        <v>11942</v>
      </c>
      <c r="C789" t="s">
        <v>11943</v>
      </c>
      <c r="D789" t="s">
        <v>11944</v>
      </c>
      <c r="E789" t="s">
        <v>9071</v>
      </c>
    </row>
    <row r="790" spans="1:5">
      <c r="A790" t="s">
        <v>11945</v>
      </c>
      <c r="B790" t="s">
        <v>11946</v>
      </c>
      <c r="C790" t="s">
        <v>11947</v>
      </c>
      <c r="D790" t="s">
        <v>11948</v>
      </c>
      <c r="E790" t="s">
        <v>9420</v>
      </c>
    </row>
    <row r="791" spans="1:5">
      <c r="A791" t="s">
        <v>11949</v>
      </c>
      <c r="B791" t="s">
        <v>11950</v>
      </c>
      <c r="C791" t="s">
        <v>11951</v>
      </c>
      <c r="D791" t="s">
        <v>11952</v>
      </c>
      <c r="E791" t="s">
        <v>11953</v>
      </c>
    </row>
    <row r="792" spans="1:5">
      <c r="A792" t="s">
        <v>11954</v>
      </c>
      <c r="B792" t="s">
        <v>9560</v>
      </c>
      <c r="C792" t="s">
        <v>11955</v>
      </c>
      <c r="D792" t="s">
        <v>11956</v>
      </c>
      <c r="E792" t="s">
        <v>9062</v>
      </c>
    </row>
    <row r="793" spans="1:5">
      <c r="A793" t="s">
        <v>11957</v>
      </c>
      <c r="B793" t="s">
        <v>9553</v>
      </c>
      <c r="C793" t="s">
        <v>11958</v>
      </c>
      <c r="D793" t="s">
        <v>11959</v>
      </c>
      <c r="E793" t="s">
        <v>19454</v>
      </c>
    </row>
    <row r="794" spans="1:5">
      <c r="A794" t="s">
        <v>11960</v>
      </c>
      <c r="B794" t="s">
        <v>11961</v>
      </c>
      <c r="C794" t="s">
        <v>11962</v>
      </c>
      <c r="D794" t="s">
        <v>11963</v>
      </c>
      <c r="E794" t="s">
        <v>9085</v>
      </c>
    </row>
    <row r="795" spans="1:5">
      <c r="A795" t="s">
        <v>11964</v>
      </c>
      <c r="B795" t="s">
        <v>11964</v>
      </c>
      <c r="C795" t="s">
        <v>11965</v>
      </c>
      <c r="E795" t="s">
        <v>9845</v>
      </c>
    </row>
    <row r="796" spans="1:5">
      <c r="A796" t="s">
        <v>11966</v>
      </c>
      <c r="B796" t="s">
        <v>11967</v>
      </c>
      <c r="C796" t="s">
        <v>11968</v>
      </c>
      <c r="D796" t="s">
        <v>11969</v>
      </c>
      <c r="E796" t="s">
        <v>9295</v>
      </c>
    </row>
    <row r="797" spans="1:5">
      <c r="A797" t="s">
        <v>11970</v>
      </c>
      <c r="B797" t="s">
        <v>11971</v>
      </c>
      <c r="C797" t="s">
        <v>11972</v>
      </c>
      <c r="E797" t="s">
        <v>9071</v>
      </c>
    </row>
    <row r="798" spans="1:5">
      <c r="A798" t="s">
        <v>11973</v>
      </c>
      <c r="B798" t="s">
        <v>11974</v>
      </c>
      <c r="C798" t="s">
        <v>11975</v>
      </c>
      <c r="D798" t="s">
        <v>11976</v>
      </c>
      <c r="E798" t="s">
        <v>10311</v>
      </c>
    </row>
    <row r="799" spans="1:5">
      <c r="A799" t="s">
        <v>11977</v>
      </c>
      <c r="B799" t="s">
        <v>11978</v>
      </c>
      <c r="C799" t="s">
        <v>11979</v>
      </c>
      <c r="D799" t="s">
        <v>11980</v>
      </c>
      <c r="E799" t="s">
        <v>9487</v>
      </c>
    </row>
    <row r="800" spans="1:5">
      <c r="A800" t="s">
        <v>11981</v>
      </c>
      <c r="B800" t="s">
        <v>11982</v>
      </c>
      <c r="C800" t="s">
        <v>11983</v>
      </c>
      <c r="D800" t="s">
        <v>11984</v>
      </c>
      <c r="E800" t="s">
        <v>9210</v>
      </c>
    </row>
    <row r="801" spans="1:5">
      <c r="A801" t="s">
        <v>11985</v>
      </c>
      <c r="B801" t="s">
        <v>11986</v>
      </c>
      <c r="C801" t="s">
        <v>11987</v>
      </c>
      <c r="D801" t="s">
        <v>11988</v>
      </c>
      <c r="E801" t="s">
        <v>10117</v>
      </c>
    </row>
    <row r="802" spans="1:5">
      <c r="A802" t="s">
        <v>11989</v>
      </c>
      <c r="B802" t="s">
        <v>11986</v>
      </c>
      <c r="C802" t="s">
        <v>11990</v>
      </c>
      <c r="D802" t="s">
        <v>11991</v>
      </c>
      <c r="E802" t="s">
        <v>10117</v>
      </c>
    </row>
    <row r="803" spans="1:5">
      <c r="A803" t="s">
        <v>11992</v>
      </c>
      <c r="B803" t="s">
        <v>11993</v>
      </c>
      <c r="C803" t="s">
        <v>11994</v>
      </c>
      <c r="D803" t="s">
        <v>11995</v>
      </c>
      <c r="E803" t="s">
        <v>9295</v>
      </c>
    </row>
    <row r="804" spans="1:5">
      <c r="A804" t="s">
        <v>11996</v>
      </c>
      <c r="B804" t="s">
        <v>9509</v>
      </c>
      <c r="C804" t="s">
        <v>11997</v>
      </c>
      <c r="D804" t="s">
        <v>11998</v>
      </c>
      <c r="E804" t="s">
        <v>11436</v>
      </c>
    </row>
    <row r="805" spans="1:5">
      <c r="A805" t="s">
        <v>11999</v>
      </c>
      <c r="B805" t="s">
        <v>12000</v>
      </c>
      <c r="C805" t="s">
        <v>12001</v>
      </c>
      <c r="D805" t="s">
        <v>12002</v>
      </c>
      <c r="E805" t="s">
        <v>9104</v>
      </c>
    </row>
    <row r="806" spans="1:5">
      <c r="A806" t="s">
        <v>12003</v>
      </c>
      <c r="B806" t="s">
        <v>12004</v>
      </c>
      <c r="C806" t="s">
        <v>12005</v>
      </c>
      <c r="D806" t="s">
        <v>12006</v>
      </c>
      <c r="E806" t="s">
        <v>9237</v>
      </c>
    </row>
    <row r="807" spans="1:5">
      <c r="A807" t="s">
        <v>12007</v>
      </c>
      <c r="B807" t="s">
        <v>12008</v>
      </c>
      <c r="C807" t="s">
        <v>12009</v>
      </c>
      <c r="D807" t="s">
        <v>12010</v>
      </c>
      <c r="E807" t="s">
        <v>19410</v>
      </c>
    </row>
    <row r="808" spans="1:5">
      <c r="A808" t="s">
        <v>12011</v>
      </c>
      <c r="B808" t="s">
        <v>12012</v>
      </c>
      <c r="C808" t="s">
        <v>12013</v>
      </c>
      <c r="D808" t="s">
        <v>12014</v>
      </c>
      <c r="E808" t="s">
        <v>12015</v>
      </c>
    </row>
    <row r="809" spans="1:5">
      <c r="A809" t="s">
        <v>12016</v>
      </c>
      <c r="B809" t="s">
        <v>8991</v>
      </c>
      <c r="C809" t="s">
        <v>12017</v>
      </c>
      <c r="D809" t="s">
        <v>12018</v>
      </c>
      <c r="E809" t="s">
        <v>9391</v>
      </c>
    </row>
    <row r="810" spans="1:5">
      <c r="A810" t="s">
        <v>12019</v>
      </c>
      <c r="B810" t="s">
        <v>9247</v>
      </c>
      <c r="C810" t="s">
        <v>12020</v>
      </c>
      <c r="D810" t="s">
        <v>12021</v>
      </c>
      <c r="E810" t="s">
        <v>19405</v>
      </c>
    </row>
    <row r="811" spans="1:5">
      <c r="A811" t="s">
        <v>12022</v>
      </c>
      <c r="B811" t="s">
        <v>12023</v>
      </c>
      <c r="C811" t="s">
        <v>12024</v>
      </c>
      <c r="D811" t="s">
        <v>12025</v>
      </c>
      <c r="E811" t="s">
        <v>9062</v>
      </c>
    </row>
    <row r="812" spans="1:5">
      <c r="A812" t="s">
        <v>12026</v>
      </c>
      <c r="B812" t="s">
        <v>9247</v>
      </c>
      <c r="C812" t="s">
        <v>12027</v>
      </c>
      <c r="D812" t="s">
        <v>12028</v>
      </c>
      <c r="E812" t="s">
        <v>19405</v>
      </c>
    </row>
    <row r="813" spans="1:5">
      <c r="A813" t="s">
        <v>12029</v>
      </c>
      <c r="B813" t="s">
        <v>12030</v>
      </c>
      <c r="C813" t="s">
        <v>12031</v>
      </c>
      <c r="D813" t="s">
        <v>12032</v>
      </c>
      <c r="E813" t="s">
        <v>9062</v>
      </c>
    </row>
    <row r="814" spans="1:5">
      <c r="A814" t="s">
        <v>12033</v>
      </c>
      <c r="B814" t="s">
        <v>9318</v>
      </c>
      <c r="C814" t="s">
        <v>12034</v>
      </c>
      <c r="D814" t="s">
        <v>12035</v>
      </c>
      <c r="E814" t="s">
        <v>9198</v>
      </c>
    </row>
    <row r="815" spans="1:5">
      <c r="A815" t="s">
        <v>19547</v>
      </c>
      <c r="B815" t="s">
        <v>9553</v>
      </c>
      <c r="C815" t="s">
        <v>19548</v>
      </c>
      <c r="D815" t="s">
        <v>19549</v>
      </c>
      <c r="E815" t="s">
        <v>19474</v>
      </c>
    </row>
    <row r="816" spans="1:5">
      <c r="A816" t="s">
        <v>12036</v>
      </c>
      <c r="B816" t="s">
        <v>12037</v>
      </c>
      <c r="C816" t="s">
        <v>12038</v>
      </c>
      <c r="D816" t="s">
        <v>12039</v>
      </c>
      <c r="E816" t="s">
        <v>9807</v>
      </c>
    </row>
    <row r="817" spans="1:5">
      <c r="A817" t="s">
        <v>12040</v>
      </c>
      <c r="B817" t="s">
        <v>12041</v>
      </c>
      <c r="C817" t="s">
        <v>12042</v>
      </c>
      <c r="D817" t="s">
        <v>12043</v>
      </c>
      <c r="E817" t="s">
        <v>12044</v>
      </c>
    </row>
    <row r="818" spans="1:5">
      <c r="A818" t="s">
        <v>12045</v>
      </c>
      <c r="B818" t="s">
        <v>12046</v>
      </c>
      <c r="C818" t="s">
        <v>12047</v>
      </c>
      <c r="D818" t="s">
        <v>12048</v>
      </c>
      <c r="E818" t="s">
        <v>9415</v>
      </c>
    </row>
    <row r="819" spans="1:5">
      <c r="A819" t="s">
        <v>12049</v>
      </c>
      <c r="B819" t="s">
        <v>10093</v>
      </c>
      <c r="C819" t="s">
        <v>12050</v>
      </c>
      <c r="D819" t="s">
        <v>12051</v>
      </c>
      <c r="E819" t="s">
        <v>10591</v>
      </c>
    </row>
    <row r="820" spans="1:5">
      <c r="A820" t="s">
        <v>12052</v>
      </c>
      <c r="B820" t="s">
        <v>12053</v>
      </c>
      <c r="C820" t="s">
        <v>12054</v>
      </c>
      <c r="D820" t="s">
        <v>12055</v>
      </c>
      <c r="E820" t="s">
        <v>9090</v>
      </c>
    </row>
    <row r="821" spans="1:5">
      <c r="A821" t="s">
        <v>12056</v>
      </c>
      <c r="B821" t="s">
        <v>12057</v>
      </c>
      <c r="C821" t="s">
        <v>12058</v>
      </c>
      <c r="D821" t="s">
        <v>12059</v>
      </c>
      <c r="E821" t="s">
        <v>9386</v>
      </c>
    </row>
    <row r="822" spans="1:5">
      <c r="A822" t="s">
        <v>12060</v>
      </c>
      <c r="B822" t="s">
        <v>12057</v>
      </c>
      <c r="C822" t="s">
        <v>12061</v>
      </c>
      <c r="D822" t="s">
        <v>12062</v>
      </c>
      <c r="E822" t="s">
        <v>12063</v>
      </c>
    </row>
    <row r="823" spans="1:5">
      <c r="A823" t="s">
        <v>12064</v>
      </c>
      <c r="B823" t="s">
        <v>12065</v>
      </c>
      <c r="C823" t="s">
        <v>12066</v>
      </c>
      <c r="D823" t="s">
        <v>12067</v>
      </c>
      <c r="E823" t="s">
        <v>9386</v>
      </c>
    </row>
    <row r="824" spans="1:5">
      <c r="A824" t="s">
        <v>12068</v>
      </c>
      <c r="B824" t="s">
        <v>12069</v>
      </c>
      <c r="C824" t="s">
        <v>12070</v>
      </c>
      <c r="D824" t="s">
        <v>12071</v>
      </c>
      <c r="E824" t="s">
        <v>12072</v>
      </c>
    </row>
    <row r="825" spans="1:5">
      <c r="A825" t="s">
        <v>12073</v>
      </c>
      <c r="B825" t="s">
        <v>12074</v>
      </c>
      <c r="C825" t="s">
        <v>12075</v>
      </c>
      <c r="D825" t="s">
        <v>12076</v>
      </c>
      <c r="E825" t="s">
        <v>9011</v>
      </c>
    </row>
    <row r="826" spans="1:5">
      <c r="A826" t="s">
        <v>12077</v>
      </c>
      <c r="B826" t="s">
        <v>9360</v>
      </c>
      <c r="C826" t="s">
        <v>12078</v>
      </c>
      <c r="D826" t="s">
        <v>12079</v>
      </c>
      <c r="E826" t="s">
        <v>9487</v>
      </c>
    </row>
    <row r="827" spans="1:5">
      <c r="A827" t="s">
        <v>12080</v>
      </c>
      <c r="B827" t="s">
        <v>12081</v>
      </c>
      <c r="C827" t="s">
        <v>12082</v>
      </c>
      <c r="D827" t="s">
        <v>12083</v>
      </c>
      <c r="E827" t="s">
        <v>10439</v>
      </c>
    </row>
    <row r="828" spans="1:5">
      <c r="A828" t="s">
        <v>19550</v>
      </c>
      <c r="B828" t="s">
        <v>19551</v>
      </c>
      <c r="C828" t="s">
        <v>19552</v>
      </c>
      <c r="D828" t="s">
        <v>19553</v>
      </c>
      <c r="E828" t="s">
        <v>9250</v>
      </c>
    </row>
    <row r="829" spans="1:5">
      <c r="A829" t="s">
        <v>12084</v>
      </c>
      <c r="B829" t="s">
        <v>12085</v>
      </c>
      <c r="C829" t="s">
        <v>12086</v>
      </c>
      <c r="E829" t="s">
        <v>8970</v>
      </c>
    </row>
    <row r="830" spans="1:5">
      <c r="A830" t="s">
        <v>12087</v>
      </c>
      <c r="B830" t="s">
        <v>12088</v>
      </c>
      <c r="C830" t="s">
        <v>12089</v>
      </c>
      <c r="D830" t="s">
        <v>12090</v>
      </c>
      <c r="E830" t="s">
        <v>9108</v>
      </c>
    </row>
    <row r="831" spans="1:5">
      <c r="A831" t="s">
        <v>12091</v>
      </c>
      <c r="B831" t="s">
        <v>12092</v>
      </c>
      <c r="C831" t="s">
        <v>12093</v>
      </c>
      <c r="D831" t="s">
        <v>12094</v>
      </c>
      <c r="E831" t="s">
        <v>12095</v>
      </c>
    </row>
    <row r="832" spans="1:5">
      <c r="A832" t="s">
        <v>12096</v>
      </c>
      <c r="B832" t="s">
        <v>12097</v>
      </c>
      <c r="C832" t="s">
        <v>12098</v>
      </c>
      <c r="D832" t="s">
        <v>12099</v>
      </c>
      <c r="E832" t="s">
        <v>10591</v>
      </c>
    </row>
    <row r="833" spans="1:5">
      <c r="A833" t="s">
        <v>12100</v>
      </c>
      <c r="B833" t="s">
        <v>12101</v>
      </c>
      <c r="C833" t="s">
        <v>12102</v>
      </c>
      <c r="D833" t="s">
        <v>12103</v>
      </c>
      <c r="E833" t="s">
        <v>9237</v>
      </c>
    </row>
    <row r="834" spans="1:5">
      <c r="A834" t="s">
        <v>12104</v>
      </c>
      <c r="B834" t="s">
        <v>12105</v>
      </c>
      <c r="C834" t="s">
        <v>12106</v>
      </c>
      <c r="D834" t="s">
        <v>12107</v>
      </c>
      <c r="E834" t="s">
        <v>9492</v>
      </c>
    </row>
    <row r="835" spans="1:5">
      <c r="A835" t="s">
        <v>12108</v>
      </c>
      <c r="B835" t="s">
        <v>12109</v>
      </c>
      <c r="C835" t="s">
        <v>12110</v>
      </c>
      <c r="D835" t="s">
        <v>12111</v>
      </c>
      <c r="E835" t="s">
        <v>19415</v>
      </c>
    </row>
    <row r="836" spans="1:5">
      <c r="A836" t="s">
        <v>12112</v>
      </c>
      <c r="B836" t="s">
        <v>12113</v>
      </c>
      <c r="C836" t="s">
        <v>12114</v>
      </c>
      <c r="D836" t="s">
        <v>12115</v>
      </c>
      <c r="E836" t="s">
        <v>12116</v>
      </c>
    </row>
    <row r="837" spans="1:5">
      <c r="A837" t="s">
        <v>12117</v>
      </c>
      <c r="B837" t="s">
        <v>12117</v>
      </c>
      <c r="C837" t="s">
        <v>12118</v>
      </c>
      <c r="D837" t="s">
        <v>12119</v>
      </c>
      <c r="E837" t="s">
        <v>13243</v>
      </c>
    </row>
    <row r="838" spans="1:5">
      <c r="A838" t="s">
        <v>12120</v>
      </c>
      <c r="B838" t="s">
        <v>12120</v>
      </c>
      <c r="C838" t="s">
        <v>12121</v>
      </c>
      <c r="D838" t="s">
        <v>12122</v>
      </c>
      <c r="E838" t="s">
        <v>12123</v>
      </c>
    </row>
    <row r="839" spans="1:5">
      <c r="A839" t="s">
        <v>12124</v>
      </c>
      <c r="B839" t="s">
        <v>12125</v>
      </c>
      <c r="C839" t="s">
        <v>12126</v>
      </c>
      <c r="D839" t="s">
        <v>12127</v>
      </c>
      <c r="E839" t="s">
        <v>12128</v>
      </c>
    </row>
    <row r="840" spans="1:5">
      <c r="A840" t="s">
        <v>12129</v>
      </c>
      <c r="B840" t="s">
        <v>12130</v>
      </c>
      <c r="C840" t="s">
        <v>12131</v>
      </c>
      <c r="D840" t="s">
        <v>12132</v>
      </c>
      <c r="E840" t="s">
        <v>13243</v>
      </c>
    </row>
    <row r="841" spans="1:5">
      <c r="A841" t="s">
        <v>12133</v>
      </c>
      <c r="B841" t="s">
        <v>10105</v>
      </c>
      <c r="C841" t="s">
        <v>12134</v>
      </c>
      <c r="D841" t="s">
        <v>12135</v>
      </c>
      <c r="E841" t="s">
        <v>12136</v>
      </c>
    </row>
    <row r="842" spans="1:5">
      <c r="A842" t="s">
        <v>12137</v>
      </c>
      <c r="B842" t="s">
        <v>10105</v>
      </c>
      <c r="C842" t="s">
        <v>12138</v>
      </c>
      <c r="D842" t="s">
        <v>12139</v>
      </c>
      <c r="E842" t="s">
        <v>12140</v>
      </c>
    </row>
    <row r="843" spans="1:5">
      <c r="A843" t="s">
        <v>12141</v>
      </c>
      <c r="B843" t="s">
        <v>12142</v>
      </c>
      <c r="C843" t="s">
        <v>12143</v>
      </c>
      <c r="D843" t="s">
        <v>12144</v>
      </c>
      <c r="E843" t="s">
        <v>9492</v>
      </c>
    </row>
    <row r="844" spans="1:5">
      <c r="A844" t="s">
        <v>12145</v>
      </c>
      <c r="B844" t="s">
        <v>12146</v>
      </c>
      <c r="C844" t="s">
        <v>12147</v>
      </c>
      <c r="D844" t="s">
        <v>12148</v>
      </c>
      <c r="E844" t="s">
        <v>9042</v>
      </c>
    </row>
    <row r="845" spans="1:5">
      <c r="A845" t="s">
        <v>9235</v>
      </c>
      <c r="B845" t="s">
        <v>9235</v>
      </c>
      <c r="C845" t="s">
        <v>12149</v>
      </c>
      <c r="D845" t="s">
        <v>12150</v>
      </c>
      <c r="E845" t="s">
        <v>19421</v>
      </c>
    </row>
    <row r="846" spans="1:5">
      <c r="A846" t="s">
        <v>12151</v>
      </c>
      <c r="B846" t="s">
        <v>11630</v>
      </c>
      <c r="C846" t="s">
        <v>12152</v>
      </c>
      <c r="D846" t="s">
        <v>12153</v>
      </c>
      <c r="E846" t="s">
        <v>19425</v>
      </c>
    </row>
    <row r="847" spans="1:5">
      <c r="A847" t="s">
        <v>12154</v>
      </c>
      <c r="B847" t="s">
        <v>10668</v>
      </c>
      <c r="C847" t="s">
        <v>12155</v>
      </c>
      <c r="D847" t="s">
        <v>12156</v>
      </c>
      <c r="E847" t="s">
        <v>9233</v>
      </c>
    </row>
    <row r="848" spans="1:5">
      <c r="A848" t="s">
        <v>12157</v>
      </c>
      <c r="B848" t="s">
        <v>11358</v>
      </c>
      <c r="C848" t="s">
        <v>12158</v>
      </c>
      <c r="D848" t="s">
        <v>12159</v>
      </c>
      <c r="E848" t="s">
        <v>12160</v>
      </c>
    </row>
    <row r="849" spans="1:5">
      <c r="A849" t="s">
        <v>12161</v>
      </c>
      <c r="B849" t="s">
        <v>9247</v>
      </c>
      <c r="C849" t="s">
        <v>12162</v>
      </c>
      <c r="D849" t="s">
        <v>12163</v>
      </c>
      <c r="E849" t="s">
        <v>19433</v>
      </c>
    </row>
    <row r="850" spans="1:5">
      <c r="A850" t="s">
        <v>12164</v>
      </c>
      <c r="B850" t="s">
        <v>9247</v>
      </c>
      <c r="C850" t="s">
        <v>12165</v>
      </c>
      <c r="D850" t="s">
        <v>12166</v>
      </c>
      <c r="E850" t="s">
        <v>10477</v>
      </c>
    </row>
    <row r="851" spans="1:5">
      <c r="A851" t="s">
        <v>12167</v>
      </c>
      <c r="B851" t="s">
        <v>9247</v>
      </c>
      <c r="C851" t="s">
        <v>12168</v>
      </c>
      <c r="D851" t="s">
        <v>12169</v>
      </c>
      <c r="E851" t="s">
        <v>12170</v>
      </c>
    </row>
    <row r="852" spans="1:5">
      <c r="A852" t="s">
        <v>12171</v>
      </c>
      <c r="B852" t="s">
        <v>12172</v>
      </c>
      <c r="C852" t="s">
        <v>12173</v>
      </c>
      <c r="D852" t="s">
        <v>12174</v>
      </c>
      <c r="E852" t="s">
        <v>9386</v>
      </c>
    </row>
    <row r="853" spans="1:5">
      <c r="A853" t="s">
        <v>12175</v>
      </c>
      <c r="B853" t="s">
        <v>12176</v>
      </c>
      <c r="C853" t="s">
        <v>12177</v>
      </c>
      <c r="D853" t="s">
        <v>12178</v>
      </c>
      <c r="E853" t="s">
        <v>9094</v>
      </c>
    </row>
    <row r="854" spans="1:5">
      <c r="A854" t="s">
        <v>12179</v>
      </c>
      <c r="B854" t="s">
        <v>12180</v>
      </c>
      <c r="C854" t="s">
        <v>12181</v>
      </c>
      <c r="D854" t="s">
        <v>12182</v>
      </c>
      <c r="E854" t="s">
        <v>9346</v>
      </c>
    </row>
    <row r="855" spans="1:5">
      <c r="A855" t="s">
        <v>12183</v>
      </c>
      <c r="B855" t="s">
        <v>12184</v>
      </c>
      <c r="C855" t="s">
        <v>12185</v>
      </c>
      <c r="D855" t="s">
        <v>12186</v>
      </c>
      <c r="E855" t="s">
        <v>9845</v>
      </c>
    </row>
    <row r="856" spans="1:5">
      <c r="A856" t="s">
        <v>19554</v>
      </c>
      <c r="B856" t="s">
        <v>19555</v>
      </c>
      <c r="C856" t="s">
        <v>19556</v>
      </c>
      <c r="D856" t="s">
        <v>19557</v>
      </c>
      <c r="E856" t="s">
        <v>9033</v>
      </c>
    </row>
    <row r="857" spans="1:5">
      <c r="A857" t="s">
        <v>12188</v>
      </c>
      <c r="B857" t="s">
        <v>12189</v>
      </c>
      <c r="C857" t="s">
        <v>12190</v>
      </c>
      <c r="D857" t="s">
        <v>12191</v>
      </c>
      <c r="E857" t="s">
        <v>9306</v>
      </c>
    </row>
    <row r="858" spans="1:5">
      <c r="A858" t="s">
        <v>12192</v>
      </c>
      <c r="B858" t="s">
        <v>12193</v>
      </c>
      <c r="C858" t="s">
        <v>12194</v>
      </c>
      <c r="D858" t="s">
        <v>12195</v>
      </c>
      <c r="E858" t="s">
        <v>9071</v>
      </c>
    </row>
    <row r="859" spans="1:5">
      <c r="A859" t="s">
        <v>12196</v>
      </c>
      <c r="B859" t="s">
        <v>12197</v>
      </c>
      <c r="C859" t="s">
        <v>12198</v>
      </c>
      <c r="E859" t="s">
        <v>9024</v>
      </c>
    </row>
    <row r="860" spans="1:5">
      <c r="A860" t="s">
        <v>12199</v>
      </c>
      <c r="B860" t="s">
        <v>12197</v>
      </c>
      <c r="C860" t="s">
        <v>12200</v>
      </c>
      <c r="D860" t="s">
        <v>12201</v>
      </c>
      <c r="E860" t="s">
        <v>9042</v>
      </c>
    </row>
    <row r="861" spans="1:5">
      <c r="A861" t="s">
        <v>12202</v>
      </c>
      <c r="B861" t="s">
        <v>12203</v>
      </c>
      <c r="C861" t="s">
        <v>12204</v>
      </c>
      <c r="D861" t="s">
        <v>12205</v>
      </c>
      <c r="E861" t="s">
        <v>9144</v>
      </c>
    </row>
    <row r="862" spans="1:5">
      <c r="A862" t="s">
        <v>12206</v>
      </c>
      <c r="B862" t="s">
        <v>12207</v>
      </c>
      <c r="C862" t="s">
        <v>12208</v>
      </c>
      <c r="D862" t="s">
        <v>12209</v>
      </c>
      <c r="E862" t="s">
        <v>9015</v>
      </c>
    </row>
    <row r="863" spans="1:5">
      <c r="A863" t="s">
        <v>12210</v>
      </c>
      <c r="B863" t="s">
        <v>12211</v>
      </c>
      <c r="C863" t="s">
        <v>12212</v>
      </c>
      <c r="D863" t="s">
        <v>12213</v>
      </c>
      <c r="E863" t="s">
        <v>9358</v>
      </c>
    </row>
    <row r="864" spans="1:5">
      <c r="A864" t="s">
        <v>12214</v>
      </c>
      <c r="B864" t="s">
        <v>12215</v>
      </c>
      <c r="C864" t="s">
        <v>12216</v>
      </c>
      <c r="D864" t="s">
        <v>12217</v>
      </c>
      <c r="E864" t="s">
        <v>9104</v>
      </c>
    </row>
    <row r="865" spans="1:5">
      <c r="A865" t="s">
        <v>12218</v>
      </c>
      <c r="B865" t="s">
        <v>11736</v>
      </c>
      <c r="C865" t="s">
        <v>12219</v>
      </c>
      <c r="D865" t="s">
        <v>12220</v>
      </c>
      <c r="E865" t="s">
        <v>19441</v>
      </c>
    </row>
    <row r="866" spans="1:5">
      <c r="A866" t="s">
        <v>12221</v>
      </c>
      <c r="B866" t="s">
        <v>12222</v>
      </c>
      <c r="C866" t="s">
        <v>12223</v>
      </c>
      <c r="D866" t="s">
        <v>12224</v>
      </c>
      <c r="E866" t="s">
        <v>12225</v>
      </c>
    </row>
    <row r="867" spans="1:5">
      <c r="A867" t="s">
        <v>12226</v>
      </c>
      <c r="B867" t="s">
        <v>9908</v>
      </c>
      <c r="C867" t="s">
        <v>12227</v>
      </c>
      <c r="D867" t="s">
        <v>12228</v>
      </c>
      <c r="E867" t="s">
        <v>9975</v>
      </c>
    </row>
    <row r="868" spans="1:5">
      <c r="A868" t="s">
        <v>12229</v>
      </c>
      <c r="B868" t="s">
        <v>12230</v>
      </c>
      <c r="C868" t="s">
        <v>12231</v>
      </c>
      <c r="D868" t="s">
        <v>12232</v>
      </c>
      <c r="E868" t="s">
        <v>9104</v>
      </c>
    </row>
    <row r="869" spans="1:5">
      <c r="A869" t="s">
        <v>12233</v>
      </c>
      <c r="B869" t="s">
        <v>12234</v>
      </c>
      <c r="C869" t="s">
        <v>12235</v>
      </c>
      <c r="D869" t="s">
        <v>12236</v>
      </c>
      <c r="E869" t="s">
        <v>10485</v>
      </c>
    </row>
    <row r="870" spans="1:5">
      <c r="A870" t="s">
        <v>12237</v>
      </c>
      <c r="B870" t="s">
        <v>12238</v>
      </c>
      <c r="C870" t="s">
        <v>12239</v>
      </c>
      <c r="D870" t="s">
        <v>12240</v>
      </c>
      <c r="E870" t="s">
        <v>9341</v>
      </c>
    </row>
    <row r="871" spans="1:5">
      <c r="A871" t="s">
        <v>12241</v>
      </c>
      <c r="B871" t="s">
        <v>12242</v>
      </c>
      <c r="C871" t="s">
        <v>12243</v>
      </c>
      <c r="D871" t="s">
        <v>12244</v>
      </c>
      <c r="E871" t="s">
        <v>8984</v>
      </c>
    </row>
    <row r="872" spans="1:5">
      <c r="A872" t="s">
        <v>12245</v>
      </c>
      <c r="B872" t="s">
        <v>12246</v>
      </c>
      <c r="C872" t="s">
        <v>12247</v>
      </c>
      <c r="D872" t="s">
        <v>12248</v>
      </c>
      <c r="E872" t="s">
        <v>8965</v>
      </c>
    </row>
    <row r="873" spans="1:5">
      <c r="A873" t="s">
        <v>12249</v>
      </c>
      <c r="B873" t="s">
        <v>12250</v>
      </c>
      <c r="C873" t="s">
        <v>12251</v>
      </c>
      <c r="D873" t="s">
        <v>12252</v>
      </c>
      <c r="E873" t="s">
        <v>9071</v>
      </c>
    </row>
    <row r="874" spans="1:5">
      <c r="A874" t="s">
        <v>12253</v>
      </c>
      <c r="B874" t="s">
        <v>12254</v>
      </c>
      <c r="C874" t="s">
        <v>12255</v>
      </c>
      <c r="D874" t="s">
        <v>12256</v>
      </c>
      <c r="E874" t="s">
        <v>9960</v>
      </c>
    </row>
    <row r="875" spans="1:5">
      <c r="A875" t="s">
        <v>12257</v>
      </c>
      <c r="B875" t="s">
        <v>12258</v>
      </c>
      <c r="C875" t="s">
        <v>12259</v>
      </c>
      <c r="D875" t="s">
        <v>12260</v>
      </c>
      <c r="E875" t="s">
        <v>11448</v>
      </c>
    </row>
    <row r="876" spans="1:5">
      <c r="A876" t="s">
        <v>12261</v>
      </c>
      <c r="B876" t="s">
        <v>12262</v>
      </c>
      <c r="C876" t="s">
        <v>12263</v>
      </c>
      <c r="D876" t="s">
        <v>12264</v>
      </c>
      <c r="E876" t="s">
        <v>10080</v>
      </c>
    </row>
    <row r="877" spans="1:5">
      <c r="A877" t="s">
        <v>12265</v>
      </c>
      <c r="B877" t="s">
        <v>12266</v>
      </c>
      <c r="C877" t="s">
        <v>12267</v>
      </c>
      <c r="D877" t="s">
        <v>12268</v>
      </c>
      <c r="E877" t="s">
        <v>9237</v>
      </c>
    </row>
    <row r="878" spans="1:5">
      <c r="A878" t="s">
        <v>12269</v>
      </c>
      <c r="B878" t="s">
        <v>9874</v>
      </c>
      <c r="C878" t="s">
        <v>12270</v>
      </c>
      <c r="E878" t="s">
        <v>9643</v>
      </c>
    </row>
    <row r="879" spans="1:5">
      <c r="A879" t="s">
        <v>12271</v>
      </c>
      <c r="B879" t="s">
        <v>12272</v>
      </c>
      <c r="C879" t="s">
        <v>12273</v>
      </c>
      <c r="D879" t="s">
        <v>12274</v>
      </c>
      <c r="E879" t="s">
        <v>9911</v>
      </c>
    </row>
    <row r="880" spans="1:5">
      <c r="A880" t="s">
        <v>12275</v>
      </c>
      <c r="B880" t="s">
        <v>12276</v>
      </c>
      <c r="C880" t="s">
        <v>12277</v>
      </c>
      <c r="D880" t="s">
        <v>12278</v>
      </c>
      <c r="E880" t="s">
        <v>9934</v>
      </c>
    </row>
    <row r="881" spans="1:5">
      <c r="A881" t="s">
        <v>19558</v>
      </c>
      <c r="B881" t="s">
        <v>19559</v>
      </c>
      <c r="C881" t="s">
        <v>19560</v>
      </c>
      <c r="D881" t="s">
        <v>19561</v>
      </c>
      <c r="E881" t="s">
        <v>19562</v>
      </c>
    </row>
    <row r="882" spans="1:5">
      <c r="A882" t="s">
        <v>12279</v>
      </c>
      <c r="B882" t="s">
        <v>12280</v>
      </c>
      <c r="C882" t="s">
        <v>12281</v>
      </c>
      <c r="E882" t="s">
        <v>8970</v>
      </c>
    </row>
    <row r="883" spans="1:5">
      <c r="A883" t="s">
        <v>12283</v>
      </c>
      <c r="B883" t="s">
        <v>12284</v>
      </c>
      <c r="C883" t="s">
        <v>12285</v>
      </c>
      <c r="D883" t="s">
        <v>12286</v>
      </c>
      <c r="E883" t="s">
        <v>10527</v>
      </c>
    </row>
    <row r="884" spans="1:5">
      <c r="A884" t="s">
        <v>12287</v>
      </c>
      <c r="B884" t="s">
        <v>12284</v>
      </c>
      <c r="C884" t="s">
        <v>12288</v>
      </c>
      <c r="D884" t="s">
        <v>12289</v>
      </c>
      <c r="E884" t="s">
        <v>12290</v>
      </c>
    </row>
    <row r="885" spans="1:5">
      <c r="A885" t="s">
        <v>12291</v>
      </c>
      <c r="B885" t="s">
        <v>12292</v>
      </c>
      <c r="C885" t="s">
        <v>12293</v>
      </c>
      <c r="E885" t="s">
        <v>9237</v>
      </c>
    </row>
    <row r="886" spans="1:5">
      <c r="A886" t="s">
        <v>12294</v>
      </c>
      <c r="B886" t="s">
        <v>9640</v>
      </c>
      <c r="C886" t="s">
        <v>12295</v>
      </c>
      <c r="D886" t="s">
        <v>12296</v>
      </c>
      <c r="E886" t="s">
        <v>8984</v>
      </c>
    </row>
    <row r="887" spans="1:5">
      <c r="A887" t="s">
        <v>12297</v>
      </c>
      <c r="B887" t="s">
        <v>12298</v>
      </c>
      <c r="C887" t="s">
        <v>12299</v>
      </c>
      <c r="D887" t="s">
        <v>12300</v>
      </c>
      <c r="E887" t="s">
        <v>19443</v>
      </c>
    </row>
    <row r="888" spans="1:5">
      <c r="A888" t="s">
        <v>12301</v>
      </c>
      <c r="B888" t="s">
        <v>12302</v>
      </c>
      <c r="C888" t="s">
        <v>12303</v>
      </c>
      <c r="D888" t="s">
        <v>12304</v>
      </c>
      <c r="E888" t="s">
        <v>9346</v>
      </c>
    </row>
    <row r="889" spans="1:5">
      <c r="A889" t="s">
        <v>12305</v>
      </c>
      <c r="B889" t="s">
        <v>9744</v>
      </c>
      <c r="C889" t="s">
        <v>12306</v>
      </c>
      <c r="E889" t="s">
        <v>10477</v>
      </c>
    </row>
    <row r="890" spans="1:5">
      <c r="A890" t="s">
        <v>12307</v>
      </c>
      <c r="B890" t="s">
        <v>12308</v>
      </c>
      <c r="C890" t="s">
        <v>12309</v>
      </c>
      <c r="D890" t="s">
        <v>12310</v>
      </c>
      <c r="E890" t="s">
        <v>12282</v>
      </c>
    </row>
    <row r="891" spans="1:5">
      <c r="A891" t="s">
        <v>19563</v>
      </c>
      <c r="B891" t="s">
        <v>19564</v>
      </c>
      <c r="C891" t="s">
        <v>19565</v>
      </c>
      <c r="D891" t="s">
        <v>19566</v>
      </c>
      <c r="E891" t="s">
        <v>9062</v>
      </c>
    </row>
    <row r="892" spans="1:5">
      <c r="A892" t="s">
        <v>12311</v>
      </c>
      <c r="B892" t="s">
        <v>9847</v>
      </c>
      <c r="C892" t="s">
        <v>12312</v>
      </c>
      <c r="D892" t="s">
        <v>12313</v>
      </c>
      <c r="E892" t="s">
        <v>9730</v>
      </c>
    </row>
    <row r="893" spans="1:5">
      <c r="A893" t="s">
        <v>12314</v>
      </c>
      <c r="B893" t="s">
        <v>10346</v>
      </c>
      <c r="C893" t="s">
        <v>12315</v>
      </c>
      <c r="D893" t="s">
        <v>12316</v>
      </c>
      <c r="E893" t="s">
        <v>9341</v>
      </c>
    </row>
    <row r="894" spans="1:5">
      <c r="A894" t="s">
        <v>12317</v>
      </c>
      <c r="B894" t="s">
        <v>10350</v>
      </c>
      <c r="C894" t="s">
        <v>12318</v>
      </c>
      <c r="E894" t="s">
        <v>12319</v>
      </c>
    </row>
    <row r="895" spans="1:5">
      <c r="A895" t="s">
        <v>12320</v>
      </c>
      <c r="B895" t="s">
        <v>10350</v>
      </c>
      <c r="C895" t="s">
        <v>12321</v>
      </c>
      <c r="E895" t="s">
        <v>10643</v>
      </c>
    </row>
    <row r="896" spans="1:5">
      <c r="A896" t="s">
        <v>12322</v>
      </c>
      <c r="B896" t="s">
        <v>12323</v>
      </c>
      <c r="C896" t="s">
        <v>12324</v>
      </c>
      <c r="D896" t="s">
        <v>12325</v>
      </c>
      <c r="E896" t="s">
        <v>9346</v>
      </c>
    </row>
    <row r="897" spans="1:5">
      <c r="A897" t="s">
        <v>12326</v>
      </c>
      <c r="B897" t="s">
        <v>12327</v>
      </c>
      <c r="C897" t="s">
        <v>12328</v>
      </c>
      <c r="D897" t="s">
        <v>12329</v>
      </c>
      <c r="E897" t="s">
        <v>11037</v>
      </c>
    </row>
    <row r="898" spans="1:5">
      <c r="A898" t="s">
        <v>12330</v>
      </c>
      <c r="B898" t="s">
        <v>12331</v>
      </c>
      <c r="C898" t="s">
        <v>12332</v>
      </c>
      <c r="D898" t="s">
        <v>12333</v>
      </c>
      <c r="E898" t="s">
        <v>9090</v>
      </c>
    </row>
    <row r="899" spans="1:5">
      <c r="A899" t="s">
        <v>12334</v>
      </c>
      <c r="B899" t="s">
        <v>12331</v>
      </c>
      <c r="C899" t="s">
        <v>12335</v>
      </c>
      <c r="D899" t="s">
        <v>12336</v>
      </c>
      <c r="E899" t="s">
        <v>11636</v>
      </c>
    </row>
    <row r="900" spans="1:5">
      <c r="A900" t="s">
        <v>12337</v>
      </c>
      <c r="B900" t="s">
        <v>8967</v>
      </c>
      <c r="C900" t="s">
        <v>12338</v>
      </c>
      <c r="D900" t="s">
        <v>12339</v>
      </c>
      <c r="E900" t="s">
        <v>9571</v>
      </c>
    </row>
    <row r="901" spans="1:5">
      <c r="A901" t="s">
        <v>12340</v>
      </c>
      <c r="B901" t="s">
        <v>12341</v>
      </c>
      <c r="C901" t="s">
        <v>12342</v>
      </c>
      <c r="E901" t="s">
        <v>9276</v>
      </c>
    </row>
    <row r="902" spans="1:5">
      <c r="A902" t="s">
        <v>12343</v>
      </c>
      <c r="B902" t="s">
        <v>12344</v>
      </c>
      <c r="C902" t="s">
        <v>12345</v>
      </c>
      <c r="D902" t="s">
        <v>12346</v>
      </c>
      <c r="E902" t="s">
        <v>12347</v>
      </c>
    </row>
    <row r="903" spans="1:5">
      <c r="A903" t="s">
        <v>12348</v>
      </c>
      <c r="B903" t="s">
        <v>9269</v>
      </c>
      <c r="C903" t="s">
        <v>12349</v>
      </c>
      <c r="D903" t="s">
        <v>12350</v>
      </c>
      <c r="E903" t="s">
        <v>8984</v>
      </c>
    </row>
    <row r="904" spans="1:5">
      <c r="A904" t="s">
        <v>12351</v>
      </c>
      <c r="B904" t="s">
        <v>12352</v>
      </c>
      <c r="C904" t="s">
        <v>12353</v>
      </c>
      <c r="D904" t="s">
        <v>12354</v>
      </c>
      <c r="E904" t="s">
        <v>19567</v>
      </c>
    </row>
    <row r="905" spans="1:5">
      <c r="A905" t="s">
        <v>12355</v>
      </c>
      <c r="B905" t="s">
        <v>10436</v>
      </c>
      <c r="C905" t="s">
        <v>12356</v>
      </c>
      <c r="E905" t="s">
        <v>10427</v>
      </c>
    </row>
    <row r="906" spans="1:5">
      <c r="A906" t="s">
        <v>12357</v>
      </c>
      <c r="B906" t="s">
        <v>12358</v>
      </c>
      <c r="C906" t="s">
        <v>12359</v>
      </c>
      <c r="D906" t="s">
        <v>12360</v>
      </c>
      <c r="E906" t="s">
        <v>19568</v>
      </c>
    </row>
    <row r="907" spans="1:5">
      <c r="A907" t="s">
        <v>12361</v>
      </c>
      <c r="B907" t="s">
        <v>12362</v>
      </c>
      <c r="C907" t="s">
        <v>12363</v>
      </c>
      <c r="D907" t="s">
        <v>12364</v>
      </c>
      <c r="E907" t="s">
        <v>12365</v>
      </c>
    </row>
    <row r="908" spans="1:5">
      <c r="A908" t="s">
        <v>12366</v>
      </c>
      <c r="B908" t="s">
        <v>12367</v>
      </c>
      <c r="C908" t="s">
        <v>12368</v>
      </c>
      <c r="E908" t="s">
        <v>9530</v>
      </c>
    </row>
    <row r="909" spans="1:5">
      <c r="A909" t="s">
        <v>12369</v>
      </c>
      <c r="B909" t="s">
        <v>12370</v>
      </c>
      <c r="C909" t="s">
        <v>12371</v>
      </c>
      <c r="D909" t="s">
        <v>12372</v>
      </c>
      <c r="E909" t="s">
        <v>11734</v>
      </c>
    </row>
    <row r="910" spans="1:5">
      <c r="A910" t="s">
        <v>12373</v>
      </c>
      <c r="B910" t="s">
        <v>12374</v>
      </c>
      <c r="C910" t="s">
        <v>12375</v>
      </c>
      <c r="D910" t="s">
        <v>12376</v>
      </c>
      <c r="E910" t="s">
        <v>9237</v>
      </c>
    </row>
    <row r="911" spans="1:5">
      <c r="A911" t="s">
        <v>12377</v>
      </c>
      <c r="B911" t="s">
        <v>12378</v>
      </c>
      <c r="C911" t="s">
        <v>12379</v>
      </c>
      <c r="D911" t="s">
        <v>12380</v>
      </c>
      <c r="E911" t="s">
        <v>9853</v>
      </c>
    </row>
    <row r="912" spans="1:5">
      <c r="A912" t="s">
        <v>12381</v>
      </c>
      <c r="B912" t="s">
        <v>12382</v>
      </c>
      <c r="C912" t="s">
        <v>12383</v>
      </c>
      <c r="E912" t="s">
        <v>11920</v>
      </c>
    </row>
    <row r="913" spans="1:5">
      <c r="A913" t="s">
        <v>12384</v>
      </c>
      <c r="B913" t="s">
        <v>12385</v>
      </c>
      <c r="C913" t="s">
        <v>12386</v>
      </c>
      <c r="D913" t="s">
        <v>12387</v>
      </c>
      <c r="E913" t="s">
        <v>10937</v>
      </c>
    </row>
    <row r="914" spans="1:5">
      <c r="A914" t="s">
        <v>12388</v>
      </c>
      <c r="B914" t="s">
        <v>12389</v>
      </c>
      <c r="C914" t="s">
        <v>12390</v>
      </c>
      <c r="D914" t="s">
        <v>12391</v>
      </c>
      <c r="E914" t="s">
        <v>9386</v>
      </c>
    </row>
    <row r="915" spans="1:5">
      <c r="A915" t="s">
        <v>12392</v>
      </c>
      <c r="B915" t="s">
        <v>12393</v>
      </c>
      <c r="C915" t="s">
        <v>12394</v>
      </c>
      <c r="D915" t="s">
        <v>12395</v>
      </c>
      <c r="E915" t="s">
        <v>19421</v>
      </c>
    </row>
    <row r="916" spans="1:5">
      <c r="A916" t="s">
        <v>12396</v>
      </c>
      <c r="B916" t="s">
        <v>12397</v>
      </c>
      <c r="C916" t="s">
        <v>12398</v>
      </c>
      <c r="E916" t="s">
        <v>8984</v>
      </c>
    </row>
    <row r="917" spans="1:5">
      <c r="A917" t="s">
        <v>12399</v>
      </c>
      <c r="B917" t="s">
        <v>12400</v>
      </c>
      <c r="C917" t="s">
        <v>12401</v>
      </c>
      <c r="D917" t="s">
        <v>12402</v>
      </c>
      <c r="E917" t="s">
        <v>19451</v>
      </c>
    </row>
    <row r="918" spans="1:5">
      <c r="A918" t="s">
        <v>12403</v>
      </c>
      <c r="B918" t="s">
        <v>12404</v>
      </c>
      <c r="C918" t="s">
        <v>12405</v>
      </c>
      <c r="D918" t="s">
        <v>12406</v>
      </c>
      <c r="E918" t="s">
        <v>9571</v>
      </c>
    </row>
    <row r="919" spans="1:5">
      <c r="A919" t="s">
        <v>12407</v>
      </c>
      <c r="B919" t="s">
        <v>12408</v>
      </c>
      <c r="C919" t="s">
        <v>12409</v>
      </c>
      <c r="E919" t="s">
        <v>9807</v>
      </c>
    </row>
    <row r="920" spans="1:5">
      <c r="A920" t="s">
        <v>12410</v>
      </c>
      <c r="B920" t="s">
        <v>12408</v>
      </c>
      <c r="C920" t="s">
        <v>12411</v>
      </c>
      <c r="D920" t="s">
        <v>12412</v>
      </c>
      <c r="E920" t="s">
        <v>9807</v>
      </c>
    </row>
    <row r="921" spans="1:5">
      <c r="A921" t="s">
        <v>12413</v>
      </c>
      <c r="B921" t="s">
        <v>12414</v>
      </c>
      <c r="C921" t="s">
        <v>12415</v>
      </c>
      <c r="D921" t="s">
        <v>12416</v>
      </c>
      <c r="E921" t="s">
        <v>9725</v>
      </c>
    </row>
    <row r="922" spans="1:5">
      <c r="A922" t="s">
        <v>12417</v>
      </c>
      <c r="B922" t="s">
        <v>12418</v>
      </c>
      <c r="C922" t="s">
        <v>12419</v>
      </c>
      <c r="E922" t="s">
        <v>9042</v>
      </c>
    </row>
    <row r="923" spans="1:5">
      <c r="A923" t="s">
        <v>12420</v>
      </c>
      <c r="B923" t="s">
        <v>9406</v>
      </c>
      <c r="C923" t="s">
        <v>12421</v>
      </c>
      <c r="D923" t="s">
        <v>12422</v>
      </c>
      <c r="E923" t="s">
        <v>19419</v>
      </c>
    </row>
    <row r="924" spans="1:5">
      <c r="A924" t="s">
        <v>12423</v>
      </c>
      <c r="B924" t="s">
        <v>12424</v>
      </c>
      <c r="C924" t="s">
        <v>12425</v>
      </c>
      <c r="D924" t="s">
        <v>12426</v>
      </c>
      <c r="E924" t="s">
        <v>9104</v>
      </c>
    </row>
    <row r="925" spans="1:5">
      <c r="A925" t="s">
        <v>12427</v>
      </c>
      <c r="B925" t="s">
        <v>12428</v>
      </c>
      <c r="C925" t="s">
        <v>12429</v>
      </c>
      <c r="D925" t="s">
        <v>12430</v>
      </c>
      <c r="E925" t="s">
        <v>19441</v>
      </c>
    </row>
    <row r="926" spans="1:5">
      <c r="A926" t="s">
        <v>12431</v>
      </c>
      <c r="B926" t="s">
        <v>12432</v>
      </c>
      <c r="C926" t="s">
        <v>12433</v>
      </c>
      <c r="D926" t="s">
        <v>12434</v>
      </c>
      <c r="E926" t="s">
        <v>9090</v>
      </c>
    </row>
    <row r="927" spans="1:5">
      <c r="A927" t="s">
        <v>12435</v>
      </c>
      <c r="B927" t="s">
        <v>12436</v>
      </c>
      <c r="C927" t="s">
        <v>12437</v>
      </c>
      <c r="E927" t="s">
        <v>9617</v>
      </c>
    </row>
    <row r="928" spans="1:5">
      <c r="A928" t="s">
        <v>12438</v>
      </c>
      <c r="B928" t="s">
        <v>12439</v>
      </c>
      <c r="C928" t="s">
        <v>12440</v>
      </c>
      <c r="D928" t="s">
        <v>12441</v>
      </c>
      <c r="E928" t="s">
        <v>8984</v>
      </c>
    </row>
    <row r="929" spans="1:5">
      <c r="A929" t="s">
        <v>12442</v>
      </c>
      <c r="B929" t="s">
        <v>12439</v>
      </c>
      <c r="C929" t="s">
        <v>12443</v>
      </c>
      <c r="D929" t="s">
        <v>12444</v>
      </c>
      <c r="E929" t="s">
        <v>10991</v>
      </c>
    </row>
    <row r="930" spans="1:5">
      <c r="A930" t="s">
        <v>12445</v>
      </c>
      <c r="B930" t="s">
        <v>12446</v>
      </c>
      <c r="C930" t="s">
        <v>12447</v>
      </c>
      <c r="D930" t="s">
        <v>12448</v>
      </c>
      <c r="E930" t="s">
        <v>9341</v>
      </c>
    </row>
    <row r="931" spans="1:5">
      <c r="A931" t="s">
        <v>12449</v>
      </c>
      <c r="B931" t="s">
        <v>12450</v>
      </c>
      <c r="C931" t="s">
        <v>12451</v>
      </c>
      <c r="D931" t="s">
        <v>12452</v>
      </c>
      <c r="E931" t="s">
        <v>13243</v>
      </c>
    </row>
    <row r="932" spans="1:5">
      <c r="A932" t="s">
        <v>12453</v>
      </c>
      <c r="B932" t="s">
        <v>12454</v>
      </c>
      <c r="C932" t="s">
        <v>12455</v>
      </c>
      <c r="D932" t="s">
        <v>12456</v>
      </c>
      <c r="E932" t="s">
        <v>9386</v>
      </c>
    </row>
    <row r="933" spans="1:5">
      <c r="A933" t="s">
        <v>12457</v>
      </c>
      <c r="B933" t="s">
        <v>9329</v>
      </c>
      <c r="C933" t="s">
        <v>12458</v>
      </c>
      <c r="D933" t="s">
        <v>12459</v>
      </c>
      <c r="E933" t="s">
        <v>12460</v>
      </c>
    </row>
    <row r="934" spans="1:5">
      <c r="A934" t="s">
        <v>12461</v>
      </c>
      <c r="B934" t="s">
        <v>10889</v>
      </c>
      <c r="C934" t="s">
        <v>12462</v>
      </c>
      <c r="D934" t="s">
        <v>12463</v>
      </c>
      <c r="E934" t="s">
        <v>10172</v>
      </c>
    </row>
    <row r="935" spans="1:5">
      <c r="A935" t="s">
        <v>12464</v>
      </c>
      <c r="B935" t="s">
        <v>12465</v>
      </c>
      <c r="C935" t="s">
        <v>12466</v>
      </c>
      <c r="D935" t="s">
        <v>12467</v>
      </c>
      <c r="E935" t="s">
        <v>9492</v>
      </c>
    </row>
    <row r="936" spans="1:5">
      <c r="A936" t="s">
        <v>12468</v>
      </c>
      <c r="B936" t="s">
        <v>12465</v>
      </c>
      <c r="C936" t="s">
        <v>12469</v>
      </c>
      <c r="E936" t="s">
        <v>9341</v>
      </c>
    </row>
    <row r="937" spans="1:5">
      <c r="A937" t="s">
        <v>12470</v>
      </c>
      <c r="B937" t="s">
        <v>12471</v>
      </c>
      <c r="C937" t="s">
        <v>12472</v>
      </c>
      <c r="D937" t="s">
        <v>12473</v>
      </c>
      <c r="E937" t="s">
        <v>9237</v>
      </c>
    </row>
    <row r="938" spans="1:5">
      <c r="A938" t="s">
        <v>12474</v>
      </c>
      <c r="B938" t="s">
        <v>12475</v>
      </c>
      <c r="C938" t="s">
        <v>12476</v>
      </c>
      <c r="E938" t="s">
        <v>9960</v>
      </c>
    </row>
    <row r="939" spans="1:5">
      <c r="A939" t="s">
        <v>12477</v>
      </c>
      <c r="B939" t="s">
        <v>12475</v>
      </c>
      <c r="C939" t="s">
        <v>12478</v>
      </c>
      <c r="E939" t="s">
        <v>9960</v>
      </c>
    </row>
    <row r="940" spans="1:5">
      <c r="A940" t="s">
        <v>12479</v>
      </c>
      <c r="B940" t="s">
        <v>12480</v>
      </c>
      <c r="C940" t="s">
        <v>12481</v>
      </c>
      <c r="D940" t="s">
        <v>12482</v>
      </c>
      <c r="E940" t="s">
        <v>9386</v>
      </c>
    </row>
    <row r="941" spans="1:5">
      <c r="A941" t="s">
        <v>12483</v>
      </c>
      <c r="B941" t="s">
        <v>12484</v>
      </c>
      <c r="C941" t="s">
        <v>12485</v>
      </c>
      <c r="D941" t="s">
        <v>12486</v>
      </c>
      <c r="E941" t="s">
        <v>9198</v>
      </c>
    </row>
    <row r="942" spans="1:5">
      <c r="A942" t="s">
        <v>12487</v>
      </c>
      <c r="B942" t="s">
        <v>12488</v>
      </c>
      <c r="C942" t="s">
        <v>12489</v>
      </c>
      <c r="D942" t="s">
        <v>12490</v>
      </c>
      <c r="E942" t="s">
        <v>13252</v>
      </c>
    </row>
    <row r="943" spans="1:5">
      <c r="A943" t="s">
        <v>12491</v>
      </c>
      <c r="B943" t="s">
        <v>12492</v>
      </c>
      <c r="C943" t="s">
        <v>12493</v>
      </c>
      <c r="D943" t="s">
        <v>12494</v>
      </c>
      <c r="E943" t="s">
        <v>19562</v>
      </c>
    </row>
    <row r="944" spans="1:5">
      <c r="A944" t="s">
        <v>12496</v>
      </c>
      <c r="B944" t="s">
        <v>12497</v>
      </c>
      <c r="C944" t="s">
        <v>12498</v>
      </c>
      <c r="D944" t="s">
        <v>12499</v>
      </c>
      <c r="E944" t="s">
        <v>12500</v>
      </c>
    </row>
    <row r="945" spans="1:5">
      <c r="A945" t="s">
        <v>12501</v>
      </c>
      <c r="B945" t="s">
        <v>12497</v>
      </c>
      <c r="C945" t="s">
        <v>12502</v>
      </c>
      <c r="D945" t="s">
        <v>12503</v>
      </c>
      <c r="E945" t="s">
        <v>9591</v>
      </c>
    </row>
    <row r="946" spans="1:5">
      <c r="A946" t="s">
        <v>12504</v>
      </c>
      <c r="B946" t="s">
        <v>12505</v>
      </c>
      <c r="C946" t="s">
        <v>12506</v>
      </c>
      <c r="D946" t="s">
        <v>12507</v>
      </c>
      <c r="E946" t="s">
        <v>13252</v>
      </c>
    </row>
    <row r="947" spans="1:5">
      <c r="A947" t="s">
        <v>12508</v>
      </c>
      <c r="B947" t="s">
        <v>12509</v>
      </c>
      <c r="C947" t="s">
        <v>12510</v>
      </c>
      <c r="D947" t="s">
        <v>12511</v>
      </c>
      <c r="E947" t="s">
        <v>13737</v>
      </c>
    </row>
    <row r="948" spans="1:5">
      <c r="A948" t="s">
        <v>12512</v>
      </c>
      <c r="B948" t="s">
        <v>12513</v>
      </c>
      <c r="C948" t="s">
        <v>12514</v>
      </c>
      <c r="D948" t="s">
        <v>12515</v>
      </c>
      <c r="E948" t="s">
        <v>9807</v>
      </c>
    </row>
    <row r="949" spans="1:5">
      <c r="A949" t="s">
        <v>19569</v>
      </c>
      <c r="B949" t="s">
        <v>19570</v>
      </c>
      <c r="C949" t="s">
        <v>19571</v>
      </c>
      <c r="D949" t="s">
        <v>19572</v>
      </c>
      <c r="E949" t="s">
        <v>9108</v>
      </c>
    </row>
    <row r="950" spans="1:5">
      <c r="A950" t="s">
        <v>19573</v>
      </c>
      <c r="B950" t="s">
        <v>19574</v>
      </c>
      <c r="C950" t="s">
        <v>19575</v>
      </c>
      <c r="E950" t="s">
        <v>9206</v>
      </c>
    </row>
    <row r="951" spans="1:5">
      <c r="A951" t="s">
        <v>12516</v>
      </c>
      <c r="B951" t="s">
        <v>12517</v>
      </c>
      <c r="C951" t="s">
        <v>12518</v>
      </c>
      <c r="D951" t="s">
        <v>12519</v>
      </c>
      <c r="E951" t="s">
        <v>13243</v>
      </c>
    </row>
    <row r="952" spans="1:5">
      <c r="A952" t="s">
        <v>12520</v>
      </c>
      <c r="B952" t="s">
        <v>12521</v>
      </c>
      <c r="C952" t="s">
        <v>12522</v>
      </c>
      <c r="D952" t="s">
        <v>12523</v>
      </c>
      <c r="E952" t="s">
        <v>13243</v>
      </c>
    </row>
    <row r="953" spans="1:5">
      <c r="A953" t="s">
        <v>12524</v>
      </c>
      <c r="B953" t="s">
        <v>9029</v>
      </c>
      <c r="C953" t="s">
        <v>12525</v>
      </c>
      <c r="E953" t="s">
        <v>13252</v>
      </c>
    </row>
    <row r="954" spans="1:5">
      <c r="A954" t="s">
        <v>12526</v>
      </c>
      <c r="B954" t="s">
        <v>12527</v>
      </c>
      <c r="C954" t="s">
        <v>12528</v>
      </c>
      <c r="D954" t="s">
        <v>12529</v>
      </c>
      <c r="E954" t="s">
        <v>12160</v>
      </c>
    </row>
    <row r="955" spans="1:5">
      <c r="A955" t="s">
        <v>12530</v>
      </c>
      <c r="B955" t="s">
        <v>12527</v>
      </c>
      <c r="C955" t="s">
        <v>12531</v>
      </c>
      <c r="D955" t="s">
        <v>12532</v>
      </c>
      <c r="E955" t="s">
        <v>9071</v>
      </c>
    </row>
    <row r="956" spans="1:5">
      <c r="A956" t="s">
        <v>12533</v>
      </c>
      <c r="B956" t="s">
        <v>12534</v>
      </c>
      <c r="C956" t="s">
        <v>12535</v>
      </c>
      <c r="D956" t="s">
        <v>12536</v>
      </c>
      <c r="E956" t="s">
        <v>9332</v>
      </c>
    </row>
    <row r="957" spans="1:5">
      <c r="A957" t="s">
        <v>12537</v>
      </c>
      <c r="B957" t="s">
        <v>12534</v>
      </c>
      <c r="C957" t="s">
        <v>12538</v>
      </c>
      <c r="E957" t="s">
        <v>9276</v>
      </c>
    </row>
    <row r="958" spans="1:5">
      <c r="A958" t="s">
        <v>19576</v>
      </c>
      <c r="B958" t="s">
        <v>12540</v>
      </c>
      <c r="C958" t="s">
        <v>19577</v>
      </c>
      <c r="D958" t="s">
        <v>12542</v>
      </c>
      <c r="E958" t="s">
        <v>9386</v>
      </c>
    </row>
    <row r="959" spans="1:5">
      <c r="A959" t="s">
        <v>12539</v>
      </c>
      <c r="B959" t="s">
        <v>12540</v>
      </c>
      <c r="C959" t="s">
        <v>12541</v>
      </c>
      <c r="D959" t="s">
        <v>19578</v>
      </c>
      <c r="E959" t="s">
        <v>19579</v>
      </c>
    </row>
    <row r="960" spans="1:5">
      <c r="A960" t="s">
        <v>12543</v>
      </c>
      <c r="B960" t="s">
        <v>11092</v>
      </c>
      <c r="C960" t="s">
        <v>12544</v>
      </c>
      <c r="E960" t="s">
        <v>9258</v>
      </c>
    </row>
    <row r="961" spans="1:5">
      <c r="A961" t="s">
        <v>12545</v>
      </c>
      <c r="B961" t="s">
        <v>12546</v>
      </c>
      <c r="C961" t="s">
        <v>12547</v>
      </c>
      <c r="D961" t="s">
        <v>12548</v>
      </c>
      <c r="E961" t="s">
        <v>12549</v>
      </c>
    </row>
    <row r="962" spans="1:5">
      <c r="A962" t="s">
        <v>12550</v>
      </c>
      <c r="B962" t="s">
        <v>9653</v>
      </c>
      <c r="C962" t="s">
        <v>12551</v>
      </c>
      <c r="D962" t="s">
        <v>12552</v>
      </c>
      <c r="E962" t="s">
        <v>9420</v>
      </c>
    </row>
    <row r="963" spans="1:5">
      <c r="A963" t="s">
        <v>12553</v>
      </c>
      <c r="B963" t="s">
        <v>12554</v>
      </c>
      <c r="C963" t="s">
        <v>12555</v>
      </c>
      <c r="E963" t="s">
        <v>9002</v>
      </c>
    </row>
    <row r="964" spans="1:5">
      <c r="A964" t="s">
        <v>12556</v>
      </c>
      <c r="B964" t="s">
        <v>12557</v>
      </c>
      <c r="C964" t="s">
        <v>12558</v>
      </c>
      <c r="D964" t="s">
        <v>12559</v>
      </c>
      <c r="E964" t="s">
        <v>9071</v>
      </c>
    </row>
    <row r="965" spans="1:5">
      <c r="A965" t="s">
        <v>12560</v>
      </c>
      <c r="B965" t="s">
        <v>12561</v>
      </c>
      <c r="C965" t="s">
        <v>12562</v>
      </c>
      <c r="D965" t="s">
        <v>12563</v>
      </c>
      <c r="E965" t="s">
        <v>9011</v>
      </c>
    </row>
    <row r="966" spans="1:5">
      <c r="A966" t="s">
        <v>12564</v>
      </c>
      <c r="B966" t="s">
        <v>11147</v>
      </c>
      <c r="C966" t="s">
        <v>12565</v>
      </c>
      <c r="D966" t="s">
        <v>12566</v>
      </c>
      <c r="E966" t="s">
        <v>9341</v>
      </c>
    </row>
    <row r="967" spans="1:5">
      <c r="A967" t="s">
        <v>12567</v>
      </c>
      <c r="B967" t="s">
        <v>12568</v>
      </c>
      <c r="C967" t="s">
        <v>12569</v>
      </c>
      <c r="D967" t="s">
        <v>12570</v>
      </c>
      <c r="E967" t="s">
        <v>9276</v>
      </c>
    </row>
    <row r="968" spans="1:5">
      <c r="A968" t="s">
        <v>12571</v>
      </c>
      <c r="B968" t="s">
        <v>11162</v>
      </c>
      <c r="C968" t="s">
        <v>12572</v>
      </c>
      <c r="D968" t="s">
        <v>12573</v>
      </c>
      <c r="E968" t="s">
        <v>9198</v>
      </c>
    </row>
    <row r="969" spans="1:5">
      <c r="A969" t="s">
        <v>12574</v>
      </c>
      <c r="B969" t="s">
        <v>8991</v>
      </c>
      <c r="C969" t="s">
        <v>12575</v>
      </c>
      <c r="D969" t="s">
        <v>12576</v>
      </c>
      <c r="E969" t="s">
        <v>12495</v>
      </c>
    </row>
    <row r="970" spans="1:5">
      <c r="A970" t="s">
        <v>12577</v>
      </c>
      <c r="B970" t="s">
        <v>12578</v>
      </c>
      <c r="C970" t="s">
        <v>12579</v>
      </c>
      <c r="D970" t="s">
        <v>12580</v>
      </c>
      <c r="E970" t="s">
        <v>12581</v>
      </c>
    </row>
    <row r="971" spans="1:5">
      <c r="A971" t="s">
        <v>12582</v>
      </c>
      <c r="B971" t="s">
        <v>12583</v>
      </c>
      <c r="C971" t="s">
        <v>12584</v>
      </c>
      <c r="D971" t="s">
        <v>12585</v>
      </c>
      <c r="E971" t="s">
        <v>12647</v>
      </c>
    </row>
    <row r="972" spans="1:5">
      <c r="A972" t="s">
        <v>12587</v>
      </c>
      <c r="B972" t="s">
        <v>12588</v>
      </c>
      <c r="C972" t="s">
        <v>12589</v>
      </c>
      <c r="D972" t="s">
        <v>12590</v>
      </c>
      <c r="E972" t="s">
        <v>9108</v>
      </c>
    </row>
    <row r="973" spans="1:5">
      <c r="A973" t="s">
        <v>12591</v>
      </c>
      <c r="B973" t="s">
        <v>12592</v>
      </c>
      <c r="C973" t="s">
        <v>12593</v>
      </c>
      <c r="D973" t="s">
        <v>12594</v>
      </c>
      <c r="E973" t="s">
        <v>9853</v>
      </c>
    </row>
    <row r="974" spans="1:5">
      <c r="A974" t="s">
        <v>12595</v>
      </c>
      <c r="B974" t="s">
        <v>9703</v>
      </c>
      <c r="C974" t="s">
        <v>12596</v>
      </c>
      <c r="D974" t="s">
        <v>12597</v>
      </c>
      <c r="E974" t="s">
        <v>9225</v>
      </c>
    </row>
    <row r="975" spans="1:5">
      <c r="A975" t="s">
        <v>12598</v>
      </c>
      <c r="B975" t="s">
        <v>12599</v>
      </c>
      <c r="C975" t="s">
        <v>12600</v>
      </c>
      <c r="D975" t="s">
        <v>12601</v>
      </c>
      <c r="E975" t="s">
        <v>9055</v>
      </c>
    </row>
    <row r="976" spans="1:5">
      <c r="A976" t="s">
        <v>12602</v>
      </c>
      <c r="B976" t="s">
        <v>12603</v>
      </c>
      <c r="C976" t="s">
        <v>12604</v>
      </c>
      <c r="D976" t="s">
        <v>12605</v>
      </c>
      <c r="E976" t="s">
        <v>19424</v>
      </c>
    </row>
    <row r="977" spans="1:5">
      <c r="A977" t="s">
        <v>12606</v>
      </c>
      <c r="B977" t="s">
        <v>12607</v>
      </c>
      <c r="C977" t="s">
        <v>12608</v>
      </c>
      <c r="D977" t="s">
        <v>12609</v>
      </c>
      <c r="E977" t="s">
        <v>9295</v>
      </c>
    </row>
    <row r="978" spans="1:5">
      <c r="A978" t="s">
        <v>12614</v>
      </c>
      <c r="B978" t="s">
        <v>12611</v>
      </c>
      <c r="C978" t="s">
        <v>12615</v>
      </c>
      <c r="D978" t="s">
        <v>12616</v>
      </c>
      <c r="E978" t="s">
        <v>9845</v>
      </c>
    </row>
    <row r="979" spans="1:5">
      <c r="A979" t="s">
        <v>12610</v>
      </c>
      <c r="B979" t="s">
        <v>12611</v>
      </c>
      <c r="C979" t="s">
        <v>12612</v>
      </c>
      <c r="D979" t="s">
        <v>12613</v>
      </c>
      <c r="E979" t="s">
        <v>19580</v>
      </c>
    </row>
    <row r="980" spans="1:5">
      <c r="A980" t="s">
        <v>12617</v>
      </c>
      <c r="B980" t="s">
        <v>12618</v>
      </c>
      <c r="C980" t="s">
        <v>12619</v>
      </c>
      <c r="E980" t="s">
        <v>19414</v>
      </c>
    </row>
    <row r="981" spans="1:5">
      <c r="A981" t="s">
        <v>12620</v>
      </c>
      <c r="B981" t="s">
        <v>12621</v>
      </c>
      <c r="C981" t="s">
        <v>12622</v>
      </c>
      <c r="D981" t="s">
        <v>12623</v>
      </c>
      <c r="E981" t="s">
        <v>10206</v>
      </c>
    </row>
    <row r="982" spans="1:5">
      <c r="A982" t="s">
        <v>12624</v>
      </c>
      <c r="B982" t="s">
        <v>12625</v>
      </c>
      <c r="C982" t="s">
        <v>12626</v>
      </c>
      <c r="D982" t="s">
        <v>12627</v>
      </c>
      <c r="E982" t="s">
        <v>19424</v>
      </c>
    </row>
    <row r="983" spans="1:5">
      <c r="A983" t="s">
        <v>12628</v>
      </c>
      <c r="B983" t="s">
        <v>11252</v>
      </c>
      <c r="C983" t="s">
        <v>12629</v>
      </c>
      <c r="E983" t="s">
        <v>12630</v>
      </c>
    </row>
    <row r="984" spans="1:5">
      <c r="A984" t="s">
        <v>12631</v>
      </c>
      <c r="B984" t="s">
        <v>12632</v>
      </c>
      <c r="C984" t="s">
        <v>12633</v>
      </c>
      <c r="D984" t="s">
        <v>12634</v>
      </c>
      <c r="E984" t="s">
        <v>9156</v>
      </c>
    </row>
    <row r="985" spans="1:5">
      <c r="A985" t="s">
        <v>12635</v>
      </c>
      <c r="B985" t="s">
        <v>12636</v>
      </c>
      <c r="C985" t="s">
        <v>12637</v>
      </c>
      <c r="D985" t="s">
        <v>12638</v>
      </c>
      <c r="E985" t="s">
        <v>9894</v>
      </c>
    </row>
    <row r="986" spans="1:5">
      <c r="A986" t="s">
        <v>12639</v>
      </c>
      <c r="B986" t="s">
        <v>12640</v>
      </c>
      <c r="C986" t="s">
        <v>12641</v>
      </c>
      <c r="D986" t="s">
        <v>12642</v>
      </c>
      <c r="E986" t="s">
        <v>9346</v>
      </c>
    </row>
    <row r="987" spans="1:5">
      <c r="A987" t="s">
        <v>12643</v>
      </c>
      <c r="B987" t="s">
        <v>12644</v>
      </c>
      <c r="C987" t="s">
        <v>12645</v>
      </c>
      <c r="D987" t="s">
        <v>12646</v>
      </c>
      <c r="E987" t="s">
        <v>19581</v>
      </c>
    </row>
    <row r="988" spans="1:5">
      <c r="A988" t="s">
        <v>12648</v>
      </c>
      <c r="B988" t="s">
        <v>12649</v>
      </c>
      <c r="C988" t="s">
        <v>12650</v>
      </c>
      <c r="D988" t="s">
        <v>12651</v>
      </c>
      <c r="E988" t="s">
        <v>9206</v>
      </c>
    </row>
    <row r="989" spans="1:5">
      <c r="A989" t="s">
        <v>12652</v>
      </c>
      <c r="B989" t="s">
        <v>12653</v>
      </c>
      <c r="C989" t="s">
        <v>12654</v>
      </c>
      <c r="D989" t="s">
        <v>12655</v>
      </c>
      <c r="E989" t="s">
        <v>10427</v>
      </c>
    </row>
    <row r="990" spans="1:5">
      <c r="A990" t="s">
        <v>12656</v>
      </c>
      <c r="B990" t="s">
        <v>12657</v>
      </c>
      <c r="C990" t="s">
        <v>12658</v>
      </c>
      <c r="D990" t="s">
        <v>12659</v>
      </c>
      <c r="E990" t="s">
        <v>19426</v>
      </c>
    </row>
    <row r="991" spans="1:5">
      <c r="A991" t="s">
        <v>12660</v>
      </c>
      <c r="B991" t="s">
        <v>19432</v>
      </c>
      <c r="C991" t="s">
        <v>12661</v>
      </c>
      <c r="D991" t="s">
        <v>12662</v>
      </c>
      <c r="E991" t="s">
        <v>12663</v>
      </c>
    </row>
    <row r="992" spans="1:5">
      <c r="A992" t="s">
        <v>12664</v>
      </c>
      <c r="B992" t="s">
        <v>12665</v>
      </c>
      <c r="C992" t="s">
        <v>12666</v>
      </c>
      <c r="D992" t="s">
        <v>12667</v>
      </c>
      <c r="E992" t="s">
        <v>19524</v>
      </c>
    </row>
    <row r="993" spans="1:5">
      <c r="A993" t="s">
        <v>12668</v>
      </c>
      <c r="B993" t="s">
        <v>12669</v>
      </c>
      <c r="C993" t="s">
        <v>12670</v>
      </c>
      <c r="D993" t="s">
        <v>12671</v>
      </c>
      <c r="E993" t="s">
        <v>9295</v>
      </c>
    </row>
    <row r="994" spans="1:5">
      <c r="A994" t="s">
        <v>12672</v>
      </c>
      <c r="B994" t="s">
        <v>12673</v>
      </c>
      <c r="C994" t="s">
        <v>12674</v>
      </c>
      <c r="D994" t="s">
        <v>12675</v>
      </c>
      <c r="E994" t="s">
        <v>9346</v>
      </c>
    </row>
    <row r="995" spans="1:5">
      <c r="A995" t="s">
        <v>12676</v>
      </c>
      <c r="B995" t="s">
        <v>12677</v>
      </c>
      <c r="C995" t="s">
        <v>12678</v>
      </c>
      <c r="E995" t="s">
        <v>9617</v>
      </c>
    </row>
    <row r="996" spans="1:5">
      <c r="A996" t="s">
        <v>12679</v>
      </c>
      <c r="B996" t="s">
        <v>12680</v>
      </c>
      <c r="C996" t="s">
        <v>12681</v>
      </c>
      <c r="D996" t="s">
        <v>12682</v>
      </c>
      <c r="E996" t="s">
        <v>12549</v>
      </c>
    </row>
    <row r="997" spans="1:5">
      <c r="A997" t="s">
        <v>12683</v>
      </c>
      <c r="B997" t="s">
        <v>12684</v>
      </c>
      <c r="C997" t="s">
        <v>12685</v>
      </c>
      <c r="E997" t="s">
        <v>19412</v>
      </c>
    </row>
    <row r="998" spans="1:5">
      <c r="A998" t="s">
        <v>12686</v>
      </c>
      <c r="B998" t="s">
        <v>12684</v>
      </c>
      <c r="C998" t="s">
        <v>12687</v>
      </c>
      <c r="E998" t="s">
        <v>13252</v>
      </c>
    </row>
    <row r="999" spans="1:5">
      <c r="A999" t="s">
        <v>12688</v>
      </c>
      <c r="B999" t="s">
        <v>12684</v>
      </c>
      <c r="C999" t="s">
        <v>12689</v>
      </c>
      <c r="E999" t="s">
        <v>13252</v>
      </c>
    </row>
    <row r="1000" spans="1:5">
      <c r="A1000" t="s">
        <v>12690</v>
      </c>
      <c r="B1000" t="s">
        <v>12684</v>
      </c>
      <c r="C1000" t="s">
        <v>12691</v>
      </c>
      <c r="E1000" t="s">
        <v>13252</v>
      </c>
    </row>
    <row r="1001" spans="1:5">
      <c r="A1001" t="s">
        <v>12692</v>
      </c>
      <c r="B1001" t="s">
        <v>12684</v>
      </c>
      <c r="C1001" t="s">
        <v>12693</v>
      </c>
      <c r="D1001" t="s">
        <v>12694</v>
      </c>
      <c r="E1001" t="s">
        <v>19450</v>
      </c>
    </row>
    <row r="1002" spans="1:5">
      <c r="A1002" t="s">
        <v>12695</v>
      </c>
      <c r="B1002" t="s">
        <v>12684</v>
      </c>
      <c r="C1002" t="s">
        <v>12696</v>
      </c>
      <c r="E1002" t="s">
        <v>13252</v>
      </c>
    </row>
    <row r="1003" spans="1:5">
      <c r="A1003" t="s">
        <v>12697</v>
      </c>
      <c r="B1003" t="s">
        <v>12684</v>
      </c>
      <c r="C1003" t="s">
        <v>12698</v>
      </c>
      <c r="E1003" t="s">
        <v>13252</v>
      </c>
    </row>
    <row r="1004" spans="1:5">
      <c r="A1004" t="s">
        <v>12699</v>
      </c>
      <c r="B1004" t="s">
        <v>12684</v>
      </c>
      <c r="C1004" t="s">
        <v>12700</v>
      </c>
      <c r="E1004" t="s">
        <v>13252</v>
      </c>
    </row>
    <row r="1005" spans="1:5">
      <c r="A1005" t="s">
        <v>12701</v>
      </c>
      <c r="B1005" t="s">
        <v>12684</v>
      </c>
      <c r="C1005" t="s">
        <v>12702</v>
      </c>
      <c r="E1005" t="s">
        <v>13252</v>
      </c>
    </row>
    <row r="1006" spans="1:5">
      <c r="A1006" t="s">
        <v>12703</v>
      </c>
      <c r="B1006" t="s">
        <v>12684</v>
      </c>
      <c r="C1006" t="s">
        <v>12704</v>
      </c>
      <c r="E1006" t="s">
        <v>13252</v>
      </c>
    </row>
    <row r="1007" spans="1:5">
      <c r="A1007" t="s">
        <v>12705</v>
      </c>
      <c r="B1007" t="s">
        <v>12684</v>
      </c>
      <c r="C1007" t="s">
        <v>12706</v>
      </c>
      <c r="E1007" t="s">
        <v>13252</v>
      </c>
    </row>
    <row r="1008" spans="1:5">
      <c r="A1008" t="s">
        <v>12707</v>
      </c>
      <c r="B1008" t="s">
        <v>12708</v>
      </c>
      <c r="C1008" t="s">
        <v>12709</v>
      </c>
      <c r="D1008" t="s">
        <v>12710</v>
      </c>
      <c r="E1008" t="s">
        <v>9341</v>
      </c>
    </row>
    <row r="1009" spans="1:5">
      <c r="A1009" t="s">
        <v>12711</v>
      </c>
      <c r="B1009" t="s">
        <v>12712</v>
      </c>
      <c r="C1009" t="s">
        <v>12713</v>
      </c>
      <c r="D1009" t="s">
        <v>12714</v>
      </c>
      <c r="E1009" t="s">
        <v>10206</v>
      </c>
    </row>
    <row r="1010" spans="1:5">
      <c r="A1010" t="s">
        <v>12715</v>
      </c>
      <c r="B1010" t="s">
        <v>12716</v>
      </c>
      <c r="C1010" t="s">
        <v>12717</v>
      </c>
      <c r="D1010" t="s">
        <v>12718</v>
      </c>
      <c r="E1010" t="s">
        <v>9237</v>
      </c>
    </row>
    <row r="1011" spans="1:5">
      <c r="A1011" t="s">
        <v>12719</v>
      </c>
      <c r="B1011" t="s">
        <v>12720</v>
      </c>
      <c r="C1011" t="s">
        <v>12721</v>
      </c>
      <c r="D1011" t="s">
        <v>12722</v>
      </c>
      <c r="E1011" t="s">
        <v>9960</v>
      </c>
    </row>
    <row r="1012" spans="1:5">
      <c r="A1012" t="s">
        <v>19582</v>
      </c>
      <c r="B1012" t="s">
        <v>19583</v>
      </c>
      <c r="C1012" t="s">
        <v>19584</v>
      </c>
      <c r="D1012" t="s">
        <v>19585</v>
      </c>
      <c r="E1012" t="s">
        <v>19410</v>
      </c>
    </row>
    <row r="1013" spans="1:5">
      <c r="A1013" t="s">
        <v>12723</v>
      </c>
      <c r="B1013" t="s">
        <v>11422</v>
      </c>
      <c r="C1013" t="s">
        <v>12724</v>
      </c>
      <c r="D1013" t="s">
        <v>12725</v>
      </c>
      <c r="E1013" t="s">
        <v>9673</v>
      </c>
    </row>
    <row r="1014" spans="1:5">
      <c r="A1014" t="s">
        <v>12726</v>
      </c>
      <c r="B1014" t="s">
        <v>11422</v>
      </c>
      <c r="C1014" t="s">
        <v>12727</v>
      </c>
      <c r="D1014" t="s">
        <v>12728</v>
      </c>
      <c r="E1014" t="s">
        <v>9225</v>
      </c>
    </row>
    <row r="1015" spans="1:5">
      <c r="A1015" t="s">
        <v>12729</v>
      </c>
      <c r="B1015" t="s">
        <v>12730</v>
      </c>
      <c r="C1015" t="s">
        <v>12731</v>
      </c>
      <c r="D1015" t="s">
        <v>12732</v>
      </c>
      <c r="E1015" t="s">
        <v>9295</v>
      </c>
    </row>
    <row r="1016" spans="1:5">
      <c r="A1016" t="s">
        <v>12733</v>
      </c>
      <c r="B1016" t="s">
        <v>12730</v>
      </c>
      <c r="C1016" t="s">
        <v>12734</v>
      </c>
      <c r="D1016" t="s">
        <v>12735</v>
      </c>
      <c r="E1016" t="s">
        <v>12736</v>
      </c>
    </row>
    <row r="1017" spans="1:5">
      <c r="A1017" t="s">
        <v>12737</v>
      </c>
      <c r="B1017" t="s">
        <v>12738</v>
      </c>
      <c r="C1017" t="s">
        <v>12739</v>
      </c>
      <c r="D1017" t="s">
        <v>12740</v>
      </c>
      <c r="E1017" t="s">
        <v>12647</v>
      </c>
    </row>
    <row r="1018" spans="1:5">
      <c r="A1018" t="s">
        <v>12741</v>
      </c>
      <c r="B1018" t="s">
        <v>12742</v>
      </c>
      <c r="C1018" t="s">
        <v>12743</v>
      </c>
      <c r="D1018" t="s">
        <v>12744</v>
      </c>
      <c r="E1018" t="s">
        <v>9237</v>
      </c>
    </row>
    <row r="1019" spans="1:5">
      <c r="A1019" t="s">
        <v>12745</v>
      </c>
      <c r="B1019" t="s">
        <v>12746</v>
      </c>
      <c r="C1019" t="s">
        <v>12747</v>
      </c>
      <c r="D1019" t="s">
        <v>12748</v>
      </c>
      <c r="E1019" t="s">
        <v>9530</v>
      </c>
    </row>
    <row r="1020" spans="1:5">
      <c r="A1020" t="s">
        <v>12749</v>
      </c>
      <c r="B1020" t="s">
        <v>12750</v>
      </c>
      <c r="C1020" t="s">
        <v>12751</v>
      </c>
      <c r="D1020" t="s">
        <v>12752</v>
      </c>
      <c r="E1020" t="s">
        <v>9237</v>
      </c>
    </row>
    <row r="1021" spans="1:5">
      <c r="A1021" t="s">
        <v>12753</v>
      </c>
      <c r="B1021" t="s">
        <v>12754</v>
      </c>
      <c r="C1021" t="s">
        <v>12755</v>
      </c>
      <c r="D1021" t="s">
        <v>12756</v>
      </c>
      <c r="E1021" t="s">
        <v>12647</v>
      </c>
    </row>
    <row r="1022" spans="1:5">
      <c r="A1022" t="s">
        <v>12757</v>
      </c>
      <c r="B1022" t="s">
        <v>12758</v>
      </c>
      <c r="C1022" t="s">
        <v>12759</v>
      </c>
      <c r="D1022" t="s">
        <v>12760</v>
      </c>
      <c r="E1022" t="s">
        <v>9258</v>
      </c>
    </row>
    <row r="1023" spans="1:5">
      <c r="A1023" t="s">
        <v>12761</v>
      </c>
      <c r="B1023" t="s">
        <v>12746</v>
      </c>
      <c r="C1023" t="s">
        <v>12762</v>
      </c>
      <c r="D1023" t="s">
        <v>12763</v>
      </c>
      <c r="E1023" t="s">
        <v>12495</v>
      </c>
    </row>
    <row r="1024" spans="1:5">
      <c r="A1024" t="s">
        <v>12764</v>
      </c>
      <c r="B1024" t="s">
        <v>12765</v>
      </c>
      <c r="C1024" t="s">
        <v>12766</v>
      </c>
      <c r="D1024" t="s">
        <v>12767</v>
      </c>
      <c r="E1024" t="s">
        <v>19441</v>
      </c>
    </row>
    <row r="1025" spans="1:5">
      <c r="A1025" t="s">
        <v>12768</v>
      </c>
      <c r="B1025" t="s">
        <v>12769</v>
      </c>
      <c r="C1025" t="s">
        <v>12770</v>
      </c>
      <c r="D1025" t="s">
        <v>12771</v>
      </c>
      <c r="E1025" t="s">
        <v>9684</v>
      </c>
    </row>
    <row r="1026" spans="1:5">
      <c r="A1026" t="s">
        <v>12772</v>
      </c>
      <c r="B1026" t="s">
        <v>12773</v>
      </c>
      <c r="C1026" t="s">
        <v>12774</v>
      </c>
      <c r="D1026" t="s">
        <v>12775</v>
      </c>
      <c r="E1026" t="s">
        <v>9346</v>
      </c>
    </row>
    <row r="1027" spans="1:5">
      <c r="A1027" t="s">
        <v>12776</v>
      </c>
      <c r="B1027" t="s">
        <v>12777</v>
      </c>
      <c r="C1027" t="s">
        <v>12778</v>
      </c>
      <c r="D1027" t="s">
        <v>12779</v>
      </c>
      <c r="E1027" t="s">
        <v>9571</v>
      </c>
    </row>
    <row r="1028" spans="1:5">
      <c r="A1028" t="s">
        <v>12780</v>
      </c>
      <c r="B1028" t="s">
        <v>12781</v>
      </c>
      <c r="C1028" t="s">
        <v>12782</v>
      </c>
      <c r="D1028" t="s">
        <v>12783</v>
      </c>
      <c r="E1028" t="s">
        <v>9346</v>
      </c>
    </row>
    <row r="1029" spans="1:5">
      <c r="A1029" t="s">
        <v>12784</v>
      </c>
      <c r="B1029" t="s">
        <v>12785</v>
      </c>
      <c r="C1029" t="s">
        <v>12786</v>
      </c>
      <c r="D1029" t="s">
        <v>12787</v>
      </c>
      <c r="E1029" t="s">
        <v>12788</v>
      </c>
    </row>
    <row r="1030" spans="1:5">
      <c r="A1030" t="s">
        <v>12789</v>
      </c>
      <c r="B1030" t="s">
        <v>12790</v>
      </c>
      <c r="C1030" t="s">
        <v>12791</v>
      </c>
      <c r="D1030" t="s">
        <v>12792</v>
      </c>
      <c r="E1030" t="s">
        <v>11881</v>
      </c>
    </row>
    <row r="1031" spans="1:5">
      <c r="A1031" t="s">
        <v>12793</v>
      </c>
      <c r="B1031" t="s">
        <v>12794</v>
      </c>
      <c r="C1031" t="s">
        <v>12795</v>
      </c>
      <c r="D1031" t="s">
        <v>12796</v>
      </c>
      <c r="E1031" t="s">
        <v>12797</v>
      </c>
    </row>
    <row r="1032" spans="1:5">
      <c r="A1032" t="s">
        <v>12798</v>
      </c>
      <c r="B1032" t="s">
        <v>12799</v>
      </c>
      <c r="C1032" t="s">
        <v>12800</v>
      </c>
      <c r="D1032" t="s">
        <v>12801</v>
      </c>
      <c r="E1032" t="s">
        <v>9862</v>
      </c>
    </row>
    <row r="1033" spans="1:5">
      <c r="A1033" t="s">
        <v>12802</v>
      </c>
      <c r="B1033" t="s">
        <v>9588</v>
      </c>
      <c r="C1033" t="s">
        <v>12803</v>
      </c>
      <c r="D1033" t="s">
        <v>12804</v>
      </c>
      <c r="E1033" t="s">
        <v>8979</v>
      </c>
    </row>
    <row r="1034" spans="1:5">
      <c r="A1034" t="s">
        <v>12805</v>
      </c>
      <c r="B1034" t="s">
        <v>12806</v>
      </c>
      <c r="C1034" t="s">
        <v>12807</v>
      </c>
      <c r="D1034" t="s">
        <v>12808</v>
      </c>
      <c r="E1034" t="s">
        <v>12809</v>
      </c>
    </row>
    <row r="1035" spans="1:5">
      <c r="A1035" t="s">
        <v>19586</v>
      </c>
      <c r="B1035" t="s">
        <v>19587</v>
      </c>
      <c r="C1035" t="s">
        <v>19588</v>
      </c>
      <c r="E1035" t="s">
        <v>9015</v>
      </c>
    </row>
    <row r="1036" spans="1:5">
      <c r="A1036" t="s">
        <v>12810</v>
      </c>
      <c r="B1036" t="s">
        <v>12811</v>
      </c>
      <c r="C1036" t="s">
        <v>12812</v>
      </c>
      <c r="E1036" t="s">
        <v>9341</v>
      </c>
    </row>
    <row r="1037" spans="1:5">
      <c r="A1037" t="s">
        <v>12813</v>
      </c>
      <c r="B1037" t="s">
        <v>12814</v>
      </c>
      <c r="C1037" t="s">
        <v>12815</v>
      </c>
      <c r="E1037" t="s">
        <v>9090</v>
      </c>
    </row>
    <row r="1038" spans="1:5">
      <c r="A1038" t="s">
        <v>12816</v>
      </c>
      <c r="B1038" t="s">
        <v>12814</v>
      </c>
      <c r="C1038" t="s">
        <v>12817</v>
      </c>
      <c r="D1038" t="s">
        <v>12818</v>
      </c>
      <c r="E1038" t="s">
        <v>9386</v>
      </c>
    </row>
    <row r="1039" spans="1:5">
      <c r="A1039" t="s">
        <v>12819</v>
      </c>
      <c r="B1039" t="s">
        <v>12820</v>
      </c>
      <c r="C1039" t="s">
        <v>12821</v>
      </c>
      <c r="D1039" t="s">
        <v>12822</v>
      </c>
      <c r="E1039" t="s">
        <v>9062</v>
      </c>
    </row>
    <row r="1040" spans="1:5">
      <c r="A1040" t="s">
        <v>12823</v>
      </c>
      <c r="B1040" t="s">
        <v>12824</v>
      </c>
      <c r="C1040" t="s">
        <v>12825</v>
      </c>
      <c r="D1040" t="s">
        <v>12826</v>
      </c>
      <c r="E1040" t="s">
        <v>9071</v>
      </c>
    </row>
    <row r="1041" spans="1:5">
      <c r="A1041" t="s">
        <v>12827</v>
      </c>
      <c r="B1041" t="s">
        <v>12828</v>
      </c>
      <c r="C1041" t="s">
        <v>12829</v>
      </c>
      <c r="D1041" t="s">
        <v>12830</v>
      </c>
      <c r="E1041" t="s">
        <v>10206</v>
      </c>
    </row>
    <row r="1042" spans="1:5">
      <c r="A1042" t="s">
        <v>12831</v>
      </c>
      <c r="B1042" t="s">
        <v>12828</v>
      </c>
      <c r="C1042" t="s">
        <v>12832</v>
      </c>
      <c r="E1042" t="s">
        <v>9680</v>
      </c>
    </row>
    <row r="1043" spans="1:5">
      <c r="A1043" t="s">
        <v>12833</v>
      </c>
      <c r="B1043" t="s">
        <v>9185</v>
      </c>
      <c r="C1043" t="s">
        <v>12834</v>
      </c>
      <c r="E1043" t="s">
        <v>9677</v>
      </c>
    </row>
    <row r="1044" spans="1:5">
      <c r="A1044" t="s">
        <v>12835</v>
      </c>
      <c r="B1044" t="s">
        <v>12836</v>
      </c>
      <c r="C1044" t="s">
        <v>12837</v>
      </c>
      <c r="D1044" t="s">
        <v>12838</v>
      </c>
      <c r="E1044" t="s">
        <v>19433</v>
      </c>
    </row>
    <row r="1045" spans="1:5">
      <c r="A1045" t="s">
        <v>12839</v>
      </c>
      <c r="B1045" t="s">
        <v>12836</v>
      </c>
      <c r="C1045" t="s">
        <v>12840</v>
      </c>
      <c r="D1045" t="s">
        <v>12841</v>
      </c>
      <c r="E1045" t="s">
        <v>12842</v>
      </c>
    </row>
    <row r="1046" spans="1:5">
      <c r="A1046" t="s">
        <v>19589</v>
      </c>
      <c r="B1046" t="s">
        <v>19590</v>
      </c>
      <c r="C1046" t="s">
        <v>12947</v>
      </c>
      <c r="E1046" t="s">
        <v>9643</v>
      </c>
    </row>
    <row r="1047" spans="1:5">
      <c r="A1047" t="s">
        <v>12843</v>
      </c>
      <c r="B1047" t="s">
        <v>12844</v>
      </c>
      <c r="C1047" t="s">
        <v>12845</v>
      </c>
      <c r="D1047" t="s">
        <v>12846</v>
      </c>
      <c r="E1047" t="s">
        <v>9123</v>
      </c>
    </row>
    <row r="1048" spans="1:5">
      <c r="A1048" t="s">
        <v>12847</v>
      </c>
      <c r="B1048" t="s">
        <v>12848</v>
      </c>
      <c r="C1048" t="s">
        <v>12849</v>
      </c>
      <c r="D1048" t="s">
        <v>12850</v>
      </c>
      <c r="E1048" t="s">
        <v>11037</v>
      </c>
    </row>
    <row r="1049" spans="1:5">
      <c r="A1049" t="s">
        <v>12851</v>
      </c>
      <c r="B1049" t="s">
        <v>12852</v>
      </c>
      <c r="C1049" t="s">
        <v>12853</v>
      </c>
      <c r="D1049" t="s">
        <v>12854</v>
      </c>
      <c r="E1049" t="s">
        <v>9258</v>
      </c>
    </row>
    <row r="1050" spans="1:5">
      <c r="A1050" t="s">
        <v>12855</v>
      </c>
      <c r="B1050" t="s">
        <v>12856</v>
      </c>
      <c r="C1050" t="s">
        <v>12857</v>
      </c>
      <c r="D1050" t="s">
        <v>12858</v>
      </c>
      <c r="E1050" t="s">
        <v>19424</v>
      </c>
    </row>
    <row r="1051" spans="1:5">
      <c r="A1051" t="s">
        <v>12859</v>
      </c>
      <c r="B1051" t="s">
        <v>12860</v>
      </c>
      <c r="C1051" t="s">
        <v>12861</v>
      </c>
      <c r="D1051" t="s">
        <v>12862</v>
      </c>
      <c r="E1051" t="s">
        <v>9332</v>
      </c>
    </row>
    <row r="1052" spans="1:5">
      <c r="A1052" t="s">
        <v>12863</v>
      </c>
      <c r="B1052" t="s">
        <v>12327</v>
      </c>
      <c r="C1052" t="s">
        <v>12864</v>
      </c>
      <c r="D1052" t="s">
        <v>12865</v>
      </c>
      <c r="E1052" t="s">
        <v>9673</v>
      </c>
    </row>
    <row r="1053" spans="1:5">
      <c r="A1053" t="s">
        <v>12866</v>
      </c>
      <c r="B1053" t="s">
        <v>12867</v>
      </c>
      <c r="C1053" t="s">
        <v>12868</v>
      </c>
      <c r="E1053" t="s">
        <v>10020</v>
      </c>
    </row>
    <row r="1054" spans="1:5">
      <c r="A1054" t="s">
        <v>12869</v>
      </c>
      <c r="B1054" t="s">
        <v>11666</v>
      </c>
      <c r="C1054" t="s">
        <v>12870</v>
      </c>
      <c r="E1054" t="s">
        <v>9071</v>
      </c>
    </row>
    <row r="1055" spans="1:5">
      <c r="A1055" t="s">
        <v>12871</v>
      </c>
      <c r="B1055" t="s">
        <v>11666</v>
      </c>
      <c r="C1055" t="s">
        <v>12872</v>
      </c>
      <c r="D1055" t="s">
        <v>12873</v>
      </c>
      <c r="E1055" t="s">
        <v>12874</v>
      </c>
    </row>
    <row r="1056" spans="1:5">
      <c r="A1056" t="s">
        <v>12875</v>
      </c>
      <c r="B1056" t="s">
        <v>12876</v>
      </c>
      <c r="C1056" t="s">
        <v>12877</v>
      </c>
      <c r="D1056" t="s">
        <v>12878</v>
      </c>
      <c r="E1056" t="s">
        <v>10933</v>
      </c>
    </row>
    <row r="1057" spans="1:5">
      <c r="A1057" t="s">
        <v>12879</v>
      </c>
      <c r="B1057" t="s">
        <v>12880</v>
      </c>
      <c r="C1057" t="s">
        <v>12881</v>
      </c>
      <c r="D1057" t="s">
        <v>12882</v>
      </c>
      <c r="E1057" t="s">
        <v>8984</v>
      </c>
    </row>
    <row r="1058" spans="1:5">
      <c r="A1058" t="s">
        <v>12883</v>
      </c>
      <c r="B1058" t="s">
        <v>12884</v>
      </c>
      <c r="C1058" t="s">
        <v>12885</v>
      </c>
      <c r="D1058" t="s">
        <v>12886</v>
      </c>
      <c r="E1058" t="s">
        <v>13243</v>
      </c>
    </row>
    <row r="1059" spans="1:5">
      <c r="A1059" t="s">
        <v>12887</v>
      </c>
      <c r="B1059" t="s">
        <v>9479</v>
      </c>
      <c r="C1059" t="s">
        <v>12888</v>
      </c>
      <c r="D1059" t="s">
        <v>12889</v>
      </c>
      <c r="E1059" t="s">
        <v>19421</v>
      </c>
    </row>
    <row r="1060" spans="1:5">
      <c r="A1060" t="s">
        <v>12890</v>
      </c>
      <c r="B1060" t="s">
        <v>9670</v>
      </c>
      <c r="C1060" t="s">
        <v>12891</v>
      </c>
      <c r="D1060" t="s">
        <v>12892</v>
      </c>
      <c r="E1060" t="s">
        <v>19442</v>
      </c>
    </row>
    <row r="1061" spans="1:5">
      <c r="A1061" t="s">
        <v>12893</v>
      </c>
      <c r="B1061" t="s">
        <v>12894</v>
      </c>
      <c r="C1061" t="s">
        <v>12895</v>
      </c>
      <c r="D1061" t="s">
        <v>12896</v>
      </c>
      <c r="E1061" t="s">
        <v>12897</v>
      </c>
    </row>
    <row r="1062" spans="1:5">
      <c r="A1062" t="s">
        <v>12898</v>
      </c>
      <c r="B1062" t="s">
        <v>12899</v>
      </c>
      <c r="C1062" t="s">
        <v>12900</v>
      </c>
      <c r="D1062" t="s">
        <v>12901</v>
      </c>
      <c r="E1062" t="s">
        <v>9440</v>
      </c>
    </row>
    <row r="1063" spans="1:5">
      <c r="A1063" t="s">
        <v>12902</v>
      </c>
      <c r="B1063" t="s">
        <v>12903</v>
      </c>
      <c r="C1063" t="s">
        <v>12904</v>
      </c>
      <c r="E1063" t="s">
        <v>9960</v>
      </c>
    </row>
    <row r="1064" spans="1:5">
      <c r="A1064" t="s">
        <v>19591</v>
      </c>
      <c r="B1064" t="s">
        <v>19437</v>
      </c>
      <c r="C1064" t="s">
        <v>19592</v>
      </c>
      <c r="D1064" t="s">
        <v>19593</v>
      </c>
      <c r="E1064" t="s">
        <v>19594</v>
      </c>
    </row>
    <row r="1065" spans="1:5">
      <c r="A1065" t="s">
        <v>19595</v>
      </c>
      <c r="B1065" t="s">
        <v>19437</v>
      </c>
      <c r="C1065" t="s">
        <v>19596</v>
      </c>
      <c r="D1065" t="s">
        <v>19597</v>
      </c>
      <c r="E1065" t="s">
        <v>10937</v>
      </c>
    </row>
    <row r="1066" spans="1:5">
      <c r="A1066" t="s">
        <v>12905</v>
      </c>
      <c r="B1066" t="s">
        <v>12906</v>
      </c>
      <c r="C1066" t="s">
        <v>12907</v>
      </c>
      <c r="D1066" t="s">
        <v>12908</v>
      </c>
      <c r="E1066" t="s">
        <v>9258</v>
      </c>
    </row>
    <row r="1067" spans="1:5">
      <c r="A1067" t="s">
        <v>12909</v>
      </c>
      <c r="B1067" t="s">
        <v>12910</v>
      </c>
      <c r="C1067" t="s">
        <v>12911</v>
      </c>
      <c r="D1067" t="s">
        <v>12912</v>
      </c>
      <c r="E1067" t="s">
        <v>12913</v>
      </c>
    </row>
    <row r="1068" spans="1:5">
      <c r="A1068" t="s">
        <v>12914</v>
      </c>
      <c r="B1068" t="s">
        <v>12910</v>
      </c>
      <c r="C1068" t="s">
        <v>12915</v>
      </c>
      <c r="D1068" t="s">
        <v>12916</v>
      </c>
      <c r="E1068" t="s">
        <v>9104</v>
      </c>
    </row>
    <row r="1069" spans="1:5">
      <c r="A1069" t="s">
        <v>12917</v>
      </c>
      <c r="B1069" t="s">
        <v>12918</v>
      </c>
      <c r="C1069" t="s">
        <v>12919</v>
      </c>
      <c r="D1069" t="s">
        <v>12920</v>
      </c>
      <c r="E1069" t="s">
        <v>10155</v>
      </c>
    </row>
    <row r="1070" spans="1:5">
      <c r="A1070" t="s">
        <v>12921</v>
      </c>
      <c r="B1070" t="s">
        <v>9918</v>
      </c>
      <c r="C1070" t="s">
        <v>12922</v>
      </c>
      <c r="D1070" t="s">
        <v>12923</v>
      </c>
      <c r="E1070" t="s">
        <v>9198</v>
      </c>
    </row>
    <row r="1071" spans="1:5">
      <c r="A1071" t="s">
        <v>12924</v>
      </c>
      <c r="B1071" t="s">
        <v>12925</v>
      </c>
      <c r="C1071" t="s">
        <v>12926</v>
      </c>
      <c r="D1071" t="s">
        <v>12927</v>
      </c>
      <c r="E1071" t="s">
        <v>9276</v>
      </c>
    </row>
    <row r="1072" spans="1:5">
      <c r="A1072" t="s">
        <v>12928</v>
      </c>
      <c r="B1072" t="s">
        <v>12929</v>
      </c>
      <c r="C1072" t="s">
        <v>12930</v>
      </c>
      <c r="E1072" t="s">
        <v>19416</v>
      </c>
    </row>
    <row r="1073" spans="1:5">
      <c r="A1073" t="s">
        <v>12931</v>
      </c>
      <c r="B1073" t="s">
        <v>11772</v>
      </c>
      <c r="C1073" t="s">
        <v>12932</v>
      </c>
      <c r="D1073" t="s">
        <v>12933</v>
      </c>
      <c r="E1073" t="s">
        <v>10987</v>
      </c>
    </row>
    <row r="1074" spans="1:5">
      <c r="A1074" t="s">
        <v>12934</v>
      </c>
      <c r="B1074" t="s">
        <v>12935</v>
      </c>
      <c r="C1074" t="s">
        <v>12936</v>
      </c>
      <c r="D1074" t="s">
        <v>12937</v>
      </c>
      <c r="E1074" t="s">
        <v>9198</v>
      </c>
    </row>
    <row r="1075" spans="1:5">
      <c r="A1075" t="s">
        <v>12938</v>
      </c>
      <c r="B1075" t="s">
        <v>12939</v>
      </c>
      <c r="C1075" t="s">
        <v>12940</v>
      </c>
      <c r="D1075" t="s">
        <v>12941</v>
      </c>
      <c r="E1075" t="s">
        <v>12942</v>
      </c>
    </row>
    <row r="1076" spans="1:5">
      <c r="A1076" t="s">
        <v>12943</v>
      </c>
      <c r="B1076" t="s">
        <v>12944</v>
      </c>
      <c r="C1076" t="s">
        <v>12945</v>
      </c>
      <c r="D1076" t="s">
        <v>12946</v>
      </c>
      <c r="E1076" t="s">
        <v>9960</v>
      </c>
    </row>
    <row r="1077" spans="1:5">
      <c r="A1077" t="s">
        <v>12948</v>
      </c>
      <c r="B1077" t="s">
        <v>12949</v>
      </c>
      <c r="C1077" t="s">
        <v>12950</v>
      </c>
      <c r="D1077" t="s">
        <v>12951</v>
      </c>
      <c r="E1077" t="s">
        <v>9341</v>
      </c>
    </row>
    <row r="1078" spans="1:5">
      <c r="A1078" t="s">
        <v>12952</v>
      </c>
      <c r="B1078" t="s">
        <v>12953</v>
      </c>
      <c r="C1078" t="s">
        <v>12954</v>
      </c>
      <c r="D1078" t="s">
        <v>12955</v>
      </c>
      <c r="E1078" t="s">
        <v>10991</v>
      </c>
    </row>
    <row r="1079" spans="1:5">
      <c r="A1079" t="s">
        <v>12956</v>
      </c>
      <c r="B1079" t="s">
        <v>12957</v>
      </c>
      <c r="C1079" t="s">
        <v>12958</v>
      </c>
      <c r="D1079" t="s">
        <v>12959</v>
      </c>
      <c r="E1079" t="s">
        <v>9108</v>
      </c>
    </row>
    <row r="1080" spans="1:5">
      <c r="A1080" t="s">
        <v>12960</v>
      </c>
      <c r="B1080" t="s">
        <v>12961</v>
      </c>
      <c r="C1080" t="s">
        <v>12962</v>
      </c>
      <c r="D1080" t="s">
        <v>12963</v>
      </c>
      <c r="E1080" t="s">
        <v>10206</v>
      </c>
    </row>
    <row r="1081" spans="1:5">
      <c r="A1081" t="s">
        <v>12964</v>
      </c>
      <c r="B1081" t="s">
        <v>12965</v>
      </c>
      <c r="C1081" t="s">
        <v>12966</v>
      </c>
      <c r="D1081" t="s">
        <v>12967</v>
      </c>
      <c r="E1081" t="s">
        <v>9042</v>
      </c>
    </row>
    <row r="1082" spans="1:5">
      <c r="A1082" t="s">
        <v>12968</v>
      </c>
      <c r="B1082" t="s">
        <v>12969</v>
      </c>
      <c r="C1082" t="s">
        <v>12970</v>
      </c>
      <c r="D1082" t="s">
        <v>12971</v>
      </c>
      <c r="E1082" t="s">
        <v>9341</v>
      </c>
    </row>
    <row r="1083" spans="1:5">
      <c r="A1083" t="s">
        <v>12972</v>
      </c>
      <c r="B1083" t="s">
        <v>9255</v>
      </c>
      <c r="C1083" t="s">
        <v>12973</v>
      </c>
      <c r="D1083" t="s">
        <v>12974</v>
      </c>
      <c r="E1083" t="s">
        <v>11420</v>
      </c>
    </row>
    <row r="1084" spans="1:5">
      <c r="A1084" t="s">
        <v>12975</v>
      </c>
      <c r="B1084" t="s">
        <v>12976</v>
      </c>
      <c r="C1084" t="s">
        <v>12977</v>
      </c>
      <c r="D1084" t="s">
        <v>12974</v>
      </c>
      <c r="E1084" t="s">
        <v>9237</v>
      </c>
    </row>
    <row r="1085" spans="1:5">
      <c r="A1085" t="s">
        <v>12978</v>
      </c>
      <c r="B1085" t="s">
        <v>12979</v>
      </c>
      <c r="C1085" t="s">
        <v>12980</v>
      </c>
      <c r="D1085" t="s">
        <v>12981</v>
      </c>
      <c r="E1085" t="s">
        <v>9123</v>
      </c>
    </row>
    <row r="1086" spans="1:5">
      <c r="A1086" t="s">
        <v>12982</v>
      </c>
      <c r="B1086" t="s">
        <v>12983</v>
      </c>
      <c r="C1086" t="s">
        <v>12984</v>
      </c>
      <c r="D1086" t="s">
        <v>12985</v>
      </c>
      <c r="E1086" t="s">
        <v>10206</v>
      </c>
    </row>
    <row r="1087" spans="1:5">
      <c r="A1087" t="s">
        <v>12986</v>
      </c>
      <c r="B1087" t="s">
        <v>12983</v>
      </c>
      <c r="C1087" t="s">
        <v>12987</v>
      </c>
      <c r="D1087" t="s">
        <v>12985</v>
      </c>
      <c r="E1087" t="s">
        <v>12988</v>
      </c>
    </row>
    <row r="1088" spans="1:5">
      <c r="A1088" t="s">
        <v>12989</v>
      </c>
      <c r="B1088" t="s">
        <v>12990</v>
      </c>
      <c r="C1088" t="s">
        <v>12991</v>
      </c>
      <c r="D1088" t="s">
        <v>12992</v>
      </c>
      <c r="E1088" t="s">
        <v>10063</v>
      </c>
    </row>
    <row r="1089" spans="1:5">
      <c r="A1089" t="s">
        <v>12993</v>
      </c>
      <c r="B1089" t="s">
        <v>12994</v>
      </c>
      <c r="C1089" t="s">
        <v>12995</v>
      </c>
      <c r="D1089" t="s">
        <v>12996</v>
      </c>
      <c r="E1089" t="s">
        <v>9206</v>
      </c>
    </row>
    <row r="1090" spans="1:5">
      <c r="A1090" t="s">
        <v>12997</v>
      </c>
      <c r="B1090" t="s">
        <v>9388</v>
      </c>
      <c r="C1090" t="s">
        <v>12998</v>
      </c>
      <c r="D1090" t="s">
        <v>12999</v>
      </c>
      <c r="E1090" t="s">
        <v>10527</v>
      </c>
    </row>
    <row r="1091" spans="1:5">
      <c r="A1091" t="s">
        <v>13000</v>
      </c>
      <c r="B1091" t="s">
        <v>9388</v>
      </c>
      <c r="C1091" t="s">
        <v>13001</v>
      </c>
      <c r="E1091" t="s">
        <v>9521</v>
      </c>
    </row>
    <row r="1092" spans="1:5">
      <c r="A1092" t="s">
        <v>13002</v>
      </c>
      <c r="B1092" t="s">
        <v>11026</v>
      </c>
      <c r="C1092" t="s">
        <v>13003</v>
      </c>
      <c r="E1092" t="s">
        <v>11110</v>
      </c>
    </row>
    <row r="1093" spans="1:5">
      <c r="A1093" t="s">
        <v>13004</v>
      </c>
      <c r="B1093" t="s">
        <v>12953</v>
      </c>
      <c r="C1093" t="s">
        <v>13005</v>
      </c>
      <c r="D1093" t="s">
        <v>13006</v>
      </c>
      <c r="E1093" t="s">
        <v>8984</v>
      </c>
    </row>
    <row r="1094" spans="1:5">
      <c r="A1094" t="s">
        <v>13007</v>
      </c>
      <c r="B1094" t="s">
        <v>9900</v>
      </c>
      <c r="C1094" t="s">
        <v>13008</v>
      </c>
      <c r="E1094" t="s">
        <v>12140</v>
      </c>
    </row>
    <row r="1095" spans="1:5">
      <c r="A1095" t="s">
        <v>13009</v>
      </c>
      <c r="B1095" t="s">
        <v>9636</v>
      </c>
      <c r="C1095" t="s">
        <v>13010</v>
      </c>
      <c r="E1095" t="s">
        <v>13011</v>
      </c>
    </row>
    <row r="1096" spans="1:5">
      <c r="A1096" t="s">
        <v>13012</v>
      </c>
      <c r="B1096" t="s">
        <v>13013</v>
      </c>
      <c r="C1096" t="s">
        <v>13014</v>
      </c>
      <c r="D1096" t="s">
        <v>13015</v>
      </c>
      <c r="E1096" t="s">
        <v>9341</v>
      </c>
    </row>
    <row r="1097" spans="1:5">
      <c r="A1097" t="s">
        <v>13016</v>
      </c>
      <c r="B1097" t="s">
        <v>9699</v>
      </c>
      <c r="C1097" t="s">
        <v>13017</v>
      </c>
      <c r="D1097" t="s">
        <v>13018</v>
      </c>
      <c r="E1097" t="s">
        <v>9085</v>
      </c>
    </row>
    <row r="1098" spans="1:5">
      <c r="A1098" t="s">
        <v>13019</v>
      </c>
      <c r="B1098" t="s">
        <v>9658</v>
      </c>
      <c r="C1098" t="s">
        <v>13020</v>
      </c>
      <c r="D1098" t="s">
        <v>13021</v>
      </c>
      <c r="E1098" t="s">
        <v>19431</v>
      </c>
    </row>
    <row r="1099" spans="1:5">
      <c r="A1099" t="s">
        <v>13022</v>
      </c>
      <c r="B1099" t="s">
        <v>13023</v>
      </c>
      <c r="C1099" t="s">
        <v>13024</v>
      </c>
      <c r="E1099" t="s">
        <v>13025</v>
      </c>
    </row>
    <row r="1100" spans="1:5">
      <c r="A1100" t="s">
        <v>13026</v>
      </c>
      <c r="B1100" t="s">
        <v>13027</v>
      </c>
      <c r="C1100" t="s">
        <v>13028</v>
      </c>
      <c r="E1100" t="s">
        <v>9346</v>
      </c>
    </row>
    <row r="1101" spans="1:5">
      <c r="A1101" t="s">
        <v>13029</v>
      </c>
      <c r="B1101" t="s">
        <v>13030</v>
      </c>
      <c r="C1101" t="s">
        <v>13031</v>
      </c>
      <c r="D1101" t="s">
        <v>13032</v>
      </c>
      <c r="E1101" t="s">
        <v>9492</v>
      </c>
    </row>
    <row r="1102" spans="1:5">
      <c r="A1102" t="s">
        <v>13033</v>
      </c>
      <c r="B1102" t="s">
        <v>13030</v>
      </c>
      <c r="C1102" t="s">
        <v>13034</v>
      </c>
      <c r="E1102" t="s">
        <v>9198</v>
      </c>
    </row>
    <row r="1103" spans="1:5">
      <c r="A1103" t="s">
        <v>13035</v>
      </c>
      <c r="B1103" t="s">
        <v>13036</v>
      </c>
      <c r="C1103" t="s">
        <v>13037</v>
      </c>
      <c r="D1103" t="s">
        <v>13038</v>
      </c>
      <c r="E1103" t="s">
        <v>9617</v>
      </c>
    </row>
    <row r="1104" spans="1:5">
      <c r="A1104" t="s">
        <v>13039</v>
      </c>
      <c r="B1104" t="s">
        <v>10082</v>
      </c>
      <c r="C1104" t="s">
        <v>13040</v>
      </c>
      <c r="D1104" t="s">
        <v>13041</v>
      </c>
      <c r="E1104" t="s">
        <v>9139</v>
      </c>
    </row>
    <row r="1105" spans="1:5">
      <c r="A1105" t="s">
        <v>13042</v>
      </c>
      <c r="B1105" t="s">
        <v>13043</v>
      </c>
      <c r="C1105" t="s">
        <v>13044</v>
      </c>
      <c r="D1105" t="s">
        <v>13045</v>
      </c>
      <c r="E1105" t="s">
        <v>10527</v>
      </c>
    </row>
    <row r="1106" spans="1:5">
      <c r="A1106" t="s">
        <v>13046</v>
      </c>
      <c r="B1106" t="s">
        <v>13047</v>
      </c>
      <c r="C1106" t="s">
        <v>13048</v>
      </c>
      <c r="D1106" t="s">
        <v>13049</v>
      </c>
      <c r="E1106" t="s">
        <v>9085</v>
      </c>
    </row>
    <row r="1107" spans="1:5">
      <c r="A1107" t="s">
        <v>13050</v>
      </c>
      <c r="B1107" t="s">
        <v>9564</v>
      </c>
      <c r="C1107" t="s">
        <v>13051</v>
      </c>
      <c r="D1107" t="s">
        <v>13052</v>
      </c>
      <c r="E1107" t="s">
        <v>13053</v>
      </c>
    </row>
    <row r="1108" spans="1:5">
      <c r="A1108" t="s">
        <v>13054</v>
      </c>
      <c r="B1108" t="s">
        <v>9564</v>
      </c>
      <c r="C1108" t="s">
        <v>13055</v>
      </c>
      <c r="D1108" t="s">
        <v>13056</v>
      </c>
      <c r="E1108" t="s">
        <v>19410</v>
      </c>
    </row>
    <row r="1109" spans="1:5">
      <c r="A1109" t="s">
        <v>19598</v>
      </c>
      <c r="B1109" t="s">
        <v>13484</v>
      </c>
      <c r="C1109" t="s">
        <v>19599</v>
      </c>
      <c r="E1109" t="s">
        <v>19537</v>
      </c>
    </row>
    <row r="1110" spans="1:5">
      <c r="A1110" t="s">
        <v>13057</v>
      </c>
      <c r="B1110" t="s">
        <v>13058</v>
      </c>
      <c r="C1110" t="s">
        <v>13059</v>
      </c>
      <c r="D1110" t="s">
        <v>13060</v>
      </c>
      <c r="E1110" t="s">
        <v>19410</v>
      </c>
    </row>
    <row r="1111" spans="1:5">
      <c r="A1111" t="s">
        <v>19600</v>
      </c>
      <c r="B1111" t="s">
        <v>19601</v>
      </c>
      <c r="C1111" t="s">
        <v>19602</v>
      </c>
      <c r="D1111" t="s">
        <v>19603</v>
      </c>
      <c r="E1111" t="s">
        <v>13243</v>
      </c>
    </row>
    <row r="1112" spans="1:5">
      <c r="A1112" t="s">
        <v>13061</v>
      </c>
      <c r="B1112" t="s">
        <v>9596</v>
      </c>
      <c r="C1112" t="s">
        <v>13062</v>
      </c>
      <c r="D1112" t="s">
        <v>13063</v>
      </c>
      <c r="E1112" t="s">
        <v>19442</v>
      </c>
    </row>
    <row r="1113" spans="1:5">
      <c r="A1113" t="s">
        <v>13064</v>
      </c>
      <c r="B1113" t="s">
        <v>13065</v>
      </c>
      <c r="C1113" t="s">
        <v>13066</v>
      </c>
      <c r="D1113" t="s">
        <v>13067</v>
      </c>
      <c r="E1113" t="s">
        <v>19411</v>
      </c>
    </row>
    <row r="1114" spans="1:5">
      <c r="A1114" t="s">
        <v>13068</v>
      </c>
      <c r="B1114" t="s">
        <v>13065</v>
      </c>
      <c r="C1114" t="s">
        <v>13069</v>
      </c>
      <c r="E1114" t="s">
        <v>13252</v>
      </c>
    </row>
    <row r="1115" spans="1:5">
      <c r="A1115" t="s">
        <v>13070</v>
      </c>
      <c r="B1115" t="s">
        <v>13071</v>
      </c>
      <c r="C1115" t="s">
        <v>13072</v>
      </c>
      <c r="D1115" t="s">
        <v>13073</v>
      </c>
      <c r="E1115" t="s">
        <v>11448</v>
      </c>
    </row>
    <row r="1116" spans="1:5">
      <c r="A1116" t="s">
        <v>13074</v>
      </c>
      <c r="B1116" t="s">
        <v>13075</v>
      </c>
      <c r="C1116" t="s">
        <v>13076</v>
      </c>
      <c r="D1116" t="s">
        <v>13077</v>
      </c>
      <c r="E1116" t="s">
        <v>9386</v>
      </c>
    </row>
    <row r="1117" spans="1:5">
      <c r="A1117" t="s">
        <v>13078</v>
      </c>
      <c r="B1117" t="s">
        <v>13079</v>
      </c>
      <c r="C1117" t="s">
        <v>13080</v>
      </c>
      <c r="E1117" t="s">
        <v>10206</v>
      </c>
    </row>
    <row r="1118" spans="1:5">
      <c r="A1118" t="s">
        <v>13081</v>
      </c>
      <c r="B1118" t="s">
        <v>13082</v>
      </c>
      <c r="C1118" t="s">
        <v>13083</v>
      </c>
      <c r="D1118" t="s">
        <v>13084</v>
      </c>
      <c r="E1118" t="s">
        <v>13085</v>
      </c>
    </row>
    <row r="1119" spans="1:5">
      <c r="A1119" t="s">
        <v>13086</v>
      </c>
      <c r="B1119" t="s">
        <v>13087</v>
      </c>
      <c r="C1119" t="s">
        <v>13088</v>
      </c>
      <c r="D1119" t="s">
        <v>13089</v>
      </c>
      <c r="E1119" t="s">
        <v>9934</v>
      </c>
    </row>
    <row r="1120" spans="1:5">
      <c r="A1120" t="s">
        <v>13090</v>
      </c>
      <c r="B1120" t="s">
        <v>9527</v>
      </c>
      <c r="C1120" t="s">
        <v>13091</v>
      </c>
      <c r="D1120" t="s">
        <v>13092</v>
      </c>
      <c r="E1120" t="s">
        <v>13093</v>
      </c>
    </row>
    <row r="1121" spans="1:5">
      <c r="A1121" t="s">
        <v>13094</v>
      </c>
      <c r="B1121" t="s">
        <v>9527</v>
      </c>
      <c r="C1121" t="s">
        <v>13095</v>
      </c>
      <c r="E1121" t="s">
        <v>9715</v>
      </c>
    </row>
    <row r="1122" spans="1:5">
      <c r="A1122" t="s">
        <v>13096</v>
      </c>
      <c r="B1122" t="s">
        <v>13097</v>
      </c>
      <c r="C1122" t="s">
        <v>13098</v>
      </c>
      <c r="D1122" t="s">
        <v>13099</v>
      </c>
      <c r="E1122" t="s">
        <v>9617</v>
      </c>
    </row>
    <row r="1123" spans="1:5">
      <c r="A1123" t="s">
        <v>13100</v>
      </c>
      <c r="B1123" t="s">
        <v>13101</v>
      </c>
      <c r="C1123" t="s">
        <v>13102</v>
      </c>
      <c r="D1123" t="s">
        <v>13103</v>
      </c>
      <c r="E1123" t="s">
        <v>19404</v>
      </c>
    </row>
    <row r="1124" spans="1:5">
      <c r="A1124" t="s">
        <v>13104</v>
      </c>
      <c r="B1124" t="s">
        <v>13105</v>
      </c>
      <c r="C1124" t="s">
        <v>13106</v>
      </c>
      <c r="D1124" t="s">
        <v>13107</v>
      </c>
      <c r="E1124" t="s">
        <v>9225</v>
      </c>
    </row>
    <row r="1125" spans="1:5">
      <c r="A1125" t="s">
        <v>13108</v>
      </c>
      <c r="B1125" t="s">
        <v>13105</v>
      </c>
      <c r="C1125" t="s">
        <v>13109</v>
      </c>
      <c r="D1125" t="s">
        <v>13110</v>
      </c>
      <c r="E1125" t="s">
        <v>11920</v>
      </c>
    </row>
    <row r="1126" spans="1:5">
      <c r="A1126" t="s">
        <v>13111</v>
      </c>
      <c r="B1126" t="s">
        <v>13112</v>
      </c>
      <c r="C1126" t="s">
        <v>13113</v>
      </c>
      <c r="D1126" t="s">
        <v>13114</v>
      </c>
      <c r="E1126" t="s">
        <v>10034</v>
      </c>
    </row>
    <row r="1127" spans="1:5">
      <c r="A1127" t="s">
        <v>13115</v>
      </c>
      <c r="B1127" t="s">
        <v>13116</v>
      </c>
      <c r="C1127" t="s">
        <v>13117</v>
      </c>
      <c r="E1127" t="s">
        <v>9807</v>
      </c>
    </row>
    <row r="1128" spans="1:5">
      <c r="A1128" t="s">
        <v>13118</v>
      </c>
      <c r="B1128" t="s">
        <v>13119</v>
      </c>
      <c r="C1128" t="s">
        <v>13120</v>
      </c>
      <c r="E1128" t="s">
        <v>10091</v>
      </c>
    </row>
    <row r="1129" spans="1:5">
      <c r="A1129" t="s">
        <v>13121</v>
      </c>
      <c r="B1129" t="s">
        <v>13122</v>
      </c>
      <c r="C1129" t="s">
        <v>13123</v>
      </c>
      <c r="D1129" t="s">
        <v>13124</v>
      </c>
      <c r="E1129" t="s">
        <v>9042</v>
      </c>
    </row>
    <row r="1130" spans="1:5">
      <c r="A1130" t="s">
        <v>13125</v>
      </c>
      <c r="B1130" t="s">
        <v>13126</v>
      </c>
      <c r="C1130" t="s">
        <v>13127</v>
      </c>
      <c r="D1130" t="s">
        <v>13128</v>
      </c>
      <c r="E1130" t="s">
        <v>9295</v>
      </c>
    </row>
    <row r="1131" spans="1:5">
      <c r="A1131" t="s">
        <v>13129</v>
      </c>
      <c r="B1131" t="s">
        <v>13126</v>
      </c>
      <c r="C1131" t="s">
        <v>13130</v>
      </c>
      <c r="D1131" t="s">
        <v>13131</v>
      </c>
      <c r="E1131" t="s">
        <v>12988</v>
      </c>
    </row>
    <row r="1132" spans="1:5">
      <c r="A1132" t="s">
        <v>13132</v>
      </c>
      <c r="B1132" t="s">
        <v>13133</v>
      </c>
      <c r="C1132" t="s">
        <v>13134</v>
      </c>
      <c r="D1132" t="s">
        <v>13135</v>
      </c>
      <c r="E1132" t="s">
        <v>9386</v>
      </c>
    </row>
    <row r="1133" spans="1:5">
      <c r="A1133" t="s">
        <v>13136</v>
      </c>
      <c r="B1133" t="s">
        <v>13137</v>
      </c>
      <c r="C1133" t="s">
        <v>13138</v>
      </c>
      <c r="D1133" t="s">
        <v>13139</v>
      </c>
      <c r="E1133" t="s">
        <v>13140</v>
      </c>
    </row>
    <row r="1134" spans="1:5">
      <c r="A1134" t="s">
        <v>13141</v>
      </c>
      <c r="B1134" t="s">
        <v>13137</v>
      </c>
      <c r="C1134" t="s">
        <v>13142</v>
      </c>
      <c r="D1134" t="s">
        <v>13143</v>
      </c>
      <c r="E1134" t="s">
        <v>19419</v>
      </c>
    </row>
    <row r="1135" spans="1:5">
      <c r="A1135" t="s">
        <v>13144</v>
      </c>
      <c r="B1135" t="s">
        <v>13145</v>
      </c>
      <c r="C1135" t="s">
        <v>13146</v>
      </c>
      <c r="D1135" t="s">
        <v>13147</v>
      </c>
      <c r="E1135" t="s">
        <v>9492</v>
      </c>
    </row>
    <row r="1136" spans="1:5">
      <c r="A1136" t="s">
        <v>13148</v>
      </c>
      <c r="B1136" t="s">
        <v>9804</v>
      </c>
      <c r="C1136" t="s">
        <v>13149</v>
      </c>
      <c r="E1136" t="s">
        <v>9571</v>
      </c>
    </row>
    <row r="1137" spans="1:5">
      <c r="A1137" t="s">
        <v>13150</v>
      </c>
      <c r="B1137" t="s">
        <v>13151</v>
      </c>
      <c r="C1137" t="s">
        <v>13152</v>
      </c>
      <c r="E1137" t="s">
        <v>19410</v>
      </c>
    </row>
    <row r="1138" spans="1:5">
      <c r="A1138" t="s">
        <v>13153</v>
      </c>
      <c r="B1138" t="s">
        <v>13154</v>
      </c>
      <c r="C1138" t="s">
        <v>13155</v>
      </c>
      <c r="D1138" t="s">
        <v>13156</v>
      </c>
      <c r="E1138" t="s">
        <v>9237</v>
      </c>
    </row>
    <row r="1139" spans="1:5">
      <c r="A1139" t="s">
        <v>13157</v>
      </c>
      <c r="B1139" t="s">
        <v>13158</v>
      </c>
      <c r="C1139" t="s">
        <v>13159</v>
      </c>
      <c r="E1139" t="s">
        <v>13160</v>
      </c>
    </row>
    <row r="1140" spans="1:5">
      <c r="A1140" t="s">
        <v>13161</v>
      </c>
      <c r="B1140" t="s">
        <v>13158</v>
      </c>
      <c r="C1140" t="s">
        <v>13162</v>
      </c>
      <c r="D1140" t="s">
        <v>13163</v>
      </c>
      <c r="E1140" t="s">
        <v>19480</v>
      </c>
    </row>
    <row r="1141" spans="1:5">
      <c r="A1141" t="s">
        <v>13164</v>
      </c>
      <c r="B1141" t="s">
        <v>12820</v>
      </c>
      <c r="C1141" t="s">
        <v>13165</v>
      </c>
      <c r="D1141" t="s">
        <v>13166</v>
      </c>
      <c r="E1141" t="s">
        <v>13167</v>
      </c>
    </row>
    <row r="1142" spans="1:5">
      <c r="A1142" t="s">
        <v>13168</v>
      </c>
      <c r="B1142" t="s">
        <v>13169</v>
      </c>
      <c r="C1142" t="s">
        <v>13170</v>
      </c>
      <c r="D1142" t="s">
        <v>13171</v>
      </c>
      <c r="E1142" t="s">
        <v>9258</v>
      </c>
    </row>
    <row r="1143" spans="1:5">
      <c r="A1143" t="s">
        <v>13172</v>
      </c>
      <c r="B1143" t="s">
        <v>13173</v>
      </c>
      <c r="C1143" t="s">
        <v>13174</v>
      </c>
      <c r="D1143" t="s">
        <v>13175</v>
      </c>
      <c r="E1143" t="s">
        <v>19410</v>
      </c>
    </row>
    <row r="1144" spans="1:5">
      <c r="A1144" t="s">
        <v>13176</v>
      </c>
      <c r="B1144" t="s">
        <v>9474</v>
      </c>
      <c r="C1144" t="s">
        <v>13177</v>
      </c>
      <c r="D1144" t="s">
        <v>13178</v>
      </c>
      <c r="E1144" t="s">
        <v>19604</v>
      </c>
    </row>
    <row r="1145" spans="1:5">
      <c r="A1145" t="s">
        <v>13179</v>
      </c>
      <c r="B1145" t="s">
        <v>9474</v>
      </c>
      <c r="C1145" t="s">
        <v>13180</v>
      </c>
      <c r="E1145" t="s">
        <v>9160</v>
      </c>
    </row>
    <row r="1146" spans="1:5">
      <c r="A1146" t="s">
        <v>13181</v>
      </c>
      <c r="B1146" t="s">
        <v>13182</v>
      </c>
      <c r="C1146" t="s">
        <v>13183</v>
      </c>
      <c r="D1146" t="s">
        <v>13184</v>
      </c>
      <c r="E1146" t="s">
        <v>9845</v>
      </c>
    </row>
    <row r="1147" spans="1:5">
      <c r="A1147" t="s">
        <v>13185</v>
      </c>
      <c r="B1147" t="s">
        <v>9649</v>
      </c>
      <c r="C1147" t="s">
        <v>13186</v>
      </c>
      <c r="D1147" t="s">
        <v>13187</v>
      </c>
      <c r="E1147" t="s">
        <v>9720</v>
      </c>
    </row>
    <row r="1148" spans="1:5">
      <c r="A1148" t="s">
        <v>13188</v>
      </c>
      <c r="B1148" t="s">
        <v>13189</v>
      </c>
      <c r="C1148" t="s">
        <v>13190</v>
      </c>
      <c r="D1148" t="s">
        <v>13191</v>
      </c>
      <c r="E1148" t="s">
        <v>13192</v>
      </c>
    </row>
    <row r="1149" spans="1:5">
      <c r="A1149" t="s">
        <v>13193</v>
      </c>
      <c r="B1149" t="s">
        <v>13194</v>
      </c>
      <c r="C1149" t="s">
        <v>13195</v>
      </c>
      <c r="D1149" t="s">
        <v>13196</v>
      </c>
      <c r="E1149" t="s">
        <v>9341</v>
      </c>
    </row>
    <row r="1150" spans="1:5">
      <c r="A1150" t="s">
        <v>13197</v>
      </c>
      <c r="B1150" t="s">
        <v>13198</v>
      </c>
      <c r="C1150" t="s">
        <v>13199</v>
      </c>
      <c r="D1150" t="s">
        <v>13200</v>
      </c>
      <c r="E1150" t="s">
        <v>9151</v>
      </c>
    </row>
    <row r="1151" spans="1:5">
      <c r="A1151" t="s">
        <v>13201</v>
      </c>
      <c r="B1151" t="s">
        <v>13202</v>
      </c>
      <c r="C1151" t="s">
        <v>13203</v>
      </c>
      <c r="D1151" t="s">
        <v>13204</v>
      </c>
      <c r="E1151" t="s">
        <v>13205</v>
      </c>
    </row>
    <row r="1152" spans="1:5">
      <c r="A1152" t="s">
        <v>13206</v>
      </c>
      <c r="B1152" t="s">
        <v>13207</v>
      </c>
      <c r="C1152" t="s">
        <v>13208</v>
      </c>
      <c r="E1152" t="s">
        <v>9193</v>
      </c>
    </row>
    <row r="1153" spans="1:5">
      <c r="A1153" t="s">
        <v>13209</v>
      </c>
      <c r="B1153" t="s">
        <v>13210</v>
      </c>
      <c r="C1153" t="s">
        <v>13211</v>
      </c>
      <c r="E1153" t="s">
        <v>9807</v>
      </c>
    </row>
    <row r="1154" spans="1:5">
      <c r="A1154" t="s">
        <v>13212</v>
      </c>
      <c r="B1154" t="s">
        <v>13213</v>
      </c>
      <c r="C1154" t="s">
        <v>13214</v>
      </c>
      <c r="D1154" t="s">
        <v>13215</v>
      </c>
      <c r="E1154" t="s">
        <v>13737</v>
      </c>
    </row>
    <row r="1155" spans="1:5">
      <c r="A1155" t="s">
        <v>13216</v>
      </c>
      <c r="B1155" t="s">
        <v>13217</v>
      </c>
      <c r="C1155" t="s">
        <v>13218</v>
      </c>
      <c r="D1155" t="s">
        <v>13219</v>
      </c>
      <c r="E1155" t="s">
        <v>19605</v>
      </c>
    </row>
    <row r="1156" spans="1:5">
      <c r="A1156" t="s">
        <v>13220</v>
      </c>
      <c r="B1156" t="s">
        <v>11264</v>
      </c>
      <c r="C1156" t="s">
        <v>13221</v>
      </c>
      <c r="D1156" t="s">
        <v>13222</v>
      </c>
      <c r="E1156" t="s">
        <v>9715</v>
      </c>
    </row>
    <row r="1157" spans="1:5">
      <c r="A1157" t="s">
        <v>13223</v>
      </c>
      <c r="B1157" t="s">
        <v>13224</v>
      </c>
      <c r="C1157" t="s">
        <v>13225</v>
      </c>
      <c r="D1157" t="s">
        <v>13226</v>
      </c>
      <c r="E1157" t="s">
        <v>9346</v>
      </c>
    </row>
    <row r="1158" spans="1:5">
      <c r="A1158" t="s">
        <v>13227</v>
      </c>
      <c r="B1158" t="s">
        <v>13224</v>
      </c>
      <c r="C1158" t="s">
        <v>13228</v>
      </c>
      <c r="E1158" t="s">
        <v>10493</v>
      </c>
    </row>
    <row r="1159" spans="1:5">
      <c r="A1159" t="s">
        <v>13229</v>
      </c>
      <c r="B1159" t="s">
        <v>19471</v>
      </c>
      <c r="C1159" t="s">
        <v>13230</v>
      </c>
      <c r="D1159" t="s">
        <v>13231</v>
      </c>
      <c r="E1159" t="s">
        <v>11169</v>
      </c>
    </row>
    <row r="1160" spans="1:5">
      <c r="A1160" t="s">
        <v>13232</v>
      </c>
      <c r="B1160" t="s">
        <v>13233</v>
      </c>
      <c r="C1160" t="s">
        <v>13234</v>
      </c>
      <c r="D1160" t="s">
        <v>13235</v>
      </c>
      <c r="E1160" t="s">
        <v>9386</v>
      </c>
    </row>
    <row r="1161" spans="1:5">
      <c r="A1161" t="s">
        <v>13236</v>
      </c>
      <c r="B1161" t="s">
        <v>10191</v>
      </c>
      <c r="C1161" t="s">
        <v>13237</v>
      </c>
      <c r="D1161" t="s">
        <v>13238</v>
      </c>
      <c r="E1161" t="s">
        <v>10121</v>
      </c>
    </row>
    <row r="1162" spans="1:5">
      <c r="A1162" t="s">
        <v>13239</v>
      </c>
      <c r="B1162" t="s">
        <v>13240</v>
      </c>
      <c r="C1162" t="s">
        <v>13241</v>
      </c>
      <c r="D1162" t="s">
        <v>13242</v>
      </c>
      <c r="E1162" t="s">
        <v>13243</v>
      </c>
    </row>
    <row r="1163" spans="1:5">
      <c r="A1163" t="s">
        <v>19606</v>
      </c>
      <c r="B1163" t="s">
        <v>19607</v>
      </c>
      <c r="C1163" t="s">
        <v>19608</v>
      </c>
      <c r="D1163" t="s">
        <v>19609</v>
      </c>
      <c r="E1163" t="s">
        <v>9250</v>
      </c>
    </row>
    <row r="1164" spans="1:5">
      <c r="A1164" t="s">
        <v>13244</v>
      </c>
      <c r="B1164" t="s">
        <v>13245</v>
      </c>
      <c r="C1164" t="s">
        <v>13246</v>
      </c>
      <c r="D1164" t="s">
        <v>13247</v>
      </c>
      <c r="E1164" t="s">
        <v>19417</v>
      </c>
    </row>
    <row r="1165" spans="1:5">
      <c r="A1165" t="s">
        <v>13248</v>
      </c>
      <c r="B1165" t="s">
        <v>13249</v>
      </c>
      <c r="C1165" t="s">
        <v>13250</v>
      </c>
      <c r="D1165" t="s">
        <v>13251</v>
      </c>
      <c r="E1165" t="s">
        <v>19417</v>
      </c>
    </row>
    <row r="1166" spans="1:5">
      <c r="A1166" t="s">
        <v>13253</v>
      </c>
      <c r="B1166" t="s">
        <v>13254</v>
      </c>
      <c r="C1166" t="s">
        <v>13255</v>
      </c>
      <c r="D1166" t="s">
        <v>13256</v>
      </c>
      <c r="E1166" t="s">
        <v>9295</v>
      </c>
    </row>
    <row r="1167" spans="1:5">
      <c r="A1167" t="s">
        <v>13257</v>
      </c>
      <c r="B1167" t="s">
        <v>13258</v>
      </c>
      <c r="C1167" t="s">
        <v>13259</v>
      </c>
      <c r="D1167" t="s">
        <v>13260</v>
      </c>
      <c r="E1167" t="s">
        <v>10427</v>
      </c>
    </row>
    <row r="1168" spans="1:5">
      <c r="A1168" t="s">
        <v>13261</v>
      </c>
      <c r="B1168" t="s">
        <v>13262</v>
      </c>
      <c r="C1168" t="s">
        <v>13263</v>
      </c>
      <c r="D1168" t="s">
        <v>13264</v>
      </c>
      <c r="E1168" t="s">
        <v>10591</v>
      </c>
    </row>
    <row r="1169" spans="1:5">
      <c r="A1169" t="s">
        <v>13265</v>
      </c>
      <c r="B1169" t="s">
        <v>13266</v>
      </c>
      <c r="C1169" t="s">
        <v>13267</v>
      </c>
      <c r="D1169" t="s">
        <v>13268</v>
      </c>
      <c r="E1169" t="s">
        <v>9237</v>
      </c>
    </row>
    <row r="1170" spans="1:5">
      <c r="A1170" t="s">
        <v>13269</v>
      </c>
      <c r="B1170" t="s">
        <v>11657</v>
      </c>
      <c r="C1170" t="s">
        <v>13270</v>
      </c>
      <c r="D1170" t="s">
        <v>13271</v>
      </c>
      <c r="E1170" t="s">
        <v>13272</v>
      </c>
    </row>
    <row r="1171" spans="1:5">
      <c r="A1171" t="s">
        <v>13273</v>
      </c>
      <c r="B1171" t="s">
        <v>13274</v>
      </c>
      <c r="C1171" t="s">
        <v>13275</v>
      </c>
      <c r="D1171" t="s">
        <v>13276</v>
      </c>
      <c r="E1171" t="s">
        <v>19419</v>
      </c>
    </row>
    <row r="1172" spans="1:5">
      <c r="A1172" t="s">
        <v>13277</v>
      </c>
      <c r="B1172" t="s">
        <v>13278</v>
      </c>
      <c r="C1172" t="s">
        <v>13279</v>
      </c>
      <c r="D1172" t="s">
        <v>13280</v>
      </c>
      <c r="E1172" t="s">
        <v>10660</v>
      </c>
    </row>
    <row r="1173" spans="1:5">
      <c r="A1173" t="s">
        <v>13281</v>
      </c>
      <c r="B1173" t="s">
        <v>9540</v>
      </c>
      <c r="C1173" t="s">
        <v>13282</v>
      </c>
      <c r="D1173" t="s">
        <v>13283</v>
      </c>
      <c r="E1173" t="s">
        <v>9042</v>
      </c>
    </row>
    <row r="1174" spans="1:5">
      <c r="A1174" t="s">
        <v>13284</v>
      </c>
      <c r="B1174" t="s">
        <v>13285</v>
      </c>
      <c r="C1174" t="s">
        <v>13286</v>
      </c>
      <c r="D1174" t="s">
        <v>13287</v>
      </c>
      <c r="E1174" t="s">
        <v>19452</v>
      </c>
    </row>
    <row r="1175" spans="1:5">
      <c r="A1175" t="s">
        <v>13288</v>
      </c>
      <c r="B1175" t="s">
        <v>13289</v>
      </c>
      <c r="C1175" t="s">
        <v>13290</v>
      </c>
      <c r="D1175" t="s">
        <v>13291</v>
      </c>
      <c r="E1175" t="s">
        <v>10979</v>
      </c>
    </row>
    <row r="1176" spans="1:5">
      <c r="A1176" t="s">
        <v>13292</v>
      </c>
      <c r="B1176" t="s">
        <v>13293</v>
      </c>
      <c r="C1176" t="s">
        <v>13294</v>
      </c>
      <c r="D1176" t="s">
        <v>13295</v>
      </c>
      <c r="E1176" t="s">
        <v>10210</v>
      </c>
    </row>
    <row r="1177" spans="1:5">
      <c r="A1177" t="s">
        <v>13296</v>
      </c>
      <c r="B1177" t="s">
        <v>13293</v>
      </c>
      <c r="C1177" t="s">
        <v>13297</v>
      </c>
      <c r="D1177" t="s">
        <v>13298</v>
      </c>
      <c r="E1177" t="s">
        <v>9071</v>
      </c>
    </row>
    <row r="1178" spans="1:5">
      <c r="A1178" t="s">
        <v>13299</v>
      </c>
      <c r="B1178" t="s">
        <v>13300</v>
      </c>
      <c r="C1178" t="s">
        <v>13301</v>
      </c>
      <c r="D1178" t="s">
        <v>13302</v>
      </c>
      <c r="E1178" t="s">
        <v>19410</v>
      </c>
    </row>
    <row r="1179" spans="1:5">
      <c r="A1179" t="s">
        <v>13303</v>
      </c>
      <c r="B1179" t="s">
        <v>10253</v>
      </c>
      <c r="C1179" t="s">
        <v>13304</v>
      </c>
      <c r="D1179" t="s">
        <v>13305</v>
      </c>
      <c r="E1179" t="s">
        <v>19610</v>
      </c>
    </row>
    <row r="1180" spans="1:5">
      <c r="A1180" t="s">
        <v>13306</v>
      </c>
      <c r="B1180" t="s">
        <v>13307</v>
      </c>
      <c r="C1180" t="s">
        <v>13308</v>
      </c>
      <c r="D1180" t="s">
        <v>13309</v>
      </c>
      <c r="E1180" t="s">
        <v>19416</v>
      </c>
    </row>
    <row r="1181" spans="1:5">
      <c r="A1181" t="s">
        <v>13310</v>
      </c>
      <c r="B1181" t="s">
        <v>9247</v>
      </c>
      <c r="C1181" t="s">
        <v>13311</v>
      </c>
      <c r="D1181" t="s">
        <v>13312</v>
      </c>
      <c r="E1181" t="s">
        <v>19451</v>
      </c>
    </row>
    <row r="1182" spans="1:5">
      <c r="A1182" t="s">
        <v>13313</v>
      </c>
      <c r="B1182" t="s">
        <v>8995</v>
      </c>
      <c r="C1182" t="s">
        <v>13314</v>
      </c>
      <c r="D1182" t="s">
        <v>13315</v>
      </c>
      <c r="E1182" t="s">
        <v>10091</v>
      </c>
    </row>
    <row r="1183" spans="1:5">
      <c r="A1183" t="s">
        <v>13316</v>
      </c>
      <c r="B1183" t="s">
        <v>13317</v>
      </c>
      <c r="C1183" t="s">
        <v>13318</v>
      </c>
      <c r="D1183" t="s">
        <v>13319</v>
      </c>
      <c r="E1183" t="s">
        <v>9960</v>
      </c>
    </row>
    <row r="1184" spans="1:5">
      <c r="A1184" t="s">
        <v>13320</v>
      </c>
      <c r="B1184" t="s">
        <v>13321</v>
      </c>
      <c r="C1184" t="s">
        <v>13322</v>
      </c>
      <c r="D1184" t="s">
        <v>13323</v>
      </c>
      <c r="E1184" t="s">
        <v>19435</v>
      </c>
    </row>
    <row r="1185" spans="1:5">
      <c r="A1185" t="s">
        <v>13324</v>
      </c>
      <c r="B1185" t="s">
        <v>13325</v>
      </c>
      <c r="C1185" t="s">
        <v>13326</v>
      </c>
      <c r="D1185" t="s">
        <v>13327</v>
      </c>
      <c r="E1185" t="s">
        <v>9062</v>
      </c>
    </row>
    <row r="1186" spans="1:5">
      <c r="A1186" t="s">
        <v>13328</v>
      </c>
      <c r="B1186" t="s">
        <v>13329</v>
      </c>
      <c r="C1186" t="s">
        <v>13330</v>
      </c>
      <c r="D1186" t="s">
        <v>13331</v>
      </c>
      <c r="E1186" t="s">
        <v>13332</v>
      </c>
    </row>
    <row r="1187" spans="1:5">
      <c r="A1187" t="s">
        <v>13333</v>
      </c>
      <c r="B1187" t="s">
        <v>10947</v>
      </c>
      <c r="C1187" t="s">
        <v>13334</v>
      </c>
      <c r="D1187" t="s">
        <v>13335</v>
      </c>
      <c r="E1187" t="s">
        <v>8984</v>
      </c>
    </row>
    <row r="1188" spans="1:5">
      <c r="A1188" t="s">
        <v>13336</v>
      </c>
      <c r="B1188" t="s">
        <v>11026</v>
      </c>
      <c r="C1188" t="s">
        <v>13337</v>
      </c>
      <c r="D1188" t="s">
        <v>13338</v>
      </c>
      <c r="E1188" t="s">
        <v>19410</v>
      </c>
    </row>
    <row r="1189" spans="1:5">
      <c r="A1189" t="s">
        <v>13339</v>
      </c>
      <c r="B1189" t="s">
        <v>9318</v>
      </c>
      <c r="C1189" t="s">
        <v>13340</v>
      </c>
      <c r="D1189" t="s">
        <v>13341</v>
      </c>
      <c r="E1189" t="s">
        <v>19420</v>
      </c>
    </row>
    <row r="1190" spans="1:5">
      <c r="A1190" t="s">
        <v>13342</v>
      </c>
      <c r="B1190" t="s">
        <v>9247</v>
      </c>
      <c r="C1190" t="s">
        <v>13343</v>
      </c>
      <c r="D1190" t="s">
        <v>13344</v>
      </c>
      <c r="E1190" t="s">
        <v>9002</v>
      </c>
    </row>
    <row r="1191" spans="1:5">
      <c r="A1191" t="s">
        <v>13345</v>
      </c>
      <c r="B1191" t="s">
        <v>8995</v>
      </c>
      <c r="C1191" t="s">
        <v>13346</v>
      </c>
      <c r="D1191" t="s">
        <v>13347</v>
      </c>
      <c r="E1191" t="s">
        <v>9116</v>
      </c>
    </row>
    <row r="1192" spans="1:5">
      <c r="A1192" t="s">
        <v>13348</v>
      </c>
      <c r="B1192" t="s">
        <v>8995</v>
      </c>
      <c r="C1192" t="s">
        <v>13349</v>
      </c>
      <c r="D1192" t="s">
        <v>13350</v>
      </c>
      <c r="E1192" t="s">
        <v>9108</v>
      </c>
    </row>
    <row r="1193" spans="1:5">
      <c r="A1193" t="s">
        <v>13351</v>
      </c>
      <c r="B1193" t="s">
        <v>13352</v>
      </c>
      <c r="C1193" t="s">
        <v>13353</v>
      </c>
      <c r="D1193" t="s">
        <v>13354</v>
      </c>
      <c r="E1193" t="s">
        <v>10933</v>
      </c>
    </row>
    <row r="1194" spans="1:5">
      <c r="A1194" t="s">
        <v>13355</v>
      </c>
      <c r="B1194" t="s">
        <v>13356</v>
      </c>
      <c r="C1194" t="s">
        <v>13357</v>
      </c>
      <c r="D1194" t="s">
        <v>13358</v>
      </c>
      <c r="E1194" t="s">
        <v>9911</v>
      </c>
    </row>
    <row r="1195" spans="1:5">
      <c r="A1195" t="s">
        <v>13359</v>
      </c>
      <c r="B1195" t="s">
        <v>9636</v>
      </c>
      <c r="C1195" t="s">
        <v>13360</v>
      </c>
      <c r="D1195" t="s">
        <v>13361</v>
      </c>
      <c r="E1195" t="s">
        <v>19412</v>
      </c>
    </row>
    <row r="1196" spans="1:5">
      <c r="A1196" t="s">
        <v>19611</v>
      </c>
      <c r="B1196" t="s">
        <v>8995</v>
      </c>
      <c r="C1196" t="s">
        <v>19612</v>
      </c>
      <c r="D1196" t="s">
        <v>19613</v>
      </c>
      <c r="E1196" t="s">
        <v>9250</v>
      </c>
    </row>
    <row r="1197" spans="1:5">
      <c r="A1197" t="s">
        <v>13362</v>
      </c>
      <c r="B1197" t="s">
        <v>9318</v>
      </c>
      <c r="C1197" t="s">
        <v>13363</v>
      </c>
      <c r="D1197" t="s">
        <v>13364</v>
      </c>
      <c r="E1197" t="s">
        <v>9123</v>
      </c>
    </row>
    <row r="1198" spans="1:5">
      <c r="A1198" t="s">
        <v>13365</v>
      </c>
      <c r="B1198" t="s">
        <v>9247</v>
      </c>
      <c r="C1198" t="s">
        <v>13366</v>
      </c>
      <c r="D1198" t="s">
        <v>13367</v>
      </c>
      <c r="E1198" t="s">
        <v>19405</v>
      </c>
    </row>
    <row r="1199" spans="1:5">
      <c r="A1199" t="s">
        <v>13368</v>
      </c>
      <c r="B1199" t="s">
        <v>13369</v>
      </c>
      <c r="C1199" t="s">
        <v>13370</v>
      </c>
      <c r="D1199" t="s">
        <v>13371</v>
      </c>
      <c r="E1199" t="s">
        <v>19411</v>
      </c>
    </row>
    <row r="1200" spans="1:5">
      <c r="A1200" t="s">
        <v>13372</v>
      </c>
      <c r="B1200" t="s">
        <v>13373</v>
      </c>
      <c r="C1200" t="s">
        <v>13374</v>
      </c>
      <c r="D1200" t="s">
        <v>13375</v>
      </c>
      <c r="E1200" t="s">
        <v>19411</v>
      </c>
    </row>
    <row r="1201" spans="1:5">
      <c r="A1201" t="s">
        <v>13376</v>
      </c>
      <c r="B1201" t="s">
        <v>8991</v>
      </c>
      <c r="C1201" t="s">
        <v>13377</v>
      </c>
      <c r="D1201" t="s">
        <v>13378</v>
      </c>
      <c r="E1201" t="s">
        <v>9551</v>
      </c>
    </row>
    <row r="1202" spans="1:5">
      <c r="A1202" t="s">
        <v>13379</v>
      </c>
      <c r="B1202" t="s">
        <v>12884</v>
      </c>
      <c r="C1202" t="s">
        <v>13380</v>
      </c>
      <c r="D1202" t="s">
        <v>13381</v>
      </c>
      <c r="E1202" t="s">
        <v>12942</v>
      </c>
    </row>
    <row r="1203" spans="1:5">
      <c r="A1203" t="s">
        <v>13382</v>
      </c>
      <c r="B1203" t="s">
        <v>13383</v>
      </c>
      <c r="C1203" t="s">
        <v>13384</v>
      </c>
      <c r="D1203" t="s">
        <v>13385</v>
      </c>
      <c r="E1203" t="s">
        <v>19411</v>
      </c>
    </row>
    <row r="1204" spans="1:5">
      <c r="A1204" t="s">
        <v>19614</v>
      </c>
      <c r="B1204" t="s">
        <v>14051</v>
      </c>
      <c r="C1204" t="s">
        <v>19615</v>
      </c>
      <c r="D1204" t="s">
        <v>19616</v>
      </c>
      <c r="E1204" t="s">
        <v>12797</v>
      </c>
    </row>
    <row r="1205" spans="1:5">
      <c r="A1205" t="s">
        <v>13386</v>
      </c>
      <c r="B1205" t="s">
        <v>11638</v>
      </c>
      <c r="C1205" t="s">
        <v>13387</v>
      </c>
      <c r="D1205" t="s">
        <v>13388</v>
      </c>
      <c r="E1205" t="s">
        <v>9042</v>
      </c>
    </row>
    <row r="1206" spans="1:5">
      <c r="A1206" t="s">
        <v>13389</v>
      </c>
      <c r="B1206" t="s">
        <v>9247</v>
      </c>
      <c r="C1206" t="s">
        <v>13390</v>
      </c>
      <c r="D1206" t="s">
        <v>13391</v>
      </c>
      <c r="E1206" t="s">
        <v>19405</v>
      </c>
    </row>
    <row r="1207" spans="1:5">
      <c r="A1207" t="s">
        <v>13392</v>
      </c>
      <c r="B1207" t="s">
        <v>9078</v>
      </c>
      <c r="C1207" t="s">
        <v>13393</v>
      </c>
      <c r="D1207" t="s">
        <v>13394</v>
      </c>
      <c r="E1207" t="s">
        <v>13332</v>
      </c>
    </row>
    <row r="1208" spans="1:5">
      <c r="A1208" t="s">
        <v>13395</v>
      </c>
      <c r="B1208" t="s">
        <v>13396</v>
      </c>
      <c r="C1208" t="s">
        <v>13397</v>
      </c>
      <c r="D1208" t="s">
        <v>13398</v>
      </c>
      <c r="E1208" t="s">
        <v>9011</v>
      </c>
    </row>
    <row r="1209" spans="1:5">
      <c r="A1209" t="s">
        <v>13399</v>
      </c>
      <c r="B1209" t="s">
        <v>8991</v>
      </c>
      <c r="C1209" t="s">
        <v>13400</v>
      </c>
      <c r="D1209" t="s">
        <v>13401</v>
      </c>
      <c r="E1209" t="s">
        <v>9127</v>
      </c>
    </row>
    <row r="1210" spans="1:5">
      <c r="A1210" t="s">
        <v>13402</v>
      </c>
      <c r="B1210" t="s">
        <v>13403</v>
      </c>
      <c r="C1210" t="s">
        <v>13404</v>
      </c>
      <c r="D1210" t="s">
        <v>13405</v>
      </c>
      <c r="E1210" t="s">
        <v>9346</v>
      </c>
    </row>
    <row r="1211" spans="1:5">
      <c r="A1211" t="s">
        <v>13406</v>
      </c>
      <c r="B1211" t="s">
        <v>10253</v>
      </c>
      <c r="C1211" t="s">
        <v>13407</v>
      </c>
      <c r="D1211" t="s">
        <v>13408</v>
      </c>
      <c r="E1211" t="s">
        <v>13093</v>
      </c>
    </row>
    <row r="1212" spans="1:5">
      <c r="A1212" t="s">
        <v>13409</v>
      </c>
      <c r="B1212" t="s">
        <v>8991</v>
      </c>
      <c r="C1212" t="s">
        <v>13410</v>
      </c>
      <c r="D1212" t="s">
        <v>13411</v>
      </c>
      <c r="E1212" t="s">
        <v>9807</v>
      </c>
    </row>
    <row r="1213" spans="1:5">
      <c r="A1213" t="s">
        <v>13412</v>
      </c>
      <c r="B1213" t="s">
        <v>13413</v>
      </c>
      <c r="C1213" t="s">
        <v>13414</v>
      </c>
      <c r="D1213" t="s">
        <v>13415</v>
      </c>
      <c r="E1213" t="s">
        <v>10527</v>
      </c>
    </row>
    <row r="1214" spans="1:5">
      <c r="A1214" t="s">
        <v>13416</v>
      </c>
      <c r="B1214" t="s">
        <v>13417</v>
      </c>
      <c r="C1214" t="s">
        <v>13418</v>
      </c>
      <c r="D1214" t="s">
        <v>13419</v>
      </c>
      <c r="E1214" t="s">
        <v>8984</v>
      </c>
    </row>
    <row r="1215" spans="1:5">
      <c r="A1215" t="s">
        <v>13420</v>
      </c>
      <c r="B1215" t="s">
        <v>9247</v>
      </c>
      <c r="C1215" t="s">
        <v>13421</v>
      </c>
      <c r="D1215" t="s">
        <v>13422</v>
      </c>
      <c r="E1215" t="s">
        <v>9521</v>
      </c>
    </row>
    <row r="1216" spans="1:5">
      <c r="A1216" t="s">
        <v>13423</v>
      </c>
      <c r="B1216" t="s">
        <v>13424</v>
      </c>
      <c r="C1216" t="s">
        <v>13425</v>
      </c>
      <c r="D1216" t="s">
        <v>13426</v>
      </c>
      <c r="E1216" t="s">
        <v>9183</v>
      </c>
    </row>
    <row r="1217" spans="1:5">
      <c r="A1217" t="s">
        <v>13427</v>
      </c>
      <c r="B1217" t="s">
        <v>13428</v>
      </c>
      <c r="C1217" t="s">
        <v>13429</v>
      </c>
      <c r="D1217" t="s">
        <v>13430</v>
      </c>
      <c r="E1217" t="s">
        <v>9346</v>
      </c>
    </row>
    <row r="1218" spans="1:5">
      <c r="A1218" t="s">
        <v>13431</v>
      </c>
      <c r="B1218" t="s">
        <v>13432</v>
      </c>
      <c r="C1218" t="s">
        <v>13433</v>
      </c>
      <c r="D1218" t="s">
        <v>13434</v>
      </c>
      <c r="E1218" t="s">
        <v>13252</v>
      </c>
    </row>
    <row r="1219" spans="1:5">
      <c r="A1219" t="s">
        <v>13435</v>
      </c>
      <c r="B1219" t="s">
        <v>8991</v>
      </c>
      <c r="C1219" t="s">
        <v>13436</v>
      </c>
      <c r="D1219" t="s">
        <v>13437</v>
      </c>
      <c r="E1219" t="s">
        <v>9237</v>
      </c>
    </row>
    <row r="1220" spans="1:5">
      <c r="A1220" t="s">
        <v>13438</v>
      </c>
      <c r="B1220" t="s">
        <v>12088</v>
      </c>
      <c r="C1220" t="s">
        <v>13439</v>
      </c>
      <c r="D1220" t="s">
        <v>13440</v>
      </c>
      <c r="E1220" t="s">
        <v>9634</v>
      </c>
    </row>
    <row r="1221" spans="1:5">
      <c r="A1221" t="s">
        <v>13441</v>
      </c>
      <c r="B1221" t="s">
        <v>13442</v>
      </c>
      <c r="C1221" t="s">
        <v>13443</v>
      </c>
      <c r="D1221" t="s">
        <v>13444</v>
      </c>
      <c r="E1221" t="s">
        <v>13445</v>
      </c>
    </row>
    <row r="1222" spans="1:5">
      <c r="A1222" t="s">
        <v>13446</v>
      </c>
      <c r="B1222" t="s">
        <v>13442</v>
      </c>
      <c r="C1222" t="s">
        <v>13447</v>
      </c>
      <c r="D1222" t="s">
        <v>13448</v>
      </c>
      <c r="E1222" t="s">
        <v>19420</v>
      </c>
    </row>
    <row r="1223" spans="1:5">
      <c r="A1223" t="s">
        <v>13449</v>
      </c>
      <c r="B1223" t="s">
        <v>11488</v>
      </c>
      <c r="C1223" t="s">
        <v>13450</v>
      </c>
      <c r="E1223" t="s">
        <v>8965</v>
      </c>
    </row>
    <row r="1224" spans="1:5">
      <c r="A1224" t="s">
        <v>13451</v>
      </c>
      <c r="B1224" t="s">
        <v>13452</v>
      </c>
      <c r="C1224" t="s">
        <v>13453</v>
      </c>
      <c r="D1224" t="s">
        <v>13454</v>
      </c>
      <c r="E1224" t="s">
        <v>11734</v>
      </c>
    </row>
    <row r="1225" spans="1:5">
      <c r="A1225" t="s">
        <v>13455</v>
      </c>
      <c r="B1225" t="s">
        <v>13456</v>
      </c>
      <c r="C1225" t="s">
        <v>13457</v>
      </c>
      <c r="D1225" t="s">
        <v>13458</v>
      </c>
      <c r="E1225" t="s">
        <v>8965</v>
      </c>
    </row>
    <row r="1226" spans="1:5">
      <c r="A1226" t="s">
        <v>13459</v>
      </c>
      <c r="B1226" t="s">
        <v>13460</v>
      </c>
      <c r="C1226" t="s">
        <v>13461</v>
      </c>
      <c r="D1226" t="s">
        <v>13462</v>
      </c>
      <c r="E1226" t="s">
        <v>9346</v>
      </c>
    </row>
    <row r="1227" spans="1:5">
      <c r="A1227" t="s">
        <v>13463</v>
      </c>
      <c r="B1227" t="s">
        <v>13464</v>
      </c>
      <c r="C1227" t="s">
        <v>13465</v>
      </c>
      <c r="D1227" t="s">
        <v>13466</v>
      </c>
      <c r="E1227" t="s">
        <v>11448</v>
      </c>
    </row>
    <row r="1228" spans="1:5">
      <c r="A1228" t="s">
        <v>13467</v>
      </c>
      <c r="B1228" t="s">
        <v>9247</v>
      </c>
      <c r="C1228" t="s">
        <v>13468</v>
      </c>
      <c r="D1228" t="s">
        <v>13469</v>
      </c>
      <c r="E1228" t="s">
        <v>19412</v>
      </c>
    </row>
    <row r="1229" spans="1:5">
      <c r="A1229" t="s">
        <v>13470</v>
      </c>
      <c r="B1229" t="s">
        <v>9247</v>
      </c>
      <c r="C1229" t="s">
        <v>13471</v>
      </c>
      <c r="D1229" t="s">
        <v>13472</v>
      </c>
      <c r="E1229" t="s">
        <v>9059</v>
      </c>
    </row>
    <row r="1230" spans="1:5">
      <c r="A1230" t="s">
        <v>13473</v>
      </c>
      <c r="B1230" t="s">
        <v>9396</v>
      </c>
      <c r="C1230" t="s">
        <v>13474</v>
      </c>
      <c r="D1230" t="s">
        <v>13475</v>
      </c>
      <c r="E1230" t="s">
        <v>19423</v>
      </c>
    </row>
    <row r="1231" spans="1:5">
      <c r="A1231" t="s">
        <v>13476</v>
      </c>
      <c r="B1231" t="s">
        <v>8991</v>
      </c>
      <c r="C1231" t="s">
        <v>13477</v>
      </c>
      <c r="D1231" t="s">
        <v>13478</v>
      </c>
      <c r="E1231" t="s">
        <v>9042</v>
      </c>
    </row>
    <row r="1232" spans="1:5">
      <c r="A1232" t="s">
        <v>13479</v>
      </c>
      <c r="B1232" t="s">
        <v>19413</v>
      </c>
      <c r="C1232" t="s">
        <v>13480</v>
      </c>
      <c r="D1232" t="s">
        <v>13481</v>
      </c>
      <c r="E1232" t="s">
        <v>13482</v>
      </c>
    </row>
    <row r="1233" spans="1:5">
      <c r="A1233" t="s">
        <v>13483</v>
      </c>
      <c r="B1233" t="s">
        <v>13484</v>
      </c>
      <c r="C1233" t="s">
        <v>13485</v>
      </c>
      <c r="D1233" t="s">
        <v>13486</v>
      </c>
      <c r="E1233" t="s">
        <v>9258</v>
      </c>
    </row>
    <row r="1234" spans="1:5">
      <c r="A1234" t="s">
        <v>13487</v>
      </c>
      <c r="B1234" t="s">
        <v>13488</v>
      </c>
      <c r="C1234" t="s">
        <v>13489</v>
      </c>
      <c r="D1234" t="s">
        <v>13490</v>
      </c>
      <c r="E1234" t="s">
        <v>13243</v>
      </c>
    </row>
    <row r="1235" spans="1:5">
      <c r="A1235" t="s">
        <v>13491</v>
      </c>
      <c r="B1235" t="s">
        <v>13492</v>
      </c>
      <c r="C1235" t="s">
        <v>13493</v>
      </c>
      <c r="D1235" t="s">
        <v>13494</v>
      </c>
      <c r="E1235" t="s">
        <v>19617</v>
      </c>
    </row>
    <row r="1236" spans="1:5">
      <c r="A1236" t="s">
        <v>13495</v>
      </c>
      <c r="B1236" t="s">
        <v>13496</v>
      </c>
      <c r="C1236" t="s">
        <v>13497</v>
      </c>
      <c r="D1236" t="s">
        <v>13498</v>
      </c>
      <c r="E1236" t="s">
        <v>9857</v>
      </c>
    </row>
    <row r="1237" spans="1:5">
      <c r="A1237" t="s">
        <v>13499</v>
      </c>
      <c r="B1237" t="s">
        <v>13500</v>
      </c>
      <c r="C1237" t="s">
        <v>13501</v>
      </c>
      <c r="D1237" t="s">
        <v>13502</v>
      </c>
      <c r="E1237" t="s">
        <v>13503</v>
      </c>
    </row>
    <row r="1238" spans="1:5">
      <c r="A1238" t="s">
        <v>13504</v>
      </c>
      <c r="B1238" t="s">
        <v>13505</v>
      </c>
      <c r="C1238" t="s">
        <v>13506</v>
      </c>
      <c r="D1238" t="s">
        <v>13507</v>
      </c>
      <c r="E1238" t="s">
        <v>9042</v>
      </c>
    </row>
    <row r="1239" spans="1:5">
      <c r="A1239" t="s">
        <v>19618</v>
      </c>
      <c r="B1239" t="s">
        <v>19619</v>
      </c>
      <c r="C1239" t="s">
        <v>19620</v>
      </c>
      <c r="D1239" t="s">
        <v>19621</v>
      </c>
      <c r="E1239" t="s">
        <v>9108</v>
      </c>
    </row>
    <row r="1240" spans="1:5">
      <c r="A1240" t="s">
        <v>19622</v>
      </c>
      <c r="B1240" t="s">
        <v>19619</v>
      </c>
      <c r="C1240" t="s">
        <v>19623</v>
      </c>
      <c r="D1240" t="s">
        <v>19624</v>
      </c>
      <c r="E1240" t="s">
        <v>9436</v>
      </c>
    </row>
    <row r="1241" spans="1:5">
      <c r="A1241" t="s">
        <v>13508</v>
      </c>
      <c r="B1241" t="s">
        <v>13509</v>
      </c>
      <c r="C1241" t="s">
        <v>13510</v>
      </c>
      <c r="D1241" t="s">
        <v>13511</v>
      </c>
      <c r="E1241" t="s">
        <v>13512</v>
      </c>
    </row>
    <row r="1242" spans="1:5">
      <c r="A1242" t="s">
        <v>13513</v>
      </c>
      <c r="B1242" t="s">
        <v>13509</v>
      </c>
      <c r="C1242" t="s">
        <v>13514</v>
      </c>
      <c r="D1242" t="s">
        <v>13515</v>
      </c>
      <c r="E1242" t="s">
        <v>9492</v>
      </c>
    </row>
    <row r="1243" spans="1:5">
      <c r="A1243" t="s">
        <v>13516</v>
      </c>
      <c r="B1243" t="s">
        <v>13509</v>
      </c>
      <c r="C1243" t="s">
        <v>13517</v>
      </c>
      <c r="D1243" t="s">
        <v>13518</v>
      </c>
      <c r="E1243" t="s">
        <v>10477</v>
      </c>
    </row>
    <row r="1244" spans="1:5">
      <c r="A1244" t="s">
        <v>19625</v>
      </c>
      <c r="B1244" t="s">
        <v>19626</v>
      </c>
      <c r="C1244" t="s">
        <v>19627</v>
      </c>
      <c r="D1244" t="s">
        <v>19628</v>
      </c>
      <c r="E1244" t="s">
        <v>13243</v>
      </c>
    </row>
    <row r="1245" spans="1:5">
      <c r="A1245" t="s">
        <v>13519</v>
      </c>
      <c r="B1245" t="s">
        <v>9842</v>
      </c>
      <c r="C1245" t="s">
        <v>13520</v>
      </c>
      <c r="D1245" t="s">
        <v>13521</v>
      </c>
      <c r="E1245" t="s">
        <v>19442</v>
      </c>
    </row>
    <row r="1246" spans="1:5">
      <c r="A1246" t="s">
        <v>13522</v>
      </c>
      <c r="B1246" t="s">
        <v>13523</v>
      </c>
      <c r="C1246" t="s">
        <v>13524</v>
      </c>
      <c r="D1246" t="s">
        <v>13525</v>
      </c>
      <c r="E1246" t="s">
        <v>19412</v>
      </c>
    </row>
    <row r="1247" spans="1:5">
      <c r="A1247" t="s">
        <v>13526</v>
      </c>
      <c r="B1247" t="s">
        <v>13527</v>
      </c>
      <c r="C1247" t="s">
        <v>13528</v>
      </c>
      <c r="D1247" t="s">
        <v>13529</v>
      </c>
      <c r="E1247" t="s">
        <v>8970</v>
      </c>
    </row>
    <row r="1248" spans="1:5">
      <c r="A1248" t="s">
        <v>13530</v>
      </c>
      <c r="B1248" t="s">
        <v>13531</v>
      </c>
      <c r="C1248" t="s">
        <v>13532</v>
      </c>
      <c r="D1248" t="s">
        <v>13533</v>
      </c>
      <c r="E1248" t="s">
        <v>9071</v>
      </c>
    </row>
    <row r="1249" spans="1:5">
      <c r="A1249" t="s">
        <v>13534</v>
      </c>
      <c r="B1249" t="s">
        <v>13535</v>
      </c>
      <c r="C1249" t="s">
        <v>13536</v>
      </c>
      <c r="D1249" t="s">
        <v>13537</v>
      </c>
      <c r="E1249" t="s">
        <v>11473</v>
      </c>
    </row>
    <row r="1250" spans="1:5">
      <c r="A1250" t="s">
        <v>13538</v>
      </c>
      <c r="B1250" t="s">
        <v>13539</v>
      </c>
      <c r="C1250" t="s">
        <v>13540</v>
      </c>
      <c r="E1250" t="s">
        <v>9015</v>
      </c>
    </row>
    <row r="1251" spans="1:5">
      <c r="A1251" t="s">
        <v>13541</v>
      </c>
      <c r="B1251" t="s">
        <v>13535</v>
      </c>
      <c r="C1251" t="s">
        <v>13542</v>
      </c>
      <c r="D1251" t="s">
        <v>13543</v>
      </c>
      <c r="E1251" t="s">
        <v>9042</v>
      </c>
    </row>
    <row r="1252" spans="1:5">
      <c r="A1252" t="s">
        <v>13544</v>
      </c>
      <c r="B1252" t="s">
        <v>13545</v>
      </c>
      <c r="C1252" t="s">
        <v>13546</v>
      </c>
      <c r="D1252" t="s">
        <v>13547</v>
      </c>
      <c r="E1252" t="s">
        <v>10979</v>
      </c>
    </row>
    <row r="1253" spans="1:5">
      <c r="A1253" t="s">
        <v>13548</v>
      </c>
      <c r="B1253" t="s">
        <v>13549</v>
      </c>
      <c r="C1253" t="s">
        <v>13550</v>
      </c>
      <c r="D1253" t="s">
        <v>13551</v>
      </c>
      <c r="E1253" t="s">
        <v>19416</v>
      </c>
    </row>
    <row r="1254" spans="1:5">
      <c r="A1254" t="s">
        <v>13552</v>
      </c>
      <c r="B1254" t="s">
        <v>13553</v>
      </c>
      <c r="C1254" t="s">
        <v>13554</v>
      </c>
      <c r="D1254" t="s">
        <v>13555</v>
      </c>
      <c r="E1254" t="s">
        <v>12647</v>
      </c>
    </row>
    <row r="1255" spans="1:5">
      <c r="A1255" t="s">
        <v>13556</v>
      </c>
      <c r="B1255" t="s">
        <v>13557</v>
      </c>
      <c r="C1255" t="s">
        <v>13558</v>
      </c>
      <c r="E1255" t="s">
        <v>12495</v>
      </c>
    </row>
    <row r="1256" spans="1:5">
      <c r="A1256" t="s">
        <v>13559</v>
      </c>
      <c r="B1256" t="s">
        <v>13560</v>
      </c>
      <c r="C1256" t="s">
        <v>13561</v>
      </c>
      <c r="D1256" t="s">
        <v>13562</v>
      </c>
      <c r="E1256" t="s">
        <v>9042</v>
      </c>
    </row>
    <row r="1257" spans="1:5">
      <c r="A1257" t="s">
        <v>13563</v>
      </c>
      <c r="B1257" t="s">
        <v>9518</v>
      </c>
      <c r="C1257" t="s">
        <v>13564</v>
      </c>
      <c r="D1257" t="s">
        <v>13565</v>
      </c>
      <c r="E1257" t="s">
        <v>10664</v>
      </c>
    </row>
    <row r="1258" spans="1:5">
      <c r="A1258" t="s">
        <v>13566</v>
      </c>
      <c r="B1258" t="s">
        <v>13082</v>
      </c>
      <c r="C1258" t="s">
        <v>13567</v>
      </c>
      <c r="D1258" t="s">
        <v>13568</v>
      </c>
      <c r="E1258" t="s">
        <v>9123</v>
      </c>
    </row>
    <row r="1259" spans="1:5">
      <c r="A1259" t="s">
        <v>13569</v>
      </c>
      <c r="B1259" t="s">
        <v>13570</v>
      </c>
      <c r="C1259" t="s">
        <v>13571</v>
      </c>
      <c r="D1259" t="s">
        <v>13572</v>
      </c>
      <c r="E1259" t="s">
        <v>13573</v>
      </c>
    </row>
    <row r="1260" spans="1:5">
      <c r="A1260" t="s">
        <v>13574</v>
      </c>
      <c r="B1260" t="s">
        <v>9553</v>
      </c>
      <c r="C1260" t="s">
        <v>13575</v>
      </c>
      <c r="D1260" t="s">
        <v>13576</v>
      </c>
      <c r="E1260" t="s">
        <v>9853</v>
      </c>
    </row>
    <row r="1261" spans="1:5">
      <c r="A1261" t="s">
        <v>13577</v>
      </c>
      <c r="B1261" t="s">
        <v>13578</v>
      </c>
      <c r="C1261" t="s">
        <v>13579</v>
      </c>
      <c r="D1261" t="s">
        <v>13580</v>
      </c>
      <c r="E1261" t="s">
        <v>13581</v>
      </c>
    </row>
    <row r="1262" spans="1:5">
      <c r="A1262" t="s">
        <v>13582</v>
      </c>
      <c r="B1262" t="s">
        <v>9247</v>
      </c>
      <c r="C1262" t="s">
        <v>13583</v>
      </c>
      <c r="D1262" t="s">
        <v>13584</v>
      </c>
      <c r="E1262" t="s">
        <v>19405</v>
      </c>
    </row>
    <row r="1263" spans="1:5">
      <c r="A1263" t="s">
        <v>13585</v>
      </c>
      <c r="B1263" t="s">
        <v>9247</v>
      </c>
      <c r="C1263" t="s">
        <v>13586</v>
      </c>
      <c r="D1263" t="s">
        <v>13587</v>
      </c>
      <c r="E1263" t="s">
        <v>9608</v>
      </c>
    </row>
    <row r="1264" spans="1:5">
      <c r="A1264" t="s">
        <v>13588</v>
      </c>
      <c r="B1264" t="s">
        <v>8995</v>
      </c>
      <c r="C1264" t="s">
        <v>13589</v>
      </c>
      <c r="D1264" t="s">
        <v>13590</v>
      </c>
      <c r="E1264" t="s">
        <v>10206</v>
      </c>
    </row>
    <row r="1265" spans="1:5">
      <c r="A1265" t="s">
        <v>13591</v>
      </c>
      <c r="B1265" t="s">
        <v>8995</v>
      </c>
      <c r="C1265" t="s">
        <v>13592</v>
      </c>
      <c r="D1265" t="s">
        <v>13593</v>
      </c>
      <c r="E1265" t="s">
        <v>8998</v>
      </c>
    </row>
    <row r="1266" spans="1:5">
      <c r="A1266" t="s">
        <v>13594</v>
      </c>
      <c r="B1266" t="s">
        <v>8995</v>
      </c>
      <c r="C1266" t="s">
        <v>13595</v>
      </c>
      <c r="D1266" t="s">
        <v>13596</v>
      </c>
      <c r="E1266" t="s">
        <v>11336</v>
      </c>
    </row>
    <row r="1267" spans="1:5">
      <c r="A1267" t="s">
        <v>13597</v>
      </c>
      <c r="B1267" t="s">
        <v>8995</v>
      </c>
      <c r="C1267" t="s">
        <v>13598</v>
      </c>
      <c r="D1267" t="s">
        <v>13599</v>
      </c>
      <c r="E1267" t="s">
        <v>9237</v>
      </c>
    </row>
    <row r="1268" spans="1:5">
      <c r="A1268" t="s">
        <v>13600</v>
      </c>
      <c r="B1268" t="s">
        <v>8995</v>
      </c>
      <c r="C1268" t="s">
        <v>13601</v>
      </c>
      <c r="D1268" t="s">
        <v>13602</v>
      </c>
      <c r="E1268" t="s">
        <v>9346</v>
      </c>
    </row>
    <row r="1269" spans="1:5">
      <c r="A1269" t="s">
        <v>13603</v>
      </c>
      <c r="B1269" t="s">
        <v>8995</v>
      </c>
      <c r="C1269" t="s">
        <v>13604</v>
      </c>
      <c r="D1269" t="s">
        <v>13605</v>
      </c>
      <c r="E1269" t="s">
        <v>13606</v>
      </c>
    </row>
    <row r="1270" spans="1:5">
      <c r="A1270" t="s">
        <v>13607</v>
      </c>
      <c r="B1270" t="s">
        <v>8995</v>
      </c>
      <c r="C1270" t="s">
        <v>13608</v>
      </c>
      <c r="D1270" t="s">
        <v>13609</v>
      </c>
      <c r="E1270" t="s">
        <v>9960</v>
      </c>
    </row>
    <row r="1271" spans="1:5">
      <c r="A1271" t="s">
        <v>13610</v>
      </c>
      <c r="B1271" t="s">
        <v>13611</v>
      </c>
      <c r="C1271" t="s">
        <v>13612</v>
      </c>
      <c r="D1271" t="s">
        <v>13613</v>
      </c>
      <c r="E1271" t="s">
        <v>19444</v>
      </c>
    </row>
    <row r="1272" spans="1:5">
      <c r="A1272" t="s">
        <v>13614</v>
      </c>
      <c r="B1272" t="s">
        <v>13615</v>
      </c>
      <c r="C1272" t="s">
        <v>13616</v>
      </c>
      <c r="D1272" t="s">
        <v>13617</v>
      </c>
      <c r="E1272" t="s">
        <v>9094</v>
      </c>
    </row>
    <row r="1273" spans="1:5">
      <c r="A1273" t="s">
        <v>13618</v>
      </c>
      <c r="B1273" t="s">
        <v>13615</v>
      </c>
      <c r="C1273" t="s">
        <v>13619</v>
      </c>
      <c r="D1273" t="s">
        <v>13620</v>
      </c>
      <c r="E1273" t="s">
        <v>9033</v>
      </c>
    </row>
    <row r="1274" spans="1:5">
      <c r="A1274" t="s">
        <v>13621</v>
      </c>
      <c r="B1274" t="s">
        <v>13097</v>
      </c>
      <c r="C1274" t="s">
        <v>13622</v>
      </c>
      <c r="E1274" t="s">
        <v>13623</v>
      </c>
    </row>
    <row r="1275" spans="1:5">
      <c r="A1275" t="s">
        <v>13624</v>
      </c>
      <c r="B1275" t="s">
        <v>9247</v>
      </c>
      <c r="C1275" t="s">
        <v>13625</v>
      </c>
      <c r="D1275" t="s">
        <v>13626</v>
      </c>
      <c r="E1275" t="s">
        <v>19405</v>
      </c>
    </row>
    <row r="1276" spans="1:5">
      <c r="A1276" t="s">
        <v>13627</v>
      </c>
      <c r="B1276" t="s">
        <v>9426</v>
      </c>
      <c r="C1276" t="s">
        <v>13628</v>
      </c>
      <c r="E1276" t="s">
        <v>9643</v>
      </c>
    </row>
    <row r="1277" spans="1:5">
      <c r="A1277" t="s">
        <v>13629</v>
      </c>
      <c r="B1277" t="s">
        <v>13630</v>
      </c>
      <c r="C1277" t="s">
        <v>13631</v>
      </c>
      <c r="D1277" t="s">
        <v>13632</v>
      </c>
      <c r="E1277" t="s">
        <v>19420</v>
      </c>
    </row>
    <row r="1278" spans="1:5">
      <c r="A1278" t="s">
        <v>13633</v>
      </c>
      <c r="B1278" t="s">
        <v>13634</v>
      </c>
      <c r="C1278" t="s">
        <v>13635</v>
      </c>
      <c r="D1278" t="s">
        <v>13636</v>
      </c>
      <c r="E1278" t="s">
        <v>9346</v>
      </c>
    </row>
    <row r="1279" spans="1:5">
      <c r="A1279" t="s">
        <v>13637</v>
      </c>
      <c r="B1279" t="s">
        <v>8991</v>
      </c>
      <c r="C1279" t="s">
        <v>13638</v>
      </c>
      <c r="D1279" t="s">
        <v>13639</v>
      </c>
      <c r="E1279" t="s">
        <v>11636</v>
      </c>
    </row>
    <row r="1280" spans="1:5">
      <c r="A1280" t="s">
        <v>13640</v>
      </c>
      <c r="B1280" t="s">
        <v>13641</v>
      </c>
      <c r="C1280" t="s">
        <v>13642</v>
      </c>
      <c r="E1280" t="s">
        <v>9071</v>
      </c>
    </row>
    <row r="1281" spans="1:5">
      <c r="A1281" t="s">
        <v>13643</v>
      </c>
      <c r="B1281" t="s">
        <v>13644</v>
      </c>
      <c r="C1281" t="s">
        <v>13645</v>
      </c>
      <c r="E1281" t="s">
        <v>19417</v>
      </c>
    </row>
    <row r="1282" spans="1:5">
      <c r="A1282" t="s">
        <v>13646</v>
      </c>
      <c r="B1282" t="s">
        <v>13647</v>
      </c>
      <c r="C1282" t="s">
        <v>13648</v>
      </c>
      <c r="D1282" t="s">
        <v>13649</v>
      </c>
      <c r="E1282" t="s">
        <v>11391</v>
      </c>
    </row>
    <row r="1283" spans="1:5">
      <c r="A1283" t="s">
        <v>13650</v>
      </c>
      <c r="B1283" t="s">
        <v>13651</v>
      </c>
      <c r="C1283" t="s">
        <v>13652</v>
      </c>
      <c r="D1283" t="s">
        <v>13653</v>
      </c>
      <c r="E1283" t="s">
        <v>9617</v>
      </c>
    </row>
    <row r="1284" spans="1:5">
      <c r="A1284" t="s">
        <v>13654</v>
      </c>
      <c r="B1284" t="s">
        <v>13655</v>
      </c>
      <c r="C1284" t="s">
        <v>13656</v>
      </c>
      <c r="D1284" t="s">
        <v>13657</v>
      </c>
      <c r="E1284" t="s">
        <v>9237</v>
      </c>
    </row>
    <row r="1285" spans="1:5">
      <c r="A1285" t="s">
        <v>13658</v>
      </c>
      <c r="B1285" t="s">
        <v>13659</v>
      </c>
      <c r="C1285" t="s">
        <v>13660</v>
      </c>
      <c r="D1285" t="s">
        <v>13661</v>
      </c>
      <c r="E1285" t="s">
        <v>9198</v>
      </c>
    </row>
    <row r="1286" spans="1:5">
      <c r="A1286" t="s">
        <v>13662</v>
      </c>
      <c r="B1286" t="s">
        <v>13651</v>
      </c>
      <c r="C1286" t="s">
        <v>13663</v>
      </c>
      <c r="D1286" t="s">
        <v>13664</v>
      </c>
      <c r="E1286" t="s">
        <v>10987</v>
      </c>
    </row>
    <row r="1287" spans="1:5">
      <c r="A1287" t="s">
        <v>13665</v>
      </c>
      <c r="B1287" t="s">
        <v>13666</v>
      </c>
      <c r="C1287" t="s">
        <v>13667</v>
      </c>
      <c r="D1287" t="s">
        <v>13668</v>
      </c>
      <c r="E1287" t="s">
        <v>9934</v>
      </c>
    </row>
    <row r="1288" spans="1:5">
      <c r="A1288" t="s">
        <v>13669</v>
      </c>
      <c r="B1288" t="s">
        <v>13670</v>
      </c>
      <c r="C1288" t="s">
        <v>13671</v>
      </c>
      <c r="D1288" t="s">
        <v>13672</v>
      </c>
      <c r="E1288" t="s">
        <v>19433</v>
      </c>
    </row>
    <row r="1289" spans="1:5">
      <c r="A1289" t="s">
        <v>13673</v>
      </c>
      <c r="B1289" t="s">
        <v>13674</v>
      </c>
      <c r="C1289" t="s">
        <v>13675</v>
      </c>
      <c r="D1289" t="s">
        <v>13676</v>
      </c>
      <c r="E1289" t="s">
        <v>19450</v>
      </c>
    </row>
    <row r="1290" spans="1:5">
      <c r="A1290" t="s">
        <v>13677</v>
      </c>
      <c r="B1290" t="s">
        <v>13678</v>
      </c>
      <c r="C1290" t="s">
        <v>13679</v>
      </c>
      <c r="D1290" t="s">
        <v>13680</v>
      </c>
      <c r="E1290" t="s">
        <v>9108</v>
      </c>
    </row>
    <row r="1291" spans="1:5">
      <c r="A1291" t="s">
        <v>13681</v>
      </c>
      <c r="B1291" t="s">
        <v>9445</v>
      </c>
      <c r="C1291" t="s">
        <v>13682</v>
      </c>
      <c r="E1291" t="s">
        <v>13683</v>
      </c>
    </row>
    <row r="1292" spans="1:5">
      <c r="A1292" t="s">
        <v>13684</v>
      </c>
      <c r="B1292" t="s">
        <v>9445</v>
      </c>
      <c r="C1292" t="s">
        <v>13685</v>
      </c>
      <c r="D1292" t="s">
        <v>13686</v>
      </c>
      <c r="E1292" t="s">
        <v>13687</v>
      </c>
    </row>
    <row r="1293" spans="1:5">
      <c r="A1293" t="s">
        <v>13688</v>
      </c>
      <c r="B1293" t="s">
        <v>13689</v>
      </c>
      <c r="C1293" t="s">
        <v>13690</v>
      </c>
      <c r="D1293" t="s">
        <v>13691</v>
      </c>
      <c r="E1293" t="s">
        <v>9492</v>
      </c>
    </row>
    <row r="1294" spans="1:5">
      <c r="A1294" t="s">
        <v>13692</v>
      </c>
      <c r="B1294" t="s">
        <v>13693</v>
      </c>
      <c r="C1294" t="s">
        <v>13694</v>
      </c>
      <c r="D1294" t="s">
        <v>13695</v>
      </c>
      <c r="E1294" t="s">
        <v>9643</v>
      </c>
    </row>
    <row r="1295" spans="1:5">
      <c r="A1295" t="s">
        <v>13696</v>
      </c>
      <c r="B1295" t="s">
        <v>11151</v>
      </c>
      <c r="C1295" t="s">
        <v>13697</v>
      </c>
      <c r="D1295" t="s">
        <v>13698</v>
      </c>
      <c r="E1295" t="s">
        <v>9237</v>
      </c>
    </row>
    <row r="1296" spans="1:5">
      <c r="A1296" t="s">
        <v>13699</v>
      </c>
      <c r="B1296" t="s">
        <v>13700</v>
      </c>
      <c r="C1296" t="s">
        <v>13701</v>
      </c>
      <c r="D1296" t="s">
        <v>13702</v>
      </c>
      <c r="E1296" t="s">
        <v>11037</v>
      </c>
    </row>
    <row r="1297" spans="1:5">
      <c r="A1297" t="s">
        <v>13703</v>
      </c>
      <c r="B1297" t="s">
        <v>13704</v>
      </c>
      <c r="C1297" t="s">
        <v>13705</v>
      </c>
      <c r="D1297" t="s">
        <v>13706</v>
      </c>
      <c r="E1297" t="s">
        <v>19421</v>
      </c>
    </row>
    <row r="1298" spans="1:5">
      <c r="A1298" t="s">
        <v>13707</v>
      </c>
      <c r="B1298" t="s">
        <v>11159</v>
      </c>
      <c r="C1298" t="s">
        <v>13708</v>
      </c>
      <c r="D1298" t="s">
        <v>13709</v>
      </c>
      <c r="E1298" t="s">
        <v>10080</v>
      </c>
    </row>
    <row r="1299" spans="1:5">
      <c r="A1299" t="s">
        <v>13710</v>
      </c>
      <c r="B1299" t="s">
        <v>11159</v>
      </c>
      <c r="C1299" t="s">
        <v>13711</v>
      </c>
      <c r="E1299" t="s">
        <v>8984</v>
      </c>
    </row>
    <row r="1300" spans="1:5">
      <c r="A1300" t="s">
        <v>13712</v>
      </c>
      <c r="B1300" t="s">
        <v>13713</v>
      </c>
      <c r="C1300" t="s">
        <v>13714</v>
      </c>
      <c r="D1300" t="s">
        <v>13715</v>
      </c>
      <c r="E1300" t="s">
        <v>11420</v>
      </c>
    </row>
    <row r="1301" spans="1:5">
      <c r="A1301" t="s">
        <v>13716</v>
      </c>
      <c r="B1301" t="s">
        <v>13717</v>
      </c>
      <c r="C1301" t="s">
        <v>13718</v>
      </c>
      <c r="D1301" t="s">
        <v>13719</v>
      </c>
      <c r="E1301" t="s">
        <v>13243</v>
      </c>
    </row>
    <row r="1302" spans="1:5">
      <c r="A1302" t="s">
        <v>13720</v>
      </c>
      <c r="B1302" t="s">
        <v>13721</v>
      </c>
      <c r="C1302" t="s">
        <v>13722</v>
      </c>
      <c r="D1302" t="s">
        <v>13723</v>
      </c>
      <c r="E1302" t="s">
        <v>11391</v>
      </c>
    </row>
    <row r="1303" spans="1:5">
      <c r="A1303" t="s">
        <v>13724</v>
      </c>
      <c r="B1303" t="s">
        <v>9553</v>
      </c>
      <c r="C1303" t="s">
        <v>13725</v>
      </c>
      <c r="D1303" t="s">
        <v>13726</v>
      </c>
      <c r="E1303" t="s">
        <v>19411</v>
      </c>
    </row>
    <row r="1304" spans="1:5">
      <c r="A1304" t="s">
        <v>13727</v>
      </c>
      <c r="B1304" t="s">
        <v>9804</v>
      </c>
      <c r="C1304" t="s">
        <v>13728</v>
      </c>
      <c r="D1304" t="s">
        <v>13729</v>
      </c>
      <c r="E1304" t="s">
        <v>19441</v>
      </c>
    </row>
    <row r="1305" spans="1:5">
      <c r="A1305" t="s">
        <v>13730</v>
      </c>
      <c r="B1305" t="s">
        <v>13731</v>
      </c>
      <c r="C1305" t="s">
        <v>13732</v>
      </c>
      <c r="D1305" t="s">
        <v>13733</v>
      </c>
      <c r="E1305" t="s">
        <v>9062</v>
      </c>
    </row>
    <row r="1306" spans="1:5">
      <c r="A1306" t="s">
        <v>13734</v>
      </c>
      <c r="B1306" t="s">
        <v>10889</v>
      </c>
      <c r="C1306" t="s">
        <v>13735</v>
      </c>
      <c r="D1306" t="s">
        <v>13736</v>
      </c>
      <c r="E1306" t="s">
        <v>19629</v>
      </c>
    </row>
    <row r="1307" spans="1:5">
      <c r="A1307" t="s">
        <v>13738</v>
      </c>
      <c r="B1307" t="s">
        <v>13739</v>
      </c>
      <c r="C1307" t="s">
        <v>13740</v>
      </c>
      <c r="E1307" t="s">
        <v>8989</v>
      </c>
    </row>
    <row r="1308" spans="1:5">
      <c r="A1308" t="s">
        <v>13741</v>
      </c>
      <c r="B1308" t="s">
        <v>13742</v>
      </c>
      <c r="C1308" t="s">
        <v>13743</v>
      </c>
      <c r="D1308" t="s">
        <v>13744</v>
      </c>
      <c r="E1308" t="s">
        <v>9934</v>
      </c>
    </row>
    <row r="1309" spans="1:5">
      <c r="A1309" t="s">
        <v>19630</v>
      </c>
      <c r="B1309" t="s">
        <v>19631</v>
      </c>
      <c r="C1309" t="s">
        <v>19632</v>
      </c>
      <c r="D1309" t="s">
        <v>19633</v>
      </c>
      <c r="E1309" t="s">
        <v>9015</v>
      </c>
    </row>
    <row r="1310" spans="1:5">
      <c r="A1310" t="s">
        <v>13745</v>
      </c>
      <c r="B1310" t="s">
        <v>13746</v>
      </c>
      <c r="C1310" t="s">
        <v>13747</v>
      </c>
      <c r="D1310" t="s">
        <v>13748</v>
      </c>
      <c r="E1310" t="s">
        <v>9341</v>
      </c>
    </row>
    <row r="1311" spans="1:5">
      <c r="A1311" t="s">
        <v>13749</v>
      </c>
      <c r="B1311" t="s">
        <v>13750</v>
      </c>
      <c r="C1311" t="s">
        <v>13751</v>
      </c>
      <c r="D1311" t="s">
        <v>13752</v>
      </c>
      <c r="E1311" t="s">
        <v>9807</v>
      </c>
    </row>
    <row r="1312" spans="1:5">
      <c r="A1312" t="s">
        <v>13753</v>
      </c>
      <c r="B1312" t="s">
        <v>13158</v>
      </c>
      <c r="C1312" t="s">
        <v>13754</v>
      </c>
      <c r="E1312" t="s">
        <v>9123</v>
      </c>
    </row>
    <row r="1313" spans="1:5">
      <c r="A1313" t="s">
        <v>13755</v>
      </c>
      <c r="B1313" t="s">
        <v>13756</v>
      </c>
      <c r="C1313" t="s">
        <v>13757</v>
      </c>
      <c r="D1313" t="s">
        <v>13758</v>
      </c>
      <c r="E1313" t="s">
        <v>9807</v>
      </c>
    </row>
    <row r="1314" spans="1:5">
      <c r="A1314" t="s">
        <v>13759</v>
      </c>
      <c r="B1314" t="s">
        <v>13760</v>
      </c>
      <c r="C1314" t="s">
        <v>13761</v>
      </c>
      <c r="D1314" t="s">
        <v>13762</v>
      </c>
      <c r="E1314" t="s">
        <v>9085</v>
      </c>
    </row>
    <row r="1315" spans="1:5">
      <c r="A1315" t="s">
        <v>13763</v>
      </c>
      <c r="B1315" t="s">
        <v>13764</v>
      </c>
      <c r="C1315" t="s">
        <v>13765</v>
      </c>
      <c r="D1315" t="s">
        <v>13766</v>
      </c>
      <c r="E1315" t="s">
        <v>9643</v>
      </c>
    </row>
    <row r="1316" spans="1:5">
      <c r="A1316" t="s">
        <v>13767</v>
      </c>
      <c r="B1316" t="s">
        <v>13768</v>
      </c>
      <c r="C1316" t="s">
        <v>13769</v>
      </c>
      <c r="D1316" t="s">
        <v>13770</v>
      </c>
      <c r="E1316" t="s">
        <v>9346</v>
      </c>
    </row>
    <row r="1317" spans="1:5">
      <c r="A1317" t="s">
        <v>13771</v>
      </c>
      <c r="B1317" t="s">
        <v>13772</v>
      </c>
      <c r="C1317" t="s">
        <v>13773</v>
      </c>
      <c r="D1317" t="s">
        <v>13774</v>
      </c>
      <c r="E1317" t="s">
        <v>9571</v>
      </c>
    </row>
    <row r="1318" spans="1:5">
      <c r="A1318" t="s">
        <v>13775</v>
      </c>
      <c r="B1318" t="s">
        <v>13776</v>
      </c>
      <c r="C1318" t="s">
        <v>13777</v>
      </c>
      <c r="D1318" t="s">
        <v>13778</v>
      </c>
      <c r="E1318" t="s">
        <v>9341</v>
      </c>
    </row>
    <row r="1319" spans="1:5">
      <c r="A1319" t="s">
        <v>13779</v>
      </c>
      <c r="B1319" t="s">
        <v>12492</v>
      </c>
      <c r="C1319" t="s">
        <v>13780</v>
      </c>
      <c r="D1319" t="s">
        <v>13781</v>
      </c>
      <c r="E1319" t="s">
        <v>11734</v>
      </c>
    </row>
    <row r="1320" spans="1:5">
      <c r="A1320" t="s">
        <v>13782</v>
      </c>
      <c r="B1320" t="s">
        <v>9247</v>
      </c>
      <c r="C1320" t="s">
        <v>13783</v>
      </c>
      <c r="D1320" t="s">
        <v>13784</v>
      </c>
      <c r="E1320" t="s">
        <v>19422</v>
      </c>
    </row>
    <row r="1321" spans="1:5">
      <c r="A1321" t="s">
        <v>13785</v>
      </c>
      <c r="B1321" t="s">
        <v>12125</v>
      </c>
      <c r="C1321" t="s">
        <v>13786</v>
      </c>
      <c r="D1321" t="s">
        <v>13787</v>
      </c>
      <c r="E1321" t="s">
        <v>9845</v>
      </c>
    </row>
    <row r="1322" spans="1:5">
      <c r="A1322" t="s">
        <v>13788</v>
      </c>
      <c r="B1322" t="s">
        <v>13789</v>
      </c>
      <c r="C1322" t="s">
        <v>13790</v>
      </c>
      <c r="D1322" t="s">
        <v>13791</v>
      </c>
      <c r="E1322" t="s">
        <v>13252</v>
      </c>
    </row>
    <row r="1323" spans="1:5">
      <c r="A1323" t="s">
        <v>13792</v>
      </c>
      <c r="B1323" t="s">
        <v>13793</v>
      </c>
      <c r="C1323" t="s">
        <v>13794</v>
      </c>
      <c r="D1323" t="s">
        <v>13795</v>
      </c>
      <c r="E1323" t="s">
        <v>13796</v>
      </c>
    </row>
    <row r="1324" spans="1:5">
      <c r="A1324" t="s">
        <v>13797</v>
      </c>
      <c r="B1324" t="s">
        <v>13793</v>
      </c>
      <c r="C1324" t="s">
        <v>13798</v>
      </c>
      <c r="D1324" t="s">
        <v>13799</v>
      </c>
      <c r="E1324" t="s">
        <v>9210</v>
      </c>
    </row>
    <row r="1325" spans="1:5">
      <c r="A1325" t="s">
        <v>13800</v>
      </c>
      <c r="B1325" t="s">
        <v>13801</v>
      </c>
      <c r="C1325" t="s">
        <v>13802</v>
      </c>
      <c r="D1325" t="s">
        <v>13803</v>
      </c>
      <c r="E1325" t="s">
        <v>19425</v>
      </c>
    </row>
    <row r="1326" spans="1:5">
      <c r="A1326" t="s">
        <v>13804</v>
      </c>
      <c r="B1326" t="s">
        <v>8991</v>
      </c>
      <c r="C1326" t="s">
        <v>13805</v>
      </c>
      <c r="D1326" t="s">
        <v>13806</v>
      </c>
      <c r="E1326" t="s">
        <v>9046</v>
      </c>
    </row>
    <row r="1327" spans="1:5">
      <c r="A1327" t="s">
        <v>13807</v>
      </c>
      <c r="B1327" t="s">
        <v>13808</v>
      </c>
      <c r="C1327" t="s">
        <v>13809</v>
      </c>
      <c r="D1327" t="s">
        <v>13810</v>
      </c>
      <c r="E1327" t="s">
        <v>12187</v>
      </c>
    </row>
    <row r="1328" spans="1:5">
      <c r="A1328" t="s">
        <v>13811</v>
      </c>
      <c r="B1328" t="s">
        <v>13812</v>
      </c>
      <c r="C1328" t="s">
        <v>13813</v>
      </c>
      <c r="D1328" t="s">
        <v>13814</v>
      </c>
      <c r="E1328" t="s">
        <v>19426</v>
      </c>
    </row>
    <row r="1329" spans="1:5">
      <c r="A1329" t="s">
        <v>13815</v>
      </c>
      <c r="B1329" t="s">
        <v>13816</v>
      </c>
      <c r="C1329" t="s">
        <v>13817</v>
      </c>
      <c r="D1329" t="s">
        <v>13818</v>
      </c>
      <c r="E1329" t="s">
        <v>19450</v>
      </c>
    </row>
    <row r="1330" spans="1:5">
      <c r="A1330" t="s">
        <v>13819</v>
      </c>
      <c r="B1330" t="s">
        <v>13820</v>
      </c>
      <c r="C1330" t="s">
        <v>13821</v>
      </c>
      <c r="D1330" t="s">
        <v>13822</v>
      </c>
      <c r="E1330" t="s">
        <v>9085</v>
      </c>
    </row>
    <row r="1331" spans="1:5">
      <c r="A1331" t="s">
        <v>13823</v>
      </c>
      <c r="B1331" t="s">
        <v>9227</v>
      </c>
      <c r="C1331" t="s">
        <v>13824</v>
      </c>
      <c r="D1331" t="s">
        <v>13825</v>
      </c>
      <c r="E1331" t="s">
        <v>13826</v>
      </c>
    </row>
    <row r="1332" spans="1:5">
      <c r="A1332" t="s">
        <v>13827</v>
      </c>
      <c r="B1332" t="s">
        <v>10077</v>
      </c>
      <c r="C1332" t="s">
        <v>13828</v>
      </c>
      <c r="D1332" t="s">
        <v>13829</v>
      </c>
      <c r="E1332" t="s">
        <v>19634</v>
      </c>
    </row>
    <row r="1333" spans="1:5">
      <c r="A1333" t="s">
        <v>13831</v>
      </c>
      <c r="B1333" t="s">
        <v>13832</v>
      </c>
      <c r="C1333" t="s">
        <v>13833</v>
      </c>
      <c r="D1333" t="s">
        <v>13834</v>
      </c>
      <c r="E1333" t="s">
        <v>19443</v>
      </c>
    </row>
    <row r="1334" spans="1:5">
      <c r="A1334" t="s">
        <v>13835</v>
      </c>
      <c r="B1334" t="s">
        <v>11914</v>
      </c>
      <c r="C1334" t="s">
        <v>13836</v>
      </c>
      <c r="D1334" t="s">
        <v>13837</v>
      </c>
      <c r="E1334" t="s">
        <v>19423</v>
      </c>
    </row>
    <row r="1335" spans="1:5">
      <c r="A1335" t="s">
        <v>13838</v>
      </c>
      <c r="B1335" t="s">
        <v>13839</v>
      </c>
      <c r="C1335" t="s">
        <v>13840</v>
      </c>
      <c r="D1335" t="s">
        <v>13841</v>
      </c>
      <c r="E1335" t="s">
        <v>9002</v>
      </c>
    </row>
    <row r="1336" spans="1:5">
      <c r="A1336" t="s">
        <v>13842</v>
      </c>
      <c r="B1336" t="s">
        <v>13843</v>
      </c>
      <c r="C1336" t="s">
        <v>13844</v>
      </c>
      <c r="D1336" t="s">
        <v>13845</v>
      </c>
      <c r="E1336" t="s">
        <v>9085</v>
      </c>
    </row>
    <row r="1337" spans="1:5">
      <c r="A1337" t="s">
        <v>13846</v>
      </c>
      <c r="B1337" t="s">
        <v>13847</v>
      </c>
      <c r="C1337" t="s">
        <v>13848</v>
      </c>
      <c r="D1337" t="s">
        <v>13849</v>
      </c>
      <c r="E1337" t="s">
        <v>12072</v>
      </c>
    </row>
    <row r="1338" spans="1:5">
      <c r="A1338" t="s">
        <v>13850</v>
      </c>
      <c r="B1338" t="s">
        <v>13847</v>
      </c>
      <c r="C1338" t="s">
        <v>13851</v>
      </c>
      <c r="D1338" t="s">
        <v>13852</v>
      </c>
      <c r="E1338" t="s">
        <v>10527</v>
      </c>
    </row>
    <row r="1339" spans="1:5">
      <c r="A1339" t="s">
        <v>13853</v>
      </c>
      <c r="B1339" t="s">
        <v>13854</v>
      </c>
      <c r="C1339" t="s">
        <v>13855</v>
      </c>
      <c r="D1339" t="s">
        <v>13856</v>
      </c>
      <c r="E1339" t="s">
        <v>9306</v>
      </c>
    </row>
    <row r="1340" spans="1:5">
      <c r="A1340" t="s">
        <v>13857</v>
      </c>
      <c r="B1340" t="s">
        <v>13858</v>
      </c>
      <c r="C1340" t="s">
        <v>13859</v>
      </c>
      <c r="D1340" t="s">
        <v>13860</v>
      </c>
      <c r="E1340" t="s">
        <v>8984</v>
      </c>
    </row>
    <row r="1341" spans="1:5">
      <c r="A1341" t="s">
        <v>13861</v>
      </c>
      <c r="B1341" t="s">
        <v>13862</v>
      </c>
      <c r="C1341" t="s">
        <v>13863</v>
      </c>
      <c r="D1341" t="s">
        <v>13864</v>
      </c>
      <c r="E1341" t="s">
        <v>13865</v>
      </c>
    </row>
    <row r="1342" spans="1:5">
      <c r="A1342" t="s">
        <v>13866</v>
      </c>
      <c r="B1342" t="s">
        <v>13862</v>
      </c>
      <c r="C1342" t="s">
        <v>13867</v>
      </c>
      <c r="D1342" t="s">
        <v>13868</v>
      </c>
      <c r="E1342" t="s">
        <v>12495</v>
      </c>
    </row>
    <row r="1343" spans="1:5">
      <c r="A1343" t="s">
        <v>13869</v>
      </c>
      <c r="B1343" t="s">
        <v>13870</v>
      </c>
      <c r="C1343" t="s">
        <v>13871</v>
      </c>
      <c r="D1343" t="s">
        <v>13872</v>
      </c>
      <c r="E1343" t="s">
        <v>10699</v>
      </c>
    </row>
    <row r="1344" spans="1:5">
      <c r="A1344" t="s">
        <v>13873</v>
      </c>
      <c r="B1344" t="s">
        <v>13870</v>
      </c>
      <c r="C1344" t="s">
        <v>13874</v>
      </c>
      <c r="D1344" t="s">
        <v>13875</v>
      </c>
      <c r="E1344" t="s">
        <v>10027</v>
      </c>
    </row>
    <row r="1345" spans="1:5">
      <c r="A1345" t="s">
        <v>13876</v>
      </c>
      <c r="B1345" t="s">
        <v>13870</v>
      </c>
      <c r="C1345" t="s">
        <v>13877</v>
      </c>
      <c r="E1345" t="s">
        <v>9062</v>
      </c>
    </row>
    <row r="1346" spans="1:5">
      <c r="A1346" t="s">
        <v>13878</v>
      </c>
      <c r="B1346" t="s">
        <v>13870</v>
      </c>
      <c r="C1346" t="s">
        <v>13879</v>
      </c>
      <c r="D1346" t="s">
        <v>13880</v>
      </c>
      <c r="E1346" t="s">
        <v>10942</v>
      </c>
    </row>
    <row r="1347" spans="1:5">
      <c r="A1347" t="s">
        <v>13881</v>
      </c>
      <c r="B1347" t="s">
        <v>13882</v>
      </c>
      <c r="C1347" t="s">
        <v>13883</v>
      </c>
      <c r="D1347" t="s">
        <v>13884</v>
      </c>
      <c r="E1347" t="s">
        <v>13243</v>
      </c>
    </row>
    <row r="1348" spans="1:5">
      <c r="A1348" t="s">
        <v>13885</v>
      </c>
      <c r="B1348" t="s">
        <v>13886</v>
      </c>
      <c r="C1348" t="s">
        <v>13887</v>
      </c>
      <c r="D1348" t="s">
        <v>13888</v>
      </c>
      <c r="E1348" t="s">
        <v>8984</v>
      </c>
    </row>
    <row r="1349" spans="1:5">
      <c r="A1349" t="s">
        <v>13889</v>
      </c>
      <c r="B1349" t="s">
        <v>13890</v>
      </c>
      <c r="C1349" t="s">
        <v>13891</v>
      </c>
      <c r="D1349" t="s">
        <v>13892</v>
      </c>
      <c r="E1349" t="s">
        <v>9295</v>
      </c>
    </row>
    <row r="1350" spans="1:5">
      <c r="A1350" t="s">
        <v>13893</v>
      </c>
      <c r="B1350" t="s">
        <v>13894</v>
      </c>
      <c r="C1350" t="s">
        <v>13895</v>
      </c>
      <c r="D1350" t="s">
        <v>13896</v>
      </c>
      <c r="E1350" t="s">
        <v>9346</v>
      </c>
    </row>
    <row r="1351" spans="1:5">
      <c r="A1351" t="s">
        <v>13897</v>
      </c>
      <c r="B1351" t="s">
        <v>13898</v>
      </c>
      <c r="C1351" t="s">
        <v>13899</v>
      </c>
      <c r="D1351" t="s">
        <v>13900</v>
      </c>
      <c r="E1351" t="s">
        <v>9237</v>
      </c>
    </row>
    <row r="1352" spans="1:5">
      <c r="A1352" t="s">
        <v>13901</v>
      </c>
      <c r="B1352" t="s">
        <v>13902</v>
      </c>
      <c r="C1352" t="s">
        <v>13903</v>
      </c>
      <c r="D1352" t="s">
        <v>13904</v>
      </c>
      <c r="E1352" t="s">
        <v>9258</v>
      </c>
    </row>
    <row r="1353" spans="1:5">
      <c r="A1353" t="s">
        <v>13905</v>
      </c>
      <c r="B1353" t="s">
        <v>9247</v>
      </c>
      <c r="C1353" t="s">
        <v>13906</v>
      </c>
      <c r="D1353" t="s">
        <v>13907</v>
      </c>
      <c r="E1353" t="s">
        <v>19635</v>
      </c>
    </row>
    <row r="1354" spans="1:5">
      <c r="A1354" t="s">
        <v>13908</v>
      </c>
      <c r="B1354" t="s">
        <v>13909</v>
      </c>
      <c r="C1354" t="s">
        <v>13910</v>
      </c>
      <c r="D1354" t="s">
        <v>13911</v>
      </c>
      <c r="E1354" t="s">
        <v>9085</v>
      </c>
    </row>
    <row r="1355" spans="1:5">
      <c r="A1355" t="s">
        <v>13912</v>
      </c>
      <c r="B1355" t="s">
        <v>9665</v>
      </c>
      <c r="C1355" t="s">
        <v>13913</v>
      </c>
      <c r="D1355" t="s">
        <v>13914</v>
      </c>
      <c r="E1355" t="s">
        <v>19423</v>
      </c>
    </row>
    <row r="1356" spans="1:5">
      <c r="A1356" t="s">
        <v>13915</v>
      </c>
      <c r="B1356" t="s">
        <v>9712</v>
      </c>
      <c r="C1356" t="s">
        <v>13916</v>
      </c>
      <c r="D1356" t="s">
        <v>13917</v>
      </c>
      <c r="E1356" t="s">
        <v>13830</v>
      </c>
    </row>
    <row r="1357" spans="1:5">
      <c r="A1357" t="s">
        <v>13918</v>
      </c>
      <c r="B1357" t="s">
        <v>13919</v>
      </c>
      <c r="C1357" t="s">
        <v>13920</v>
      </c>
      <c r="D1357" t="s">
        <v>13921</v>
      </c>
      <c r="E1357" t="s">
        <v>9108</v>
      </c>
    </row>
    <row r="1358" spans="1:5">
      <c r="A1358" t="s">
        <v>13922</v>
      </c>
      <c r="B1358" t="s">
        <v>13923</v>
      </c>
      <c r="C1358" t="s">
        <v>13924</v>
      </c>
      <c r="D1358" t="s">
        <v>13925</v>
      </c>
      <c r="E1358" t="s">
        <v>19636</v>
      </c>
    </row>
    <row r="1359" spans="1:5">
      <c r="A1359" t="s">
        <v>13926</v>
      </c>
      <c r="B1359" t="s">
        <v>13927</v>
      </c>
      <c r="C1359" t="s">
        <v>13928</v>
      </c>
      <c r="D1359" t="s">
        <v>13929</v>
      </c>
      <c r="E1359" t="s">
        <v>9237</v>
      </c>
    </row>
    <row r="1360" spans="1:5">
      <c r="A1360" t="s">
        <v>13930</v>
      </c>
      <c r="B1360" t="s">
        <v>13931</v>
      </c>
      <c r="C1360" t="s">
        <v>13932</v>
      </c>
      <c r="D1360" t="s">
        <v>13933</v>
      </c>
      <c r="E1360" t="s">
        <v>9643</v>
      </c>
    </row>
    <row r="1361" spans="1:5">
      <c r="A1361" t="s">
        <v>13934</v>
      </c>
      <c r="B1361" t="s">
        <v>13935</v>
      </c>
      <c r="C1361" t="s">
        <v>13936</v>
      </c>
      <c r="D1361" t="s">
        <v>13937</v>
      </c>
      <c r="E1361" t="s">
        <v>9011</v>
      </c>
    </row>
    <row r="1362" spans="1:5">
      <c r="A1362" t="s">
        <v>13938</v>
      </c>
      <c r="B1362" t="s">
        <v>13939</v>
      </c>
      <c r="C1362" t="s">
        <v>13940</v>
      </c>
      <c r="D1362" t="s">
        <v>13941</v>
      </c>
      <c r="E1362" t="s">
        <v>13942</v>
      </c>
    </row>
    <row r="1363" spans="1:5">
      <c r="A1363" t="s">
        <v>13943</v>
      </c>
      <c r="B1363" t="s">
        <v>13944</v>
      </c>
      <c r="C1363" t="s">
        <v>13945</v>
      </c>
      <c r="D1363" t="s">
        <v>13946</v>
      </c>
      <c r="E1363" t="s">
        <v>9011</v>
      </c>
    </row>
    <row r="1364" spans="1:5">
      <c r="A1364" t="s">
        <v>13947</v>
      </c>
      <c r="B1364" t="s">
        <v>13939</v>
      </c>
      <c r="C1364" t="s">
        <v>13948</v>
      </c>
      <c r="D1364" t="s">
        <v>13949</v>
      </c>
      <c r="E1364" t="s">
        <v>9391</v>
      </c>
    </row>
    <row r="1365" spans="1:5">
      <c r="A1365" t="s">
        <v>13950</v>
      </c>
      <c r="B1365" t="s">
        <v>13951</v>
      </c>
      <c r="C1365" t="s">
        <v>13952</v>
      </c>
      <c r="D1365" t="s">
        <v>13953</v>
      </c>
      <c r="E1365" t="s">
        <v>8984</v>
      </c>
    </row>
    <row r="1366" spans="1:5">
      <c r="A1366" t="s">
        <v>13954</v>
      </c>
      <c r="B1366" t="s">
        <v>13955</v>
      </c>
      <c r="C1366" t="s">
        <v>13956</v>
      </c>
      <c r="D1366" t="s">
        <v>13957</v>
      </c>
      <c r="E1366" t="s">
        <v>10080</v>
      </c>
    </row>
    <row r="1367" spans="1:5">
      <c r="A1367" t="s">
        <v>13958</v>
      </c>
      <c r="B1367" t="s">
        <v>13959</v>
      </c>
      <c r="C1367" t="s">
        <v>13960</v>
      </c>
      <c r="D1367" t="s">
        <v>13961</v>
      </c>
      <c r="E1367" t="s">
        <v>12160</v>
      </c>
    </row>
    <row r="1368" spans="1:5">
      <c r="A1368" t="s">
        <v>13962</v>
      </c>
      <c r="B1368" t="s">
        <v>13963</v>
      </c>
      <c r="C1368" t="s">
        <v>13964</v>
      </c>
      <c r="D1368" t="s">
        <v>13965</v>
      </c>
      <c r="E1368" t="s">
        <v>19637</v>
      </c>
    </row>
    <row r="1369" spans="1:5">
      <c r="A1369" t="s">
        <v>13966</v>
      </c>
      <c r="B1369" t="s">
        <v>13967</v>
      </c>
      <c r="C1369" t="s">
        <v>13968</v>
      </c>
      <c r="D1369" t="s">
        <v>13969</v>
      </c>
      <c r="E1369" t="s">
        <v>9975</v>
      </c>
    </row>
    <row r="1370" spans="1:5">
      <c r="A1370" t="s">
        <v>13970</v>
      </c>
      <c r="B1370" t="s">
        <v>13971</v>
      </c>
      <c r="C1370" t="s">
        <v>13972</v>
      </c>
      <c r="D1370" t="s">
        <v>13973</v>
      </c>
      <c r="E1370" t="s">
        <v>10206</v>
      </c>
    </row>
    <row r="1371" spans="1:5">
      <c r="A1371" t="s">
        <v>13974</v>
      </c>
      <c r="B1371" t="s">
        <v>13975</v>
      </c>
      <c r="C1371" t="s">
        <v>13976</v>
      </c>
      <c r="D1371" t="s">
        <v>13977</v>
      </c>
      <c r="E1371" t="s">
        <v>8984</v>
      </c>
    </row>
    <row r="1372" spans="1:5">
      <c r="A1372" t="s">
        <v>13978</v>
      </c>
      <c r="B1372" t="s">
        <v>9489</v>
      </c>
      <c r="C1372" t="s">
        <v>13979</v>
      </c>
      <c r="D1372" t="s">
        <v>13980</v>
      </c>
      <c r="E1372" t="s">
        <v>13981</v>
      </c>
    </row>
    <row r="1373" spans="1:5">
      <c r="A1373" t="s">
        <v>13982</v>
      </c>
      <c r="B1373" t="s">
        <v>13983</v>
      </c>
      <c r="C1373" t="s">
        <v>13984</v>
      </c>
      <c r="D1373" t="s">
        <v>13985</v>
      </c>
      <c r="E1373" t="s">
        <v>9306</v>
      </c>
    </row>
    <row r="1374" spans="1:5">
      <c r="A1374" t="s">
        <v>13986</v>
      </c>
      <c r="B1374" t="s">
        <v>13987</v>
      </c>
      <c r="C1374" t="s">
        <v>13988</v>
      </c>
      <c r="D1374" t="s">
        <v>13989</v>
      </c>
      <c r="E1374" t="s">
        <v>9332</v>
      </c>
    </row>
    <row r="1375" spans="1:5">
      <c r="A1375" t="s">
        <v>13990</v>
      </c>
      <c r="B1375" t="s">
        <v>13991</v>
      </c>
      <c r="C1375" t="s">
        <v>13992</v>
      </c>
      <c r="D1375" t="s">
        <v>13993</v>
      </c>
      <c r="E1375" t="s">
        <v>9295</v>
      </c>
    </row>
    <row r="1376" spans="1:5">
      <c r="A1376" t="s">
        <v>13994</v>
      </c>
      <c r="B1376" t="s">
        <v>13058</v>
      </c>
      <c r="C1376" t="s">
        <v>13995</v>
      </c>
      <c r="D1376" t="s">
        <v>13996</v>
      </c>
      <c r="E1376" t="s">
        <v>12842</v>
      </c>
    </row>
    <row r="1377" spans="1:5">
      <c r="A1377" t="s">
        <v>13997</v>
      </c>
      <c r="B1377" t="s">
        <v>13058</v>
      </c>
      <c r="C1377" t="s">
        <v>13998</v>
      </c>
      <c r="D1377" t="s">
        <v>13999</v>
      </c>
      <c r="E1377" t="s">
        <v>9332</v>
      </c>
    </row>
    <row r="1378" spans="1:5">
      <c r="A1378" t="s">
        <v>14000</v>
      </c>
      <c r="B1378" t="s">
        <v>14001</v>
      </c>
      <c r="C1378" t="s">
        <v>14002</v>
      </c>
      <c r="D1378" t="s">
        <v>14003</v>
      </c>
      <c r="E1378" t="s">
        <v>9807</v>
      </c>
    </row>
    <row r="1379" spans="1:5">
      <c r="A1379" t="s">
        <v>14004</v>
      </c>
      <c r="B1379" t="s">
        <v>9247</v>
      </c>
      <c r="C1379" t="s">
        <v>14005</v>
      </c>
      <c r="D1379" t="s">
        <v>14006</v>
      </c>
      <c r="E1379" t="s">
        <v>19451</v>
      </c>
    </row>
    <row r="1380" spans="1:5">
      <c r="A1380" t="s">
        <v>14007</v>
      </c>
      <c r="B1380" t="s">
        <v>11564</v>
      </c>
      <c r="C1380" t="s">
        <v>14008</v>
      </c>
      <c r="E1380" t="s">
        <v>11678</v>
      </c>
    </row>
    <row r="1381" spans="1:5">
      <c r="A1381" t="s">
        <v>14009</v>
      </c>
      <c r="B1381" t="s">
        <v>14010</v>
      </c>
      <c r="C1381" t="s">
        <v>14011</v>
      </c>
      <c r="D1381" t="s">
        <v>14012</v>
      </c>
      <c r="E1381" t="s">
        <v>9492</v>
      </c>
    </row>
    <row r="1382" spans="1:5">
      <c r="A1382" t="s">
        <v>14013</v>
      </c>
      <c r="B1382" t="s">
        <v>14014</v>
      </c>
      <c r="C1382" t="s">
        <v>14015</v>
      </c>
      <c r="D1382" t="s">
        <v>14016</v>
      </c>
      <c r="E1382" t="s">
        <v>14017</v>
      </c>
    </row>
    <row r="1383" spans="1:5">
      <c r="A1383" t="s">
        <v>14018</v>
      </c>
      <c r="B1383" t="s">
        <v>14019</v>
      </c>
      <c r="C1383" t="s">
        <v>14020</v>
      </c>
      <c r="D1383" t="s">
        <v>14021</v>
      </c>
      <c r="E1383" t="s">
        <v>12586</v>
      </c>
    </row>
    <row r="1384" spans="1:5">
      <c r="A1384" t="s">
        <v>14022</v>
      </c>
      <c r="B1384" t="s">
        <v>9553</v>
      </c>
      <c r="C1384" t="s">
        <v>14023</v>
      </c>
      <c r="D1384" t="s">
        <v>14024</v>
      </c>
      <c r="E1384" t="s">
        <v>19450</v>
      </c>
    </row>
    <row r="1385" spans="1:5">
      <c r="A1385" t="s">
        <v>14025</v>
      </c>
      <c r="B1385" t="s">
        <v>14026</v>
      </c>
      <c r="C1385" t="s">
        <v>14027</v>
      </c>
      <c r="E1385" t="s">
        <v>12897</v>
      </c>
    </row>
    <row r="1386" spans="1:5">
      <c r="A1386" t="s">
        <v>19638</v>
      </c>
      <c r="B1386" t="s">
        <v>19639</v>
      </c>
      <c r="C1386" t="s">
        <v>19640</v>
      </c>
      <c r="D1386" t="s">
        <v>19641</v>
      </c>
      <c r="E1386" t="s">
        <v>19474</v>
      </c>
    </row>
    <row r="1387" spans="1:5">
      <c r="A1387" t="s">
        <v>14028</v>
      </c>
      <c r="B1387" t="s">
        <v>14029</v>
      </c>
      <c r="C1387" t="s">
        <v>14030</v>
      </c>
      <c r="D1387" t="s">
        <v>14031</v>
      </c>
      <c r="E1387" t="s">
        <v>19435</v>
      </c>
    </row>
    <row r="1388" spans="1:5">
      <c r="A1388" t="s">
        <v>14032</v>
      </c>
      <c r="B1388" t="s">
        <v>9360</v>
      </c>
      <c r="C1388" t="s">
        <v>14033</v>
      </c>
      <c r="D1388" t="s">
        <v>14034</v>
      </c>
      <c r="E1388" t="s">
        <v>19405</v>
      </c>
    </row>
    <row r="1389" spans="1:5">
      <c r="A1389" t="s">
        <v>14035</v>
      </c>
      <c r="B1389" t="s">
        <v>14036</v>
      </c>
      <c r="C1389" t="s">
        <v>14037</v>
      </c>
      <c r="D1389" t="s">
        <v>14038</v>
      </c>
      <c r="E1389" t="s">
        <v>9960</v>
      </c>
    </row>
    <row r="1390" spans="1:5">
      <c r="A1390" t="s">
        <v>19642</v>
      </c>
      <c r="B1390" t="s">
        <v>19643</v>
      </c>
      <c r="C1390" t="s">
        <v>19644</v>
      </c>
      <c r="D1390" t="s">
        <v>19645</v>
      </c>
      <c r="E1390" t="s">
        <v>9015</v>
      </c>
    </row>
    <row r="1391" spans="1:5">
      <c r="A1391" t="s">
        <v>14039</v>
      </c>
      <c r="B1391" t="s">
        <v>9842</v>
      </c>
      <c r="C1391" t="s">
        <v>14040</v>
      </c>
      <c r="D1391" t="s">
        <v>14041</v>
      </c>
      <c r="E1391" t="s">
        <v>14042</v>
      </c>
    </row>
    <row r="1392" spans="1:5">
      <c r="A1392" t="s">
        <v>14043</v>
      </c>
      <c r="B1392" t="s">
        <v>8991</v>
      </c>
      <c r="C1392" t="s">
        <v>14044</v>
      </c>
      <c r="D1392" t="s">
        <v>14045</v>
      </c>
      <c r="E1392" t="s">
        <v>9715</v>
      </c>
    </row>
    <row r="1393" spans="1:5">
      <c r="A1393" t="s">
        <v>14046</v>
      </c>
      <c r="B1393" t="s">
        <v>14047</v>
      </c>
      <c r="C1393" t="s">
        <v>14048</v>
      </c>
      <c r="D1393" t="s">
        <v>14049</v>
      </c>
      <c r="E1393" t="s">
        <v>9156</v>
      </c>
    </row>
    <row r="1394" spans="1:5">
      <c r="A1394" t="s">
        <v>14050</v>
      </c>
      <c r="B1394" t="s">
        <v>14051</v>
      </c>
      <c r="C1394" t="s">
        <v>14052</v>
      </c>
      <c r="D1394" t="s">
        <v>14053</v>
      </c>
      <c r="E1394" t="s">
        <v>19441</v>
      </c>
    </row>
    <row r="1395" spans="1:5">
      <c r="A1395" t="s">
        <v>14054</v>
      </c>
      <c r="B1395" t="s">
        <v>14055</v>
      </c>
      <c r="C1395" t="s">
        <v>14056</v>
      </c>
      <c r="D1395" t="s">
        <v>14057</v>
      </c>
      <c r="E1395" t="s">
        <v>9853</v>
      </c>
    </row>
    <row r="1396" spans="1:5">
      <c r="A1396" t="s">
        <v>14058</v>
      </c>
      <c r="B1396" t="s">
        <v>9842</v>
      </c>
      <c r="C1396" t="s">
        <v>14059</v>
      </c>
      <c r="D1396" t="s">
        <v>14060</v>
      </c>
      <c r="E1396" t="s">
        <v>19442</v>
      </c>
    </row>
    <row r="1397" spans="1:5">
      <c r="A1397" t="s">
        <v>14061</v>
      </c>
      <c r="B1397" t="s">
        <v>9087</v>
      </c>
      <c r="C1397" t="s">
        <v>14062</v>
      </c>
      <c r="D1397" t="s">
        <v>14063</v>
      </c>
      <c r="E1397" t="s">
        <v>9258</v>
      </c>
    </row>
    <row r="1398" spans="1:5">
      <c r="A1398" t="s">
        <v>14064</v>
      </c>
      <c r="B1398" t="s">
        <v>14065</v>
      </c>
      <c r="C1398" t="s">
        <v>14066</v>
      </c>
      <c r="D1398" t="s">
        <v>14067</v>
      </c>
      <c r="E1398" t="s">
        <v>11541</v>
      </c>
    </row>
    <row r="1399" spans="1:5">
      <c r="A1399" t="s">
        <v>14068</v>
      </c>
      <c r="B1399" t="s">
        <v>14065</v>
      </c>
      <c r="C1399" t="s">
        <v>14069</v>
      </c>
      <c r="D1399" t="s">
        <v>14070</v>
      </c>
      <c r="E1399" t="s">
        <v>11037</v>
      </c>
    </row>
    <row r="1400" spans="1:5">
      <c r="A1400" t="s">
        <v>14071</v>
      </c>
      <c r="B1400" t="s">
        <v>14072</v>
      </c>
      <c r="C1400" t="s">
        <v>14073</v>
      </c>
      <c r="E1400" t="s">
        <v>14074</v>
      </c>
    </row>
    <row r="1401" spans="1:5">
      <c r="A1401" t="s">
        <v>14075</v>
      </c>
      <c r="B1401" t="s">
        <v>14076</v>
      </c>
      <c r="C1401" t="s">
        <v>14077</v>
      </c>
      <c r="D1401" t="s">
        <v>14078</v>
      </c>
      <c r="E1401" t="s">
        <v>13830</v>
      </c>
    </row>
    <row r="1402" spans="1:5">
      <c r="A1402" t="s">
        <v>14079</v>
      </c>
      <c r="B1402" t="s">
        <v>14080</v>
      </c>
      <c r="C1402" t="s">
        <v>14081</v>
      </c>
      <c r="D1402" t="s">
        <v>14082</v>
      </c>
      <c r="E1402" t="s">
        <v>19525</v>
      </c>
    </row>
    <row r="1403" spans="1:5">
      <c r="A1403" t="s">
        <v>14083</v>
      </c>
      <c r="B1403" t="s">
        <v>14084</v>
      </c>
      <c r="C1403" t="s">
        <v>14085</v>
      </c>
      <c r="D1403" t="s">
        <v>14086</v>
      </c>
      <c r="E1403" t="s">
        <v>19518</v>
      </c>
    </row>
    <row r="1404" spans="1:5">
      <c r="A1404" t="s">
        <v>14087</v>
      </c>
      <c r="B1404" t="s">
        <v>14088</v>
      </c>
      <c r="C1404" t="s">
        <v>14089</v>
      </c>
      <c r="D1404" t="s">
        <v>14090</v>
      </c>
      <c r="E1404" t="s">
        <v>9108</v>
      </c>
    </row>
    <row r="1405" spans="1:5">
      <c r="A1405" t="s">
        <v>14091</v>
      </c>
      <c r="B1405" t="s">
        <v>10898</v>
      </c>
      <c r="C1405" t="s">
        <v>14092</v>
      </c>
      <c r="D1405" t="s">
        <v>14093</v>
      </c>
      <c r="E1405" t="s">
        <v>14094</v>
      </c>
    </row>
    <row r="1406" spans="1:5">
      <c r="A1406" t="s">
        <v>14095</v>
      </c>
      <c r="B1406" t="s">
        <v>11657</v>
      </c>
      <c r="C1406" t="s">
        <v>14096</v>
      </c>
      <c r="D1406" t="s">
        <v>14097</v>
      </c>
      <c r="E1406" t="s">
        <v>9198</v>
      </c>
    </row>
    <row r="1407" spans="1:5">
      <c r="A1407" t="s">
        <v>14098</v>
      </c>
      <c r="B1407" t="s">
        <v>14099</v>
      </c>
      <c r="C1407" t="s">
        <v>14100</v>
      </c>
      <c r="D1407" t="s">
        <v>14101</v>
      </c>
      <c r="E1407" t="s">
        <v>19504</v>
      </c>
    </row>
    <row r="1408" spans="1:5">
      <c r="A1408" t="s">
        <v>14102</v>
      </c>
      <c r="B1408" t="s">
        <v>14103</v>
      </c>
      <c r="C1408" t="s">
        <v>14104</v>
      </c>
      <c r="D1408" t="s">
        <v>14105</v>
      </c>
      <c r="E1408" t="s">
        <v>9975</v>
      </c>
    </row>
    <row r="1409" spans="1:5">
      <c r="A1409" t="s">
        <v>14106</v>
      </c>
      <c r="B1409" t="s">
        <v>10884</v>
      </c>
      <c r="C1409" t="s">
        <v>14107</v>
      </c>
      <c r="D1409" t="s">
        <v>14108</v>
      </c>
      <c r="E1409" t="s">
        <v>11391</v>
      </c>
    </row>
    <row r="1410" spans="1:5">
      <c r="A1410" t="s">
        <v>14109</v>
      </c>
      <c r="B1410" t="s">
        <v>14110</v>
      </c>
      <c r="C1410" t="s">
        <v>14111</v>
      </c>
      <c r="D1410" t="s">
        <v>14112</v>
      </c>
      <c r="E1410" t="s">
        <v>10979</v>
      </c>
    </row>
    <row r="1411" spans="1:5">
      <c r="A1411" t="s">
        <v>14113</v>
      </c>
      <c r="B1411" t="s">
        <v>12790</v>
      </c>
      <c r="C1411" t="s">
        <v>14114</v>
      </c>
      <c r="D1411" t="s">
        <v>14115</v>
      </c>
      <c r="E1411" t="s">
        <v>9015</v>
      </c>
    </row>
    <row r="1412" spans="1:5">
      <c r="A1412" t="s">
        <v>14116</v>
      </c>
      <c r="B1412" t="s">
        <v>14117</v>
      </c>
      <c r="C1412" t="s">
        <v>14118</v>
      </c>
      <c r="D1412" t="s">
        <v>14119</v>
      </c>
      <c r="E1412" t="s">
        <v>9386</v>
      </c>
    </row>
    <row r="1413" spans="1:5">
      <c r="A1413" t="s">
        <v>14120</v>
      </c>
      <c r="B1413" t="s">
        <v>14121</v>
      </c>
      <c r="C1413" t="s">
        <v>14122</v>
      </c>
      <c r="D1413" t="s">
        <v>14123</v>
      </c>
      <c r="E1413" t="s">
        <v>9295</v>
      </c>
    </row>
    <row r="1414" spans="1:5">
      <c r="A1414" t="s">
        <v>14124</v>
      </c>
      <c r="B1414" t="s">
        <v>12785</v>
      </c>
      <c r="C1414" t="s">
        <v>14125</v>
      </c>
      <c r="D1414" t="s">
        <v>14126</v>
      </c>
      <c r="E1414" t="s">
        <v>9090</v>
      </c>
    </row>
    <row r="1415" spans="1:5">
      <c r="A1415" t="s">
        <v>14127</v>
      </c>
      <c r="B1415" t="s">
        <v>9078</v>
      </c>
      <c r="C1415" t="s">
        <v>14128</v>
      </c>
      <c r="D1415" t="s">
        <v>14129</v>
      </c>
      <c r="E1415" t="s">
        <v>19404</v>
      </c>
    </row>
    <row r="1416" spans="1:5">
      <c r="A1416" t="s">
        <v>14130</v>
      </c>
      <c r="B1416" t="s">
        <v>14131</v>
      </c>
      <c r="C1416" t="s">
        <v>14132</v>
      </c>
      <c r="D1416" t="s">
        <v>14133</v>
      </c>
      <c r="E1416" t="s">
        <v>9055</v>
      </c>
    </row>
    <row r="1417" spans="1:5">
      <c r="A1417" t="s">
        <v>14134</v>
      </c>
      <c r="B1417" t="s">
        <v>14135</v>
      </c>
      <c r="C1417" t="s">
        <v>14136</v>
      </c>
      <c r="D1417" t="s">
        <v>14137</v>
      </c>
      <c r="E1417" t="s">
        <v>19442</v>
      </c>
    </row>
    <row r="1418" spans="1:5">
      <c r="A1418" t="s">
        <v>14138</v>
      </c>
      <c r="B1418" t="s">
        <v>9396</v>
      </c>
      <c r="C1418" t="s">
        <v>14139</v>
      </c>
      <c r="D1418" t="s">
        <v>14140</v>
      </c>
      <c r="E1418" t="s">
        <v>14141</v>
      </c>
    </row>
    <row r="1419" spans="1:5">
      <c r="A1419" t="s">
        <v>14142</v>
      </c>
      <c r="B1419" t="s">
        <v>14143</v>
      </c>
      <c r="C1419" t="s">
        <v>14144</v>
      </c>
      <c r="D1419" t="s">
        <v>14145</v>
      </c>
      <c r="E1419" t="s">
        <v>19518</v>
      </c>
    </row>
    <row r="1420" spans="1:5">
      <c r="A1420" t="s">
        <v>14146</v>
      </c>
      <c r="B1420" t="s">
        <v>14147</v>
      </c>
      <c r="C1420" t="s">
        <v>14148</v>
      </c>
      <c r="D1420" t="s">
        <v>14149</v>
      </c>
      <c r="E1420" t="s">
        <v>9237</v>
      </c>
    </row>
    <row r="1421" spans="1:5">
      <c r="A1421" t="s">
        <v>14150</v>
      </c>
      <c r="B1421" t="s">
        <v>9727</v>
      </c>
      <c r="C1421" t="s">
        <v>14151</v>
      </c>
      <c r="D1421" t="s">
        <v>14152</v>
      </c>
      <c r="E1421" t="s">
        <v>12290</v>
      </c>
    </row>
    <row r="1422" spans="1:5">
      <c r="A1422" t="s">
        <v>14153</v>
      </c>
      <c r="B1422" t="s">
        <v>8991</v>
      </c>
      <c r="C1422" t="s">
        <v>14154</v>
      </c>
      <c r="D1422" t="s">
        <v>14155</v>
      </c>
      <c r="E1422" t="s">
        <v>10034</v>
      </c>
    </row>
  </sheetData>
  <phoneticPr fontId="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79998168889431442"/>
  </sheetPr>
  <dimension ref="A1"/>
  <sheetViews>
    <sheetView workbookViewId="0"/>
  </sheetViews>
  <sheetFormatPr defaultRowHeight="13.5"/>
  <cols>
    <col min="2" max="2" width="9" customWidth="1"/>
  </cols>
  <sheetData>
    <row r="1" spans="1:1">
      <c r="A1" t="s">
        <v>14162</v>
      </c>
    </row>
  </sheetData>
  <phoneticPr fontId="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tint="0.79998168889431442"/>
  </sheetPr>
  <dimension ref="A1:M10"/>
  <sheetViews>
    <sheetView topLeftCell="E1" workbookViewId="0">
      <selection activeCell="E1" sqref="E1"/>
    </sheetView>
  </sheetViews>
  <sheetFormatPr defaultRowHeight="13.5"/>
  <cols>
    <col min="1" max="4" width="0" hidden="1" customWidth="1"/>
    <col min="9" max="9" width="0" hidden="1" customWidth="1"/>
    <col min="10" max="10" width="71.75" customWidth="1"/>
  </cols>
  <sheetData>
    <row r="1" spans="1:13">
      <c r="A1" s="20" t="s">
        <v>19648</v>
      </c>
      <c r="B1" s="20" t="s">
        <v>19910</v>
      </c>
      <c r="C1" s="20" t="s">
        <v>19911</v>
      </c>
      <c r="D1" s="20" t="s">
        <v>19912</v>
      </c>
      <c r="E1" s="20" t="s">
        <v>19649</v>
      </c>
      <c r="F1" s="20" t="s">
        <v>19650</v>
      </c>
      <c r="G1" s="20" t="s">
        <v>19910</v>
      </c>
      <c r="H1" s="20" t="s">
        <v>19911</v>
      </c>
      <c r="I1" s="20" t="s">
        <v>19652</v>
      </c>
      <c r="J1" s="20" t="s">
        <v>19653</v>
      </c>
      <c r="K1" s="20" t="s">
        <v>3539</v>
      </c>
      <c r="L1" s="20" t="s">
        <v>19654</v>
      </c>
      <c r="M1" s="20" t="s">
        <v>19655</v>
      </c>
    </row>
    <row r="2" spans="1:13">
      <c r="A2" s="20" t="s">
        <v>19657</v>
      </c>
      <c r="B2" s="20" t="s">
        <v>19913</v>
      </c>
      <c r="C2" s="172" t="s">
        <v>19914</v>
      </c>
      <c r="D2" s="20">
        <v>1</v>
      </c>
      <c r="E2" s="20" t="s">
        <v>19658</v>
      </c>
      <c r="F2" s="20">
        <v>3002</v>
      </c>
      <c r="G2" s="20" t="s">
        <v>19913</v>
      </c>
      <c r="H2" s="20" t="s">
        <v>19914</v>
      </c>
      <c r="I2" s="20" t="s">
        <v>19659</v>
      </c>
      <c r="J2" s="20" t="s">
        <v>19660</v>
      </c>
      <c r="K2" s="20">
        <v>379484</v>
      </c>
      <c r="L2" s="164">
        <v>4</v>
      </c>
      <c r="M2" s="164" t="s">
        <v>19661</v>
      </c>
    </row>
    <row r="3" spans="1:13">
      <c r="A3" s="20" t="s">
        <v>19657</v>
      </c>
      <c r="B3" s="20" t="s">
        <v>19913</v>
      </c>
      <c r="C3" s="172" t="s">
        <v>19914</v>
      </c>
      <c r="D3" s="20">
        <v>1</v>
      </c>
      <c r="E3" s="20" t="s">
        <v>19662</v>
      </c>
      <c r="F3" s="20">
        <v>3001</v>
      </c>
      <c r="G3" s="20" t="s">
        <v>19913</v>
      </c>
      <c r="H3" s="20" t="s">
        <v>19914</v>
      </c>
      <c r="I3" s="20" t="s">
        <v>19659</v>
      </c>
      <c r="J3" s="20" t="s">
        <v>19663</v>
      </c>
      <c r="K3" s="20">
        <v>664286</v>
      </c>
      <c r="L3" s="164">
        <v>1</v>
      </c>
      <c r="M3" s="164" t="s">
        <v>19664</v>
      </c>
    </row>
    <row r="4" spans="1:13">
      <c r="A4" s="20" t="s">
        <v>19657</v>
      </c>
      <c r="B4" s="20" t="s">
        <v>19913</v>
      </c>
      <c r="C4" s="20" t="s">
        <v>19915</v>
      </c>
      <c r="D4" s="20">
        <v>1</v>
      </c>
      <c r="E4" s="20" t="s">
        <v>19666</v>
      </c>
      <c r="F4" s="20">
        <v>1</v>
      </c>
      <c r="G4" s="20" t="s">
        <v>19913</v>
      </c>
      <c r="H4" s="20" t="s">
        <v>19915</v>
      </c>
      <c r="I4" s="20" t="s">
        <v>19659</v>
      </c>
      <c r="J4" s="20" t="s">
        <v>19667</v>
      </c>
      <c r="K4" s="20">
        <v>16241</v>
      </c>
      <c r="L4" s="164">
        <v>2</v>
      </c>
      <c r="M4" s="164" t="s">
        <v>19668</v>
      </c>
    </row>
    <row r="5" spans="1:13">
      <c r="A5" s="20" t="s">
        <v>19657</v>
      </c>
      <c r="B5" s="20" t="s">
        <v>19913</v>
      </c>
      <c r="C5" s="20" t="s">
        <v>19915</v>
      </c>
      <c r="D5" s="20">
        <v>1</v>
      </c>
      <c r="E5" s="20" t="s">
        <v>19669</v>
      </c>
      <c r="F5" s="20">
        <v>2</v>
      </c>
      <c r="G5" s="20" t="s">
        <v>19913</v>
      </c>
      <c r="H5" s="20" t="s">
        <v>19915</v>
      </c>
      <c r="I5" s="20" t="s">
        <v>19659</v>
      </c>
      <c r="J5" s="20" t="s">
        <v>19670</v>
      </c>
      <c r="K5" s="20">
        <v>52086</v>
      </c>
      <c r="L5" s="164">
        <v>4</v>
      </c>
      <c r="M5" s="164" t="s">
        <v>19671</v>
      </c>
    </row>
    <row r="6" spans="1:13">
      <c r="A6" s="20" t="s">
        <v>19657</v>
      </c>
      <c r="B6" s="20" t="s">
        <v>19913</v>
      </c>
      <c r="C6" s="172" t="s">
        <v>19914</v>
      </c>
      <c r="D6" s="20">
        <v>1</v>
      </c>
      <c r="E6" s="20" t="s">
        <v>19672</v>
      </c>
      <c r="F6" s="20" t="s">
        <v>19673</v>
      </c>
      <c r="G6" s="20" t="s">
        <v>19913</v>
      </c>
      <c r="H6" s="20" t="s">
        <v>19914</v>
      </c>
      <c r="I6" s="20" t="s">
        <v>19659</v>
      </c>
      <c r="J6" s="20" t="s">
        <v>19674</v>
      </c>
      <c r="K6" s="20">
        <v>3079457</v>
      </c>
      <c r="L6" s="164">
        <v>4</v>
      </c>
      <c r="M6" s="164" t="s">
        <v>19675</v>
      </c>
    </row>
    <row r="7" spans="1:13">
      <c r="A7" s="20" t="s">
        <v>19657</v>
      </c>
      <c r="B7" s="20" t="s">
        <v>19913</v>
      </c>
      <c r="C7" s="20" t="s">
        <v>19915</v>
      </c>
      <c r="D7" s="20">
        <v>1</v>
      </c>
      <c r="E7" s="20" t="s">
        <v>19676</v>
      </c>
      <c r="F7" s="20" t="s">
        <v>19677</v>
      </c>
      <c r="G7" s="20" t="s">
        <v>19913</v>
      </c>
      <c r="H7" s="20" t="s">
        <v>19915</v>
      </c>
      <c r="I7" s="20" t="s">
        <v>19659</v>
      </c>
      <c r="J7" s="20" t="s">
        <v>19674</v>
      </c>
      <c r="K7" s="20">
        <v>3079457</v>
      </c>
      <c r="L7" s="164">
        <v>6</v>
      </c>
      <c r="M7" s="164" t="s">
        <v>19678</v>
      </c>
    </row>
    <row r="8" spans="1:13">
      <c r="A8" s="20" t="s">
        <v>19679</v>
      </c>
      <c r="B8" s="20" t="s">
        <v>19913</v>
      </c>
      <c r="C8" s="20" t="s">
        <v>19665</v>
      </c>
      <c r="D8" s="20">
        <v>1</v>
      </c>
      <c r="E8" s="20" t="s">
        <v>19680</v>
      </c>
      <c r="F8" s="20">
        <v>3</v>
      </c>
      <c r="G8" s="20" t="s">
        <v>19913</v>
      </c>
      <c r="H8" s="20" t="s">
        <v>19665</v>
      </c>
      <c r="I8" s="20" t="s">
        <v>19659</v>
      </c>
      <c r="J8" s="20" t="s">
        <v>19681</v>
      </c>
      <c r="K8" s="20">
        <v>376604</v>
      </c>
      <c r="L8" s="164">
        <v>12</v>
      </c>
      <c r="M8" s="164" t="s">
        <v>19682</v>
      </c>
    </row>
    <row r="9" spans="1:13">
      <c r="A9" s="20" t="s">
        <v>19683</v>
      </c>
      <c r="B9" s="20" t="s">
        <v>19913</v>
      </c>
      <c r="C9" s="172" t="s">
        <v>19914</v>
      </c>
      <c r="D9" s="20">
        <v>1</v>
      </c>
      <c r="E9" s="20" t="s">
        <v>19684</v>
      </c>
      <c r="F9" s="20">
        <v>3003</v>
      </c>
      <c r="G9" s="20" t="s">
        <v>19913</v>
      </c>
      <c r="H9" s="20" t="s">
        <v>19914</v>
      </c>
      <c r="I9" s="20" t="s">
        <v>19659</v>
      </c>
      <c r="J9" s="20" t="s">
        <v>19685</v>
      </c>
      <c r="K9" s="20" t="s">
        <v>19686</v>
      </c>
      <c r="L9" s="164">
        <v>4</v>
      </c>
      <c r="M9" s="164" t="s">
        <v>19687</v>
      </c>
    </row>
    <row r="10" spans="1:13">
      <c r="A10" s="20"/>
      <c r="B10" s="20"/>
      <c r="C10" s="20">
        <v>8</v>
      </c>
      <c r="D10" s="20"/>
      <c r="E10" s="20"/>
      <c r="F10" s="20"/>
      <c r="G10" s="20"/>
      <c r="H10" s="20"/>
      <c r="I10" s="20"/>
      <c r="J10" s="20"/>
      <c r="K10" s="20"/>
      <c r="L10" s="164">
        <v>592566</v>
      </c>
      <c r="M10" s="164"/>
    </row>
  </sheetData>
  <phoneticPr fontId="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filterMode="1">
    <tabColor theme="5" tint="0.79998168889431442"/>
  </sheetPr>
  <dimension ref="A1:M76"/>
  <sheetViews>
    <sheetView topLeftCell="D1" workbookViewId="0">
      <selection activeCell="D1" sqref="D1"/>
    </sheetView>
  </sheetViews>
  <sheetFormatPr defaultRowHeight="13.5"/>
  <cols>
    <col min="1" max="3" width="0" hidden="1" customWidth="1"/>
    <col min="8" max="9" width="0" hidden="1" customWidth="1"/>
    <col min="10" max="10" width="71.75" customWidth="1"/>
    <col min="11" max="13" width="12.25" customWidth="1"/>
  </cols>
  <sheetData>
    <row r="1" spans="1:13">
      <c r="A1" s="20" t="s">
        <v>19910</v>
      </c>
      <c r="B1" s="20" t="s">
        <v>19911</v>
      </c>
      <c r="C1" s="20" t="s">
        <v>19912</v>
      </c>
      <c r="D1" s="20" t="s">
        <v>19649</v>
      </c>
      <c r="E1" s="20" t="s">
        <v>19650</v>
      </c>
      <c r="F1" s="20" t="s">
        <v>19910</v>
      </c>
      <c r="G1" s="20" t="s">
        <v>19911</v>
      </c>
      <c r="H1" s="20" t="s">
        <v>19651</v>
      </c>
      <c r="I1" s="20" t="s">
        <v>19652</v>
      </c>
      <c r="J1" s="20" t="s">
        <v>19653</v>
      </c>
      <c r="K1" s="20" t="s">
        <v>3539</v>
      </c>
      <c r="L1" s="20" t="s">
        <v>19654</v>
      </c>
      <c r="M1" s="20" t="s">
        <v>19655</v>
      </c>
    </row>
    <row r="2" spans="1:13">
      <c r="A2" s="20" t="s">
        <v>19916</v>
      </c>
      <c r="B2" s="20" t="s">
        <v>19914</v>
      </c>
      <c r="C2" s="20">
        <v>1</v>
      </c>
      <c r="D2" s="20" t="s">
        <v>19688</v>
      </c>
      <c r="E2" s="20">
        <v>3111</v>
      </c>
      <c r="F2" s="20" t="s">
        <v>19916</v>
      </c>
      <c r="G2" s="20" t="s">
        <v>19914</v>
      </c>
      <c r="H2" s="20" t="s">
        <v>19656</v>
      </c>
      <c r="I2" s="20" t="s">
        <v>19689</v>
      </c>
      <c r="J2" s="20" t="s">
        <v>19690</v>
      </c>
      <c r="K2" s="20">
        <v>9501991</v>
      </c>
      <c r="L2" s="164">
        <v>4</v>
      </c>
      <c r="M2" s="164" t="s">
        <v>19691</v>
      </c>
    </row>
    <row r="3" spans="1:13">
      <c r="A3" s="20" t="s">
        <v>19916</v>
      </c>
      <c r="B3" s="20" t="s">
        <v>19914</v>
      </c>
      <c r="C3" s="20">
        <v>1</v>
      </c>
      <c r="D3" s="20" t="s">
        <v>19692</v>
      </c>
      <c r="E3" s="20">
        <v>3113</v>
      </c>
      <c r="F3" s="20" t="s">
        <v>19916</v>
      </c>
      <c r="G3" s="20" t="s">
        <v>19914</v>
      </c>
      <c r="H3" s="20" t="s">
        <v>19656</v>
      </c>
      <c r="I3" s="20" t="s">
        <v>19689</v>
      </c>
      <c r="J3" s="20" t="s">
        <v>19693</v>
      </c>
      <c r="K3" s="20">
        <v>8926638</v>
      </c>
      <c r="L3" s="164">
        <v>4</v>
      </c>
      <c r="M3" s="164" t="s">
        <v>19694</v>
      </c>
    </row>
    <row r="4" spans="1:13">
      <c r="A4" s="20" t="s">
        <v>19916</v>
      </c>
      <c r="B4" s="20" t="s">
        <v>19914</v>
      </c>
      <c r="C4" s="20">
        <v>1</v>
      </c>
      <c r="D4" s="20" t="s">
        <v>19695</v>
      </c>
      <c r="E4" s="20" t="s">
        <v>19696</v>
      </c>
      <c r="F4" s="20" t="s">
        <v>19916</v>
      </c>
      <c r="G4" s="20" t="s">
        <v>19914</v>
      </c>
      <c r="H4" s="20" t="s">
        <v>19651</v>
      </c>
      <c r="I4" s="20" t="s">
        <v>19689</v>
      </c>
      <c r="J4" s="20" t="s">
        <v>19697</v>
      </c>
      <c r="K4" s="20">
        <v>8909369</v>
      </c>
      <c r="L4" s="164">
        <v>4</v>
      </c>
      <c r="M4" s="164" t="s">
        <v>19694</v>
      </c>
    </row>
    <row r="5" spans="1:13">
      <c r="A5" s="20" t="s">
        <v>19916</v>
      </c>
      <c r="B5" s="20" t="s">
        <v>19914</v>
      </c>
      <c r="C5" s="20">
        <v>1</v>
      </c>
      <c r="D5" s="20" t="s">
        <v>19698</v>
      </c>
      <c r="E5" s="20" t="s">
        <v>19699</v>
      </c>
      <c r="F5" s="20" t="s">
        <v>19916</v>
      </c>
      <c r="G5" s="20" t="s">
        <v>19914</v>
      </c>
      <c r="H5" s="20" t="s">
        <v>19651</v>
      </c>
      <c r="I5" s="20" t="s">
        <v>19689</v>
      </c>
      <c r="J5" s="20" t="s">
        <v>19697</v>
      </c>
      <c r="K5" s="20">
        <v>8909369</v>
      </c>
      <c r="L5" s="164">
        <v>24</v>
      </c>
      <c r="M5" s="164" t="s">
        <v>19700</v>
      </c>
    </row>
    <row r="6" spans="1:13">
      <c r="A6" s="20" t="s">
        <v>19916</v>
      </c>
      <c r="B6" s="20" t="s">
        <v>19914</v>
      </c>
      <c r="C6" s="20">
        <v>1</v>
      </c>
      <c r="D6" s="20" t="s">
        <v>19701</v>
      </c>
      <c r="E6" s="20">
        <v>3114</v>
      </c>
      <c r="F6" s="20" t="s">
        <v>19916</v>
      </c>
      <c r="G6" s="20" t="s">
        <v>19914</v>
      </c>
      <c r="H6" s="20" t="s">
        <v>19656</v>
      </c>
      <c r="I6" s="20" t="s">
        <v>19689</v>
      </c>
      <c r="J6" s="20" t="s">
        <v>19702</v>
      </c>
      <c r="K6" s="20">
        <v>10196439</v>
      </c>
      <c r="L6" s="164">
        <v>4</v>
      </c>
      <c r="M6" s="164" t="s">
        <v>19703</v>
      </c>
    </row>
    <row r="7" spans="1:13" hidden="1">
      <c r="A7" s="20" t="s">
        <v>19916</v>
      </c>
      <c r="B7" s="20" t="s">
        <v>19915</v>
      </c>
      <c r="C7" s="20">
        <v>1</v>
      </c>
      <c r="D7" s="20" t="s">
        <v>19704</v>
      </c>
      <c r="E7" s="20">
        <v>1006</v>
      </c>
      <c r="F7" s="20" t="s">
        <v>19916</v>
      </c>
      <c r="G7" s="20" t="s">
        <v>19915</v>
      </c>
      <c r="H7" s="20" t="s">
        <v>19665</v>
      </c>
      <c r="I7" s="20" t="s">
        <v>19689</v>
      </c>
      <c r="J7" s="20" t="s">
        <v>19705</v>
      </c>
      <c r="K7" s="20">
        <v>987484</v>
      </c>
      <c r="L7" s="164">
        <v>48</v>
      </c>
      <c r="M7" s="164" t="s">
        <v>19706</v>
      </c>
    </row>
    <row r="8" spans="1:13" hidden="1">
      <c r="A8" s="20" t="s">
        <v>19916</v>
      </c>
      <c r="B8" s="20" t="s">
        <v>19915</v>
      </c>
      <c r="C8" s="20">
        <v>1</v>
      </c>
      <c r="D8" s="20" t="s">
        <v>19707</v>
      </c>
      <c r="E8" s="20">
        <v>1012</v>
      </c>
      <c r="F8" s="20" t="s">
        <v>19916</v>
      </c>
      <c r="G8" s="20" t="s">
        <v>19915</v>
      </c>
      <c r="H8" s="20" t="s">
        <v>19665</v>
      </c>
      <c r="I8" s="20" t="s">
        <v>19689</v>
      </c>
      <c r="J8" s="20" t="s">
        <v>19708</v>
      </c>
      <c r="K8" s="20">
        <v>1484834</v>
      </c>
      <c r="L8" s="164">
        <v>12</v>
      </c>
      <c r="M8" s="164" t="s">
        <v>19709</v>
      </c>
    </row>
    <row r="9" spans="1:13">
      <c r="A9" s="20" t="s">
        <v>19916</v>
      </c>
      <c r="B9" s="20" t="s">
        <v>19914</v>
      </c>
      <c r="C9" s="20">
        <v>1</v>
      </c>
      <c r="D9" s="20" t="s">
        <v>19710</v>
      </c>
      <c r="E9" s="20">
        <v>3120</v>
      </c>
      <c r="F9" s="20" t="s">
        <v>19916</v>
      </c>
      <c r="G9" s="20" t="s">
        <v>19914</v>
      </c>
      <c r="H9" s="20" t="s">
        <v>19656</v>
      </c>
      <c r="I9" s="20" t="s">
        <v>19689</v>
      </c>
      <c r="J9" s="20" t="s">
        <v>19711</v>
      </c>
      <c r="K9" s="20">
        <v>222151</v>
      </c>
      <c r="L9" s="164">
        <v>4</v>
      </c>
      <c r="M9" s="164" t="s">
        <v>19712</v>
      </c>
    </row>
    <row r="10" spans="1:13" hidden="1">
      <c r="A10" s="20" t="s">
        <v>19916</v>
      </c>
      <c r="B10" s="20" t="s">
        <v>19915</v>
      </c>
      <c r="C10" s="20">
        <v>1</v>
      </c>
      <c r="D10" s="20" t="s">
        <v>19713</v>
      </c>
      <c r="E10" s="20">
        <v>6101</v>
      </c>
      <c r="F10" s="20" t="s">
        <v>19916</v>
      </c>
      <c r="G10" s="20" t="s">
        <v>19915</v>
      </c>
      <c r="H10" s="20" t="s">
        <v>19665</v>
      </c>
      <c r="I10" s="20" t="s">
        <v>19689</v>
      </c>
      <c r="J10" s="20" t="s">
        <v>19714</v>
      </c>
      <c r="K10" s="20">
        <v>3036987</v>
      </c>
      <c r="L10" s="164">
        <v>12</v>
      </c>
      <c r="M10" s="164" t="s">
        <v>19715</v>
      </c>
    </row>
    <row r="11" spans="1:13">
      <c r="A11" s="20" t="s">
        <v>19916</v>
      </c>
      <c r="B11" s="20" t="s">
        <v>19914</v>
      </c>
      <c r="C11" s="20">
        <v>1</v>
      </c>
      <c r="D11" s="20" t="s">
        <v>19716</v>
      </c>
      <c r="E11" s="20" t="s">
        <v>19717</v>
      </c>
      <c r="F11" s="20" t="s">
        <v>19916</v>
      </c>
      <c r="G11" s="20" t="s">
        <v>19914</v>
      </c>
      <c r="H11" s="20" t="s">
        <v>19651</v>
      </c>
      <c r="I11" s="20" t="s">
        <v>19689</v>
      </c>
      <c r="J11" s="20" t="s">
        <v>19718</v>
      </c>
      <c r="K11" s="20">
        <v>71250</v>
      </c>
      <c r="L11" s="164">
        <v>4</v>
      </c>
      <c r="M11" s="164" t="s">
        <v>19719</v>
      </c>
    </row>
    <row r="12" spans="1:13">
      <c r="A12" s="20" t="s">
        <v>19916</v>
      </c>
      <c r="B12" s="20" t="s">
        <v>19914</v>
      </c>
      <c r="C12" s="20">
        <v>1</v>
      </c>
      <c r="D12" s="20" t="s">
        <v>19720</v>
      </c>
      <c r="E12" s="20" t="s">
        <v>19721</v>
      </c>
      <c r="F12" s="20" t="s">
        <v>19916</v>
      </c>
      <c r="G12" s="20" t="s">
        <v>19914</v>
      </c>
      <c r="H12" s="20" t="s">
        <v>19651</v>
      </c>
      <c r="I12" s="20" t="s">
        <v>19689</v>
      </c>
      <c r="J12" s="20" t="s">
        <v>19718</v>
      </c>
      <c r="K12" s="20">
        <v>71250</v>
      </c>
      <c r="L12" s="164">
        <v>12</v>
      </c>
      <c r="M12" s="164" t="s">
        <v>19722</v>
      </c>
    </row>
    <row r="13" spans="1:13" hidden="1">
      <c r="A13" s="20" t="s">
        <v>19916</v>
      </c>
      <c r="B13" s="20" t="s">
        <v>19915</v>
      </c>
      <c r="C13" s="20">
        <v>1</v>
      </c>
      <c r="D13" s="20" t="s">
        <v>19723</v>
      </c>
      <c r="E13" s="20">
        <v>1002</v>
      </c>
      <c r="F13" s="20" t="s">
        <v>19916</v>
      </c>
      <c r="G13" s="20" t="s">
        <v>19915</v>
      </c>
      <c r="H13" s="20" t="s">
        <v>19665</v>
      </c>
      <c r="I13" s="20" t="s">
        <v>19689</v>
      </c>
      <c r="J13" s="20" t="s">
        <v>19724</v>
      </c>
      <c r="K13" s="20">
        <v>900036</v>
      </c>
      <c r="L13" s="164">
        <v>12</v>
      </c>
      <c r="M13" s="164" t="s">
        <v>19725</v>
      </c>
    </row>
    <row r="14" spans="1:13">
      <c r="A14" s="20" t="s">
        <v>19916</v>
      </c>
      <c r="B14" s="20" t="s">
        <v>19914</v>
      </c>
      <c r="C14" s="20">
        <v>1</v>
      </c>
      <c r="D14" s="20" t="s">
        <v>19726</v>
      </c>
      <c r="E14" s="20" t="s">
        <v>19727</v>
      </c>
      <c r="F14" s="20" t="s">
        <v>19916</v>
      </c>
      <c r="G14" s="20" t="s">
        <v>19914</v>
      </c>
      <c r="H14" s="20" t="s">
        <v>19651</v>
      </c>
      <c r="I14" s="20" t="s">
        <v>19689</v>
      </c>
      <c r="J14" s="20" t="s">
        <v>19728</v>
      </c>
      <c r="K14" s="20">
        <v>223085</v>
      </c>
      <c r="L14" s="164">
        <v>4</v>
      </c>
      <c r="M14" s="164" t="s">
        <v>19729</v>
      </c>
    </row>
    <row r="15" spans="1:13">
      <c r="A15" s="20" t="s">
        <v>19916</v>
      </c>
      <c r="B15" s="20" t="s">
        <v>19914</v>
      </c>
      <c r="C15" s="20">
        <v>1</v>
      </c>
      <c r="D15" s="20" t="s">
        <v>19917</v>
      </c>
      <c r="E15" s="20" t="s">
        <v>19918</v>
      </c>
      <c r="F15" s="20" t="s">
        <v>19916</v>
      </c>
      <c r="G15" s="20" t="s">
        <v>19914</v>
      </c>
      <c r="H15" s="20" t="s">
        <v>19651</v>
      </c>
      <c r="I15" s="20" t="s">
        <v>19689</v>
      </c>
      <c r="J15" s="20" t="s">
        <v>19728</v>
      </c>
      <c r="K15" s="20">
        <v>223085</v>
      </c>
      <c r="L15" s="164">
        <v>12</v>
      </c>
      <c r="M15" s="164" t="s">
        <v>19919</v>
      </c>
    </row>
    <row r="16" spans="1:13">
      <c r="A16" s="20" t="s">
        <v>19916</v>
      </c>
      <c r="B16" s="20" t="s">
        <v>19914</v>
      </c>
      <c r="C16" s="20">
        <v>1</v>
      </c>
      <c r="D16" s="20" t="s">
        <v>19730</v>
      </c>
      <c r="E16" s="20">
        <v>3133</v>
      </c>
      <c r="F16" s="20" t="s">
        <v>19916</v>
      </c>
      <c r="G16" s="20" t="s">
        <v>19914</v>
      </c>
      <c r="H16" s="20" t="s">
        <v>19656</v>
      </c>
      <c r="I16" s="20" t="s">
        <v>19689</v>
      </c>
      <c r="J16" s="20" t="s">
        <v>19731</v>
      </c>
      <c r="K16" s="20">
        <v>20494394</v>
      </c>
      <c r="L16" s="164">
        <v>4</v>
      </c>
      <c r="M16" s="164" t="s">
        <v>19732</v>
      </c>
    </row>
    <row r="17" spans="1:13" hidden="1">
      <c r="A17" s="20" t="s">
        <v>19916</v>
      </c>
      <c r="B17" s="20" t="s">
        <v>19915</v>
      </c>
      <c r="C17" s="20">
        <v>1</v>
      </c>
      <c r="D17" s="20" t="s">
        <v>19733</v>
      </c>
      <c r="E17" s="20">
        <v>1011</v>
      </c>
      <c r="F17" s="20" t="s">
        <v>19916</v>
      </c>
      <c r="G17" s="20" t="s">
        <v>19915</v>
      </c>
      <c r="H17" s="20" t="s">
        <v>19665</v>
      </c>
      <c r="I17" s="20" t="s">
        <v>19689</v>
      </c>
      <c r="J17" s="20" t="s">
        <v>19734</v>
      </c>
      <c r="K17" s="20">
        <v>219355</v>
      </c>
      <c r="L17" s="164">
        <v>24</v>
      </c>
      <c r="M17" s="164" t="s">
        <v>19735</v>
      </c>
    </row>
    <row r="18" spans="1:13" hidden="1">
      <c r="A18" s="20" t="s">
        <v>19916</v>
      </c>
      <c r="B18" s="20" t="s">
        <v>19915</v>
      </c>
      <c r="C18" s="20">
        <v>1</v>
      </c>
      <c r="D18" s="20" t="s">
        <v>19736</v>
      </c>
      <c r="E18" s="20">
        <v>5101</v>
      </c>
      <c r="F18" s="20" t="s">
        <v>19916</v>
      </c>
      <c r="G18" s="20" t="s">
        <v>19915</v>
      </c>
      <c r="H18" s="20" t="s">
        <v>19665</v>
      </c>
      <c r="I18" s="20" t="s">
        <v>19689</v>
      </c>
      <c r="J18" s="20" t="s">
        <v>19737</v>
      </c>
      <c r="K18" s="20">
        <v>34975</v>
      </c>
      <c r="L18" s="164">
        <v>12</v>
      </c>
      <c r="M18" s="164" t="s">
        <v>19738</v>
      </c>
    </row>
    <row r="19" spans="1:13" hidden="1">
      <c r="A19" s="20" t="s">
        <v>19916</v>
      </c>
      <c r="B19" s="20" t="s">
        <v>19915</v>
      </c>
      <c r="C19" s="20">
        <v>1</v>
      </c>
      <c r="D19" s="20" t="s">
        <v>19739</v>
      </c>
      <c r="E19" s="20">
        <v>5101</v>
      </c>
      <c r="F19" s="20" t="s">
        <v>19916</v>
      </c>
      <c r="G19" s="20" t="s">
        <v>19915</v>
      </c>
      <c r="H19" s="20" t="s">
        <v>19665</v>
      </c>
      <c r="I19" s="20" t="s">
        <v>19689</v>
      </c>
      <c r="J19" s="20" t="s">
        <v>19740</v>
      </c>
      <c r="K19" s="20">
        <v>225223</v>
      </c>
      <c r="L19" s="164">
        <v>12</v>
      </c>
      <c r="M19" s="164" t="s">
        <v>19741</v>
      </c>
    </row>
    <row r="20" spans="1:13" hidden="1">
      <c r="A20" s="20" t="s">
        <v>19916</v>
      </c>
      <c r="B20" s="20" t="s">
        <v>19915</v>
      </c>
      <c r="C20" s="20">
        <v>1</v>
      </c>
      <c r="D20" s="20" t="s">
        <v>19742</v>
      </c>
      <c r="E20" s="20">
        <v>5101</v>
      </c>
      <c r="F20" s="20" t="s">
        <v>19916</v>
      </c>
      <c r="G20" s="20" t="s">
        <v>19915</v>
      </c>
      <c r="H20" s="20" t="s">
        <v>19665</v>
      </c>
      <c r="I20" s="20" t="s">
        <v>19689</v>
      </c>
      <c r="J20" s="20" t="s">
        <v>19743</v>
      </c>
      <c r="K20" s="20">
        <v>7415214</v>
      </c>
      <c r="L20" s="164">
        <v>12</v>
      </c>
      <c r="M20" s="164" t="s">
        <v>19744</v>
      </c>
    </row>
    <row r="21" spans="1:13">
      <c r="A21" s="20" t="s">
        <v>19916</v>
      </c>
      <c r="B21" s="20" t="s">
        <v>19914</v>
      </c>
      <c r="C21" s="20">
        <v>1</v>
      </c>
      <c r="D21" s="20" t="s">
        <v>19745</v>
      </c>
      <c r="E21" s="20">
        <v>3101</v>
      </c>
      <c r="F21" s="20" t="s">
        <v>19916</v>
      </c>
      <c r="G21" s="20" t="s">
        <v>19914</v>
      </c>
      <c r="H21" s="20" t="s">
        <v>19656</v>
      </c>
      <c r="I21" s="20" t="s">
        <v>19689</v>
      </c>
      <c r="J21" s="20" t="s">
        <v>19746</v>
      </c>
      <c r="K21" s="20">
        <v>16489</v>
      </c>
      <c r="L21" s="164">
        <v>4</v>
      </c>
      <c r="M21" s="164" t="s">
        <v>19747</v>
      </c>
    </row>
    <row r="22" spans="1:13">
      <c r="A22" s="20" t="s">
        <v>19916</v>
      </c>
      <c r="B22" s="20" t="s">
        <v>19914</v>
      </c>
      <c r="C22" s="20">
        <v>1</v>
      </c>
      <c r="D22" s="20" t="s">
        <v>19748</v>
      </c>
      <c r="E22" s="20">
        <v>3102</v>
      </c>
      <c r="F22" s="20" t="s">
        <v>19916</v>
      </c>
      <c r="G22" s="20" t="s">
        <v>19914</v>
      </c>
      <c r="H22" s="20" t="s">
        <v>19656</v>
      </c>
      <c r="I22" s="20" t="s">
        <v>19689</v>
      </c>
      <c r="J22" s="20" t="s">
        <v>19749</v>
      </c>
      <c r="K22" s="20">
        <v>34894</v>
      </c>
      <c r="L22" s="164">
        <v>4</v>
      </c>
      <c r="M22" s="164" t="s">
        <v>19750</v>
      </c>
    </row>
    <row r="23" spans="1:13" hidden="1">
      <c r="A23" s="20" t="s">
        <v>19916</v>
      </c>
      <c r="B23" s="20" t="s">
        <v>19915</v>
      </c>
      <c r="C23" s="20">
        <v>1</v>
      </c>
      <c r="D23" s="20" t="s">
        <v>19751</v>
      </c>
      <c r="E23" s="20">
        <v>5101</v>
      </c>
      <c r="F23" s="20" t="s">
        <v>19916</v>
      </c>
      <c r="G23" s="20" t="s">
        <v>19915</v>
      </c>
      <c r="H23" s="20" t="s">
        <v>19665</v>
      </c>
      <c r="I23" s="20" t="s">
        <v>19689</v>
      </c>
      <c r="J23" s="20" t="s">
        <v>19752</v>
      </c>
      <c r="K23" s="20">
        <v>3858146</v>
      </c>
      <c r="L23" s="164">
        <v>6</v>
      </c>
      <c r="M23" s="164" t="s">
        <v>19753</v>
      </c>
    </row>
    <row r="24" spans="1:13">
      <c r="A24" s="20" t="s">
        <v>19916</v>
      </c>
      <c r="B24" s="20" t="s">
        <v>19914</v>
      </c>
      <c r="C24" s="20">
        <v>1</v>
      </c>
      <c r="D24" s="20" t="s">
        <v>19754</v>
      </c>
      <c r="E24" s="20">
        <v>3129</v>
      </c>
      <c r="F24" s="20" t="s">
        <v>19916</v>
      </c>
      <c r="G24" s="20" t="s">
        <v>19914</v>
      </c>
      <c r="H24" s="20" t="s">
        <v>19656</v>
      </c>
      <c r="I24" s="20" t="s">
        <v>19689</v>
      </c>
      <c r="J24" s="20" t="s">
        <v>19755</v>
      </c>
      <c r="K24" s="20">
        <v>1945998</v>
      </c>
      <c r="L24" s="164">
        <v>4</v>
      </c>
      <c r="M24" s="164" t="s">
        <v>19756</v>
      </c>
    </row>
    <row r="25" spans="1:13">
      <c r="A25" s="20" t="s">
        <v>19916</v>
      </c>
      <c r="B25" s="20" t="s">
        <v>19914</v>
      </c>
      <c r="C25" s="20">
        <v>1</v>
      </c>
      <c r="D25" s="20" t="s">
        <v>19757</v>
      </c>
      <c r="E25" s="20">
        <v>3112</v>
      </c>
      <c r="F25" s="20" t="s">
        <v>19916</v>
      </c>
      <c r="G25" s="20" t="s">
        <v>19914</v>
      </c>
      <c r="H25" s="20" t="s">
        <v>19656</v>
      </c>
      <c r="I25" s="20" t="s">
        <v>19689</v>
      </c>
      <c r="J25" s="20" t="s">
        <v>19758</v>
      </c>
      <c r="K25" s="20">
        <v>19355548</v>
      </c>
      <c r="L25" s="164">
        <v>4</v>
      </c>
      <c r="M25" s="164" t="s">
        <v>19759</v>
      </c>
    </row>
    <row r="26" spans="1:13">
      <c r="A26" s="20" t="s">
        <v>19916</v>
      </c>
      <c r="B26" s="20" t="s">
        <v>19914</v>
      </c>
      <c r="C26" s="20">
        <v>1</v>
      </c>
      <c r="D26" s="20" t="s">
        <v>19760</v>
      </c>
      <c r="E26" s="20">
        <v>3132</v>
      </c>
      <c r="F26" s="20" t="s">
        <v>19916</v>
      </c>
      <c r="G26" s="20" t="s">
        <v>19914</v>
      </c>
      <c r="H26" s="20" t="s">
        <v>19656</v>
      </c>
      <c r="I26" s="20" t="s">
        <v>19689</v>
      </c>
      <c r="J26" s="20" t="s">
        <v>19761</v>
      </c>
      <c r="K26" s="20">
        <v>10507256</v>
      </c>
      <c r="L26" s="164">
        <v>4</v>
      </c>
      <c r="M26" s="164" t="s">
        <v>19762</v>
      </c>
    </row>
    <row r="27" spans="1:13" hidden="1">
      <c r="A27" s="20" t="s">
        <v>19916</v>
      </c>
      <c r="B27" s="20" t="s">
        <v>19915</v>
      </c>
      <c r="C27" s="20">
        <v>1</v>
      </c>
      <c r="D27" s="20" t="s">
        <v>19763</v>
      </c>
      <c r="E27" s="20">
        <v>5101</v>
      </c>
      <c r="F27" s="20" t="s">
        <v>19916</v>
      </c>
      <c r="G27" s="20" t="s">
        <v>19915</v>
      </c>
      <c r="H27" s="20" t="s">
        <v>19665</v>
      </c>
      <c r="I27" s="20" t="s">
        <v>19689</v>
      </c>
      <c r="J27" s="20" t="s">
        <v>19764</v>
      </c>
      <c r="K27" s="20">
        <v>223476</v>
      </c>
      <c r="L27" s="164">
        <v>12</v>
      </c>
      <c r="M27" s="164" t="s">
        <v>19765</v>
      </c>
    </row>
    <row r="28" spans="1:13">
      <c r="A28" s="20" t="s">
        <v>19916</v>
      </c>
      <c r="B28" s="20" t="s">
        <v>19914</v>
      </c>
      <c r="C28" s="20">
        <v>1</v>
      </c>
      <c r="D28" s="20" t="s">
        <v>19766</v>
      </c>
      <c r="E28" s="20">
        <v>3134</v>
      </c>
      <c r="F28" s="20" t="s">
        <v>19916</v>
      </c>
      <c r="G28" s="20" t="s">
        <v>19914</v>
      </c>
      <c r="H28" s="20" t="s">
        <v>19656</v>
      </c>
      <c r="I28" s="20" t="s">
        <v>19689</v>
      </c>
      <c r="J28" s="20" t="s">
        <v>19767</v>
      </c>
      <c r="K28" s="20">
        <v>314005</v>
      </c>
      <c r="L28" s="164">
        <v>4</v>
      </c>
      <c r="M28" s="164" t="s">
        <v>19768</v>
      </c>
    </row>
    <row r="29" spans="1:13">
      <c r="A29" s="20" t="s">
        <v>19916</v>
      </c>
      <c r="B29" s="20" t="s">
        <v>19914</v>
      </c>
      <c r="C29" s="20">
        <v>1</v>
      </c>
      <c r="D29" s="20" t="s">
        <v>19769</v>
      </c>
      <c r="E29" s="20">
        <v>3104</v>
      </c>
      <c r="F29" s="20" t="s">
        <v>19916</v>
      </c>
      <c r="G29" s="20" t="s">
        <v>19914</v>
      </c>
      <c r="H29" s="20" t="s">
        <v>19656</v>
      </c>
      <c r="I29" s="20" t="s">
        <v>19689</v>
      </c>
      <c r="J29" s="20" t="s">
        <v>19770</v>
      </c>
      <c r="K29" s="20">
        <v>29513</v>
      </c>
      <c r="L29" s="164">
        <v>4</v>
      </c>
      <c r="M29" s="164" t="s">
        <v>19771</v>
      </c>
    </row>
    <row r="30" spans="1:13">
      <c r="A30" s="20" t="s">
        <v>19916</v>
      </c>
      <c r="B30" s="20" t="s">
        <v>19914</v>
      </c>
      <c r="C30" s="20">
        <v>1</v>
      </c>
      <c r="D30" s="20" t="s">
        <v>19772</v>
      </c>
      <c r="E30" s="20">
        <v>3110</v>
      </c>
      <c r="F30" s="20" t="s">
        <v>19916</v>
      </c>
      <c r="G30" s="20" t="s">
        <v>19914</v>
      </c>
      <c r="H30" s="20" t="s">
        <v>19656</v>
      </c>
      <c r="I30" s="20" t="s">
        <v>19689</v>
      </c>
      <c r="J30" s="20" t="s">
        <v>19773</v>
      </c>
      <c r="K30" s="20">
        <v>85472</v>
      </c>
      <c r="L30" s="164">
        <v>4</v>
      </c>
      <c r="M30" s="164" t="s">
        <v>19774</v>
      </c>
    </row>
    <row r="31" spans="1:13">
      <c r="A31" s="20" t="s">
        <v>19916</v>
      </c>
      <c r="B31" s="20" t="s">
        <v>19914</v>
      </c>
      <c r="C31" s="20">
        <v>1</v>
      </c>
      <c r="D31" s="20" t="s">
        <v>19775</v>
      </c>
      <c r="E31" s="20">
        <v>3124</v>
      </c>
      <c r="F31" s="20" t="s">
        <v>19916</v>
      </c>
      <c r="G31" s="20" t="s">
        <v>19914</v>
      </c>
      <c r="H31" s="20" t="s">
        <v>19656</v>
      </c>
      <c r="I31" s="20" t="s">
        <v>19689</v>
      </c>
      <c r="J31" s="20" t="s">
        <v>19776</v>
      </c>
      <c r="K31" s="20">
        <v>223166</v>
      </c>
      <c r="L31" s="164">
        <v>4</v>
      </c>
      <c r="M31" s="164" t="s">
        <v>19777</v>
      </c>
    </row>
    <row r="32" spans="1:13">
      <c r="A32" s="20" t="s">
        <v>19916</v>
      </c>
      <c r="B32" s="20" t="s">
        <v>19914</v>
      </c>
      <c r="C32" s="20">
        <v>1</v>
      </c>
      <c r="D32" s="20" t="s">
        <v>19778</v>
      </c>
      <c r="E32" s="20">
        <v>3130</v>
      </c>
      <c r="F32" s="20" t="s">
        <v>19916</v>
      </c>
      <c r="G32" s="20" t="s">
        <v>19914</v>
      </c>
      <c r="H32" s="20" t="s">
        <v>19656</v>
      </c>
      <c r="I32" s="20" t="s">
        <v>19689</v>
      </c>
      <c r="J32" s="20" t="s">
        <v>19779</v>
      </c>
      <c r="K32" s="20">
        <v>278424</v>
      </c>
      <c r="L32" s="164">
        <v>4</v>
      </c>
      <c r="M32" s="164" t="s">
        <v>19780</v>
      </c>
    </row>
    <row r="33" spans="1:13">
      <c r="A33" s="20" t="s">
        <v>19916</v>
      </c>
      <c r="B33" s="20" t="s">
        <v>19914</v>
      </c>
      <c r="C33" s="20">
        <v>1</v>
      </c>
      <c r="D33" s="20" t="s">
        <v>19781</v>
      </c>
      <c r="E33" s="20">
        <v>3119</v>
      </c>
      <c r="F33" s="20" t="s">
        <v>19916</v>
      </c>
      <c r="G33" s="20" t="s">
        <v>19914</v>
      </c>
      <c r="H33" s="20" t="s">
        <v>19656</v>
      </c>
      <c r="I33" s="20" t="s">
        <v>19689</v>
      </c>
      <c r="J33" s="20" t="s">
        <v>19782</v>
      </c>
      <c r="K33" s="20">
        <v>221767</v>
      </c>
      <c r="L33" s="164">
        <v>4</v>
      </c>
      <c r="M33" s="164" t="s">
        <v>19783</v>
      </c>
    </row>
    <row r="34" spans="1:13">
      <c r="A34" s="20" t="s">
        <v>19916</v>
      </c>
      <c r="B34" s="20" t="s">
        <v>19914</v>
      </c>
      <c r="C34" s="20">
        <v>1</v>
      </c>
      <c r="D34" s="20" t="s">
        <v>19784</v>
      </c>
      <c r="E34" s="20">
        <v>3127</v>
      </c>
      <c r="F34" s="20" t="s">
        <v>19916</v>
      </c>
      <c r="G34" s="20" t="s">
        <v>19914</v>
      </c>
      <c r="H34" s="20" t="s">
        <v>19656</v>
      </c>
      <c r="I34" s="20" t="s">
        <v>19689</v>
      </c>
      <c r="J34" s="20" t="s">
        <v>19785</v>
      </c>
      <c r="K34" s="20">
        <v>284793</v>
      </c>
      <c r="L34" s="164">
        <v>4</v>
      </c>
      <c r="M34" s="164" t="s">
        <v>19786</v>
      </c>
    </row>
    <row r="35" spans="1:13" hidden="1">
      <c r="A35" s="20" t="s">
        <v>19916</v>
      </c>
      <c r="B35" s="20" t="s">
        <v>19915</v>
      </c>
      <c r="C35" s="20">
        <v>1</v>
      </c>
      <c r="D35" s="20" t="s">
        <v>19787</v>
      </c>
      <c r="E35" s="20">
        <v>1013</v>
      </c>
      <c r="F35" s="20" t="s">
        <v>19916</v>
      </c>
      <c r="G35" s="20" t="s">
        <v>19915</v>
      </c>
      <c r="H35" s="20" t="s">
        <v>19665</v>
      </c>
      <c r="I35" s="20" t="s">
        <v>19689</v>
      </c>
      <c r="J35" s="20" t="s">
        <v>19788</v>
      </c>
      <c r="K35" s="20">
        <v>10546863</v>
      </c>
      <c r="L35" s="164">
        <v>4</v>
      </c>
      <c r="M35" s="164" t="s">
        <v>19762</v>
      </c>
    </row>
    <row r="36" spans="1:13">
      <c r="A36" s="20" t="s">
        <v>19916</v>
      </c>
      <c r="B36" s="20" t="s">
        <v>19914</v>
      </c>
      <c r="C36" s="20">
        <v>1</v>
      </c>
      <c r="D36" s="20" t="s">
        <v>19789</v>
      </c>
      <c r="E36" s="20">
        <v>3117</v>
      </c>
      <c r="F36" s="20" t="s">
        <v>19916</v>
      </c>
      <c r="G36" s="20" t="s">
        <v>19914</v>
      </c>
      <c r="H36" s="20" t="s">
        <v>19656</v>
      </c>
      <c r="I36" s="20" t="s">
        <v>19689</v>
      </c>
      <c r="J36" s="20" t="s">
        <v>19790</v>
      </c>
      <c r="K36" s="20" t="s">
        <v>19791</v>
      </c>
      <c r="L36" s="164">
        <v>4</v>
      </c>
      <c r="M36" s="164" t="s">
        <v>19792</v>
      </c>
    </row>
    <row r="37" spans="1:13">
      <c r="A37" s="20" t="s">
        <v>19916</v>
      </c>
      <c r="B37" s="20" t="s">
        <v>19914</v>
      </c>
      <c r="C37" s="20">
        <v>1</v>
      </c>
      <c r="D37" s="20" t="s">
        <v>19793</v>
      </c>
      <c r="E37" s="20">
        <v>2101</v>
      </c>
      <c r="F37" s="20" t="s">
        <v>19916</v>
      </c>
      <c r="G37" s="20" t="s">
        <v>19914</v>
      </c>
      <c r="H37" s="20" t="s">
        <v>19651</v>
      </c>
      <c r="I37" s="20" t="s">
        <v>19689</v>
      </c>
      <c r="J37" s="20" t="s">
        <v>19794</v>
      </c>
      <c r="K37" s="20" t="s">
        <v>19795</v>
      </c>
      <c r="L37" s="164">
        <v>12</v>
      </c>
      <c r="M37" s="164" t="s">
        <v>19796</v>
      </c>
    </row>
    <row r="38" spans="1:13" hidden="1">
      <c r="A38" s="20" t="s">
        <v>19916</v>
      </c>
      <c r="B38" s="20" t="s">
        <v>19915</v>
      </c>
      <c r="C38" s="20">
        <v>1</v>
      </c>
      <c r="D38" s="20" t="s">
        <v>19797</v>
      </c>
      <c r="E38" s="20">
        <v>1005</v>
      </c>
      <c r="F38" s="20" t="s">
        <v>19916</v>
      </c>
      <c r="G38" s="20" t="s">
        <v>19915</v>
      </c>
      <c r="H38" s="20" t="s">
        <v>19665</v>
      </c>
      <c r="I38" s="20" t="s">
        <v>19689</v>
      </c>
      <c r="J38" s="20" t="s">
        <v>19798</v>
      </c>
      <c r="K38" s="20">
        <v>11671122</v>
      </c>
      <c r="L38" s="164">
        <v>6</v>
      </c>
      <c r="M38" s="164" t="s">
        <v>19799</v>
      </c>
    </row>
    <row r="39" spans="1:13">
      <c r="A39" s="20" t="s">
        <v>19916</v>
      </c>
      <c r="B39" s="20" t="s">
        <v>19914</v>
      </c>
      <c r="C39" s="20">
        <v>1</v>
      </c>
      <c r="D39" s="20" t="s">
        <v>19800</v>
      </c>
      <c r="E39" s="20">
        <v>3103</v>
      </c>
      <c r="F39" s="20" t="s">
        <v>19916</v>
      </c>
      <c r="G39" s="20" t="s">
        <v>19914</v>
      </c>
      <c r="H39" s="20" t="s">
        <v>19656</v>
      </c>
      <c r="I39" s="20" t="s">
        <v>19689</v>
      </c>
      <c r="J39" s="20" t="s">
        <v>19801</v>
      </c>
      <c r="K39" s="20">
        <v>1619268</v>
      </c>
      <c r="L39" s="164">
        <v>4</v>
      </c>
      <c r="M39" s="164" t="s">
        <v>19759</v>
      </c>
    </row>
    <row r="40" spans="1:13">
      <c r="A40" s="20" t="s">
        <v>19916</v>
      </c>
      <c r="B40" s="20" t="s">
        <v>19914</v>
      </c>
      <c r="C40" s="20">
        <v>1</v>
      </c>
      <c r="D40" s="20" t="s">
        <v>19802</v>
      </c>
      <c r="E40" s="20">
        <v>3103</v>
      </c>
      <c r="F40" s="20" t="s">
        <v>19916</v>
      </c>
      <c r="G40" s="20" t="s">
        <v>19914</v>
      </c>
      <c r="H40" s="20" t="s">
        <v>19656</v>
      </c>
      <c r="I40" s="20" t="s">
        <v>19689</v>
      </c>
      <c r="J40" s="20" t="s">
        <v>19803</v>
      </c>
      <c r="K40" s="20">
        <v>1475185</v>
      </c>
      <c r="L40" s="164">
        <v>4</v>
      </c>
      <c r="M40" s="164" t="s">
        <v>19804</v>
      </c>
    </row>
    <row r="41" spans="1:13">
      <c r="A41" s="20" t="s">
        <v>19916</v>
      </c>
      <c r="B41" s="20" t="s">
        <v>19914</v>
      </c>
      <c r="C41" s="20">
        <v>1</v>
      </c>
      <c r="D41" s="20" t="s">
        <v>19805</v>
      </c>
      <c r="E41" s="20">
        <v>3107</v>
      </c>
      <c r="F41" s="20" t="s">
        <v>19916</v>
      </c>
      <c r="G41" s="20" t="s">
        <v>19914</v>
      </c>
      <c r="H41" s="20" t="s">
        <v>19656</v>
      </c>
      <c r="I41" s="20" t="s">
        <v>19689</v>
      </c>
      <c r="J41" s="20" t="s">
        <v>19806</v>
      </c>
      <c r="K41" s="20">
        <v>34819</v>
      </c>
      <c r="L41" s="164">
        <v>4</v>
      </c>
      <c r="M41" s="164" t="s">
        <v>19807</v>
      </c>
    </row>
    <row r="42" spans="1:13">
      <c r="A42" s="20" t="s">
        <v>19916</v>
      </c>
      <c r="B42" s="20" t="s">
        <v>19914</v>
      </c>
      <c r="C42" s="20">
        <v>1</v>
      </c>
      <c r="D42" s="20" t="s">
        <v>19808</v>
      </c>
      <c r="E42" s="20">
        <v>3103</v>
      </c>
      <c r="F42" s="20" t="s">
        <v>19916</v>
      </c>
      <c r="G42" s="20" t="s">
        <v>19914</v>
      </c>
      <c r="H42" s="20" t="s">
        <v>19656</v>
      </c>
      <c r="I42" s="20" t="s">
        <v>19689</v>
      </c>
      <c r="J42" s="20" t="s">
        <v>19809</v>
      </c>
      <c r="K42" s="20">
        <v>34932</v>
      </c>
      <c r="L42" s="164">
        <v>4</v>
      </c>
      <c r="M42" s="164" t="s">
        <v>19810</v>
      </c>
    </row>
    <row r="43" spans="1:13">
      <c r="A43" s="20" t="s">
        <v>19916</v>
      </c>
      <c r="B43" s="20" t="s">
        <v>19914</v>
      </c>
      <c r="C43" s="20">
        <v>1</v>
      </c>
      <c r="D43" s="20" t="s">
        <v>19811</v>
      </c>
      <c r="E43" s="20">
        <v>3103</v>
      </c>
      <c r="F43" s="20" t="s">
        <v>19916</v>
      </c>
      <c r="G43" s="20" t="s">
        <v>19914</v>
      </c>
      <c r="H43" s="20" t="s">
        <v>19656</v>
      </c>
      <c r="I43" s="20" t="s">
        <v>19689</v>
      </c>
      <c r="J43" s="20" t="s">
        <v>19812</v>
      </c>
      <c r="K43" s="20">
        <v>97330</v>
      </c>
      <c r="L43" s="164">
        <v>4</v>
      </c>
      <c r="M43" s="164" t="s">
        <v>19813</v>
      </c>
    </row>
    <row r="44" spans="1:13">
      <c r="A44" s="20" t="s">
        <v>19916</v>
      </c>
      <c r="B44" s="20" t="s">
        <v>19914</v>
      </c>
      <c r="C44" s="20">
        <v>1</v>
      </c>
      <c r="D44" s="20" t="s">
        <v>19814</v>
      </c>
      <c r="E44" s="20">
        <v>3115</v>
      </c>
      <c r="F44" s="20" t="s">
        <v>19916</v>
      </c>
      <c r="G44" s="20" t="s">
        <v>19914</v>
      </c>
      <c r="H44" s="20" t="s">
        <v>19656</v>
      </c>
      <c r="I44" s="20" t="s">
        <v>19689</v>
      </c>
      <c r="J44" s="20" t="s">
        <v>19815</v>
      </c>
      <c r="K44" s="20">
        <v>87507587</v>
      </c>
      <c r="L44" s="164">
        <v>4</v>
      </c>
      <c r="M44" s="164" t="s">
        <v>19816</v>
      </c>
    </row>
    <row r="45" spans="1:13">
      <c r="A45" s="20" t="s">
        <v>19916</v>
      </c>
      <c r="B45" s="20" t="s">
        <v>19914</v>
      </c>
      <c r="C45" s="20">
        <v>1</v>
      </c>
      <c r="D45" s="20" t="s">
        <v>19817</v>
      </c>
      <c r="E45" s="20">
        <v>3116</v>
      </c>
      <c r="F45" s="20" t="s">
        <v>19916</v>
      </c>
      <c r="G45" s="20" t="s">
        <v>19914</v>
      </c>
      <c r="H45" s="20" t="s">
        <v>19656</v>
      </c>
      <c r="I45" s="20" t="s">
        <v>19689</v>
      </c>
      <c r="J45" s="20" t="s">
        <v>19818</v>
      </c>
      <c r="K45" s="20">
        <v>219258</v>
      </c>
      <c r="L45" s="164">
        <v>4</v>
      </c>
      <c r="M45" s="164" t="s">
        <v>19819</v>
      </c>
    </row>
    <row r="46" spans="1:13">
      <c r="A46" s="20" t="s">
        <v>19916</v>
      </c>
      <c r="B46" s="20" t="s">
        <v>19914</v>
      </c>
      <c r="C46" s="20">
        <v>1</v>
      </c>
      <c r="D46" s="20" t="s">
        <v>19820</v>
      </c>
      <c r="E46" s="20">
        <v>3118</v>
      </c>
      <c r="F46" s="20" t="s">
        <v>19916</v>
      </c>
      <c r="G46" s="20" t="s">
        <v>19914</v>
      </c>
      <c r="H46" s="20" t="s">
        <v>19656</v>
      </c>
      <c r="I46" s="20" t="s">
        <v>19689</v>
      </c>
      <c r="J46" s="20" t="s">
        <v>19821</v>
      </c>
      <c r="K46" s="20">
        <v>219746</v>
      </c>
      <c r="L46" s="164">
        <v>4</v>
      </c>
      <c r="M46" s="164" t="s">
        <v>19822</v>
      </c>
    </row>
    <row r="47" spans="1:13">
      <c r="A47" s="20" t="s">
        <v>19916</v>
      </c>
      <c r="B47" s="20" t="s">
        <v>19914</v>
      </c>
      <c r="C47" s="20">
        <v>1</v>
      </c>
      <c r="D47" s="20" t="s">
        <v>19823</v>
      </c>
      <c r="E47" s="20">
        <v>3121</v>
      </c>
      <c r="F47" s="20" t="s">
        <v>19916</v>
      </c>
      <c r="G47" s="20" t="s">
        <v>19914</v>
      </c>
      <c r="H47" s="20" t="s">
        <v>19656</v>
      </c>
      <c r="I47" s="20" t="s">
        <v>19689</v>
      </c>
      <c r="J47" s="20" t="s">
        <v>19824</v>
      </c>
      <c r="K47" s="20">
        <v>223050</v>
      </c>
      <c r="L47" s="164">
        <v>4</v>
      </c>
      <c r="M47" s="164" t="s">
        <v>19825</v>
      </c>
    </row>
    <row r="48" spans="1:13">
      <c r="A48" s="20" t="s">
        <v>19916</v>
      </c>
      <c r="B48" s="20" t="s">
        <v>19914</v>
      </c>
      <c r="C48" s="20">
        <v>1</v>
      </c>
      <c r="D48" s="20" t="s">
        <v>19826</v>
      </c>
      <c r="E48" s="20">
        <v>3122</v>
      </c>
      <c r="F48" s="20" t="s">
        <v>19916</v>
      </c>
      <c r="G48" s="20" t="s">
        <v>19914</v>
      </c>
      <c r="H48" s="20" t="s">
        <v>19656</v>
      </c>
      <c r="I48" s="20" t="s">
        <v>19689</v>
      </c>
      <c r="J48" s="20" t="s">
        <v>19827</v>
      </c>
      <c r="K48" s="20">
        <v>223077</v>
      </c>
      <c r="L48" s="164">
        <v>4</v>
      </c>
      <c r="M48" s="164" t="s">
        <v>19828</v>
      </c>
    </row>
    <row r="49" spans="1:13">
      <c r="A49" s="20" t="s">
        <v>19916</v>
      </c>
      <c r="B49" s="20" t="s">
        <v>19914</v>
      </c>
      <c r="C49" s="20">
        <v>1</v>
      </c>
      <c r="D49" s="20" t="s">
        <v>19829</v>
      </c>
      <c r="E49" s="20">
        <v>3123</v>
      </c>
      <c r="F49" s="20" t="s">
        <v>19916</v>
      </c>
      <c r="G49" s="20" t="s">
        <v>19914</v>
      </c>
      <c r="H49" s="20" t="s">
        <v>19656</v>
      </c>
      <c r="I49" s="20" t="s">
        <v>19689</v>
      </c>
      <c r="J49" s="20" t="s">
        <v>19830</v>
      </c>
      <c r="K49" s="20">
        <v>2706474</v>
      </c>
      <c r="L49" s="164">
        <v>4</v>
      </c>
      <c r="M49" s="164" t="s">
        <v>19831</v>
      </c>
    </row>
    <row r="50" spans="1:13">
      <c r="A50" s="20" t="s">
        <v>19916</v>
      </c>
      <c r="B50" s="20" t="s">
        <v>19914</v>
      </c>
      <c r="C50" s="20">
        <v>1</v>
      </c>
      <c r="D50" s="20" t="s">
        <v>19832</v>
      </c>
      <c r="E50" s="20">
        <v>3103</v>
      </c>
      <c r="F50" s="20" t="s">
        <v>19916</v>
      </c>
      <c r="G50" s="20" t="s">
        <v>19914</v>
      </c>
      <c r="H50" s="20" t="s">
        <v>19656</v>
      </c>
      <c r="I50" s="20" t="s">
        <v>19689</v>
      </c>
      <c r="J50" s="20" t="s">
        <v>19833</v>
      </c>
      <c r="K50" s="20">
        <v>20443</v>
      </c>
      <c r="L50" s="164">
        <v>4</v>
      </c>
      <c r="M50" s="164" t="s">
        <v>19834</v>
      </c>
    </row>
    <row r="51" spans="1:13">
      <c r="A51" s="20" t="s">
        <v>19916</v>
      </c>
      <c r="B51" s="20" t="s">
        <v>19914</v>
      </c>
      <c r="C51" s="20">
        <v>1</v>
      </c>
      <c r="D51" s="20" t="s">
        <v>19835</v>
      </c>
      <c r="E51" s="20">
        <v>3125</v>
      </c>
      <c r="F51" s="20" t="s">
        <v>19916</v>
      </c>
      <c r="G51" s="20" t="s">
        <v>19914</v>
      </c>
      <c r="H51" s="20" t="s">
        <v>19656</v>
      </c>
      <c r="I51" s="20" t="s">
        <v>19689</v>
      </c>
      <c r="J51" s="20" t="s">
        <v>19836</v>
      </c>
      <c r="K51" s="20">
        <v>223565</v>
      </c>
      <c r="L51" s="164">
        <v>4</v>
      </c>
      <c r="M51" s="164" t="s">
        <v>19837</v>
      </c>
    </row>
    <row r="52" spans="1:13">
      <c r="A52" s="20" t="s">
        <v>19916</v>
      </c>
      <c r="B52" s="20" t="s">
        <v>19914</v>
      </c>
      <c r="C52" s="20">
        <v>1</v>
      </c>
      <c r="D52" s="20" t="s">
        <v>19838</v>
      </c>
      <c r="E52" s="20">
        <v>3126</v>
      </c>
      <c r="F52" s="20" t="s">
        <v>19916</v>
      </c>
      <c r="G52" s="20" t="s">
        <v>19914</v>
      </c>
      <c r="H52" s="20" t="s">
        <v>19656</v>
      </c>
      <c r="I52" s="20" t="s">
        <v>19689</v>
      </c>
      <c r="J52" s="20" t="s">
        <v>19839</v>
      </c>
      <c r="K52" s="20">
        <v>2707306</v>
      </c>
      <c r="L52" s="164">
        <v>4</v>
      </c>
      <c r="M52" s="164" t="s">
        <v>19831</v>
      </c>
    </row>
    <row r="53" spans="1:13">
      <c r="A53" s="20" t="s">
        <v>19916</v>
      </c>
      <c r="B53" s="20" t="s">
        <v>19914</v>
      </c>
      <c r="C53" s="20">
        <v>1</v>
      </c>
      <c r="D53" s="20" t="s">
        <v>19840</v>
      </c>
      <c r="E53" s="20">
        <v>3103</v>
      </c>
      <c r="F53" s="20" t="s">
        <v>19916</v>
      </c>
      <c r="G53" s="20" t="s">
        <v>19914</v>
      </c>
      <c r="H53" s="20" t="s">
        <v>19656</v>
      </c>
      <c r="I53" s="20" t="s">
        <v>19689</v>
      </c>
      <c r="J53" s="20" t="s">
        <v>19841</v>
      </c>
      <c r="K53" s="20">
        <v>283878</v>
      </c>
      <c r="L53" s="164">
        <v>4</v>
      </c>
      <c r="M53" s="164" t="s">
        <v>19842</v>
      </c>
    </row>
    <row r="54" spans="1:13">
      <c r="A54" s="20" t="s">
        <v>19916</v>
      </c>
      <c r="B54" s="20" t="s">
        <v>19914</v>
      </c>
      <c r="C54" s="20">
        <v>1</v>
      </c>
      <c r="D54" s="20" t="s">
        <v>19843</v>
      </c>
      <c r="E54" s="20">
        <v>3103</v>
      </c>
      <c r="F54" s="20" t="s">
        <v>19916</v>
      </c>
      <c r="G54" s="20" t="s">
        <v>19914</v>
      </c>
      <c r="H54" s="20" t="s">
        <v>19656</v>
      </c>
      <c r="I54" s="20" t="s">
        <v>19689</v>
      </c>
      <c r="J54" s="20" t="s">
        <v>19844</v>
      </c>
      <c r="K54" s="20">
        <v>296562</v>
      </c>
      <c r="L54" s="164">
        <v>4</v>
      </c>
      <c r="M54" s="164" t="s">
        <v>19845</v>
      </c>
    </row>
    <row r="55" spans="1:13">
      <c r="A55" s="20" t="s">
        <v>19916</v>
      </c>
      <c r="B55" s="20" t="s">
        <v>19914</v>
      </c>
      <c r="C55" s="20">
        <v>1</v>
      </c>
      <c r="D55" s="20" t="s">
        <v>19846</v>
      </c>
      <c r="E55" s="20">
        <v>3131</v>
      </c>
      <c r="F55" s="20" t="s">
        <v>19916</v>
      </c>
      <c r="G55" s="20" t="s">
        <v>19914</v>
      </c>
      <c r="H55" s="20" t="s">
        <v>19656</v>
      </c>
      <c r="I55" s="20" t="s">
        <v>19689</v>
      </c>
      <c r="J55" s="20" t="s">
        <v>19847</v>
      </c>
      <c r="K55" s="20">
        <v>338419</v>
      </c>
      <c r="L55" s="164">
        <v>4</v>
      </c>
      <c r="M55" s="164" t="s">
        <v>19848</v>
      </c>
    </row>
    <row r="56" spans="1:13" hidden="1">
      <c r="A56" s="20" t="s">
        <v>19916</v>
      </c>
      <c r="B56" s="20" t="s">
        <v>19915</v>
      </c>
      <c r="C56" s="20">
        <v>1</v>
      </c>
      <c r="D56" s="20" t="s">
        <v>19849</v>
      </c>
      <c r="E56" s="20">
        <v>1001</v>
      </c>
      <c r="F56" s="20" t="s">
        <v>19916</v>
      </c>
      <c r="G56" s="20" t="s">
        <v>19915</v>
      </c>
      <c r="H56" s="20" t="s">
        <v>19665</v>
      </c>
      <c r="I56" s="20" t="s">
        <v>19689</v>
      </c>
      <c r="J56" s="20" t="s">
        <v>19850</v>
      </c>
      <c r="K56" s="20">
        <v>10762752</v>
      </c>
      <c r="L56" s="164">
        <v>12</v>
      </c>
      <c r="M56" s="164" t="s">
        <v>19851</v>
      </c>
    </row>
    <row r="57" spans="1:13" hidden="1">
      <c r="A57" s="20" t="s">
        <v>19916</v>
      </c>
      <c r="B57" s="20" t="s">
        <v>19915</v>
      </c>
      <c r="C57" s="20">
        <v>1</v>
      </c>
      <c r="D57" s="20" t="s">
        <v>19852</v>
      </c>
      <c r="E57" s="20">
        <v>1014</v>
      </c>
      <c r="F57" s="20" t="s">
        <v>19916</v>
      </c>
      <c r="G57" s="20" t="s">
        <v>19915</v>
      </c>
      <c r="H57" s="20" t="s">
        <v>19665</v>
      </c>
      <c r="I57" s="20" t="s">
        <v>19689</v>
      </c>
      <c r="J57" s="20" t="s">
        <v>19853</v>
      </c>
      <c r="K57" s="20">
        <v>13510711</v>
      </c>
      <c r="L57" s="164">
        <v>12</v>
      </c>
      <c r="M57" s="164" t="s">
        <v>19854</v>
      </c>
    </row>
    <row r="58" spans="1:13">
      <c r="A58" s="20" t="s">
        <v>19916</v>
      </c>
      <c r="B58" s="20" t="s">
        <v>19914</v>
      </c>
      <c r="C58" s="20">
        <v>1</v>
      </c>
      <c r="D58" s="20" t="s">
        <v>19855</v>
      </c>
      <c r="E58" s="20">
        <v>3103</v>
      </c>
      <c r="F58" s="20" t="s">
        <v>19916</v>
      </c>
      <c r="G58" s="20" t="s">
        <v>19914</v>
      </c>
      <c r="H58" s="20" t="s">
        <v>19656</v>
      </c>
      <c r="I58" s="20" t="s">
        <v>19689</v>
      </c>
      <c r="J58" s="20" t="s">
        <v>19856</v>
      </c>
      <c r="K58" s="20">
        <v>225347</v>
      </c>
      <c r="L58" s="164">
        <v>4</v>
      </c>
      <c r="M58" s="164" t="s">
        <v>19857</v>
      </c>
    </row>
    <row r="59" spans="1:13" hidden="1">
      <c r="A59" s="20" t="s">
        <v>19916</v>
      </c>
      <c r="B59" s="20" t="s">
        <v>19915</v>
      </c>
      <c r="C59" s="20">
        <v>1</v>
      </c>
      <c r="D59" s="20" t="s">
        <v>19858</v>
      </c>
      <c r="E59" s="20">
        <v>1001</v>
      </c>
      <c r="F59" s="20" t="s">
        <v>19916</v>
      </c>
      <c r="G59" s="20" t="s">
        <v>19915</v>
      </c>
      <c r="H59" s="20" t="s">
        <v>19665</v>
      </c>
      <c r="I59" s="20" t="s">
        <v>19689</v>
      </c>
      <c r="J59" s="20" t="s">
        <v>19859</v>
      </c>
      <c r="K59" s="20">
        <v>10402446</v>
      </c>
      <c r="L59" s="164">
        <v>12</v>
      </c>
      <c r="M59" s="164" t="s">
        <v>19860</v>
      </c>
    </row>
    <row r="60" spans="1:13">
      <c r="A60" s="20" t="s">
        <v>19916</v>
      </c>
      <c r="B60" s="20" t="s">
        <v>19914</v>
      </c>
      <c r="C60" s="20">
        <v>1</v>
      </c>
      <c r="D60" s="20" t="s">
        <v>19861</v>
      </c>
      <c r="E60" s="20">
        <v>3105</v>
      </c>
      <c r="F60" s="20" t="s">
        <v>19916</v>
      </c>
      <c r="G60" s="20" t="s">
        <v>19914</v>
      </c>
      <c r="H60" s="20" t="s">
        <v>19656</v>
      </c>
      <c r="I60" s="20" t="s">
        <v>19689</v>
      </c>
      <c r="J60" s="20" t="s">
        <v>19862</v>
      </c>
      <c r="K60" s="20">
        <v>19458924</v>
      </c>
      <c r="L60" s="164">
        <v>4</v>
      </c>
      <c r="M60" s="164" t="s">
        <v>19694</v>
      </c>
    </row>
    <row r="61" spans="1:13" hidden="1">
      <c r="A61" s="20" t="s">
        <v>19916</v>
      </c>
      <c r="B61" s="20" t="s">
        <v>19915</v>
      </c>
      <c r="C61" s="20">
        <v>1</v>
      </c>
      <c r="D61" s="20" t="s">
        <v>19863</v>
      </c>
      <c r="E61" s="20">
        <v>1010</v>
      </c>
      <c r="F61" s="20" t="s">
        <v>19916</v>
      </c>
      <c r="G61" s="20" t="s">
        <v>19915</v>
      </c>
      <c r="H61" s="20" t="s">
        <v>19665</v>
      </c>
      <c r="I61" s="20" t="s">
        <v>19689</v>
      </c>
      <c r="J61" s="20" t="s">
        <v>19864</v>
      </c>
      <c r="K61" s="20">
        <v>21686181</v>
      </c>
      <c r="L61" s="164">
        <v>12</v>
      </c>
      <c r="M61" s="164" t="s">
        <v>19865</v>
      </c>
    </row>
    <row r="62" spans="1:13">
      <c r="A62" s="20" t="s">
        <v>19916</v>
      </c>
      <c r="B62" s="20" t="s">
        <v>19914</v>
      </c>
      <c r="C62" s="20">
        <v>1</v>
      </c>
      <c r="D62" s="20" t="s">
        <v>19866</v>
      </c>
      <c r="E62" s="20">
        <v>3128</v>
      </c>
      <c r="F62" s="20" t="s">
        <v>19916</v>
      </c>
      <c r="G62" s="20" t="s">
        <v>19914</v>
      </c>
      <c r="H62" s="20" t="s">
        <v>19656</v>
      </c>
      <c r="I62" s="20" t="s">
        <v>19689</v>
      </c>
      <c r="J62" s="20" t="s">
        <v>19867</v>
      </c>
      <c r="K62" s="20">
        <v>3011569</v>
      </c>
      <c r="L62" s="164">
        <v>4</v>
      </c>
      <c r="M62" s="164" t="s">
        <v>19868</v>
      </c>
    </row>
    <row r="63" spans="1:13" hidden="1">
      <c r="A63" s="20" t="s">
        <v>19916</v>
      </c>
      <c r="B63" s="20" t="s">
        <v>19915</v>
      </c>
      <c r="C63" s="20">
        <v>1</v>
      </c>
      <c r="D63" s="20" t="s">
        <v>19869</v>
      </c>
      <c r="E63" s="20">
        <v>1003</v>
      </c>
      <c r="F63" s="20" t="s">
        <v>19916</v>
      </c>
      <c r="G63" s="20" t="s">
        <v>19915</v>
      </c>
      <c r="H63" s="20" t="s">
        <v>19665</v>
      </c>
      <c r="I63" s="20" t="s">
        <v>19689</v>
      </c>
      <c r="J63" s="20" t="s">
        <v>19870</v>
      </c>
      <c r="K63" s="20" t="s">
        <v>19871</v>
      </c>
      <c r="L63" s="164">
        <v>6</v>
      </c>
      <c r="M63" s="164" t="s">
        <v>19872</v>
      </c>
    </row>
    <row r="64" spans="1:13">
      <c r="A64" s="20" t="s">
        <v>19916</v>
      </c>
      <c r="B64" s="20" t="s">
        <v>19914</v>
      </c>
      <c r="C64" s="20">
        <v>1</v>
      </c>
      <c r="D64" s="20" t="s">
        <v>19873</v>
      </c>
      <c r="E64" s="20">
        <v>3109</v>
      </c>
      <c r="F64" s="20" t="s">
        <v>19916</v>
      </c>
      <c r="G64" s="20" t="s">
        <v>19914</v>
      </c>
      <c r="H64" s="20" t="s">
        <v>19656</v>
      </c>
      <c r="I64" s="20" t="s">
        <v>19689</v>
      </c>
      <c r="J64" s="20" t="s">
        <v>19874</v>
      </c>
      <c r="K64" s="20">
        <v>14968975</v>
      </c>
      <c r="L64" s="164">
        <v>4</v>
      </c>
      <c r="M64" s="164" t="s">
        <v>19875</v>
      </c>
    </row>
    <row r="65" spans="1:13">
      <c r="A65" s="20" t="s">
        <v>19916</v>
      </c>
      <c r="B65" s="20" t="s">
        <v>19914</v>
      </c>
      <c r="C65" s="20">
        <v>1</v>
      </c>
      <c r="D65" s="20" t="s">
        <v>19876</v>
      </c>
      <c r="E65" s="20">
        <v>3103</v>
      </c>
      <c r="F65" s="20" t="s">
        <v>19916</v>
      </c>
      <c r="G65" s="20" t="s">
        <v>19914</v>
      </c>
      <c r="H65" s="20" t="s">
        <v>19656</v>
      </c>
      <c r="I65" s="20" t="s">
        <v>19689</v>
      </c>
      <c r="J65" s="20" t="s">
        <v>19877</v>
      </c>
      <c r="K65" s="20">
        <v>15300293</v>
      </c>
      <c r="L65" s="164">
        <v>4</v>
      </c>
      <c r="M65" s="164" t="s">
        <v>19878</v>
      </c>
    </row>
    <row r="66" spans="1:13" hidden="1">
      <c r="A66" s="20" t="s">
        <v>19916</v>
      </c>
      <c r="B66" s="20" t="s">
        <v>19915</v>
      </c>
      <c r="C66" s="20">
        <v>1</v>
      </c>
      <c r="D66" s="20" t="s">
        <v>19879</v>
      </c>
      <c r="E66" s="20">
        <v>1008</v>
      </c>
      <c r="F66" s="20" t="s">
        <v>19916</v>
      </c>
      <c r="G66" s="20" t="s">
        <v>19915</v>
      </c>
      <c r="H66" s="20" t="s">
        <v>19665</v>
      </c>
      <c r="I66" s="20" t="s">
        <v>19689</v>
      </c>
      <c r="J66" s="20" t="s">
        <v>19880</v>
      </c>
      <c r="K66" s="20">
        <v>21686149</v>
      </c>
      <c r="L66" s="164">
        <v>12</v>
      </c>
      <c r="M66" s="164" t="s">
        <v>19854</v>
      </c>
    </row>
    <row r="67" spans="1:13">
      <c r="A67" s="20" t="s">
        <v>19916</v>
      </c>
      <c r="B67" s="20" t="s">
        <v>19914</v>
      </c>
      <c r="C67" s="20">
        <v>1</v>
      </c>
      <c r="D67" s="20" t="s">
        <v>19881</v>
      </c>
      <c r="E67" s="20">
        <v>3103</v>
      </c>
      <c r="F67" s="20" t="s">
        <v>19916</v>
      </c>
      <c r="G67" s="20" t="s">
        <v>19914</v>
      </c>
      <c r="H67" s="20" t="s">
        <v>19656</v>
      </c>
      <c r="I67" s="20" t="s">
        <v>19689</v>
      </c>
      <c r="J67" s="20" t="s">
        <v>19882</v>
      </c>
      <c r="K67" s="20">
        <v>392499</v>
      </c>
      <c r="L67" s="164">
        <v>4</v>
      </c>
      <c r="M67" s="164" t="s">
        <v>19883</v>
      </c>
    </row>
    <row r="68" spans="1:13">
      <c r="A68" s="20" t="s">
        <v>19916</v>
      </c>
      <c r="B68" s="20" t="s">
        <v>19914</v>
      </c>
      <c r="C68" s="20">
        <v>1</v>
      </c>
      <c r="D68" s="20" t="s">
        <v>19884</v>
      </c>
      <c r="E68" s="20">
        <v>3103</v>
      </c>
      <c r="F68" s="20" t="s">
        <v>19916</v>
      </c>
      <c r="G68" s="20" t="s">
        <v>19914</v>
      </c>
      <c r="H68" s="20" t="s">
        <v>19656</v>
      </c>
      <c r="I68" s="20" t="s">
        <v>19689</v>
      </c>
      <c r="J68" s="20" t="s">
        <v>19885</v>
      </c>
      <c r="K68" s="20">
        <v>97322</v>
      </c>
      <c r="L68" s="164">
        <v>4</v>
      </c>
      <c r="M68" s="164" t="s">
        <v>19886</v>
      </c>
    </row>
    <row r="69" spans="1:13">
      <c r="A69" s="20" t="s">
        <v>19916</v>
      </c>
      <c r="B69" s="20" t="s">
        <v>19914</v>
      </c>
      <c r="C69" s="20">
        <v>1</v>
      </c>
      <c r="D69" s="20" t="s">
        <v>19887</v>
      </c>
      <c r="E69" s="20">
        <v>3106</v>
      </c>
      <c r="F69" s="20" t="s">
        <v>19916</v>
      </c>
      <c r="G69" s="20" t="s">
        <v>19914</v>
      </c>
      <c r="H69" s="20" t="s">
        <v>19656</v>
      </c>
      <c r="I69" s="20" t="s">
        <v>19689</v>
      </c>
      <c r="J69" s="20" t="s">
        <v>19888</v>
      </c>
      <c r="K69" s="20">
        <v>3635465</v>
      </c>
      <c r="L69" s="164">
        <v>4</v>
      </c>
      <c r="M69" s="164" t="s">
        <v>19878</v>
      </c>
    </row>
    <row r="70" spans="1:13">
      <c r="A70" s="20" t="s">
        <v>19916</v>
      </c>
      <c r="B70" s="20" t="s">
        <v>19914</v>
      </c>
      <c r="C70" s="20">
        <v>1</v>
      </c>
      <c r="D70" s="20" t="s">
        <v>19889</v>
      </c>
      <c r="E70" s="20">
        <v>3108</v>
      </c>
      <c r="F70" s="20" t="s">
        <v>19916</v>
      </c>
      <c r="G70" s="20" t="s">
        <v>19914</v>
      </c>
      <c r="H70" s="20" t="s">
        <v>19656</v>
      </c>
      <c r="I70" s="20" t="s">
        <v>19689</v>
      </c>
      <c r="J70" s="20" t="s">
        <v>19890</v>
      </c>
      <c r="K70" s="20">
        <v>34967</v>
      </c>
      <c r="L70" s="164">
        <v>4</v>
      </c>
      <c r="M70" s="164" t="s">
        <v>19891</v>
      </c>
    </row>
    <row r="71" spans="1:13" hidden="1">
      <c r="A71" s="20" t="s">
        <v>19916</v>
      </c>
      <c r="B71" s="20" t="s">
        <v>19915</v>
      </c>
      <c r="C71" s="20">
        <v>1</v>
      </c>
      <c r="D71" s="20" t="s">
        <v>19892</v>
      </c>
      <c r="E71" s="20">
        <v>1001</v>
      </c>
      <c r="F71" s="20" t="s">
        <v>19916</v>
      </c>
      <c r="G71" s="20" t="s">
        <v>19915</v>
      </c>
      <c r="H71" s="20" t="s">
        <v>19893</v>
      </c>
      <c r="I71" s="20" t="s">
        <v>19689</v>
      </c>
      <c r="J71" s="20" t="s">
        <v>19894</v>
      </c>
      <c r="K71" s="20" t="s">
        <v>19895</v>
      </c>
      <c r="L71" s="164">
        <v>10</v>
      </c>
      <c r="M71" s="164" t="s">
        <v>19896</v>
      </c>
    </row>
    <row r="72" spans="1:13">
      <c r="A72" s="20" t="s">
        <v>19916</v>
      </c>
      <c r="B72" s="20" t="s">
        <v>19914</v>
      </c>
      <c r="C72" s="20">
        <v>1</v>
      </c>
      <c r="D72" s="20" t="s">
        <v>19897</v>
      </c>
      <c r="E72" s="20">
        <v>3103</v>
      </c>
      <c r="F72" s="20" t="s">
        <v>19916</v>
      </c>
      <c r="G72" s="20" t="s">
        <v>19914</v>
      </c>
      <c r="H72" s="20" t="s">
        <v>19656</v>
      </c>
      <c r="I72" s="20" t="s">
        <v>19689</v>
      </c>
      <c r="J72" s="20" t="s">
        <v>19898</v>
      </c>
      <c r="K72" s="20">
        <v>3622436</v>
      </c>
      <c r="L72" s="164">
        <v>4</v>
      </c>
      <c r="M72" s="164" t="s">
        <v>19899</v>
      </c>
    </row>
    <row r="73" spans="1:13" hidden="1">
      <c r="A73" s="20" t="s">
        <v>19916</v>
      </c>
      <c r="B73" s="20" t="s">
        <v>19915</v>
      </c>
      <c r="C73" s="20">
        <v>1</v>
      </c>
      <c r="D73" s="20" t="s">
        <v>19900</v>
      </c>
      <c r="E73" s="20">
        <v>1004</v>
      </c>
      <c r="F73" s="20" t="s">
        <v>19916</v>
      </c>
      <c r="G73" s="20" t="s">
        <v>19915</v>
      </c>
      <c r="H73" s="20" t="s">
        <v>19665</v>
      </c>
      <c r="I73" s="20" t="s">
        <v>19689</v>
      </c>
      <c r="J73" s="20" t="s">
        <v>19901</v>
      </c>
      <c r="K73" s="20">
        <v>71161</v>
      </c>
      <c r="L73" s="164">
        <v>12</v>
      </c>
      <c r="M73" s="164" t="s">
        <v>19902</v>
      </c>
    </row>
    <row r="74" spans="1:13" hidden="1">
      <c r="A74" s="20" t="s">
        <v>19916</v>
      </c>
      <c r="B74" s="20" t="s">
        <v>19915</v>
      </c>
      <c r="C74" s="20">
        <v>1</v>
      </c>
      <c r="D74" s="20" t="s">
        <v>19903</v>
      </c>
      <c r="E74" s="20">
        <v>1009</v>
      </c>
      <c r="F74" s="20" t="s">
        <v>19916</v>
      </c>
      <c r="G74" s="20" t="s">
        <v>19915</v>
      </c>
      <c r="H74" s="20" t="s">
        <v>19665</v>
      </c>
      <c r="I74" s="20" t="s">
        <v>19689</v>
      </c>
      <c r="J74" s="20" t="s">
        <v>19904</v>
      </c>
      <c r="K74" s="20">
        <v>21686165</v>
      </c>
      <c r="L74" s="164">
        <v>12</v>
      </c>
      <c r="M74" s="164" t="s">
        <v>19905</v>
      </c>
    </row>
    <row r="75" spans="1:13" hidden="1">
      <c r="A75" s="20" t="s">
        <v>19916</v>
      </c>
      <c r="B75" s="20" t="s">
        <v>19915</v>
      </c>
      <c r="C75" s="20">
        <v>1</v>
      </c>
      <c r="D75" s="20" t="s">
        <v>19906</v>
      </c>
      <c r="E75" s="20">
        <v>1007</v>
      </c>
      <c r="F75" s="20" t="s">
        <v>19916</v>
      </c>
      <c r="G75" s="20" t="s">
        <v>19915</v>
      </c>
      <c r="H75" s="20" t="s">
        <v>19665</v>
      </c>
      <c r="I75" s="20" t="s">
        <v>19689</v>
      </c>
      <c r="J75" s="20" t="s">
        <v>19907</v>
      </c>
      <c r="K75" s="20" t="s">
        <v>19908</v>
      </c>
      <c r="L75" s="164">
        <v>12</v>
      </c>
      <c r="M75" s="164" t="s">
        <v>19854</v>
      </c>
    </row>
    <row r="76" spans="1:13">
      <c r="C76">
        <f>SUBTOTAL(109,C2:C75)</f>
        <v>52</v>
      </c>
    </row>
  </sheetData>
  <autoFilter ref="A1:M75" xr:uid="{05679221-2965-4617-A1E9-FE65B71558C0}">
    <filterColumn colId="1">
      <filters>
        <filter val="電子"/>
      </filters>
    </filterColumn>
  </autoFilter>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79998168889431442"/>
  </sheetPr>
  <dimension ref="A1:L2288"/>
  <sheetViews>
    <sheetView workbookViewId="0"/>
  </sheetViews>
  <sheetFormatPr defaultRowHeight="12"/>
  <cols>
    <col min="1" max="1" width="9" style="78"/>
    <col min="2" max="2" width="15.125" style="78" customWidth="1"/>
    <col min="3" max="3" width="12.875" style="80" customWidth="1"/>
    <col min="4" max="4" width="16.375" style="78" customWidth="1"/>
    <col min="5" max="5" width="66.25" style="77" customWidth="1"/>
    <col min="6" max="6" width="17.125" style="78" customWidth="1"/>
    <col min="7" max="7" width="73.25" style="78" customWidth="1"/>
    <col min="8" max="16384" width="9" style="78"/>
  </cols>
  <sheetData>
    <row r="1" spans="1:12" s="74" customFormat="1">
      <c r="A1" s="75" t="s">
        <v>18893</v>
      </c>
      <c r="B1" s="75" t="s">
        <v>6994</v>
      </c>
      <c r="C1" s="92" t="s">
        <v>6962</v>
      </c>
      <c r="D1" s="76" t="s">
        <v>14165</v>
      </c>
      <c r="E1" s="76" t="s">
        <v>6963</v>
      </c>
      <c r="F1" s="75" t="s">
        <v>14166</v>
      </c>
      <c r="G1" s="75" t="s">
        <v>14167</v>
      </c>
    </row>
    <row r="2" spans="1:12" s="77" customFormat="1">
      <c r="A2" s="79">
        <v>1</v>
      </c>
      <c r="B2" s="79" t="s">
        <v>14168</v>
      </c>
      <c r="C2" s="93" t="s">
        <v>14169</v>
      </c>
      <c r="D2" s="81" t="s">
        <v>14170</v>
      </c>
      <c r="E2" s="81" t="s">
        <v>1752</v>
      </c>
      <c r="F2" s="81" t="s">
        <v>3917</v>
      </c>
      <c r="G2" s="81"/>
      <c r="H2" s="78"/>
      <c r="I2" s="78"/>
      <c r="J2" s="78"/>
      <c r="K2" s="78"/>
      <c r="L2" s="78"/>
    </row>
    <row r="3" spans="1:12" s="77" customFormat="1">
      <c r="A3" s="79">
        <v>2</v>
      </c>
      <c r="B3" s="79" t="s">
        <v>14171</v>
      </c>
      <c r="C3" s="94">
        <v>336</v>
      </c>
      <c r="D3" s="81" t="s">
        <v>14172</v>
      </c>
      <c r="E3" s="81" t="s">
        <v>1753</v>
      </c>
      <c r="F3" s="79"/>
      <c r="G3" s="79"/>
    </row>
    <row r="4" spans="1:12" s="77" customFormat="1">
      <c r="A4" s="79">
        <v>3</v>
      </c>
      <c r="B4" s="79" t="s">
        <v>14168</v>
      </c>
      <c r="C4" s="93" t="s">
        <v>14173</v>
      </c>
      <c r="D4" s="81" t="s">
        <v>14174</v>
      </c>
      <c r="E4" s="81" t="s">
        <v>1754</v>
      </c>
      <c r="F4" s="81" t="s">
        <v>3917</v>
      </c>
      <c r="G4" s="81"/>
    </row>
    <row r="5" spans="1:12" s="77" customFormat="1">
      <c r="A5" s="79">
        <v>4</v>
      </c>
      <c r="B5" s="79" t="s">
        <v>14168</v>
      </c>
      <c r="C5" s="93" t="s">
        <v>14175</v>
      </c>
      <c r="D5" s="81" t="s">
        <v>4099</v>
      </c>
      <c r="E5" s="81" t="s">
        <v>1755</v>
      </c>
      <c r="F5" s="81" t="s">
        <v>3917</v>
      </c>
      <c r="G5" s="81"/>
    </row>
    <row r="6" spans="1:12" s="77" customFormat="1">
      <c r="A6" s="79">
        <v>5</v>
      </c>
      <c r="B6" s="79" t="s">
        <v>14168</v>
      </c>
      <c r="C6" s="93" t="s">
        <v>14176</v>
      </c>
      <c r="D6" s="81" t="s">
        <v>14177</v>
      </c>
      <c r="E6" s="81" t="s">
        <v>1756</v>
      </c>
      <c r="F6" s="81" t="s">
        <v>3917</v>
      </c>
      <c r="G6" s="81"/>
    </row>
    <row r="7" spans="1:12" s="77" customFormat="1">
      <c r="A7" s="79">
        <v>6</v>
      </c>
      <c r="B7" s="79" t="s">
        <v>14171</v>
      </c>
      <c r="C7" s="94">
        <v>12005</v>
      </c>
      <c r="D7" s="81" t="s">
        <v>14178</v>
      </c>
      <c r="E7" s="81" t="s">
        <v>1757</v>
      </c>
      <c r="F7" s="79"/>
      <c r="G7" s="79"/>
    </row>
    <row r="8" spans="1:12" s="77" customFormat="1">
      <c r="A8" s="79">
        <v>7</v>
      </c>
      <c r="B8" s="79" t="s">
        <v>14168</v>
      </c>
      <c r="C8" s="93" t="s">
        <v>14179</v>
      </c>
      <c r="D8" s="81" t="s">
        <v>14180</v>
      </c>
      <c r="E8" s="81" t="s">
        <v>1758</v>
      </c>
      <c r="F8" s="81" t="s">
        <v>3917</v>
      </c>
      <c r="G8" s="81"/>
      <c r="H8" s="78"/>
      <c r="I8" s="78"/>
      <c r="J8" s="78"/>
      <c r="K8" s="78"/>
      <c r="L8" s="78"/>
    </row>
    <row r="9" spans="1:12" s="77" customFormat="1">
      <c r="A9" s="79">
        <v>8</v>
      </c>
      <c r="B9" s="79" t="s">
        <v>14168</v>
      </c>
      <c r="C9" s="93" t="s">
        <v>14181</v>
      </c>
      <c r="D9" s="81" t="s">
        <v>14182</v>
      </c>
      <c r="E9" s="81" t="s">
        <v>4497</v>
      </c>
      <c r="F9" s="81" t="s">
        <v>3919</v>
      </c>
      <c r="G9" s="81" t="s">
        <v>14183</v>
      </c>
      <c r="H9" s="78"/>
      <c r="I9" s="78"/>
      <c r="J9" s="78"/>
      <c r="K9" s="78"/>
      <c r="L9" s="78"/>
    </row>
    <row r="10" spans="1:12" s="77" customFormat="1">
      <c r="A10" s="79">
        <v>9</v>
      </c>
      <c r="B10" s="79" t="s">
        <v>14171</v>
      </c>
      <c r="C10" s="94">
        <v>13240</v>
      </c>
      <c r="D10" s="81" t="s">
        <v>14184</v>
      </c>
      <c r="E10" s="81" t="s">
        <v>1759</v>
      </c>
      <c r="F10" s="79"/>
      <c r="G10" s="79"/>
    </row>
    <row r="11" spans="1:12" s="77" customFormat="1">
      <c r="A11" s="79">
        <v>10</v>
      </c>
      <c r="B11" s="79" t="s">
        <v>14168</v>
      </c>
      <c r="C11" s="93" t="s">
        <v>14185</v>
      </c>
      <c r="D11" s="81" t="s">
        <v>14186</v>
      </c>
      <c r="E11" s="81" t="s">
        <v>1760</v>
      </c>
      <c r="F11" s="81" t="s">
        <v>3917</v>
      </c>
      <c r="G11" s="81"/>
    </row>
    <row r="12" spans="1:12" s="77" customFormat="1">
      <c r="A12" s="79">
        <v>11</v>
      </c>
      <c r="B12" s="79" t="s">
        <v>14187</v>
      </c>
      <c r="C12" s="94">
        <v>7813</v>
      </c>
      <c r="D12" s="81" t="s">
        <v>14188</v>
      </c>
      <c r="E12" s="81" t="s">
        <v>3529</v>
      </c>
      <c r="F12" s="79"/>
      <c r="G12" s="79"/>
    </row>
    <row r="13" spans="1:12" s="77" customFormat="1">
      <c r="A13" s="79">
        <v>12</v>
      </c>
      <c r="B13" s="79" t="s">
        <v>6993</v>
      </c>
      <c r="C13" s="94">
        <v>7587</v>
      </c>
      <c r="D13" s="81" t="s">
        <v>14189</v>
      </c>
      <c r="E13" s="81" t="s">
        <v>1761</v>
      </c>
      <c r="F13" s="79"/>
      <c r="G13" s="79"/>
    </row>
    <row r="14" spans="1:12" s="77" customFormat="1">
      <c r="A14" s="79">
        <v>13</v>
      </c>
      <c r="B14" s="79" t="s">
        <v>14168</v>
      </c>
      <c r="C14" s="93" t="s">
        <v>14190</v>
      </c>
      <c r="D14" s="81" t="s">
        <v>14191</v>
      </c>
      <c r="E14" s="81" t="s">
        <v>1762</v>
      </c>
      <c r="F14" s="81" t="s">
        <v>3917</v>
      </c>
      <c r="G14" s="81"/>
    </row>
    <row r="15" spans="1:12" s="77" customFormat="1">
      <c r="A15" s="79">
        <v>14</v>
      </c>
      <c r="B15" s="79" t="s">
        <v>14171</v>
      </c>
      <c r="C15" s="94">
        <v>7582</v>
      </c>
      <c r="D15" s="81" t="s">
        <v>14192</v>
      </c>
      <c r="E15" s="81" t="s">
        <v>1763</v>
      </c>
      <c r="F15" s="79"/>
      <c r="G15" s="79"/>
    </row>
    <row r="16" spans="1:12" s="77" customFormat="1">
      <c r="A16" s="79">
        <v>15</v>
      </c>
      <c r="B16" s="79" t="s">
        <v>6993</v>
      </c>
      <c r="C16" s="94">
        <v>14039</v>
      </c>
      <c r="D16" s="81" t="s">
        <v>14193</v>
      </c>
      <c r="E16" s="81" t="s">
        <v>1764</v>
      </c>
      <c r="F16" s="79"/>
      <c r="G16" s="79"/>
    </row>
    <row r="17" spans="1:12" s="77" customFormat="1">
      <c r="A17" s="79">
        <v>16</v>
      </c>
      <c r="B17" s="79" t="s">
        <v>14171</v>
      </c>
      <c r="C17" s="94">
        <v>7588</v>
      </c>
      <c r="D17" s="81" t="s">
        <v>14194</v>
      </c>
      <c r="E17" s="81" t="s">
        <v>1765</v>
      </c>
      <c r="F17" s="79"/>
      <c r="G17" s="79"/>
    </row>
    <row r="18" spans="1:12" s="77" customFormat="1">
      <c r="A18" s="79">
        <v>17</v>
      </c>
      <c r="B18" s="79" t="s">
        <v>14168</v>
      </c>
      <c r="C18" s="93" t="s">
        <v>14195</v>
      </c>
      <c r="D18" s="81" t="s">
        <v>14196</v>
      </c>
      <c r="E18" s="81" t="s">
        <v>1766</v>
      </c>
      <c r="F18" s="81" t="s">
        <v>3917</v>
      </c>
      <c r="G18" s="81"/>
    </row>
    <row r="19" spans="1:12" s="77" customFormat="1">
      <c r="A19" s="79">
        <v>18</v>
      </c>
      <c r="B19" s="79" t="s">
        <v>14171</v>
      </c>
      <c r="C19" s="94">
        <v>12002</v>
      </c>
      <c r="D19" s="81" t="s">
        <v>14197</v>
      </c>
      <c r="E19" s="81" t="s">
        <v>1767</v>
      </c>
      <c r="F19" s="79"/>
      <c r="G19" s="79"/>
    </row>
    <row r="20" spans="1:12" s="77" customFormat="1">
      <c r="A20" s="79">
        <v>19</v>
      </c>
      <c r="B20" s="79" t="s">
        <v>14168</v>
      </c>
      <c r="C20" s="93" t="s">
        <v>14198</v>
      </c>
      <c r="D20" s="81" t="s">
        <v>14199</v>
      </c>
      <c r="E20" s="81" t="s">
        <v>1768</v>
      </c>
      <c r="F20" s="81" t="s">
        <v>3917</v>
      </c>
      <c r="G20" s="81" t="s">
        <v>14200</v>
      </c>
    </row>
    <row r="21" spans="1:12" s="77" customFormat="1">
      <c r="A21" s="79">
        <v>20</v>
      </c>
      <c r="B21" s="79" t="s">
        <v>14168</v>
      </c>
      <c r="C21" s="93" t="s">
        <v>14201</v>
      </c>
      <c r="D21" s="81" t="s">
        <v>14202</v>
      </c>
      <c r="E21" s="81" t="s">
        <v>1769</v>
      </c>
      <c r="F21" s="81" t="s">
        <v>3917</v>
      </c>
      <c r="G21" s="81"/>
    </row>
    <row r="22" spans="1:12" s="77" customFormat="1">
      <c r="A22" s="79">
        <v>21</v>
      </c>
      <c r="B22" s="79" t="s">
        <v>14168</v>
      </c>
      <c r="C22" s="93" t="s">
        <v>14203</v>
      </c>
      <c r="D22" s="81" t="s">
        <v>14204</v>
      </c>
      <c r="E22" s="81" t="s">
        <v>4305</v>
      </c>
      <c r="F22" s="81" t="s">
        <v>3919</v>
      </c>
      <c r="G22" s="81" t="s">
        <v>14205</v>
      </c>
    </row>
    <row r="23" spans="1:12" s="77" customFormat="1">
      <c r="A23" s="79">
        <v>22</v>
      </c>
      <c r="B23" s="79" t="s">
        <v>14168</v>
      </c>
      <c r="C23" s="93" t="s">
        <v>14206</v>
      </c>
      <c r="D23" s="81" t="s">
        <v>14207</v>
      </c>
      <c r="E23" s="81" t="s">
        <v>1770</v>
      </c>
      <c r="F23" s="81" t="s">
        <v>3917</v>
      </c>
      <c r="G23" s="81"/>
    </row>
    <row r="24" spans="1:12" s="77" customFormat="1">
      <c r="A24" s="79">
        <v>23</v>
      </c>
      <c r="B24" s="79" t="s">
        <v>14168</v>
      </c>
      <c r="C24" s="93" t="s">
        <v>14208</v>
      </c>
      <c r="D24" s="81" t="s">
        <v>14209</v>
      </c>
      <c r="E24" s="81" t="s">
        <v>4282</v>
      </c>
      <c r="F24" s="81" t="s">
        <v>3913</v>
      </c>
      <c r="G24" s="81" t="s">
        <v>14210</v>
      </c>
    </row>
    <row r="25" spans="1:12" s="77" customFormat="1">
      <c r="A25" s="79">
        <v>24</v>
      </c>
      <c r="B25" s="79" t="s">
        <v>14168</v>
      </c>
      <c r="C25" s="93" t="s">
        <v>14211</v>
      </c>
      <c r="D25" s="81" t="s">
        <v>14212</v>
      </c>
      <c r="E25" s="81" t="s">
        <v>4306</v>
      </c>
      <c r="F25" s="81" t="s">
        <v>3913</v>
      </c>
      <c r="G25" s="81" t="s">
        <v>14213</v>
      </c>
    </row>
    <row r="26" spans="1:12" s="77" customFormat="1">
      <c r="A26" s="79">
        <v>25</v>
      </c>
      <c r="B26" s="79" t="s">
        <v>14168</v>
      </c>
      <c r="C26" s="93" t="s">
        <v>14214</v>
      </c>
      <c r="D26" s="81" t="s">
        <v>14215</v>
      </c>
      <c r="E26" s="81" t="s">
        <v>1771</v>
      </c>
      <c r="F26" s="81" t="s">
        <v>3917</v>
      </c>
      <c r="G26" s="81"/>
    </row>
    <row r="27" spans="1:12" s="77" customFormat="1">
      <c r="A27" s="79">
        <v>26</v>
      </c>
      <c r="B27" s="79" t="s">
        <v>14168</v>
      </c>
      <c r="C27" s="93" t="s">
        <v>14216</v>
      </c>
      <c r="D27" s="81" t="s">
        <v>14217</v>
      </c>
      <c r="E27" s="81" t="s">
        <v>1772</v>
      </c>
      <c r="F27" s="81" t="s">
        <v>3917</v>
      </c>
      <c r="G27" s="81"/>
    </row>
    <row r="28" spans="1:12" s="77" customFormat="1">
      <c r="A28" s="79">
        <v>27</v>
      </c>
      <c r="B28" s="79" t="s">
        <v>6993</v>
      </c>
      <c r="C28" s="94">
        <v>7610</v>
      </c>
      <c r="D28" s="81" t="s">
        <v>14218</v>
      </c>
      <c r="E28" s="81" t="s">
        <v>1773</v>
      </c>
      <c r="F28" s="79"/>
      <c r="G28" s="79"/>
    </row>
    <row r="29" spans="1:12" s="77" customFormat="1">
      <c r="A29" s="79">
        <v>28</v>
      </c>
      <c r="B29" s="79" t="s">
        <v>14168</v>
      </c>
      <c r="C29" s="93" t="s">
        <v>14219</v>
      </c>
      <c r="D29" s="81" t="s">
        <v>14220</v>
      </c>
      <c r="E29" s="81" t="s">
        <v>4287</v>
      </c>
      <c r="F29" s="81" t="s">
        <v>3913</v>
      </c>
      <c r="G29" s="81" t="s">
        <v>14210</v>
      </c>
    </row>
    <row r="30" spans="1:12" s="77" customFormat="1">
      <c r="A30" s="79">
        <v>29</v>
      </c>
      <c r="B30" s="79" t="s">
        <v>14168</v>
      </c>
      <c r="C30" s="93" t="s">
        <v>14221</v>
      </c>
      <c r="D30" s="81" t="s">
        <v>14222</v>
      </c>
      <c r="E30" s="81" t="s">
        <v>1774</v>
      </c>
      <c r="F30" s="81" t="s">
        <v>3917</v>
      </c>
      <c r="G30" s="81"/>
    </row>
    <row r="31" spans="1:12" s="77" customFormat="1">
      <c r="A31" s="79">
        <v>30</v>
      </c>
      <c r="B31" s="79" t="s">
        <v>14168</v>
      </c>
      <c r="C31" s="93" t="s">
        <v>14223</v>
      </c>
      <c r="D31" s="81" t="s">
        <v>3982</v>
      </c>
      <c r="E31" s="81" t="s">
        <v>1775</v>
      </c>
      <c r="F31" s="81" t="s">
        <v>3917</v>
      </c>
      <c r="G31" s="81"/>
      <c r="H31" s="78"/>
      <c r="I31" s="78"/>
      <c r="J31" s="78"/>
      <c r="K31" s="78"/>
      <c r="L31" s="78"/>
    </row>
    <row r="32" spans="1:12" s="77" customFormat="1">
      <c r="A32" s="79">
        <v>31</v>
      </c>
      <c r="B32" s="79" t="s">
        <v>14168</v>
      </c>
      <c r="C32" s="93" t="s">
        <v>14224</v>
      </c>
      <c r="D32" s="81" t="s">
        <v>14225</v>
      </c>
      <c r="E32" s="81" t="s">
        <v>1776</v>
      </c>
      <c r="F32" s="81" t="s">
        <v>3917</v>
      </c>
      <c r="G32" s="81"/>
      <c r="H32" s="78"/>
      <c r="I32" s="78"/>
      <c r="J32" s="78"/>
      <c r="K32" s="78"/>
      <c r="L32" s="78"/>
    </row>
    <row r="33" spans="1:12" s="77" customFormat="1">
      <c r="A33" s="79">
        <v>32</v>
      </c>
      <c r="B33" s="79" t="s">
        <v>14168</v>
      </c>
      <c r="C33" s="93" t="s">
        <v>14226</v>
      </c>
      <c r="D33" s="81" t="s">
        <v>14227</v>
      </c>
      <c r="E33" s="81" t="s">
        <v>4358</v>
      </c>
      <c r="F33" s="81" t="s">
        <v>3919</v>
      </c>
      <c r="G33" s="81" t="s">
        <v>14228</v>
      </c>
      <c r="H33" s="78"/>
      <c r="I33" s="78"/>
      <c r="J33" s="78"/>
      <c r="K33" s="78"/>
      <c r="L33" s="78"/>
    </row>
    <row r="34" spans="1:12" s="77" customFormat="1">
      <c r="A34" s="79">
        <v>33</v>
      </c>
      <c r="B34" s="79" t="s">
        <v>14171</v>
      </c>
      <c r="C34" s="94">
        <v>12007</v>
      </c>
      <c r="D34" s="81" t="s">
        <v>14229</v>
      </c>
      <c r="E34" s="81" t="s">
        <v>1777</v>
      </c>
      <c r="F34" s="79"/>
      <c r="G34" s="79"/>
    </row>
    <row r="35" spans="1:12" s="77" customFormat="1">
      <c r="A35" s="79">
        <v>34</v>
      </c>
      <c r="B35" s="79" t="s">
        <v>14168</v>
      </c>
      <c r="C35" s="93" t="s">
        <v>14230</v>
      </c>
      <c r="D35" s="81" t="s">
        <v>14231</v>
      </c>
      <c r="E35" s="81" t="s">
        <v>1778</v>
      </c>
      <c r="F35" s="81" t="s">
        <v>3917</v>
      </c>
      <c r="G35" s="81"/>
      <c r="H35" s="78"/>
      <c r="I35" s="78"/>
      <c r="J35" s="78"/>
      <c r="K35" s="78"/>
      <c r="L35" s="78"/>
    </row>
    <row r="36" spans="1:12" s="77" customFormat="1">
      <c r="A36" s="79">
        <v>35</v>
      </c>
      <c r="B36" s="79" t="s">
        <v>6993</v>
      </c>
      <c r="C36" s="94">
        <v>13310</v>
      </c>
      <c r="D36" s="81" t="s">
        <v>14232</v>
      </c>
      <c r="E36" s="81" t="s">
        <v>1779</v>
      </c>
      <c r="F36" s="79"/>
      <c r="G36" s="79"/>
    </row>
    <row r="37" spans="1:12" s="77" customFormat="1">
      <c r="A37" s="79">
        <v>36</v>
      </c>
      <c r="B37" s="79" t="s">
        <v>14168</v>
      </c>
      <c r="C37" s="93" t="s">
        <v>14233</v>
      </c>
      <c r="D37" s="81" t="s">
        <v>14234</v>
      </c>
      <c r="E37" s="81" t="s">
        <v>1780</v>
      </c>
      <c r="F37" s="81" t="s">
        <v>3917</v>
      </c>
      <c r="G37" s="81"/>
      <c r="H37" s="78"/>
      <c r="I37" s="78"/>
      <c r="J37" s="78"/>
      <c r="K37" s="78"/>
      <c r="L37" s="78"/>
    </row>
    <row r="38" spans="1:12" s="77" customFormat="1">
      <c r="A38" s="79">
        <v>37</v>
      </c>
      <c r="B38" s="79" t="s">
        <v>14168</v>
      </c>
      <c r="C38" s="93" t="s">
        <v>14235</v>
      </c>
      <c r="D38" s="81" t="s">
        <v>14236</v>
      </c>
      <c r="E38" s="81" t="s">
        <v>1781</v>
      </c>
      <c r="F38" s="81" t="s">
        <v>3917</v>
      </c>
      <c r="G38" s="81"/>
      <c r="H38" s="78"/>
      <c r="I38" s="78"/>
      <c r="J38" s="78"/>
      <c r="K38" s="78"/>
      <c r="L38" s="78"/>
    </row>
    <row r="39" spans="1:12" s="77" customFormat="1">
      <c r="A39" s="79">
        <v>38</v>
      </c>
      <c r="B39" s="79" t="s">
        <v>14168</v>
      </c>
      <c r="C39" s="93" t="s">
        <v>14237</v>
      </c>
      <c r="D39" s="81" t="s">
        <v>14238</v>
      </c>
      <c r="E39" s="81" t="s">
        <v>1782</v>
      </c>
      <c r="F39" s="81" t="s">
        <v>3917</v>
      </c>
      <c r="G39" s="81" t="s">
        <v>14239</v>
      </c>
      <c r="H39" s="78"/>
      <c r="I39" s="78"/>
      <c r="J39" s="78"/>
      <c r="K39" s="78"/>
      <c r="L39" s="78"/>
    </row>
    <row r="40" spans="1:12" s="77" customFormat="1">
      <c r="A40" s="79">
        <v>39</v>
      </c>
      <c r="B40" s="79" t="s">
        <v>14168</v>
      </c>
      <c r="C40" s="93" t="s">
        <v>14240</v>
      </c>
      <c r="D40" s="81" t="s">
        <v>14241</v>
      </c>
      <c r="E40" s="81" t="s">
        <v>1783</v>
      </c>
      <c r="F40" s="81" t="s">
        <v>3917</v>
      </c>
      <c r="G40" s="81" t="s">
        <v>14242</v>
      </c>
      <c r="H40" s="78"/>
      <c r="I40" s="78"/>
      <c r="J40" s="78"/>
      <c r="K40" s="78"/>
      <c r="L40" s="78"/>
    </row>
    <row r="41" spans="1:12" s="77" customFormat="1">
      <c r="A41" s="79">
        <v>40</v>
      </c>
      <c r="B41" s="79" t="s">
        <v>14168</v>
      </c>
      <c r="C41" s="93" t="s">
        <v>14243</v>
      </c>
      <c r="D41" s="81" t="s">
        <v>14244</v>
      </c>
      <c r="E41" s="81" t="s">
        <v>4068</v>
      </c>
      <c r="F41" s="81" t="s">
        <v>3919</v>
      </c>
      <c r="G41" s="81" t="s">
        <v>14245</v>
      </c>
      <c r="H41" s="78"/>
      <c r="I41" s="78"/>
      <c r="J41" s="78"/>
      <c r="K41" s="78"/>
      <c r="L41" s="78"/>
    </row>
    <row r="42" spans="1:12" s="77" customFormat="1">
      <c r="A42" s="79">
        <v>41</v>
      </c>
      <c r="B42" s="79" t="s">
        <v>14168</v>
      </c>
      <c r="C42" s="93" t="s">
        <v>14246</v>
      </c>
      <c r="D42" s="81" t="s">
        <v>14247</v>
      </c>
      <c r="E42" s="81" t="s">
        <v>1784</v>
      </c>
      <c r="F42" s="81" t="s">
        <v>3917</v>
      </c>
      <c r="G42" s="81"/>
      <c r="H42" s="78"/>
      <c r="I42" s="78"/>
      <c r="J42" s="78"/>
      <c r="K42" s="78"/>
      <c r="L42" s="78"/>
    </row>
    <row r="43" spans="1:12" s="77" customFormat="1">
      <c r="A43" s="79">
        <v>42</v>
      </c>
      <c r="B43" s="79" t="s">
        <v>14168</v>
      </c>
      <c r="C43" s="93" t="s">
        <v>14248</v>
      </c>
      <c r="D43" s="81" t="s">
        <v>14249</v>
      </c>
      <c r="E43" s="81" t="s">
        <v>1785</v>
      </c>
      <c r="F43" s="81" t="s">
        <v>3917</v>
      </c>
      <c r="G43" s="81"/>
      <c r="H43" s="78"/>
      <c r="I43" s="78"/>
      <c r="J43" s="78"/>
      <c r="K43" s="78"/>
      <c r="L43" s="78"/>
    </row>
    <row r="44" spans="1:12" s="77" customFormat="1">
      <c r="A44" s="79">
        <v>43</v>
      </c>
      <c r="B44" s="79" t="s">
        <v>14168</v>
      </c>
      <c r="C44" s="93" t="s">
        <v>14250</v>
      </c>
      <c r="D44" s="81" t="s">
        <v>14251</v>
      </c>
      <c r="E44" s="81" t="s">
        <v>1786</v>
      </c>
      <c r="F44" s="81" t="s">
        <v>3917</v>
      </c>
      <c r="G44" s="81"/>
      <c r="H44" s="78"/>
      <c r="I44" s="78"/>
      <c r="J44" s="78"/>
      <c r="K44" s="78"/>
      <c r="L44" s="78"/>
    </row>
    <row r="45" spans="1:12" s="77" customFormat="1">
      <c r="A45" s="79">
        <v>44</v>
      </c>
      <c r="B45" s="79" t="s">
        <v>14171</v>
      </c>
      <c r="C45" s="94">
        <v>12009</v>
      </c>
      <c r="D45" s="81" t="s">
        <v>6979</v>
      </c>
      <c r="E45" s="81" t="s">
        <v>1787</v>
      </c>
      <c r="F45" s="79"/>
      <c r="G45" s="79"/>
    </row>
    <row r="46" spans="1:12" s="77" customFormat="1">
      <c r="A46" s="79">
        <v>45</v>
      </c>
      <c r="B46" s="79" t="s">
        <v>14171</v>
      </c>
      <c r="C46" s="94">
        <v>7505</v>
      </c>
      <c r="D46" s="81" t="s">
        <v>14252</v>
      </c>
      <c r="E46" s="81" t="s">
        <v>1788</v>
      </c>
      <c r="F46" s="79"/>
      <c r="G46" s="79"/>
    </row>
    <row r="47" spans="1:12" s="77" customFormat="1">
      <c r="A47" s="79">
        <v>46</v>
      </c>
      <c r="B47" s="79" t="s">
        <v>14168</v>
      </c>
      <c r="C47" s="93" t="s">
        <v>14253</v>
      </c>
      <c r="D47" s="81" t="s">
        <v>14254</v>
      </c>
      <c r="E47" s="81" t="s">
        <v>1789</v>
      </c>
      <c r="F47" s="81" t="s">
        <v>3917</v>
      </c>
      <c r="G47" s="81"/>
      <c r="H47" s="78"/>
      <c r="I47" s="78"/>
      <c r="J47" s="78"/>
      <c r="K47" s="78"/>
      <c r="L47" s="78"/>
    </row>
    <row r="48" spans="1:12" s="77" customFormat="1">
      <c r="A48" s="79">
        <v>47</v>
      </c>
      <c r="B48" s="79" t="s">
        <v>14168</v>
      </c>
      <c r="C48" s="93" t="s">
        <v>14255</v>
      </c>
      <c r="D48" s="81" t="s">
        <v>14256</v>
      </c>
      <c r="E48" s="81" t="s">
        <v>1790</v>
      </c>
      <c r="F48" s="81" t="s">
        <v>3917</v>
      </c>
      <c r="G48" s="81"/>
      <c r="H48" s="78"/>
      <c r="I48" s="78"/>
      <c r="J48" s="78"/>
      <c r="K48" s="78"/>
      <c r="L48" s="78"/>
    </row>
    <row r="49" spans="1:12" s="77" customFormat="1">
      <c r="A49" s="79">
        <v>48</v>
      </c>
      <c r="B49" s="79" t="s">
        <v>14171</v>
      </c>
      <c r="C49" s="94">
        <v>5018</v>
      </c>
      <c r="D49" s="81" t="s">
        <v>14257</v>
      </c>
      <c r="E49" s="81" t="s">
        <v>1791</v>
      </c>
      <c r="F49" s="79"/>
      <c r="G49" s="79"/>
    </row>
    <row r="50" spans="1:12" s="77" customFormat="1">
      <c r="A50" s="79">
        <v>49</v>
      </c>
      <c r="B50" s="79" t="s">
        <v>14258</v>
      </c>
      <c r="C50" s="94">
        <v>18407</v>
      </c>
      <c r="D50" s="81" t="s">
        <v>14259</v>
      </c>
      <c r="E50" s="81" t="s">
        <v>14260</v>
      </c>
      <c r="F50" s="79"/>
      <c r="G50" s="79"/>
    </row>
    <row r="51" spans="1:12" s="77" customFormat="1">
      <c r="A51" s="79">
        <v>50</v>
      </c>
      <c r="B51" s="79" t="s">
        <v>14168</v>
      </c>
      <c r="C51" s="93" t="s">
        <v>14261</v>
      </c>
      <c r="D51" s="81" t="s">
        <v>14262</v>
      </c>
      <c r="E51" s="81" t="s">
        <v>4435</v>
      </c>
      <c r="F51" s="81" t="s">
        <v>3919</v>
      </c>
      <c r="G51" s="81" t="s">
        <v>14263</v>
      </c>
      <c r="H51" s="78"/>
      <c r="I51" s="78"/>
      <c r="J51" s="78"/>
      <c r="K51" s="78"/>
      <c r="L51" s="78"/>
    </row>
    <row r="52" spans="1:12" s="77" customFormat="1">
      <c r="A52" s="79">
        <v>51</v>
      </c>
      <c r="B52" s="79" t="s">
        <v>14168</v>
      </c>
      <c r="C52" s="93" t="s">
        <v>14264</v>
      </c>
      <c r="D52" s="81" t="s">
        <v>14265</v>
      </c>
      <c r="E52" s="81" t="s">
        <v>4403</v>
      </c>
      <c r="F52" s="81" t="s">
        <v>3919</v>
      </c>
      <c r="G52" s="81" t="s">
        <v>14266</v>
      </c>
      <c r="H52" s="78"/>
      <c r="I52" s="78"/>
      <c r="J52" s="78"/>
      <c r="K52" s="78"/>
      <c r="L52" s="78"/>
    </row>
    <row r="53" spans="1:12" s="77" customFormat="1">
      <c r="A53" s="79">
        <v>52</v>
      </c>
      <c r="B53" s="79" t="s">
        <v>14168</v>
      </c>
      <c r="C53" s="93" t="s">
        <v>14267</v>
      </c>
      <c r="D53" s="81" t="s">
        <v>14268</v>
      </c>
      <c r="E53" s="81" t="s">
        <v>1792</v>
      </c>
      <c r="F53" s="81" t="s">
        <v>3917</v>
      </c>
      <c r="G53" s="81"/>
      <c r="H53" s="78"/>
      <c r="I53" s="78"/>
      <c r="J53" s="78"/>
      <c r="K53" s="78"/>
      <c r="L53" s="78"/>
    </row>
    <row r="54" spans="1:12" s="77" customFormat="1">
      <c r="A54" s="79">
        <v>53</v>
      </c>
      <c r="B54" s="79" t="s">
        <v>14168</v>
      </c>
      <c r="C54" s="93" t="s">
        <v>14269</v>
      </c>
      <c r="D54" s="81" t="s">
        <v>14270</v>
      </c>
      <c r="E54" s="81" t="s">
        <v>1793</v>
      </c>
      <c r="F54" s="81" t="s">
        <v>3917</v>
      </c>
      <c r="G54" s="81"/>
      <c r="H54" s="78"/>
      <c r="I54" s="78"/>
      <c r="J54" s="78"/>
      <c r="K54" s="78"/>
      <c r="L54" s="78"/>
    </row>
    <row r="55" spans="1:12" s="77" customFormat="1">
      <c r="A55" s="79">
        <v>54</v>
      </c>
      <c r="B55" s="79" t="s">
        <v>14168</v>
      </c>
      <c r="C55" s="93" t="s">
        <v>14271</v>
      </c>
      <c r="D55" s="81" t="s">
        <v>14272</v>
      </c>
      <c r="E55" s="81" t="s">
        <v>4046</v>
      </c>
      <c r="F55" s="81" t="s">
        <v>3917</v>
      </c>
      <c r="G55" s="81"/>
      <c r="H55" s="78"/>
      <c r="I55" s="78"/>
      <c r="J55" s="78"/>
      <c r="K55" s="78"/>
      <c r="L55" s="78"/>
    </row>
    <row r="56" spans="1:12" s="77" customFormat="1">
      <c r="A56" s="79">
        <v>55</v>
      </c>
      <c r="B56" s="79" t="s">
        <v>14168</v>
      </c>
      <c r="C56" s="93" t="s">
        <v>14273</v>
      </c>
      <c r="D56" s="81" t="s">
        <v>14274</v>
      </c>
      <c r="E56" s="81" t="s">
        <v>3987</v>
      </c>
      <c r="F56" s="81" t="s">
        <v>3919</v>
      </c>
      <c r="G56" s="81" t="s">
        <v>14275</v>
      </c>
      <c r="H56" s="78"/>
      <c r="I56" s="78"/>
      <c r="J56" s="78"/>
      <c r="K56" s="78"/>
      <c r="L56" s="78"/>
    </row>
    <row r="57" spans="1:12" s="77" customFormat="1">
      <c r="A57" s="79">
        <v>56</v>
      </c>
      <c r="B57" s="79" t="s">
        <v>14168</v>
      </c>
      <c r="C57" s="93" t="s">
        <v>14276</v>
      </c>
      <c r="D57" s="81" t="s">
        <v>14277</v>
      </c>
      <c r="E57" s="81" t="s">
        <v>4511</v>
      </c>
      <c r="F57" s="81" t="s">
        <v>3917</v>
      </c>
      <c r="G57" s="81"/>
      <c r="H57" s="78"/>
      <c r="I57" s="78"/>
      <c r="J57" s="78"/>
      <c r="K57" s="78"/>
      <c r="L57" s="78"/>
    </row>
    <row r="58" spans="1:12" s="77" customFormat="1">
      <c r="A58" s="79">
        <v>57</v>
      </c>
      <c r="B58" s="79" t="s">
        <v>14171</v>
      </c>
      <c r="C58" s="94">
        <v>2162</v>
      </c>
      <c r="D58" s="81" t="s">
        <v>14278</v>
      </c>
      <c r="E58" s="81" t="s">
        <v>1794</v>
      </c>
      <c r="F58" s="79"/>
      <c r="G58" s="79"/>
    </row>
    <row r="59" spans="1:12" s="77" customFormat="1">
      <c r="A59" s="79">
        <v>58</v>
      </c>
      <c r="B59" s="79" t="s">
        <v>14168</v>
      </c>
      <c r="C59" s="93" t="s">
        <v>14279</v>
      </c>
      <c r="D59" s="81" t="s">
        <v>14280</v>
      </c>
      <c r="E59" s="81" t="s">
        <v>1795</v>
      </c>
      <c r="F59" s="81" t="s">
        <v>3917</v>
      </c>
      <c r="G59" s="81"/>
      <c r="H59" s="78"/>
      <c r="I59" s="78"/>
      <c r="J59" s="78"/>
      <c r="K59" s="78"/>
      <c r="L59" s="78"/>
    </row>
    <row r="60" spans="1:12" s="77" customFormat="1">
      <c r="A60" s="79">
        <v>59</v>
      </c>
      <c r="B60" s="79" t="s">
        <v>14171</v>
      </c>
      <c r="C60" s="94">
        <v>12020</v>
      </c>
      <c r="D60" s="81" t="s">
        <v>14281</v>
      </c>
      <c r="E60" s="81" t="s">
        <v>1796</v>
      </c>
      <c r="F60" s="79"/>
      <c r="G60" s="79"/>
    </row>
    <row r="61" spans="1:12" s="77" customFormat="1">
      <c r="A61" s="79">
        <v>60</v>
      </c>
      <c r="B61" s="79" t="s">
        <v>14168</v>
      </c>
      <c r="C61" s="93" t="s">
        <v>14282</v>
      </c>
      <c r="D61" s="81" t="s">
        <v>14283</v>
      </c>
      <c r="E61" s="81" t="s">
        <v>1797</v>
      </c>
      <c r="F61" s="81" t="s">
        <v>3917</v>
      </c>
      <c r="G61" s="81" t="s">
        <v>14284</v>
      </c>
      <c r="H61" s="78"/>
      <c r="I61" s="78"/>
      <c r="J61" s="78"/>
      <c r="K61" s="78"/>
      <c r="L61" s="78"/>
    </row>
    <row r="62" spans="1:12" s="77" customFormat="1">
      <c r="A62" s="79">
        <v>61</v>
      </c>
      <c r="B62" s="79" t="s">
        <v>14168</v>
      </c>
      <c r="C62" s="93" t="s">
        <v>14285</v>
      </c>
      <c r="D62" s="81" t="s">
        <v>14286</v>
      </c>
      <c r="E62" s="81" t="s">
        <v>1798</v>
      </c>
      <c r="F62" s="81" t="s">
        <v>3917</v>
      </c>
      <c r="G62" s="81"/>
      <c r="H62" s="78"/>
      <c r="I62" s="78"/>
      <c r="J62" s="78"/>
      <c r="K62" s="78"/>
      <c r="L62" s="78"/>
    </row>
    <row r="63" spans="1:12" s="77" customFormat="1">
      <c r="A63" s="79">
        <v>62</v>
      </c>
      <c r="B63" s="79" t="s">
        <v>14168</v>
      </c>
      <c r="C63" s="93" t="s">
        <v>14287</v>
      </c>
      <c r="D63" s="81" t="s">
        <v>14288</v>
      </c>
      <c r="E63" s="81" t="s">
        <v>1799</v>
      </c>
      <c r="F63" s="81" t="s">
        <v>3917</v>
      </c>
      <c r="G63" s="81" t="s">
        <v>14289</v>
      </c>
      <c r="H63" s="78"/>
      <c r="I63" s="78"/>
      <c r="J63" s="78"/>
      <c r="K63" s="78"/>
      <c r="L63" s="78"/>
    </row>
    <row r="64" spans="1:12" s="77" customFormat="1">
      <c r="A64" s="79">
        <v>63</v>
      </c>
      <c r="B64" s="79" t="s">
        <v>14168</v>
      </c>
      <c r="C64" s="93" t="s">
        <v>14290</v>
      </c>
      <c r="D64" s="81" t="s">
        <v>14291</v>
      </c>
      <c r="E64" s="81" t="s">
        <v>1800</v>
      </c>
      <c r="F64" s="81" t="s">
        <v>3917</v>
      </c>
      <c r="G64" s="81"/>
      <c r="H64" s="78"/>
      <c r="I64" s="78"/>
      <c r="J64" s="78"/>
      <c r="K64" s="78"/>
      <c r="L64" s="78"/>
    </row>
    <row r="65" spans="1:12" s="77" customFormat="1">
      <c r="A65" s="79">
        <v>64</v>
      </c>
      <c r="B65" s="79" t="s">
        <v>14168</v>
      </c>
      <c r="C65" s="93" t="s">
        <v>14292</v>
      </c>
      <c r="D65" s="81" t="s">
        <v>14293</v>
      </c>
      <c r="E65" s="81" t="s">
        <v>1801</v>
      </c>
      <c r="F65" s="81" t="s">
        <v>3917</v>
      </c>
      <c r="G65" s="81"/>
      <c r="H65" s="78"/>
      <c r="I65" s="78"/>
      <c r="J65" s="78"/>
      <c r="K65" s="78"/>
      <c r="L65" s="78"/>
    </row>
    <row r="66" spans="1:12" s="77" customFormat="1">
      <c r="A66" s="79">
        <v>65</v>
      </c>
      <c r="B66" s="79" t="s">
        <v>14168</v>
      </c>
      <c r="C66" s="93" t="s">
        <v>14294</v>
      </c>
      <c r="D66" s="81" t="s">
        <v>14295</v>
      </c>
      <c r="E66" s="81" t="s">
        <v>14296</v>
      </c>
      <c r="F66" s="81" t="s">
        <v>3917</v>
      </c>
      <c r="G66" s="81"/>
      <c r="H66" s="78"/>
      <c r="I66" s="78"/>
      <c r="J66" s="78"/>
      <c r="K66" s="78"/>
      <c r="L66" s="78"/>
    </row>
    <row r="67" spans="1:12" s="77" customFormat="1">
      <c r="A67" s="79">
        <v>66</v>
      </c>
      <c r="B67" s="79" t="s">
        <v>14168</v>
      </c>
      <c r="C67" s="93" t="s">
        <v>14297</v>
      </c>
      <c r="D67" s="81" t="s">
        <v>14298</v>
      </c>
      <c r="E67" s="81" t="s">
        <v>1802</v>
      </c>
      <c r="F67" s="81" t="s">
        <v>3917</v>
      </c>
      <c r="G67" s="81"/>
      <c r="H67" s="78"/>
      <c r="I67" s="78"/>
      <c r="J67" s="78"/>
      <c r="K67" s="78"/>
      <c r="L67" s="78"/>
    </row>
    <row r="68" spans="1:12" s="77" customFormat="1">
      <c r="A68" s="79">
        <v>67</v>
      </c>
      <c r="B68" s="79" t="s">
        <v>14171</v>
      </c>
      <c r="C68" s="94">
        <v>5097</v>
      </c>
      <c r="D68" s="81" t="s">
        <v>14299</v>
      </c>
      <c r="E68" s="81" t="s">
        <v>1803</v>
      </c>
      <c r="F68" s="79"/>
      <c r="G68" s="79"/>
    </row>
    <row r="69" spans="1:12" s="77" customFormat="1">
      <c r="A69" s="79">
        <v>68</v>
      </c>
      <c r="B69" s="79" t="s">
        <v>14168</v>
      </c>
      <c r="C69" s="93" t="s">
        <v>14300</v>
      </c>
      <c r="D69" s="81" t="s">
        <v>14301</v>
      </c>
      <c r="E69" s="81" t="s">
        <v>1804</v>
      </c>
      <c r="F69" s="81" t="s">
        <v>3917</v>
      </c>
      <c r="G69" s="81"/>
      <c r="H69" s="78"/>
      <c r="I69" s="78"/>
      <c r="J69" s="78"/>
      <c r="K69" s="78"/>
      <c r="L69" s="78"/>
    </row>
    <row r="70" spans="1:12" s="77" customFormat="1">
      <c r="A70" s="79">
        <v>69</v>
      </c>
      <c r="B70" s="79" t="s">
        <v>14171</v>
      </c>
      <c r="C70" s="94">
        <v>12821</v>
      </c>
      <c r="D70" s="81" t="s">
        <v>14302</v>
      </c>
      <c r="E70" s="81" t="s">
        <v>1805</v>
      </c>
      <c r="F70" s="79"/>
      <c r="G70" s="79"/>
    </row>
    <row r="71" spans="1:12" s="77" customFormat="1">
      <c r="A71" s="79">
        <v>70</v>
      </c>
      <c r="B71" s="79" t="s">
        <v>14168</v>
      </c>
      <c r="C71" s="93" t="s">
        <v>14303</v>
      </c>
      <c r="D71" s="81" t="s">
        <v>14304</v>
      </c>
      <c r="E71" s="81" t="s">
        <v>1806</v>
      </c>
      <c r="F71" s="81" t="s">
        <v>3917</v>
      </c>
      <c r="G71" s="81"/>
      <c r="H71" s="78"/>
      <c r="I71" s="78"/>
      <c r="J71" s="78"/>
      <c r="K71" s="78"/>
      <c r="L71" s="78"/>
    </row>
    <row r="72" spans="1:12" s="77" customFormat="1">
      <c r="A72" s="79">
        <v>71</v>
      </c>
      <c r="B72" s="79" t="s">
        <v>14168</v>
      </c>
      <c r="C72" s="93" t="s">
        <v>14305</v>
      </c>
      <c r="D72" s="81" t="s">
        <v>14306</v>
      </c>
      <c r="E72" s="81" t="s">
        <v>1807</v>
      </c>
      <c r="F72" s="81" t="s">
        <v>3917</v>
      </c>
      <c r="G72" s="81"/>
      <c r="H72" s="78"/>
      <c r="I72" s="78"/>
      <c r="J72" s="78"/>
      <c r="K72" s="78"/>
      <c r="L72" s="78"/>
    </row>
    <row r="73" spans="1:12" s="77" customFormat="1">
      <c r="A73" s="79">
        <v>72</v>
      </c>
      <c r="B73" s="79" t="s">
        <v>14168</v>
      </c>
      <c r="C73" s="93" t="s">
        <v>14307</v>
      </c>
      <c r="D73" s="81" t="s">
        <v>14308</v>
      </c>
      <c r="E73" s="81" t="s">
        <v>1808</v>
      </c>
      <c r="F73" s="81" t="s">
        <v>3917</v>
      </c>
      <c r="G73" s="81"/>
      <c r="H73" s="78"/>
      <c r="I73" s="78"/>
      <c r="J73" s="78"/>
      <c r="K73" s="78"/>
      <c r="L73" s="78"/>
    </row>
    <row r="74" spans="1:12" s="77" customFormat="1">
      <c r="A74" s="79">
        <v>73</v>
      </c>
      <c r="B74" s="79" t="s">
        <v>14168</v>
      </c>
      <c r="C74" s="93" t="s">
        <v>14309</v>
      </c>
      <c r="D74" s="81" t="s">
        <v>14310</v>
      </c>
      <c r="E74" s="81" t="s">
        <v>4020</v>
      </c>
      <c r="F74" s="81" t="s">
        <v>14311</v>
      </c>
      <c r="G74" s="81" t="s">
        <v>14312</v>
      </c>
      <c r="H74" s="78"/>
      <c r="I74" s="78"/>
      <c r="J74" s="78"/>
      <c r="K74" s="78"/>
      <c r="L74" s="78"/>
    </row>
    <row r="75" spans="1:12" s="77" customFormat="1">
      <c r="A75" s="79">
        <v>74</v>
      </c>
      <c r="B75" s="79" t="s">
        <v>14168</v>
      </c>
      <c r="C75" s="93" t="s">
        <v>14313</v>
      </c>
      <c r="D75" s="81" t="s">
        <v>4491</v>
      </c>
      <c r="E75" s="81" t="s">
        <v>1809</v>
      </c>
      <c r="F75" s="81" t="s">
        <v>3917</v>
      </c>
      <c r="G75" s="81"/>
      <c r="H75" s="78"/>
      <c r="I75" s="78"/>
      <c r="J75" s="78"/>
      <c r="K75" s="78"/>
      <c r="L75" s="78"/>
    </row>
    <row r="76" spans="1:12" s="77" customFormat="1">
      <c r="A76" s="79">
        <v>75</v>
      </c>
      <c r="B76" s="79" t="s">
        <v>14168</v>
      </c>
      <c r="C76" s="93" t="s">
        <v>14314</v>
      </c>
      <c r="D76" s="81" t="s">
        <v>14315</v>
      </c>
      <c r="E76" s="81" t="s">
        <v>1810</v>
      </c>
      <c r="F76" s="81" t="s">
        <v>3917</v>
      </c>
      <c r="G76" s="81"/>
      <c r="H76" s="78"/>
      <c r="I76" s="78"/>
      <c r="J76" s="78"/>
      <c r="K76" s="78"/>
      <c r="L76" s="78"/>
    </row>
    <row r="77" spans="1:12" s="77" customFormat="1">
      <c r="A77" s="79">
        <v>76</v>
      </c>
      <c r="B77" s="79" t="s">
        <v>14168</v>
      </c>
      <c r="C77" s="93" t="s">
        <v>14316</v>
      </c>
      <c r="D77" s="81" t="s">
        <v>14317</v>
      </c>
      <c r="E77" s="81" t="s">
        <v>1811</v>
      </c>
      <c r="F77" s="81" t="s">
        <v>3917</v>
      </c>
      <c r="G77" s="81"/>
      <c r="H77" s="78"/>
      <c r="I77" s="78"/>
      <c r="J77" s="78"/>
      <c r="K77" s="78"/>
      <c r="L77" s="78"/>
    </row>
    <row r="78" spans="1:12" s="77" customFormat="1">
      <c r="A78" s="79">
        <v>77</v>
      </c>
      <c r="B78" s="79" t="s">
        <v>14168</v>
      </c>
      <c r="C78" s="93" t="s">
        <v>14318</v>
      </c>
      <c r="D78" s="81" t="s">
        <v>14319</v>
      </c>
      <c r="E78" s="81" t="s">
        <v>4385</v>
      </c>
      <c r="F78" s="81" t="s">
        <v>3919</v>
      </c>
      <c r="G78" s="81" t="s">
        <v>14320</v>
      </c>
      <c r="H78" s="78"/>
      <c r="I78" s="78"/>
      <c r="J78" s="78"/>
      <c r="K78" s="78"/>
      <c r="L78" s="78"/>
    </row>
    <row r="79" spans="1:12" s="77" customFormat="1">
      <c r="A79" s="79">
        <v>78</v>
      </c>
      <c r="B79" s="79" t="s">
        <v>14168</v>
      </c>
      <c r="C79" s="93" t="s">
        <v>14321</v>
      </c>
      <c r="D79" s="81" t="s">
        <v>14322</v>
      </c>
      <c r="E79" s="81" t="s">
        <v>1812</v>
      </c>
      <c r="F79" s="81" t="s">
        <v>3917</v>
      </c>
      <c r="G79" s="81"/>
      <c r="H79" s="78"/>
      <c r="I79" s="78"/>
      <c r="J79" s="78"/>
      <c r="K79" s="78"/>
      <c r="L79" s="78"/>
    </row>
    <row r="80" spans="1:12" s="77" customFormat="1">
      <c r="A80" s="79">
        <v>79</v>
      </c>
      <c r="B80" s="79" t="s">
        <v>14168</v>
      </c>
      <c r="C80" s="93" t="s">
        <v>14323</v>
      </c>
      <c r="D80" s="81" t="s">
        <v>14324</v>
      </c>
      <c r="E80" s="81" t="s">
        <v>1813</v>
      </c>
      <c r="F80" s="81" t="s">
        <v>3917</v>
      </c>
      <c r="G80" s="81"/>
      <c r="H80" s="78"/>
      <c r="I80" s="78"/>
      <c r="J80" s="78"/>
      <c r="K80" s="78"/>
      <c r="L80" s="78"/>
    </row>
    <row r="81" spans="1:12" s="77" customFormat="1">
      <c r="A81" s="79">
        <v>80</v>
      </c>
      <c r="B81" s="79" t="s">
        <v>14168</v>
      </c>
      <c r="C81" s="93" t="s">
        <v>14325</v>
      </c>
      <c r="D81" s="81" t="s">
        <v>14326</v>
      </c>
      <c r="E81" s="81" t="s">
        <v>1814</v>
      </c>
      <c r="F81" s="81" t="s">
        <v>3917</v>
      </c>
      <c r="G81" s="81"/>
      <c r="H81" s="78"/>
      <c r="I81" s="78"/>
      <c r="J81" s="78"/>
      <c r="K81" s="78"/>
      <c r="L81" s="78"/>
    </row>
    <row r="82" spans="1:12" s="77" customFormat="1">
      <c r="A82" s="79">
        <v>81</v>
      </c>
      <c r="B82" s="79" t="s">
        <v>14168</v>
      </c>
      <c r="C82" s="93" t="s">
        <v>14327</v>
      </c>
      <c r="D82" s="81" t="s">
        <v>3932</v>
      </c>
      <c r="E82" s="81" t="s">
        <v>1815</v>
      </c>
      <c r="F82" s="81" t="s">
        <v>3917</v>
      </c>
      <c r="G82" s="81"/>
      <c r="H82" s="78"/>
      <c r="I82" s="78"/>
      <c r="J82" s="78"/>
      <c r="K82" s="78"/>
      <c r="L82" s="78"/>
    </row>
    <row r="83" spans="1:12" ht="12" customHeight="1">
      <c r="A83" s="79">
        <v>82</v>
      </c>
      <c r="B83" s="79" t="s">
        <v>14168</v>
      </c>
      <c r="C83" s="93" t="s">
        <v>14328</v>
      </c>
      <c r="D83" s="81" t="s">
        <v>14329</v>
      </c>
      <c r="E83" s="81" t="s">
        <v>1816</v>
      </c>
      <c r="F83" s="81" t="s">
        <v>3917</v>
      </c>
      <c r="G83" s="81"/>
    </row>
    <row r="84" spans="1:12" ht="12" customHeight="1">
      <c r="A84" s="79">
        <v>83</v>
      </c>
      <c r="B84" s="79" t="s">
        <v>14168</v>
      </c>
      <c r="C84" s="93" t="s">
        <v>14330</v>
      </c>
      <c r="D84" s="81" t="s">
        <v>14331</v>
      </c>
      <c r="E84" s="81" t="s">
        <v>1817</v>
      </c>
      <c r="F84" s="81" t="s">
        <v>3917</v>
      </c>
      <c r="G84" s="81"/>
    </row>
    <row r="85" spans="1:12" ht="12" customHeight="1">
      <c r="A85" s="79">
        <v>84</v>
      </c>
      <c r="B85" s="79" t="s">
        <v>14168</v>
      </c>
      <c r="C85" s="93" t="s">
        <v>14332</v>
      </c>
      <c r="D85" s="81" t="s">
        <v>14333</v>
      </c>
      <c r="E85" s="81" t="s">
        <v>1818</v>
      </c>
      <c r="F85" s="81" t="s">
        <v>3917</v>
      </c>
      <c r="G85" s="81"/>
    </row>
    <row r="86" spans="1:12" s="77" customFormat="1" ht="12.75" customHeight="1">
      <c r="A86" s="79">
        <v>85</v>
      </c>
      <c r="B86" s="79" t="s">
        <v>14168</v>
      </c>
      <c r="C86" s="93" t="s">
        <v>14334</v>
      </c>
      <c r="D86" s="81" t="s">
        <v>14335</v>
      </c>
      <c r="E86" s="81" t="s">
        <v>1819</v>
      </c>
      <c r="F86" s="81" t="s">
        <v>3917</v>
      </c>
      <c r="G86" s="81"/>
      <c r="H86" s="78"/>
      <c r="I86" s="78"/>
      <c r="J86" s="78"/>
      <c r="K86" s="78"/>
      <c r="L86" s="78"/>
    </row>
    <row r="87" spans="1:12" s="77" customFormat="1" ht="12" customHeight="1">
      <c r="A87" s="79">
        <v>86</v>
      </c>
      <c r="B87" s="79" t="s">
        <v>14168</v>
      </c>
      <c r="C87" s="93" t="s">
        <v>14336</v>
      </c>
      <c r="D87" s="81" t="s">
        <v>14337</v>
      </c>
      <c r="E87" s="81" t="s">
        <v>1820</v>
      </c>
      <c r="F87" s="81" t="s">
        <v>3917</v>
      </c>
      <c r="G87" s="81"/>
      <c r="H87" s="78"/>
      <c r="I87" s="78"/>
      <c r="J87" s="78"/>
      <c r="K87" s="78"/>
      <c r="L87" s="78"/>
    </row>
    <row r="88" spans="1:12" s="77" customFormat="1" ht="12" customHeight="1">
      <c r="A88" s="79">
        <v>87</v>
      </c>
      <c r="B88" s="79" t="s">
        <v>14168</v>
      </c>
      <c r="C88" s="93" t="s">
        <v>14338</v>
      </c>
      <c r="D88" s="81" t="s">
        <v>14339</v>
      </c>
      <c r="E88" s="81" t="s">
        <v>1821</v>
      </c>
      <c r="F88" s="81" t="s">
        <v>3917</v>
      </c>
      <c r="G88" s="81"/>
      <c r="H88" s="78"/>
      <c r="I88" s="78"/>
      <c r="J88" s="78"/>
      <c r="K88" s="78"/>
      <c r="L88" s="78"/>
    </row>
    <row r="89" spans="1:12" s="77" customFormat="1" ht="12" customHeight="1">
      <c r="A89" s="79">
        <v>88</v>
      </c>
      <c r="B89" s="79" t="s">
        <v>14168</v>
      </c>
      <c r="C89" s="93" t="s">
        <v>14340</v>
      </c>
      <c r="D89" s="81" t="s">
        <v>14341</v>
      </c>
      <c r="E89" s="81" t="s">
        <v>1822</v>
      </c>
      <c r="F89" s="81" t="s">
        <v>3917</v>
      </c>
      <c r="G89" s="81"/>
      <c r="H89" s="78"/>
      <c r="I89" s="78"/>
      <c r="J89" s="78"/>
      <c r="K89" s="78"/>
      <c r="L89" s="78"/>
    </row>
    <row r="90" spans="1:12" s="77" customFormat="1" ht="12" customHeight="1">
      <c r="A90" s="79">
        <v>89</v>
      </c>
      <c r="B90" s="79" t="s">
        <v>14171</v>
      </c>
      <c r="C90" s="94">
        <v>12025</v>
      </c>
      <c r="D90" s="81" t="s">
        <v>14342</v>
      </c>
      <c r="E90" s="81" t="s">
        <v>1823</v>
      </c>
      <c r="F90" s="79"/>
      <c r="G90" s="79"/>
    </row>
    <row r="91" spans="1:12" s="77" customFormat="1" ht="12" customHeight="1">
      <c r="A91" s="79">
        <v>90</v>
      </c>
      <c r="B91" s="79" t="s">
        <v>14168</v>
      </c>
      <c r="C91" s="93" t="s">
        <v>14343</v>
      </c>
      <c r="D91" s="81" t="s">
        <v>4125</v>
      </c>
      <c r="E91" s="81" t="s">
        <v>1824</v>
      </c>
      <c r="F91" s="81" t="s">
        <v>3917</v>
      </c>
      <c r="G91" s="81"/>
      <c r="H91" s="78"/>
      <c r="I91" s="78"/>
      <c r="J91" s="78"/>
      <c r="K91" s="78"/>
      <c r="L91" s="78"/>
    </row>
    <row r="92" spans="1:12" s="77" customFormat="1" ht="12" customHeight="1">
      <c r="A92" s="79">
        <v>91</v>
      </c>
      <c r="B92" s="79" t="s">
        <v>14168</v>
      </c>
      <c r="C92" s="93" t="s">
        <v>14344</v>
      </c>
      <c r="D92" s="81" t="s">
        <v>4134</v>
      </c>
      <c r="E92" s="81" t="s">
        <v>1825</v>
      </c>
      <c r="F92" s="81" t="s">
        <v>3917</v>
      </c>
      <c r="G92" s="81"/>
      <c r="H92" s="78"/>
      <c r="I92" s="78"/>
      <c r="J92" s="78"/>
      <c r="K92" s="78"/>
      <c r="L92" s="78"/>
    </row>
    <row r="93" spans="1:12" s="77" customFormat="1" ht="12" customHeight="1">
      <c r="A93" s="79">
        <v>92</v>
      </c>
      <c r="B93" s="79" t="s">
        <v>14168</v>
      </c>
      <c r="C93" s="93" t="s">
        <v>14345</v>
      </c>
      <c r="D93" s="81" t="s">
        <v>14346</v>
      </c>
      <c r="E93" s="81" t="s">
        <v>1826</v>
      </c>
      <c r="F93" s="81" t="s">
        <v>3917</v>
      </c>
      <c r="G93" s="81"/>
      <c r="H93" s="78"/>
      <c r="I93" s="78"/>
      <c r="J93" s="78"/>
      <c r="K93" s="78"/>
      <c r="L93" s="78"/>
    </row>
    <row r="94" spans="1:12" s="77" customFormat="1" ht="12" customHeight="1">
      <c r="A94" s="79">
        <v>93</v>
      </c>
      <c r="B94" s="79" t="s">
        <v>14171</v>
      </c>
      <c r="C94" s="94">
        <v>205</v>
      </c>
      <c r="D94" s="81" t="s">
        <v>14347</v>
      </c>
      <c r="E94" s="81" t="s">
        <v>1827</v>
      </c>
      <c r="F94" s="79"/>
      <c r="G94" s="79"/>
    </row>
    <row r="95" spans="1:12" s="77" customFormat="1" ht="12" customHeight="1">
      <c r="A95" s="79">
        <v>94</v>
      </c>
      <c r="B95" s="79" t="s">
        <v>14168</v>
      </c>
      <c r="C95" s="93" t="s">
        <v>14348</v>
      </c>
      <c r="D95" s="81" t="s">
        <v>14349</v>
      </c>
      <c r="E95" s="81" t="s">
        <v>4256</v>
      </c>
      <c r="F95" s="81" t="s">
        <v>3919</v>
      </c>
      <c r="G95" s="81" t="s">
        <v>14350</v>
      </c>
      <c r="H95" s="78"/>
      <c r="I95" s="78"/>
      <c r="J95" s="78"/>
      <c r="K95" s="78"/>
      <c r="L95" s="78"/>
    </row>
    <row r="96" spans="1:12" s="77" customFormat="1" ht="12" customHeight="1">
      <c r="A96" s="79">
        <v>95</v>
      </c>
      <c r="B96" s="79" t="s">
        <v>14168</v>
      </c>
      <c r="C96" s="93" t="s">
        <v>14351</v>
      </c>
      <c r="D96" s="81" t="s">
        <v>14352</v>
      </c>
      <c r="E96" s="81" t="s">
        <v>1828</v>
      </c>
      <c r="F96" s="81" t="s">
        <v>3917</v>
      </c>
      <c r="G96" s="81"/>
      <c r="H96" s="78"/>
      <c r="I96" s="78"/>
      <c r="J96" s="78"/>
      <c r="K96" s="78"/>
      <c r="L96" s="78"/>
    </row>
    <row r="97" spans="1:12" s="77" customFormat="1" ht="12" customHeight="1">
      <c r="A97" s="79">
        <v>96</v>
      </c>
      <c r="B97" s="79" t="s">
        <v>14168</v>
      </c>
      <c r="C97" s="93" t="s">
        <v>14353</v>
      </c>
      <c r="D97" s="81" t="s">
        <v>14354</v>
      </c>
      <c r="E97" s="81" t="s">
        <v>1829</v>
      </c>
      <c r="F97" s="81" t="s">
        <v>3917</v>
      </c>
      <c r="G97" s="81" t="s">
        <v>14355</v>
      </c>
      <c r="H97" s="78"/>
      <c r="I97" s="78"/>
      <c r="J97" s="78"/>
      <c r="K97" s="78"/>
      <c r="L97" s="78"/>
    </row>
    <row r="98" spans="1:12" s="77" customFormat="1" ht="12" customHeight="1">
      <c r="A98" s="79">
        <v>97</v>
      </c>
      <c r="B98" s="79" t="s">
        <v>14168</v>
      </c>
      <c r="C98" s="93" t="s">
        <v>14356</v>
      </c>
      <c r="D98" s="81" t="s">
        <v>14357</v>
      </c>
      <c r="E98" s="81" t="s">
        <v>1830</v>
      </c>
      <c r="F98" s="81" t="s">
        <v>3917</v>
      </c>
      <c r="G98" s="81"/>
      <c r="H98" s="78"/>
      <c r="I98" s="78"/>
      <c r="J98" s="78"/>
      <c r="K98" s="78"/>
      <c r="L98" s="78"/>
    </row>
    <row r="99" spans="1:12" s="77" customFormat="1" ht="12" customHeight="1">
      <c r="A99" s="79">
        <v>98</v>
      </c>
      <c r="B99" s="79" t="s">
        <v>14168</v>
      </c>
      <c r="C99" s="93" t="s">
        <v>14358</v>
      </c>
      <c r="D99" s="81" t="s">
        <v>14359</v>
      </c>
      <c r="E99" s="81" t="s">
        <v>1831</v>
      </c>
      <c r="F99" s="81" t="s">
        <v>3917</v>
      </c>
      <c r="G99" s="81"/>
      <c r="H99" s="78"/>
      <c r="I99" s="78"/>
      <c r="J99" s="78"/>
      <c r="K99" s="78"/>
      <c r="L99" s="78"/>
    </row>
    <row r="100" spans="1:12" s="77" customFormat="1" ht="12" customHeight="1">
      <c r="A100" s="79">
        <v>99</v>
      </c>
      <c r="B100" s="79" t="s">
        <v>14171</v>
      </c>
      <c r="C100" s="94">
        <v>5031</v>
      </c>
      <c r="D100" s="81" t="s">
        <v>14360</v>
      </c>
      <c r="E100" s="81" t="s">
        <v>1832</v>
      </c>
      <c r="F100" s="79"/>
      <c r="G100" s="79"/>
    </row>
    <row r="101" spans="1:12" s="77" customFormat="1" ht="12" customHeight="1">
      <c r="A101" s="79">
        <v>100</v>
      </c>
      <c r="B101" s="79" t="s">
        <v>14168</v>
      </c>
      <c r="C101" s="93" t="s">
        <v>14361</v>
      </c>
      <c r="D101" s="81" t="s">
        <v>14362</v>
      </c>
      <c r="E101" s="81" t="s">
        <v>1833</v>
      </c>
      <c r="F101" s="81" t="s">
        <v>3917</v>
      </c>
      <c r="G101" s="81"/>
      <c r="H101" s="78"/>
      <c r="I101" s="78"/>
      <c r="J101" s="78"/>
      <c r="K101" s="78"/>
      <c r="L101" s="78"/>
    </row>
    <row r="102" spans="1:12" s="77" customFormat="1" ht="12" customHeight="1">
      <c r="A102" s="79">
        <v>101</v>
      </c>
      <c r="B102" s="79" t="s">
        <v>14168</v>
      </c>
      <c r="C102" s="93" t="s">
        <v>14363</v>
      </c>
      <c r="D102" s="81" t="s">
        <v>14364</v>
      </c>
      <c r="E102" s="81" t="s">
        <v>1834</v>
      </c>
      <c r="F102" s="81" t="s">
        <v>3917</v>
      </c>
      <c r="G102" s="81"/>
      <c r="H102" s="78"/>
      <c r="I102" s="78"/>
      <c r="J102" s="78"/>
      <c r="K102" s="78"/>
      <c r="L102" s="78"/>
    </row>
    <row r="103" spans="1:12" s="77" customFormat="1" ht="12" customHeight="1">
      <c r="A103" s="79">
        <v>102</v>
      </c>
      <c r="B103" s="79" t="s">
        <v>14168</v>
      </c>
      <c r="C103" s="93" t="s">
        <v>14365</v>
      </c>
      <c r="D103" s="81" t="s">
        <v>14366</v>
      </c>
      <c r="E103" s="81" t="s">
        <v>1835</v>
      </c>
      <c r="F103" s="81" t="s">
        <v>3917</v>
      </c>
      <c r="G103" s="81"/>
      <c r="H103" s="78"/>
      <c r="I103" s="78"/>
      <c r="J103" s="78"/>
      <c r="K103" s="78"/>
      <c r="L103" s="78"/>
    </row>
    <row r="104" spans="1:12" s="77" customFormat="1" ht="12" customHeight="1">
      <c r="A104" s="79">
        <v>103</v>
      </c>
      <c r="B104" s="79" t="s">
        <v>14171</v>
      </c>
      <c r="C104" s="94">
        <v>12028</v>
      </c>
      <c r="D104" s="81" t="s">
        <v>14367</v>
      </c>
      <c r="E104" s="81" t="s">
        <v>1836</v>
      </c>
      <c r="F104" s="79"/>
      <c r="G104" s="79"/>
    </row>
    <row r="105" spans="1:12" s="77" customFormat="1" ht="12" customHeight="1">
      <c r="A105" s="79">
        <v>104</v>
      </c>
      <c r="B105" s="79" t="s">
        <v>14171</v>
      </c>
      <c r="C105" s="94">
        <v>12605</v>
      </c>
      <c r="D105" s="81" t="s">
        <v>14368</v>
      </c>
      <c r="E105" s="81" t="s">
        <v>1837</v>
      </c>
      <c r="F105" s="79"/>
      <c r="G105" s="79"/>
    </row>
    <row r="106" spans="1:12" s="77" customFormat="1" ht="12" customHeight="1">
      <c r="A106" s="79">
        <v>105</v>
      </c>
      <c r="B106" s="79" t="s">
        <v>14171</v>
      </c>
      <c r="C106" s="94">
        <v>12032</v>
      </c>
      <c r="D106" s="81" t="s">
        <v>14369</v>
      </c>
      <c r="E106" s="81" t="s">
        <v>1838</v>
      </c>
      <c r="F106" s="79"/>
      <c r="G106" s="79"/>
    </row>
    <row r="107" spans="1:12" s="77" customFormat="1" ht="12" customHeight="1">
      <c r="A107" s="79">
        <v>106</v>
      </c>
      <c r="B107" s="79" t="s">
        <v>14171</v>
      </c>
      <c r="C107" s="94">
        <v>12034</v>
      </c>
      <c r="D107" s="81" t="s">
        <v>14370</v>
      </c>
      <c r="E107" s="81" t="s">
        <v>1839</v>
      </c>
      <c r="F107" s="79"/>
      <c r="G107" s="79"/>
    </row>
    <row r="108" spans="1:12" s="77" customFormat="1" ht="12" customHeight="1">
      <c r="A108" s="79">
        <v>107</v>
      </c>
      <c r="B108" s="79" t="s">
        <v>14168</v>
      </c>
      <c r="C108" s="93" t="s">
        <v>14371</v>
      </c>
      <c r="D108" s="81" t="s">
        <v>14372</v>
      </c>
      <c r="E108" s="81" t="s">
        <v>1840</v>
      </c>
      <c r="F108" s="81" t="s">
        <v>3917</v>
      </c>
      <c r="G108" s="81"/>
      <c r="H108" s="78"/>
      <c r="I108" s="78"/>
      <c r="J108" s="78"/>
      <c r="K108" s="78"/>
      <c r="L108" s="78"/>
    </row>
    <row r="109" spans="1:12" s="77" customFormat="1" ht="12" customHeight="1">
      <c r="A109" s="79">
        <v>108</v>
      </c>
      <c r="B109" s="79" t="s">
        <v>14168</v>
      </c>
      <c r="C109" s="93" t="s">
        <v>14373</v>
      </c>
      <c r="D109" s="81" t="s">
        <v>4187</v>
      </c>
      <c r="E109" s="81" t="s">
        <v>4186</v>
      </c>
      <c r="F109" s="81" t="s">
        <v>3913</v>
      </c>
      <c r="G109" s="81" t="s">
        <v>14374</v>
      </c>
      <c r="H109" s="78"/>
      <c r="I109" s="78"/>
      <c r="J109" s="78"/>
      <c r="K109" s="78"/>
      <c r="L109" s="78"/>
    </row>
    <row r="110" spans="1:12">
      <c r="A110" s="79">
        <v>109</v>
      </c>
      <c r="B110" s="79" t="s">
        <v>6993</v>
      </c>
      <c r="C110" s="94">
        <v>7647</v>
      </c>
      <c r="D110" s="81" t="s">
        <v>14375</v>
      </c>
      <c r="E110" s="81" t="s">
        <v>1841</v>
      </c>
      <c r="F110" s="79"/>
      <c r="G110" s="79"/>
      <c r="H110" s="77"/>
      <c r="I110" s="77"/>
      <c r="J110" s="77"/>
      <c r="K110" s="77"/>
      <c r="L110" s="77"/>
    </row>
    <row r="111" spans="1:12">
      <c r="A111" s="79">
        <v>110</v>
      </c>
      <c r="B111" s="79" t="s">
        <v>14168</v>
      </c>
      <c r="C111" s="93" t="s">
        <v>14376</v>
      </c>
      <c r="D111" s="81" t="s">
        <v>14377</v>
      </c>
      <c r="E111" s="81" t="s">
        <v>14378</v>
      </c>
      <c r="F111" s="81" t="s">
        <v>3917</v>
      </c>
      <c r="G111" s="81"/>
    </row>
    <row r="112" spans="1:12">
      <c r="A112" s="79">
        <v>111</v>
      </c>
      <c r="B112" s="79" t="s">
        <v>14168</v>
      </c>
      <c r="C112" s="93" t="s">
        <v>14379</v>
      </c>
      <c r="D112" s="81" t="s">
        <v>14380</v>
      </c>
      <c r="E112" s="81" t="s">
        <v>1842</v>
      </c>
      <c r="F112" s="81" t="s">
        <v>3917</v>
      </c>
      <c r="G112" s="81"/>
    </row>
    <row r="113" spans="1:12">
      <c r="A113" s="79">
        <v>112</v>
      </c>
      <c r="B113" s="79" t="s">
        <v>14168</v>
      </c>
      <c r="C113" s="93" t="s">
        <v>14381</v>
      </c>
      <c r="D113" s="81" t="s">
        <v>14382</v>
      </c>
      <c r="E113" s="81" t="s">
        <v>1843</v>
      </c>
      <c r="F113" s="81" t="s">
        <v>3917</v>
      </c>
      <c r="G113" s="81"/>
    </row>
    <row r="114" spans="1:12">
      <c r="A114" s="79">
        <v>113</v>
      </c>
      <c r="B114" s="79" t="s">
        <v>14168</v>
      </c>
      <c r="C114" s="93" t="s">
        <v>14383</v>
      </c>
      <c r="D114" s="81" t="s">
        <v>14384</v>
      </c>
      <c r="E114" s="81" t="s">
        <v>1844</v>
      </c>
      <c r="F114" s="81" t="s">
        <v>3917</v>
      </c>
      <c r="G114" s="81"/>
    </row>
    <row r="115" spans="1:12">
      <c r="A115" s="79">
        <v>114</v>
      </c>
      <c r="B115" s="79" t="s">
        <v>6993</v>
      </c>
      <c r="C115" s="94">
        <v>13216</v>
      </c>
      <c r="D115" s="81" t="s">
        <v>14385</v>
      </c>
      <c r="E115" s="81" t="s">
        <v>1845</v>
      </c>
      <c r="F115" s="79"/>
      <c r="G115" s="79"/>
      <c r="H115" s="77"/>
      <c r="I115" s="77"/>
      <c r="J115" s="77"/>
      <c r="K115" s="77"/>
      <c r="L115" s="77"/>
    </row>
    <row r="116" spans="1:12">
      <c r="A116" s="79">
        <v>115</v>
      </c>
      <c r="B116" s="79" t="s">
        <v>14168</v>
      </c>
      <c r="C116" s="93" t="s">
        <v>14386</v>
      </c>
      <c r="D116" s="81" t="s">
        <v>14387</v>
      </c>
      <c r="E116" s="81" t="s">
        <v>1846</v>
      </c>
      <c r="F116" s="81" t="s">
        <v>3917</v>
      </c>
      <c r="G116" s="81"/>
    </row>
    <row r="117" spans="1:12">
      <c r="A117" s="79">
        <v>116</v>
      </c>
      <c r="B117" s="79" t="s">
        <v>14168</v>
      </c>
      <c r="C117" s="93" t="s">
        <v>14388</v>
      </c>
      <c r="D117" s="81" t="s">
        <v>14389</v>
      </c>
      <c r="E117" s="81" t="s">
        <v>1847</v>
      </c>
      <c r="F117" s="81" t="s">
        <v>3917</v>
      </c>
      <c r="G117" s="81"/>
    </row>
    <row r="118" spans="1:12">
      <c r="A118" s="79">
        <v>117</v>
      </c>
      <c r="B118" s="79" t="s">
        <v>14168</v>
      </c>
      <c r="C118" s="93" t="s">
        <v>14390</v>
      </c>
      <c r="D118" s="81" t="s">
        <v>14391</v>
      </c>
      <c r="E118" s="81" t="s">
        <v>1848</v>
      </c>
      <c r="F118" s="81" t="s">
        <v>3917</v>
      </c>
      <c r="G118" s="81"/>
    </row>
    <row r="119" spans="1:12">
      <c r="A119" s="79">
        <v>118</v>
      </c>
      <c r="B119" s="79" t="s">
        <v>14168</v>
      </c>
      <c r="C119" s="93" t="s">
        <v>14392</v>
      </c>
      <c r="D119" s="81" t="s">
        <v>14393</v>
      </c>
      <c r="E119" s="81" t="s">
        <v>1849</v>
      </c>
      <c r="F119" s="81" t="s">
        <v>3917</v>
      </c>
      <c r="G119" s="81"/>
    </row>
    <row r="120" spans="1:12">
      <c r="A120" s="79">
        <v>119</v>
      </c>
      <c r="B120" s="79" t="s">
        <v>14168</v>
      </c>
      <c r="C120" s="93" t="s">
        <v>14394</v>
      </c>
      <c r="D120" s="81" t="s">
        <v>14395</v>
      </c>
      <c r="E120" s="81" t="s">
        <v>1850</v>
      </c>
      <c r="F120" s="81" t="s">
        <v>3917</v>
      </c>
      <c r="G120" s="81"/>
    </row>
    <row r="121" spans="1:12">
      <c r="A121" s="79">
        <v>120</v>
      </c>
      <c r="B121" s="79" t="s">
        <v>14168</v>
      </c>
      <c r="C121" s="93" t="s">
        <v>14396</v>
      </c>
      <c r="D121" s="81" t="s">
        <v>14397</v>
      </c>
      <c r="E121" s="81" t="s">
        <v>1851</v>
      </c>
      <c r="F121" s="81" t="s">
        <v>3917</v>
      </c>
      <c r="G121" s="81"/>
    </row>
    <row r="122" spans="1:12">
      <c r="A122" s="79">
        <v>121</v>
      </c>
      <c r="B122" s="79" t="s">
        <v>14168</v>
      </c>
      <c r="C122" s="93" t="s">
        <v>14398</v>
      </c>
      <c r="D122" s="81" t="s">
        <v>14399</v>
      </c>
      <c r="E122" s="81" t="s">
        <v>1852</v>
      </c>
      <c r="F122" s="81" t="s">
        <v>3917</v>
      </c>
      <c r="G122" s="81"/>
    </row>
    <row r="123" spans="1:12">
      <c r="A123" s="79">
        <v>122</v>
      </c>
      <c r="B123" s="79" t="s">
        <v>14168</v>
      </c>
      <c r="C123" s="93" t="s">
        <v>14400</v>
      </c>
      <c r="D123" s="81" t="s">
        <v>14401</v>
      </c>
      <c r="E123" s="81" t="s">
        <v>1853</v>
      </c>
      <c r="F123" s="81" t="s">
        <v>3917</v>
      </c>
      <c r="G123" s="81"/>
    </row>
    <row r="124" spans="1:12">
      <c r="A124" s="79">
        <v>123</v>
      </c>
      <c r="B124" s="79" t="s">
        <v>14168</v>
      </c>
      <c r="C124" s="93" t="s">
        <v>14402</v>
      </c>
      <c r="D124" s="81" t="s">
        <v>4391</v>
      </c>
      <c r="E124" s="81" t="s">
        <v>1854</v>
      </c>
      <c r="F124" s="81" t="s">
        <v>3917</v>
      </c>
      <c r="G124" s="81"/>
    </row>
    <row r="125" spans="1:12">
      <c r="A125" s="79">
        <v>124</v>
      </c>
      <c r="B125" s="79" t="s">
        <v>14168</v>
      </c>
      <c r="C125" s="93" t="s">
        <v>14403</v>
      </c>
      <c r="D125" s="81" t="s">
        <v>14404</v>
      </c>
      <c r="E125" s="81" t="s">
        <v>1855</v>
      </c>
      <c r="F125" s="81" t="s">
        <v>3917</v>
      </c>
      <c r="G125" s="81"/>
    </row>
    <row r="126" spans="1:12">
      <c r="A126" s="79">
        <v>125</v>
      </c>
      <c r="B126" s="79" t="s">
        <v>14168</v>
      </c>
      <c r="C126" s="93" t="s">
        <v>14405</v>
      </c>
      <c r="D126" s="81" t="s">
        <v>14406</v>
      </c>
      <c r="E126" s="81" t="s">
        <v>1856</v>
      </c>
      <c r="F126" s="81" t="s">
        <v>3917</v>
      </c>
      <c r="G126" s="81"/>
    </row>
    <row r="127" spans="1:12">
      <c r="A127" s="79">
        <v>126</v>
      </c>
      <c r="B127" s="79" t="s">
        <v>14168</v>
      </c>
      <c r="C127" s="93" t="s">
        <v>14407</v>
      </c>
      <c r="D127" s="81" t="s">
        <v>14408</v>
      </c>
      <c r="E127" s="81" t="s">
        <v>1857</v>
      </c>
      <c r="F127" s="81" t="s">
        <v>3917</v>
      </c>
      <c r="G127" s="81" t="s">
        <v>14409</v>
      </c>
    </row>
    <row r="128" spans="1:12">
      <c r="A128" s="79">
        <v>127</v>
      </c>
      <c r="B128" s="79" t="s">
        <v>14168</v>
      </c>
      <c r="C128" s="93" t="s">
        <v>14410</v>
      </c>
      <c r="D128" s="81" t="s">
        <v>14411</v>
      </c>
      <c r="E128" s="81" t="s">
        <v>1858</v>
      </c>
      <c r="F128" s="81" t="s">
        <v>3917</v>
      </c>
      <c r="G128" s="81"/>
    </row>
    <row r="129" spans="1:12">
      <c r="A129" s="79">
        <v>128</v>
      </c>
      <c r="B129" s="79" t="s">
        <v>14168</v>
      </c>
      <c r="C129" s="93" t="s">
        <v>14412</v>
      </c>
      <c r="D129" s="81" t="s">
        <v>14413</v>
      </c>
      <c r="E129" s="81" t="s">
        <v>1859</v>
      </c>
      <c r="F129" s="81" t="s">
        <v>3917</v>
      </c>
      <c r="G129" s="81"/>
    </row>
    <row r="130" spans="1:12">
      <c r="A130" s="79">
        <v>129</v>
      </c>
      <c r="B130" s="79" t="s">
        <v>14168</v>
      </c>
      <c r="C130" s="93" t="s">
        <v>14414</v>
      </c>
      <c r="D130" s="81" t="s">
        <v>14415</v>
      </c>
      <c r="E130" s="81" t="s">
        <v>1860</v>
      </c>
      <c r="F130" s="81" t="s">
        <v>3917</v>
      </c>
      <c r="G130" s="81" t="s">
        <v>14416</v>
      </c>
    </row>
    <row r="131" spans="1:12">
      <c r="A131" s="79">
        <v>130</v>
      </c>
      <c r="B131" s="79" t="s">
        <v>14168</v>
      </c>
      <c r="C131" s="93" t="s">
        <v>14417</v>
      </c>
      <c r="D131" s="81" t="s">
        <v>14418</v>
      </c>
      <c r="E131" s="81" t="s">
        <v>1861</v>
      </c>
      <c r="F131" s="81" t="s">
        <v>3917</v>
      </c>
      <c r="G131" s="81"/>
    </row>
    <row r="132" spans="1:12">
      <c r="A132" s="79">
        <v>131</v>
      </c>
      <c r="B132" s="79" t="s">
        <v>14168</v>
      </c>
      <c r="C132" s="93" t="s">
        <v>14419</v>
      </c>
      <c r="D132" s="81" t="s">
        <v>14420</v>
      </c>
      <c r="E132" s="81" t="s">
        <v>1862</v>
      </c>
      <c r="F132" s="81" t="s">
        <v>3917</v>
      </c>
      <c r="G132" s="81" t="s">
        <v>14421</v>
      </c>
    </row>
    <row r="133" spans="1:12">
      <c r="A133" s="79">
        <v>132</v>
      </c>
      <c r="B133" s="79" t="s">
        <v>14168</v>
      </c>
      <c r="C133" s="93" t="s">
        <v>14422</v>
      </c>
      <c r="D133" s="81" t="s">
        <v>14423</v>
      </c>
      <c r="E133" s="81" t="s">
        <v>4288</v>
      </c>
      <c r="F133" s="81" t="s">
        <v>3926</v>
      </c>
      <c r="G133" s="81" t="s">
        <v>14424</v>
      </c>
    </row>
    <row r="134" spans="1:12">
      <c r="A134" s="79">
        <v>133</v>
      </c>
      <c r="B134" s="79" t="s">
        <v>14168</v>
      </c>
      <c r="C134" s="93" t="s">
        <v>14425</v>
      </c>
      <c r="D134" s="81" t="s">
        <v>14426</v>
      </c>
      <c r="E134" s="81" t="s">
        <v>4250</v>
      </c>
      <c r="F134" s="81" t="s">
        <v>3919</v>
      </c>
      <c r="G134" s="81" t="s">
        <v>14427</v>
      </c>
    </row>
    <row r="135" spans="1:12">
      <c r="A135" s="79">
        <v>134</v>
      </c>
      <c r="B135" s="79" t="s">
        <v>14168</v>
      </c>
      <c r="C135" s="93" t="s">
        <v>14428</v>
      </c>
      <c r="D135" s="81" t="s">
        <v>14429</v>
      </c>
      <c r="E135" s="81" t="s">
        <v>1863</v>
      </c>
      <c r="F135" s="81" t="s">
        <v>3917</v>
      </c>
      <c r="G135" s="81"/>
    </row>
    <row r="136" spans="1:12">
      <c r="A136" s="79">
        <v>135</v>
      </c>
      <c r="B136" s="79" t="s">
        <v>14168</v>
      </c>
      <c r="C136" s="93" t="s">
        <v>14430</v>
      </c>
      <c r="D136" s="81" t="s">
        <v>14431</v>
      </c>
      <c r="E136" s="81" t="s">
        <v>3945</v>
      </c>
      <c r="F136" s="81" t="s">
        <v>3919</v>
      </c>
      <c r="G136" s="81" t="s">
        <v>14432</v>
      </c>
    </row>
    <row r="137" spans="1:12">
      <c r="A137" s="79">
        <v>136</v>
      </c>
      <c r="B137" s="79" t="s">
        <v>14168</v>
      </c>
      <c r="C137" s="93" t="s">
        <v>14433</v>
      </c>
      <c r="D137" s="81" t="s">
        <v>14434</v>
      </c>
      <c r="E137" s="81" t="s">
        <v>1864</v>
      </c>
      <c r="F137" s="81" t="s">
        <v>3917</v>
      </c>
      <c r="G137" s="81"/>
    </row>
    <row r="138" spans="1:12">
      <c r="A138" s="79">
        <v>137</v>
      </c>
      <c r="B138" s="79" t="s">
        <v>14168</v>
      </c>
      <c r="C138" s="93" t="s">
        <v>14435</v>
      </c>
      <c r="D138" s="81" t="s">
        <v>14436</v>
      </c>
      <c r="E138" s="81" t="s">
        <v>1865</v>
      </c>
      <c r="F138" s="81" t="s">
        <v>3917</v>
      </c>
      <c r="G138" s="81"/>
    </row>
    <row r="139" spans="1:12">
      <c r="A139" s="79">
        <v>138</v>
      </c>
      <c r="B139" s="79" t="s">
        <v>14168</v>
      </c>
      <c r="C139" s="93" t="s">
        <v>14437</v>
      </c>
      <c r="D139" s="81" t="s">
        <v>14438</v>
      </c>
      <c r="E139" s="81" t="s">
        <v>1866</v>
      </c>
      <c r="F139" s="81" t="s">
        <v>3917</v>
      </c>
      <c r="G139" s="81"/>
    </row>
    <row r="140" spans="1:12">
      <c r="A140" s="79">
        <v>139</v>
      </c>
      <c r="B140" s="79" t="s">
        <v>14171</v>
      </c>
      <c r="C140" s="94">
        <v>353</v>
      </c>
      <c r="D140" s="81" t="s">
        <v>14439</v>
      </c>
      <c r="E140" s="81" t="s">
        <v>1867</v>
      </c>
      <c r="F140" s="79"/>
      <c r="G140" s="79"/>
      <c r="H140" s="77"/>
      <c r="I140" s="77"/>
      <c r="J140" s="77"/>
      <c r="K140" s="77"/>
      <c r="L140" s="77"/>
    </row>
    <row r="141" spans="1:12">
      <c r="A141" s="79">
        <v>140</v>
      </c>
      <c r="B141" s="79" t="s">
        <v>14168</v>
      </c>
      <c r="C141" s="93" t="s">
        <v>14440</v>
      </c>
      <c r="D141" s="81" t="s">
        <v>14441</v>
      </c>
      <c r="E141" s="81" t="s">
        <v>1868</v>
      </c>
      <c r="F141" s="81" t="s">
        <v>3917</v>
      </c>
      <c r="G141" s="81"/>
    </row>
    <row r="142" spans="1:12">
      <c r="A142" s="79">
        <v>141</v>
      </c>
      <c r="B142" s="79" t="s">
        <v>14168</v>
      </c>
      <c r="C142" s="93" t="s">
        <v>14442</v>
      </c>
      <c r="D142" s="81" t="s">
        <v>14443</v>
      </c>
      <c r="E142" s="81" t="s">
        <v>1869</v>
      </c>
      <c r="F142" s="81" t="s">
        <v>3917</v>
      </c>
      <c r="G142" s="81"/>
    </row>
    <row r="143" spans="1:12">
      <c r="A143" s="79">
        <v>142</v>
      </c>
      <c r="B143" s="79" t="s">
        <v>14168</v>
      </c>
      <c r="C143" s="93" t="s">
        <v>14444</v>
      </c>
      <c r="D143" s="81" t="s">
        <v>14445</v>
      </c>
      <c r="E143" s="81" t="s">
        <v>1870</v>
      </c>
      <c r="F143" s="81" t="s">
        <v>3917</v>
      </c>
      <c r="G143" s="81"/>
    </row>
    <row r="144" spans="1:12">
      <c r="A144" s="79">
        <v>143</v>
      </c>
      <c r="B144" s="79" t="s">
        <v>14168</v>
      </c>
      <c r="C144" s="93" t="s">
        <v>14446</v>
      </c>
      <c r="D144" s="81" t="s">
        <v>14447</v>
      </c>
      <c r="E144" s="81" t="s">
        <v>4404</v>
      </c>
      <c r="F144" s="81" t="s">
        <v>3919</v>
      </c>
      <c r="G144" s="81" t="s">
        <v>14448</v>
      </c>
    </row>
    <row r="145" spans="1:12">
      <c r="A145" s="79">
        <v>144</v>
      </c>
      <c r="B145" s="79" t="s">
        <v>14168</v>
      </c>
      <c r="C145" s="93" t="s">
        <v>14449</v>
      </c>
      <c r="D145" s="81" t="s">
        <v>14450</v>
      </c>
      <c r="E145" s="81" t="s">
        <v>1871</v>
      </c>
      <c r="F145" s="81" t="s">
        <v>3917</v>
      </c>
      <c r="G145" s="81"/>
    </row>
    <row r="146" spans="1:12">
      <c r="A146" s="79">
        <v>145</v>
      </c>
      <c r="B146" s="79" t="s">
        <v>14168</v>
      </c>
      <c r="C146" s="93" t="s">
        <v>14451</v>
      </c>
      <c r="D146" s="81" t="s">
        <v>14452</v>
      </c>
      <c r="E146" s="81" t="s">
        <v>1872</v>
      </c>
      <c r="F146" s="81" t="s">
        <v>3913</v>
      </c>
      <c r="G146" s="81" t="s">
        <v>14453</v>
      </c>
    </row>
    <row r="147" spans="1:12">
      <c r="A147" s="79">
        <v>146</v>
      </c>
      <c r="B147" s="79" t="s">
        <v>14168</v>
      </c>
      <c r="C147" s="93" t="s">
        <v>14454</v>
      </c>
      <c r="D147" s="81" t="s">
        <v>14455</v>
      </c>
      <c r="E147" s="81" t="s">
        <v>1873</v>
      </c>
      <c r="F147" s="81" t="s">
        <v>3917</v>
      </c>
      <c r="G147" s="81"/>
    </row>
    <row r="148" spans="1:12">
      <c r="A148" s="79">
        <v>147</v>
      </c>
      <c r="B148" s="79" t="s">
        <v>14168</v>
      </c>
      <c r="C148" s="93" t="s">
        <v>14456</v>
      </c>
      <c r="D148" s="81" t="s">
        <v>14457</v>
      </c>
      <c r="E148" s="81" t="s">
        <v>1874</v>
      </c>
      <c r="F148" s="81" t="s">
        <v>3917</v>
      </c>
      <c r="G148" s="81" t="s">
        <v>14458</v>
      </c>
    </row>
    <row r="149" spans="1:12">
      <c r="A149" s="79">
        <v>148</v>
      </c>
      <c r="B149" s="79" t="s">
        <v>14168</v>
      </c>
      <c r="C149" s="93" t="s">
        <v>14459</v>
      </c>
      <c r="D149" s="81" t="s">
        <v>14460</v>
      </c>
      <c r="E149" s="81" t="s">
        <v>3923</v>
      </c>
      <c r="F149" s="81" t="s">
        <v>3919</v>
      </c>
      <c r="G149" s="81" t="s">
        <v>14461</v>
      </c>
    </row>
    <row r="150" spans="1:12">
      <c r="A150" s="79">
        <v>149</v>
      </c>
      <c r="B150" s="79" t="s">
        <v>14168</v>
      </c>
      <c r="C150" s="93" t="s">
        <v>14462</v>
      </c>
      <c r="D150" s="81" t="s">
        <v>14463</v>
      </c>
      <c r="E150" s="81" t="s">
        <v>1875</v>
      </c>
      <c r="F150" s="81" t="s">
        <v>3917</v>
      </c>
      <c r="G150" s="81"/>
    </row>
    <row r="151" spans="1:12">
      <c r="A151" s="79">
        <v>150</v>
      </c>
      <c r="B151" s="79" t="s">
        <v>14171</v>
      </c>
      <c r="C151" s="94">
        <v>12054</v>
      </c>
      <c r="D151" s="81" t="s">
        <v>14464</v>
      </c>
      <c r="E151" s="81" t="s">
        <v>1876</v>
      </c>
      <c r="F151" s="79"/>
      <c r="G151" s="79"/>
      <c r="H151" s="77"/>
      <c r="I151" s="77"/>
      <c r="J151" s="77"/>
      <c r="K151" s="77"/>
      <c r="L151" s="77"/>
    </row>
    <row r="152" spans="1:12">
      <c r="A152" s="79">
        <v>151</v>
      </c>
      <c r="B152" s="79" t="s">
        <v>14168</v>
      </c>
      <c r="C152" s="93" t="s">
        <v>14465</v>
      </c>
      <c r="D152" s="81" t="s">
        <v>14466</v>
      </c>
      <c r="E152" s="81" t="s">
        <v>1877</v>
      </c>
      <c r="F152" s="81" t="s">
        <v>3917</v>
      </c>
      <c r="G152" s="81"/>
    </row>
    <row r="153" spans="1:12">
      <c r="A153" s="79">
        <v>152</v>
      </c>
      <c r="B153" s="79" t="s">
        <v>14168</v>
      </c>
      <c r="C153" s="93" t="s">
        <v>14467</v>
      </c>
      <c r="D153" s="81" t="s">
        <v>14468</v>
      </c>
      <c r="E153" s="81" t="s">
        <v>1878</v>
      </c>
      <c r="F153" s="81" t="s">
        <v>3917</v>
      </c>
      <c r="G153" s="81" t="s">
        <v>14469</v>
      </c>
    </row>
    <row r="154" spans="1:12">
      <c r="A154" s="79">
        <v>153</v>
      </c>
      <c r="B154" s="79" t="s">
        <v>14168</v>
      </c>
      <c r="C154" s="93" t="s">
        <v>14470</v>
      </c>
      <c r="D154" s="81" t="s">
        <v>14471</v>
      </c>
      <c r="E154" s="81" t="s">
        <v>1879</v>
      </c>
      <c r="F154" s="81" t="s">
        <v>3917</v>
      </c>
      <c r="G154" s="81" t="s">
        <v>14472</v>
      </c>
    </row>
    <row r="155" spans="1:12">
      <c r="A155" s="79">
        <v>154</v>
      </c>
      <c r="B155" s="79" t="s">
        <v>14168</v>
      </c>
      <c r="C155" s="93" t="s">
        <v>14473</v>
      </c>
      <c r="D155" s="81" t="s">
        <v>14474</v>
      </c>
      <c r="E155" s="81" t="s">
        <v>1880</v>
      </c>
      <c r="F155" s="81" t="s">
        <v>3917</v>
      </c>
      <c r="G155" s="81"/>
    </row>
    <row r="156" spans="1:12">
      <c r="A156" s="79">
        <v>155</v>
      </c>
      <c r="B156" s="79" t="s">
        <v>14171</v>
      </c>
      <c r="C156" s="94">
        <v>12612</v>
      </c>
      <c r="D156" s="81" t="s">
        <v>14475</v>
      </c>
      <c r="E156" s="81" t="s">
        <v>1881</v>
      </c>
      <c r="F156" s="79"/>
      <c r="G156" s="79"/>
      <c r="H156" s="77"/>
      <c r="I156" s="77"/>
      <c r="J156" s="77"/>
      <c r="K156" s="77"/>
      <c r="L156" s="77"/>
    </row>
    <row r="157" spans="1:12">
      <c r="A157" s="79">
        <v>156</v>
      </c>
      <c r="B157" s="79" t="s">
        <v>14171</v>
      </c>
      <c r="C157" s="94">
        <v>12058</v>
      </c>
      <c r="D157" s="81" t="s">
        <v>14476</v>
      </c>
      <c r="E157" s="81" t="s">
        <v>1882</v>
      </c>
      <c r="F157" s="79"/>
      <c r="G157" s="79"/>
      <c r="H157" s="77"/>
      <c r="I157" s="77"/>
      <c r="J157" s="77"/>
      <c r="K157" s="77"/>
      <c r="L157" s="77"/>
    </row>
    <row r="158" spans="1:12">
      <c r="A158" s="79">
        <v>157</v>
      </c>
      <c r="B158" s="79" t="s">
        <v>14168</v>
      </c>
      <c r="C158" s="93" t="s">
        <v>14477</v>
      </c>
      <c r="D158" s="81" t="s">
        <v>14478</v>
      </c>
      <c r="E158" s="81" t="s">
        <v>1883</v>
      </c>
      <c r="F158" s="81" t="s">
        <v>3917</v>
      </c>
      <c r="G158" s="81"/>
    </row>
    <row r="159" spans="1:12">
      <c r="A159" s="79">
        <v>158</v>
      </c>
      <c r="B159" s="79" t="s">
        <v>14168</v>
      </c>
      <c r="C159" s="93" t="s">
        <v>14479</v>
      </c>
      <c r="D159" s="81" t="s">
        <v>14480</v>
      </c>
      <c r="E159" s="81" t="s">
        <v>1884</v>
      </c>
      <c r="F159" s="81" t="s">
        <v>3917</v>
      </c>
      <c r="G159" s="81"/>
    </row>
    <row r="160" spans="1:12">
      <c r="A160" s="79">
        <v>159</v>
      </c>
      <c r="B160" s="79" t="s">
        <v>14168</v>
      </c>
      <c r="C160" s="93" t="s">
        <v>14481</v>
      </c>
      <c r="D160" s="81" t="s">
        <v>14482</v>
      </c>
      <c r="E160" s="81" t="s">
        <v>1885</v>
      </c>
      <c r="F160" s="81" t="s">
        <v>3917</v>
      </c>
      <c r="G160" s="81"/>
    </row>
    <row r="161" spans="1:12">
      <c r="A161" s="79">
        <v>160</v>
      </c>
      <c r="B161" s="79" t="s">
        <v>14168</v>
      </c>
      <c r="C161" s="93" t="s">
        <v>14483</v>
      </c>
      <c r="D161" s="81" t="s">
        <v>14484</v>
      </c>
      <c r="E161" s="81" t="s">
        <v>1886</v>
      </c>
      <c r="F161" s="81" t="s">
        <v>3917</v>
      </c>
      <c r="G161" s="81"/>
    </row>
    <row r="162" spans="1:12">
      <c r="A162" s="79">
        <v>161</v>
      </c>
      <c r="B162" s="79" t="s">
        <v>14168</v>
      </c>
      <c r="C162" s="93" t="s">
        <v>14485</v>
      </c>
      <c r="D162" s="81" t="s">
        <v>14486</v>
      </c>
      <c r="E162" s="81" t="s">
        <v>1887</v>
      </c>
      <c r="F162" s="81" t="s">
        <v>3917</v>
      </c>
      <c r="G162" s="81"/>
    </row>
    <row r="163" spans="1:12">
      <c r="A163" s="79">
        <v>162</v>
      </c>
      <c r="B163" s="79" t="s">
        <v>14168</v>
      </c>
      <c r="C163" s="93" t="s">
        <v>14487</v>
      </c>
      <c r="D163" s="81" t="s">
        <v>14488</v>
      </c>
      <c r="E163" s="81" t="s">
        <v>1888</v>
      </c>
      <c r="F163" s="81" t="s">
        <v>3917</v>
      </c>
      <c r="G163" s="81"/>
    </row>
    <row r="164" spans="1:12">
      <c r="A164" s="79">
        <v>163</v>
      </c>
      <c r="B164" s="79" t="s">
        <v>14168</v>
      </c>
      <c r="C164" s="93" t="s">
        <v>14489</v>
      </c>
      <c r="D164" s="81" t="s">
        <v>14490</v>
      </c>
      <c r="E164" s="81" t="s">
        <v>1889</v>
      </c>
      <c r="F164" s="81" t="s">
        <v>3917</v>
      </c>
      <c r="G164" s="81"/>
    </row>
    <row r="165" spans="1:12">
      <c r="A165" s="79">
        <v>164</v>
      </c>
      <c r="B165" s="79" t="s">
        <v>14168</v>
      </c>
      <c r="C165" s="93" t="s">
        <v>14491</v>
      </c>
      <c r="D165" s="81" t="s">
        <v>14492</v>
      </c>
      <c r="E165" s="81" t="s">
        <v>1890</v>
      </c>
      <c r="F165" s="81" t="s">
        <v>3917</v>
      </c>
      <c r="G165" s="81"/>
    </row>
    <row r="166" spans="1:12">
      <c r="A166" s="79">
        <v>165</v>
      </c>
      <c r="B166" s="79" t="s">
        <v>14168</v>
      </c>
      <c r="C166" s="93" t="s">
        <v>14493</v>
      </c>
      <c r="D166" s="81" t="s">
        <v>14494</v>
      </c>
      <c r="E166" s="81" t="s">
        <v>1891</v>
      </c>
      <c r="F166" s="81" t="s">
        <v>3917</v>
      </c>
      <c r="G166" s="81"/>
    </row>
    <row r="167" spans="1:12">
      <c r="A167" s="79">
        <v>166</v>
      </c>
      <c r="B167" s="79" t="s">
        <v>14168</v>
      </c>
      <c r="C167" s="93" t="s">
        <v>14495</v>
      </c>
      <c r="D167" s="81" t="s">
        <v>14496</v>
      </c>
      <c r="E167" s="81" t="s">
        <v>1892</v>
      </c>
      <c r="F167" s="81" t="s">
        <v>3917</v>
      </c>
      <c r="G167" s="81"/>
    </row>
    <row r="168" spans="1:12">
      <c r="A168" s="79">
        <v>167</v>
      </c>
      <c r="B168" s="79" t="s">
        <v>14171</v>
      </c>
      <c r="C168" s="94">
        <v>5344</v>
      </c>
      <c r="D168" s="81" t="s">
        <v>14497</v>
      </c>
      <c r="E168" s="81" t="s">
        <v>1893</v>
      </c>
      <c r="F168" s="79"/>
      <c r="G168" s="79"/>
      <c r="H168" s="77"/>
      <c r="I168" s="77"/>
      <c r="J168" s="77"/>
      <c r="K168" s="77"/>
      <c r="L168" s="77"/>
    </row>
    <row r="169" spans="1:12">
      <c r="A169" s="79">
        <v>168</v>
      </c>
      <c r="B169" s="79" t="s">
        <v>14168</v>
      </c>
      <c r="C169" s="93" t="s">
        <v>14498</v>
      </c>
      <c r="D169" s="81" t="s">
        <v>14499</v>
      </c>
      <c r="E169" s="81" t="s">
        <v>1894</v>
      </c>
      <c r="F169" s="81" t="s">
        <v>3917</v>
      </c>
      <c r="G169" s="81" t="s">
        <v>14500</v>
      </c>
    </row>
    <row r="170" spans="1:12">
      <c r="A170" s="79">
        <v>169</v>
      </c>
      <c r="B170" s="79" t="s">
        <v>14168</v>
      </c>
      <c r="C170" s="93" t="s">
        <v>14501</v>
      </c>
      <c r="D170" s="81" t="s">
        <v>14502</v>
      </c>
      <c r="E170" s="81" t="s">
        <v>1895</v>
      </c>
      <c r="F170" s="81" t="s">
        <v>3917</v>
      </c>
      <c r="G170" s="81"/>
    </row>
    <row r="171" spans="1:12">
      <c r="A171" s="79">
        <v>170</v>
      </c>
      <c r="B171" s="79" t="s">
        <v>14168</v>
      </c>
      <c r="C171" s="93" t="s">
        <v>14503</v>
      </c>
      <c r="D171" s="81" t="s">
        <v>14504</v>
      </c>
      <c r="E171" s="81" t="s">
        <v>1896</v>
      </c>
      <c r="F171" s="81" t="s">
        <v>3917</v>
      </c>
      <c r="G171" s="81"/>
    </row>
    <row r="172" spans="1:12">
      <c r="A172" s="79">
        <v>171</v>
      </c>
      <c r="B172" s="79" t="s">
        <v>14168</v>
      </c>
      <c r="C172" s="93" t="s">
        <v>14505</v>
      </c>
      <c r="D172" s="81" t="s">
        <v>14506</v>
      </c>
      <c r="E172" s="81" t="s">
        <v>1897</v>
      </c>
      <c r="F172" s="81" t="s">
        <v>3917</v>
      </c>
      <c r="G172" s="81"/>
    </row>
    <row r="173" spans="1:12">
      <c r="A173" s="79">
        <v>172</v>
      </c>
      <c r="B173" s="79" t="s">
        <v>14168</v>
      </c>
      <c r="C173" s="93" t="s">
        <v>14507</v>
      </c>
      <c r="D173" s="81" t="s">
        <v>14508</v>
      </c>
      <c r="E173" s="81" t="s">
        <v>4488</v>
      </c>
      <c r="F173" s="81" t="s">
        <v>3919</v>
      </c>
      <c r="G173" s="81" t="s">
        <v>14509</v>
      </c>
    </row>
    <row r="174" spans="1:12">
      <c r="A174" s="79">
        <v>173</v>
      </c>
      <c r="B174" s="79" t="s">
        <v>14171</v>
      </c>
      <c r="C174" s="94">
        <v>5202</v>
      </c>
      <c r="D174" s="81" t="s">
        <v>14510</v>
      </c>
      <c r="E174" s="81" t="s">
        <v>1898</v>
      </c>
      <c r="F174" s="79"/>
      <c r="G174" s="79"/>
      <c r="H174" s="77"/>
      <c r="I174" s="77"/>
      <c r="J174" s="77"/>
      <c r="K174" s="77"/>
      <c r="L174" s="77"/>
    </row>
    <row r="175" spans="1:12">
      <c r="A175" s="79">
        <v>174</v>
      </c>
      <c r="B175" s="79" t="s">
        <v>14168</v>
      </c>
      <c r="C175" s="93" t="s">
        <v>14511</v>
      </c>
      <c r="D175" s="81" t="s">
        <v>4394</v>
      </c>
      <c r="E175" s="81" t="s">
        <v>1899</v>
      </c>
      <c r="F175" s="81" t="s">
        <v>3917</v>
      </c>
      <c r="G175" s="81"/>
    </row>
    <row r="176" spans="1:12">
      <c r="A176" s="79">
        <v>175</v>
      </c>
      <c r="B176" s="79" t="s">
        <v>14168</v>
      </c>
      <c r="C176" s="93" t="s">
        <v>14512</v>
      </c>
      <c r="D176" s="81" t="s">
        <v>14513</v>
      </c>
      <c r="E176" s="81" t="s">
        <v>1900</v>
      </c>
      <c r="F176" s="81" t="s">
        <v>3917</v>
      </c>
      <c r="G176" s="81"/>
    </row>
    <row r="177" spans="1:12">
      <c r="A177" s="79">
        <v>176</v>
      </c>
      <c r="B177" s="79" t="s">
        <v>14168</v>
      </c>
      <c r="C177" s="93" t="s">
        <v>14514</v>
      </c>
      <c r="D177" s="81" t="s">
        <v>14515</v>
      </c>
      <c r="E177" s="81" t="s">
        <v>1901</v>
      </c>
      <c r="F177" s="81" t="s">
        <v>3917</v>
      </c>
      <c r="G177" s="81"/>
    </row>
    <row r="178" spans="1:12">
      <c r="A178" s="79">
        <v>177</v>
      </c>
      <c r="B178" s="79" t="s">
        <v>14171</v>
      </c>
      <c r="C178" s="94">
        <v>12615</v>
      </c>
      <c r="D178" s="81" t="s">
        <v>14516</v>
      </c>
      <c r="E178" s="81" t="s">
        <v>1902</v>
      </c>
      <c r="F178" s="79"/>
      <c r="G178" s="79"/>
      <c r="H178" s="77"/>
      <c r="I178" s="77"/>
      <c r="J178" s="77"/>
      <c r="K178" s="77"/>
      <c r="L178" s="77"/>
    </row>
    <row r="179" spans="1:12">
      <c r="A179" s="79">
        <v>178</v>
      </c>
      <c r="B179" s="79" t="s">
        <v>14168</v>
      </c>
      <c r="C179" s="93" t="s">
        <v>14517</v>
      </c>
      <c r="D179" s="81" t="s">
        <v>14518</v>
      </c>
      <c r="E179" s="81" t="s">
        <v>1903</v>
      </c>
      <c r="F179" s="81" t="s">
        <v>3917</v>
      </c>
      <c r="G179" s="81"/>
    </row>
    <row r="180" spans="1:12">
      <c r="A180" s="79">
        <v>179</v>
      </c>
      <c r="B180" s="79" t="s">
        <v>14168</v>
      </c>
      <c r="C180" s="93" t="s">
        <v>14519</v>
      </c>
      <c r="D180" s="81" t="s">
        <v>14520</v>
      </c>
      <c r="E180" s="81" t="s">
        <v>1904</v>
      </c>
      <c r="F180" s="81" t="s">
        <v>3917</v>
      </c>
      <c r="G180" s="81"/>
    </row>
    <row r="181" spans="1:12">
      <c r="A181" s="79">
        <v>180</v>
      </c>
      <c r="B181" s="79" t="s">
        <v>14168</v>
      </c>
      <c r="C181" s="93" t="s">
        <v>14521</v>
      </c>
      <c r="D181" s="81" t="s">
        <v>14522</v>
      </c>
      <c r="E181" s="81" t="s">
        <v>1905</v>
      </c>
      <c r="F181" s="81" t="s">
        <v>3917</v>
      </c>
      <c r="G181" s="81"/>
    </row>
    <row r="182" spans="1:12">
      <c r="A182" s="79">
        <v>181</v>
      </c>
      <c r="B182" s="79" t="s">
        <v>14168</v>
      </c>
      <c r="C182" s="93" t="s">
        <v>14523</v>
      </c>
      <c r="D182" s="81" t="s">
        <v>14524</v>
      </c>
      <c r="E182" s="81" t="s">
        <v>1906</v>
      </c>
      <c r="F182" s="81" t="s">
        <v>3917</v>
      </c>
      <c r="G182" s="81"/>
    </row>
    <row r="183" spans="1:12">
      <c r="A183" s="79">
        <v>182</v>
      </c>
      <c r="B183" s="79" t="s">
        <v>14168</v>
      </c>
      <c r="C183" s="93" t="s">
        <v>14525</v>
      </c>
      <c r="D183" s="81" t="s">
        <v>4399</v>
      </c>
      <c r="E183" s="81" t="s">
        <v>1907</v>
      </c>
      <c r="F183" s="81" t="s">
        <v>3917</v>
      </c>
      <c r="G183" s="81"/>
    </row>
    <row r="184" spans="1:12">
      <c r="A184" s="79">
        <v>183</v>
      </c>
      <c r="B184" s="79" t="s">
        <v>14168</v>
      </c>
      <c r="C184" s="93" t="s">
        <v>14526</v>
      </c>
      <c r="D184" s="81" t="s">
        <v>14527</v>
      </c>
      <c r="E184" s="81" t="s">
        <v>4500</v>
      </c>
      <c r="F184" s="81" t="s">
        <v>3919</v>
      </c>
      <c r="G184" s="81" t="s">
        <v>14528</v>
      </c>
    </row>
    <row r="185" spans="1:12">
      <c r="A185" s="79">
        <v>184</v>
      </c>
      <c r="B185" s="79" t="s">
        <v>14168</v>
      </c>
      <c r="C185" s="93" t="s">
        <v>14529</v>
      </c>
      <c r="D185" s="81" t="s">
        <v>4181</v>
      </c>
      <c r="E185" s="81" t="s">
        <v>1908</v>
      </c>
      <c r="F185" s="81" t="s">
        <v>3917</v>
      </c>
      <c r="G185" s="81"/>
    </row>
    <row r="186" spans="1:12">
      <c r="A186" s="79">
        <v>185</v>
      </c>
      <c r="B186" s="79" t="s">
        <v>14171</v>
      </c>
      <c r="C186" s="94">
        <v>13069</v>
      </c>
      <c r="D186" s="81" t="s">
        <v>14530</v>
      </c>
      <c r="E186" s="81" t="s">
        <v>1909</v>
      </c>
      <c r="F186" s="79"/>
      <c r="G186" s="79"/>
      <c r="H186" s="77"/>
      <c r="I186" s="77"/>
      <c r="J186" s="77"/>
      <c r="K186" s="77"/>
      <c r="L186" s="77"/>
    </row>
    <row r="187" spans="1:12">
      <c r="A187" s="79">
        <v>186</v>
      </c>
      <c r="B187" s="79" t="s">
        <v>14171</v>
      </c>
      <c r="C187" s="94">
        <v>13249</v>
      </c>
      <c r="D187" s="81" t="s">
        <v>14531</v>
      </c>
      <c r="E187" s="81" t="s">
        <v>1910</v>
      </c>
      <c r="F187" s="79"/>
      <c r="G187" s="79"/>
      <c r="H187" s="77"/>
      <c r="I187" s="77"/>
      <c r="J187" s="77"/>
      <c r="K187" s="77"/>
      <c r="L187" s="77"/>
    </row>
    <row r="188" spans="1:12">
      <c r="A188" s="79">
        <v>187</v>
      </c>
      <c r="B188" s="79" t="s">
        <v>14168</v>
      </c>
      <c r="C188" s="93" t="s">
        <v>14532</v>
      </c>
      <c r="D188" s="81" t="s">
        <v>14533</v>
      </c>
      <c r="E188" s="81" t="s">
        <v>1911</v>
      </c>
      <c r="F188" s="81" t="s">
        <v>3917</v>
      </c>
      <c r="G188" s="81"/>
    </row>
    <row r="189" spans="1:12">
      <c r="A189" s="79">
        <v>188</v>
      </c>
      <c r="B189" s="79" t="s">
        <v>14168</v>
      </c>
      <c r="C189" s="93" t="s">
        <v>14534</v>
      </c>
      <c r="D189" s="81" t="s">
        <v>14535</v>
      </c>
      <c r="E189" s="81" t="s">
        <v>1912</v>
      </c>
      <c r="F189" s="81" t="s">
        <v>3917</v>
      </c>
      <c r="G189" s="81"/>
    </row>
    <row r="190" spans="1:12">
      <c r="A190" s="79">
        <v>189</v>
      </c>
      <c r="B190" s="79" t="s">
        <v>14168</v>
      </c>
      <c r="C190" s="93" t="s">
        <v>14536</v>
      </c>
      <c r="D190" s="81" t="s">
        <v>14537</v>
      </c>
      <c r="E190" s="81" t="s">
        <v>1913</v>
      </c>
      <c r="F190" s="81" t="s">
        <v>3917</v>
      </c>
      <c r="G190" s="81"/>
    </row>
    <row r="191" spans="1:12">
      <c r="A191" s="79">
        <v>190</v>
      </c>
      <c r="B191" s="79" t="s">
        <v>14168</v>
      </c>
      <c r="C191" s="93" t="s">
        <v>14538</v>
      </c>
      <c r="D191" s="81" t="s">
        <v>14539</v>
      </c>
      <c r="E191" s="81" t="s">
        <v>1914</v>
      </c>
      <c r="F191" s="81" t="s">
        <v>3917</v>
      </c>
      <c r="G191" s="81"/>
    </row>
    <row r="192" spans="1:12">
      <c r="A192" s="79">
        <v>191</v>
      </c>
      <c r="B192" s="79" t="s">
        <v>14168</v>
      </c>
      <c r="C192" s="93" t="s">
        <v>14540</v>
      </c>
      <c r="D192" s="81" t="s">
        <v>14541</v>
      </c>
      <c r="E192" s="81" t="s">
        <v>1915</v>
      </c>
      <c r="F192" s="81" t="s">
        <v>3917</v>
      </c>
      <c r="G192" s="81"/>
    </row>
    <row r="193" spans="1:12">
      <c r="A193" s="79">
        <v>192</v>
      </c>
      <c r="B193" s="79" t="s">
        <v>14168</v>
      </c>
      <c r="C193" s="93" t="s">
        <v>14542</v>
      </c>
      <c r="D193" s="81" t="s">
        <v>14543</v>
      </c>
      <c r="E193" s="81" t="s">
        <v>1916</v>
      </c>
      <c r="F193" s="81" t="s">
        <v>3917</v>
      </c>
      <c r="G193" s="81"/>
    </row>
    <row r="194" spans="1:12">
      <c r="A194" s="79">
        <v>193</v>
      </c>
      <c r="B194" s="79" t="s">
        <v>14168</v>
      </c>
      <c r="C194" s="93" t="s">
        <v>14544</v>
      </c>
      <c r="D194" s="81" t="s">
        <v>14545</v>
      </c>
      <c r="E194" s="81" t="s">
        <v>1917</v>
      </c>
      <c r="F194" s="81" t="s">
        <v>3917</v>
      </c>
      <c r="G194" s="81"/>
    </row>
    <row r="195" spans="1:12">
      <c r="A195" s="79">
        <v>194</v>
      </c>
      <c r="B195" s="79" t="s">
        <v>14168</v>
      </c>
      <c r="C195" s="93" t="s">
        <v>14546</v>
      </c>
      <c r="D195" s="81" t="s">
        <v>14547</v>
      </c>
      <c r="E195" s="81" t="s">
        <v>1918</v>
      </c>
      <c r="F195" s="81" t="s">
        <v>3917</v>
      </c>
      <c r="G195" s="81"/>
    </row>
    <row r="196" spans="1:12">
      <c r="A196" s="79">
        <v>195</v>
      </c>
      <c r="B196" s="79" t="s">
        <v>14168</v>
      </c>
      <c r="C196" s="93" t="s">
        <v>14548</v>
      </c>
      <c r="D196" s="81" t="s">
        <v>14549</v>
      </c>
      <c r="E196" s="81" t="s">
        <v>1919</v>
      </c>
      <c r="F196" s="81" t="s">
        <v>3917</v>
      </c>
      <c r="G196" s="81"/>
    </row>
    <row r="197" spans="1:12">
      <c r="A197" s="79">
        <v>196</v>
      </c>
      <c r="B197" s="79" t="s">
        <v>14171</v>
      </c>
      <c r="C197" s="94">
        <v>12084</v>
      </c>
      <c r="D197" s="81" t="s">
        <v>14550</v>
      </c>
      <c r="E197" s="81" t="s">
        <v>1920</v>
      </c>
      <c r="F197" s="79"/>
      <c r="G197" s="79"/>
      <c r="H197" s="77"/>
      <c r="I197" s="77"/>
      <c r="J197" s="77"/>
      <c r="K197" s="77"/>
      <c r="L197" s="77"/>
    </row>
    <row r="198" spans="1:12">
      <c r="A198" s="79">
        <v>197</v>
      </c>
      <c r="B198" s="79" t="s">
        <v>14168</v>
      </c>
      <c r="C198" s="93" t="s">
        <v>14551</v>
      </c>
      <c r="D198" s="81" t="s">
        <v>4405</v>
      </c>
      <c r="E198" s="81" t="s">
        <v>1921</v>
      </c>
      <c r="F198" s="81" t="s">
        <v>3917</v>
      </c>
      <c r="G198" s="81"/>
    </row>
    <row r="199" spans="1:12">
      <c r="A199" s="79">
        <v>198</v>
      </c>
      <c r="B199" s="79" t="s">
        <v>14168</v>
      </c>
      <c r="C199" s="93" t="s">
        <v>14552</v>
      </c>
      <c r="D199" s="81" t="s">
        <v>3940</v>
      </c>
      <c r="E199" s="81" t="s">
        <v>1922</v>
      </c>
      <c r="F199" s="81" t="s">
        <v>3917</v>
      </c>
      <c r="G199" s="81"/>
    </row>
    <row r="200" spans="1:12">
      <c r="A200" s="79">
        <v>199</v>
      </c>
      <c r="B200" s="79" t="s">
        <v>14168</v>
      </c>
      <c r="C200" s="93" t="s">
        <v>14553</v>
      </c>
      <c r="D200" s="81" t="s">
        <v>14554</v>
      </c>
      <c r="E200" s="81" t="s">
        <v>1923</v>
      </c>
      <c r="F200" s="81" t="s">
        <v>3917</v>
      </c>
      <c r="G200" s="81"/>
    </row>
    <row r="201" spans="1:12">
      <c r="A201" s="79">
        <v>200</v>
      </c>
      <c r="B201" s="79" t="s">
        <v>14168</v>
      </c>
      <c r="C201" s="93" t="s">
        <v>14555</v>
      </c>
      <c r="D201" s="81" t="s">
        <v>14556</v>
      </c>
      <c r="E201" s="81" t="s">
        <v>1924</v>
      </c>
      <c r="F201" s="81" t="s">
        <v>3917</v>
      </c>
      <c r="G201" s="81"/>
    </row>
    <row r="202" spans="1:12">
      <c r="A202" s="79">
        <v>201</v>
      </c>
      <c r="B202" s="79" t="s">
        <v>14168</v>
      </c>
      <c r="C202" s="93" t="s">
        <v>14557</v>
      </c>
      <c r="D202" s="81" t="s">
        <v>14558</v>
      </c>
      <c r="E202" s="81" t="s">
        <v>1925</v>
      </c>
      <c r="F202" s="81" t="s">
        <v>3917</v>
      </c>
      <c r="G202" s="81"/>
    </row>
    <row r="203" spans="1:12">
      <c r="A203" s="79">
        <v>202</v>
      </c>
      <c r="B203" s="79" t="s">
        <v>14168</v>
      </c>
      <c r="C203" s="93" t="s">
        <v>14559</v>
      </c>
      <c r="D203" s="81" t="s">
        <v>4090</v>
      </c>
      <c r="E203" s="81" t="s">
        <v>1926</v>
      </c>
      <c r="F203" s="81" t="s">
        <v>3917</v>
      </c>
      <c r="G203" s="81"/>
    </row>
    <row r="204" spans="1:12">
      <c r="A204" s="79">
        <v>203</v>
      </c>
      <c r="B204" s="79" t="s">
        <v>14168</v>
      </c>
      <c r="C204" s="93" t="s">
        <v>14560</v>
      </c>
      <c r="D204" s="81" t="s">
        <v>14561</v>
      </c>
      <c r="E204" s="81" t="s">
        <v>1927</v>
      </c>
      <c r="F204" s="81" t="s">
        <v>3917</v>
      </c>
      <c r="G204" s="81"/>
    </row>
    <row r="205" spans="1:12">
      <c r="A205" s="79">
        <v>204</v>
      </c>
      <c r="B205" s="79" t="s">
        <v>6993</v>
      </c>
      <c r="C205" s="94">
        <v>13088</v>
      </c>
      <c r="D205" s="81" t="s">
        <v>14562</v>
      </c>
      <c r="E205" s="81" t="s">
        <v>1928</v>
      </c>
      <c r="F205" s="79"/>
      <c r="G205" s="79"/>
      <c r="H205" s="77"/>
      <c r="I205" s="77"/>
      <c r="J205" s="77"/>
      <c r="K205" s="77"/>
      <c r="L205" s="77"/>
    </row>
    <row r="206" spans="1:12">
      <c r="A206" s="79">
        <v>205</v>
      </c>
      <c r="B206" s="79" t="s">
        <v>14168</v>
      </c>
      <c r="C206" s="93" t="s">
        <v>14563</v>
      </c>
      <c r="D206" s="81" t="s">
        <v>14564</v>
      </c>
      <c r="E206" s="81" t="s">
        <v>4199</v>
      </c>
      <c r="F206" s="81" t="s">
        <v>3919</v>
      </c>
      <c r="G206" s="81" t="s">
        <v>14565</v>
      </c>
    </row>
    <row r="207" spans="1:12">
      <c r="A207" s="79">
        <v>206</v>
      </c>
      <c r="B207" s="79" t="s">
        <v>14168</v>
      </c>
      <c r="C207" s="93" t="s">
        <v>14566</v>
      </c>
      <c r="D207" s="81" t="s">
        <v>14567</v>
      </c>
      <c r="E207" s="81" t="s">
        <v>4406</v>
      </c>
      <c r="F207" s="81" t="s">
        <v>3917</v>
      </c>
      <c r="G207" s="81"/>
    </row>
    <row r="208" spans="1:12">
      <c r="A208" s="79">
        <v>207</v>
      </c>
      <c r="B208" s="79" t="s">
        <v>14168</v>
      </c>
      <c r="C208" s="93" t="s">
        <v>14568</v>
      </c>
      <c r="D208" s="81" t="s">
        <v>14569</v>
      </c>
      <c r="E208" s="81" t="s">
        <v>1929</v>
      </c>
      <c r="F208" s="81" t="s">
        <v>3917</v>
      </c>
      <c r="G208" s="81"/>
    </row>
    <row r="209" spans="1:12">
      <c r="A209" s="79">
        <v>208</v>
      </c>
      <c r="B209" s="79" t="s">
        <v>14171</v>
      </c>
      <c r="C209" s="94">
        <v>7538</v>
      </c>
      <c r="D209" s="81" t="s">
        <v>14570</v>
      </c>
      <c r="E209" s="81" t="s">
        <v>1930</v>
      </c>
      <c r="F209" s="79"/>
      <c r="G209" s="79"/>
      <c r="H209" s="77"/>
      <c r="I209" s="77"/>
      <c r="J209" s="77"/>
      <c r="K209" s="77"/>
      <c r="L209" s="77"/>
    </row>
    <row r="210" spans="1:12">
      <c r="A210" s="79">
        <v>209</v>
      </c>
      <c r="B210" s="79" t="s">
        <v>14168</v>
      </c>
      <c r="C210" s="93" t="s">
        <v>14571</v>
      </c>
      <c r="D210" s="81" t="s">
        <v>14572</v>
      </c>
      <c r="E210" s="81" t="s">
        <v>1931</v>
      </c>
      <c r="F210" s="81" t="s">
        <v>3917</v>
      </c>
      <c r="G210" s="81"/>
    </row>
    <row r="211" spans="1:12">
      <c r="A211" s="79">
        <v>210</v>
      </c>
      <c r="B211" s="79" t="s">
        <v>14168</v>
      </c>
      <c r="C211" s="93" t="s">
        <v>14573</v>
      </c>
      <c r="D211" s="81" t="s">
        <v>14574</v>
      </c>
      <c r="E211" s="81" t="s">
        <v>1932</v>
      </c>
      <c r="F211" s="81" t="s">
        <v>3917</v>
      </c>
      <c r="G211" s="81"/>
    </row>
    <row r="212" spans="1:12">
      <c r="A212" s="79">
        <v>211</v>
      </c>
      <c r="B212" s="79" t="s">
        <v>14168</v>
      </c>
      <c r="C212" s="93" t="s">
        <v>14575</v>
      </c>
      <c r="D212" s="81" t="s">
        <v>14576</v>
      </c>
      <c r="E212" s="81" t="s">
        <v>1933</v>
      </c>
      <c r="F212" s="81" t="s">
        <v>3917</v>
      </c>
      <c r="G212" s="81"/>
    </row>
    <row r="213" spans="1:12">
      <c r="A213" s="79">
        <v>212</v>
      </c>
      <c r="B213" s="79" t="s">
        <v>14168</v>
      </c>
      <c r="C213" s="93" t="s">
        <v>14577</v>
      </c>
      <c r="D213" s="81" t="s">
        <v>14578</v>
      </c>
      <c r="E213" s="81" t="s">
        <v>1934</v>
      </c>
      <c r="F213" s="81" t="s">
        <v>3917</v>
      </c>
      <c r="G213" s="81"/>
    </row>
    <row r="214" spans="1:12">
      <c r="A214" s="79">
        <v>213</v>
      </c>
      <c r="B214" s="79" t="s">
        <v>14168</v>
      </c>
      <c r="C214" s="93" t="s">
        <v>14579</v>
      </c>
      <c r="D214" s="81" t="s">
        <v>14580</v>
      </c>
      <c r="E214" s="81" t="s">
        <v>1935</v>
      </c>
      <c r="F214" s="81" t="s">
        <v>3917</v>
      </c>
      <c r="G214" s="81"/>
    </row>
    <row r="215" spans="1:12">
      <c r="A215" s="79">
        <v>214</v>
      </c>
      <c r="B215" s="79" t="s">
        <v>14168</v>
      </c>
      <c r="C215" s="93" t="s">
        <v>14581</v>
      </c>
      <c r="D215" s="81" t="s">
        <v>3951</v>
      </c>
      <c r="E215" s="81" t="s">
        <v>1936</v>
      </c>
      <c r="F215" s="81" t="s">
        <v>3917</v>
      </c>
      <c r="G215" s="81"/>
    </row>
    <row r="216" spans="1:12">
      <c r="A216" s="79">
        <v>215</v>
      </c>
      <c r="B216" s="79" t="s">
        <v>14171</v>
      </c>
      <c r="C216" s="94">
        <v>313</v>
      </c>
      <c r="D216" s="81" t="s">
        <v>14582</v>
      </c>
      <c r="E216" s="81" t="s">
        <v>1937</v>
      </c>
      <c r="F216" s="79"/>
      <c r="G216" s="79"/>
      <c r="H216" s="77"/>
      <c r="I216" s="77"/>
      <c r="J216" s="77"/>
      <c r="K216" s="77"/>
      <c r="L216" s="77"/>
    </row>
    <row r="217" spans="1:12">
      <c r="A217" s="79">
        <v>216</v>
      </c>
      <c r="B217" s="79" t="s">
        <v>14168</v>
      </c>
      <c r="C217" s="93" t="s">
        <v>14583</v>
      </c>
      <c r="D217" s="81" t="s">
        <v>14584</v>
      </c>
      <c r="E217" s="81" t="s">
        <v>1938</v>
      </c>
      <c r="F217" s="81" t="s">
        <v>3917</v>
      </c>
      <c r="G217" s="81"/>
    </row>
    <row r="218" spans="1:12">
      <c r="A218" s="79">
        <v>217</v>
      </c>
      <c r="B218" s="79" t="s">
        <v>14168</v>
      </c>
      <c r="C218" s="93" t="s">
        <v>14585</v>
      </c>
      <c r="D218" s="81" t="s">
        <v>14586</v>
      </c>
      <c r="E218" s="81" t="s">
        <v>1939</v>
      </c>
      <c r="F218" s="81" t="s">
        <v>3917</v>
      </c>
      <c r="G218" s="81"/>
    </row>
    <row r="219" spans="1:12">
      <c r="A219" s="79">
        <v>218</v>
      </c>
      <c r="B219" s="79" t="s">
        <v>14168</v>
      </c>
      <c r="C219" s="93" t="s">
        <v>14587</v>
      </c>
      <c r="D219" s="81" t="s">
        <v>14588</v>
      </c>
      <c r="E219" s="81" t="s">
        <v>4233</v>
      </c>
      <c r="F219" s="81" t="s">
        <v>3913</v>
      </c>
      <c r="G219" s="81" t="s">
        <v>14589</v>
      </c>
    </row>
    <row r="220" spans="1:12">
      <c r="A220" s="79">
        <v>219</v>
      </c>
      <c r="B220" s="79" t="s">
        <v>14168</v>
      </c>
      <c r="C220" s="93" t="s">
        <v>14590</v>
      </c>
      <c r="D220" s="81" t="s">
        <v>14591</v>
      </c>
      <c r="E220" s="81" t="s">
        <v>1940</v>
      </c>
      <c r="F220" s="81" t="s">
        <v>3917</v>
      </c>
      <c r="G220" s="81"/>
    </row>
    <row r="221" spans="1:12">
      <c r="A221" s="79">
        <v>220</v>
      </c>
      <c r="B221" s="79" t="s">
        <v>14168</v>
      </c>
      <c r="C221" s="93" t="s">
        <v>14592</v>
      </c>
      <c r="D221" s="81" t="s">
        <v>4166</v>
      </c>
      <c r="E221" s="81" t="s">
        <v>1941</v>
      </c>
      <c r="F221" s="81" t="s">
        <v>3917</v>
      </c>
      <c r="G221" s="81"/>
    </row>
    <row r="222" spans="1:12">
      <c r="A222" s="79">
        <v>221</v>
      </c>
      <c r="B222" s="79" t="s">
        <v>14168</v>
      </c>
      <c r="C222" s="93" t="s">
        <v>14593</v>
      </c>
      <c r="D222" s="81" t="s">
        <v>14594</v>
      </c>
      <c r="E222" s="81" t="s">
        <v>1942</v>
      </c>
      <c r="F222" s="81" t="s">
        <v>3917</v>
      </c>
      <c r="G222" s="81"/>
    </row>
    <row r="223" spans="1:12">
      <c r="A223" s="79">
        <v>222</v>
      </c>
      <c r="B223" s="79" t="s">
        <v>14168</v>
      </c>
      <c r="C223" s="93" t="s">
        <v>14595</v>
      </c>
      <c r="D223" s="81" t="s">
        <v>14596</v>
      </c>
      <c r="E223" s="81" t="s">
        <v>1943</v>
      </c>
      <c r="F223" s="81" t="s">
        <v>3917</v>
      </c>
      <c r="G223" s="81"/>
    </row>
    <row r="224" spans="1:12">
      <c r="A224" s="79">
        <v>223</v>
      </c>
      <c r="B224" s="79" t="s">
        <v>14168</v>
      </c>
      <c r="C224" s="93" t="s">
        <v>14597</v>
      </c>
      <c r="D224" s="81" t="s">
        <v>14598</v>
      </c>
      <c r="E224" s="81" t="s">
        <v>1944</v>
      </c>
      <c r="F224" s="81" t="s">
        <v>3917</v>
      </c>
      <c r="G224" s="81"/>
    </row>
    <row r="225" spans="1:7">
      <c r="A225" s="79">
        <v>224</v>
      </c>
      <c r="B225" s="79" t="s">
        <v>14168</v>
      </c>
      <c r="C225" s="93" t="s">
        <v>14599</v>
      </c>
      <c r="D225" s="81" t="s">
        <v>14600</v>
      </c>
      <c r="E225" s="81" t="s">
        <v>1945</v>
      </c>
      <c r="F225" s="81" t="s">
        <v>3917</v>
      </c>
      <c r="G225" s="81"/>
    </row>
    <row r="226" spans="1:7">
      <c r="A226" s="79">
        <v>225</v>
      </c>
      <c r="B226" s="79" t="s">
        <v>14168</v>
      </c>
      <c r="C226" s="93" t="s">
        <v>14601</v>
      </c>
      <c r="D226" s="81" t="s">
        <v>14602</v>
      </c>
      <c r="E226" s="81" t="s">
        <v>4517</v>
      </c>
      <c r="F226" s="81" t="s">
        <v>3917</v>
      </c>
      <c r="G226" s="81"/>
    </row>
    <row r="227" spans="1:7">
      <c r="A227" s="79">
        <v>226</v>
      </c>
      <c r="B227" s="79" t="s">
        <v>14168</v>
      </c>
      <c r="C227" s="93" t="s">
        <v>14603</v>
      </c>
      <c r="D227" s="81" t="s">
        <v>14604</v>
      </c>
      <c r="E227" s="81" t="s">
        <v>1946</v>
      </c>
      <c r="F227" s="81" t="s">
        <v>3917</v>
      </c>
      <c r="G227" s="81" t="s">
        <v>14605</v>
      </c>
    </row>
    <row r="228" spans="1:7">
      <c r="A228" s="79">
        <v>227</v>
      </c>
      <c r="B228" s="79" t="s">
        <v>14168</v>
      </c>
      <c r="C228" s="93" t="s">
        <v>14606</v>
      </c>
      <c r="D228" s="81" t="s">
        <v>14607</v>
      </c>
      <c r="E228" s="81" t="s">
        <v>1947</v>
      </c>
      <c r="F228" s="81" t="s">
        <v>3917</v>
      </c>
      <c r="G228" s="81"/>
    </row>
    <row r="229" spans="1:7">
      <c r="A229" s="79">
        <v>228</v>
      </c>
      <c r="B229" s="79" t="s">
        <v>14168</v>
      </c>
      <c r="C229" s="93" t="s">
        <v>14608</v>
      </c>
      <c r="D229" s="81" t="s">
        <v>14609</v>
      </c>
      <c r="E229" s="81" t="s">
        <v>1948</v>
      </c>
      <c r="F229" s="81" t="s">
        <v>3917</v>
      </c>
      <c r="G229" s="81" t="s">
        <v>14610</v>
      </c>
    </row>
    <row r="230" spans="1:7">
      <c r="A230" s="79">
        <v>229</v>
      </c>
      <c r="B230" s="79" t="s">
        <v>14168</v>
      </c>
      <c r="C230" s="93" t="s">
        <v>14611</v>
      </c>
      <c r="D230" s="81" t="s">
        <v>14612</v>
      </c>
      <c r="E230" s="81" t="s">
        <v>1949</v>
      </c>
      <c r="F230" s="81" t="s">
        <v>3917</v>
      </c>
      <c r="G230" s="81"/>
    </row>
    <row r="231" spans="1:7">
      <c r="A231" s="79">
        <v>230</v>
      </c>
      <c r="B231" s="79" t="s">
        <v>14168</v>
      </c>
      <c r="C231" s="93" t="s">
        <v>14613</v>
      </c>
      <c r="D231" s="81" t="s">
        <v>14614</v>
      </c>
      <c r="E231" s="81" t="s">
        <v>1950</v>
      </c>
      <c r="F231" s="81" t="s">
        <v>3917</v>
      </c>
      <c r="G231" s="81"/>
    </row>
    <row r="232" spans="1:7">
      <c r="A232" s="79">
        <v>231</v>
      </c>
      <c r="B232" s="79" t="s">
        <v>14168</v>
      </c>
      <c r="C232" s="93" t="s">
        <v>14615</v>
      </c>
      <c r="D232" s="81" t="s">
        <v>14616</v>
      </c>
      <c r="E232" s="81" t="s">
        <v>1951</v>
      </c>
      <c r="F232" s="81" t="s">
        <v>3917</v>
      </c>
      <c r="G232" s="81" t="s">
        <v>14617</v>
      </c>
    </row>
    <row r="233" spans="1:7">
      <c r="A233" s="79">
        <v>232</v>
      </c>
      <c r="B233" s="79" t="s">
        <v>14168</v>
      </c>
      <c r="C233" s="93" t="s">
        <v>14618</v>
      </c>
      <c r="D233" s="81" t="s">
        <v>14619</v>
      </c>
      <c r="E233" s="81" t="s">
        <v>1952</v>
      </c>
      <c r="F233" s="81" t="s">
        <v>3917</v>
      </c>
      <c r="G233" s="81"/>
    </row>
    <row r="234" spans="1:7">
      <c r="A234" s="79">
        <v>233</v>
      </c>
      <c r="B234" s="79" t="s">
        <v>14168</v>
      </c>
      <c r="C234" s="93" t="s">
        <v>14620</v>
      </c>
      <c r="D234" s="81" t="s">
        <v>14621</v>
      </c>
      <c r="E234" s="81" t="s">
        <v>4353</v>
      </c>
      <c r="F234" s="81" t="s">
        <v>3917</v>
      </c>
      <c r="G234" s="81"/>
    </row>
    <row r="235" spans="1:7">
      <c r="A235" s="79">
        <v>234</v>
      </c>
      <c r="B235" s="79" t="s">
        <v>14168</v>
      </c>
      <c r="C235" s="93" t="s">
        <v>14622</v>
      </c>
      <c r="D235" s="81" t="s">
        <v>14623</v>
      </c>
      <c r="E235" s="81" t="s">
        <v>1953</v>
      </c>
      <c r="F235" s="81" t="s">
        <v>3917</v>
      </c>
      <c r="G235" s="81"/>
    </row>
    <row r="236" spans="1:7">
      <c r="A236" s="79">
        <v>235</v>
      </c>
      <c r="B236" s="79" t="s">
        <v>14168</v>
      </c>
      <c r="C236" s="93" t="s">
        <v>14624</v>
      </c>
      <c r="D236" s="81" t="s">
        <v>14625</v>
      </c>
      <c r="E236" s="81" t="s">
        <v>1954</v>
      </c>
      <c r="F236" s="81" t="s">
        <v>3917</v>
      </c>
      <c r="G236" s="81"/>
    </row>
    <row r="237" spans="1:7">
      <c r="A237" s="79">
        <v>236</v>
      </c>
      <c r="B237" s="79" t="s">
        <v>14168</v>
      </c>
      <c r="C237" s="93" t="s">
        <v>14626</v>
      </c>
      <c r="D237" s="81" t="s">
        <v>14627</v>
      </c>
      <c r="E237" s="81" t="s">
        <v>1955</v>
      </c>
      <c r="F237" s="81" t="s">
        <v>3917</v>
      </c>
      <c r="G237" s="81"/>
    </row>
    <row r="238" spans="1:7">
      <c r="A238" s="79">
        <v>237</v>
      </c>
      <c r="B238" s="79" t="s">
        <v>14168</v>
      </c>
      <c r="C238" s="93" t="s">
        <v>14628</v>
      </c>
      <c r="D238" s="81" t="s">
        <v>14629</v>
      </c>
      <c r="E238" s="81" t="s">
        <v>1956</v>
      </c>
      <c r="F238" s="81" t="s">
        <v>3917</v>
      </c>
      <c r="G238" s="81"/>
    </row>
    <row r="239" spans="1:7">
      <c r="A239" s="79">
        <v>238</v>
      </c>
      <c r="B239" s="79" t="s">
        <v>14168</v>
      </c>
      <c r="C239" s="93" t="s">
        <v>14630</v>
      </c>
      <c r="D239" s="81" t="s">
        <v>14631</v>
      </c>
      <c r="E239" s="81" t="s">
        <v>1957</v>
      </c>
      <c r="F239" s="81" t="s">
        <v>3917</v>
      </c>
      <c r="G239" s="81"/>
    </row>
    <row r="240" spans="1:7">
      <c r="A240" s="79">
        <v>239</v>
      </c>
      <c r="B240" s="79" t="s">
        <v>14168</v>
      </c>
      <c r="C240" s="93" t="s">
        <v>14632</v>
      </c>
      <c r="D240" s="81" t="s">
        <v>14633</v>
      </c>
      <c r="E240" s="81" t="s">
        <v>4079</v>
      </c>
      <c r="F240" s="81" t="s">
        <v>3926</v>
      </c>
      <c r="G240" s="81" t="s">
        <v>14634</v>
      </c>
    </row>
    <row r="241" spans="1:12">
      <c r="A241" s="79">
        <v>240</v>
      </c>
      <c r="B241" s="79" t="s">
        <v>14168</v>
      </c>
      <c r="C241" s="93" t="s">
        <v>14635</v>
      </c>
      <c r="D241" s="81" t="s">
        <v>14636</v>
      </c>
      <c r="E241" s="81" t="s">
        <v>4137</v>
      </c>
      <c r="F241" s="81" t="s">
        <v>3917</v>
      </c>
      <c r="G241" s="81"/>
    </row>
    <row r="242" spans="1:12">
      <c r="A242" s="79">
        <v>241</v>
      </c>
      <c r="B242" s="79" t="s">
        <v>14168</v>
      </c>
      <c r="C242" s="93" t="s">
        <v>14637</v>
      </c>
      <c r="D242" s="81" t="s">
        <v>14638</v>
      </c>
      <c r="E242" s="81" t="s">
        <v>1958</v>
      </c>
      <c r="F242" s="81" t="s">
        <v>3917</v>
      </c>
      <c r="G242" s="81"/>
    </row>
    <row r="243" spans="1:12">
      <c r="A243" s="79">
        <v>242</v>
      </c>
      <c r="B243" s="79" t="s">
        <v>14168</v>
      </c>
      <c r="C243" s="93" t="s">
        <v>14639</v>
      </c>
      <c r="D243" s="81" t="s">
        <v>14640</v>
      </c>
      <c r="E243" s="81" t="s">
        <v>1959</v>
      </c>
      <c r="F243" s="81" t="s">
        <v>3917</v>
      </c>
      <c r="G243" s="81"/>
    </row>
    <row r="244" spans="1:12">
      <c r="A244" s="79">
        <v>243</v>
      </c>
      <c r="B244" s="79" t="s">
        <v>14168</v>
      </c>
      <c r="C244" s="93" t="s">
        <v>14641</v>
      </c>
      <c r="D244" s="81" t="s">
        <v>14642</v>
      </c>
      <c r="E244" s="81" t="s">
        <v>1960</v>
      </c>
      <c r="F244" s="81" t="s">
        <v>3917</v>
      </c>
      <c r="G244" s="81"/>
    </row>
    <row r="245" spans="1:12">
      <c r="A245" s="79">
        <v>244</v>
      </c>
      <c r="B245" s="79" t="s">
        <v>14168</v>
      </c>
      <c r="C245" s="93" t="s">
        <v>14643</v>
      </c>
      <c r="D245" s="81" t="s">
        <v>14644</v>
      </c>
      <c r="E245" s="81" t="s">
        <v>1961</v>
      </c>
      <c r="F245" s="81" t="s">
        <v>3917</v>
      </c>
      <c r="G245" s="81"/>
    </row>
    <row r="246" spans="1:12">
      <c r="A246" s="79">
        <v>245</v>
      </c>
      <c r="B246" s="79" t="s">
        <v>14168</v>
      </c>
      <c r="C246" s="93" t="s">
        <v>14645</v>
      </c>
      <c r="D246" s="81" t="s">
        <v>14646</v>
      </c>
      <c r="E246" s="81" t="s">
        <v>1962</v>
      </c>
      <c r="F246" s="81" t="s">
        <v>3917</v>
      </c>
      <c r="G246" s="81" t="s">
        <v>14647</v>
      </c>
    </row>
    <row r="247" spans="1:12">
      <c r="A247" s="79">
        <v>246</v>
      </c>
      <c r="B247" s="79" t="s">
        <v>14168</v>
      </c>
      <c r="C247" s="93" t="s">
        <v>14648</v>
      </c>
      <c r="D247" s="81" t="s">
        <v>14649</v>
      </c>
      <c r="E247" s="81" t="s">
        <v>1963</v>
      </c>
      <c r="F247" s="81" t="s">
        <v>3917</v>
      </c>
      <c r="G247" s="81"/>
    </row>
    <row r="248" spans="1:12">
      <c r="A248" s="79">
        <v>247</v>
      </c>
      <c r="B248" s="79" t="s">
        <v>14168</v>
      </c>
      <c r="C248" s="93" t="s">
        <v>14650</v>
      </c>
      <c r="D248" s="81" t="s">
        <v>14651</v>
      </c>
      <c r="E248" s="81" t="s">
        <v>1964</v>
      </c>
      <c r="F248" s="81" t="s">
        <v>3917</v>
      </c>
      <c r="G248" s="81"/>
    </row>
    <row r="249" spans="1:12">
      <c r="A249" s="79">
        <v>248</v>
      </c>
      <c r="B249" s="79" t="s">
        <v>14168</v>
      </c>
      <c r="C249" s="93" t="s">
        <v>14652</v>
      </c>
      <c r="D249" s="81" t="s">
        <v>14653</v>
      </c>
      <c r="E249" s="81" t="s">
        <v>1965</v>
      </c>
      <c r="F249" s="81" t="s">
        <v>3917</v>
      </c>
      <c r="G249" s="81"/>
    </row>
    <row r="250" spans="1:12">
      <c r="A250" s="79">
        <v>249</v>
      </c>
      <c r="B250" s="79" t="s">
        <v>14168</v>
      </c>
      <c r="C250" s="93" t="s">
        <v>14654</v>
      </c>
      <c r="D250" s="81" t="s">
        <v>14655</v>
      </c>
      <c r="E250" s="81" t="s">
        <v>1966</v>
      </c>
      <c r="F250" s="81" t="s">
        <v>3917</v>
      </c>
      <c r="G250" s="81"/>
    </row>
    <row r="251" spans="1:12">
      <c r="A251" s="79">
        <v>250</v>
      </c>
      <c r="B251" s="79" t="s">
        <v>14168</v>
      </c>
      <c r="C251" s="93" t="s">
        <v>14656</v>
      </c>
      <c r="D251" s="81" t="s">
        <v>14657</v>
      </c>
      <c r="E251" s="81" t="s">
        <v>1967</v>
      </c>
      <c r="F251" s="81" t="s">
        <v>3917</v>
      </c>
      <c r="G251" s="81"/>
    </row>
    <row r="252" spans="1:12">
      <c r="A252" s="79">
        <v>251</v>
      </c>
      <c r="B252" s="79" t="s">
        <v>14168</v>
      </c>
      <c r="C252" s="93" t="s">
        <v>14658</v>
      </c>
      <c r="D252" s="81" t="s">
        <v>14659</v>
      </c>
      <c r="E252" s="81" t="s">
        <v>1968</v>
      </c>
      <c r="F252" s="81" t="s">
        <v>3917</v>
      </c>
      <c r="G252" s="81"/>
    </row>
    <row r="253" spans="1:12">
      <c r="A253" s="79">
        <v>252</v>
      </c>
      <c r="B253" s="79" t="s">
        <v>14171</v>
      </c>
      <c r="C253" s="94">
        <v>7759</v>
      </c>
      <c r="D253" s="81" t="s">
        <v>14660</v>
      </c>
      <c r="E253" s="81" t="s">
        <v>1969</v>
      </c>
      <c r="F253" s="79"/>
      <c r="G253" s="79"/>
      <c r="H253" s="77"/>
      <c r="I253" s="77"/>
      <c r="J253" s="77"/>
      <c r="K253" s="77"/>
      <c r="L253" s="77"/>
    </row>
    <row r="254" spans="1:12">
      <c r="A254" s="79">
        <v>253</v>
      </c>
      <c r="B254" s="79" t="s">
        <v>14168</v>
      </c>
      <c r="C254" s="93" t="s">
        <v>14661</v>
      </c>
      <c r="D254" s="81" t="s">
        <v>14662</v>
      </c>
      <c r="E254" s="81" t="s">
        <v>1970</v>
      </c>
      <c r="F254" s="81" t="s">
        <v>3917</v>
      </c>
      <c r="G254" s="81"/>
    </row>
    <row r="255" spans="1:12">
      <c r="A255" s="79">
        <v>254</v>
      </c>
      <c r="B255" s="79" t="s">
        <v>14168</v>
      </c>
      <c r="C255" s="93" t="s">
        <v>14663</v>
      </c>
      <c r="D255" s="81" t="s">
        <v>14664</v>
      </c>
      <c r="E255" s="81" t="s">
        <v>1971</v>
      </c>
      <c r="F255" s="81" t="s">
        <v>3917</v>
      </c>
      <c r="G255" s="81"/>
    </row>
    <row r="256" spans="1:12">
      <c r="A256" s="79">
        <v>255</v>
      </c>
      <c r="B256" s="79" t="s">
        <v>14168</v>
      </c>
      <c r="C256" s="93" t="s">
        <v>14665</v>
      </c>
      <c r="D256" s="81" t="s">
        <v>14666</v>
      </c>
      <c r="E256" s="81" t="s">
        <v>4105</v>
      </c>
      <c r="F256" s="81" t="s">
        <v>3919</v>
      </c>
      <c r="G256" s="81" t="s">
        <v>14667</v>
      </c>
    </row>
    <row r="257" spans="1:12">
      <c r="A257" s="79">
        <v>256</v>
      </c>
      <c r="B257" s="79" t="s">
        <v>14168</v>
      </c>
      <c r="C257" s="93" t="s">
        <v>14668</v>
      </c>
      <c r="D257" s="81" t="s">
        <v>14669</v>
      </c>
      <c r="E257" s="81" t="s">
        <v>1972</v>
      </c>
      <c r="F257" s="81" t="s">
        <v>3917</v>
      </c>
      <c r="G257" s="81"/>
    </row>
    <row r="258" spans="1:12">
      <c r="A258" s="79">
        <v>257</v>
      </c>
      <c r="B258" s="79" t="s">
        <v>14168</v>
      </c>
      <c r="C258" s="93" t="s">
        <v>14670</v>
      </c>
      <c r="D258" s="81" t="s">
        <v>14671</v>
      </c>
      <c r="E258" s="81" t="s">
        <v>1973</v>
      </c>
      <c r="F258" s="81" t="s">
        <v>3917</v>
      </c>
      <c r="G258" s="81"/>
    </row>
    <row r="259" spans="1:12">
      <c r="A259" s="79">
        <v>258</v>
      </c>
      <c r="B259" s="79" t="s">
        <v>14168</v>
      </c>
      <c r="C259" s="93" t="s">
        <v>14672</v>
      </c>
      <c r="D259" s="81" t="s">
        <v>14673</v>
      </c>
      <c r="E259" s="81" t="s">
        <v>4299</v>
      </c>
      <c r="F259" s="81" t="s">
        <v>3919</v>
      </c>
      <c r="G259" s="81" t="s">
        <v>14674</v>
      </c>
    </row>
    <row r="260" spans="1:12">
      <c r="A260" s="79">
        <v>259</v>
      </c>
      <c r="B260" s="79" t="s">
        <v>14168</v>
      </c>
      <c r="C260" s="93" t="s">
        <v>14675</v>
      </c>
      <c r="D260" s="81" t="s">
        <v>14676</v>
      </c>
      <c r="E260" s="81" t="s">
        <v>4567</v>
      </c>
      <c r="F260" s="81" t="s">
        <v>3913</v>
      </c>
      <c r="G260" s="81" t="s">
        <v>14677</v>
      </c>
    </row>
    <row r="261" spans="1:12">
      <c r="A261" s="79">
        <v>260</v>
      </c>
      <c r="B261" s="79" t="s">
        <v>14168</v>
      </c>
      <c r="C261" s="93" t="s">
        <v>14678</v>
      </c>
      <c r="D261" s="81" t="s">
        <v>14679</v>
      </c>
      <c r="E261" s="81" t="s">
        <v>1974</v>
      </c>
      <c r="F261" s="81" t="s">
        <v>3917</v>
      </c>
      <c r="G261" s="81"/>
    </row>
    <row r="262" spans="1:12">
      <c r="A262" s="79">
        <v>261</v>
      </c>
      <c r="B262" s="79" t="s">
        <v>14168</v>
      </c>
      <c r="C262" s="93" t="s">
        <v>14680</v>
      </c>
      <c r="D262" s="81" t="s">
        <v>14681</v>
      </c>
      <c r="E262" s="81" t="s">
        <v>4425</v>
      </c>
      <c r="F262" s="81" t="s">
        <v>3919</v>
      </c>
      <c r="G262" s="81" t="s">
        <v>14682</v>
      </c>
    </row>
    <row r="263" spans="1:12">
      <c r="A263" s="79">
        <v>262</v>
      </c>
      <c r="B263" s="79" t="s">
        <v>14168</v>
      </c>
      <c r="C263" s="93" t="s">
        <v>14683</v>
      </c>
      <c r="D263" s="81" t="s">
        <v>14684</v>
      </c>
      <c r="E263" s="81" t="s">
        <v>4363</v>
      </c>
      <c r="F263" s="81" t="s">
        <v>3913</v>
      </c>
      <c r="G263" s="81" t="s">
        <v>14685</v>
      </c>
    </row>
    <row r="264" spans="1:12">
      <c r="A264" s="79">
        <v>263</v>
      </c>
      <c r="B264" s="79" t="s">
        <v>14168</v>
      </c>
      <c r="C264" s="93" t="s">
        <v>14686</v>
      </c>
      <c r="D264" s="81" t="s">
        <v>14687</v>
      </c>
      <c r="E264" s="81" t="s">
        <v>4304</v>
      </c>
      <c r="F264" s="81" t="s">
        <v>3913</v>
      </c>
      <c r="G264" s="81" t="s">
        <v>14688</v>
      </c>
    </row>
    <row r="265" spans="1:12">
      <c r="A265" s="79">
        <v>264</v>
      </c>
      <c r="B265" s="79" t="s">
        <v>14168</v>
      </c>
      <c r="C265" s="93" t="s">
        <v>14689</v>
      </c>
      <c r="D265" s="81" t="s">
        <v>14690</v>
      </c>
      <c r="E265" s="81" t="s">
        <v>1975</v>
      </c>
      <c r="F265" s="81" t="s">
        <v>3917</v>
      </c>
      <c r="G265" s="81"/>
    </row>
    <row r="266" spans="1:12">
      <c r="A266" s="79">
        <v>265</v>
      </c>
      <c r="B266" s="79" t="s">
        <v>14168</v>
      </c>
      <c r="C266" s="93" t="s">
        <v>14691</v>
      </c>
      <c r="D266" s="81" t="s">
        <v>4476</v>
      </c>
      <c r="E266" s="81" t="s">
        <v>1976</v>
      </c>
      <c r="F266" s="81" t="s">
        <v>3917</v>
      </c>
      <c r="G266" s="81"/>
    </row>
    <row r="267" spans="1:12">
      <c r="A267" s="79">
        <v>266</v>
      </c>
      <c r="B267" s="79" t="s">
        <v>14168</v>
      </c>
      <c r="C267" s="93" t="s">
        <v>14692</v>
      </c>
      <c r="D267" s="81" t="s">
        <v>14693</v>
      </c>
      <c r="E267" s="81" t="s">
        <v>1977</v>
      </c>
      <c r="F267" s="81" t="s">
        <v>3917</v>
      </c>
      <c r="G267" s="81"/>
    </row>
    <row r="268" spans="1:12">
      <c r="A268" s="79">
        <v>267</v>
      </c>
      <c r="B268" s="79" t="s">
        <v>14168</v>
      </c>
      <c r="C268" s="93" t="s">
        <v>14694</v>
      </c>
      <c r="D268" s="81" t="s">
        <v>14695</v>
      </c>
      <c r="E268" s="81" t="s">
        <v>1978</v>
      </c>
      <c r="F268" s="81" t="s">
        <v>3917</v>
      </c>
      <c r="G268" s="81"/>
    </row>
    <row r="269" spans="1:12">
      <c r="A269" s="79">
        <v>268</v>
      </c>
      <c r="B269" s="79" t="s">
        <v>14171</v>
      </c>
      <c r="C269" s="94">
        <v>329</v>
      </c>
      <c r="D269" s="81" t="s">
        <v>6991</v>
      </c>
      <c r="E269" s="81" t="s">
        <v>1979</v>
      </c>
      <c r="F269" s="79"/>
      <c r="G269" s="79"/>
      <c r="H269" s="77"/>
      <c r="I269" s="77"/>
      <c r="J269" s="77"/>
      <c r="K269" s="77"/>
      <c r="L269" s="77"/>
    </row>
    <row r="270" spans="1:12">
      <c r="A270" s="79">
        <v>269</v>
      </c>
      <c r="B270" s="79" t="s">
        <v>14168</v>
      </c>
      <c r="C270" s="93" t="s">
        <v>14696</v>
      </c>
      <c r="D270" s="81" t="s">
        <v>14697</v>
      </c>
      <c r="E270" s="81" t="s">
        <v>1980</v>
      </c>
      <c r="F270" s="81" t="s">
        <v>3917</v>
      </c>
      <c r="G270" s="81"/>
    </row>
    <row r="271" spans="1:12">
      <c r="A271" s="79">
        <v>270</v>
      </c>
      <c r="B271" s="79" t="s">
        <v>14171</v>
      </c>
      <c r="C271" s="94">
        <v>103</v>
      </c>
      <c r="D271" s="81" t="s">
        <v>14698</v>
      </c>
      <c r="E271" s="81" t="s">
        <v>1981</v>
      </c>
      <c r="F271" s="79"/>
      <c r="G271" s="79"/>
      <c r="H271" s="77"/>
      <c r="I271" s="77"/>
      <c r="J271" s="77"/>
      <c r="K271" s="77"/>
      <c r="L271" s="77"/>
    </row>
    <row r="272" spans="1:12">
      <c r="A272" s="79">
        <v>271</v>
      </c>
      <c r="B272" s="79" t="s">
        <v>14168</v>
      </c>
      <c r="C272" s="93" t="s">
        <v>14699</v>
      </c>
      <c r="D272" s="81" t="s">
        <v>4238</v>
      </c>
      <c r="E272" s="81" t="s">
        <v>1982</v>
      </c>
      <c r="F272" s="81" t="s">
        <v>3917</v>
      </c>
      <c r="G272" s="81"/>
    </row>
    <row r="273" spans="1:12">
      <c r="A273" s="79">
        <v>272</v>
      </c>
      <c r="B273" s="79" t="s">
        <v>14168</v>
      </c>
      <c r="C273" s="93" t="s">
        <v>14700</v>
      </c>
      <c r="D273" s="81" t="s">
        <v>14701</v>
      </c>
      <c r="E273" s="81" t="s">
        <v>1983</v>
      </c>
      <c r="F273" s="81" t="s">
        <v>3917</v>
      </c>
      <c r="G273" s="81"/>
    </row>
    <row r="274" spans="1:12">
      <c r="A274" s="79">
        <v>273</v>
      </c>
      <c r="B274" s="79" t="s">
        <v>14168</v>
      </c>
      <c r="C274" s="93" t="s">
        <v>14702</v>
      </c>
      <c r="D274" s="81" t="s">
        <v>14703</v>
      </c>
      <c r="E274" s="81" t="s">
        <v>1984</v>
      </c>
      <c r="F274" s="81" t="s">
        <v>3917</v>
      </c>
      <c r="G274" s="81" t="s">
        <v>14704</v>
      </c>
    </row>
    <row r="275" spans="1:12">
      <c r="A275" s="79">
        <v>274</v>
      </c>
      <c r="B275" s="79" t="s">
        <v>14171</v>
      </c>
      <c r="C275" s="94">
        <v>13087</v>
      </c>
      <c r="D275" s="81" t="s">
        <v>14705</v>
      </c>
      <c r="E275" s="81" t="s">
        <v>1985</v>
      </c>
      <c r="F275" s="79"/>
      <c r="G275" s="79"/>
      <c r="H275" s="77"/>
      <c r="I275" s="77"/>
      <c r="J275" s="77"/>
      <c r="K275" s="77"/>
      <c r="L275" s="77"/>
    </row>
    <row r="276" spans="1:12">
      <c r="A276" s="79">
        <v>275</v>
      </c>
      <c r="B276" s="79" t="s">
        <v>14168</v>
      </c>
      <c r="C276" s="93" t="s">
        <v>14706</v>
      </c>
      <c r="D276" s="81" t="s">
        <v>14707</v>
      </c>
      <c r="E276" s="81" t="s">
        <v>1986</v>
      </c>
      <c r="F276" s="81" t="s">
        <v>3917</v>
      </c>
      <c r="G276" s="81"/>
    </row>
    <row r="277" spans="1:12">
      <c r="A277" s="79">
        <v>276</v>
      </c>
      <c r="B277" s="79" t="s">
        <v>14168</v>
      </c>
      <c r="C277" s="93" t="s">
        <v>14708</v>
      </c>
      <c r="D277" s="81" t="s">
        <v>14709</v>
      </c>
      <c r="E277" s="81" t="s">
        <v>1987</v>
      </c>
      <c r="F277" s="81" t="s">
        <v>3917</v>
      </c>
      <c r="G277" s="81"/>
    </row>
    <row r="278" spans="1:12">
      <c r="A278" s="79">
        <v>277</v>
      </c>
      <c r="B278" s="79" t="s">
        <v>14168</v>
      </c>
      <c r="C278" s="93" t="s">
        <v>14710</v>
      </c>
      <c r="D278" s="81" t="s">
        <v>14711</v>
      </c>
      <c r="E278" s="81" t="s">
        <v>1988</v>
      </c>
      <c r="F278" s="81" t="s">
        <v>3917</v>
      </c>
      <c r="G278" s="81" t="s">
        <v>14712</v>
      </c>
    </row>
    <row r="279" spans="1:12">
      <c r="A279" s="79">
        <v>278</v>
      </c>
      <c r="B279" s="79" t="s">
        <v>14168</v>
      </c>
      <c r="C279" s="93" t="s">
        <v>14713</v>
      </c>
      <c r="D279" s="81" t="s">
        <v>14714</v>
      </c>
      <c r="E279" s="81" t="s">
        <v>1989</v>
      </c>
      <c r="F279" s="81" t="s">
        <v>3917</v>
      </c>
      <c r="G279" s="81"/>
    </row>
    <row r="280" spans="1:12">
      <c r="A280" s="79">
        <v>279</v>
      </c>
      <c r="B280" s="79" t="s">
        <v>14171</v>
      </c>
      <c r="C280" s="94">
        <v>942</v>
      </c>
      <c r="D280" s="81" t="s">
        <v>14715</v>
      </c>
      <c r="E280" s="81" t="s">
        <v>1990</v>
      </c>
      <c r="F280" s="79"/>
      <c r="G280" s="79"/>
      <c r="H280" s="77"/>
      <c r="I280" s="77"/>
      <c r="J280" s="77"/>
      <c r="K280" s="77"/>
      <c r="L280" s="77"/>
    </row>
    <row r="281" spans="1:12">
      <c r="A281" s="79">
        <v>280</v>
      </c>
      <c r="B281" s="79" t="s">
        <v>14171</v>
      </c>
      <c r="C281" s="94">
        <v>233</v>
      </c>
      <c r="D281" s="81" t="s">
        <v>14716</v>
      </c>
      <c r="E281" s="81" t="s">
        <v>1991</v>
      </c>
      <c r="F281" s="79"/>
      <c r="G281" s="79"/>
      <c r="H281" s="77"/>
      <c r="I281" s="77"/>
      <c r="J281" s="77"/>
      <c r="K281" s="77"/>
      <c r="L281" s="77"/>
    </row>
    <row r="282" spans="1:12">
      <c r="A282" s="79">
        <v>281</v>
      </c>
      <c r="B282" s="79" t="s">
        <v>14168</v>
      </c>
      <c r="C282" s="93" t="s">
        <v>14717</v>
      </c>
      <c r="D282" s="81" t="s">
        <v>14718</v>
      </c>
      <c r="E282" s="81" t="s">
        <v>1992</v>
      </c>
      <c r="F282" s="81" t="s">
        <v>3917</v>
      </c>
      <c r="G282" s="81"/>
    </row>
    <row r="283" spans="1:12">
      <c r="A283" s="79">
        <v>282</v>
      </c>
      <c r="B283" s="79" t="s">
        <v>14168</v>
      </c>
      <c r="C283" s="93" t="s">
        <v>14719</v>
      </c>
      <c r="D283" s="81" t="s">
        <v>14720</v>
      </c>
      <c r="E283" s="81" t="s">
        <v>1993</v>
      </c>
      <c r="F283" s="81" t="s">
        <v>3917</v>
      </c>
      <c r="G283" s="81"/>
    </row>
    <row r="284" spans="1:12">
      <c r="A284" s="79">
        <v>283</v>
      </c>
      <c r="B284" s="79" t="s">
        <v>14168</v>
      </c>
      <c r="C284" s="93" t="s">
        <v>14721</v>
      </c>
      <c r="D284" s="81" t="s">
        <v>14722</v>
      </c>
      <c r="E284" s="81" t="s">
        <v>1994</v>
      </c>
      <c r="F284" s="81" t="s">
        <v>3917</v>
      </c>
      <c r="G284" s="81"/>
    </row>
    <row r="285" spans="1:12">
      <c r="A285" s="79">
        <v>284</v>
      </c>
      <c r="B285" s="79" t="s">
        <v>14168</v>
      </c>
      <c r="C285" s="93" t="s">
        <v>14723</v>
      </c>
      <c r="D285" s="81" t="s">
        <v>14724</v>
      </c>
      <c r="E285" s="81" t="s">
        <v>1995</v>
      </c>
      <c r="F285" s="81" t="s">
        <v>3917</v>
      </c>
      <c r="G285" s="81"/>
    </row>
    <row r="286" spans="1:12">
      <c r="A286" s="79">
        <v>285</v>
      </c>
      <c r="B286" s="79" t="s">
        <v>14168</v>
      </c>
      <c r="C286" s="93" t="s">
        <v>14725</v>
      </c>
      <c r="D286" s="81" t="s">
        <v>14726</v>
      </c>
      <c r="E286" s="81" t="s">
        <v>3933</v>
      </c>
      <c r="F286" s="81" t="s">
        <v>3913</v>
      </c>
      <c r="G286" s="81" t="s">
        <v>14727</v>
      </c>
    </row>
    <row r="287" spans="1:12">
      <c r="A287" s="79">
        <v>286</v>
      </c>
      <c r="B287" s="79" t="s">
        <v>14168</v>
      </c>
      <c r="C287" s="93" t="s">
        <v>14728</v>
      </c>
      <c r="D287" s="81" t="s">
        <v>4402</v>
      </c>
      <c r="E287" s="81" t="s">
        <v>1996</v>
      </c>
      <c r="F287" s="81" t="s">
        <v>3917</v>
      </c>
      <c r="G287" s="81"/>
    </row>
    <row r="288" spans="1:12">
      <c r="A288" s="79">
        <v>287</v>
      </c>
      <c r="B288" s="79" t="s">
        <v>14168</v>
      </c>
      <c r="C288" s="93" t="s">
        <v>14729</v>
      </c>
      <c r="D288" s="81" t="s">
        <v>14730</v>
      </c>
      <c r="E288" s="81" t="s">
        <v>1997</v>
      </c>
      <c r="F288" s="81" t="s">
        <v>3917</v>
      </c>
      <c r="G288" s="81"/>
    </row>
    <row r="289" spans="1:12">
      <c r="A289" s="79">
        <v>288</v>
      </c>
      <c r="B289" s="79" t="s">
        <v>14168</v>
      </c>
      <c r="C289" s="93" t="s">
        <v>14731</v>
      </c>
      <c r="D289" s="81" t="s">
        <v>14732</v>
      </c>
      <c r="E289" s="81" t="s">
        <v>1998</v>
      </c>
      <c r="F289" s="81" t="s">
        <v>3917</v>
      </c>
      <c r="G289" s="81"/>
    </row>
    <row r="290" spans="1:12">
      <c r="A290" s="79">
        <v>289</v>
      </c>
      <c r="B290" s="79" t="s">
        <v>14168</v>
      </c>
      <c r="C290" s="93" t="s">
        <v>14733</v>
      </c>
      <c r="D290" s="81" t="s">
        <v>4121</v>
      </c>
      <c r="E290" s="81" t="s">
        <v>1999</v>
      </c>
      <c r="F290" s="81" t="s">
        <v>3917</v>
      </c>
      <c r="G290" s="81"/>
    </row>
    <row r="291" spans="1:12">
      <c r="A291" s="79">
        <v>290</v>
      </c>
      <c r="B291" s="79" t="s">
        <v>14171</v>
      </c>
      <c r="C291" s="94">
        <v>12119</v>
      </c>
      <c r="D291" s="81" t="s">
        <v>14734</v>
      </c>
      <c r="E291" s="81" t="s">
        <v>2000</v>
      </c>
      <c r="F291" s="79"/>
      <c r="G291" s="79"/>
      <c r="H291" s="77"/>
      <c r="I291" s="77"/>
      <c r="J291" s="77"/>
      <c r="K291" s="77"/>
      <c r="L291" s="77"/>
    </row>
    <row r="292" spans="1:12">
      <c r="A292" s="79">
        <v>291</v>
      </c>
      <c r="B292" s="79" t="s">
        <v>14171</v>
      </c>
      <c r="C292" s="94">
        <v>263</v>
      </c>
      <c r="D292" s="81" t="s">
        <v>14735</v>
      </c>
      <c r="E292" s="81" t="s">
        <v>2001</v>
      </c>
      <c r="F292" s="79"/>
      <c r="G292" s="79"/>
      <c r="H292" s="77"/>
      <c r="I292" s="77"/>
      <c r="J292" s="77"/>
      <c r="K292" s="77"/>
      <c r="L292" s="77"/>
    </row>
    <row r="293" spans="1:12">
      <c r="A293" s="79">
        <v>292</v>
      </c>
      <c r="B293" s="79" t="s">
        <v>14171</v>
      </c>
      <c r="C293" s="94">
        <v>309</v>
      </c>
      <c r="D293" s="81" t="s">
        <v>14736</v>
      </c>
      <c r="E293" s="81" t="s">
        <v>2002</v>
      </c>
      <c r="F293" s="79"/>
      <c r="G293" s="79"/>
      <c r="H293" s="77"/>
      <c r="I293" s="77"/>
      <c r="J293" s="77"/>
      <c r="K293" s="77"/>
      <c r="L293" s="77"/>
    </row>
    <row r="294" spans="1:12">
      <c r="A294" s="79">
        <v>293</v>
      </c>
      <c r="B294" s="79" t="s">
        <v>14168</v>
      </c>
      <c r="C294" s="93" t="s">
        <v>14737</v>
      </c>
      <c r="D294" s="81" t="s">
        <v>14738</v>
      </c>
      <c r="E294" s="81" t="s">
        <v>2003</v>
      </c>
      <c r="F294" s="81" t="s">
        <v>3917</v>
      </c>
      <c r="G294" s="81"/>
    </row>
    <row r="295" spans="1:12">
      <c r="A295" s="79">
        <v>294</v>
      </c>
      <c r="B295" s="79" t="s">
        <v>14168</v>
      </c>
      <c r="C295" s="93" t="s">
        <v>14739</v>
      </c>
      <c r="D295" s="81" t="s">
        <v>14740</v>
      </c>
      <c r="E295" s="81" t="s">
        <v>2004</v>
      </c>
      <c r="F295" s="81" t="s">
        <v>3913</v>
      </c>
      <c r="G295" s="81" t="s">
        <v>14453</v>
      </c>
    </row>
    <row r="296" spans="1:12">
      <c r="A296" s="79">
        <v>295</v>
      </c>
      <c r="B296" s="79" t="s">
        <v>14168</v>
      </c>
      <c r="C296" s="93" t="s">
        <v>14741</v>
      </c>
      <c r="D296" s="81" t="s">
        <v>14742</v>
      </c>
      <c r="E296" s="81" t="s">
        <v>4352</v>
      </c>
      <c r="F296" s="81" t="s">
        <v>3917</v>
      </c>
      <c r="G296" s="81"/>
    </row>
    <row r="297" spans="1:12">
      <c r="A297" s="79">
        <v>296</v>
      </c>
      <c r="B297" s="79" t="s">
        <v>14168</v>
      </c>
      <c r="C297" s="93" t="s">
        <v>14743</v>
      </c>
      <c r="D297" s="81" t="s">
        <v>14744</v>
      </c>
      <c r="E297" s="81" t="s">
        <v>2005</v>
      </c>
      <c r="F297" s="81" t="s">
        <v>3917</v>
      </c>
      <c r="G297" s="81" t="s">
        <v>14745</v>
      </c>
    </row>
    <row r="298" spans="1:12">
      <c r="A298" s="79">
        <v>297</v>
      </c>
      <c r="B298" s="79" t="s">
        <v>14168</v>
      </c>
      <c r="C298" s="93" t="s">
        <v>14746</v>
      </c>
      <c r="D298" s="81" t="s">
        <v>14747</v>
      </c>
      <c r="E298" s="81" t="s">
        <v>2006</v>
      </c>
      <c r="F298" s="81" t="s">
        <v>3917</v>
      </c>
      <c r="G298" s="81"/>
    </row>
    <row r="299" spans="1:12">
      <c r="A299" s="79">
        <v>298</v>
      </c>
      <c r="B299" s="79" t="s">
        <v>14168</v>
      </c>
      <c r="C299" s="93" t="s">
        <v>14748</v>
      </c>
      <c r="D299" s="81" t="s">
        <v>14749</v>
      </c>
      <c r="E299" s="81" t="s">
        <v>2007</v>
      </c>
      <c r="F299" s="81" t="s">
        <v>3917</v>
      </c>
      <c r="G299" s="81" t="s">
        <v>14750</v>
      </c>
    </row>
    <row r="300" spans="1:12">
      <c r="A300" s="79">
        <v>299</v>
      </c>
      <c r="B300" s="79" t="s">
        <v>14168</v>
      </c>
      <c r="C300" s="93" t="s">
        <v>14751</v>
      </c>
      <c r="D300" s="81" t="s">
        <v>14752</v>
      </c>
      <c r="E300" s="81" t="s">
        <v>2008</v>
      </c>
      <c r="F300" s="81" t="s">
        <v>3917</v>
      </c>
      <c r="G300" s="81"/>
    </row>
    <row r="301" spans="1:12">
      <c r="A301" s="79">
        <v>300</v>
      </c>
      <c r="B301" s="79" t="s">
        <v>14168</v>
      </c>
      <c r="C301" s="93" t="s">
        <v>14753</v>
      </c>
      <c r="D301" s="81" t="s">
        <v>14754</v>
      </c>
      <c r="E301" s="81" t="s">
        <v>2009</v>
      </c>
      <c r="F301" s="81" t="s">
        <v>3917</v>
      </c>
      <c r="G301" s="81"/>
    </row>
    <row r="302" spans="1:12">
      <c r="A302" s="79">
        <v>301</v>
      </c>
      <c r="B302" s="79" t="s">
        <v>14168</v>
      </c>
      <c r="C302" s="93" t="s">
        <v>14755</v>
      </c>
      <c r="D302" s="81" t="s">
        <v>14756</v>
      </c>
      <c r="E302" s="81" t="s">
        <v>2010</v>
      </c>
      <c r="F302" s="81" t="s">
        <v>3917</v>
      </c>
      <c r="G302" s="81"/>
    </row>
    <row r="303" spans="1:12">
      <c r="A303" s="79">
        <v>302</v>
      </c>
      <c r="B303" s="79" t="s">
        <v>14168</v>
      </c>
      <c r="C303" s="93" t="s">
        <v>14757</v>
      </c>
      <c r="D303" s="81" t="s">
        <v>14758</v>
      </c>
      <c r="E303" s="81" t="s">
        <v>2011</v>
      </c>
      <c r="F303" s="81" t="s">
        <v>3917</v>
      </c>
      <c r="G303" s="81"/>
    </row>
    <row r="304" spans="1:12">
      <c r="A304" s="79">
        <v>303</v>
      </c>
      <c r="B304" s="79" t="s">
        <v>14168</v>
      </c>
      <c r="C304" s="93" t="s">
        <v>14759</v>
      </c>
      <c r="D304" s="81" t="s">
        <v>14760</v>
      </c>
      <c r="E304" s="81" t="s">
        <v>3962</v>
      </c>
      <c r="F304" s="81" t="s">
        <v>3919</v>
      </c>
      <c r="G304" s="81" t="s">
        <v>14761</v>
      </c>
    </row>
    <row r="305" spans="1:12">
      <c r="A305" s="79">
        <v>304</v>
      </c>
      <c r="B305" s="79" t="s">
        <v>14168</v>
      </c>
      <c r="C305" s="93" t="s">
        <v>14762</v>
      </c>
      <c r="D305" s="81" t="s">
        <v>14763</v>
      </c>
      <c r="E305" s="81" t="s">
        <v>4489</v>
      </c>
      <c r="F305" s="81" t="s">
        <v>3919</v>
      </c>
      <c r="G305" s="81" t="s">
        <v>14764</v>
      </c>
    </row>
    <row r="306" spans="1:12">
      <c r="A306" s="79">
        <v>305</v>
      </c>
      <c r="B306" s="79" t="s">
        <v>14171</v>
      </c>
      <c r="C306" s="94">
        <v>13064</v>
      </c>
      <c r="D306" s="81" t="s">
        <v>14765</v>
      </c>
      <c r="E306" s="81" t="s">
        <v>2012</v>
      </c>
      <c r="F306" s="79"/>
      <c r="G306" s="79"/>
      <c r="H306" s="77"/>
      <c r="I306" s="77"/>
      <c r="J306" s="77"/>
      <c r="K306" s="77"/>
      <c r="L306" s="77"/>
    </row>
    <row r="307" spans="1:12">
      <c r="A307" s="79">
        <v>306</v>
      </c>
      <c r="B307" s="79" t="s">
        <v>14168</v>
      </c>
      <c r="C307" s="93" t="s">
        <v>14766</v>
      </c>
      <c r="D307" s="81" t="s">
        <v>14767</v>
      </c>
      <c r="E307" s="81" t="s">
        <v>2013</v>
      </c>
      <c r="F307" s="81" t="s">
        <v>3917</v>
      </c>
      <c r="G307" s="81"/>
    </row>
    <row r="308" spans="1:12">
      <c r="A308" s="79">
        <v>307</v>
      </c>
      <c r="B308" s="79" t="s">
        <v>14168</v>
      </c>
      <c r="C308" s="93" t="s">
        <v>14768</v>
      </c>
      <c r="D308" s="81" t="s">
        <v>14769</v>
      </c>
      <c r="E308" s="81" t="s">
        <v>2014</v>
      </c>
      <c r="F308" s="81" t="s">
        <v>3917</v>
      </c>
      <c r="G308" s="81"/>
    </row>
    <row r="309" spans="1:12">
      <c r="A309" s="79">
        <v>308</v>
      </c>
      <c r="B309" s="79" t="s">
        <v>14168</v>
      </c>
      <c r="C309" s="93" t="s">
        <v>14770</v>
      </c>
      <c r="D309" s="81" t="s">
        <v>4398</v>
      </c>
      <c r="E309" s="81" t="s">
        <v>2015</v>
      </c>
      <c r="F309" s="81" t="s">
        <v>3917</v>
      </c>
      <c r="G309" s="81"/>
    </row>
    <row r="310" spans="1:12">
      <c r="A310" s="79">
        <v>309</v>
      </c>
      <c r="B310" s="79" t="s">
        <v>14168</v>
      </c>
      <c r="C310" s="93" t="s">
        <v>14771</v>
      </c>
      <c r="D310" s="81" t="s">
        <v>14772</v>
      </c>
      <c r="E310" s="81" t="s">
        <v>2016</v>
      </c>
      <c r="F310" s="81" t="s">
        <v>3917</v>
      </c>
      <c r="G310" s="81"/>
    </row>
    <row r="311" spans="1:12">
      <c r="A311" s="79">
        <v>310</v>
      </c>
      <c r="B311" s="79" t="s">
        <v>14168</v>
      </c>
      <c r="C311" s="93" t="s">
        <v>14773</v>
      </c>
      <c r="D311" s="81" t="s">
        <v>14774</v>
      </c>
      <c r="E311" s="81" t="s">
        <v>2017</v>
      </c>
      <c r="F311" s="81" t="s">
        <v>3917</v>
      </c>
      <c r="G311" s="81"/>
    </row>
    <row r="312" spans="1:12">
      <c r="A312" s="79">
        <v>311</v>
      </c>
      <c r="B312" s="79" t="s">
        <v>14168</v>
      </c>
      <c r="C312" s="93" t="s">
        <v>14775</v>
      </c>
      <c r="D312" s="81" t="s">
        <v>14776</v>
      </c>
      <c r="E312" s="81" t="s">
        <v>2018</v>
      </c>
      <c r="F312" s="81" t="s">
        <v>3917</v>
      </c>
      <c r="G312" s="81"/>
    </row>
    <row r="313" spans="1:12">
      <c r="A313" s="79">
        <v>312</v>
      </c>
      <c r="B313" s="79" t="s">
        <v>14168</v>
      </c>
      <c r="C313" s="93" t="s">
        <v>14777</v>
      </c>
      <c r="D313" s="81" t="s">
        <v>14778</v>
      </c>
      <c r="E313" s="81" t="s">
        <v>2019</v>
      </c>
      <c r="F313" s="81" t="s">
        <v>3917</v>
      </c>
      <c r="G313" s="81"/>
    </row>
    <row r="314" spans="1:12">
      <c r="A314" s="79">
        <v>313</v>
      </c>
      <c r="B314" s="79" t="s">
        <v>14168</v>
      </c>
      <c r="C314" s="93" t="s">
        <v>14779</v>
      </c>
      <c r="D314" s="81" t="s">
        <v>14780</v>
      </c>
      <c r="E314" s="81" t="s">
        <v>2020</v>
      </c>
      <c r="F314" s="81" t="s">
        <v>3917</v>
      </c>
      <c r="G314" s="81"/>
    </row>
    <row r="315" spans="1:12">
      <c r="A315" s="79">
        <v>314</v>
      </c>
      <c r="B315" s="79" t="s">
        <v>14168</v>
      </c>
      <c r="C315" s="93" t="s">
        <v>14781</v>
      </c>
      <c r="D315" s="81" t="s">
        <v>14782</v>
      </c>
      <c r="E315" s="81" t="s">
        <v>2021</v>
      </c>
      <c r="F315" s="81" t="s">
        <v>3917</v>
      </c>
      <c r="G315" s="81"/>
    </row>
    <row r="316" spans="1:12">
      <c r="A316" s="79">
        <v>315</v>
      </c>
      <c r="B316" s="79" t="s">
        <v>14168</v>
      </c>
      <c r="C316" s="93" t="s">
        <v>14783</v>
      </c>
      <c r="D316" s="81" t="s">
        <v>4401</v>
      </c>
      <c r="E316" s="81" t="s">
        <v>2022</v>
      </c>
      <c r="F316" s="81" t="s">
        <v>3917</v>
      </c>
      <c r="G316" s="81"/>
    </row>
    <row r="317" spans="1:12">
      <c r="A317" s="79">
        <v>316</v>
      </c>
      <c r="B317" s="79" t="s">
        <v>14168</v>
      </c>
      <c r="C317" s="93" t="s">
        <v>14784</v>
      </c>
      <c r="D317" s="81" t="s">
        <v>14785</v>
      </c>
      <c r="E317" s="81" t="s">
        <v>2023</v>
      </c>
      <c r="F317" s="81" t="s">
        <v>3917</v>
      </c>
      <c r="G317" s="81"/>
    </row>
    <row r="318" spans="1:12">
      <c r="A318" s="79">
        <v>317</v>
      </c>
      <c r="B318" s="79" t="s">
        <v>14168</v>
      </c>
      <c r="C318" s="93" t="s">
        <v>14786</v>
      </c>
      <c r="D318" s="81" t="s">
        <v>14787</v>
      </c>
      <c r="E318" s="81" t="s">
        <v>2024</v>
      </c>
      <c r="F318" s="81" t="s">
        <v>3917</v>
      </c>
      <c r="G318" s="81"/>
      <c r="H318" s="77"/>
      <c r="I318" s="77"/>
      <c r="J318" s="77"/>
      <c r="K318" s="77"/>
      <c r="L318" s="77"/>
    </row>
    <row r="319" spans="1:12">
      <c r="A319" s="79">
        <v>318</v>
      </c>
      <c r="B319" s="79" t="s">
        <v>14168</v>
      </c>
      <c r="C319" s="93" t="s">
        <v>14788</v>
      </c>
      <c r="D319" s="81" t="s">
        <v>14789</v>
      </c>
      <c r="E319" s="81" t="s">
        <v>3958</v>
      </c>
      <c r="F319" s="81" t="s">
        <v>3919</v>
      </c>
      <c r="G319" s="81" t="s">
        <v>14790</v>
      </c>
      <c r="H319" s="77"/>
      <c r="I319" s="77"/>
      <c r="J319" s="77"/>
      <c r="K319" s="77"/>
      <c r="L319" s="77"/>
    </row>
    <row r="320" spans="1:12">
      <c r="A320" s="79">
        <v>319</v>
      </c>
      <c r="B320" s="79" t="s">
        <v>14168</v>
      </c>
      <c r="C320" s="93" t="s">
        <v>14791</v>
      </c>
      <c r="D320" s="81" t="s">
        <v>14792</v>
      </c>
      <c r="E320" s="81" t="s">
        <v>2025</v>
      </c>
      <c r="F320" s="81" t="s">
        <v>3917</v>
      </c>
      <c r="G320" s="81"/>
      <c r="H320" s="77"/>
      <c r="I320" s="77"/>
      <c r="J320" s="77"/>
      <c r="K320" s="77"/>
      <c r="L320" s="77"/>
    </row>
    <row r="321" spans="1:12">
      <c r="A321" s="79">
        <v>320</v>
      </c>
      <c r="B321" s="79" t="s">
        <v>14168</v>
      </c>
      <c r="C321" s="93" t="s">
        <v>14793</v>
      </c>
      <c r="D321" s="81" t="s">
        <v>14794</v>
      </c>
      <c r="E321" s="81" t="s">
        <v>2026</v>
      </c>
      <c r="F321" s="81" t="s">
        <v>3917</v>
      </c>
      <c r="G321" s="81"/>
      <c r="H321" s="77"/>
      <c r="I321" s="77"/>
      <c r="J321" s="77"/>
      <c r="K321" s="77"/>
      <c r="L321" s="77"/>
    </row>
    <row r="322" spans="1:12">
      <c r="A322" s="79">
        <v>321</v>
      </c>
      <c r="B322" s="79" t="s">
        <v>14168</v>
      </c>
      <c r="C322" s="93" t="s">
        <v>14795</v>
      </c>
      <c r="D322" s="81" t="s">
        <v>14796</v>
      </c>
      <c r="E322" s="81" t="s">
        <v>4357</v>
      </c>
      <c r="F322" s="81" t="s">
        <v>3917</v>
      </c>
      <c r="G322" s="81"/>
    </row>
    <row r="323" spans="1:12">
      <c r="A323" s="79">
        <v>322</v>
      </c>
      <c r="B323" s="79" t="s">
        <v>14168</v>
      </c>
      <c r="C323" s="93" t="s">
        <v>14797</v>
      </c>
      <c r="D323" s="81" t="s">
        <v>14798</v>
      </c>
      <c r="E323" s="81" t="s">
        <v>4144</v>
      </c>
      <c r="F323" s="81" t="s">
        <v>3919</v>
      </c>
      <c r="G323" s="81" t="s">
        <v>14799</v>
      </c>
    </row>
    <row r="324" spans="1:12">
      <c r="A324" s="79">
        <v>323</v>
      </c>
      <c r="B324" s="79" t="s">
        <v>14168</v>
      </c>
      <c r="C324" s="93" t="s">
        <v>14800</v>
      </c>
      <c r="D324" s="81" t="s">
        <v>14801</v>
      </c>
      <c r="E324" s="81" t="s">
        <v>3953</v>
      </c>
      <c r="F324" s="81" t="s">
        <v>3919</v>
      </c>
      <c r="G324" s="81" t="s">
        <v>14802</v>
      </c>
    </row>
    <row r="325" spans="1:12">
      <c r="A325" s="79">
        <v>324</v>
      </c>
      <c r="B325" s="79" t="s">
        <v>14168</v>
      </c>
      <c r="C325" s="93" t="s">
        <v>14803</v>
      </c>
      <c r="D325" s="81" t="s">
        <v>14804</v>
      </c>
      <c r="E325" s="81" t="s">
        <v>2027</v>
      </c>
      <c r="F325" s="81" t="s">
        <v>3917</v>
      </c>
      <c r="G325" s="81" t="s">
        <v>14805</v>
      </c>
    </row>
    <row r="326" spans="1:12">
      <c r="A326" s="79">
        <v>325</v>
      </c>
      <c r="B326" s="79" t="s">
        <v>14168</v>
      </c>
      <c r="C326" s="93" t="s">
        <v>14806</v>
      </c>
      <c r="D326" s="81" t="s">
        <v>14807</v>
      </c>
      <c r="E326" s="81" t="s">
        <v>4350</v>
      </c>
      <c r="F326" s="81" t="s">
        <v>3913</v>
      </c>
      <c r="G326" s="81" t="s">
        <v>14808</v>
      </c>
    </row>
    <row r="327" spans="1:12">
      <c r="A327" s="79">
        <v>326</v>
      </c>
      <c r="B327" s="79" t="s">
        <v>14168</v>
      </c>
      <c r="C327" s="93" t="s">
        <v>14809</v>
      </c>
      <c r="D327" s="81" t="s">
        <v>14810</v>
      </c>
      <c r="E327" s="81" t="s">
        <v>2028</v>
      </c>
      <c r="F327" s="81" t="s">
        <v>3917</v>
      </c>
      <c r="G327" s="81" t="s">
        <v>14811</v>
      </c>
    </row>
    <row r="328" spans="1:12">
      <c r="A328" s="79">
        <v>327</v>
      </c>
      <c r="B328" s="79" t="s">
        <v>14168</v>
      </c>
      <c r="C328" s="93" t="s">
        <v>14812</v>
      </c>
      <c r="D328" s="81" t="s">
        <v>14813</v>
      </c>
      <c r="E328" s="81" t="s">
        <v>2029</v>
      </c>
      <c r="F328" s="81" t="s">
        <v>3917</v>
      </c>
      <c r="G328" s="81"/>
    </row>
    <row r="329" spans="1:12">
      <c r="A329" s="79">
        <v>328</v>
      </c>
      <c r="B329" s="79" t="s">
        <v>14168</v>
      </c>
      <c r="C329" s="93" t="s">
        <v>14814</v>
      </c>
      <c r="D329" s="81" t="s">
        <v>14815</v>
      </c>
      <c r="E329" s="81" t="s">
        <v>2030</v>
      </c>
      <c r="F329" s="81" t="s">
        <v>3917</v>
      </c>
      <c r="G329" s="81"/>
    </row>
    <row r="330" spans="1:12">
      <c r="A330" s="79">
        <v>329</v>
      </c>
      <c r="B330" s="79" t="s">
        <v>14168</v>
      </c>
      <c r="C330" s="93" t="s">
        <v>14816</v>
      </c>
      <c r="D330" s="81" t="s">
        <v>14817</v>
      </c>
      <c r="E330" s="81" t="s">
        <v>2031</v>
      </c>
      <c r="F330" s="81" t="s">
        <v>3917</v>
      </c>
      <c r="G330" s="81"/>
    </row>
    <row r="331" spans="1:12">
      <c r="A331" s="79">
        <v>330</v>
      </c>
      <c r="B331" s="79" t="s">
        <v>14168</v>
      </c>
      <c r="C331" s="93" t="s">
        <v>14818</v>
      </c>
      <c r="D331" s="81" t="s">
        <v>14819</v>
      </c>
      <c r="E331" s="81" t="s">
        <v>2032</v>
      </c>
      <c r="F331" s="81" t="s">
        <v>3917</v>
      </c>
      <c r="G331" s="81"/>
    </row>
    <row r="332" spans="1:12">
      <c r="A332" s="79">
        <v>331</v>
      </c>
      <c r="B332" s="79" t="s">
        <v>14168</v>
      </c>
      <c r="C332" s="93" t="s">
        <v>14820</v>
      </c>
      <c r="D332" s="81" t="s">
        <v>14821</v>
      </c>
      <c r="E332" s="81" t="s">
        <v>2033</v>
      </c>
      <c r="F332" s="81" t="s">
        <v>3917</v>
      </c>
      <c r="G332" s="81"/>
    </row>
    <row r="333" spans="1:12">
      <c r="A333" s="79">
        <v>332</v>
      </c>
      <c r="B333" s="79" t="s">
        <v>14168</v>
      </c>
      <c r="C333" s="93" t="s">
        <v>14822</v>
      </c>
      <c r="D333" s="81" t="s">
        <v>14823</v>
      </c>
      <c r="E333" s="81" t="s">
        <v>2034</v>
      </c>
      <c r="F333" s="81" t="s">
        <v>3917</v>
      </c>
      <c r="G333" s="81"/>
    </row>
    <row r="334" spans="1:12">
      <c r="A334" s="79">
        <v>333</v>
      </c>
      <c r="B334" s="79" t="s">
        <v>14168</v>
      </c>
      <c r="C334" s="93" t="s">
        <v>14824</v>
      </c>
      <c r="D334" s="81" t="s">
        <v>14825</v>
      </c>
      <c r="E334" s="81" t="s">
        <v>4039</v>
      </c>
      <c r="F334" s="81" t="s">
        <v>3919</v>
      </c>
      <c r="G334" s="81" t="s">
        <v>14826</v>
      </c>
    </row>
    <row r="335" spans="1:12">
      <c r="A335" s="79">
        <v>334</v>
      </c>
      <c r="B335" s="79" t="s">
        <v>14168</v>
      </c>
      <c r="C335" s="93" t="s">
        <v>14827</v>
      </c>
      <c r="D335" s="81" t="s">
        <v>14828</v>
      </c>
      <c r="E335" s="81" t="s">
        <v>3957</v>
      </c>
      <c r="F335" s="81" t="s">
        <v>3919</v>
      </c>
      <c r="G335" s="81" t="s">
        <v>14829</v>
      </c>
    </row>
    <row r="336" spans="1:12">
      <c r="A336" s="79">
        <v>335</v>
      </c>
      <c r="B336" s="79" t="s">
        <v>14168</v>
      </c>
      <c r="C336" s="93" t="s">
        <v>14830</v>
      </c>
      <c r="D336" s="81" t="s">
        <v>14831</v>
      </c>
      <c r="E336" s="81" t="s">
        <v>4387</v>
      </c>
      <c r="F336" s="81" t="s">
        <v>3919</v>
      </c>
      <c r="G336" s="81" t="s">
        <v>14832</v>
      </c>
    </row>
    <row r="337" spans="1:12">
      <c r="A337" s="79">
        <v>336</v>
      </c>
      <c r="B337" s="79" t="s">
        <v>14168</v>
      </c>
      <c r="C337" s="93" t="s">
        <v>14833</v>
      </c>
      <c r="D337" s="81" t="s">
        <v>14834</v>
      </c>
      <c r="E337" s="81" t="s">
        <v>2035</v>
      </c>
      <c r="F337" s="81" t="s">
        <v>3917</v>
      </c>
      <c r="G337" s="81"/>
    </row>
    <row r="338" spans="1:12">
      <c r="A338" s="79">
        <v>337</v>
      </c>
      <c r="B338" s="79" t="s">
        <v>14168</v>
      </c>
      <c r="C338" s="93" t="s">
        <v>14835</v>
      </c>
      <c r="D338" s="81" t="s">
        <v>14836</v>
      </c>
      <c r="E338" s="81" t="s">
        <v>4239</v>
      </c>
      <c r="F338" s="81" t="s">
        <v>3919</v>
      </c>
      <c r="G338" s="81" t="s">
        <v>14837</v>
      </c>
    </row>
    <row r="339" spans="1:12">
      <c r="A339" s="79">
        <v>338</v>
      </c>
      <c r="B339" s="79" t="s">
        <v>14168</v>
      </c>
      <c r="C339" s="93" t="s">
        <v>14838</v>
      </c>
      <c r="D339" s="81" t="s">
        <v>14839</v>
      </c>
      <c r="E339" s="81" t="s">
        <v>2036</v>
      </c>
      <c r="F339" s="81" t="s">
        <v>3917</v>
      </c>
      <c r="G339" s="81" t="s">
        <v>14840</v>
      </c>
    </row>
    <row r="340" spans="1:12">
      <c r="A340" s="79">
        <v>339</v>
      </c>
      <c r="B340" s="79" t="s">
        <v>14171</v>
      </c>
      <c r="C340" s="94">
        <v>7584</v>
      </c>
      <c r="D340" s="81" t="s">
        <v>14841</v>
      </c>
      <c r="E340" s="81" t="s">
        <v>2037</v>
      </c>
      <c r="F340" s="79"/>
      <c r="G340" s="79"/>
      <c r="H340" s="77"/>
      <c r="I340" s="77"/>
      <c r="J340" s="77"/>
      <c r="K340" s="77"/>
      <c r="L340" s="77"/>
    </row>
    <row r="341" spans="1:12">
      <c r="A341" s="79">
        <v>340</v>
      </c>
      <c r="B341" s="79" t="s">
        <v>14168</v>
      </c>
      <c r="C341" s="93" t="s">
        <v>14842</v>
      </c>
      <c r="D341" s="81" t="s">
        <v>14843</v>
      </c>
      <c r="E341" s="81" t="s">
        <v>4237</v>
      </c>
      <c r="F341" s="81" t="s">
        <v>3919</v>
      </c>
      <c r="G341" s="81" t="s">
        <v>14844</v>
      </c>
    </row>
    <row r="342" spans="1:12">
      <c r="A342" s="79">
        <v>341</v>
      </c>
      <c r="B342" s="79" t="s">
        <v>14171</v>
      </c>
      <c r="C342" s="94">
        <v>12045</v>
      </c>
      <c r="D342" s="81" t="s">
        <v>14845</v>
      </c>
      <c r="E342" s="81" t="s">
        <v>2038</v>
      </c>
      <c r="F342" s="79"/>
      <c r="G342" s="79"/>
      <c r="H342" s="77"/>
      <c r="I342" s="77"/>
      <c r="J342" s="77"/>
      <c r="K342" s="77"/>
      <c r="L342" s="77"/>
    </row>
    <row r="343" spans="1:12">
      <c r="A343" s="79">
        <v>342</v>
      </c>
      <c r="B343" s="79" t="s">
        <v>14168</v>
      </c>
      <c r="C343" s="93" t="s">
        <v>14846</v>
      </c>
      <c r="D343" s="81" t="s">
        <v>14847</v>
      </c>
      <c r="E343" s="81" t="s">
        <v>2039</v>
      </c>
      <c r="F343" s="81" t="s">
        <v>3917</v>
      </c>
      <c r="G343" s="81"/>
    </row>
    <row r="344" spans="1:12">
      <c r="A344" s="79">
        <v>343</v>
      </c>
      <c r="B344" s="79" t="s">
        <v>14168</v>
      </c>
      <c r="C344" s="93" t="s">
        <v>14848</v>
      </c>
      <c r="D344" s="81" t="s">
        <v>14849</v>
      </c>
      <c r="E344" s="81" t="s">
        <v>2040</v>
      </c>
      <c r="F344" s="81" t="s">
        <v>3917</v>
      </c>
      <c r="G344" s="81"/>
    </row>
    <row r="345" spans="1:12">
      <c r="A345" s="79">
        <v>344</v>
      </c>
      <c r="B345" s="79" t="s">
        <v>14171</v>
      </c>
      <c r="C345" s="94">
        <v>13302</v>
      </c>
      <c r="D345" s="81" t="s">
        <v>14850</v>
      </c>
      <c r="E345" s="81" t="s">
        <v>2041</v>
      </c>
      <c r="F345" s="79"/>
      <c r="G345" s="79"/>
      <c r="H345" s="77"/>
      <c r="I345" s="77"/>
      <c r="J345" s="77"/>
      <c r="K345" s="77"/>
      <c r="L345" s="77"/>
    </row>
    <row r="346" spans="1:12">
      <c r="A346" s="79">
        <v>345</v>
      </c>
      <c r="B346" s="79" t="s">
        <v>14168</v>
      </c>
      <c r="C346" s="93" t="s">
        <v>14851</v>
      </c>
      <c r="D346" s="81" t="s">
        <v>14852</v>
      </c>
      <c r="E346" s="81" t="s">
        <v>2042</v>
      </c>
      <c r="F346" s="81" t="s">
        <v>3917</v>
      </c>
      <c r="G346" s="81"/>
    </row>
    <row r="347" spans="1:12">
      <c r="A347" s="79">
        <v>346</v>
      </c>
      <c r="B347" s="79" t="s">
        <v>14168</v>
      </c>
      <c r="C347" s="93" t="s">
        <v>14853</v>
      </c>
      <c r="D347" s="81" t="s">
        <v>4382</v>
      </c>
      <c r="E347" s="81" t="s">
        <v>2043</v>
      </c>
      <c r="F347" s="81" t="s">
        <v>3917</v>
      </c>
      <c r="G347" s="81"/>
    </row>
    <row r="348" spans="1:12">
      <c r="A348" s="79">
        <v>347</v>
      </c>
      <c r="B348" s="79" t="s">
        <v>14168</v>
      </c>
      <c r="C348" s="93" t="s">
        <v>14854</v>
      </c>
      <c r="D348" s="81" t="s">
        <v>14855</v>
      </c>
      <c r="E348" s="81" t="s">
        <v>2044</v>
      </c>
      <c r="F348" s="81" t="s">
        <v>3917</v>
      </c>
      <c r="G348" s="81"/>
    </row>
    <row r="349" spans="1:12">
      <c r="A349" s="79">
        <v>348</v>
      </c>
      <c r="B349" s="79" t="s">
        <v>14187</v>
      </c>
      <c r="C349" s="94">
        <v>7590</v>
      </c>
      <c r="D349" s="81" t="s">
        <v>14856</v>
      </c>
      <c r="E349" s="81" t="s">
        <v>3523</v>
      </c>
      <c r="F349" s="79"/>
      <c r="G349" s="79"/>
      <c r="H349" s="77"/>
      <c r="I349" s="77"/>
      <c r="J349" s="77"/>
      <c r="K349" s="77"/>
      <c r="L349" s="77"/>
    </row>
    <row r="350" spans="1:12">
      <c r="A350" s="79">
        <v>349</v>
      </c>
      <c r="B350" s="79" t="s">
        <v>14168</v>
      </c>
      <c r="C350" s="93" t="s">
        <v>14857</v>
      </c>
      <c r="D350" s="81" t="s">
        <v>14858</v>
      </c>
      <c r="E350" s="81" t="s">
        <v>2045</v>
      </c>
      <c r="F350" s="81" t="s">
        <v>3917</v>
      </c>
      <c r="G350" s="81"/>
    </row>
    <row r="351" spans="1:12">
      <c r="A351" s="79">
        <v>350</v>
      </c>
      <c r="B351" s="79" t="s">
        <v>14171</v>
      </c>
      <c r="C351" s="94">
        <v>7774</v>
      </c>
      <c r="D351" s="81" t="s">
        <v>6992</v>
      </c>
      <c r="E351" s="81" t="s">
        <v>2046</v>
      </c>
      <c r="F351" s="79"/>
      <c r="G351" s="79"/>
      <c r="H351" s="77"/>
      <c r="I351" s="77"/>
      <c r="J351" s="77"/>
      <c r="K351" s="77"/>
      <c r="L351" s="77"/>
    </row>
    <row r="352" spans="1:12">
      <c r="A352" s="79">
        <v>351</v>
      </c>
      <c r="B352" s="79" t="s">
        <v>14168</v>
      </c>
      <c r="C352" s="93" t="s">
        <v>14859</v>
      </c>
      <c r="D352" s="81" t="s">
        <v>4383</v>
      </c>
      <c r="E352" s="81" t="s">
        <v>2047</v>
      </c>
      <c r="F352" s="81" t="s">
        <v>3917</v>
      </c>
      <c r="G352" s="81"/>
    </row>
    <row r="353" spans="1:12">
      <c r="A353" s="79">
        <v>352</v>
      </c>
      <c r="B353" s="79" t="s">
        <v>14168</v>
      </c>
      <c r="C353" s="93" t="s">
        <v>14860</v>
      </c>
      <c r="D353" s="81" t="s">
        <v>3939</v>
      </c>
      <c r="E353" s="81" t="s">
        <v>2048</v>
      </c>
      <c r="F353" s="81" t="s">
        <v>3917</v>
      </c>
      <c r="G353" s="81" t="s">
        <v>14861</v>
      </c>
    </row>
    <row r="354" spans="1:12">
      <c r="A354" s="79">
        <v>353</v>
      </c>
      <c r="B354" s="79" t="s">
        <v>14168</v>
      </c>
      <c r="C354" s="93" t="s">
        <v>14862</v>
      </c>
      <c r="D354" s="81" t="s">
        <v>14863</v>
      </c>
      <c r="E354" s="81" t="s">
        <v>2049</v>
      </c>
      <c r="F354" s="81" t="s">
        <v>3917</v>
      </c>
      <c r="G354" s="81"/>
    </row>
    <row r="355" spans="1:12">
      <c r="A355" s="79">
        <v>354</v>
      </c>
      <c r="B355" s="79" t="s">
        <v>14168</v>
      </c>
      <c r="C355" s="93" t="s">
        <v>14864</v>
      </c>
      <c r="D355" s="81" t="s">
        <v>14865</v>
      </c>
      <c r="E355" s="81" t="s">
        <v>2050</v>
      </c>
      <c r="F355" s="81" t="s">
        <v>3917</v>
      </c>
      <c r="G355" s="81"/>
      <c r="H355" s="77"/>
      <c r="I355" s="77"/>
      <c r="J355" s="77"/>
      <c r="K355" s="77"/>
      <c r="L355" s="77"/>
    </row>
    <row r="356" spans="1:12">
      <c r="A356" s="79">
        <v>355</v>
      </c>
      <c r="B356" s="79" t="s">
        <v>14168</v>
      </c>
      <c r="C356" s="93" t="s">
        <v>14866</v>
      </c>
      <c r="D356" s="81" t="s">
        <v>4228</v>
      </c>
      <c r="E356" s="81" t="s">
        <v>2051</v>
      </c>
      <c r="F356" s="81" t="s">
        <v>3917</v>
      </c>
      <c r="G356" s="81"/>
    </row>
    <row r="357" spans="1:12">
      <c r="A357" s="79">
        <v>356</v>
      </c>
      <c r="B357" s="79" t="s">
        <v>14168</v>
      </c>
      <c r="C357" s="93" t="s">
        <v>14867</v>
      </c>
      <c r="D357" s="81" t="s">
        <v>14868</v>
      </c>
      <c r="E357" s="81" t="s">
        <v>2052</v>
      </c>
      <c r="F357" s="81" t="s">
        <v>3917</v>
      </c>
      <c r="G357" s="81"/>
    </row>
    <row r="358" spans="1:12">
      <c r="A358" s="79">
        <v>357</v>
      </c>
      <c r="B358" s="79" t="s">
        <v>14168</v>
      </c>
      <c r="C358" s="93" t="s">
        <v>14869</v>
      </c>
      <c r="D358" s="81" t="s">
        <v>14870</v>
      </c>
      <c r="E358" s="81" t="s">
        <v>2053</v>
      </c>
      <c r="F358" s="81" t="s">
        <v>3917</v>
      </c>
      <c r="G358" s="81"/>
    </row>
    <row r="359" spans="1:12">
      <c r="A359" s="79">
        <v>358</v>
      </c>
      <c r="B359" s="79" t="s">
        <v>14168</v>
      </c>
      <c r="C359" s="93" t="s">
        <v>14871</v>
      </c>
      <c r="D359" s="81" t="s">
        <v>14872</v>
      </c>
      <c r="E359" s="81" t="s">
        <v>2054</v>
      </c>
      <c r="F359" s="81" t="s">
        <v>3917</v>
      </c>
      <c r="G359" s="81" t="s">
        <v>14873</v>
      </c>
    </row>
    <row r="360" spans="1:12">
      <c r="A360" s="79">
        <v>359</v>
      </c>
      <c r="B360" s="79" t="s">
        <v>14168</v>
      </c>
      <c r="C360" s="93" t="s">
        <v>14874</v>
      </c>
      <c r="D360" s="81" t="s">
        <v>14875</v>
      </c>
      <c r="E360" s="81" t="s">
        <v>3943</v>
      </c>
      <c r="F360" s="81" t="s">
        <v>3919</v>
      </c>
      <c r="G360" s="81" t="s">
        <v>14876</v>
      </c>
    </row>
    <row r="361" spans="1:12">
      <c r="A361" s="79">
        <v>360</v>
      </c>
      <c r="B361" s="79" t="s">
        <v>14168</v>
      </c>
      <c r="C361" s="93" t="s">
        <v>14877</v>
      </c>
      <c r="D361" s="81" t="s">
        <v>14878</v>
      </c>
      <c r="E361" s="81" t="s">
        <v>2055</v>
      </c>
      <c r="F361" s="81" t="s">
        <v>3917</v>
      </c>
      <c r="G361" s="81"/>
    </row>
    <row r="362" spans="1:12">
      <c r="A362" s="79">
        <v>361</v>
      </c>
      <c r="B362" s="79" t="s">
        <v>14168</v>
      </c>
      <c r="C362" s="93" t="s">
        <v>14879</v>
      </c>
      <c r="D362" s="81" t="s">
        <v>14880</v>
      </c>
      <c r="E362" s="81" t="s">
        <v>2056</v>
      </c>
      <c r="F362" s="81" t="s">
        <v>3917</v>
      </c>
      <c r="G362" s="81" t="s">
        <v>14873</v>
      </c>
    </row>
    <row r="363" spans="1:12">
      <c r="A363" s="79">
        <v>362</v>
      </c>
      <c r="B363" s="79" t="s">
        <v>14168</v>
      </c>
      <c r="C363" s="93" t="s">
        <v>14881</v>
      </c>
      <c r="D363" s="81" t="s">
        <v>14882</v>
      </c>
      <c r="E363" s="81" t="s">
        <v>3947</v>
      </c>
      <c r="F363" s="81" t="s">
        <v>3919</v>
      </c>
      <c r="G363" s="81" t="s">
        <v>14883</v>
      </c>
    </row>
    <row r="364" spans="1:12">
      <c r="A364" s="79">
        <v>363</v>
      </c>
      <c r="B364" s="79" t="s">
        <v>14168</v>
      </c>
      <c r="C364" s="93" t="s">
        <v>14884</v>
      </c>
      <c r="D364" s="81" t="s">
        <v>14885</v>
      </c>
      <c r="E364" s="81" t="s">
        <v>2057</v>
      </c>
      <c r="F364" s="81" t="s">
        <v>3917</v>
      </c>
      <c r="G364" s="81"/>
    </row>
    <row r="365" spans="1:12">
      <c r="A365" s="79">
        <v>364</v>
      </c>
      <c r="B365" s="79" t="s">
        <v>14168</v>
      </c>
      <c r="C365" s="93" t="s">
        <v>14886</v>
      </c>
      <c r="D365" s="81" t="s">
        <v>14887</v>
      </c>
      <c r="E365" s="81" t="s">
        <v>2058</v>
      </c>
      <c r="F365" s="81" t="s">
        <v>3917</v>
      </c>
      <c r="G365" s="81"/>
    </row>
    <row r="366" spans="1:12">
      <c r="A366" s="79">
        <v>365</v>
      </c>
      <c r="B366" s="79" t="s">
        <v>14168</v>
      </c>
      <c r="C366" s="93" t="s">
        <v>14888</v>
      </c>
      <c r="D366" s="81" t="s">
        <v>14889</v>
      </c>
      <c r="E366" s="81" t="s">
        <v>2059</v>
      </c>
      <c r="F366" s="81" t="s">
        <v>3917</v>
      </c>
      <c r="G366" s="81"/>
    </row>
    <row r="367" spans="1:12">
      <c r="A367" s="79">
        <v>366</v>
      </c>
      <c r="B367" s="79" t="s">
        <v>14168</v>
      </c>
      <c r="C367" s="93" t="s">
        <v>14890</v>
      </c>
      <c r="D367" s="81" t="s">
        <v>14891</v>
      </c>
      <c r="E367" s="81" t="s">
        <v>2060</v>
      </c>
      <c r="F367" s="81" t="s">
        <v>3917</v>
      </c>
      <c r="G367" s="81"/>
    </row>
    <row r="368" spans="1:12">
      <c r="A368" s="79">
        <v>367</v>
      </c>
      <c r="B368" s="79" t="s">
        <v>14168</v>
      </c>
      <c r="C368" s="93" t="s">
        <v>14892</v>
      </c>
      <c r="D368" s="81" t="s">
        <v>14893</v>
      </c>
      <c r="E368" s="81" t="s">
        <v>2061</v>
      </c>
      <c r="F368" s="81" t="s">
        <v>3917</v>
      </c>
      <c r="G368" s="81" t="s">
        <v>14894</v>
      </c>
    </row>
    <row r="369" spans="1:12">
      <c r="A369" s="79">
        <v>368</v>
      </c>
      <c r="B369" s="79" t="s">
        <v>14168</v>
      </c>
      <c r="C369" s="93" t="s">
        <v>14895</v>
      </c>
      <c r="D369" s="81" t="s">
        <v>14896</v>
      </c>
      <c r="E369" s="81" t="s">
        <v>2062</v>
      </c>
      <c r="F369" s="81" t="s">
        <v>3917</v>
      </c>
      <c r="G369" s="81"/>
    </row>
    <row r="370" spans="1:12">
      <c r="A370" s="79">
        <v>369</v>
      </c>
      <c r="B370" s="79" t="s">
        <v>14168</v>
      </c>
      <c r="C370" s="93" t="s">
        <v>14897</v>
      </c>
      <c r="D370" s="81" t="s">
        <v>14898</v>
      </c>
      <c r="E370" s="81" t="s">
        <v>2063</v>
      </c>
      <c r="F370" s="81" t="s">
        <v>3917</v>
      </c>
      <c r="G370" s="81"/>
    </row>
    <row r="371" spans="1:12">
      <c r="A371" s="79">
        <v>370</v>
      </c>
      <c r="B371" s="79" t="s">
        <v>6993</v>
      </c>
      <c r="C371" s="94">
        <v>14027</v>
      </c>
      <c r="D371" s="81" t="s">
        <v>14899</v>
      </c>
      <c r="E371" s="81" t="s">
        <v>2064</v>
      </c>
      <c r="F371" s="79"/>
      <c r="G371" s="79"/>
      <c r="H371" s="77"/>
      <c r="I371" s="77"/>
      <c r="J371" s="77"/>
      <c r="K371" s="77"/>
      <c r="L371" s="77"/>
    </row>
    <row r="372" spans="1:12">
      <c r="A372" s="79">
        <v>371</v>
      </c>
      <c r="B372" s="79" t="s">
        <v>14168</v>
      </c>
      <c r="C372" s="93" t="s">
        <v>14900</v>
      </c>
      <c r="D372" s="81" t="s">
        <v>14901</v>
      </c>
      <c r="E372" s="81" t="s">
        <v>2065</v>
      </c>
      <c r="F372" s="81" t="s">
        <v>3917</v>
      </c>
      <c r="G372" s="81"/>
    </row>
    <row r="373" spans="1:12">
      <c r="A373" s="79">
        <v>372</v>
      </c>
      <c r="B373" s="79" t="s">
        <v>14171</v>
      </c>
      <c r="C373" s="94">
        <v>12627</v>
      </c>
      <c r="D373" s="81" t="s">
        <v>14902</v>
      </c>
      <c r="E373" s="81" t="s">
        <v>2066</v>
      </c>
      <c r="F373" s="79"/>
      <c r="G373" s="79"/>
      <c r="H373" s="77"/>
      <c r="I373" s="77"/>
      <c r="J373" s="77"/>
      <c r="K373" s="77"/>
      <c r="L373" s="77"/>
    </row>
    <row r="374" spans="1:12">
      <c r="A374" s="79">
        <v>373</v>
      </c>
      <c r="B374" s="79" t="s">
        <v>14168</v>
      </c>
      <c r="C374" s="93" t="s">
        <v>14903</v>
      </c>
      <c r="D374" s="81" t="s">
        <v>14904</v>
      </c>
      <c r="E374" s="81" t="s">
        <v>2067</v>
      </c>
      <c r="F374" s="81" t="s">
        <v>3917</v>
      </c>
      <c r="G374" s="81"/>
    </row>
    <row r="375" spans="1:12">
      <c r="A375" s="79">
        <v>374</v>
      </c>
      <c r="B375" s="79" t="s">
        <v>14168</v>
      </c>
      <c r="C375" s="93" t="s">
        <v>14905</v>
      </c>
      <c r="D375" s="81" t="s">
        <v>14906</v>
      </c>
      <c r="E375" s="81" t="s">
        <v>2068</v>
      </c>
      <c r="F375" s="81" t="s">
        <v>3917</v>
      </c>
      <c r="G375" s="81"/>
    </row>
    <row r="376" spans="1:12">
      <c r="A376" s="79">
        <v>375</v>
      </c>
      <c r="B376" s="79" t="s">
        <v>14168</v>
      </c>
      <c r="C376" s="93" t="s">
        <v>14907</v>
      </c>
      <c r="D376" s="81" t="s">
        <v>14908</v>
      </c>
      <c r="E376" s="81" t="s">
        <v>2069</v>
      </c>
      <c r="F376" s="81" t="s">
        <v>3917</v>
      </c>
      <c r="G376" s="81"/>
    </row>
    <row r="377" spans="1:12">
      <c r="A377" s="79">
        <v>376</v>
      </c>
      <c r="B377" s="79" t="s">
        <v>6993</v>
      </c>
      <c r="C377" s="94">
        <v>2284</v>
      </c>
      <c r="D377" s="81" t="s">
        <v>14909</v>
      </c>
      <c r="E377" s="81" t="s">
        <v>2070</v>
      </c>
      <c r="F377" s="79"/>
      <c r="G377" s="79"/>
      <c r="H377" s="77"/>
      <c r="I377" s="77"/>
      <c r="J377" s="77"/>
      <c r="K377" s="77"/>
      <c r="L377" s="77"/>
    </row>
    <row r="378" spans="1:12">
      <c r="A378" s="79">
        <v>377</v>
      </c>
      <c r="B378" s="79" t="s">
        <v>14168</v>
      </c>
      <c r="C378" s="93" t="s">
        <v>14910</v>
      </c>
      <c r="D378" s="81" t="s">
        <v>14911</v>
      </c>
      <c r="E378" s="81" t="s">
        <v>2071</v>
      </c>
      <c r="F378" s="81" t="s">
        <v>3917</v>
      </c>
      <c r="G378" s="81"/>
    </row>
    <row r="379" spans="1:12">
      <c r="A379" s="79">
        <v>378</v>
      </c>
      <c r="B379" s="79" t="s">
        <v>14168</v>
      </c>
      <c r="C379" s="93" t="s">
        <v>14912</v>
      </c>
      <c r="D379" s="81" t="s">
        <v>14913</v>
      </c>
      <c r="E379" s="81" t="s">
        <v>2072</v>
      </c>
      <c r="F379" s="81" t="s">
        <v>3917</v>
      </c>
      <c r="G379" s="81" t="s">
        <v>14914</v>
      </c>
    </row>
    <row r="380" spans="1:12">
      <c r="A380" s="79">
        <v>379</v>
      </c>
      <c r="B380" s="79" t="s">
        <v>14168</v>
      </c>
      <c r="C380" s="93" t="s">
        <v>14915</v>
      </c>
      <c r="D380" s="81" t="s">
        <v>14916</v>
      </c>
      <c r="E380" s="81" t="s">
        <v>2073</v>
      </c>
      <c r="F380" s="81" t="s">
        <v>3917</v>
      </c>
      <c r="G380" s="81"/>
    </row>
    <row r="381" spans="1:12">
      <c r="A381" s="79">
        <v>380</v>
      </c>
      <c r="B381" s="79" t="s">
        <v>14168</v>
      </c>
      <c r="C381" s="93" t="s">
        <v>14917</v>
      </c>
      <c r="D381" s="81" t="s">
        <v>14918</v>
      </c>
      <c r="E381" s="81" t="s">
        <v>2074</v>
      </c>
      <c r="F381" s="81" t="s">
        <v>3917</v>
      </c>
      <c r="G381" s="81"/>
    </row>
    <row r="382" spans="1:12">
      <c r="A382" s="79">
        <v>381</v>
      </c>
      <c r="B382" s="79" t="s">
        <v>14168</v>
      </c>
      <c r="C382" s="93" t="s">
        <v>14919</v>
      </c>
      <c r="D382" s="81" t="s">
        <v>14920</v>
      </c>
      <c r="E382" s="81" t="s">
        <v>2075</v>
      </c>
      <c r="F382" s="81" t="s">
        <v>3917</v>
      </c>
      <c r="G382" s="81"/>
    </row>
    <row r="383" spans="1:12">
      <c r="A383" s="79">
        <v>382</v>
      </c>
      <c r="B383" s="79" t="s">
        <v>14168</v>
      </c>
      <c r="C383" s="93" t="s">
        <v>14921</v>
      </c>
      <c r="D383" s="81" t="s">
        <v>14922</v>
      </c>
      <c r="E383" s="81" t="s">
        <v>2076</v>
      </c>
      <c r="F383" s="81" t="s">
        <v>3917</v>
      </c>
      <c r="G383" s="81"/>
    </row>
    <row r="384" spans="1:12">
      <c r="A384" s="79">
        <v>383</v>
      </c>
      <c r="B384" s="79" t="s">
        <v>14168</v>
      </c>
      <c r="C384" s="93" t="s">
        <v>14923</v>
      </c>
      <c r="D384" s="81" t="s">
        <v>14924</v>
      </c>
      <c r="E384" s="81" t="s">
        <v>2077</v>
      </c>
      <c r="F384" s="81" t="s">
        <v>3917</v>
      </c>
      <c r="G384" s="81" t="s">
        <v>14925</v>
      </c>
    </row>
    <row r="385" spans="1:7">
      <c r="A385" s="79">
        <v>384</v>
      </c>
      <c r="B385" s="79" t="s">
        <v>14168</v>
      </c>
      <c r="C385" s="93" t="s">
        <v>14926</v>
      </c>
      <c r="D385" s="81" t="s">
        <v>14927</v>
      </c>
      <c r="E385" s="81" t="s">
        <v>2078</v>
      </c>
      <c r="F385" s="81" t="s">
        <v>3917</v>
      </c>
      <c r="G385" s="81"/>
    </row>
    <row r="386" spans="1:7">
      <c r="A386" s="79">
        <v>385</v>
      </c>
      <c r="B386" s="79" t="s">
        <v>14168</v>
      </c>
      <c r="C386" s="93" t="s">
        <v>14928</v>
      </c>
      <c r="D386" s="81" t="s">
        <v>14929</v>
      </c>
      <c r="E386" s="81" t="s">
        <v>4149</v>
      </c>
      <c r="F386" s="81" t="s">
        <v>3919</v>
      </c>
      <c r="G386" s="81" t="s">
        <v>14930</v>
      </c>
    </row>
    <row r="387" spans="1:7">
      <c r="A387" s="79">
        <v>386</v>
      </c>
      <c r="B387" s="79" t="s">
        <v>14168</v>
      </c>
      <c r="C387" s="93" t="s">
        <v>14931</v>
      </c>
      <c r="D387" s="81" t="s">
        <v>14932</v>
      </c>
      <c r="E387" s="81" t="s">
        <v>2079</v>
      </c>
      <c r="F387" s="81" t="s">
        <v>3917</v>
      </c>
      <c r="G387" s="81"/>
    </row>
    <row r="388" spans="1:7">
      <c r="A388" s="79">
        <v>387</v>
      </c>
      <c r="B388" s="79" t="s">
        <v>14168</v>
      </c>
      <c r="C388" s="93" t="s">
        <v>14933</v>
      </c>
      <c r="D388" s="81" t="s">
        <v>14934</v>
      </c>
      <c r="E388" s="81" t="s">
        <v>2080</v>
      </c>
      <c r="F388" s="81" t="s">
        <v>3917</v>
      </c>
      <c r="G388" s="81" t="s">
        <v>14935</v>
      </c>
    </row>
    <row r="389" spans="1:7">
      <c r="A389" s="79">
        <v>388</v>
      </c>
      <c r="B389" s="79" t="s">
        <v>14168</v>
      </c>
      <c r="C389" s="93" t="s">
        <v>14936</v>
      </c>
      <c r="D389" s="81" t="s">
        <v>14937</v>
      </c>
      <c r="E389" s="81" t="s">
        <v>2081</v>
      </c>
      <c r="F389" s="81" t="s">
        <v>3917</v>
      </c>
      <c r="G389" s="81"/>
    </row>
    <row r="390" spans="1:7">
      <c r="A390" s="79">
        <v>389</v>
      </c>
      <c r="B390" s="79" t="s">
        <v>14168</v>
      </c>
      <c r="C390" s="93" t="s">
        <v>14938</v>
      </c>
      <c r="D390" s="81" t="s">
        <v>14939</v>
      </c>
      <c r="E390" s="81" t="s">
        <v>3994</v>
      </c>
      <c r="F390" s="81" t="s">
        <v>3919</v>
      </c>
      <c r="G390" s="81" t="s">
        <v>14940</v>
      </c>
    </row>
    <row r="391" spans="1:7">
      <c r="A391" s="79">
        <v>390</v>
      </c>
      <c r="B391" s="79" t="s">
        <v>14168</v>
      </c>
      <c r="C391" s="93" t="s">
        <v>14941</v>
      </c>
      <c r="D391" s="81" t="s">
        <v>14942</v>
      </c>
      <c r="E391" s="81" t="s">
        <v>2082</v>
      </c>
      <c r="F391" s="81" t="s">
        <v>3917</v>
      </c>
      <c r="G391" s="81"/>
    </row>
    <row r="392" spans="1:7">
      <c r="A392" s="79">
        <v>391</v>
      </c>
      <c r="B392" s="79" t="s">
        <v>14168</v>
      </c>
      <c r="C392" s="93" t="s">
        <v>14943</v>
      </c>
      <c r="D392" s="81" t="s">
        <v>14944</v>
      </c>
      <c r="E392" s="81" t="s">
        <v>2083</v>
      </c>
      <c r="F392" s="81" t="s">
        <v>3917</v>
      </c>
      <c r="G392" s="81"/>
    </row>
    <row r="393" spans="1:7">
      <c r="A393" s="79">
        <v>392</v>
      </c>
      <c r="B393" s="79" t="s">
        <v>14168</v>
      </c>
      <c r="C393" s="93" t="s">
        <v>14945</v>
      </c>
      <c r="D393" s="81" t="s">
        <v>4023</v>
      </c>
      <c r="E393" s="81" t="s">
        <v>2084</v>
      </c>
      <c r="F393" s="81" t="s">
        <v>3917</v>
      </c>
      <c r="G393" s="81"/>
    </row>
    <row r="394" spans="1:7">
      <c r="A394" s="79">
        <v>393</v>
      </c>
      <c r="B394" s="79" t="s">
        <v>14168</v>
      </c>
      <c r="C394" s="93" t="s">
        <v>14946</v>
      </c>
      <c r="D394" s="81" t="s">
        <v>4220</v>
      </c>
      <c r="E394" s="81" t="s">
        <v>2085</v>
      </c>
      <c r="F394" s="81" t="s">
        <v>3917</v>
      </c>
      <c r="G394" s="81"/>
    </row>
    <row r="395" spans="1:7">
      <c r="A395" s="79">
        <v>394</v>
      </c>
      <c r="B395" s="79" t="s">
        <v>14168</v>
      </c>
      <c r="C395" s="93" t="s">
        <v>14947</v>
      </c>
      <c r="D395" s="81" t="s">
        <v>14948</v>
      </c>
      <c r="E395" s="81" t="s">
        <v>2086</v>
      </c>
      <c r="F395" s="81" t="s">
        <v>3917</v>
      </c>
      <c r="G395" s="81"/>
    </row>
    <row r="396" spans="1:7">
      <c r="A396" s="79">
        <v>395</v>
      </c>
      <c r="B396" s="79" t="s">
        <v>14168</v>
      </c>
      <c r="C396" s="93" t="s">
        <v>14949</v>
      </c>
      <c r="D396" s="81" t="s">
        <v>14950</v>
      </c>
      <c r="E396" s="81" t="s">
        <v>2087</v>
      </c>
      <c r="F396" s="81" t="s">
        <v>3917</v>
      </c>
      <c r="G396" s="81" t="s">
        <v>14951</v>
      </c>
    </row>
    <row r="397" spans="1:7">
      <c r="A397" s="79">
        <v>396</v>
      </c>
      <c r="B397" s="79" t="s">
        <v>14168</v>
      </c>
      <c r="C397" s="93" t="s">
        <v>14952</v>
      </c>
      <c r="D397" s="81" t="s">
        <v>14953</v>
      </c>
      <c r="E397" s="81" t="s">
        <v>2088</v>
      </c>
      <c r="F397" s="81" t="s">
        <v>3917</v>
      </c>
      <c r="G397" s="81"/>
    </row>
    <row r="398" spans="1:7">
      <c r="A398" s="79">
        <v>397</v>
      </c>
      <c r="B398" s="79" t="s">
        <v>14168</v>
      </c>
      <c r="C398" s="93" t="s">
        <v>14954</v>
      </c>
      <c r="D398" s="81" t="s">
        <v>14955</v>
      </c>
      <c r="E398" s="81" t="s">
        <v>2089</v>
      </c>
      <c r="F398" s="81" t="s">
        <v>3917</v>
      </c>
      <c r="G398" s="81"/>
    </row>
    <row r="399" spans="1:7">
      <c r="A399" s="79">
        <v>398</v>
      </c>
      <c r="B399" s="79" t="s">
        <v>14168</v>
      </c>
      <c r="C399" s="93" t="s">
        <v>14956</v>
      </c>
      <c r="D399" s="81" t="s">
        <v>14957</v>
      </c>
      <c r="E399" s="81" t="s">
        <v>2090</v>
      </c>
      <c r="F399" s="81" t="s">
        <v>3917</v>
      </c>
      <c r="G399" s="81"/>
    </row>
    <row r="400" spans="1:7">
      <c r="A400" s="79">
        <v>399</v>
      </c>
      <c r="B400" s="79" t="s">
        <v>14168</v>
      </c>
      <c r="C400" s="93" t="s">
        <v>14958</v>
      </c>
      <c r="D400" s="81" t="s">
        <v>14959</v>
      </c>
      <c r="E400" s="81" t="s">
        <v>2091</v>
      </c>
      <c r="F400" s="81" t="s">
        <v>3917</v>
      </c>
      <c r="G400" s="81"/>
    </row>
    <row r="401" spans="1:12">
      <c r="A401" s="79">
        <v>400</v>
      </c>
      <c r="B401" s="79" t="s">
        <v>14168</v>
      </c>
      <c r="C401" s="93" t="s">
        <v>14960</v>
      </c>
      <c r="D401" s="81" t="s">
        <v>14961</v>
      </c>
      <c r="E401" s="81" t="s">
        <v>2092</v>
      </c>
      <c r="F401" s="81" t="s">
        <v>3917</v>
      </c>
      <c r="G401" s="81"/>
    </row>
    <row r="402" spans="1:12">
      <c r="A402" s="79">
        <v>401</v>
      </c>
      <c r="B402" s="79" t="s">
        <v>14168</v>
      </c>
      <c r="C402" s="93" t="s">
        <v>14962</v>
      </c>
      <c r="D402" s="81" t="s">
        <v>14963</v>
      </c>
      <c r="E402" s="81" t="s">
        <v>2093</v>
      </c>
      <c r="F402" s="81" t="s">
        <v>3917</v>
      </c>
      <c r="G402" s="81"/>
    </row>
    <row r="403" spans="1:12">
      <c r="A403" s="79">
        <v>402</v>
      </c>
      <c r="B403" s="79" t="s">
        <v>14168</v>
      </c>
      <c r="C403" s="93" t="s">
        <v>14964</v>
      </c>
      <c r="D403" s="81" t="s">
        <v>14965</v>
      </c>
      <c r="E403" s="81" t="s">
        <v>2094</v>
      </c>
      <c r="F403" s="81" t="s">
        <v>3917</v>
      </c>
      <c r="G403" s="81"/>
    </row>
    <row r="404" spans="1:12">
      <c r="A404" s="79">
        <v>403</v>
      </c>
      <c r="B404" s="79" t="s">
        <v>14168</v>
      </c>
      <c r="C404" s="93" t="s">
        <v>14966</v>
      </c>
      <c r="D404" s="81" t="s">
        <v>3988</v>
      </c>
      <c r="E404" s="81" t="s">
        <v>2095</v>
      </c>
      <c r="F404" s="81" t="s">
        <v>3917</v>
      </c>
      <c r="G404" s="81"/>
    </row>
    <row r="405" spans="1:12">
      <c r="A405" s="79">
        <v>404</v>
      </c>
      <c r="B405" s="79" t="s">
        <v>14168</v>
      </c>
      <c r="C405" s="93" t="s">
        <v>14967</v>
      </c>
      <c r="D405" s="81" t="s">
        <v>14968</v>
      </c>
      <c r="E405" s="81" t="s">
        <v>4241</v>
      </c>
      <c r="F405" s="81" t="s">
        <v>3926</v>
      </c>
      <c r="G405" s="81" t="s">
        <v>14969</v>
      </c>
    </row>
    <row r="406" spans="1:12">
      <c r="A406" s="79">
        <v>405</v>
      </c>
      <c r="B406" s="79" t="s">
        <v>14168</v>
      </c>
      <c r="C406" s="93" t="s">
        <v>14970</v>
      </c>
      <c r="D406" s="81" t="s">
        <v>14971</v>
      </c>
      <c r="E406" s="81" t="s">
        <v>2096</v>
      </c>
      <c r="F406" s="81" t="s">
        <v>3917</v>
      </c>
      <c r="G406" s="81"/>
    </row>
    <row r="407" spans="1:12">
      <c r="A407" s="79">
        <v>406</v>
      </c>
      <c r="B407" s="79" t="s">
        <v>14168</v>
      </c>
      <c r="C407" s="93" t="s">
        <v>14972</v>
      </c>
      <c r="D407" s="81" t="s">
        <v>14973</v>
      </c>
      <c r="E407" s="81" t="s">
        <v>2097</v>
      </c>
      <c r="F407" s="81" t="s">
        <v>3917</v>
      </c>
      <c r="G407" s="81"/>
    </row>
    <row r="408" spans="1:12">
      <c r="A408" s="79">
        <v>407</v>
      </c>
      <c r="B408" s="79" t="s">
        <v>14171</v>
      </c>
      <c r="C408" s="94">
        <v>2011</v>
      </c>
      <c r="D408" s="81" t="s">
        <v>14974</v>
      </c>
      <c r="E408" s="81" t="s">
        <v>2098</v>
      </c>
      <c r="F408" s="79"/>
      <c r="G408" s="79"/>
      <c r="H408" s="77"/>
      <c r="I408" s="77"/>
      <c r="J408" s="77"/>
      <c r="K408" s="77"/>
      <c r="L408" s="77"/>
    </row>
    <row r="409" spans="1:12">
      <c r="A409" s="79">
        <v>408</v>
      </c>
      <c r="B409" s="79" t="s">
        <v>14168</v>
      </c>
      <c r="C409" s="93" t="s">
        <v>14975</v>
      </c>
      <c r="D409" s="81" t="s">
        <v>14976</v>
      </c>
      <c r="E409" s="81" t="s">
        <v>2099</v>
      </c>
      <c r="F409" s="81" t="s">
        <v>3917</v>
      </c>
      <c r="G409" s="81"/>
    </row>
    <row r="410" spans="1:12">
      <c r="A410" s="79">
        <v>409</v>
      </c>
      <c r="B410" s="79" t="s">
        <v>14168</v>
      </c>
      <c r="C410" s="93" t="s">
        <v>14977</v>
      </c>
      <c r="D410" s="81" t="s">
        <v>14978</v>
      </c>
      <c r="E410" s="81" t="s">
        <v>2100</v>
      </c>
      <c r="F410" s="81" t="s">
        <v>3917</v>
      </c>
      <c r="G410" s="81"/>
    </row>
    <row r="411" spans="1:12">
      <c r="A411" s="79">
        <v>410</v>
      </c>
      <c r="B411" s="79" t="s">
        <v>14168</v>
      </c>
      <c r="C411" s="93" t="s">
        <v>14979</v>
      </c>
      <c r="D411" s="81" t="s">
        <v>3934</v>
      </c>
      <c r="E411" s="81" t="s">
        <v>2101</v>
      </c>
      <c r="F411" s="81" t="s">
        <v>3917</v>
      </c>
      <c r="G411" s="81"/>
    </row>
    <row r="412" spans="1:12">
      <c r="A412" s="79">
        <v>411</v>
      </c>
      <c r="B412" s="79" t="s">
        <v>14168</v>
      </c>
      <c r="C412" s="93" t="s">
        <v>14980</v>
      </c>
      <c r="D412" s="81" t="s">
        <v>14981</v>
      </c>
      <c r="E412" s="81" t="s">
        <v>2102</v>
      </c>
      <c r="F412" s="81" t="s">
        <v>3917</v>
      </c>
      <c r="G412" s="81"/>
    </row>
    <row r="413" spans="1:12">
      <c r="A413" s="79">
        <v>412</v>
      </c>
      <c r="B413" s="79" t="s">
        <v>14168</v>
      </c>
      <c r="C413" s="93" t="s">
        <v>14982</v>
      </c>
      <c r="D413" s="81" t="s">
        <v>14983</v>
      </c>
      <c r="E413" s="81" t="s">
        <v>2103</v>
      </c>
      <c r="F413" s="81" t="s">
        <v>3917</v>
      </c>
      <c r="G413" s="81"/>
    </row>
    <row r="414" spans="1:12">
      <c r="A414" s="79">
        <v>413</v>
      </c>
      <c r="B414" s="79" t="s">
        <v>14168</v>
      </c>
      <c r="C414" s="93" t="s">
        <v>14984</v>
      </c>
      <c r="D414" s="81" t="s">
        <v>14985</v>
      </c>
      <c r="E414" s="81" t="s">
        <v>2104</v>
      </c>
      <c r="F414" s="81" t="s">
        <v>3917</v>
      </c>
      <c r="G414" s="81"/>
    </row>
    <row r="415" spans="1:12">
      <c r="A415" s="79">
        <v>414</v>
      </c>
      <c r="B415" s="79" t="s">
        <v>14168</v>
      </c>
      <c r="C415" s="93" t="s">
        <v>14986</v>
      </c>
      <c r="D415" s="81" t="s">
        <v>14987</v>
      </c>
      <c r="E415" s="81" t="s">
        <v>2105</v>
      </c>
      <c r="F415" s="81" t="s">
        <v>3917</v>
      </c>
      <c r="G415" s="81"/>
    </row>
    <row r="416" spans="1:12">
      <c r="A416" s="79">
        <v>415</v>
      </c>
      <c r="B416" s="79" t="s">
        <v>14168</v>
      </c>
      <c r="C416" s="93" t="s">
        <v>14988</v>
      </c>
      <c r="D416" s="81" t="s">
        <v>14989</v>
      </c>
      <c r="E416" s="81" t="s">
        <v>2106</v>
      </c>
      <c r="F416" s="81" t="s">
        <v>3917</v>
      </c>
      <c r="G416" s="81"/>
    </row>
    <row r="417" spans="1:7">
      <c r="A417" s="79">
        <v>416</v>
      </c>
      <c r="B417" s="79" t="s">
        <v>14168</v>
      </c>
      <c r="C417" s="93" t="s">
        <v>14990</v>
      </c>
      <c r="D417" s="81" t="s">
        <v>14991</v>
      </c>
      <c r="E417" s="81" t="s">
        <v>2107</v>
      </c>
      <c r="F417" s="81" t="s">
        <v>3917</v>
      </c>
      <c r="G417" s="81"/>
    </row>
    <row r="418" spans="1:7">
      <c r="A418" s="79">
        <v>417</v>
      </c>
      <c r="B418" s="79" t="s">
        <v>14168</v>
      </c>
      <c r="C418" s="93" t="s">
        <v>14992</v>
      </c>
      <c r="D418" s="81" t="s">
        <v>14993</v>
      </c>
      <c r="E418" s="81" t="s">
        <v>2108</v>
      </c>
      <c r="F418" s="81" t="s">
        <v>3917</v>
      </c>
      <c r="G418" s="81"/>
    </row>
    <row r="419" spans="1:7">
      <c r="A419" s="79">
        <v>418</v>
      </c>
      <c r="B419" s="79" t="s">
        <v>14168</v>
      </c>
      <c r="C419" s="93" t="s">
        <v>14994</v>
      </c>
      <c r="D419" s="81" t="s">
        <v>14995</v>
      </c>
      <c r="E419" s="81" t="s">
        <v>4389</v>
      </c>
      <c r="F419" s="81" t="s">
        <v>3919</v>
      </c>
      <c r="G419" s="81" t="s">
        <v>14996</v>
      </c>
    </row>
    <row r="420" spans="1:7">
      <c r="A420" s="79">
        <v>419</v>
      </c>
      <c r="B420" s="79" t="s">
        <v>14168</v>
      </c>
      <c r="C420" s="93" t="s">
        <v>14997</v>
      </c>
      <c r="D420" s="81" t="s">
        <v>4400</v>
      </c>
      <c r="E420" s="81" t="s">
        <v>2109</v>
      </c>
      <c r="F420" s="81" t="s">
        <v>3917</v>
      </c>
      <c r="G420" s="81"/>
    </row>
    <row r="421" spans="1:7">
      <c r="A421" s="79">
        <v>420</v>
      </c>
      <c r="B421" s="79" t="s">
        <v>14168</v>
      </c>
      <c r="C421" s="93" t="s">
        <v>14998</v>
      </c>
      <c r="D421" s="81" t="s">
        <v>14999</v>
      </c>
      <c r="E421" s="81" t="s">
        <v>2110</v>
      </c>
      <c r="F421" s="81" t="s">
        <v>3917</v>
      </c>
      <c r="G421" s="81"/>
    </row>
    <row r="422" spans="1:7">
      <c r="A422" s="79">
        <v>421</v>
      </c>
      <c r="B422" s="79" t="s">
        <v>14168</v>
      </c>
      <c r="C422" s="93" t="s">
        <v>15000</v>
      </c>
      <c r="D422" s="81" t="s">
        <v>15001</v>
      </c>
      <c r="E422" s="81" t="s">
        <v>4485</v>
      </c>
      <c r="F422" s="81" t="s">
        <v>3917</v>
      </c>
      <c r="G422" s="81"/>
    </row>
    <row r="423" spans="1:7">
      <c r="A423" s="79">
        <v>422</v>
      </c>
      <c r="B423" s="79" t="s">
        <v>14168</v>
      </c>
      <c r="C423" s="93" t="s">
        <v>15002</v>
      </c>
      <c r="D423" s="81" t="s">
        <v>15003</v>
      </c>
      <c r="E423" s="81" t="s">
        <v>2111</v>
      </c>
      <c r="F423" s="81" t="s">
        <v>3917</v>
      </c>
      <c r="G423" s="81"/>
    </row>
    <row r="424" spans="1:7">
      <c r="A424" s="79">
        <v>423</v>
      </c>
      <c r="B424" s="79" t="s">
        <v>14168</v>
      </c>
      <c r="C424" s="93" t="s">
        <v>15004</v>
      </c>
      <c r="D424" s="81" t="s">
        <v>15005</v>
      </c>
      <c r="E424" s="81" t="s">
        <v>2112</v>
      </c>
      <c r="F424" s="81" t="s">
        <v>3917</v>
      </c>
      <c r="G424" s="81"/>
    </row>
    <row r="425" spans="1:7">
      <c r="A425" s="79">
        <v>424</v>
      </c>
      <c r="B425" s="79" t="s">
        <v>14168</v>
      </c>
      <c r="C425" s="93" t="s">
        <v>15006</v>
      </c>
      <c r="D425" s="81" t="s">
        <v>15007</v>
      </c>
      <c r="E425" s="81" t="s">
        <v>2113</v>
      </c>
      <c r="F425" s="81" t="s">
        <v>3917</v>
      </c>
      <c r="G425" s="81"/>
    </row>
    <row r="426" spans="1:7">
      <c r="A426" s="79">
        <v>425</v>
      </c>
      <c r="B426" s="79" t="s">
        <v>14168</v>
      </c>
      <c r="C426" s="93" t="s">
        <v>15008</v>
      </c>
      <c r="D426" s="81" t="s">
        <v>15009</v>
      </c>
      <c r="E426" s="81" t="s">
        <v>3931</v>
      </c>
      <c r="F426" s="81" t="s">
        <v>3919</v>
      </c>
      <c r="G426" s="81" t="s">
        <v>15010</v>
      </c>
    </row>
    <row r="427" spans="1:7">
      <c r="A427" s="79">
        <v>426</v>
      </c>
      <c r="B427" s="79" t="s">
        <v>14168</v>
      </c>
      <c r="C427" s="93" t="s">
        <v>15011</v>
      </c>
      <c r="D427" s="81" t="s">
        <v>15012</v>
      </c>
      <c r="E427" s="81" t="s">
        <v>2114</v>
      </c>
      <c r="F427" s="81" t="s">
        <v>3917</v>
      </c>
      <c r="G427" s="81"/>
    </row>
    <row r="428" spans="1:7">
      <c r="A428" s="79">
        <v>427</v>
      </c>
      <c r="B428" s="79" t="s">
        <v>14168</v>
      </c>
      <c r="C428" s="93" t="s">
        <v>15013</v>
      </c>
      <c r="D428" s="81" t="s">
        <v>15014</v>
      </c>
      <c r="E428" s="81" t="s">
        <v>2115</v>
      </c>
      <c r="F428" s="81" t="s">
        <v>3917</v>
      </c>
      <c r="G428" s="81"/>
    </row>
    <row r="429" spans="1:7">
      <c r="A429" s="79">
        <v>428</v>
      </c>
      <c r="B429" s="79" t="s">
        <v>14168</v>
      </c>
      <c r="C429" s="93" t="s">
        <v>15015</v>
      </c>
      <c r="D429" s="81" t="s">
        <v>15016</v>
      </c>
      <c r="E429" s="81" t="s">
        <v>2116</v>
      </c>
      <c r="F429" s="81" t="s">
        <v>3917</v>
      </c>
      <c r="G429" s="81"/>
    </row>
    <row r="430" spans="1:7">
      <c r="A430" s="79">
        <v>429</v>
      </c>
      <c r="B430" s="79" t="s">
        <v>14168</v>
      </c>
      <c r="C430" s="93" t="s">
        <v>15017</v>
      </c>
      <c r="D430" s="81" t="s">
        <v>15018</v>
      </c>
      <c r="E430" s="81" t="s">
        <v>2117</v>
      </c>
      <c r="F430" s="81" t="s">
        <v>3917</v>
      </c>
      <c r="G430" s="81" t="s">
        <v>15019</v>
      </c>
    </row>
    <row r="431" spans="1:7">
      <c r="A431" s="79">
        <v>430</v>
      </c>
      <c r="B431" s="79" t="s">
        <v>14168</v>
      </c>
      <c r="C431" s="93" t="s">
        <v>15020</v>
      </c>
      <c r="D431" s="81" t="s">
        <v>15021</v>
      </c>
      <c r="E431" s="81" t="s">
        <v>4209</v>
      </c>
      <c r="F431" s="81" t="s">
        <v>3919</v>
      </c>
      <c r="G431" s="81" t="s">
        <v>15022</v>
      </c>
    </row>
    <row r="432" spans="1:7">
      <c r="A432" s="79">
        <v>431</v>
      </c>
      <c r="B432" s="79" t="s">
        <v>14168</v>
      </c>
      <c r="C432" s="93" t="s">
        <v>15023</v>
      </c>
      <c r="D432" s="81" t="s">
        <v>15024</v>
      </c>
      <c r="E432" s="81" t="s">
        <v>2118</v>
      </c>
      <c r="F432" s="81" t="s">
        <v>3917</v>
      </c>
      <c r="G432" s="81"/>
    </row>
    <row r="433" spans="1:12">
      <c r="A433" s="79">
        <v>432</v>
      </c>
      <c r="B433" s="79" t="s">
        <v>14168</v>
      </c>
      <c r="C433" s="93" t="s">
        <v>15025</v>
      </c>
      <c r="D433" s="81" t="s">
        <v>15026</v>
      </c>
      <c r="E433" s="81" t="s">
        <v>4303</v>
      </c>
      <c r="F433" s="81" t="s">
        <v>3913</v>
      </c>
      <c r="G433" s="81" t="s">
        <v>15027</v>
      </c>
      <c r="H433" s="77"/>
      <c r="I433" s="77"/>
      <c r="J433" s="77"/>
      <c r="K433" s="77"/>
      <c r="L433" s="77"/>
    </row>
    <row r="434" spans="1:12">
      <c r="A434" s="79">
        <v>433</v>
      </c>
      <c r="B434" s="79" t="s">
        <v>14168</v>
      </c>
      <c r="C434" s="93" t="s">
        <v>15028</v>
      </c>
      <c r="D434" s="81" t="s">
        <v>15029</v>
      </c>
      <c r="E434" s="81" t="s">
        <v>2119</v>
      </c>
      <c r="F434" s="81" t="s">
        <v>4036</v>
      </c>
      <c r="G434" s="81" t="s">
        <v>15030</v>
      </c>
      <c r="H434" s="77"/>
      <c r="I434" s="77"/>
      <c r="J434" s="77"/>
      <c r="K434" s="77"/>
      <c r="L434" s="77"/>
    </row>
    <row r="435" spans="1:12">
      <c r="A435" s="79">
        <v>434</v>
      </c>
      <c r="B435" s="79" t="s">
        <v>14168</v>
      </c>
      <c r="C435" s="93" t="s">
        <v>15031</v>
      </c>
      <c r="D435" s="81" t="s">
        <v>15032</v>
      </c>
      <c r="E435" s="81" t="s">
        <v>2120</v>
      </c>
      <c r="F435" s="81" t="s">
        <v>3917</v>
      </c>
      <c r="G435" s="81"/>
    </row>
    <row r="436" spans="1:12">
      <c r="A436" s="79">
        <v>435</v>
      </c>
      <c r="B436" s="79" t="s">
        <v>14168</v>
      </c>
      <c r="C436" s="93" t="s">
        <v>15033</v>
      </c>
      <c r="D436" s="81" t="s">
        <v>15034</v>
      </c>
      <c r="E436" s="81" t="s">
        <v>2121</v>
      </c>
      <c r="F436" s="81" t="s">
        <v>3917</v>
      </c>
      <c r="G436" s="81"/>
    </row>
    <row r="437" spans="1:12">
      <c r="A437" s="79">
        <v>436</v>
      </c>
      <c r="B437" s="79" t="s">
        <v>14168</v>
      </c>
      <c r="C437" s="93" t="s">
        <v>15035</v>
      </c>
      <c r="D437" s="81" t="s">
        <v>15036</v>
      </c>
      <c r="E437" s="81" t="s">
        <v>2122</v>
      </c>
      <c r="F437" s="81" t="s">
        <v>3917</v>
      </c>
      <c r="G437" s="81"/>
    </row>
    <row r="438" spans="1:12">
      <c r="A438" s="79">
        <v>437</v>
      </c>
      <c r="B438" s="79" t="s">
        <v>14168</v>
      </c>
      <c r="C438" s="93" t="s">
        <v>15037</v>
      </c>
      <c r="D438" s="81" t="s">
        <v>15038</v>
      </c>
      <c r="E438" s="81" t="s">
        <v>2123</v>
      </c>
      <c r="F438" s="81" t="s">
        <v>3917</v>
      </c>
      <c r="G438" s="81"/>
      <c r="H438" s="77"/>
      <c r="I438" s="77"/>
      <c r="J438" s="77"/>
      <c r="K438" s="77"/>
      <c r="L438" s="77"/>
    </row>
    <row r="439" spans="1:12">
      <c r="A439" s="79">
        <v>438</v>
      </c>
      <c r="B439" s="79" t="s">
        <v>14168</v>
      </c>
      <c r="C439" s="93" t="s">
        <v>15039</v>
      </c>
      <c r="D439" s="81" t="s">
        <v>3948</v>
      </c>
      <c r="E439" s="81" t="s">
        <v>2124</v>
      </c>
      <c r="F439" s="81" t="s">
        <v>3917</v>
      </c>
      <c r="G439" s="81"/>
    </row>
    <row r="440" spans="1:12">
      <c r="A440" s="79">
        <v>439</v>
      </c>
      <c r="B440" s="79" t="s">
        <v>14168</v>
      </c>
      <c r="C440" s="93" t="s">
        <v>15040</v>
      </c>
      <c r="D440" s="81" t="s">
        <v>15041</v>
      </c>
      <c r="E440" s="81" t="s">
        <v>2125</v>
      </c>
      <c r="F440" s="81" t="s">
        <v>3917</v>
      </c>
      <c r="G440" s="81"/>
    </row>
    <row r="441" spans="1:12">
      <c r="A441" s="79">
        <v>440</v>
      </c>
      <c r="B441" s="79" t="s">
        <v>14168</v>
      </c>
      <c r="C441" s="93" t="s">
        <v>15042</v>
      </c>
      <c r="D441" s="81" t="s">
        <v>15043</v>
      </c>
      <c r="E441" s="81" t="s">
        <v>2126</v>
      </c>
      <c r="F441" s="81" t="s">
        <v>3917</v>
      </c>
      <c r="G441" s="81"/>
    </row>
    <row r="442" spans="1:12">
      <c r="A442" s="79">
        <v>441</v>
      </c>
      <c r="B442" s="79" t="s">
        <v>14168</v>
      </c>
      <c r="C442" s="93" t="s">
        <v>15044</v>
      </c>
      <c r="D442" s="81" t="s">
        <v>15045</v>
      </c>
      <c r="E442" s="81" t="s">
        <v>2127</v>
      </c>
      <c r="F442" s="81" t="s">
        <v>3917</v>
      </c>
      <c r="G442" s="81" t="s">
        <v>15046</v>
      </c>
    </row>
    <row r="443" spans="1:12">
      <c r="A443" s="79">
        <v>442</v>
      </c>
      <c r="B443" s="79" t="s">
        <v>6993</v>
      </c>
      <c r="C443" s="94">
        <v>7585</v>
      </c>
      <c r="D443" s="81" t="s">
        <v>15047</v>
      </c>
      <c r="E443" s="81" t="s">
        <v>6970</v>
      </c>
      <c r="F443" s="79"/>
      <c r="G443" s="79"/>
      <c r="H443" s="77"/>
      <c r="I443" s="77"/>
      <c r="J443" s="77"/>
      <c r="K443" s="77"/>
      <c r="L443" s="77"/>
    </row>
    <row r="444" spans="1:12">
      <c r="A444" s="79">
        <v>443</v>
      </c>
      <c r="B444" s="79" t="s">
        <v>14168</v>
      </c>
      <c r="C444" s="93" t="s">
        <v>15048</v>
      </c>
      <c r="D444" s="81" t="s">
        <v>4171</v>
      </c>
      <c r="E444" s="81" t="s">
        <v>2128</v>
      </c>
      <c r="F444" s="81" t="s">
        <v>3917</v>
      </c>
      <c r="G444" s="81"/>
    </row>
    <row r="445" spans="1:12">
      <c r="A445" s="79">
        <v>444</v>
      </c>
      <c r="B445" s="79" t="s">
        <v>14168</v>
      </c>
      <c r="C445" s="93" t="s">
        <v>15049</v>
      </c>
      <c r="D445" s="81" t="s">
        <v>15050</v>
      </c>
      <c r="E445" s="81" t="s">
        <v>2129</v>
      </c>
      <c r="F445" s="81" t="s">
        <v>3917</v>
      </c>
      <c r="G445" s="81"/>
    </row>
    <row r="446" spans="1:12">
      <c r="A446" s="79">
        <v>445</v>
      </c>
      <c r="B446" s="79" t="s">
        <v>14168</v>
      </c>
      <c r="C446" s="93" t="s">
        <v>15051</v>
      </c>
      <c r="D446" s="81" t="s">
        <v>15052</v>
      </c>
      <c r="E446" s="81" t="s">
        <v>2130</v>
      </c>
      <c r="F446" s="81" t="s">
        <v>3917</v>
      </c>
      <c r="G446" s="81" t="s">
        <v>15053</v>
      </c>
    </row>
    <row r="447" spans="1:12">
      <c r="A447" s="79">
        <v>446</v>
      </c>
      <c r="B447" s="79" t="s">
        <v>14168</v>
      </c>
      <c r="C447" s="93" t="s">
        <v>15054</v>
      </c>
      <c r="D447" s="81" t="s">
        <v>15055</v>
      </c>
      <c r="E447" s="81" t="s">
        <v>4218</v>
      </c>
      <c r="F447" s="81" t="s">
        <v>3919</v>
      </c>
      <c r="G447" s="81" t="s">
        <v>15056</v>
      </c>
    </row>
    <row r="448" spans="1:12">
      <c r="A448" s="79">
        <v>447</v>
      </c>
      <c r="B448" s="79" t="s">
        <v>14168</v>
      </c>
      <c r="C448" s="93" t="s">
        <v>15057</v>
      </c>
      <c r="D448" s="81" t="s">
        <v>15058</v>
      </c>
      <c r="E448" s="81" t="s">
        <v>4169</v>
      </c>
      <c r="F448" s="81" t="s">
        <v>3926</v>
      </c>
      <c r="G448" s="81" t="s">
        <v>15059</v>
      </c>
    </row>
    <row r="449" spans="1:7">
      <c r="A449" s="79">
        <v>448</v>
      </c>
      <c r="B449" s="79" t="s">
        <v>14168</v>
      </c>
      <c r="C449" s="93" t="s">
        <v>15060</v>
      </c>
      <c r="D449" s="81" t="s">
        <v>15061</v>
      </c>
      <c r="E449" s="81" t="s">
        <v>2131</v>
      </c>
      <c r="F449" s="81" t="s">
        <v>3917</v>
      </c>
      <c r="G449" s="81"/>
    </row>
    <row r="450" spans="1:7">
      <c r="A450" s="79">
        <v>449</v>
      </c>
      <c r="B450" s="79" t="s">
        <v>14168</v>
      </c>
      <c r="C450" s="93" t="s">
        <v>15062</v>
      </c>
      <c r="D450" s="81" t="s">
        <v>15063</v>
      </c>
      <c r="E450" s="81" t="s">
        <v>2132</v>
      </c>
      <c r="F450" s="81" t="s">
        <v>3917</v>
      </c>
      <c r="G450" s="81"/>
    </row>
    <row r="451" spans="1:7">
      <c r="A451" s="79">
        <v>450</v>
      </c>
      <c r="B451" s="79" t="s">
        <v>14168</v>
      </c>
      <c r="C451" s="93" t="s">
        <v>15064</v>
      </c>
      <c r="D451" s="81" t="s">
        <v>15065</v>
      </c>
      <c r="E451" s="81" t="s">
        <v>2133</v>
      </c>
      <c r="F451" s="81" t="s">
        <v>3917</v>
      </c>
      <c r="G451" s="81" t="s">
        <v>15066</v>
      </c>
    </row>
    <row r="452" spans="1:7">
      <c r="A452" s="79">
        <v>451</v>
      </c>
      <c r="B452" s="79" t="s">
        <v>14168</v>
      </c>
      <c r="C452" s="93" t="s">
        <v>15067</v>
      </c>
      <c r="D452" s="81" t="s">
        <v>15068</v>
      </c>
      <c r="E452" s="81" t="s">
        <v>2134</v>
      </c>
      <c r="F452" s="81" t="s">
        <v>3917</v>
      </c>
      <c r="G452" s="81" t="s">
        <v>15069</v>
      </c>
    </row>
    <row r="453" spans="1:7">
      <c r="A453" s="79">
        <v>452</v>
      </c>
      <c r="B453" s="79" t="s">
        <v>14168</v>
      </c>
      <c r="C453" s="93" t="s">
        <v>15070</v>
      </c>
      <c r="D453" s="81" t="s">
        <v>15071</v>
      </c>
      <c r="E453" s="81" t="s">
        <v>2135</v>
      </c>
      <c r="F453" s="81" t="s">
        <v>3917</v>
      </c>
      <c r="G453" s="81"/>
    </row>
    <row r="454" spans="1:7">
      <c r="A454" s="79">
        <v>453</v>
      </c>
      <c r="B454" s="79" t="s">
        <v>14168</v>
      </c>
      <c r="C454" s="93" t="s">
        <v>15072</v>
      </c>
      <c r="D454" s="81" t="s">
        <v>15073</v>
      </c>
      <c r="E454" s="81" t="s">
        <v>2136</v>
      </c>
      <c r="F454" s="81" t="s">
        <v>3917</v>
      </c>
      <c r="G454" s="81"/>
    </row>
    <row r="455" spans="1:7">
      <c r="A455" s="79">
        <v>454</v>
      </c>
      <c r="B455" s="79" t="s">
        <v>14168</v>
      </c>
      <c r="C455" s="93" t="s">
        <v>15074</v>
      </c>
      <c r="D455" s="81" t="s">
        <v>15075</v>
      </c>
      <c r="E455" s="81" t="s">
        <v>2137</v>
      </c>
      <c r="F455" s="81" t="s">
        <v>3917</v>
      </c>
      <c r="G455" s="81"/>
    </row>
    <row r="456" spans="1:7">
      <c r="A456" s="79">
        <v>455</v>
      </c>
      <c r="B456" s="79" t="s">
        <v>14168</v>
      </c>
      <c r="C456" s="93" t="s">
        <v>15076</v>
      </c>
      <c r="D456" s="81" t="s">
        <v>15077</v>
      </c>
      <c r="E456" s="81" t="s">
        <v>2138</v>
      </c>
      <c r="F456" s="81" t="s">
        <v>3917</v>
      </c>
      <c r="G456" s="81"/>
    </row>
    <row r="457" spans="1:7">
      <c r="A457" s="79">
        <v>456</v>
      </c>
      <c r="B457" s="79" t="s">
        <v>14168</v>
      </c>
      <c r="C457" s="93" t="s">
        <v>15078</v>
      </c>
      <c r="D457" s="81" t="s">
        <v>15079</v>
      </c>
      <c r="E457" s="81" t="s">
        <v>4076</v>
      </c>
      <c r="F457" s="81" t="s">
        <v>3926</v>
      </c>
      <c r="G457" s="81" t="s">
        <v>15080</v>
      </c>
    </row>
    <row r="458" spans="1:7">
      <c r="A458" s="79">
        <v>457</v>
      </c>
      <c r="B458" s="79" t="s">
        <v>14168</v>
      </c>
      <c r="C458" s="93" t="s">
        <v>15081</v>
      </c>
      <c r="D458" s="81" t="s">
        <v>4086</v>
      </c>
      <c r="E458" s="81" t="s">
        <v>4085</v>
      </c>
      <c r="F458" s="81" t="s">
        <v>3919</v>
      </c>
      <c r="G458" s="81" t="s">
        <v>15082</v>
      </c>
    </row>
    <row r="459" spans="1:7">
      <c r="A459" s="79">
        <v>458</v>
      </c>
      <c r="B459" s="79" t="s">
        <v>14168</v>
      </c>
      <c r="C459" s="93" t="s">
        <v>15083</v>
      </c>
      <c r="D459" s="81" t="s">
        <v>15084</v>
      </c>
      <c r="E459" s="81" t="s">
        <v>2139</v>
      </c>
      <c r="F459" s="81" t="s">
        <v>3917</v>
      </c>
      <c r="G459" s="81"/>
    </row>
    <row r="460" spans="1:7">
      <c r="A460" s="79">
        <v>459</v>
      </c>
      <c r="B460" s="79" t="s">
        <v>14168</v>
      </c>
      <c r="C460" s="93" t="s">
        <v>15085</v>
      </c>
      <c r="D460" s="81" t="s">
        <v>15086</v>
      </c>
      <c r="E460" s="81" t="s">
        <v>2140</v>
      </c>
      <c r="F460" s="81" t="s">
        <v>3917</v>
      </c>
      <c r="G460" s="81"/>
    </row>
    <row r="461" spans="1:7">
      <c r="A461" s="79">
        <v>460</v>
      </c>
      <c r="B461" s="79" t="s">
        <v>14168</v>
      </c>
      <c r="C461" s="93" t="s">
        <v>15087</v>
      </c>
      <c r="D461" s="81" t="s">
        <v>15088</v>
      </c>
      <c r="E461" s="81" t="s">
        <v>2141</v>
      </c>
      <c r="F461" s="81" t="s">
        <v>3917</v>
      </c>
      <c r="G461" s="81"/>
    </row>
    <row r="462" spans="1:7">
      <c r="A462" s="79">
        <v>461</v>
      </c>
      <c r="B462" s="79" t="s">
        <v>14168</v>
      </c>
      <c r="C462" s="93" t="s">
        <v>15089</v>
      </c>
      <c r="D462" s="81" t="s">
        <v>15090</v>
      </c>
      <c r="E462" s="81" t="s">
        <v>4095</v>
      </c>
      <c r="F462" s="81" t="s">
        <v>3919</v>
      </c>
      <c r="G462" s="81" t="s">
        <v>15091</v>
      </c>
    </row>
    <row r="463" spans="1:7">
      <c r="A463" s="79">
        <v>462</v>
      </c>
      <c r="B463" s="79" t="s">
        <v>14168</v>
      </c>
      <c r="C463" s="93" t="s">
        <v>15092</v>
      </c>
      <c r="D463" s="81" t="s">
        <v>15093</v>
      </c>
      <c r="E463" s="81" t="s">
        <v>4093</v>
      </c>
      <c r="F463" s="81" t="s">
        <v>3926</v>
      </c>
      <c r="G463" s="81" t="s">
        <v>15094</v>
      </c>
    </row>
    <row r="464" spans="1:7">
      <c r="A464" s="79">
        <v>463</v>
      </c>
      <c r="B464" s="79" t="s">
        <v>14168</v>
      </c>
      <c r="C464" s="93" t="s">
        <v>15092</v>
      </c>
      <c r="D464" s="81" t="s">
        <v>15095</v>
      </c>
      <c r="E464" s="81" t="s">
        <v>4094</v>
      </c>
      <c r="F464" s="81" t="s">
        <v>3926</v>
      </c>
      <c r="G464" s="81" t="s">
        <v>15094</v>
      </c>
    </row>
    <row r="465" spans="1:7">
      <c r="A465" s="79">
        <v>464</v>
      </c>
      <c r="B465" s="79" t="s">
        <v>14168</v>
      </c>
      <c r="C465" s="93" t="s">
        <v>15096</v>
      </c>
      <c r="D465" s="81" t="s">
        <v>15097</v>
      </c>
      <c r="E465" s="81" t="s">
        <v>2142</v>
      </c>
      <c r="F465" s="81" t="s">
        <v>3917</v>
      </c>
      <c r="G465" s="81"/>
    </row>
    <row r="466" spans="1:7">
      <c r="A466" s="79">
        <v>465</v>
      </c>
      <c r="B466" s="79" t="s">
        <v>14168</v>
      </c>
      <c r="C466" s="93" t="s">
        <v>15098</v>
      </c>
      <c r="D466" s="81" t="s">
        <v>15099</v>
      </c>
      <c r="E466" s="81" t="s">
        <v>2143</v>
      </c>
      <c r="F466" s="81" t="s">
        <v>3917</v>
      </c>
      <c r="G466" s="81"/>
    </row>
    <row r="467" spans="1:7">
      <c r="A467" s="79">
        <v>466</v>
      </c>
      <c r="B467" s="79" t="s">
        <v>14168</v>
      </c>
      <c r="C467" s="93" t="s">
        <v>15100</v>
      </c>
      <c r="D467" s="81" t="s">
        <v>15101</v>
      </c>
      <c r="E467" s="81" t="s">
        <v>2144</v>
      </c>
      <c r="F467" s="81" t="s">
        <v>3917</v>
      </c>
      <c r="G467" s="81"/>
    </row>
    <row r="468" spans="1:7">
      <c r="A468" s="79">
        <v>467</v>
      </c>
      <c r="B468" s="79" t="s">
        <v>14168</v>
      </c>
      <c r="C468" s="93" t="s">
        <v>15102</v>
      </c>
      <c r="D468" s="81" t="s">
        <v>15103</v>
      </c>
      <c r="E468" s="81" t="s">
        <v>4089</v>
      </c>
      <c r="F468" s="81" t="s">
        <v>3919</v>
      </c>
      <c r="G468" s="81" t="s">
        <v>15104</v>
      </c>
    </row>
    <row r="469" spans="1:7">
      <c r="A469" s="79">
        <v>468</v>
      </c>
      <c r="B469" s="79" t="s">
        <v>14168</v>
      </c>
      <c r="C469" s="93" t="s">
        <v>15105</v>
      </c>
      <c r="D469" s="81" t="s">
        <v>15106</v>
      </c>
      <c r="E469" s="81" t="s">
        <v>2145</v>
      </c>
      <c r="F469" s="81" t="s">
        <v>3917</v>
      </c>
      <c r="G469" s="81"/>
    </row>
    <row r="470" spans="1:7">
      <c r="A470" s="79">
        <v>469</v>
      </c>
      <c r="B470" s="79" t="s">
        <v>14168</v>
      </c>
      <c r="C470" s="93" t="s">
        <v>15107</v>
      </c>
      <c r="D470" s="81" t="s">
        <v>15108</v>
      </c>
      <c r="E470" s="81" t="s">
        <v>2146</v>
      </c>
      <c r="F470" s="81" t="s">
        <v>3917</v>
      </c>
      <c r="G470" s="81"/>
    </row>
    <row r="471" spans="1:7">
      <c r="A471" s="79">
        <v>470</v>
      </c>
      <c r="B471" s="79" t="s">
        <v>14168</v>
      </c>
      <c r="C471" s="93" t="s">
        <v>15109</v>
      </c>
      <c r="D471" s="81" t="s">
        <v>4133</v>
      </c>
      <c r="E471" s="81" t="s">
        <v>2147</v>
      </c>
      <c r="F471" s="81" t="s">
        <v>3917</v>
      </c>
      <c r="G471" s="81"/>
    </row>
    <row r="472" spans="1:7">
      <c r="A472" s="79">
        <v>471</v>
      </c>
      <c r="B472" s="79" t="s">
        <v>14168</v>
      </c>
      <c r="C472" s="93" t="s">
        <v>15110</v>
      </c>
      <c r="D472" s="81" t="s">
        <v>15111</v>
      </c>
      <c r="E472" s="81" t="s">
        <v>2148</v>
      </c>
      <c r="F472" s="81" t="s">
        <v>3917</v>
      </c>
      <c r="G472" s="81"/>
    </row>
    <row r="473" spans="1:7">
      <c r="A473" s="79">
        <v>472</v>
      </c>
      <c r="B473" s="79" t="s">
        <v>14168</v>
      </c>
      <c r="C473" s="93" t="s">
        <v>15112</v>
      </c>
      <c r="D473" s="81" t="s">
        <v>15113</v>
      </c>
      <c r="E473" s="81" t="s">
        <v>2149</v>
      </c>
      <c r="F473" s="81" t="s">
        <v>3917</v>
      </c>
      <c r="G473" s="81"/>
    </row>
    <row r="474" spans="1:7">
      <c r="A474" s="79">
        <v>473</v>
      </c>
      <c r="B474" s="79" t="s">
        <v>14168</v>
      </c>
      <c r="C474" s="93" t="s">
        <v>15114</v>
      </c>
      <c r="D474" s="81" t="s">
        <v>15115</v>
      </c>
      <c r="E474" s="81" t="s">
        <v>2150</v>
      </c>
      <c r="F474" s="81" t="s">
        <v>3917</v>
      </c>
      <c r="G474" s="81"/>
    </row>
    <row r="475" spans="1:7">
      <c r="A475" s="79">
        <v>474</v>
      </c>
      <c r="B475" s="79" t="s">
        <v>14168</v>
      </c>
      <c r="C475" s="93" t="s">
        <v>15116</v>
      </c>
      <c r="D475" s="81" t="s">
        <v>15117</v>
      </c>
      <c r="E475" s="81" t="s">
        <v>4073</v>
      </c>
      <c r="F475" s="81" t="s">
        <v>3926</v>
      </c>
      <c r="G475" s="81" t="s">
        <v>15080</v>
      </c>
    </row>
    <row r="476" spans="1:7">
      <c r="A476" s="79">
        <v>475</v>
      </c>
      <c r="B476" s="79" t="s">
        <v>14168</v>
      </c>
      <c r="C476" s="93" t="s">
        <v>15118</v>
      </c>
      <c r="D476" s="81" t="s">
        <v>15119</v>
      </c>
      <c r="E476" s="81" t="s">
        <v>2151</v>
      </c>
      <c r="F476" s="81" t="s">
        <v>3917</v>
      </c>
      <c r="G476" s="81"/>
    </row>
    <row r="477" spans="1:7">
      <c r="A477" s="79">
        <v>476</v>
      </c>
      <c r="B477" s="79" t="s">
        <v>14168</v>
      </c>
      <c r="C477" s="93" t="s">
        <v>15120</v>
      </c>
      <c r="D477" s="81" t="s">
        <v>15121</v>
      </c>
      <c r="E477" s="81" t="s">
        <v>4212</v>
      </c>
      <c r="F477" s="81" t="s">
        <v>3919</v>
      </c>
      <c r="G477" s="81" t="s">
        <v>15122</v>
      </c>
    </row>
    <row r="478" spans="1:7">
      <c r="A478" s="79">
        <v>477</v>
      </c>
      <c r="B478" s="79" t="s">
        <v>14168</v>
      </c>
      <c r="C478" s="93" t="s">
        <v>15123</v>
      </c>
      <c r="D478" s="81" t="s">
        <v>15124</v>
      </c>
      <c r="E478" s="81" t="s">
        <v>2152</v>
      </c>
      <c r="F478" s="81" t="s">
        <v>3917</v>
      </c>
      <c r="G478" s="81"/>
    </row>
    <row r="479" spans="1:7">
      <c r="A479" s="79">
        <v>478</v>
      </c>
      <c r="B479" s="79" t="s">
        <v>14168</v>
      </c>
      <c r="C479" s="93" t="s">
        <v>15125</v>
      </c>
      <c r="D479" s="81" t="s">
        <v>15126</v>
      </c>
      <c r="E479" s="81" t="s">
        <v>2153</v>
      </c>
      <c r="F479" s="81" t="s">
        <v>3917</v>
      </c>
      <c r="G479" s="81" t="s">
        <v>15127</v>
      </c>
    </row>
    <row r="480" spans="1:7">
      <c r="A480" s="79">
        <v>479</v>
      </c>
      <c r="B480" s="79" t="s">
        <v>14168</v>
      </c>
      <c r="C480" s="93"/>
      <c r="D480" s="81" t="s">
        <v>15128</v>
      </c>
      <c r="E480" s="81" t="s">
        <v>4569</v>
      </c>
      <c r="F480" s="81" t="s">
        <v>3913</v>
      </c>
      <c r="G480" s="81" t="s">
        <v>15129</v>
      </c>
    </row>
    <row r="481" spans="1:12">
      <c r="A481" s="79">
        <v>480</v>
      </c>
      <c r="B481" s="79" t="s">
        <v>14168</v>
      </c>
      <c r="C481" s="93" t="s">
        <v>15130</v>
      </c>
      <c r="D481" s="81" t="s">
        <v>15131</v>
      </c>
      <c r="E481" s="81" t="s">
        <v>2154</v>
      </c>
      <c r="F481" s="81" t="s">
        <v>3917</v>
      </c>
      <c r="G481" s="81"/>
    </row>
    <row r="482" spans="1:12">
      <c r="A482" s="79">
        <v>481</v>
      </c>
      <c r="B482" s="79" t="s">
        <v>14168</v>
      </c>
      <c r="C482" s="93" t="s">
        <v>15132</v>
      </c>
      <c r="D482" s="81" t="s">
        <v>15133</v>
      </c>
      <c r="E482" s="81" t="s">
        <v>4129</v>
      </c>
      <c r="F482" s="81" t="s">
        <v>3919</v>
      </c>
      <c r="G482" s="81" t="s">
        <v>15134</v>
      </c>
    </row>
    <row r="483" spans="1:12">
      <c r="A483" s="79">
        <v>482</v>
      </c>
      <c r="B483" s="79" t="s">
        <v>14168</v>
      </c>
      <c r="C483" s="93" t="s">
        <v>15135</v>
      </c>
      <c r="D483" s="81" t="s">
        <v>15136</v>
      </c>
      <c r="E483" s="81" t="s">
        <v>2155</v>
      </c>
      <c r="F483" s="81" t="s">
        <v>3917</v>
      </c>
      <c r="G483" s="81"/>
    </row>
    <row r="484" spans="1:12">
      <c r="A484" s="79">
        <v>483</v>
      </c>
      <c r="B484" s="79" t="s">
        <v>14168</v>
      </c>
      <c r="C484" s="93" t="s">
        <v>15137</v>
      </c>
      <c r="D484" s="81" t="s">
        <v>15138</v>
      </c>
      <c r="E484" s="81" t="s">
        <v>2156</v>
      </c>
      <c r="F484" s="81" t="s">
        <v>3917</v>
      </c>
      <c r="G484" s="81"/>
    </row>
    <row r="485" spans="1:12">
      <c r="A485" s="79">
        <v>484</v>
      </c>
      <c r="B485" s="79" t="s">
        <v>14168</v>
      </c>
      <c r="C485" s="93" t="s">
        <v>14599</v>
      </c>
      <c r="D485" s="81" t="s">
        <v>15139</v>
      </c>
      <c r="E485" s="81" t="s">
        <v>4091</v>
      </c>
      <c r="F485" s="81" t="s">
        <v>3926</v>
      </c>
      <c r="G485" s="81" t="s">
        <v>15094</v>
      </c>
    </row>
    <row r="486" spans="1:12">
      <c r="A486" s="79">
        <v>485</v>
      </c>
      <c r="B486" s="79" t="s">
        <v>14168</v>
      </c>
      <c r="C486" s="93" t="s">
        <v>15140</v>
      </c>
      <c r="D486" s="81" t="s">
        <v>15141</v>
      </c>
      <c r="E486" s="81" t="s">
        <v>2157</v>
      </c>
      <c r="F486" s="81" t="s">
        <v>3917</v>
      </c>
      <c r="G486" s="81"/>
    </row>
    <row r="487" spans="1:12">
      <c r="A487" s="79">
        <v>486</v>
      </c>
      <c r="B487" s="79" t="s">
        <v>14168</v>
      </c>
      <c r="C487" s="93" t="s">
        <v>15142</v>
      </c>
      <c r="D487" s="81" t="s">
        <v>15143</v>
      </c>
      <c r="E487" s="81" t="s">
        <v>2158</v>
      </c>
      <c r="F487" s="81" t="s">
        <v>3917</v>
      </c>
      <c r="G487" s="81" t="s">
        <v>15144</v>
      </c>
    </row>
    <row r="488" spans="1:12">
      <c r="A488" s="79">
        <v>487</v>
      </c>
      <c r="B488" s="79" t="s">
        <v>14168</v>
      </c>
      <c r="C488" s="93" t="s">
        <v>15145</v>
      </c>
      <c r="D488" s="81" t="s">
        <v>15146</v>
      </c>
      <c r="E488" s="81" t="s">
        <v>2159</v>
      </c>
      <c r="F488" s="81" t="s">
        <v>3917</v>
      </c>
      <c r="G488" s="81"/>
    </row>
    <row r="489" spans="1:12">
      <c r="A489" s="79">
        <v>488</v>
      </c>
      <c r="B489" s="79" t="s">
        <v>14168</v>
      </c>
      <c r="C489" s="93" t="s">
        <v>15147</v>
      </c>
      <c r="D489" s="81" t="s">
        <v>15148</v>
      </c>
      <c r="E489" s="81" t="s">
        <v>4113</v>
      </c>
      <c r="F489" s="81" t="s">
        <v>3919</v>
      </c>
      <c r="G489" s="81" t="s">
        <v>15149</v>
      </c>
    </row>
    <row r="490" spans="1:12">
      <c r="A490" s="79">
        <v>489</v>
      </c>
      <c r="B490" s="79" t="s">
        <v>14168</v>
      </c>
      <c r="C490" s="93" t="s">
        <v>15150</v>
      </c>
      <c r="D490" s="81" t="s">
        <v>4124</v>
      </c>
      <c r="E490" s="81" t="s">
        <v>2160</v>
      </c>
      <c r="F490" s="81" t="s">
        <v>3917</v>
      </c>
      <c r="G490" s="81"/>
    </row>
    <row r="491" spans="1:12">
      <c r="A491" s="79">
        <v>490</v>
      </c>
      <c r="B491" s="79" t="s">
        <v>14168</v>
      </c>
      <c r="C491" s="93" t="s">
        <v>15151</v>
      </c>
      <c r="D491" s="81" t="s">
        <v>15152</v>
      </c>
      <c r="E491" s="81" t="s">
        <v>2161</v>
      </c>
      <c r="F491" s="81" t="s">
        <v>3917</v>
      </c>
      <c r="G491" s="81"/>
    </row>
    <row r="492" spans="1:12">
      <c r="A492" s="79">
        <v>491</v>
      </c>
      <c r="B492" s="79" t="s">
        <v>14168</v>
      </c>
      <c r="C492" s="93" t="s">
        <v>15153</v>
      </c>
      <c r="D492" s="81" t="s">
        <v>15154</v>
      </c>
      <c r="E492" s="81" t="s">
        <v>2162</v>
      </c>
      <c r="F492" s="81" t="s">
        <v>3917</v>
      </c>
      <c r="G492" s="81"/>
      <c r="H492" s="77"/>
      <c r="I492" s="77"/>
      <c r="J492" s="77"/>
      <c r="K492" s="77"/>
      <c r="L492" s="77"/>
    </row>
    <row r="493" spans="1:12">
      <c r="A493" s="79">
        <v>492</v>
      </c>
      <c r="B493" s="79" t="s">
        <v>14168</v>
      </c>
      <c r="C493" s="93" t="s">
        <v>15155</v>
      </c>
      <c r="D493" s="81" t="s">
        <v>15156</v>
      </c>
      <c r="E493" s="81" t="s">
        <v>2163</v>
      </c>
      <c r="F493" s="81" t="s">
        <v>3917</v>
      </c>
      <c r="G493" s="81"/>
    </row>
    <row r="494" spans="1:12">
      <c r="A494" s="79">
        <v>493</v>
      </c>
      <c r="B494" s="79" t="s">
        <v>14168</v>
      </c>
      <c r="C494" s="93" t="s">
        <v>15157</v>
      </c>
      <c r="D494" s="81" t="s">
        <v>15158</v>
      </c>
      <c r="E494" s="81" t="s">
        <v>2164</v>
      </c>
      <c r="F494" s="81" t="s">
        <v>3917</v>
      </c>
      <c r="G494" s="81"/>
    </row>
    <row r="495" spans="1:12">
      <c r="A495" s="79">
        <v>494</v>
      </c>
      <c r="B495" s="79" t="s">
        <v>14168</v>
      </c>
      <c r="C495" s="93" t="s">
        <v>15159</v>
      </c>
      <c r="D495" s="81" t="s">
        <v>4101</v>
      </c>
      <c r="E495" s="81" t="s">
        <v>2165</v>
      </c>
      <c r="F495" s="81" t="s">
        <v>3917</v>
      </c>
      <c r="G495" s="81"/>
    </row>
    <row r="496" spans="1:12">
      <c r="A496" s="79">
        <v>495</v>
      </c>
      <c r="B496" s="79" t="s">
        <v>14168</v>
      </c>
      <c r="C496" s="93" t="s">
        <v>15160</v>
      </c>
      <c r="D496" s="81" t="s">
        <v>15161</v>
      </c>
      <c r="E496" s="81" t="s">
        <v>2166</v>
      </c>
      <c r="F496" s="81" t="s">
        <v>3917</v>
      </c>
      <c r="G496" s="81"/>
    </row>
    <row r="497" spans="1:7">
      <c r="A497" s="79">
        <v>496</v>
      </c>
      <c r="B497" s="79" t="s">
        <v>14168</v>
      </c>
      <c r="C497" s="93" t="s">
        <v>15162</v>
      </c>
      <c r="D497" s="81" t="s">
        <v>15163</v>
      </c>
      <c r="E497" s="81" t="s">
        <v>2167</v>
      </c>
      <c r="F497" s="81" t="s">
        <v>3917</v>
      </c>
      <c r="G497" s="81"/>
    </row>
    <row r="498" spans="1:7">
      <c r="A498" s="79">
        <v>497</v>
      </c>
      <c r="B498" s="79" t="s">
        <v>14168</v>
      </c>
      <c r="C498" s="93" t="s">
        <v>15164</v>
      </c>
      <c r="D498" s="81" t="s">
        <v>15165</v>
      </c>
      <c r="E498" s="81" t="s">
        <v>2168</v>
      </c>
      <c r="F498" s="81" t="s">
        <v>3917</v>
      </c>
      <c r="G498" s="81"/>
    </row>
    <row r="499" spans="1:7">
      <c r="A499" s="79">
        <v>498</v>
      </c>
      <c r="B499" s="79" t="s">
        <v>14168</v>
      </c>
      <c r="C499" s="93" t="s">
        <v>15166</v>
      </c>
      <c r="D499" s="81" t="s">
        <v>15167</v>
      </c>
      <c r="E499" s="81" t="s">
        <v>2169</v>
      </c>
      <c r="F499" s="81" t="s">
        <v>3917</v>
      </c>
      <c r="G499" s="81"/>
    </row>
    <row r="500" spans="1:7">
      <c r="A500" s="79">
        <v>499</v>
      </c>
      <c r="B500" s="79" t="s">
        <v>14168</v>
      </c>
      <c r="C500" s="93" t="s">
        <v>15168</v>
      </c>
      <c r="D500" s="81" t="s">
        <v>15169</v>
      </c>
      <c r="E500" s="81" t="s">
        <v>2170</v>
      </c>
      <c r="F500" s="81" t="s">
        <v>3917</v>
      </c>
      <c r="G500" s="81" t="s">
        <v>15170</v>
      </c>
    </row>
    <row r="501" spans="1:7">
      <c r="A501" s="79">
        <v>500</v>
      </c>
      <c r="B501" s="79" t="s">
        <v>14168</v>
      </c>
      <c r="C501" s="93" t="s">
        <v>15171</v>
      </c>
      <c r="D501" s="81" t="s">
        <v>15172</v>
      </c>
      <c r="E501" s="81" t="s">
        <v>4096</v>
      </c>
      <c r="F501" s="81" t="s">
        <v>3926</v>
      </c>
      <c r="G501" s="81" t="s">
        <v>15173</v>
      </c>
    </row>
    <row r="502" spans="1:7">
      <c r="A502" s="79">
        <v>501</v>
      </c>
      <c r="B502" s="79" t="s">
        <v>14168</v>
      </c>
      <c r="C502" s="93" t="s">
        <v>15174</v>
      </c>
      <c r="D502" s="81" t="s">
        <v>15175</v>
      </c>
      <c r="E502" s="81" t="s">
        <v>2171</v>
      </c>
      <c r="F502" s="81" t="s">
        <v>3917</v>
      </c>
      <c r="G502" s="81" t="s">
        <v>15176</v>
      </c>
    </row>
    <row r="503" spans="1:7">
      <c r="A503" s="79">
        <v>502</v>
      </c>
      <c r="B503" s="79" t="s">
        <v>14168</v>
      </c>
      <c r="C503" s="93" t="s">
        <v>15177</v>
      </c>
      <c r="D503" s="81" t="s">
        <v>15178</v>
      </c>
      <c r="E503" s="81" t="s">
        <v>4138</v>
      </c>
      <c r="F503" s="81" t="s">
        <v>3926</v>
      </c>
      <c r="G503" s="81" t="s">
        <v>15179</v>
      </c>
    </row>
    <row r="504" spans="1:7">
      <c r="A504" s="79">
        <v>503</v>
      </c>
      <c r="B504" s="79" t="s">
        <v>14168</v>
      </c>
      <c r="C504" s="93" t="s">
        <v>15180</v>
      </c>
      <c r="D504" s="81" t="s">
        <v>15181</v>
      </c>
      <c r="E504" s="81" t="s">
        <v>2172</v>
      </c>
      <c r="F504" s="81" t="s">
        <v>3917</v>
      </c>
      <c r="G504" s="81"/>
    </row>
    <row r="505" spans="1:7">
      <c r="A505" s="79">
        <v>504</v>
      </c>
      <c r="B505" s="79" t="s">
        <v>14168</v>
      </c>
      <c r="C505" s="93" t="s">
        <v>15182</v>
      </c>
      <c r="D505" s="81" t="s">
        <v>15183</v>
      </c>
      <c r="E505" s="81" t="s">
        <v>2173</v>
      </c>
      <c r="F505" s="81" t="s">
        <v>3917</v>
      </c>
      <c r="G505" s="81"/>
    </row>
    <row r="506" spans="1:7">
      <c r="A506" s="79">
        <v>505</v>
      </c>
      <c r="B506" s="79" t="s">
        <v>14168</v>
      </c>
      <c r="C506" s="93" t="s">
        <v>15184</v>
      </c>
      <c r="D506" s="81" t="s">
        <v>15185</v>
      </c>
      <c r="E506" s="81" t="s">
        <v>2174</v>
      </c>
      <c r="F506" s="81" t="s">
        <v>3917</v>
      </c>
      <c r="G506" s="81"/>
    </row>
    <row r="507" spans="1:7">
      <c r="A507" s="79">
        <v>506</v>
      </c>
      <c r="B507" s="79" t="s">
        <v>14168</v>
      </c>
      <c r="C507" s="93" t="s">
        <v>15186</v>
      </c>
      <c r="D507" s="81" t="s">
        <v>15187</v>
      </c>
      <c r="E507" s="81" t="s">
        <v>2175</v>
      </c>
      <c r="F507" s="81" t="s">
        <v>3917</v>
      </c>
      <c r="G507" s="81"/>
    </row>
    <row r="508" spans="1:7">
      <c r="A508" s="79">
        <v>507</v>
      </c>
      <c r="B508" s="79" t="s">
        <v>14168</v>
      </c>
      <c r="C508" s="93" t="s">
        <v>15188</v>
      </c>
      <c r="D508" s="81" t="s">
        <v>15189</v>
      </c>
      <c r="E508" s="81" t="s">
        <v>2176</v>
      </c>
      <c r="F508" s="81" t="s">
        <v>3917</v>
      </c>
      <c r="G508" s="81"/>
    </row>
    <row r="509" spans="1:7">
      <c r="A509" s="79">
        <v>508</v>
      </c>
      <c r="B509" s="79" t="s">
        <v>14168</v>
      </c>
      <c r="C509" s="93" t="s">
        <v>15190</v>
      </c>
      <c r="D509" s="81" t="s">
        <v>15191</v>
      </c>
      <c r="E509" s="81" t="s">
        <v>4067</v>
      </c>
      <c r="F509" s="81" t="s">
        <v>3919</v>
      </c>
      <c r="G509" s="81" t="s">
        <v>15192</v>
      </c>
    </row>
    <row r="510" spans="1:7">
      <c r="A510" s="79">
        <v>509</v>
      </c>
      <c r="B510" s="79" t="s">
        <v>14168</v>
      </c>
      <c r="C510" s="93" t="s">
        <v>15193</v>
      </c>
      <c r="D510" s="81" t="s">
        <v>15194</v>
      </c>
      <c r="E510" s="81" t="s">
        <v>4069</v>
      </c>
      <c r="F510" s="81" t="s">
        <v>3919</v>
      </c>
      <c r="G510" s="81" t="s">
        <v>15195</v>
      </c>
    </row>
    <row r="511" spans="1:7">
      <c r="A511" s="79">
        <v>510</v>
      </c>
      <c r="B511" s="79" t="s">
        <v>14168</v>
      </c>
      <c r="C511" s="93" t="s">
        <v>15196</v>
      </c>
      <c r="D511" s="81" t="s">
        <v>15197</v>
      </c>
      <c r="E511" s="81" t="s">
        <v>2177</v>
      </c>
      <c r="F511" s="81" t="s">
        <v>3917</v>
      </c>
      <c r="G511" s="81"/>
    </row>
    <row r="512" spans="1:7">
      <c r="A512" s="79">
        <v>511</v>
      </c>
      <c r="B512" s="79" t="s">
        <v>14168</v>
      </c>
      <c r="C512" s="93" t="s">
        <v>15198</v>
      </c>
      <c r="D512" s="81" t="s">
        <v>15199</v>
      </c>
      <c r="E512" s="81" t="s">
        <v>2178</v>
      </c>
      <c r="F512" s="81" t="s">
        <v>3917</v>
      </c>
      <c r="G512" s="81"/>
    </row>
    <row r="513" spans="1:7">
      <c r="A513" s="79">
        <v>512</v>
      </c>
      <c r="B513" s="79" t="s">
        <v>14168</v>
      </c>
      <c r="C513" s="93" t="s">
        <v>15200</v>
      </c>
      <c r="D513" s="81" t="s">
        <v>15201</v>
      </c>
      <c r="E513" s="81" t="s">
        <v>2179</v>
      </c>
      <c r="F513" s="81" t="s">
        <v>3917</v>
      </c>
      <c r="G513" s="81"/>
    </row>
    <row r="514" spans="1:7">
      <c r="A514" s="79">
        <v>513</v>
      </c>
      <c r="B514" s="79" t="s">
        <v>14168</v>
      </c>
      <c r="C514" s="93" t="s">
        <v>15202</v>
      </c>
      <c r="D514" s="81" t="s">
        <v>15203</v>
      </c>
      <c r="E514" s="81" t="s">
        <v>2180</v>
      </c>
      <c r="F514" s="81" t="s">
        <v>3917</v>
      </c>
      <c r="G514" s="81"/>
    </row>
    <row r="515" spans="1:7">
      <c r="A515" s="79">
        <v>514</v>
      </c>
      <c r="B515" s="79" t="s">
        <v>14168</v>
      </c>
      <c r="C515" s="93" t="s">
        <v>15204</v>
      </c>
      <c r="D515" s="81" t="s">
        <v>15205</v>
      </c>
      <c r="E515" s="81" t="s">
        <v>3996</v>
      </c>
      <c r="F515" s="81" t="s">
        <v>3919</v>
      </c>
      <c r="G515" s="81" t="s">
        <v>15206</v>
      </c>
    </row>
    <row r="516" spans="1:7">
      <c r="A516" s="79">
        <v>515</v>
      </c>
      <c r="B516" s="79" t="s">
        <v>14168</v>
      </c>
      <c r="C516" s="93" t="s">
        <v>15207</v>
      </c>
      <c r="D516" s="81" t="s">
        <v>15208</v>
      </c>
      <c r="E516" s="81" t="s">
        <v>2181</v>
      </c>
      <c r="F516" s="81" t="s">
        <v>3917</v>
      </c>
      <c r="G516" s="81"/>
    </row>
    <row r="517" spans="1:7">
      <c r="A517" s="79">
        <v>516</v>
      </c>
      <c r="B517" s="79" t="s">
        <v>14168</v>
      </c>
      <c r="C517" s="93" t="s">
        <v>15209</v>
      </c>
      <c r="D517" s="81" t="s">
        <v>4118</v>
      </c>
      <c r="E517" s="81" t="s">
        <v>2182</v>
      </c>
      <c r="F517" s="81" t="s">
        <v>3917</v>
      </c>
      <c r="G517" s="81"/>
    </row>
    <row r="518" spans="1:7">
      <c r="A518" s="79">
        <v>517</v>
      </c>
      <c r="B518" s="79" t="s">
        <v>14168</v>
      </c>
      <c r="C518" s="93" t="s">
        <v>15210</v>
      </c>
      <c r="D518" s="81" t="s">
        <v>15211</v>
      </c>
      <c r="E518" s="81" t="s">
        <v>2183</v>
      </c>
      <c r="F518" s="81" t="s">
        <v>3917</v>
      </c>
      <c r="G518" s="81"/>
    </row>
    <row r="519" spans="1:7">
      <c r="A519" s="79">
        <v>518</v>
      </c>
      <c r="B519" s="79" t="s">
        <v>14168</v>
      </c>
      <c r="C519" s="93" t="s">
        <v>15212</v>
      </c>
      <c r="D519" s="81" t="s">
        <v>15213</v>
      </c>
      <c r="E519" s="81" t="s">
        <v>2184</v>
      </c>
      <c r="F519" s="81" t="s">
        <v>3917</v>
      </c>
      <c r="G519" s="81"/>
    </row>
    <row r="520" spans="1:7">
      <c r="A520" s="79">
        <v>519</v>
      </c>
      <c r="B520" s="79" t="s">
        <v>14168</v>
      </c>
      <c r="C520" s="93" t="s">
        <v>15214</v>
      </c>
      <c r="D520" s="81" t="s">
        <v>15215</v>
      </c>
      <c r="E520" s="81" t="s">
        <v>2185</v>
      </c>
      <c r="F520" s="81" t="s">
        <v>3917</v>
      </c>
      <c r="G520" s="81"/>
    </row>
    <row r="521" spans="1:7">
      <c r="A521" s="79">
        <v>520</v>
      </c>
      <c r="B521" s="79" t="s">
        <v>14168</v>
      </c>
      <c r="C521" s="93" t="s">
        <v>15216</v>
      </c>
      <c r="D521" s="81" t="s">
        <v>15217</v>
      </c>
      <c r="E521" s="81" t="s">
        <v>2186</v>
      </c>
      <c r="F521" s="81" t="s">
        <v>3917</v>
      </c>
      <c r="G521" s="81"/>
    </row>
    <row r="522" spans="1:7">
      <c r="A522" s="79">
        <v>521</v>
      </c>
      <c r="B522" s="79" t="s">
        <v>14168</v>
      </c>
      <c r="C522" s="93" t="s">
        <v>15218</v>
      </c>
      <c r="D522" s="81" t="s">
        <v>15219</v>
      </c>
      <c r="E522" s="81" t="s">
        <v>2187</v>
      </c>
      <c r="F522" s="81" t="s">
        <v>3917</v>
      </c>
      <c r="G522" s="81"/>
    </row>
    <row r="523" spans="1:7">
      <c r="A523" s="79">
        <v>522</v>
      </c>
      <c r="B523" s="79" t="s">
        <v>14168</v>
      </c>
      <c r="C523" s="93" t="s">
        <v>15220</v>
      </c>
      <c r="D523" s="81" t="s">
        <v>15221</v>
      </c>
      <c r="E523" s="81" t="s">
        <v>2188</v>
      </c>
      <c r="F523" s="81" t="s">
        <v>3917</v>
      </c>
      <c r="G523" s="81"/>
    </row>
    <row r="524" spans="1:7">
      <c r="A524" s="79">
        <v>523</v>
      </c>
      <c r="B524" s="79" t="s">
        <v>14168</v>
      </c>
      <c r="C524" s="93" t="s">
        <v>15222</v>
      </c>
      <c r="D524" s="81" t="s">
        <v>15223</v>
      </c>
      <c r="E524" s="81" t="s">
        <v>2189</v>
      </c>
      <c r="F524" s="81" t="s">
        <v>3917</v>
      </c>
      <c r="G524" s="81"/>
    </row>
    <row r="525" spans="1:7">
      <c r="A525" s="79">
        <v>524</v>
      </c>
      <c r="B525" s="79" t="s">
        <v>14168</v>
      </c>
      <c r="C525" s="93" t="s">
        <v>15224</v>
      </c>
      <c r="D525" s="81" t="s">
        <v>15225</v>
      </c>
      <c r="E525" s="81" t="s">
        <v>2190</v>
      </c>
      <c r="F525" s="81" t="s">
        <v>3917</v>
      </c>
      <c r="G525" s="81"/>
    </row>
    <row r="526" spans="1:7">
      <c r="A526" s="79">
        <v>525</v>
      </c>
      <c r="B526" s="79" t="s">
        <v>14168</v>
      </c>
      <c r="C526" s="93" t="s">
        <v>15226</v>
      </c>
      <c r="D526" s="81" t="s">
        <v>15227</v>
      </c>
      <c r="E526" s="81" t="s">
        <v>2191</v>
      </c>
      <c r="F526" s="81" t="s">
        <v>3917</v>
      </c>
      <c r="G526" s="81"/>
    </row>
    <row r="527" spans="1:7">
      <c r="A527" s="79">
        <v>526</v>
      </c>
      <c r="B527" s="79" t="s">
        <v>14168</v>
      </c>
      <c r="C527" s="93" t="s">
        <v>15228</v>
      </c>
      <c r="D527" s="81" t="s">
        <v>15229</v>
      </c>
      <c r="E527" s="81" t="s">
        <v>2192</v>
      </c>
      <c r="F527" s="81" t="s">
        <v>3917</v>
      </c>
      <c r="G527" s="81"/>
    </row>
    <row r="528" spans="1:7">
      <c r="A528" s="79">
        <v>527</v>
      </c>
      <c r="B528" s="79" t="s">
        <v>14168</v>
      </c>
      <c r="C528" s="93" t="s">
        <v>15230</v>
      </c>
      <c r="D528" s="81" t="s">
        <v>15231</v>
      </c>
      <c r="E528" s="81" t="s">
        <v>2193</v>
      </c>
      <c r="F528" s="81" t="s">
        <v>3917</v>
      </c>
      <c r="G528" s="81"/>
    </row>
    <row r="529" spans="1:12">
      <c r="A529" s="79">
        <v>528</v>
      </c>
      <c r="B529" s="79" t="s">
        <v>14168</v>
      </c>
      <c r="C529" s="93" t="s">
        <v>15232</v>
      </c>
      <c r="D529" s="81" t="s">
        <v>15233</v>
      </c>
      <c r="E529" s="81" t="s">
        <v>2194</v>
      </c>
      <c r="F529" s="81" t="s">
        <v>3917</v>
      </c>
      <c r="G529" s="81"/>
    </row>
    <row r="530" spans="1:12">
      <c r="A530" s="79">
        <v>529</v>
      </c>
      <c r="B530" s="79" t="s">
        <v>14168</v>
      </c>
      <c r="C530" s="93" t="s">
        <v>15234</v>
      </c>
      <c r="D530" s="81" t="s">
        <v>15235</v>
      </c>
      <c r="E530" s="81" t="s">
        <v>2195</v>
      </c>
      <c r="F530" s="81" t="s">
        <v>3917</v>
      </c>
      <c r="G530" s="81"/>
    </row>
    <row r="531" spans="1:12">
      <c r="A531" s="79">
        <v>530</v>
      </c>
      <c r="B531" s="79" t="s">
        <v>14168</v>
      </c>
      <c r="C531" s="93" t="s">
        <v>15236</v>
      </c>
      <c r="D531" s="81" t="s">
        <v>15237</v>
      </c>
      <c r="E531" s="81" t="s">
        <v>2196</v>
      </c>
      <c r="F531" s="81" t="s">
        <v>3917</v>
      </c>
      <c r="G531" s="81" t="s">
        <v>15238</v>
      </c>
    </row>
    <row r="532" spans="1:12">
      <c r="A532" s="79">
        <v>531</v>
      </c>
      <c r="B532" s="79" t="s">
        <v>14168</v>
      </c>
      <c r="C532" s="93" t="s">
        <v>15239</v>
      </c>
      <c r="D532" s="81" t="s">
        <v>4127</v>
      </c>
      <c r="E532" s="81" t="s">
        <v>2197</v>
      </c>
      <c r="F532" s="81" t="s">
        <v>3917</v>
      </c>
      <c r="G532" s="81"/>
    </row>
    <row r="533" spans="1:12">
      <c r="A533" s="79">
        <v>532</v>
      </c>
      <c r="B533" s="79" t="s">
        <v>14168</v>
      </c>
      <c r="C533" s="93" t="s">
        <v>15240</v>
      </c>
      <c r="D533" s="81" t="s">
        <v>15241</v>
      </c>
      <c r="E533" s="81" t="s">
        <v>2198</v>
      </c>
      <c r="F533" s="81" t="s">
        <v>3917</v>
      </c>
      <c r="G533" s="81"/>
    </row>
    <row r="534" spans="1:12">
      <c r="A534" s="79">
        <v>533</v>
      </c>
      <c r="B534" s="79" t="s">
        <v>14168</v>
      </c>
      <c r="C534" s="93" t="s">
        <v>15242</v>
      </c>
      <c r="D534" s="81" t="s">
        <v>15243</v>
      </c>
      <c r="E534" s="81" t="s">
        <v>2199</v>
      </c>
      <c r="F534" s="81" t="s">
        <v>3917</v>
      </c>
      <c r="G534" s="81"/>
    </row>
    <row r="535" spans="1:12">
      <c r="A535" s="79">
        <v>534</v>
      </c>
      <c r="B535" s="79" t="s">
        <v>14168</v>
      </c>
      <c r="C535" s="93" t="s">
        <v>15244</v>
      </c>
      <c r="D535" s="81" t="s">
        <v>15245</v>
      </c>
      <c r="E535" s="81" t="s">
        <v>2200</v>
      </c>
      <c r="F535" s="81" t="s">
        <v>3917</v>
      </c>
      <c r="G535" s="81"/>
    </row>
    <row r="536" spans="1:12">
      <c r="A536" s="79">
        <v>535</v>
      </c>
      <c r="B536" s="79" t="s">
        <v>14168</v>
      </c>
      <c r="C536" s="93" t="s">
        <v>15246</v>
      </c>
      <c r="D536" s="81" t="s">
        <v>15247</v>
      </c>
      <c r="E536" s="81" t="s">
        <v>2201</v>
      </c>
      <c r="F536" s="81" t="s">
        <v>3917</v>
      </c>
      <c r="G536" s="81"/>
    </row>
    <row r="537" spans="1:12">
      <c r="A537" s="79">
        <v>536</v>
      </c>
      <c r="B537" s="79" t="s">
        <v>14168</v>
      </c>
      <c r="C537" s="93" t="s">
        <v>15248</v>
      </c>
      <c r="D537" s="81" t="s">
        <v>15249</v>
      </c>
      <c r="E537" s="81" t="s">
        <v>2202</v>
      </c>
      <c r="F537" s="81" t="s">
        <v>3917</v>
      </c>
      <c r="G537" s="81"/>
    </row>
    <row r="538" spans="1:12">
      <c r="A538" s="79">
        <v>537</v>
      </c>
      <c r="B538" s="79" t="s">
        <v>14168</v>
      </c>
      <c r="C538" s="93" t="s">
        <v>15250</v>
      </c>
      <c r="D538" s="81" t="s">
        <v>15251</v>
      </c>
      <c r="E538" s="81" t="s">
        <v>2203</v>
      </c>
      <c r="F538" s="81" t="s">
        <v>3917</v>
      </c>
      <c r="G538" s="81"/>
    </row>
    <row r="539" spans="1:12">
      <c r="A539" s="79">
        <v>538</v>
      </c>
      <c r="B539" s="79" t="s">
        <v>14168</v>
      </c>
      <c r="C539" s="93" t="s">
        <v>15252</v>
      </c>
      <c r="D539" s="81" t="s">
        <v>15253</v>
      </c>
      <c r="E539" s="81" t="s">
        <v>2204</v>
      </c>
      <c r="F539" s="81" t="s">
        <v>3917</v>
      </c>
      <c r="G539" s="81"/>
    </row>
    <row r="540" spans="1:12">
      <c r="A540" s="79">
        <v>539</v>
      </c>
      <c r="B540" s="79" t="s">
        <v>14168</v>
      </c>
      <c r="C540" s="93" t="s">
        <v>15254</v>
      </c>
      <c r="D540" s="81" t="s">
        <v>15255</v>
      </c>
      <c r="E540" s="81" t="s">
        <v>2205</v>
      </c>
      <c r="F540" s="81" t="s">
        <v>3917</v>
      </c>
      <c r="G540" s="81"/>
    </row>
    <row r="541" spans="1:12">
      <c r="A541" s="79">
        <v>540</v>
      </c>
      <c r="B541" s="79" t="s">
        <v>14168</v>
      </c>
      <c r="C541" s="93" t="s">
        <v>15256</v>
      </c>
      <c r="D541" s="81" t="s">
        <v>15257</v>
      </c>
      <c r="E541" s="81" t="s">
        <v>2206</v>
      </c>
      <c r="F541" s="81" t="s">
        <v>3917</v>
      </c>
      <c r="G541" s="81" t="s">
        <v>15258</v>
      </c>
      <c r="H541" s="77"/>
      <c r="I541" s="77"/>
      <c r="J541" s="77"/>
      <c r="K541" s="77"/>
      <c r="L541" s="77"/>
    </row>
    <row r="542" spans="1:12">
      <c r="A542" s="79">
        <v>541</v>
      </c>
      <c r="B542" s="79" t="s">
        <v>14168</v>
      </c>
      <c r="C542" s="93" t="s">
        <v>15259</v>
      </c>
      <c r="D542" s="81" t="s">
        <v>15260</v>
      </c>
      <c r="E542" s="81" t="s">
        <v>2207</v>
      </c>
      <c r="F542" s="81" t="s">
        <v>3917</v>
      </c>
      <c r="G542" s="81"/>
    </row>
    <row r="543" spans="1:12">
      <c r="A543" s="79">
        <v>542</v>
      </c>
      <c r="B543" s="79" t="s">
        <v>14168</v>
      </c>
      <c r="C543" s="93" t="s">
        <v>15261</v>
      </c>
      <c r="D543" s="81" t="s">
        <v>15262</v>
      </c>
      <c r="E543" s="81" t="s">
        <v>4128</v>
      </c>
      <c r="F543" s="81" t="s">
        <v>3917</v>
      </c>
      <c r="G543" s="81"/>
    </row>
    <row r="544" spans="1:12">
      <c r="A544" s="79">
        <v>543</v>
      </c>
      <c r="B544" s="79" t="s">
        <v>14168</v>
      </c>
      <c r="C544" s="93" t="s">
        <v>15263</v>
      </c>
      <c r="D544" s="81" t="s">
        <v>15264</v>
      </c>
      <c r="E544" s="81" t="s">
        <v>2208</v>
      </c>
      <c r="F544" s="81" t="s">
        <v>3917</v>
      </c>
      <c r="G544" s="81"/>
    </row>
    <row r="545" spans="1:12">
      <c r="A545" s="79">
        <v>544</v>
      </c>
      <c r="B545" s="79" t="s">
        <v>14168</v>
      </c>
      <c r="C545" s="93" t="s">
        <v>15265</v>
      </c>
      <c r="D545" s="81" t="s">
        <v>15266</v>
      </c>
      <c r="E545" s="81" t="s">
        <v>2209</v>
      </c>
      <c r="F545" s="81" t="s">
        <v>3917</v>
      </c>
      <c r="G545" s="81"/>
    </row>
    <row r="546" spans="1:12">
      <c r="A546" s="79">
        <v>545</v>
      </c>
      <c r="B546" s="79" t="s">
        <v>14168</v>
      </c>
      <c r="C546" s="93" t="s">
        <v>15267</v>
      </c>
      <c r="D546" s="81" t="s">
        <v>15268</v>
      </c>
      <c r="E546" s="81" t="s">
        <v>2210</v>
      </c>
      <c r="F546" s="81" t="s">
        <v>3917</v>
      </c>
      <c r="G546" s="81"/>
    </row>
    <row r="547" spans="1:12">
      <c r="A547" s="79">
        <v>546</v>
      </c>
      <c r="B547" s="79" t="s">
        <v>14168</v>
      </c>
      <c r="C547" s="93" t="s">
        <v>15269</v>
      </c>
      <c r="D547" s="81" t="s">
        <v>15270</v>
      </c>
      <c r="E547" s="81" t="s">
        <v>2211</v>
      </c>
      <c r="F547" s="81" t="s">
        <v>3917</v>
      </c>
      <c r="G547" s="81" t="s">
        <v>15271</v>
      </c>
      <c r="H547" s="77"/>
      <c r="I547" s="77"/>
      <c r="J547" s="77"/>
      <c r="K547" s="77"/>
      <c r="L547" s="77"/>
    </row>
    <row r="548" spans="1:12">
      <c r="A548" s="79">
        <v>547</v>
      </c>
      <c r="B548" s="79" t="s">
        <v>14168</v>
      </c>
      <c r="C548" s="93" t="s">
        <v>15272</v>
      </c>
      <c r="D548" s="81" t="s">
        <v>15273</v>
      </c>
      <c r="E548" s="81" t="s">
        <v>2212</v>
      </c>
      <c r="F548" s="81" t="s">
        <v>3917</v>
      </c>
      <c r="G548" s="81" t="s">
        <v>15274</v>
      </c>
    </row>
    <row r="549" spans="1:12">
      <c r="A549" s="79">
        <v>548</v>
      </c>
      <c r="B549" s="79" t="s">
        <v>14168</v>
      </c>
      <c r="C549" s="93" t="s">
        <v>15275</v>
      </c>
      <c r="D549" s="81" t="s">
        <v>15276</v>
      </c>
      <c r="E549" s="81" t="s">
        <v>4110</v>
      </c>
      <c r="F549" s="81" t="s">
        <v>3919</v>
      </c>
      <c r="G549" s="81" t="s">
        <v>15277</v>
      </c>
    </row>
    <row r="550" spans="1:12">
      <c r="A550" s="79">
        <v>549</v>
      </c>
      <c r="B550" s="79" t="s">
        <v>14168</v>
      </c>
      <c r="C550" s="93" t="s">
        <v>15278</v>
      </c>
      <c r="D550" s="81" t="s">
        <v>15279</v>
      </c>
      <c r="E550" s="81" t="s">
        <v>2213</v>
      </c>
      <c r="F550" s="81" t="s">
        <v>3917</v>
      </c>
      <c r="G550" s="81" t="s">
        <v>15280</v>
      </c>
    </row>
    <row r="551" spans="1:12">
      <c r="A551" s="79">
        <v>550</v>
      </c>
      <c r="B551" s="79" t="s">
        <v>14168</v>
      </c>
      <c r="C551" s="93" t="s">
        <v>15281</v>
      </c>
      <c r="D551" s="81" t="s">
        <v>15282</v>
      </c>
      <c r="E551" s="81" t="s">
        <v>2214</v>
      </c>
      <c r="F551" s="81" t="s">
        <v>3917</v>
      </c>
      <c r="G551" s="81"/>
    </row>
    <row r="552" spans="1:12">
      <c r="A552" s="79">
        <v>551</v>
      </c>
      <c r="B552" s="79" t="s">
        <v>14168</v>
      </c>
      <c r="C552" s="93" t="s">
        <v>15283</v>
      </c>
      <c r="D552" s="81" t="s">
        <v>15284</v>
      </c>
      <c r="E552" s="81" t="s">
        <v>2215</v>
      </c>
      <c r="F552" s="81" t="s">
        <v>3917</v>
      </c>
      <c r="G552" s="81"/>
    </row>
    <row r="553" spans="1:12">
      <c r="A553" s="79">
        <v>552</v>
      </c>
      <c r="B553" s="79" t="s">
        <v>14168</v>
      </c>
      <c r="C553" s="93" t="s">
        <v>15285</v>
      </c>
      <c r="D553" s="81" t="s">
        <v>15286</v>
      </c>
      <c r="E553" s="81" t="s">
        <v>2216</v>
      </c>
      <c r="F553" s="81" t="s">
        <v>3917</v>
      </c>
      <c r="G553" s="81"/>
    </row>
    <row r="554" spans="1:12">
      <c r="A554" s="79">
        <v>553</v>
      </c>
      <c r="B554" s="79" t="s">
        <v>14168</v>
      </c>
      <c r="C554" s="93" t="s">
        <v>15287</v>
      </c>
      <c r="D554" s="81" t="s">
        <v>15288</v>
      </c>
      <c r="E554" s="81" t="s">
        <v>2217</v>
      </c>
      <c r="F554" s="81" t="s">
        <v>3917</v>
      </c>
      <c r="G554" s="81"/>
    </row>
    <row r="555" spans="1:12">
      <c r="A555" s="79">
        <v>554</v>
      </c>
      <c r="B555" s="79" t="s">
        <v>14171</v>
      </c>
      <c r="C555" s="94">
        <v>5320</v>
      </c>
      <c r="D555" s="81" t="s">
        <v>15289</v>
      </c>
      <c r="E555" s="81" t="s">
        <v>2218</v>
      </c>
      <c r="F555" s="79"/>
      <c r="G555" s="79"/>
      <c r="H555" s="77"/>
      <c r="I555" s="77"/>
      <c r="J555" s="77"/>
      <c r="K555" s="77"/>
      <c r="L555" s="77"/>
    </row>
    <row r="556" spans="1:12">
      <c r="A556" s="79">
        <v>555</v>
      </c>
      <c r="B556" s="79" t="s">
        <v>14168</v>
      </c>
      <c r="C556" s="93" t="s">
        <v>15290</v>
      </c>
      <c r="D556" s="81" t="s">
        <v>15291</v>
      </c>
      <c r="E556" s="81" t="s">
        <v>2219</v>
      </c>
      <c r="F556" s="81" t="s">
        <v>3917</v>
      </c>
      <c r="G556" s="81"/>
    </row>
    <row r="557" spans="1:12">
      <c r="A557" s="79">
        <v>556</v>
      </c>
      <c r="B557" s="79" t="s">
        <v>14168</v>
      </c>
      <c r="C557" s="93" t="s">
        <v>14348</v>
      </c>
      <c r="D557" s="81" t="s">
        <v>15292</v>
      </c>
      <c r="E557" s="81" t="s">
        <v>4259</v>
      </c>
      <c r="F557" s="81" t="s">
        <v>3926</v>
      </c>
      <c r="G557" s="81" t="s">
        <v>15293</v>
      </c>
    </row>
    <row r="558" spans="1:12">
      <c r="A558" s="79">
        <v>557</v>
      </c>
      <c r="B558" s="79" t="s">
        <v>14168</v>
      </c>
      <c r="C558" s="93" t="s">
        <v>15294</v>
      </c>
      <c r="D558" s="81" t="s">
        <v>4119</v>
      </c>
      <c r="E558" s="81" t="s">
        <v>2220</v>
      </c>
      <c r="F558" s="81" t="s">
        <v>3917</v>
      </c>
      <c r="G558" s="81" t="s">
        <v>15295</v>
      </c>
    </row>
    <row r="559" spans="1:12">
      <c r="A559" s="79">
        <v>558</v>
      </c>
      <c r="B559" s="79" t="s">
        <v>14168</v>
      </c>
      <c r="C559" s="93" t="s">
        <v>15296</v>
      </c>
      <c r="D559" s="81" t="s">
        <v>15297</v>
      </c>
      <c r="E559" s="81" t="s">
        <v>4281</v>
      </c>
      <c r="F559" s="81" t="s">
        <v>3919</v>
      </c>
      <c r="G559" s="81" t="s">
        <v>15298</v>
      </c>
      <c r="H559" s="77"/>
      <c r="I559" s="77"/>
      <c r="J559" s="77"/>
      <c r="K559" s="77"/>
      <c r="L559" s="77"/>
    </row>
    <row r="560" spans="1:12">
      <c r="A560" s="79">
        <v>559</v>
      </c>
      <c r="B560" s="79" t="s">
        <v>14168</v>
      </c>
      <c r="C560" s="93" t="s">
        <v>15299</v>
      </c>
      <c r="D560" s="81" t="s">
        <v>15300</v>
      </c>
      <c r="E560" s="81" t="s">
        <v>2221</v>
      </c>
      <c r="F560" s="81" t="s">
        <v>3917</v>
      </c>
      <c r="G560" s="81"/>
    </row>
    <row r="561" spans="1:12">
      <c r="A561" s="79">
        <v>560</v>
      </c>
      <c r="B561" s="79" t="s">
        <v>14171</v>
      </c>
      <c r="C561" s="94">
        <v>8145</v>
      </c>
      <c r="D561" s="81" t="s">
        <v>15301</v>
      </c>
      <c r="E561" s="81" t="s">
        <v>2222</v>
      </c>
      <c r="F561" s="79"/>
      <c r="G561" s="79"/>
      <c r="H561" s="77"/>
      <c r="I561" s="77"/>
      <c r="J561" s="77"/>
      <c r="K561" s="77"/>
      <c r="L561" s="77"/>
    </row>
    <row r="562" spans="1:12">
      <c r="A562" s="79">
        <v>561</v>
      </c>
      <c r="B562" s="79" t="s">
        <v>14168</v>
      </c>
      <c r="C562" s="93" t="s">
        <v>15302</v>
      </c>
      <c r="D562" s="81" t="s">
        <v>15303</v>
      </c>
      <c r="E562" s="81" t="s">
        <v>2223</v>
      </c>
      <c r="F562" s="81" t="s">
        <v>3917</v>
      </c>
      <c r="G562" s="81" t="s">
        <v>15304</v>
      </c>
    </row>
    <row r="563" spans="1:12">
      <c r="A563" s="79">
        <v>562</v>
      </c>
      <c r="B563" s="79" t="s">
        <v>14168</v>
      </c>
      <c r="C563" s="93" t="s">
        <v>15305</v>
      </c>
      <c r="D563" s="81" t="s">
        <v>4126</v>
      </c>
      <c r="E563" s="81" t="s">
        <v>2224</v>
      </c>
      <c r="F563" s="81" t="s">
        <v>3917</v>
      </c>
      <c r="G563" s="81"/>
    </row>
    <row r="564" spans="1:12">
      <c r="A564" s="79">
        <v>563</v>
      </c>
      <c r="B564" s="79" t="s">
        <v>14168</v>
      </c>
      <c r="C564" s="93" t="s">
        <v>15306</v>
      </c>
      <c r="D564" s="81" t="s">
        <v>15307</v>
      </c>
      <c r="E564" s="81" t="s">
        <v>2225</v>
      </c>
      <c r="F564" s="81" t="s">
        <v>3917</v>
      </c>
      <c r="G564" s="81" t="s">
        <v>15295</v>
      </c>
    </row>
    <row r="565" spans="1:12">
      <c r="A565" s="79">
        <v>564</v>
      </c>
      <c r="B565" s="79" t="s">
        <v>14168</v>
      </c>
      <c r="C565" s="93" t="s">
        <v>15308</v>
      </c>
      <c r="D565" s="81" t="s">
        <v>15309</v>
      </c>
      <c r="E565" s="81" t="s">
        <v>2226</v>
      </c>
      <c r="F565" s="81" t="s">
        <v>3917</v>
      </c>
      <c r="G565" s="81"/>
    </row>
    <row r="566" spans="1:12">
      <c r="A566" s="79">
        <v>565</v>
      </c>
      <c r="B566" s="79" t="s">
        <v>14168</v>
      </c>
      <c r="C566" s="93" t="s">
        <v>15310</v>
      </c>
      <c r="D566" s="81" t="s">
        <v>15311</v>
      </c>
      <c r="E566" s="81" t="s">
        <v>2227</v>
      </c>
      <c r="F566" s="81" t="s">
        <v>3917</v>
      </c>
      <c r="G566" s="81" t="s">
        <v>15312</v>
      </c>
    </row>
    <row r="567" spans="1:12">
      <c r="A567" s="79">
        <v>566</v>
      </c>
      <c r="B567" s="79" t="s">
        <v>14168</v>
      </c>
      <c r="C567" s="93" t="s">
        <v>15313</v>
      </c>
      <c r="D567" s="81" t="s">
        <v>15314</v>
      </c>
      <c r="E567" s="81" t="s">
        <v>2228</v>
      </c>
      <c r="F567" s="81" t="s">
        <v>3917</v>
      </c>
      <c r="G567" s="81"/>
    </row>
    <row r="568" spans="1:12">
      <c r="A568" s="79">
        <v>567</v>
      </c>
      <c r="B568" s="79" t="s">
        <v>14168</v>
      </c>
      <c r="C568" s="93" t="s">
        <v>15315</v>
      </c>
      <c r="D568" s="81" t="s">
        <v>4123</v>
      </c>
      <c r="E568" s="81" t="s">
        <v>2229</v>
      </c>
      <c r="F568" s="81" t="s">
        <v>3917</v>
      </c>
      <c r="G568" s="81"/>
    </row>
    <row r="569" spans="1:12">
      <c r="A569" s="79">
        <v>568</v>
      </c>
      <c r="B569" s="79" t="s">
        <v>14168</v>
      </c>
      <c r="C569" s="93" t="s">
        <v>15316</v>
      </c>
      <c r="D569" s="81" t="s">
        <v>15317</v>
      </c>
      <c r="E569" s="81" t="s">
        <v>2230</v>
      </c>
      <c r="F569" s="81" t="s">
        <v>3917</v>
      </c>
      <c r="G569" s="81"/>
    </row>
    <row r="570" spans="1:12">
      <c r="A570" s="79">
        <v>569</v>
      </c>
      <c r="B570" s="79" t="s">
        <v>14168</v>
      </c>
      <c r="C570" s="93" t="s">
        <v>15318</v>
      </c>
      <c r="D570" s="81" t="s">
        <v>15319</v>
      </c>
      <c r="E570" s="81" t="s">
        <v>2231</v>
      </c>
      <c r="F570" s="81" t="s">
        <v>3917</v>
      </c>
      <c r="G570" s="81"/>
    </row>
    <row r="571" spans="1:12">
      <c r="A571" s="79">
        <v>570</v>
      </c>
      <c r="B571" s="79" t="s">
        <v>14168</v>
      </c>
      <c r="C571" s="93" t="s">
        <v>15320</v>
      </c>
      <c r="D571" s="81" t="s">
        <v>15321</v>
      </c>
      <c r="E571" s="81" t="s">
        <v>2232</v>
      </c>
      <c r="F571" s="81" t="s">
        <v>3917</v>
      </c>
      <c r="G571" s="81" t="s">
        <v>15322</v>
      </c>
    </row>
    <row r="572" spans="1:12">
      <c r="A572" s="79">
        <v>571</v>
      </c>
      <c r="B572" s="79" t="s">
        <v>14168</v>
      </c>
      <c r="C572" s="93" t="s">
        <v>15323</v>
      </c>
      <c r="D572" s="81" t="s">
        <v>15324</v>
      </c>
      <c r="E572" s="81" t="s">
        <v>2233</v>
      </c>
      <c r="F572" s="81" t="s">
        <v>3917</v>
      </c>
      <c r="G572" s="81"/>
    </row>
    <row r="573" spans="1:12">
      <c r="A573" s="79">
        <v>572</v>
      </c>
      <c r="B573" s="79" t="s">
        <v>14168</v>
      </c>
      <c r="C573" s="93" t="s">
        <v>15325</v>
      </c>
      <c r="D573" s="81" t="s">
        <v>15326</v>
      </c>
      <c r="E573" s="81" t="s">
        <v>2234</v>
      </c>
      <c r="F573" s="81" t="s">
        <v>3917</v>
      </c>
      <c r="G573" s="81" t="s">
        <v>15327</v>
      </c>
    </row>
    <row r="574" spans="1:12">
      <c r="A574" s="79">
        <v>573</v>
      </c>
      <c r="B574" s="79" t="s">
        <v>14168</v>
      </c>
      <c r="C574" s="93" t="s">
        <v>15116</v>
      </c>
      <c r="D574" s="81" t="s">
        <v>4075</v>
      </c>
      <c r="E574" s="81" t="s">
        <v>4074</v>
      </c>
      <c r="F574" s="81" t="s">
        <v>3926</v>
      </c>
      <c r="G574" s="81" t="s">
        <v>15080</v>
      </c>
    </row>
    <row r="575" spans="1:12">
      <c r="A575" s="79">
        <v>574</v>
      </c>
      <c r="B575" s="79" t="s">
        <v>14168</v>
      </c>
      <c r="C575" s="93" t="s">
        <v>15328</v>
      </c>
      <c r="D575" s="81" t="s">
        <v>4066</v>
      </c>
      <c r="E575" s="81" t="s">
        <v>2235</v>
      </c>
      <c r="F575" s="81" t="s">
        <v>3917</v>
      </c>
      <c r="G575" s="81"/>
      <c r="H575" s="77"/>
      <c r="I575" s="77"/>
      <c r="J575" s="77"/>
      <c r="K575" s="77"/>
      <c r="L575" s="77"/>
    </row>
    <row r="576" spans="1:12">
      <c r="A576" s="79">
        <v>575</v>
      </c>
      <c r="B576" s="79" t="s">
        <v>14168</v>
      </c>
      <c r="C576" s="93" t="s">
        <v>15329</v>
      </c>
      <c r="D576" s="81" t="s">
        <v>15330</v>
      </c>
      <c r="E576" s="81" t="s">
        <v>2236</v>
      </c>
      <c r="F576" s="81" t="s">
        <v>3917</v>
      </c>
      <c r="G576" s="81" t="s">
        <v>15331</v>
      </c>
    </row>
    <row r="577" spans="1:12">
      <c r="A577" s="79">
        <v>576</v>
      </c>
      <c r="B577" s="79" t="s">
        <v>14168</v>
      </c>
      <c r="C577" s="93" t="s">
        <v>15332</v>
      </c>
      <c r="D577" s="81" t="s">
        <v>15333</v>
      </c>
      <c r="E577" s="81" t="s">
        <v>3997</v>
      </c>
      <c r="F577" s="81" t="s">
        <v>3919</v>
      </c>
      <c r="G577" s="81" t="s">
        <v>15334</v>
      </c>
    </row>
    <row r="578" spans="1:12">
      <c r="A578" s="79">
        <v>577</v>
      </c>
      <c r="B578" s="79" t="s">
        <v>14171</v>
      </c>
      <c r="C578" s="94">
        <v>8036</v>
      </c>
      <c r="D578" s="81" t="s">
        <v>15335</v>
      </c>
      <c r="E578" s="81" t="s">
        <v>2237</v>
      </c>
      <c r="F578" s="79"/>
      <c r="G578" s="79"/>
      <c r="H578" s="77"/>
      <c r="I578" s="77"/>
      <c r="J578" s="77"/>
      <c r="K578" s="77"/>
      <c r="L578" s="77"/>
    </row>
    <row r="579" spans="1:12">
      <c r="A579" s="79">
        <v>578</v>
      </c>
      <c r="B579" s="79" t="s">
        <v>14168</v>
      </c>
      <c r="C579" s="93" t="s">
        <v>15336</v>
      </c>
      <c r="D579" s="81" t="s">
        <v>15337</v>
      </c>
      <c r="E579" s="81" t="s">
        <v>2238</v>
      </c>
      <c r="F579" s="81" t="s">
        <v>3917</v>
      </c>
      <c r="G579" s="81"/>
    </row>
    <row r="580" spans="1:12">
      <c r="A580" s="79">
        <v>579</v>
      </c>
      <c r="B580" s="79" t="s">
        <v>14168</v>
      </c>
      <c r="C580" s="93" t="s">
        <v>15338</v>
      </c>
      <c r="D580" s="81" t="s">
        <v>4135</v>
      </c>
      <c r="E580" s="81" t="s">
        <v>2239</v>
      </c>
      <c r="F580" s="81" t="s">
        <v>3917</v>
      </c>
      <c r="G580" s="81"/>
    </row>
    <row r="581" spans="1:12">
      <c r="A581" s="79">
        <v>580</v>
      </c>
      <c r="B581" s="79" t="s">
        <v>14168</v>
      </c>
      <c r="C581" s="93" t="s">
        <v>15339</v>
      </c>
      <c r="D581" s="81" t="s">
        <v>15340</v>
      </c>
      <c r="E581" s="81" t="s">
        <v>2240</v>
      </c>
      <c r="F581" s="81" t="s">
        <v>3917</v>
      </c>
      <c r="G581" s="81" t="s">
        <v>15341</v>
      </c>
    </row>
    <row r="582" spans="1:12">
      <c r="A582" s="79">
        <v>581</v>
      </c>
      <c r="B582" s="79" t="s">
        <v>14168</v>
      </c>
      <c r="C582" s="93" t="s">
        <v>15342</v>
      </c>
      <c r="D582" s="81" t="s">
        <v>15343</v>
      </c>
      <c r="E582" s="81" t="s">
        <v>4122</v>
      </c>
      <c r="F582" s="81" t="s">
        <v>3919</v>
      </c>
      <c r="G582" s="81" t="s">
        <v>15344</v>
      </c>
    </row>
    <row r="583" spans="1:12">
      <c r="A583" s="79">
        <v>582</v>
      </c>
      <c r="B583" s="79" t="s">
        <v>14168</v>
      </c>
      <c r="C583" s="93" t="s">
        <v>15345</v>
      </c>
      <c r="D583" s="81" t="s">
        <v>15346</v>
      </c>
      <c r="E583" s="81" t="s">
        <v>2241</v>
      </c>
      <c r="F583" s="81" t="s">
        <v>3917</v>
      </c>
      <c r="G583" s="81"/>
    </row>
    <row r="584" spans="1:12">
      <c r="A584" s="79">
        <v>583</v>
      </c>
      <c r="B584" s="79" t="s">
        <v>14168</v>
      </c>
      <c r="C584" s="93" t="s">
        <v>15347</v>
      </c>
      <c r="D584" s="81" t="s">
        <v>15348</v>
      </c>
      <c r="E584" s="81" t="s">
        <v>2242</v>
      </c>
      <c r="F584" s="81" t="s">
        <v>3917</v>
      </c>
      <c r="G584" s="81"/>
    </row>
    <row r="585" spans="1:12">
      <c r="A585" s="79">
        <v>584</v>
      </c>
      <c r="B585" s="79" t="s">
        <v>14168</v>
      </c>
      <c r="C585" s="93" t="s">
        <v>15349</v>
      </c>
      <c r="D585" s="81" t="s">
        <v>15350</v>
      </c>
      <c r="E585" s="81" t="s">
        <v>2243</v>
      </c>
      <c r="F585" s="81" t="s">
        <v>3917</v>
      </c>
      <c r="G585" s="81"/>
    </row>
    <row r="586" spans="1:12">
      <c r="A586" s="79">
        <v>585</v>
      </c>
      <c r="B586" s="79" t="s">
        <v>14168</v>
      </c>
      <c r="C586" s="93" t="s">
        <v>15351</v>
      </c>
      <c r="D586" s="81" t="s">
        <v>15352</v>
      </c>
      <c r="E586" s="81" t="s">
        <v>2244</v>
      </c>
      <c r="F586" s="81" t="s">
        <v>3917</v>
      </c>
      <c r="G586" s="81" t="s">
        <v>15353</v>
      </c>
    </row>
    <row r="587" spans="1:12">
      <c r="A587" s="79">
        <v>586</v>
      </c>
      <c r="B587" s="79" t="s">
        <v>14168</v>
      </c>
      <c r="C587" s="93" t="s">
        <v>15354</v>
      </c>
      <c r="D587" s="81" t="s">
        <v>15355</v>
      </c>
      <c r="E587" s="81" t="s">
        <v>2245</v>
      </c>
      <c r="F587" s="81" t="s">
        <v>3917</v>
      </c>
      <c r="G587" s="81"/>
    </row>
    <row r="588" spans="1:12">
      <c r="A588" s="79">
        <v>587</v>
      </c>
      <c r="B588" s="79" t="s">
        <v>14168</v>
      </c>
      <c r="C588" s="93" t="s">
        <v>15356</v>
      </c>
      <c r="D588" s="81" t="s">
        <v>15357</v>
      </c>
      <c r="E588" s="81" t="s">
        <v>2246</v>
      </c>
      <c r="F588" s="81" t="s">
        <v>3917</v>
      </c>
      <c r="G588" s="81"/>
    </row>
    <row r="589" spans="1:12">
      <c r="A589" s="79">
        <v>588</v>
      </c>
      <c r="B589" s="79" t="s">
        <v>14168</v>
      </c>
      <c r="C589" s="93" t="s">
        <v>15358</v>
      </c>
      <c r="D589" s="81" t="s">
        <v>15359</v>
      </c>
      <c r="E589" s="81" t="s">
        <v>2247</v>
      </c>
      <c r="F589" s="81" t="s">
        <v>3917</v>
      </c>
      <c r="G589" s="81" t="s">
        <v>15360</v>
      </c>
    </row>
    <row r="590" spans="1:12">
      <c r="A590" s="79">
        <v>589</v>
      </c>
      <c r="B590" s="79" t="s">
        <v>14168</v>
      </c>
      <c r="C590" s="93" t="s">
        <v>15361</v>
      </c>
      <c r="D590" s="81" t="s">
        <v>15362</v>
      </c>
      <c r="E590" s="81" t="s">
        <v>2248</v>
      </c>
      <c r="F590" s="81" t="s">
        <v>3917</v>
      </c>
      <c r="G590" s="81"/>
    </row>
    <row r="591" spans="1:12">
      <c r="A591" s="79">
        <v>590</v>
      </c>
      <c r="B591" s="79" t="s">
        <v>14168</v>
      </c>
      <c r="C591" s="93" t="s">
        <v>15363</v>
      </c>
      <c r="D591" s="81" t="s">
        <v>15364</v>
      </c>
      <c r="E591" s="81" t="s">
        <v>2249</v>
      </c>
      <c r="F591" s="81" t="s">
        <v>3917</v>
      </c>
      <c r="G591" s="81"/>
    </row>
    <row r="592" spans="1:12">
      <c r="A592" s="79">
        <v>591</v>
      </c>
      <c r="B592" s="79" t="s">
        <v>14168</v>
      </c>
      <c r="C592" s="93" t="s">
        <v>15365</v>
      </c>
      <c r="D592" s="81" t="s">
        <v>15366</v>
      </c>
      <c r="E592" s="81" t="s">
        <v>2250</v>
      </c>
      <c r="F592" s="81" t="s">
        <v>3917</v>
      </c>
      <c r="G592" s="81"/>
    </row>
    <row r="593" spans="1:12">
      <c r="A593" s="79">
        <v>592</v>
      </c>
      <c r="B593" s="79" t="s">
        <v>14168</v>
      </c>
      <c r="C593" s="93" t="s">
        <v>15367</v>
      </c>
      <c r="D593" s="81" t="s">
        <v>15368</v>
      </c>
      <c r="E593" s="81" t="s">
        <v>2251</v>
      </c>
      <c r="F593" s="81" t="s">
        <v>3917</v>
      </c>
      <c r="G593" s="81"/>
    </row>
    <row r="594" spans="1:12">
      <c r="A594" s="79">
        <v>593</v>
      </c>
      <c r="B594" s="79" t="s">
        <v>14168</v>
      </c>
      <c r="C594" s="93" t="s">
        <v>15369</v>
      </c>
      <c r="D594" s="81" t="s">
        <v>15370</v>
      </c>
      <c r="E594" s="81" t="s">
        <v>2252</v>
      </c>
      <c r="F594" s="81" t="s">
        <v>3917</v>
      </c>
      <c r="G594" s="81" t="s">
        <v>15371</v>
      </c>
    </row>
    <row r="595" spans="1:12">
      <c r="A595" s="79">
        <v>594</v>
      </c>
      <c r="B595" s="79" t="s">
        <v>14168</v>
      </c>
      <c r="C595" s="93" t="s">
        <v>15372</v>
      </c>
      <c r="D595" s="81" t="s">
        <v>15373</v>
      </c>
      <c r="E595" s="81" t="s">
        <v>2253</v>
      </c>
      <c r="F595" s="81" t="s">
        <v>3917</v>
      </c>
      <c r="G595" s="81"/>
    </row>
    <row r="596" spans="1:12">
      <c r="A596" s="79">
        <v>595</v>
      </c>
      <c r="B596" s="79" t="s">
        <v>14168</v>
      </c>
      <c r="C596" s="93" t="s">
        <v>15374</v>
      </c>
      <c r="D596" s="81" t="s">
        <v>3960</v>
      </c>
      <c r="E596" s="81" t="s">
        <v>2254</v>
      </c>
      <c r="F596" s="81" t="s">
        <v>3917</v>
      </c>
      <c r="G596" s="81"/>
    </row>
    <row r="597" spans="1:12">
      <c r="A597" s="79">
        <v>596</v>
      </c>
      <c r="B597" s="79" t="s">
        <v>14168</v>
      </c>
      <c r="C597" s="93" t="s">
        <v>15375</v>
      </c>
      <c r="D597" s="81" t="s">
        <v>15376</v>
      </c>
      <c r="E597" s="81" t="s">
        <v>2255</v>
      </c>
      <c r="F597" s="81" t="s">
        <v>3917</v>
      </c>
      <c r="G597" s="81"/>
    </row>
    <row r="598" spans="1:12">
      <c r="A598" s="79">
        <v>597</v>
      </c>
      <c r="B598" s="79" t="s">
        <v>14168</v>
      </c>
      <c r="C598" s="93" t="s">
        <v>15377</v>
      </c>
      <c r="D598" s="81" t="s">
        <v>15378</v>
      </c>
      <c r="E598" s="81" t="s">
        <v>2256</v>
      </c>
      <c r="F598" s="81" t="s">
        <v>3917</v>
      </c>
      <c r="G598" s="81"/>
    </row>
    <row r="599" spans="1:12">
      <c r="A599" s="79">
        <v>598</v>
      </c>
      <c r="B599" s="79" t="s">
        <v>14168</v>
      </c>
      <c r="C599" s="93" t="s">
        <v>15057</v>
      </c>
      <c r="D599" s="81" t="s">
        <v>15379</v>
      </c>
      <c r="E599" s="81" t="s">
        <v>4170</v>
      </c>
      <c r="F599" s="81" t="s">
        <v>3926</v>
      </c>
      <c r="G599" s="81" t="s">
        <v>15059</v>
      </c>
    </row>
    <row r="600" spans="1:12">
      <c r="A600" s="79">
        <v>599</v>
      </c>
      <c r="B600" s="79" t="s">
        <v>14168</v>
      </c>
      <c r="C600" s="93" t="s">
        <v>15380</v>
      </c>
      <c r="D600" s="81" t="s">
        <v>15381</v>
      </c>
      <c r="E600" s="81" t="s">
        <v>2257</v>
      </c>
      <c r="F600" s="81" t="s">
        <v>3917</v>
      </c>
      <c r="G600" s="81"/>
    </row>
    <row r="601" spans="1:12">
      <c r="A601" s="79">
        <v>600</v>
      </c>
      <c r="B601" s="79" t="s">
        <v>14168</v>
      </c>
      <c r="C601" s="93" t="s">
        <v>15382</v>
      </c>
      <c r="D601" s="81" t="s">
        <v>15383</v>
      </c>
      <c r="E601" s="81" t="s">
        <v>4407</v>
      </c>
      <c r="F601" s="81" t="s">
        <v>3919</v>
      </c>
      <c r="G601" s="81" t="s">
        <v>15384</v>
      </c>
    </row>
    <row r="602" spans="1:12">
      <c r="A602" s="79">
        <v>601</v>
      </c>
      <c r="B602" s="79" t="s">
        <v>14168</v>
      </c>
      <c r="C602" s="93" t="s">
        <v>15385</v>
      </c>
      <c r="D602" s="81" t="s">
        <v>15386</v>
      </c>
      <c r="E602" s="81" t="s">
        <v>2258</v>
      </c>
      <c r="F602" s="81" t="s">
        <v>3917</v>
      </c>
      <c r="G602" s="81"/>
      <c r="H602" s="77"/>
      <c r="I602" s="77"/>
      <c r="J602" s="77"/>
      <c r="K602" s="77"/>
      <c r="L602" s="77"/>
    </row>
    <row r="603" spans="1:12">
      <c r="A603" s="79">
        <v>602</v>
      </c>
      <c r="B603" s="79" t="s">
        <v>14168</v>
      </c>
      <c r="C603" s="93" t="s">
        <v>15387</v>
      </c>
      <c r="D603" s="81" t="s">
        <v>15388</v>
      </c>
      <c r="E603" s="81" t="s">
        <v>2259</v>
      </c>
      <c r="F603" s="81" t="s">
        <v>3917</v>
      </c>
      <c r="G603" s="81"/>
    </row>
    <row r="604" spans="1:12">
      <c r="A604" s="79">
        <v>603</v>
      </c>
      <c r="B604" s="79" t="s">
        <v>14168</v>
      </c>
      <c r="C604" s="93" t="s">
        <v>15389</v>
      </c>
      <c r="D604" s="81" t="s">
        <v>15390</v>
      </c>
      <c r="E604" s="81" t="s">
        <v>2260</v>
      </c>
      <c r="F604" s="81" t="s">
        <v>3917</v>
      </c>
      <c r="G604" s="81"/>
    </row>
    <row r="605" spans="1:12">
      <c r="A605" s="79">
        <v>604</v>
      </c>
      <c r="B605" s="79" t="s">
        <v>14168</v>
      </c>
      <c r="C605" s="93" t="s">
        <v>15391</v>
      </c>
      <c r="D605" s="81" t="s">
        <v>15392</v>
      </c>
      <c r="E605" s="81" t="s">
        <v>2261</v>
      </c>
      <c r="F605" s="81" t="s">
        <v>3917</v>
      </c>
      <c r="G605" s="81"/>
    </row>
    <row r="606" spans="1:12">
      <c r="A606" s="79">
        <v>605</v>
      </c>
      <c r="B606" s="79" t="s">
        <v>14168</v>
      </c>
      <c r="C606" s="93" t="s">
        <v>15393</v>
      </c>
      <c r="D606" s="81" t="s">
        <v>15394</v>
      </c>
      <c r="E606" s="81" t="s">
        <v>2262</v>
      </c>
      <c r="F606" s="81" t="s">
        <v>3917</v>
      </c>
      <c r="G606" s="81"/>
    </row>
    <row r="607" spans="1:12">
      <c r="A607" s="79">
        <v>606</v>
      </c>
      <c r="B607" s="79" t="s">
        <v>14168</v>
      </c>
      <c r="C607" s="93" t="s">
        <v>15395</v>
      </c>
      <c r="D607" s="81" t="s">
        <v>15396</v>
      </c>
      <c r="E607" s="81" t="s">
        <v>2263</v>
      </c>
      <c r="F607" s="81" t="s">
        <v>3917</v>
      </c>
      <c r="G607" s="81" t="s">
        <v>15397</v>
      </c>
      <c r="H607" s="77"/>
      <c r="I607" s="77"/>
      <c r="J607" s="77"/>
      <c r="K607" s="77"/>
      <c r="L607" s="77"/>
    </row>
    <row r="608" spans="1:12">
      <c r="A608" s="79">
        <v>607</v>
      </c>
      <c r="B608" s="79" t="s">
        <v>14168</v>
      </c>
      <c r="C608" s="93" t="s">
        <v>15398</v>
      </c>
      <c r="D608" s="81" t="s">
        <v>15399</v>
      </c>
      <c r="E608" s="81" t="s">
        <v>2264</v>
      </c>
      <c r="F608" s="81" t="s">
        <v>3917</v>
      </c>
      <c r="G608" s="81"/>
      <c r="H608" s="77"/>
      <c r="I608" s="77"/>
      <c r="J608" s="77"/>
      <c r="K608" s="77"/>
      <c r="L608" s="77"/>
    </row>
    <row r="609" spans="1:12">
      <c r="A609" s="79">
        <v>608</v>
      </c>
      <c r="B609" s="79" t="s">
        <v>14168</v>
      </c>
      <c r="C609" s="93" t="s">
        <v>15400</v>
      </c>
      <c r="D609" s="81" t="s">
        <v>15401</v>
      </c>
      <c r="E609" s="81" t="s">
        <v>2265</v>
      </c>
      <c r="F609" s="81" t="s">
        <v>3917</v>
      </c>
      <c r="G609" s="81"/>
    </row>
    <row r="610" spans="1:12">
      <c r="A610" s="79">
        <v>609</v>
      </c>
      <c r="B610" s="79" t="s">
        <v>14168</v>
      </c>
      <c r="C610" s="93" t="s">
        <v>15402</v>
      </c>
      <c r="D610" s="81" t="s">
        <v>15403</v>
      </c>
      <c r="E610" s="81" t="s">
        <v>2266</v>
      </c>
      <c r="F610" s="81" t="s">
        <v>3917</v>
      </c>
      <c r="G610" s="81"/>
      <c r="H610" s="77"/>
      <c r="I610" s="77"/>
      <c r="J610" s="77"/>
      <c r="K610" s="77"/>
      <c r="L610" s="77"/>
    </row>
    <row r="611" spans="1:12">
      <c r="A611" s="79">
        <v>610</v>
      </c>
      <c r="B611" s="79" t="s">
        <v>14168</v>
      </c>
      <c r="C611" s="93" t="s">
        <v>15404</v>
      </c>
      <c r="D611" s="81" t="s">
        <v>15405</v>
      </c>
      <c r="E611" s="81" t="s">
        <v>4392</v>
      </c>
      <c r="F611" s="81" t="s">
        <v>3913</v>
      </c>
      <c r="G611" s="81" t="s">
        <v>15406</v>
      </c>
    </row>
    <row r="612" spans="1:12">
      <c r="A612" s="79">
        <v>611</v>
      </c>
      <c r="B612" s="79" t="s">
        <v>14168</v>
      </c>
      <c r="C612" s="93" t="s">
        <v>15407</v>
      </c>
      <c r="D612" s="81" t="s">
        <v>15408</v>
      </c>
      <c r="E612" s="81" t="s">
        <v>2267</v>
      </c>
      <c r="F612" s="81" t="s">
        <v>3917</v>
      </c>
      <c r="G612" s="81"/>
      <c r="H612" s="77"/>
      <c r="I612" s="77"/>
      <c r="J612" s="77"/>
      <c r="K612" s="77"/>
      <c r="L612" s="77"/>
    </row>
    <row r="613" spans="1:12">
      <c r="A613" s="79">
        <v>612</v>
      </c>
      <c r="B613" s="79" t="s">
        <v>14168</v>
      </c>
      <c r="C613" s="93" t="s">
        <v>15409</v>
      </c>
      <c r="D613" s="81" t="s">
        <v>15410</v>
      </c>
      <c r="E613" s="81" t="s">
        <v>2268</v>
      </c>
      <c r="F613" s="81" t="s">
        <v>3917</v>
      </c>
      <c r="G613" s="81" t="s">
        <v>15411</v>
      </c>
    </row>
    <row r="614" spans="1:12">
      <c r="A614" s="79">
        <v>613</v>
      </c>
      <c r="B614" s="79" t="s">
        <v>14168</v>
      </c>
      <c r="C614" s="93" t="s">
        <v>15171</v>
      </c>
      <c r="D614" s="81" t="s">
        <v>15412</v>
      </c>
      <c r="E614" s="81" t="s">
        <v>2269</v>
      </c>
      <c r="F614" s="81" t="s">
        <v>3917</v>
      </c>
      <c r="G614" s="81" t="s">
        <v>15413</v>
      </c>
    </row>
    <row r="615" spans="1:12">
      <c r="A615" s="79">
        <v>614</v>
      </c>
      <c r="B615" s="79" t="s">
        <v>14168</v>
      </c>
      <c r="C615" s="93" t="s">
        <v>15414</v>
      </c>
      <c r="D615" s="81" t="s">
        <v>15415</v>
      </c>
      <c r="E615" s="81" t="s">
        <v>2270</v>
      </c>
      <c r="F615" s="81" t="s">
        <v>3917</v>
      </c>
      <c r="G615" s="81"/>
    </row>
    <row r="616" spans="1:12">
      <c r="A616" s="79">
        <v>615</v>
      </c>
      <c r="B616" s="79" t="s">
        <v>14168</v>
      </c>
      <c r="C616" s="93" t="s">
        <v>15416</v>
      </c>
      <c r="D616" s="81" t="s">
        <v>15417</v>
      </c>
      <c r="E616" s="81" t="s">
        <v>4214</v>
      </c>
      <c r="F616" s="81" t="s">
        <v>3919</v>
      </c>
      <c r="G616" s="81" t="s">
        <v>15418</v>
      </c>
    </row>
    <row r="617" spans="1:12">
      <c r="A617" s="79">
        <v>616</v>
      </c>
      <c r="B617" s="79" t="s">
        <v>14168</v>
      </c>
      <c r="C617" s="93" t="s">
        <v>15419</v>
      </c>
      <c r="D617" s="81" t="s">
        <v>15420</v>
      </c>
      <c r="E617" s="81" t="s">
        <v>4216</v>
      </c>
      <c r="F617" s="81" t="s">
        <v>3919</v>
      </c>
      <c r="G617" s="81" t="s">
        <v>15421</v>
      </c>
    </row>
    <row r="618" spans="1:12">
      <c r="A618" s="79">
        <v>617</v>
      </c>
      <c r="B618" s="79" t="s">
        <v>14168</v>
      </c>
      <c r="C618" s="93" t="s">
        <v>15422</v>
      </c>
      <c r="D618" s="81" t="s">
        <v>15423</v>
      </c>
      <c r="E618" s="81" t="s">
        <v>2271</v>
      </c>
      <c r="F618" s="81" t="s">
        <v>3917</v>
      </c>
      <c r="G618" s="81"/>
    </row>
    <row r="619" spans="1:12">
      <c r="A619" s="79">
        <v>618</v>
      </c>
      <c r="B619" s="79" t="s">
        <v>14168</v>
      </c>
      <c r="C619" s="93" t="s">
        <v>15424</v>
      </c>
      <c r="D619" s="81" t="s">
        <v>15425</v>
      </c>
      <c r="E619" s="81" t="s">
        <v>2272</v>
      </c>
      <c r="F619" s="81" t="s">
        <v>3917</v>
      </c>
      <c r="G619" s="81" t="s">
        <v>15426</v>
      </c>
    </row>
    <row r="620" spans="1:12">
      <c r="A620" s="79">
        <v>619</v>
      </c>
      <c r="B620" s="79" t="s">
        <v>14168</v>
      </c>
      <c r="C620" s="93" t="s">
        <v>15427</v>
      </c>
      <c r="D620" s="81" t="s">
        <v>15428</v>
      </c>
      <c r="E620" s="81" t="s">
        <v>2273</v>
      </c>
      <c r="F620" s="81" t="s">
        <v>3917</v>
      </c>
      <c r="G620" s="81"/>
    </row>
    <row r="621" spans="1:12">
      <c r="A621" s="79">
        <v>620</v>
      </c>
      <c r="B621" s="79" t="s">
        <v>14168</v>
      </c>
      <c r="C621" s="93" t="s">
        <v>15429</v>
      </c>
      <c r="D621" s="81" t="s">
        <v>15430</v>
      </c>
      <c r="E621" s="81" t="s">
        <v>2274</v>
      </c>
      <c r="F621" s="81" t="s">
        <v>3917</v>
      </c>
      <c r="G621" s="81"/>
    </row>
    <row r="622" spans="1:12">
      <c r="A622" s="79">
        <v>621</v>
      </c>
      <c r="B622" s="79" t="s">
        <v>14168</v>
      </c>
      <c r="C622" s="93" t="s">
        <v>15431</v>
      </c>
      <c r="D622" s="81" t="s">
        <v>15432</v>
      </c>
      <c r="E622" s="81" t="s">
        <v>2275</v>
      </c>
      <c r="F622" s="81" t="s">
        <v>3917</v>
      </c>
      <c r="G622" s="81"/>
    </row>
    <row r="623" spans="1:12">
      <c r="A623" s="79">
        <v>622</v>
      </c>
      <c r="B623" s="79" t="s">
        <v>14168</v>
      </c>
      <c r="C623" s="93" t="s">
        <v>15433</v>
      </c>
      <c r="D623" s="81" t="s">
        <v>15434</v>
      </c>
      <c r="E623" s="81" t="s">
        <v>2276</v>
      </c>
      <c r="F623" s="81" t="s">
        <v>3917</v>
      </c>
      <c r="G623" s="81" t="s">
        <v>15435</v>
      </c>
    </row>
    <row r="624" spans="1:12">
      <c r="A624" s="79">
        <v>623</v>
      </c>
      <c r="B624" s="79" t="s">
        <v>14168</v>
      </c>
      <c r="C624" s="93" t="s">
        <v>15436</v>
      </c>
      <c r="D624" s="81" t="s">
        <v>15437</v>
      </c>
      <c r="E624" s="81" t="s">
        <v>2277</v>
      </c>
      <c r="F624" s="81" t="s">
        <v>3917</v>
      </c>
      <c r="G624" s="81"/>
    </row>
    <row r="625" spans="1:12">
      <c r="A625" s="79">
        <v>624</v>
      </c>
      <c r="B625" s="79" t="s">
        <v>14168</v>
      </c>
      <c r="C625" s="93" t="s">
        <v>15438</v>
      </c>
      <c r="D625" s="81" t="s">
        <v>15439</v>
      </c>
      <c r="E625" s="81" t="s">
        <v>2278</v>
      </c>
      <c r="F625" s="81" t="s">
        <v>3917</v>
      </c>
      <c r="G625" s="81"/>
    </row>
    <row r="626" spans="1:12">
      <c r="A626" s="79">
        <v>625</v>
      </c>
      <c r="B626" s="79" t="s">
        <v>14168</v>
      </c>
      <c r="C626" s="93" t="s">
        <v>15440</v>
      </c>
      <c r="D626" s="81" t="s">
        <v>15441</v>
      </c>
      <c r="E626" s="81" t="s">
        <v>4295</v>
      </c>
      <c r="F626" s="81" t="s">
        <v>3919</v>
      </c>
      <c r="G626" s="81" t="s">
        <v>15442</v>
      </c>
    </row>
    <row r="627" spans="1:12">
      <c r="A627" s="79">
        <v>626</v>
      </c>
      <c r="B627" s="79" t="s">
        <v>14168</v>
      </c>
      <c r="C627" s="93" t="s">
        <v>15443</v>
      </c>
      <c r="D627" s="81" t="s">
        <v>15444</v>
      </c>
      <c r="E627" s="81" t="s">
        <v>2279</v>
      </c>
      <c r="F627" s="81" t="s">
        <v>3917</v>
      </c>
      <c r="G627" s="81"/>
    </row>
    <row r="628" spans="1:12">
      <c r="A628" s="79">
        <v>627</v>
      </c>
      <c r="B628" s="79" t="s">
        <v>14168</v>
      </c>
      <c r="C628" s="93" t="s">
        <v>15445</v>
      </c>
      <c r="D628" s="81" t="s">
        <v>15446</v>
      </c>
      <c r="E628" s="81" t="s">
        <v>2280</v>
      </c>
      <c r="F628" s="81" t="s">
        <v>3917</v>
      </c>
      <c r="G628" s="81"/>
    </row>
    <row r="629" spans="1:12">
      <c r="A629" s="79">
        <v>628</v>
      </c>
      <c r="B629" s="79" t="s">
        <v>14168</v>
      </c>
      <c r="C629" s="93" t="s">
        <v>15447</v>
      </c>
      <c r="D629" s="81" t="s">
        <v>15448</v>
      </c>
      <c r="E629" s="81" t="s">
        <v>2281</v>
      </c>
      <c r="F629" s="81" t="s">
        <v>3917</v>
      </c>
      <c r="G629" s="81"/>
    </row>
    <row r="630" spans="1:12">
      <c r="A630" s="79">
        <v>629</v>
      </c>
      <c r="B630" s="79" t="s">
        <v>14168</v>
      </c>
      <c r="C630" s="93" t="s">
        <v>15449</v>
      </c>
      <c r="D630" s="81" t="s">
        <v>15450</v>
      </c>
      <c r="E630" s="81" t="s">
        <v>2282</v>
      </c>
      <c r="F630" s="81" t="s">
        <v>4036</v>
      </c>
      <c r="G630" s="81" t="s">
        <v>15451</v>
      </c>
      <c r="H630" s="77"/>
      <c r="I630" s="77"/>
      <c r="J630" s="77"/>
      <c r="K630" s="77"/>
      <c r="L630" s="77"/>
    </row>
    <row r="631" spans="1:12">
      <c r="A631" s="79">
        <v>630</v>
      </c>
      <c r="B631" s="79" t="s">
        <v>14168</v>
      </c>
      <c r="C631" s="93" t="s">
        <v>15452</v>
      </c>
      <c r="D631" s="81" t="s">
        <v>15453</v>
      </c>
      <c r="E631" s="81" t="s">
        <v>2283</v>
      </c>
      <c r="F631" s="81" t="s">
        <v>3917</v>
      </c>
      <c r="G631" s="81" t="s">
        <v>15454</v>
      </c>
    </row>
    <row r="632" spans="1:12">
      <c r="A632" s="79">
        <v>631</v>
      </c>
      <c r="B632" s="79" t="s">
        <v>14168</v>
      </c>
      <c r="C632" s="93" t="s">
        <v>15455</v>
      </c>
      <c r="D632" s="81" t="s">
        <v>15456</v>
      </c>
      <c r="E632" s="81" t="s">
        <v>2284</v>
      </c>
      <c r="F632" s="81" t="s">
        <v>3917</v>
      </c>
      <c r="G632" s="81"/>
    </row>
    <row r="633" spans="1:12">
      <c r="A633" s="79">
        <v>632</v>
      </c>
      <c r="B633" s="79" t="s">
        <v>14168</v>
      </c>
      <c r="C633" s="93" t="s">
        <v>15457</v>
      </c>
      <c r="D633" s="81" t="s">
        <v>15458</v>
      </c>
      <c r="E633" s="81" t="s">
        <v>4178</v>
      </c>
      <c r="F633" s="81" t="s">
        <v>3917</v>
      </c>
      <c r="G633" s="81"/>
    </row>
    <row r="634" spans="1:12">
      <c r="A634" s="79">
        <v>633</v>
      </c>
      <c r="B634" s="79" t="s">
        <v>14168</v>
      </c>
      <c r="C634" s="93" t="s">
        <v>15459</v>
      </c>
      <c r="D634" s="81" t="s">
        <v>15460</v>
      </c>
      <c r="E634" s="81" t="s">
        <v>2285</v>
      </c>
      <c r="F634" s="81" t="s">
        <v>3917</v>
      </c>
      <c r="G634" s="81" t="s">
        <v>15461</v>
      </c>
    </row>
    <row r="635" spans="1:12">
      <c r="A635" s="79">
        <v>634</v>
      </c>
      <c r="B635" s="79" t="s">
        <v>14168</v>
      </c>
      <c r="C635" s="93" t="s">
        <v>15462</v>
      </c>
      <c r="D635" s="81" t="s">
        <v>15463</v>
      </c>
      <c r="E635" s="81" t="s">
        <v>2286</v>
      </c>
      <c r="F635" s="81" t="s">
        <v>3917</v>
      </c>
      <c r="G635" s="81"/>
    </row>
    <row r="636" spans="1:12">
      <c r="A636" s="79">
        <v>635</v>
      </c>
      <c r="B636" s="79" t="s">
        <v>14168</v>
      </c>
      <c r="C636" s="93" t="s">
        <v>15464</v>
      </c>
      <c r="D636" s="81" t="s">
        <v>15465</v>
      </c>
      <c r="E636" s="81" t="s">
        <v>2287</v>
      </c>
      <c r="F636" s="81" t="s">
        <v>3917</v>
      </c>
      <c r="G636" s="81"/>
    </row>
    <row r="637" spans="1:12">
      <c r="A637" s="79">
        <v>636</v>
      </c>
      <c r="B637" s="79" t="s">
        <v>14168</v>
      </c>
      <c r="C637" s="93" t="s">
        <v>15466</v>
      </c>
      <c r="D637" s="81" t="s">
        <v>15467</v>
      </c>
      <c r="E637" s="81" t="s">
        <v>2288</v>
      </c>
      <c r="F637" s="81" t="s">
        <v>3917</v>
      </c>
      <c r="G637" s="81"/>
    </row>
    <row r="638" spans="1:12">
      <c r="A638" s="79">
        <v>637</v>
      </c>
      <c r="B638" s="79" t="s">
        <v>14168</v>
      </c>
      <c r="C638" s="93" t="s">
        <v>15468</v>
      </c>
      <c r="D638" s="81" t="s">
        <v>15469</v>
      </c>
      <c r="E638" s="81" t="s">
        <v>4030</v>
      </c>
      <c r="F638" s="81" t="s">
        <v>3919</v>
      </c>
      <c r="G638" s="81" t="s">
        <v>15470</v>
      </c>
    </row>
    <row r="639" spans="1:12">
      <c r="A639" s="79">
        <v>638</v>
      </c>
      <c r="B639" s="79" t="s">
        <v>14168</v>
      </c>
      <c r="C639" s="93" t="s">
        <v>15471</v>
      </c>
      <c r="D639" s="81" t="s">
        <v>15472</v>
      </c>
      <c r="E639" s="81" t="s">
        <v>2289</v>
      </c>
      <c r="F639" s="81" t="s">
        <v>3917</v>
      </c>
      <c r="G639" s="81"/>
    </row>
    <row r="640" spans="1:12">
      <c r="A640" s="79">
        <v>639</v>
      </c>
      <c r="B640" s="79" t="s">
        <v>14168</v>
      </c>
      <c r="C640" s="93" t="s">
        <v>15473</v>
      </c>
      <c r="D640" s="81" t="s">
        <v>15474</v>
      </c>
      <c r="E640" s="81" t="s">
        <v>2290</v>
      </c>
      <c r="F640" s="81" t="s">
        <v>3917</v>
      </c>
      <c r="G640" s="81" t="s">
        <v>15475</v>
      </c>
    </row>
    <row r="641" spans="1:7">
      <c r="A641" s="79">
        <v>640</v>
      </c>
      <c r="B641" s="79" t="s">
        <v>14168</v>
      </c>
      <c r="C641" s="93" t="s">
        <v>15476</v>
      </c>
      <c r="D641" s="81" t="s">
        <v>15477</v>
      </c>
      <c r="E641" s="81" t="s">
        <v>2291</v>
      </c>
      <c r="F641" s="81" t="s">
        <v>3917</v>
      </c>
      <c r="G641" s="81"/>
    </row>
    <row r="642" spans="1:7">
      <c r="A642" s="79">
        <v>641</v>
      </c>
      <c r="B642" s="79" t="s">
        <v>14168</v>
      </c>
      <c r="C642" s="93" t="s">
        <v>15478</v>
      </c>
      <c r="D642" s="81" t="s">
        <v>15479</v>
      </c>
      <c r="E642" s="81" t="s">
        <v>2292</v>
      </c>
      <c r="F642" s="81" t="s">
        <v>3917</v>
      </c>
      <c r="G642" s="81" t="s">
        <v>15480</v>
      </c>
    </row>
    <row r="643" spans="1:7">
      <c r="A643" s="79">
        <v>642</v>
      </c>
      <c r="B643" s="79" t="s">
        <v>14168</v>
      </c>
      <c r="C643" s="93" t="s">
        <v>15481</v>
      </c>
      <c r="D643" s="81" t="s">
        <v>15482</v>
      </c>
      <c r="E643" s="81" t="s">
        <v>2293</v>
      </c>
      <c r="F643" s="81" t="s">
        <v>3917</v>
      </c>
      <c r="G643" s="81"/>
    </row>
    <row r="644" spans="1:7">
      <c r="A644" s="79">
        <v>643</v>
      </c>
      <c r="B644" s="79" t="s">
        <v>14168</v>
      </c>
      <c r="C644" s="93" t="s">
        <v>15483</v>
      </c>
      <c r="D644" s="81" t="s">
        <v>15484</v>
      </c>
      <c r="E644" s="81" t="s">
        <v>2294</v>
      </c>
      <c r="F644" s="81" t="s">
        <v>3917</v>
      </c>
      <c r="G644" s="81"/>
    </row>
    <row r="645" spans="1:7">
      <c r="A645" s="79">
        <v>644</v>
      </c>
      <c r="B645" s="79" t="s">
        <v>14168</v>
      </c>
      <c r="C645" s="93" t="s">
        <v>15485</v>
      </c>
      <c r="D645" s="81" t="s">
        <v>15486</v>
      </c>
      <c r="E645" s="81" t="s">
        <v>2295</v>
      </c>
      <c r="F645" s="81" t="s">
        <v>3917</v>
      </c>
      <c r="G645" s="81" t="s">
        <v>15487</v>
      </c>
    </row>
    <row r="646" spans="1:7">
      <c r="A646" s="79">
        <v>645</v>
      </c>
      <c r="B646" s="79" t="s">
        <v>14168</v>
      </c>
      <c r="C646" s="93" t="s">
        <v>15488</v>
      </c>
      <c r="D646" s="81" t="s">
        <v>15489</v>
      </c>
      <c r="E646" s="81" t="s">
        <v>2296</v>
      </c>
      <c r="F646" s="81" t="s">
        <v>3917</v>
      </c>
      <c r="G646" s="81"/>
    </row>
    <row r="647" spans="1:7">
      <c r="A647" s="79">
        <v>646</v>
      </c>
      <c r="B647" s="79" t="s">
        <v>14168</v>
      </c>
      <c r="C647" s="93" t="s">
        <v>15490</v>
      </c>
      <c r="D647" s="81" t="s">
        <v>15491</v>
      </c>
      <c r="E647" s="81" t="s">
        <v>2297</v>
      </c>
      <c r="F647" s="81" t="s">
        <v>3917</v>
      </c>
      <c r="G647" s="81"/>
    </row>
    <row r="648" spans="1:7">
      <c r="A648" s="79">
        <v>647</v>
      </c>
      <c r="B648" s="79" t="s">
        <v>14168</v>
      </c>
      <c r="C648" s="93" t="s">
        <v>15492</v>
      </c>
      <c r="D648" s="81" t="s">
        <v>15493</v>
      </c>
      <c r="E648" s="81" t="s">
        <v>4231</v>
      </c>
      <c r="F648" s="81" t="s">
        <v>3919</v>
      </c>
      <c r="G648" s="81" t="s">
        <v>15494</v>
      </c>
    </row>
    <row r="649" spans="1:7">
      <c r="A649" s="79">
        <v>648</v>
      </c>
      <c r="B649" s="79" t="s">
        <v>14168</v>
      </c>
      <c r="C649" s="93" t="s">
        <v>15495</v>
      </c>
      <c r="D649" s="81" t="s">
        <v>15496</v>
      </c>
      <c r="E649" s="81" t="s">
        <v>2298</v>
      </c>
      <c r="F649" s="81" t="s">
        <v>3917</v>
      </c>
      <c r="G649" s="81"/>
    </row>
    <row r="650" spans="1:7">
      <c r="A650" s="79">
        <v>649</v>
      </c>
      <c r="B650" s="79" t="s">
        <v>14168</v>
      </c>
      <c r="C650" s="93" t="s">
        <v>15497</v>
      </c>
      <c r="D650" s="81" t="s">
        <v>15498</v>
      </c>
      <c r="E650" s="81" t="s">
        <v>2299</v>
      </c>
      <c r="F650" s="81" t="s">
        <v>3917</v>
      </c>
      <c r="G650" s="81"/>
    </row>
    <row r="651" spans="1:7">
      <c r="A651" s="79">
        <v>650</v>
      </c>
      <c r="B651" s="79" t="s">
        <v>14168</v>
      </c>
      <c r="C651" s="93" t="s">
        <v>15499</v>
      </c>
      <c r="D651" s="81" t="s">
        <v>15500</v>
      </c>
      <c r="E651" s="81" t="s">
        <v>2300</v>
      </c>
      <c r="F651" s="81" t="s">
        <v>3917</v>
      </c>
      <c r="G651" s="81"/>
    </row>
    <row r="652" spans="1:7">
      <c r="A652" s="79">
        <v>651</v>
      </c>
      <c r="B652" s="79" t="s">
        <v>14168</v>
      </c>
      <c r="C652" s="93" t="s">
        <v>15501</v>
      </c>
      <c r="D652" s="81" t="s">
        <v>15502</v>
      </c>
      <c r="E652" s="81" t="s">
        <v>2301</v>
      </c>
      <c r="F652" s="81" t="s">
        <v>3917</v>
      </c>
      <c r="G652" s="81"/>
    </row>
    <row r="653" spans="1:7">
      <c r="A653" s="79">
        <v>652</v>
      </c>
      <c r="B653" s="79" t="s">
        <v>14168</v>
      </c>
      <c r="C653" s="93" t="s">
        <v>15503</v>
      </c>
      <c r="D653" s="81" t="s">
        <v>15504</v>
      </c>
      <c r="E653" s="81" t="s">
        <v>2302</v>
      </c>
      <c r="F653" s="81" t="s">
        <v>3917</v>
      </c>
      <c r="G653" s="81"/>
    </row>
    <row r="654" spans="1:7">
      <c r="A654" s="79">
        <v>653</v>
      </c>
      <c r="B654" s="79" t="s">
        <v>14168</v>
      </c>
      <c r="C654" s="93" t="s">
        <v>15468</v>
      </c>
      <c r="D654" s="81" t="s">
        <v>15505</v>
      </c>
      <c r="E654" s="81" t="s">
        <v>2303</v>
      </c>
      <c r="F654" s="81" t="s">
        <v>3917</v>
      </c>
      <c r="G654" s="81" t="s">
        <v>15506</v>
      </c>
    </row>
    <row r="655" spans="1:7">
      <c r="A655" s="79">
        <v>654</v>
      </c>
      <c r="B655" s="79" t="s">
        <v>14168</v>
      </c>
      <c r="C655" s="93" t="s">
        <v>15507</v>
      </c>
      <c r="D655" s="81" t="s">
        <v>15508</v>
      </c>
      <c r="E655" s="81" t="s">
        <v>2304</v>
      </c>
      <c r="F655" s="81" t="s">
        <v>3917</v>
      </c>
      <c r="G655" s="81"/>
    </row>
    <row r="656" spans="1:7">
      <c r="A656" s="79">
        <v>655</v>
      </c>
      <c r="B656" s="79" t="s">
        <v>14168</v>
      </c>
      <c r="C656" s="93" t="s">
        <v>15509</v>
      </c>
      <c r="D656" s="81" t="s">
        <v>15510</v>
      </c>
      <c r="E656" s="81" t="s">
        <v>2305</v>
      </c>
      <c r="F656" s="81" t="s">
        <v>3917</v>
      </c>
      <c r="G656" s="81"/>
    </row>
    <row r="657" spans="1:7">
      <c r="A657" s="79">
        <v>656</v>
      </c>
      <c r="B657" s="79" t="s">
        <v>14168</v>
      </c>
      <c r="C657" s="93" t="s">
        <v>15511</v>
      </c>
      <c r="D657" s="81" t="s">
        <v>4034</v>
      </c>
      <c r="E657" s="81" t="s">
        <v>2306</v>
      </c>
      <c r="F657" s="81" t="s">
        <v>3917</v>
      </c>
      <c r="G657" s="81"/>
    </row>
    <row r="658" spans="1:7">
      <c r="A658" s="79">
        <v>657</v>
      </c>
      <c r="B658" s="79" t="s">
        <v>14168</v>
      </c>
      <c r="C658" s="93" t="s">
        <v>15512</v>
      </c>
      <c r="D658" s="81" t="s">
        <v>15513</v>
      </c>
      <c r="E658" s="81" t="s">
        <v>2307</v>
      </c>
      <c r="F658" s="81" t="s">
        <v>3917</v>
      </c>
      <c r="G658" s="81"/>
    </row>
    <row r="659" spans="1:7">
      <c r="A659" s="79">
        <v>658</v>
      </c>
      <c r="B659" s="79" t="s">
        <v>14168</v>
      </c>
      <c r="C659" s="93" t="s">
        <v>15514</v>
      </c>
      <c r="D659" s="81" t="s">
        <v>15515</v>
      </c>
      <c r="E659" s="81" t="s">
        <v>2308</v>
      </c>
      <c r="F659" s="81" t="s">
        <v>3917</v>
      </c>
      <c r="G659" s="81"/>
    </row>
    <row r="660" spans="1:7">
      <c r="A660" s="79">
        <v>659</v>
      </c>
      <c r="B660" s="79" t="s">
        <v>14168</v>
      </c>
      <c r="C660" s="93" t="s">
        <v>15516</v>
      </c>
      <c r="D660" s="81" t="s">
        <v>15517</v>
      </c>
      <c r="E660" s="81" t="s">
        <v>2309</v>
      </c>
      <c r="F660" s="81" t="s">
        <v>3917</v>
      </c>
      <c r="G660" s="81"/>
    </row>
    <row r="661" spans="1:7">
      <c r="A661" s="79">
        <v>660</v>
      </c>
      <c r="B661" s="79" t="s">
        <v>14168</v>
      </c>
      <c r="C661" s="93" t="s">
        <v>15518</v>
      </c>
      <c r="D661" s="81" t="s">
        <v>3989</v>
      </c>
      <c r="E661" s="81" t="s">
        <v>2310</v>
      </c>
      <c r="F661" s="81" t="s">
        <v>3917</v>
      </c>
      <c r="G661" s="81"/>
    </row>
    <row r="662" spans="1:7">
      <c r="A662" s="79">
        <v>661</v>
      </c>
      <c r="B662" s="79" t="s">
        <v>14168</v>
      </c>
      <c r="C662" s="93" t="s">
        <v>15519</v>
      </c>
      <c r="D662" s="81" t="s">
        <v>15520</v>
      </c>
      <c r="E662" s="81" t="s">
        <v>2311</v>
      </c>
      <c r="F662" s="81" t="s">
        <v>3917</v>
      </c>
      <c r="G662" s="81"/>
    </row>
    <row r="663" spans="1:7">
      <c r="A663" s="79">
        <v>662</v>
      </c>
      <c r="B663" s="79" t="s">
        <v>14168</v>
      </c>
      <c r="C663" s="93" t="s">
        <v>15521</v>
      </c>
      <c r="D663" s="81" t="s">
        <v>15522</v>
      </c>
      <c r="E663" s="81" t="s">
        <v>2312</v>
      </c>
      <c r="F663" s="81" t="s">
        <v>3917</v>
      </c>
      <c r="G663" s="81"/>
    </row>
    <row r="664" spans="1:7">
      <c r="A664" s="79">
        <v>663</v>
      </c>
      <c r="B664" s="79" t="s">
        <v>14168</v>
      </c>
      <c r="C664" s="93" t="s">
        <v>15523</v>
      </c>
      <c r="D664" s="81" t="s">
        <v>3984</v>
      </c>
      <c r="E664" s="81" t="s">
        <v>2313</v>
      </c>
      <c r="F664" s="81" t="s">
        <v>3917</v>
      </c>
      <c r="G664" s="81"/>
    </row>
    <row r="665" spans="1:7">
      <c r="A665" s="79">
        <v>664</v>
      </c>
      <c r="B665" s="79" t="s">
        <v>14168</v>
      </c>
      <c r="C665" s="93" t="s">
        <v>15524</v>
      </c>
      <c r="D665" s="81" t="s">
        <v>15525</v>
      </c>
      <c r="E665" s="81" t="s">
        <v>2314</v>
      </c>
      <c r="F665" s="81" t="s">
        <v>3917</v>
      </c>
      <c r="G665" s="81" t="s">
        <v>15526</v>
      </c>
    </row>
    <row r="666" spans="1:7">
      <c r="A666" s="79">
        <v>665</v>
      </c>
      <c r="B666" s="79" t="s">
        <v>14168</v>
      </c>
      <c r="C666" s="93" t="s">
        <v>15527</v>
      </c>
      <c r="D666" s="81" t="s">
        <v>15528</v>
      </c>
      <c r="E666" s="81" t="s">
        <v>2315</v>
      </c>
      <c r="F666" s="81" t="s">
        <v>3917</v>
      </c>
      <c r="G666" s="81" t="s">
        <v>15529</v>
      </c>
    </row>
    <row r="667" spans="1:7">
      <c r="A667" s="79">
        <v>666</v>
      </c>
      <c r="B667" s="79" t="s">
        <v>14168</v>
      </c>
      <c r="C667" s="93" t="s">
        <v>15530</v>
      </c>
      <c r="D667" s="81" t="s">
        <v>15531</v>
      </c>
      <c r="E667" s="81" t="s">
        <v>2316</v>
      </c>
      <c r="F667" s="81" t="s">
        <v>3917</v>
      </c>
      <c r="G667" s="81"/>
    </row>
    <row r="668" spans="1:7">
      <c r="A668" s="79">
        <v>667</v>
      </c>
      <c r="B668" s="79" t="s">
        <v>14168</v>
      </c>
      <c r="C668" s="93" t="s">
        <v>15532</v>
      </c>
      <c r="D668" s="81" t="s">
        <v>15533</v>
      </c>
      <c r="E668" s="81" t="s">
        <v>2317</v>
      </c>
      <c r="F668" s="81" t="s">
        <v>3917</v>
      </c>
      <c r="G668" s="81"/>
    </row>
    <row r="669" spans="1:7">
      <c r="A669" s="79">
        <v>668</v>
      </c>
      <c r="B669" s="79" t="s">
        <v>14168</v>
      </c>
      <c r="C669" s="93" t="s">
        <v>15534</v>
      </c>
      <c r="D669" s="81" t="s">
        <v>15535</v>
      </c>
      <c r="E669" s="81" t="s">
        <v>3985</v>
      </c>
      <c r="F669" s="81" t="s">
        <v>3919</v>
      </c>
      <c r="G669" s="81" t="s">
        <v>15536</v>
      </c>
    </row>
    <row r="670" spans="1:7">
      <c r="A670" s="79">
        <v>669</v>
      </c>
      <c r="B670" s="79" t="s">
        <v>14168</v>
      </c>
      <c r="C670" s="93" t="s">
        <v>15537</v>
      </c>
      <c r="D670" s="81" t="s">
        <v>15538</v>
      </c>
      <c r="E670" s="81" t="s">
        <v>2318</v>
      </c>
      <c r="F670" s="81" t="s">
        <v>3917</v>
      </c>
      <c r="G670" s="81"/>
    </row>
    <row r="671" spans="1:7">
      <c r="A671" s="79">
        <v>670</v>
      </c>
      <c r="B671" s="79" t="s">
        <v>14168</v>
      </c>
      <c r="C671" s="93" t="s">
        <v>15539</v>
      </c>
      <c r="D671" s="81" t="s">
        <v>15540</v>
      </c>
      <c r="E671" s="81" t="s">
        <v>2319</v>
      </c>
      <c r="F671" s="81" t="s">
        <v>3917</v>
      </c>
      <c r="G671" s="81" t="s">
        <v>15541</v>
      </c>
    </row>
    <row r="672" spans="1:7">
      <c r="A672" s="79">
        <v>671</v>
      </c>
      <c r="B672" s="79" t="s">
        <v>14168</v>
      </c>
      <c r="C672" s="93" t="s">
        <v>15542</v>
      </c>
      <c r="D672" s="81" t="s">
        <v>15543</v>
      </c>
      <c r="E672" s="81" t="s">
        <v>2320</v>
      </c>
      <c r="F672" s="81" t="s">
        <v>3917</v>
      </c>
      <c r="G672" s="81"/>
    </row>
    <row r="673" spans="1:12">
      <c r="A673" s="79">
        <v>672</v>
      </c>
      <c r="B673" s="79" t="s">
        <v>14168</v>
      </c>
      <c r="C673" s="93" t="s">
        <v>15544</v>
      </c>
      <c r="D673" s="81" t="s">
        <v>3976</v>
      </c>
      <c r="E673" s="81" t="s">
        <v>2321</v>
      </c>
      <c r="F673" s="81" t="s">
        <v>3917</v>
      </c>
      <c r="G673" s="81"/>
    </row>
    <row r="674" spans="1:12">
      <c r="A674" s="79">
        <v>673</v>
      </c>
      <c r="B674" s="79" t="s">
        <v>14168</v>
      </c>
      <c r="C674" s="93" t="s">
        <v>15545</v>
      </c>
      <c r="D674" s="81" t="s">
        <v>15546</v>
      </c>
      <c r="E674" s="81" t="s">
        <v>4438</v>
      </c>
      <c r="F674" s="81" t="s">
        <v>3919</v>
      </c>
      <c r="G674" s="81" t="s">
        <v>15547</v>
      </c>
    </row>
    <row r="675" spans="1:12">
      <c r="A675" s="79">
        <v>674</v>
      </c>
      <c r="B675" s="79" t="s">
        <v>14168</v>
      </c>
      <c r="C675" s="93" t="s">
        <v>15548</v>
      </c>
      <c r="D675" s="81" t="s">
        <v>15549</v>
      </c>
      <c r="E675" s="81" t="s">
        <v>2322</v>
      </c>
      <c r="F675" s="81" t="s">
        <v>3917</v>
      </c>
      <c r="G675" s="81" t="s">
        <v>15550</v>
      </c>
    </row>
    <row r="676" spans="1:12">
      <c r="A676" s="79">
        <v>675</v>
      </c>
      <c r="B676" s="79" t="s">
        <v>14168</v>
      </c>
      <c r="C676" s="93" t="s">
        <v>15551</v>
      </c>
      <c r="D676" s="81" t="s">
        <v>15552</v>
      </c>
      <c r="E676" s="81" t="s">
        <v>4430</v>
      </c>
      <c r="F676" s="81" t="s">
        <v>3919</v>
      </c>
      <c r="G676" s="81" t="s">
        <v>15553</v>
      </c>
    </row>
    <row r="677" spans="1:12">
      <c r="A677" s="79">
        <v>676</v>
      </c>
      <c r="B677" s="79" t="s">
        <v>14168</v>
      </c>
      <c r="C677" s="93" t="s">
        <v>15554</v>
      </c>
      <c r="D677" s="81" t="s">
        <v>4434</v>
      </c>
      <c r="E677" s="81" t="s">
        <v>2323</v>
      </c>
      <c r="F677" s="81" t="s">
        <v>3917</v>
      </c>
      <c r="G677" s="81"/>
    </row>
    <row r="678" spans="1:12">
      <c r="A678" s="79">
        <v>677</v>
      </c>
      <c r="B678" s="79" t="s">
        <v>14168</v>
      </c>
      <c r="C678" s="93" t="s">
        <v>15555</v>
      </c>
      <c r="D678" s="81" t="s">
        <v>15556</v>
      </c>
      <c r="E678" s="81" t="s">
        <v>2324</v>
      </c>
      <c r="F678" s="81" t="s">
        <v>3917</v>
      </c>
      <c r="G678" s="81" t="s">
        <v>15557</v>
      </c>
    </row>
    <row r="679" spans="1:12">
      <c r="A679" s="79">
        <v>678</v>
      </c>
      <c r="B679" s="79" t="s">
        <v>14168</v>
      </c>
      <c r="C679" s="93" t="s">
        <v>15558</v>
      </c>
      <c r="D679" s="81" t="s">
        <v>4055</v>
      </c>
      <c r="E679" s="81" t="s">
        <v>4054</v>
      </c>
      <c r="F679" s="81" t="s">
        <v>3919</v>
      </c>
      <c r="G679" s="81" t="s">
        <v>15559</v>
      </c>
    </row>
    <row r="680" spans="1:12">
      <c r="A680" s="79">
        <v>679</v>
      </c>
      <c r="B680" s="79" t="s">
        <v>14168</v>
      </c>
      <c r="C680" s="93" t="s">
        <v>15560</v>
      </c>
      <c r="D680" s="81" t="s">
        <v>15561</v>
      </c>
      <c r="E680" s="81" t="s">
        <v>2325</v>
      </c>
      <c r="F680" s="81" t="s">
        <v>3917</v>
      </c>
      <c r="G680" s="81"/>
    </row>
    <row r="681" spans="1:12">
      <c r="A681" s="79">
        <v>680</v>
      </c>
      <c r="B681" s="79" t="s">
        <v>14168</v>
      </c>
      <c r="C681" s="93" t="s">
        <v>15562</v>
      </c>
      <c r="D681" s="81" t="s">
        <v>15563</v>
      </c>
      <c r="E681" s="81" t="s">
        <v>2326</v>
      </c>
      <c r="F681" s="81" t="s">
        <v>3917</v>
      </c>
      <c r="G681" s="81"/>
    </row>
    <row r="682" spans="1:12">
      <c r="A682" s="79">
        <v>681</v>
      </c>
      <c r="B682" s="79" t="s">
        <v>14168</v>
      </c>
      <c r="C682" s="93" t="s">
        <v>15564</v>
      </c>
      <c r="D682" s="81" t="s">
        <v>15565</v>
      </c>
      <c r="E682" s="81" t="s">
        <v>2327</v>
      </c>
      <c r="F682" s="81" t="s">
        <v>3917</v>
      </c>
      <c r="G682" s="81"/>
    </row>
    <row r="683" spans="1:12">
      <c r="A683" s="79">
        <v>682</v>
      </c>
      <c r="B683" s="79" t="s">
        <v>14168</v>
      </c>
      <c r="C683" s="93" t="s">
        <v>15566</v>
      </c>
      <c r="D683" s="81" t="s">
        <v>15567</v>
      </c>
      <c r="E683" s="81" t="s">
        <v>2328</v>
      </c>
      <c r="F683" s="81" t="s">
        <v>3917</v>
      </c>
      <c r="G683" s="81"/>
    </row>
    <row r="684" spans="1:12">
      <c r="A684" s="79">
        <v>683</v>
      </c>
      <c r="B684" s="79" t="s">
        <v>14168</v>
      </c>
      <c r="C684" s="93" t="s">
        <v>15568</v>
      </c>
      <c r="D684" s="81" t="s">
        <v>15569</v>
      </c>
      <c r="E684" s="81" t="s">
        <v>2329</v>
      </c>
      <c r="F684" s="81" t="s">
        <v>3917</v>
      </c>
      <c r="G684" s="81" t="s">
        <v>15570</v>
      </c>
    </row>
    <row r="685" spans="1:12">
      <c r="A685" s="79">
        <v>684</v>
      </c>
      <c r="B685" s="79" t="s">
        <v>14168</v>
      </c>
      <c r="C685" s="93" t="s">
        <v>15571</v>
      </c>
      <c r="D685" s="81" t="s">
        <v>15572</v>
      </c>
      <c r="E685" s="81" t="s">
        <v>2330</v>
      </c>
      <c r="F685" s="81" t="s">
        <v>3917</v>
      </c>
      <c r="G685" s="81"/>
    </row>
    <row r="686" spans="1:12">
      <c r="A686" s="79">
        <v>685</v>
      </c>
      <c r="B686" s="79" t="s">
        <v>14168</v>
      </c>
      <c r="C686" s="93" t="s">
        <v>15573</v>
      </c>
      <c r="D686" s="81" t="s">
        <v>15574</v>
      </c>
      <c r="E686" s="81" t="s">
        <v>2331</v>
      </c>
      <c r="F686" s="81" t="s">
        <v>3917</v>
      </c>
      <c r="G686" s="81" t="s">
        <v>15575</v>
      </c>
    </row>
    <row r="687" spans="1:12">
      <c r="A687" s="79">
        <v>686</v>
      </c>
      <c r="B687" s="79" t="s">
        <v>14168</v>
      </c>
      <c r="C687" s="93" t="s">
        <v>15576</v>
      </c>
      <c r="D687" s="81" t="s">
        <v>15577</v>
      </c>
      <c r="E687" s="81" t="s">
        <v>2332</v>
      </c>
      <c r="F687" s="81" t="s">
        <v>3917</v>
      </c>
      <c r="G687" s="81"/>
      <c r="H687" s="77"/>
      <c r="I687" s="77"/>
      <c r="J687" s="77"/>
      <c r="K687" s="77"/>
      <c r="L687" s="77"/>
    </row>
    <row r="688" spans="1:12">
      <c r="A688" s="79">
        <v>687</v>
      </c>
      <c r="B688" s="79" t="s">
        <v>14168</v>
      </c>
      <c r="C688" s="93" t="s">
        <v>15578</v>
      </c>
      <c r="D688" s="81" t="s">
        <v>15579</v>
      </c>
      <c r="E688" s="81" t="s">
        <v>2333</v>
      </c>
      <c r="F688" s="81" t="s">
        <v>3917</v>
      </c>
      <c r="G688" s="81"/>
    </row>
    <row r="689" spans="1:12">
      <c r="A689" s="79">
        <v>688</v>
      </c>
      <c r="B689" s="79" t="s">
        <v>14168</v>
      </c>
      <c r="C689" s="93" t="s">
        <v>15580</v>
      </c>
      <c r="D689" s="81" t="s">
        <v>15581</v>
      </c>
      <c r="E689" s="81" t="s">
        <v>2334</v>
      </c>
      <c r="F689" s="81" t="s">
        <v>3917</v>
      </c>
      <c r="G689" s="81"/>
    </row>
    <row r="690" spans="1:12">
      <c r="A690" s="79">
        <v>689</v>
      </c>
      <c r="B690" s="79" t="s">
        <v>14168</v>
      </c>
      <c r="C690" s="93" t="s">
        <v>15582</v>
      </c>
      <c r="D690" s="81" t="s">
        <v>15583</v>
      </c>
      <c r="E690" s="81" t="s">
        <v>2335</v>
      </c>
      <c r="F690" s="81" t="s">
        <v>3917</v>
      </c>
      <c r="G690" s="81" t="s">
        <v>15584</v>
      </c>
    </row>
    <row r="691" spans="1:12">
      <c r="A691" s="79">
        <v>690</v>
      </c>
      <c r="B691" s="79" t="s">
        <v>14168</v>
      </c>
      <c r="C691" s="93" t="s">
        <v>15585</v>
      </c>
      <c r="D691" s="81" t="s">
        <v>15586</v>
      </c>
      <c r="E691" s="81" t="s">
        <v>2336</v>
      </c>
      <c r="F691" s="81" t="s">
        <v>3917</v>
      </c>
      <c r="G691" s="81"/>
    </row>
    <row r="692" spans="1:12">
      <c r="A692" s="79">
        <v>691</v>
      </c>
      <c r="B692" s="79" t="s">
        <v>14168</v>
      </c>
      <c r="C692" s="93" t="s">
        <v>15587</v>
      </c>
      <c r="D692" s="81" t="s">
        <v>15588</v>
      </c>
      <c r="E692" s="81" t="s">
        <v>2337</v>
      </c>
      <c r="F692" s="81" t="s">
        <v>3917</v>
      </c>
      <c r="G692" s="81"/>
    </row>
    <row r="693" spans="1:12">
      <c r="A693" s="79">
        <v>692</v>
      </c>
      <c r="B693" s="79" t="s">
        <v>14168</v>
      </c>
      <c r="C693" s="93" t="s">
        <v>15589</v>
      </c>
      <c r="D693" s="81" t="s">
        <v>15590</v>
      </c>
      <c r="E693" s="81" t="s">
        <v>4471</v>
      </c>
      <c r="F693" s="81" t="s">
        <v>3926</v>
      </c>
      <c r="G693" s="81" t="s">
        <v>15591</v>
      </c>
    </row>
    <row r="694" spans="1:12">
      <c r="A694" s="79">
        <v>693</v>
      </c>
      <c r="B694" s="79" t="s">
        <v>14168</v>
      </c>
      <c r="C694" s="93" t="s">
        <v>15592</v>
      </c>
      <c r="D694" s="81" t="s">
        <v>15593</v>
      </c>
      <c r="E694" s="81" t="s">
        <v>2338</v>
      </c>
      <c r="F694" s="81" t="s">
        <v>3917</v>
      </c>
      <c r="G694" s="81"/>
    </row>
    <row r="695" spans="1:12">
      <c r="A695" s="79">
        <v>694</v>
      </c>
      <c r="B695" s="79" t="s">
        <v>14168</v>
      </c>
      <c r="C695" s="93" t="s">
        <v>15594</v>
      </c>
      <c r="D695" s="81" t="s">
        <v>15595</v>
      </c>
      <c r="E695" s="81" t="s">
        <v>2339</v>
      </c>
      <c r="F695" s="81" t="s">
        <v>3917</v>
      </c>
      <c r="G695" s="81" t="s">
        <v>15596</v>
      </c>
    </row>
    <row r="696" spans="1:12">
      <c r="A696" s="79">
        <v>695</v>
      </c>
      <c r="B696" s="79" t="s">
        <v>14168</v>
      </c>
      <c r="C696" s="93" t="s">
        <v>15597</v>
      </c>
      <c r="D696" s="81" t="s">
        <v>15598</v>
      </c>
      <c r="E696" s="81" t="s">
        <v>2340</v>
      </c>
      <c r="F696" s="81" t="s">
        <v>3917</v>
      </c>
      <c r="G696" s="81" t="s">
        <v>15599</v>
      </c>
    </row>
    <row r="697" spans="1:12">
      <c r="A697" s="79">
        <v>696</v>
      </c>
      <c r="B697" s="79" t="s">
        <v>14168</v>
      </c>
      <c r="C697" s="93" t="s">
        <v>15600</v>
      </c>
      <c r="D697" s="81" t="s">
        <v>15601</v>
      </c>
      <c r="E697" s="81" t="s">
        <v>2341</v>
      </c>
      <c r="F697" s="81" t="s">
        <v>3917</v>
      </c>
      <c r="G697" s="81" t="s">
        <v>15602</v>
      </c>
    </row>
    <row r="698" spans="1:12">
      <c r="A698" s="79">
        <v>697</v>
      </c>
      <c r="B698" s="79" t="s">
        <v>6993</v>
      </c>
      <c r="C698" s="94">
        <v>13068</v>
      </c>
      <c r="D698" s="81" t="s">
        <v>15603</v>
      </c>
      <c r="E698" s="81" t="s">
        <v>2342</v>
      </c>
      <c r="F698" s="79"/>
      <c r="G698" s="79"/>
      <c r="H698" s="77"/>
      <c r="I698" s="77"/>
      <c r="J698" s="77"/>
      <c r="K698" s="77"/>
      <c r="L698" s="77"/>
    </row>
    <row r="699" spans="1:12">
      <c r="A699" s="79">
        <v>698</v>
      </c>
      <c r="B699" s="79" t="s">
        <v>14168</v>
      </c>
      <c r="C699" s="93" t="s">
        <v>15604</v>
      </c>
      <c r="D699" s="81" t="s">
        <v>15605</v>
      </c>
      <c r="E699" s="81" t="s">
        <v>2343</v>
      </c>
      <c r="F699" s="81" t="s">
        <v>3917</v>
      </c>
      <c r="G699" s="81"/>
    </row>
    <row r="700" spans="1:12">
      <c r="A700" s="79">
        <v>699</v>
      </c>
      <c r="B700" s="79" t="s">
        <v>14168</v>
      </c>
      <c r="C700" s="93" t="s">
        <v>15606</v>
      </c>
      <c r="D700" s="81" t="s">
        <v>15607</v>
      </c>
      <c r="E700" s="81" t="s">
        <v>2344</v>
      </c>
      <c r="F700" s="81" t="s">
        <v>3917</v>
      </c>
      <c r="G700" s="81"/>
    </row>
    <row r="701" spans="1:12">
      <c r="A701" s="79">
        <v>700</v>
      </c>
      <c r="B701" s="79" t="s">
        <v>14168</v>
      </c>
      <c r="C701" s="93" t="s">
        <v>15608</v>
      </c>
      <c r="D701" s="81" t="s">
        <v>15609</v>
      </c>
      <c r="E701" s="81" t="s">
        <v>2345</v>
      </c>
      <c r="F701" s="81" t="s">
        <v>3917</v>
      </c>
      <c r="G701" s="81"/>
    </row>
    <row r="702" spans="1:12">
      <c r="A702" s="79">
        <v>701</v>
      </c>
      <c r="B702" s="79" t="s">
        <v>14168</v>
      </c>
      <c r="C702" s="93" t="s">
        <v>15610</v>
      </c>
      <c r="D702" s="81" t="s">
        <v>15611</v>
      </c>
      <c r="E702" s="81" t="s">
        <v>2346</v>
      </c>
      <c r="F702" s="81" t="s">
        <v>3917</v>
      </c>
      <c r="G702" s="81"/>
    </row>
    <row r="703" spans="1:12">
      <c r="A703" s="79">
        <v>702</v>
      </c>
      <c r="B703" s="79" t="s">
        <v>14168</v>
      </c>
      <c r="C703" s="93" t="s">
        <v>15612</v>
      </c>
      <c r="D703" s="81" t="s">
        <v>15613</v>
      </c>
      <c r="E703" s="81" t="s">
        <v>2347</v>
      </c>
      <c r="F703" s="81" t="s">
        <v>3917</v>
      </c>
      <c r="G703" s="81"/>
    </row>
    <row r="704" spans="1:12">
      <c r="A704" s="79">
        <v>703</v>
      </c>
      <c r="B704" s="79" t="s">
        <v>14168</v>
      </c>
      <c r="C704" s="93" t="s">
        <v>15614</v>
      </c>
      <c r="D704" s="81" t="s">
        <v>15615</v>
      </c>
      <c r="E704" s="81" t="s">
        <v>2348</v>
      </c>
      <c r="F704" s="81" t="s">
        <v>3917</v>
      </c>
      <c r="G704" s="81" t="s">
        <v>15616</v>
      </c>
    </row>
    <row r="705" spans="1:12">
      <c r="A705" s="79">
        <v>704</v>
      </c>
      <c r="B705" s="79" t="s">
        <v>14168</v>
      </c>
      <c r="C705" s="93" t="s">
        <v>15617</v>
      </c>
      <c r="D705" s="81" t="s">
        <v>15618</v>
      </c>
      <c r="E705" s="81" t="s">
        <v>2349</v>
      </c>
      <c r="F705" s="81" t="s">
        <v>3917</v>
      </c>
      <c r="G705" s="81"/>
    </row>
    <row r="706" spans="1:12">
      <c r="A706" s="79">
        <v>705</v>
      </c>
      <c r="B706" s="79" t="s">
        <v>14168</v>
      </c>
      <c r="C706" s="93" t="s">
        <v>15619</v>
      </c>
      <c r="D706" s="81" t="s">
        <v>15620</v>
      </c>
      <c r="E706" s="81" t="s">
        <v>2350</v>
      </c>
      <c r="F706" s="81" t="s">
        <v>3917</v>
      </c>
      <c r="G706" s="81" t="s">
        <v>15621</v>
      </c>
    </row>
    <row r="707" spans="1:12">
      <c r="A707" s="79">
        <v>706</v>
      </c>
      <c r="B707" s="79" t="s">
        <v>14168</v>
      </c>
      <c r="C707" s="93" t="s">
        <v>15622</v>
      </c>
      <c r="D707" s="81" t="s">
        <v>15623</v>
      </c>
      <c r="E707" s="81" t="s">
        <v>2351</v>
      </c>
      <c r="F707" s="81" t="s">
        <v>3917</v>
      </c>
      <c r="G707" s="81"/>
      <c r="H707" s="77"/>
      <c r="I707" s="77"/>
      <c r="J707" s="77"/>
      <c r="K707" s="77"/>
      <c r="L707" s="77"/>
    </row>
    <row r="708" spans="1:12">
      <c r="A708" s="79">
        <v>707</v>
      </c>
      <c r="B708" s="79" t="s">
        <v>14168</v>
      </c>
      <c r="C708" s="93" t="s">
        <v>15624</v>
      </c>
      <c r="D708" s="81" t="s">
        <v>15625</v>
      </c>
      <c r="E708" s="81" t="s">
        <v>4280</v>
      </c>
      <c r="F708" s="81" t="s">
        <v>3917</v>
      </c>
      <c r="G708" s="81"/>
      <c r="H708" s="77"/>
      <c r="I708" s="77"/>
      <c r="J708" s="77"/>
      <c r="K708" s="77"/>
      <c r="L708" s="77"/>
    </row>
    <row r="709" spans="1:12">
      <c r="A709" s="79">
        <v>708</v>
      </c>
      <c r="B709" s="79" t="s">
        <v>14168</v>
      </c>
      <c r="C709" s="93" t="s">
        <v>15626</v>
      </c>
      <c r="D709" s="81" t="s">
        <v>4254</v>
      </c>
      <c r="E709" s="81" t="s">
        <v>2352</v>
      </c>
      <c r="F709" s="81" t="s">
        <v>3917</v>
      </c>
      <c r="G709" s="81"/>
    </row>
    <row r="710" spans="1:12">
      <c r="A710" s="79">
        <v>709</v>
      </c>
      <c r="B710" s="79" t="s">
        <v>14168</v>
      </c>
      <c r="C710" s="93" t="s">
        <v>15627</v>
      </c>
      <c r="D710" s="81" t="s">
        <v>15628</v>
      </c>
      <c r="E710" s="81" t="s">
        <v>2353</v>
      </c>
      <c r="F710" s="81" t="s">
        <v>3917</v>
      </c>
      <c r="G710" s="81"/>
    </row>
    <row r="711" spans="1:12">
      <c r="A711" s="79">
        <v>710</v>
      </c>
      <c r="B711" s="79" t="s">
        <v>14168</v>
      </c>
      <c r="C711" s="93" t="s">
        <v>15629</v>
      </c>
      <c r="D711" s="81" t="s">
        <v>15630</v>
      </c>
      <c r="E711" s="81" t="s">
        <v>2354</v>
      </c>
      <c r="F711" s="81" t="s">
        <v>3917</v>
      </c>
      <c r="G711" s="81"/>
    </row>
    <row r="712" spans="1:12">
      <c r="A712" s="79">
        <v>711</v>
      </c>
      <c r="B712" s="79" t="s">
        <v>14168</v>
      </c>
      <c r="C712" s="93" t="s">
        <v>15631</v>
      </c>
      <c r="D712" s="81" t="s">
        <v>15632</v>
      </c>
      <c r="E712" s="81" t="s">
        <v>2355</v>
      </c>
      <c r="F712" s="81" t="s">
        <v>3917</v>
      </c>
      <c r="G712" s="81"/>
    </row>
    <row r="713" spans="1:12">
      <c r="A713" s="79">
        <v>712</v>
      </c>
      <c r="B713" s="79" t="s">
        <v>14168</v>
      </c>
      <c r="C713" s="93" t="s">
        <v>15633</v>
      </c>
      <c r="D713" s="81" t="s">
        <v>15634</v>
      </c>
      <c r="E713" s="81" t="s">
        <v>2356</v>
      </c>
      <c r="F713" s="81" t="s">
        <v>3917</v>
      </c>
      <c r="G713" s="81"/>
    </row>
    <row r="714" spans="1:12">
      <c r="A714" s="79">
        <v>713</v>
      </c>
      <c r="B714" s="79" t="s">
        <v>14168</v>
      </c>
      <c r="C714" s="93" t="s">
        <v>15635</v>
      </c>
      <c r="D714" s="81" t="s">
        <v>15636</v>
      </c>
      <c r="E714" s="81" t="s">
        <v>4203</v>
      </c>
      <c r="F714" s="81" t="s">
        <v>3919</v>
      </c>
      <c r="G714" s="81" t="s">
        <v>15637</v>
      </c>
    </row>
    <row r="715" spans="1:12">
      <c r="A715" s="79">
        <v>714</v>
      </c>
      <c r="B715" s="79" t="s">
        <v>14168</v>
      </c>
      <c r="C715" s="93" t="s">
        <v>15638</v>
      </c>
      <c r="D715" s="81" t="s">
        <v>15639</v>
      </c>
      <c r="E715" s="81" t="s">
        <v>2357</v>
      </c>
      <c r="F715" s="81" t="s">
        <v>3917</v>
      </c>
      <c r="G715" s="81"/>
    </row>
    <row r="716" spans="1:12">
      <c r="A716" s="79">
        <v>715</v>
      </c>
      <c r="B716" s="79" t="s">
        <v>14168</v>
      </c>
      <c r="C716" s="93" t="s">
        <v>15640</v>
      </c>
      <c r="D716" s="81" t="s">
        <v>15641</v>
      </c>
      <c r="E716" s="81" t="s">
        <v>2358</v>
      </c>
      <c r="F716" s="81" t="s">
        <v>3917</v>
      </c>
      <c r="G716" s="81"/>
    </row>
    <row r="717" spans="1:12">
      <c r="A717" s="79">
        <v>716</v>
      </c>
      <c r="B717" s="79" t="s">
        <v>14168</v>
      </c>
      <c r="C717" s="93" t="s">
        <v>15642</v>
      </c>
      <c r="D717" s="81" t="s">
        <v>15643</v>
      </c>
      <c r="E717" s="81" t="s">
        <v>2359</v>
      </c>
      <c r="F717" s="81" t="s">
        <v>3917</v>
      </c>
      <c r="G717" s="81"/>
    </row>
    <row r="718" spans="1:12">
      <c r="A718" s="79">
        <v>717</v>
      </c>
      <c r="B718" s="79" t="s">
        <v>14168</v>
      </c>
      <c r="C718" s="93" t="s">
        <v>15644</v>
      </c>
      <c r="D718" s="81" t="s">
        <v>15645</v>
      </c>
      <c r="E718" s="81" t="s">
        <v>15646</v>
      </c>
      <c r="F718" s="81" t="s">
        <v>3917</v>
      </c>
      <c r="G718" s="81"/>
      <c r="H718" s="77"/>
      <c r="I718" s="77"/>
      <c r="J718" s="77"/>
      <c r="K718" s="77"/>
      <c r="L718" s="77"/>
    </row>
    <row r="719" spans="1:12">
      <c r="A719" s="79">
        <v>718</v>
      </c>
      <c r="B719" s="79" t="s">
        <v>14168</v>
      </c>
      <c r="C719" s="93" t="s">
        <v>15647</v>
      </c>
      <c r="D719" s="81" t="s">
        <v>15648</v>
      </c>
      <c r="E719" s="81" t="s">
        <v>2360</v>
      </c>
      <c r="F719" s="81" t="s">
        <v>3917</v>
      </c>
      <c r="G719" s="81" t="s">
        <v>15649</v>
      </c>
    </row>
    <row r="720" spans="1:12">
      <c r="A720" s="79">
        <v>719</v>
      </c>
      <c r="B720" s="79" t="s">
        <v>14168</v>
      </c>
      <c r="C720" s="93" t="s">
        <v>15650</v>
      </c>
      <c r="D720" s="81" t="s">
        <v>15651</v>
      </c>
      <c r="E720" s="81" t="s">
        <v>2361</v>
      </c>
      <c r="F720" s="81" t="s">
        <v>3917</v>
      </c>
      <c r="G720" s="81"/>
    </row>
    <row r="721" spans="1:12">
      <c r="A721" s="79">
        <v>720</v>
      </c>
      <c r="B721" s="79" t="s">
        <v>14168</v>
      </c>
      <c r="C721" s="93" t="s">
        <v>15652</v>
      </c>
      <c r="D721" s="81" t="s">
        <v>15653</v>
      </c>
      <c r="E721" s="81" t="s">
        <v>2362</v>
      </c>
      <c r="F721" s="81" t="s">
        <v>3917</v>
      </c>
      <c r="G721" s="81"/>
    </row>
    <row r="722" spans="1:12">
      <c r="A722" s="79">
        <v>721</v>
      </c>
      <c r="B722" s="79" t="s">
        <v>14168</v>
      </c>
      <c r="C722" s="93" t="s">
        <v>15654</v>
      </c>
      <c r="D722" s="81" t="s">
        <v>15655</v>
      </c>
      <c r="E722" s="81" t="s">
        <v>2363</v>
      </c>
      <c r="F722" s="81" t="s">
        <v>3917</v>
      </c>
      <c r="G722" s="81"/>
    </row>
    <row r="723" spans="1:12">
      <c r="A723" s="79">
        <v>722</v>
      </c>
      <c r="B723" s="79" t="s">
        <v>14168</v>
      </c>
      <c r="C723" s="93" t="s">
        <v>15656</v>
      </c>
      <c r="D723" s="81" t="s">
        <v>15657</v>
      </c>
      <c r="E723" s="81" t="s">
        <v>2364</v>
      </c>
      <c r="F723" s="81" t="s">
        <v>3917</v>
      </c>
      <c r="G723" s="81"/>
    </row>
    <row r="724" spans="1:12">
      <c r="A724" s="79">
        <v>723</v>
      </c>
      <c r="B724" s="79" t="s">
        <v>14168</v>
      </c>
      <c r="C724" s="93" t="s">
        <v>15658</v>
      </c>
      <c r="D724" s="81" t="s">
        <v>4219</v>
      </c>
      <c r="E724" s="81" t="s">
        <v>2365</v>
      </c>
      <c r="F724" s="81" t="s">
        <v>3917</v>
      </c>
      <c r="G724" s="81"/>
    </row>
    <row r="725" spans="1:12">
      <c r="A725" s="79">
        <v>724</v>
      </c>
      <c r="B725" s="79" t="s">
        <v>14168</v>
      </c>
      <c r="C725" s="93" t="s">
        <v>15659</v>
      </c>
      <c r="D725" s="81" t="s">
        <v>15660</v>
      </c>
      <c r="E725" s="81" t="s">
        <v>2366</v>
      </c>
      <c r="F725" s="81" t="s">
        <v>3917</v>
      </c>
      <c r="G725" s="81" t="s">
        <v>15661</v>
      </c>
    </row>
    <row r="726" spans="1:12">
      <c r="A726" s="79">
        <v>725</v>
      </c>
      <c r="B726" s="79" t="s">
        <v>6993</v>
      </c>
      <c r="C726" s="94">
        <v>7554</v>
      </c>
      <c r="D726" s="81" t="s">
        <v>15662</v>
      </c>
      <c r="E726" s="81" t="s">
        <v>6972</v>
      </c>
      <c r="F726" s="79"/>
      <c r="G726" s="79"/>
      <c r="H726" s="77"/>
      <c r="I726" s="77"/>
      <c r="J726" s="77"/>
      <c r="K726" s="77"/>
      <c r="L726" s="77"/>
    </row>
    <row r="727" spans="1:12">
      <c r="A727" s="79">
        <v>726</v>
      </c>
      <c r="B727" s="79" t="s">
        <v>14168</v>
      </c>
      <c r="C727" s="93" t="s">
        <v>15663</v>
      </c>
      <c r="D727" s="81" t="s">
        <v>15664</v>
      </c>
      <c r="E727" s="81" t="s">
        <v>4104</v>
      </c>
      <c r="F727" s="81" t="s">
        <v>3919</v>
      </c>
      <c r="G727" s="81" t="s">
        <v>15665</v>
      </c>
    </row>
    <row r="728" spans="1:12">
      <c r="A728" s="79">
        <v>727</v>
      </c>
      <c r="B728" s="79" t="s">
        <v>14168</v>
      </c>
      <c r="C728" s="93" t="s">
        <v>15666</v>
      </c>
      <c r="D728" s="81" t="s">
        <v>4033</v>
      </c>
      <c r="E728" s="81" t="s">
        <v>2367</v>
      </c>
      <c r="F728" s="81" t="s">
        <v>3917</v>
      </c>
      <c r="G728" s="81" t="s">
        <v>15667</v>
      </c>
    </row>
    <row r="729" spans="1:12">
      <c r="A729" s="79">
        <v>728</v>
      </c>
      <c r="B729" s="79" t="s">
        <v>14168</v>
      </c>
      <c r="C729" s="93" t="s">
        <v>15668</v>
      </c>
      <c r="D729" s="81" t="s">
        <v>15669</v>
      </c>
      <c r="E729" s="81" t="s">
        <v>2368</v>
      </c>
      <c r="F729" s="81" t="s">
        <v>3913</v>
      </c>
      <c r="G729" s="81" t="s">
        <v>14453</v>
      </c>
    </row>
    <row r="730" spans="1:12">
      <c r="A730" s="79">
        <v>729</v>
      </c>
      <c r="B730" s="79" t="s">
        <v>14168</v>
      </c>
      <c r="C730" s="93" t="s">
        <v>15670</v>
      </c>
      <c r="D730" s="81" t="s">
        <v>15671</v>
      </c>
      <c r="E730" s="81" t="s">
        <v>2369</v>
      </c>
      <c r="F730" s="81" t="s">
        <v>3917</v>
      </c>
      <c r="G730" s="81"/>
    </row>
    <row r="731" spans="1:12">
      <c r="A731" s="79">
        <v>730</v>
      </c>
      <c r="B731" s="79" t="s">
        <v>14168</v>
      </c>
      <c r="C731" s="93" t="s">
        <v>15672</v>
      </c>
      <c r="D731" s="81" t="s">
        <v>15673</v>
      </c>
      <c r="E731" s="81" t="s">
        <v>2370</v>
      </c>
      <c r="F731" s="81" t="s">
        <v>3917</v>
      </c>
      <c r="G731" s="81"/>
    </row>
    <row r="732" spans="1:12">
      <c r="A732" s="79">
        <v>731</v>
      </c>
      <c r="B732" s="79" t="s">
        <v>14168</v>
      </c>
      <c r="C732" s="93" t="s">
        <v>15674</v>
      </c>
      <c r="D732" s="81" t="s">
        <v>15675</v>
      </c>
      <c r="E732" s="81" t="s">
        <v>2371</v>
      </c>
      <c r="F732" s="81" t="s">
        <v>3917</v>
      </c>
      <c r="G732" s="81"/>
    </row>
    <row r="733" spans="1:12">
      <c r="A733" s="79">
        <v>732</v>
      </c>
      <c r="B733" s="79" t="s">
        <v>14168</v>
      </c>
      <c r="C733" s="93" t="s">
        <v>15676</v>
      </c>
      <c r="D733" s="81" t="s">
        <v>15677</v>
      </c>
      <c r="E733" s="81" t="s">
        <v>4177</v>
      </c>
      <c r="F733" s="81" t="s">
        <v>3919</v>
      </c>
      <c r="G733" s="81" t="s">
        <v>15678</v>
      </c>
    </row>
    <row r="734" spans="1:12">
      <c r="A734" s="79">
        <v>733</v>
      </c>
      <c r="B734" s="79" t="s">
        <v>14168</v>
      </c>
      <c r="C734" s="93" t="s">
        <v>15679</v>
      </c>
      <c r="D734" s="81" t="s">
        <v>15680</v>
      </c>
      <c r="E734" s="81" t="s">
        <v>2372</v>
      </c>
      <c r="F734" s="81" t="s">
        <v>3917</v>
      </c>
      <c r="G734" s="81"/>
    </row>
    <row r="735" spans="1:12">
      <c r="A735" s="79">
        <v>734</v>
      </c>
      <c r="B735" s="79" t="s">
        <v>14168</v>
      </c>
      <c r="C735" s="93" t="s">
        <v>15681</v>
      </c>
      <c r="D735" s="81" t="s">
        <v>15682</v>
      </c>
      <c r="E735" s="81" t="s">
        <v>2373</v>
      </c>
      <c r="F735" s="81" t="s">
        <v>3917</v>
      </c>
      <c r="G735" s="81"/>
    </row>
    <row r="736" spans="1:12">
      <c r="A736" s="79">
        <v>735</v>
      </c>
      <c r="B736" s="79" t="s">
        <v>14168</v>
      </c>
      <c r="C736" s="93" t="s">
        <v>15683</v>
      </c>
      <c r="D736" s="81" t="s">
        <v>15684</v>
      </c>
      <c r="E736" s="81" t="s">
        <v>2374</v>
      </c>
      <c r="F736" s="81" t="s">
        <v>3917</v>
      </c>
      <c r="G736" s="81"/>
    </row>
    <row r="737" spans="1:12">
      <c r="A737" s="79">
        <v>736</v>
      </c>
      <c r="B737" s="79" t="s">
        <v>14168</v>
      </c>
      <c r="C737" s="93" t="s">
        <v>15685</v>
      </c>
      <c r="D737" s="81" t="s">
        <v>15686</v>
      </c>
      <c r="E737" s="81" t="s">
        <v>2375</v>
      </c>
      <c r="F737" s="81" t="s">
        <v>3917</v>
      </c>
      <c r="G737" s="81"/>
    </row>
    <row r="738" spans="1:12">
      <c r="A738" s="79">
        <v>737</v>
      </c>
      <c r="B738" s="79" t="s">
        <v>14168</v>
      </c>
      <c r="C738" s="93" t="s">
        <v>15687</v>
      </c>
      <c r="D738" s="81" t="s">
        <v>15688</v>
      </c>
      <c r="E738" s="81" t="s">
        <v>2376</v>
      </c>
      <c r="F738" s="81" t="s">
        <v>3917</v>
      </c>
      <c r="G738" s="81"/>
    </row>
    <row r="739" spans="1:12">
      <c r="A739" s="79">
        <v>738</v>
      </c>
      <c r="B739" s="79" t="s">
        <v>14168</v>
      </c>
      <c r="C739" s="93" t="s">
        <v>15689</v>
      </c>
      <c r="D739" s="81" t="s">
        <v>15690</v>
      </c>
      <c r="E739" s="81" t="s">
        <v>2377</v>
      </c>
      <c r="F739" s="81" t="s">
        <v>3917</v>
      </c>
      <c r="G739" s="81"/>
    </row>
    <row r="740" spans="1:12">
      <c r="A740" s="79">
        <v>739</v>
      </c>
      <c r="B740" s="79" t="s">
        <v>14168</v>
      </c>
      <c r="C740" s="93" t="s">
        <v>15691</v>
      </c>
      <c r="D740" s="81" t="s">
        <v>15692</v>
      </c>
      <c r="E740" s="81" t="s">
        <v>2378</v>
      </c>
      <c r="F740" s="81" t="s">
        <v>3917</v>
      </c>
      <c r="G740" s="81"/>
    </row>
    <row r="741" spans="1:12">
      <c r="A741" s="79">
        <v>740</v>
      </c>
      <c r="B741" s="79" t="s">
        <v>14168</v>
      </c>
      <c r="C741" s="93" t="s">
        <v>15693</v>
      </c>
      <c r="D741" s="81" t="s">
        <v>15694</v>
      </c>
      <c r="E741" s="81" t="s">
        <v>2379</v>
      </c>
      <c r="F741" s="81" t="s">
        <v>3917</v>
      </c>
      <c r="G741" s="81"/>
    </row>
    <row r="742" spans="1:12">
      <c r="A742" s="79">
        <v>741</v>
      </c>
      <c r="B742" s="79" t="s">
        <v>14168</v>
      </c>
      <c r="C742" s="93" t="s">
        <v>15695</v>
      </c>
      <c r="D742" s="81" t="s">
        <v>4136</v>
      </c>
      <c r="E742" s="81" t="s">
        <v>2380</v>
      </c>
      <c r="F742" s="81" t="s">
        <v>3917</v>
      </c>
      <c r="G742" s="81"/>
    </row>
    <row r="743" spans="1:12">
      <c r="A743" s="79">
        <v>742</v>
      </c>
      <c r="B743" s="79" t="s">
        <v>14168</v>
      </c>
      <c r="C743" s="93" t="s">
        <v>15696</v>
      </c>
      <c r="D743" s="81" t="s">
        <v>15697</v>
      </c>
      <c r="E743" s="81" t="s">
        <v>2381</v>
      </c>
      <c r="F743" s="81" t="s">
        <v>3917</v>
      </c>
      <c r="G743" s="81"/>
    </row>
    <row r="744" spans="1:12">
      <c r="A744" s="79">
        <v>743</v>
      </c>
      <c r="B744" s="79" t="s">
        <v>14168</v>
      </c>
      <c r="C744" s="93" t="s">
        <v>15698</v>
      </c>
      <c r="D744" s="81" t="s">
        <v>15699</v>
      </c>
      <c r="E744" s="81" t="s">
        <v>2382</v>
      </c>
      <c r="F744" s="81" t="s">
        <v>3917</v>
      </c>
      <c r="G744" s="81"/>
    </row>
    <row r="745" spans="1:12">
      <c r="A745" s="79">
        <v>744</v>
      </c>
      <c r="B745" s="79" t="s">
        <v>14168</v>
      </c>
      <c r="C745" s="93" t="s">
        <v>15700</v>
      </c>
      <c r="D745" s="81" t="s">
        <v>15701</v>
      </c>
      <c r="E745" s="81" t="s">
        <v>2383</v>
      </c>
      <c r="F745" s="81" t="s">
        <v>3917</v>
      </c>
      <c r="G745" s="81"/>
    </row>
    <row r="746" spans="1:12">
      <c r="A746" s="79">
        <v>745</v>
      </c>
      <c r="B746" s="79" t="s">
        <v>14168</v>
      </c>
      <c r="C746" s="93" t="s">
        <v>15177</v>
      </c>
      <c r="D746" s="81" t="s">
        <v>15702</v>
      </c>
      <c r="E746" s="81" t="s">
        <v>2384</v>
      </c>
      <c r="F746" s="81" t="s">
        <v>3917</v>
      </c>
      <c r="G746" s="81" t="s">
        <v>15703</v>
      </c>
    </row>
    <row r="747" spans="1:12">
      <c r="A747" s="79">
        <v>746</v>
      </c>
      <c r="B747" s="79" t="s">
        <v>14171</v>
      </c>
      <c r="C747" s="94">
        <v>8042</v>
      </c>
      <c r="D747" s="81" t="s">
        <v>15704</v>
      </c>
      <c r="E747" s="81" t="s">
        <v>2385</v>
      </c>
      <c r="F747" s="79"/>
      <c r="G747" s="79"/>
      <c r="H747" s="77"/>
      <c r="I747" s="77"/>
      <c r="J747" s="77"/>
      <c r="K747" s="77"/>
      <c r="L747" s="77"/>
    </row>
    <row r="748" spans="1:12">
      <c r="A748" s="79">
        <v>747</v>
      </c>
      <c r="B748" s="79" t="s">
        <v>14168</v>
      </c>
      <c r="C748" s="93" t="s">
        <v>15705</v>
      </c>
      <c r="D748" s="81" t="s">
        <v>15706</v>
      </c>
      <c r="E748" s="81" t="s">
        <v>2386</v>
      </c>
      <c r="F748" s="81" t="s">
        <v>3917</v>
      </c>
      <c r="G748" s="81"/>
    </row>
    <row r="749" spans="1:12">
      <c r="A749" s="79">
        <v>748</v>
      </c>
      <c r="B749" s="79" t="s">
        <v>14168</v>
      </c>
      <c r="C749" s="93" t="s">
        <v>15707</v>
      </c>
      <c r="D749" s="81" t="s">
        <v>15708</v>
      </c>
      <c r="E749" s="81" t="s">
        <v>2387</v>
      </c>
      <c r="F749" s="81" t="s">
        <v>3917</v>
      </c>
      <c r="G749" s="81"/>
    </row>
    <row r="750" spans="1:12">
      <c r="A750" s="79">
        <v>749</v>
      </c>
      <c r="B750" s="79" t="s">
        <v>14168</v>
      </c>
      <c r="C750" s="93" t="s">
        <v>15709</v>
      </c>
      <c r="D750" s="81" t="s">
        <v>15710</v>
      </c>
      <c r="E750" s="81" t="s">
        <v>2388</v>
      </c>
      <c r="F750" s="81" t="s">
        <v>3917</v>
      </c>
      <c r="G750" s="81"/>
    </row>
    <row r="751" spans="1:12">
      <c r="A751" s="79">
        <v>750</v>
      </c>
      <c r="B751" s="79" t="s">
        <v>14168</v>
      </c>
      <c r="C751" s="93" t="s">
        <v>15711</v>
      </c>
      <c r="D751" s="81" t="s">
        <v>4180</v>
      </c>
      <c r="E751" s="81" t="s">
        <v>2389</v>
      </c>
      <c r="F751" s="81" t="s">
        <v>3917</v>
      </c>
      <c r="G751" s="81"/>
    </row>
    <row r="752" spans="1:12">
      <c r="A752" s="79">
        <v>751</v>
      </c>
      <c r="B752" s="79" t="s">
        <v>14168</v>
      </c>
      <c r="C752" s="93" t="s">
        <v>15712</v>
      </c>
      <c r="D752" s="81" t="s">
        <v>15713</v>
      </c>
      <c r="E752" s="81" t="s">
        <v>2390</v>
      </c>
      <c r="F752" s="81" t="s">
        <v>3917</v>
      </c>
      <c r="G752" s="81"/>
    </row>
    <row r="753" spans="1:12">
      <c r="A753" s="79">
        <v>752</v>
      </c>
      <c r="B753" s="79" t="s">
        <v>14168</v>
      </c>
      <c r="C753" s="93" t="s">
        <v>15714</v>
      </c>
      <c r="D753" s="81" t="s">
        <v>15715</v>
      </c>
      <c r="E753" s="81" t="s">
        <v>2391</v>
      </c>
      <c r="F753" s="81" t="s">
        <v>3917</v>
      </c>
      <c r="G753" s="81"/>
    </row>
    <row r="754" spans="1:12">
      <c r="A754" s="79">
        <v>753</v>
      </c>
      <c r="B754" s="79" t="s">
        <v>14168</v>
      </c>
      <c r="C754" s="93" t="s">
        <v>15716</v>
      </c>
      <c r="D754" s="81" t="s">
        <v>15717</v>
      </c>
      <c r="E754" s="81" t="s">
        <v>2392</v>
      </c>
      <c r="F754" s="81" t="s">
        <v>3917</v>
      </c>
      <c r="G754" s="81"/>
    </row>
    <row r="755" spans="1:12">
      <c r="A755" s="79">
        <v>754</v>
      </c>
      <c r="B755" s="79" t="s">
        <v>14168</v>
      </c>
      <c r="C755" s="93" t="s">
        <v>15718</v>
      </c>
      <c r="D755" s="81" t="s">
        <v>15719</v>
      </c>
      <c r="E755" s="81" t="s">
        <v>4070</v>
      </c>
      <c r="F755" s="81" t="s">
        <v>3926</v>
      </c>
      <c r="G755" s="81" t="s">
        <v>15720</v>
      </c>
    </row>
    <row r="756" spans="1:12">
      <c r="A756" s="79">
        <v>755</v>
      </c>
      <c r="B756" s="79" t="s">
        <v>14168</v>
      </c>
      <c r="C756" s="93" t="s">
        <v>15721</v>
      </c>
      <c r="D756" s="81" t="s">
        <v>15722</v>
      </c>
      <c r="E756" s="81" t="s">
        <v>2393</v>
      </c>
      <c r="F756" s="81" t="s">
        <v>3917</v>
      </c>
      <c r="G756" s="81" t="s">
        <v>15723</v>
      </c>
    </row>
    <row r="757" spans="1:12">
      <c r="A757" s="79">
        <v>756</v>
      </c>
      <c r="B757" s="79" t="s">
        <v>14168</v>
      </c>
      <c r="C757" s="93" t="s">
        <v>15724</v>
      </c>
      <c r="D757" s="81" t="s">
        <v>4071</v>
      </c>
      <c r="E757" s="81" t="s">
        <v>2394</v>
      </c>
      <c r="F757" s="81" t="s">
        <v>3917</v>
      </c>
      <c r="G757" s="81"/>
    </row>
    <row r="758" spans="1:12">
      <c r="A758" s="79">
        <v>757</v>
      </c>
      <c r="B758" s="79" t="s">
        <v>14168</v>
      </c>
      <c r="C758" s="93" t="s">
        <v>15725</v>
      </c>
      <c r="D758" s="81" t="s">
        <v>15726</v>
      </c>
      <c r="E758" s="81" t="s">
        <v>2395</v>
      </c>
      <c r="F758" s="81" t="s">
        <v>3917</v>
      </c>
      <c r="G758" s="81"/>
    </row>
    <row r="759" spans="1:12">
      <c r="A759" s="79">
        <v>758</v>
      </c>
      <c r="B759" s="79" t="s">
        <v>14168</v>
      </c>
      <c r="C759" s="93" t="s">
        <v>15727</v>
      </c>
      <c r="D759" s="81" t="s">
        <v>4130</v>
      </c>
      <c r="E759" s="81" t="s">
        <v>2396</v>
      </c>
      <c r="F759" s="81" t="s">
        <v>3917</v>
      </c>
      <c r="G759" s="81"/>
    </row>
    <row r="760" spans="1:12">
      <c r="A760" s="79">
        <v>759</v>
      </c>
      <c r="B760" s="79" t="s">
        <v>14171</v>
      </c>
      <c r="C760" s="94">
        <v>5128</v>
      </c>
      <c r="D760" s="81" t="s">
        <v>15728</v>
      </c>
      <c r="E760" s="81" t="s">
        <v>2397</v>
      </c>
      <c r="F760" s="79"/>
      <c r="G760" s="79"/>
      <c r="H760" s="77"/>
      <c r="I760" s="77"/>
      <c r="J760" s="77"/>
      <c r="K760" s="77"/>
      <c r="L760" s="77"/>
    </row>
    <row r="761" spans="1:12">
      <c r="A761" s="79">
        <v>760</v>
      </c>
      <c r="B761" s="79" t="s">
        <v>14168</v>
      </c>
      <c r="C761" s="93" t="s">
        <v>15729</v>
      </c>
      <c r="D761" s="81" t="s">
        <v>15730</v>
      </c>
      <c r="E761" s="81" t="s">
        <v>4114</v>
      </c>
      <c r="F761" s="81" t="s">
        <v>3919</v>
      </c>
      <c r="G761" s="81" t="s">
        <v>15731</v>
      </c>
    </row>
    <row r="762" spans="1:12">
      <c r="A762" s="79">
        <v>761</v>
      </c>
      <c r="B762" s="79" t="s">
        <v>14168</v>
      </c>
      <c r="C762" s="93" t="s">
        <v>15732</v>
      </c>
      <c r="D762" s="81" t="s">
        <v>15733</v>
      </c>
      <c r="E762" s="81" t="s">
        <v>2398</v>
      </c>
      <c r="F762" s="81" t="s">
        <v>3917</v>
      </c>
      <c r="G762" s="81"/>
    </row>
    <row r="763" spans="1:12">
      <c r="A763" s="79">
        <v>762</v>
      </c>
      <c r="B763" s="79" t="s">
        <v>14168</v>
      </c>
      <c r="C763" s="93" t="s">
        <v>15734</v>
      </c>
      <c r="D763" s="81" t="s">
        <v>15735</v>
      </c>
      <c r="E763" s="81" t="s">
        <v>2399</v>
      </c>
      <c r="F763" s="81" t="s">
        <v>3917</v>
      </c>
      <c r="G763" s="81"/>
    </row>
    <row r="764" spans="1:12">
      <c r="A764" s="79">
        <v>763</v>
      </c>
      <c r="B764" s="79" t="s">
        <v>14168</v>
      </c>
      <c r="C764" s="93" t="s">
        <v>15736</v>
      </c>
      <c r="D764" s="81" t="s">
        <v>15737</v>
      </c>
      <c r="E764" s="81" t="s">
        <v>2400</v>
      </c>
      <c r="F764" s="81" t="s">
        <v>3917</v>
      </c>
      <c r="G764" s="81" t="s">
        <v>15738</v>
      </c>
    </row>
    <row r="765" spans="1:12">
      <c r="A765" s="79">
        <v>764</v>
      </c>
      <c r="B765" s="79" t="s">
        <v>14168</v>
      </c>
      <c r="C765" s="93" t="s">
        <v>15739</v>
      </c>
      <c r="D765" s="81" t="s">
        <v>15740</v>
      </c>
      <c r="E765" s="81" t="s">
        <v>2401</v>
      </c>
      <c r="F765" s="81" t="s">
        <v>3917</v>
      </c>
      <c r="G765" s="81"/>
    </row>
    <row r="766" spans="1:12">
      <c r="A766" s="79">
        <v>765</v>
      </c>
      <c r="B766" s="79" t="s">
        <v>14168</v>
      </c>
      <c r="C766" s="93" t="s">
        <v>15741</v>
      </c>
      <c r="D766" s="81" t="s">
        <v>15742</v>
      </c>
      <c r="E766" s="81" t="s">
        <v>2402</v>
      </c>
      <c r="F766" s="81" t="s">
        <v>3917</v>
      </c>
      <c r="G766" s="81"/>
    </row>
    <row r="767" spans="1:12">
      <c r="A767" s="79">
        <v>766</v>
      </c>
      <c r="B767" s="79" t="s">
        <v>14168</v>
      </c>
      <c r="C767" s="93" t="s">
        <v>15743</v>
      </c>
      <c r="D767" s="81" t="s">
        <v>15744</v>
      </c>
      <c r="E767" s="81" t="s">
        <v>2403</v>
      </c>
      <c r="F767" s="81" t="s">
        <v>3917</v>
      </c>
      <c r="G767" s="81"/>
    </row>
    <row r="768" spans="1:12">
      <c r="A768" s="79">
        <v>767</v>
      </c>
      <c r="B768" s="79" t="s">
        <v>14168</v>
      </c>
      <c r="C768" s="93" t="s">
        <v>15745</v>
      </c>
      <c r="D768" s="81" t="s">
        <v>15746</v>
      </c>
      <c r="E768" s="81" t="s">
        <v>2404</v>
      </c>
      <c r="F768" s="81" t="s">
        <v>3917</v>
      </c>
      <c r="G768" s="81" t="s">
        <v>15747</v>
      </c>
    </row>
    <row r="769" spans="1:12">
      <c r="A769" s="79">
        <v>768</v>
      </c>
      <c r="B769" s="79" t="s">
        <v>14168</v>
      </c>
      <c r="C769" s="93" t="s">
        <v>15748</v>
      </c>
      <c r="D769" s="81" t="s">
        <v>15749</v>
      </c>
      <c r="E769" s="81" t="s">
        <v>2405</v>
      </c>
      <c r="F769" s="81" t="s">
        <v>3917</v>
      </c>
      <c r="G769" s="81"/>
    </row>
    <row r="770" spans="1:12">
      <c r="A770" s="79">
        <v>769</v>
      </c>
      <c r="B770" s="79" t="s">
        <v>14168</v>
      </c>
      <c r="C770" s="93" t="s">
        <v>15750</v>
      </c>
      <c r="D770" s="81" t="s">
        <v>3949</v>
      </c>
      <c r="E770" s="81" t="s">
        <v>2406</v>
      </c>
      <c r="F770" s="81" t="s">
        <v>3917</v>
      </c>
      <c r="G770" s="81"/>
    </row>
    <row r="771" spans="1:12">
      <c r="A771" s="79">
        <v>770</v>
      </c>
      <c r="B771" s="79" t="s">
        <v>14168</v>
      </c>
      <c r="C771" s="93" t="s">
        <v>15751</v>
      </c>
      <c r="D771" s="81" t="s">
        <v>15752</v>
      </c>
      <c r="E771" s="81" t="s">
        <v>2407</v>
      </c>
      <c r="F771" s="81" t="s">
        <v>3917</v>
      </c>
      <c r="G771" s="81"/>
    </row>
    <row r="772" spans="1:12">
      <c r="A772" s="79">
        <v>771</v>
      </c>
      <c r="B772" s="79" t="s">
        <v>14168</v>
      </c>
      <c r="C772" s="93" t="s">
        <v>15753</v>
      </c>
      <c r="D772" s="81" t="s">
        <v>15754</v>
      </c>
      <c r="E772" s="81" t="s">
        <v>2408</v>
      </c>
      <c r="F772" s="81" t="s">
        <v>3917</v>
      </c>
      <c r="G772" s="81"/>
    </row>
    <row r="773" spans="1:12">
      <c r="A773" s="79">
        <v>772</v>
      </c>
      <c r="B773" s="79" t="s">
        <v>14168</v>
      </c>
      <c r="C773" s="93" t="s">
        <v>15755</v>
      </c>
      <c r="D773" s="81" t="s">
        <v>15756</v>
      </c>
      <c r="E773" s="81" t="s">
        <v>4205</v>
      </c>
      <c r="F773" s="81" t="s">
        <v>3919</v>
      </c>
      <c r="G773" s="81" t="s">
        <v>15757</v>
      </c>
    </row>
    <row r="774" spans="1:12">
      <c r="A774" s="79">
        <v>773</v>
      </c>
      <c r="B774" s="79" t="s">
        <v>14168</v>
      </c>
      <c r="C774" s="93" t="s">
        <v>15758</v>
      </c>
      <c r="D774" s="81" t="s">
        <v>15759</v>
      </c>
      <c r="E774" s="81" t="s">
        <v>2409</v>
      </c>
      <c r="F774" s="81" t="s">
        <v>3917</v>
      </c>
      <c r="G774" s="81"/>
      <c r="H774" s="77"/>
      <c r="I774" s="77"/>
      <c r="J774" s="77"/>
      <c r="K774" s="77"/>
      <c r="L774" s="77"/>
    </row>
    <row r="775" spans="1:12">
      <c r="A775" s="79">
        <v>774</v>
      </c>
      <c r="B775" s="79" t="s">
        <v>14168</v>
      </c>
      <c r="C775" s="93" t="s">
        <v>15760</v>
      </c>
      <c r="D775" s="81" t="s">
        <v>15761</v>
      </c>
      <c r="E775" s="81" t="s">
        <v>2410</v>
      </c>
      <c r="F775" s="81" t="s">
        <v>3917</v>
      </c>
      <c r="G775" s="81"/>
    </row>
    <row r="776" spans="1:12">
      <c r="A776" s="79">
        <v>775</v>
      </c>
      <c r="B776" s="79" t="s">
        <v>14171</v>
      </c>
      <c r="C776" s="94">
        <v>468</v>
      </c>
      <c r="D776" s="81" t="s">
        <v>15762</v>
      </c>
      <c r="E776" s="81" t="s">
        <v>2411</v>
      </c>
      <c r="F776" s="79"/>
      <c r="G776" s="79"/>
      <c r="H776" s="77"/>
      <c r="I776" s="77"/>
      <c r="J776" s="77"/>
      <c r="K776" s="77"/>
      <c r="L776" s="77"/>
    </row>
    <row r="777" spans="1:12">
      <c r="A777" s="79">
        <v>776</v>
      </c>
      <c r="B777" s="79" t="s">
        <v>14168</v>
      </c>
      <c r="C777" s="93" t="s">
        <v>15763</v>
      </c>
      <c r="D777" s="81" t="s">
        <v>15764</v>
      </c>
      <c r="E777" s="81" t="s">
        <v>2412</v>
      </c>
      <c r="F777" s="81" t="s">
        <v>3917</v>
      </c>
      <c r="G777" s="81"/>
    </row>
    <row r="778" spans="1:12">
      <c r="A778" s="79">
        <v>777</v>
      </c>
      <c r="B778" s="79" t="s">
        <v>14168</v>
      </c>
      <c r="C778" s="93" t="s">
        <v>15765</v>
      </c>
      <c r="D778" s="81" t="s">
        <v>15766</v>
      </c>
      <c r="E778" s="81" t="s">
        <v>2413</v>
      </c>
      <c r="F778" s="81" t="s">
        <v>3917</v>
      </c>
      <c r="G778" s="81" t="s">
        <v>15767</v>
      </c>
      <c r="H778" s="77"/>
      <c r="I778" s="77"/>
      <c r="J778" s="77"/>
      <c r="K778" s="77"/>
      <c r="L778" s="77"/>
    </row>
    <row r="779" spans="1:12">
      <c r="A779" s="79">
        <v>778</v>
      </c>
      <c r="B779" s="79" t="s">
        <v>14168</v>
      </c>
      <c r="C779" s="93" t="s">
        <v>15768</v>
      </c>
      <c r="D779" s="81" t="s">
        <v>15769</v>
      </c>
      <c r="E779" s="81" t="s">
        <v>2414</v>
      </c>
      <c r="F779" s="81" t="s">
        <v>3917</v>
      </c>
      <c r="G779" s="81"/>
    </row>
    <row r="780" spans="1:12">
      <c r="A780" s="79">
        <v>779</v>
      </c>
      <c r="B780" s="79" t="s">
        <v>14168</v>
      </c>
      <c r="C780" s="93" t="s">
        <v>15770</v>
      </c>
      <c r="D780" s="81" t="s">
        <v>15771</v>
      </c>
      <c r="E780" s="81" t="s">
        <v>2415</v>
      </c>
      <c r="F780" s="81" t="s">
        <v>3917</v>
      </c>
      <c r="G780" s="81" t="s">
        <v>15772</v>
      </c>
    </row>
    <row r="781" spans="1:12">
      <c r="A781" s="79">
        <v>780</v>
      </c>
      <c r="B781" s="79" t="s">
        <v>14168</v>
      </c>
      <c r="C781" s="93" t="s">
        <v>15773</v>
      </c>
      <c r="D781" s="81" t="s">
        <v>15774</v>
      </c>
      <c r="E781" s="81" t="s">
        <v>2416</v>
      </c>
      <c r="F781" s="81" t="s">
        <v>3917</v>
      </c>
      <c r="G781" s="81"/>
      <c r="H781" s="77"/>
      <c r="I781" s="77"/>
      <c r="J781" s="77"/>
      <c r="K781" s="77"/>
      <c r="L781" s="77"/>
    </row>
    <row r="782" spans="1:12">
      <c r="A782" s="79">
        <v>781</v>
      </c>
      <c r="B782" s="79" t="s">
        <v>14168</v>
      </c>
      <c r="C782" s="93" t="s">
        <v>15775</v>
      </c>
      <c r="D782" s="81" t="s">
        <v>15776</v>
      </c>
      <c r="E782" s="81" t="s">
        <v>2417</v>
      </c>
      <c r="F782" s="81" t="s">
        <v>3917</v>
      </c>
      <c r="G782" s="81"/>
    </row>
    <row r="783" spans="1:12">
      <c r="A783" s="79">
        <v>782</v>
      </c>
      <c r="B783" s="79" t="s">
        <v>14168</v>
      </c>
      <c r="C783" s="93" t="s">
        <v>15777</v>
      </c>
      <c r="D783" s="81" t="s">
        <v>15778</v>
      </c>
      <c r="E783" s="81" t="s">
        <v>2418</v>
      </c>
      <c r="F783" s="81" t="s">
        <v>3917</v>
      </c>
      <c r="G783" s="81"/>
    </row>
    <row r="784" spans="1:12">
      <c r="A784" s="79">
        <v>783</v>
      </c>
      <c r="B784" s="79" t="s">
        <v>14168</v>
      </c>
      <c r="C784" s="93" t="s">
        <v>15779</v>
      </c>
      <c r="D784" s="81" t="s">
        <v>4210</v>
      </c>
      <c r="E784" s="81" t="s">
        <v>2419</v>
      </c>
      <c r="F784" s="81" t="s">
        <v>3917</v>
      </c>
      <c r="G784" s="81"/>
    </row>
    <row r="785" spans="1:12">
      <c r="A785" s="79">
        <v>784</v>
      </c>
      <c r="B785" s="79" t="s">
        <v>14168</v>
      </c>
      <c r="C785" s="93" t="s">
        <v>15780</v>
      </c>
      <c r="D785" s="81" t="s">
        <v>15781</v>
      </c>
      <c r="E785" s="81" t="s">
        <v>2420</v>
      </c>
      <c r="F785" s="81" t="s">
        <v>3917</v>
      </c>
      <c r="G785" s="81"/>
    </row>
    <row r="786" spans="1:12">
      <c r="A786" s="79">
        <v>785</v>
      </c>
      <c r="B786" s="79" t="s">
        <v>14168</v>
      </c>
      <c r="C786" s="93" t="s">
        <v>15782</v>
      </c>
      <c r="D786" s="81" t="s">
        <v>3981</v>
      </c>
      <c r="E786" s="81" t="s">
        <v>2421</v>
      </c>
      <c r="F786" s="81" t="s">
        <v>3917</v>
      </c>
      <c r="G786" s="81"/>
      <c r="H786" s="77"/>
      <c r="I786" s="77"/>
      <c r="J786" s="77"/>
      <c r="K786" s="77"/>
      <c r="L786" s="77"/>
    </row>
    <row r="787" spans="1:12">
      <c r="A787" s="79">
        <v>786</v>
      </c>
      <c r="B787" s="79" t="s">
        <v>14168</v>
      </c>
      <c r="C787" s="93" t="s">
        <v>15783</v>
      </c>
      <c r="D787" s="81" t="s">
        <v>15784</v>
      </c>
      <c r="E787" s="81" t="s">
        <v>2422</v>
      </c>
      <c r="F787" s="81" t="s">
        <v>3917</v>
      </c>
      <c r="G787" s="81"/>
    </row>
    <row r="788" spans="1:12">
      <c r="A788" s="79">
        <v>787</v>
      </c>
      <c r="B788" s="79" t="s">
        <v>14168</v>
      </c>
      <c r="C788" s="93" t="s">
        <v>15785</v>
      </c>
      <c r="D788" s="81" t="s">
        <v>4029</v>
      </c>
      <c r="E788" s="81" t="s">
        <v>2423</v>
      </c>
      <c r="F788" s="81" t="s">
        <v>3917</v>
      </c>
      <c r="G788" s="81"/>
    </row>
    <row r="789" spans="1:12">
      <c r="A789" s="79">
        <v>788</v>
      </c>
      <c r="B789" s="79" t="s">
        <v>14171</v>
      </c>
      <c r="C789" s="94">
        <v>2025</v>
      </c>
      <c r="D789" s="81" t="s">
        <v>15786</v>
      </c>
      <c r="E789" s="81" t="s">
        <v>2424</v>
      </c>
      <c r="F789" s="79"/>
      <c r="G789" s="79"/>
      <c r="H789" s="77"/>
      <c r="I789" s="77"/>
      <c r="J789" s="77"/>
      <c r="K789" s="77"/>
      <c r="L789" s="77"/>
    </row>
    <row r="790" spans="1:12">
      <c r="A790" s="79">
        <v>789</v>
      </c>
      <c r="B790" s="79" t="s">
        <v>14168</v>
      </c>
      <c r="C790" s="93" t="s">
        <v>15787</v>
      </c>
      <c r="D790" s="81" t="s">
        <v>15788</v>
      </c>
      <c r="E790" s="81" t="s">
        <v>2425</v>
      </c>
      <c r="F790" s="81" t="s">
        <v>3917</v>
      </c>
      <c r="G790" s="81"/>
      <c r="H790" s="77"/>
      <c r="I790" s="77"/>
      <c r="J790" s="77"/>
      <c r="K790" s="77"/>
      <c r="L790" s="77"/>
    </row>
    <row r="791" spans="1:12">
      <c r="A791" s="79">
        <v>790</v>
      </c>
      <c r="B791" s="79" t="s">
        <v>14168</v>
      </c>
      <c r="C791" s="93" t="s">
        <v>15789</v>
      </c>
      <c r="D791" s="81" t="s">
        <v>15790</v>
      </c>
      <c r="E791" s="81" t="s">
        <v>2426</v>
      </c>
      <c r="F791" s="81" t="s">
        <v>3917</v>
      </c>
      <c r="G791" s="81"/>
    </row>
    <row r="792" spans="1:12">
      <c r="A792" s="79">
        <v>791</v>
      </c>
      <c r="B792" s="79" t="s">
        <v>14168</v>
      </c>
      <c r="C792" s="93" t="s">
        <v>15791</v>
      </c>
      <c r="D792" s="81" t="s">
        <v>15792</v>
      </c>
      <c r="E792" s="81" t="s">
        <v>2427</v>
      </c>
      <c r="F792" s="81" t="s">
        <v>3917</v>
      </c>
      <c r="G792" s="81"/>
    </row>
    <row r="793" spans="1:12">
      <c r="A793" s="79">
        <v>792</v>
      </c>
      <c r="B793" s="79" t="s">
        <v>14168</v>
      </c>
      <c r="C793" s="93" t="s">
        <v>15793</v>
      </c>
      <c r="D793" s="81" t="s">
        <v>15794</v>
      </c>
      <c r="E793" s="81" t="s">
        <v>2428</v>
      </c>
      <c r="F793" s="81" t="s">
        <v>3917</v>
      </c>
      <c r="G793" s="81"/>
    </row>
    <row r="794" spans="1:12">
      <c r="A794" s="79">
        <v>793</v>
      </c>
      <c r="B794" s="79" t="s">
        <v>14168</v>
      </c>
      <c r="C794" s="93" t="s">
        <v>14273</v>
      </c>
      <c r="D794" s="81" t="s">
        <v>15795</v>
      </c>
      <c r="E794" s="81" t="s">
        <v>3986</v>
      </c>
      <c r="F794" s="81" t="s">
        <v>3919</v>
      </c>
      <c r="G794" s="81" t="s">
        <v>15796</v>
      </c>
    </row>
    <row r="795" spans="1:12">
      <c r="A795" s="79">
        <v>794</v>
      </c>
      <c r="B795" s="79" t="s">
        <v>14168</v>
      </c>
      <c r="C795" s="93" t="s">
        <v>15797</v>
      </c>
      <c r="D795" s="81" t="s">
        <v>15798</v>
      </c>
      <c r="E795" s="81" t="s">
        <v>4311</v>
      </c>
      <c r="F795" s="81" t="s">
        <v>3919</v>
      </c>
      <c r="G795" s="81" t="s">
        <v>15799</v>
      </c>
    </row>
    <row r="796" spans="1:12">
      <c r="A796" s="79">
        <v>795</v>
      </c>
      <c r="B796" s="79" t="s">
        <v>14168</v>
      </c>
      <c r="C796" s="93" t="s">
        <v>15800</v>
      </c>
      <c r="D796" s="81" t="s">
        <v>15801</v>
      </c>
      <c r="E796" s="81" t="s">
        <v>4297</v>
      </c>
      <c r="F796" s="81" t="s">
        <v>3919</v>
      </c>
      <c r="G796" s="81" t="s">
        <v>15802</v>
      </c>
    </row>
    <row r="797" spans="1:12">
      <c r="A797" s="79">
        <v>796</v>
      </c>
      <c r="B797" s="79" t="s">
        <v>14168</v>
      </c>
      <c r="C797" s="93" t="s">
        <v>15803</v>
      </c>
      <c r="D797" s="81" t="s">
        <v>15804</v>
      </c>
      <c r="E797" s="81" t="s">
        <v>2429</v>
      </c>
      <c r="F797" s="81" t="s">
        <v>3917</v>
      </c>
      <c r="G797" s="81"/>
    </row>
    <row r="798" spans="1:12">
      <c r="A798" s="79">
        <v>797</v>
      </c>
      <c r="B798" s="79" t="s">
        <v>14168</v>
      </c>
      <c r="C798" s="93" t="s">
        <v>15805</v>
      </c>
      <c r="D798" s="81" t="s">
        <v>15806</v>
      </c>
      <c r="E798" s="81" t="s">
        <v>2430</v>
      </c>
      <c r="F798" s="81" t="s">
        <v>3917</v>
      </c>
      <c r="G798" s="81" t="s">
        <v>15807</v>
      </c>
    </row>
    <row r="799" spans="1:12">
      <c r="A799" s="79">
        <v>798</v>
      </c>
      <c r="B799" s="79" t="s">
        <v>14168</v>
      </c>
      <c r="C799" s="93" t="s">
        <v>15808</v>
      </c>
      <c r="D799" s="81" t="s">
        <v>3942</v>
      </c>
      <c r="E799" s="81" t="s">
        <v>2431</v>
      </c>
      <c r="F799" s="81" t="s">
        <v>3917</v>
      </c>
      <c r="G799" s="81"/>
    </row>
    <row r="800" spans="1:12">
      <c r="A800" s="79">
        <v>799</v>
      </c>
      <c r="B800" s="79" t="s">
        <v>14168</v>
      </c>
      <c r="C800" s="93" t="s">
        <v>15809</v>
      </c>
      <c r="D800" s="81" t="s">
        <v>15810</v>
      </c>
      <c r="E800" s="81" t="s">
        <v>2432</v>
      </c>
      <c r="F800" s="81" t="s">
        <v>3917</v>
      </c>
      <c r="G800" s="81"/>
    </row>
    <row r="801" spans="1:12">
      <c r="A801" s="79">
        <v>800</v>
      </c>
      <c r="B801" s="79" t="s">
        <v>14168</v>
      </c>
      <c r="C801" s="93" t="s">
        <v>15811</v>
      </c>
      <c r="D801" s="81" t="s">
        <v>15812</v>
      </c>
      <c r="E801" s="81" t="s">
        <v>2433</v>
      </c>
      <c r="F801" s="81" t="s">
        <v>3917</v>
      </c>
      <c r="G801" s="81"/>
    </row>
    <row r="802" spans="1:12">
      <c r="A802" s="79">
        <v>801</v>
      </c>
      <c r="B802" s="79" t="s">
        <v>14168</v>
      </c>
      <c r="C802" s="93" t="s">
        <v>15813</v>
      </c>
      <c r="D802" s="81" t="s">
        <v>15814</v>
      </c>
      <c r="E802" s="81" t="s">
        <v>2434</v>
      </c>
      <c r="F802" s="81" t="s">
        <v>3917</v>
      </c>
      <c r="G802" s="81" t="s">
        <v>15815</v>
      </c>
    </row>
    <row r="803" spans="1:12">
      <c r="A803" s="79">
        <v>802</v>
      </c>
      <c r="B803" s="79" t="s">
        <v>6993</v>
      </c>
      <c r="C803" s="94">
        <v>7551</v>
      </c>
      <c r="D803" s="81" t="s">
        <v>15816</v>
      </c>
      <c r="E803" s="81" t="s">
        <v>6967</v>
      </c>
      <c r="F803" s="79"/>
      <c r="G803" s="79"/>
      <c r="H803" s="77"/>
      <c r="I803" s="77"/>
      <c r="J803" s="77"/>
      <c r="K803" s="77"/>
      <c r="L803" s="77"/>
    </row>
    <row r="804" spans="1:12">
      <c r="A804" s="79">
        <v>803</v>
      </c>
      <c r="B804" s="79" t="s">
        <v>14168</v>
      </c>
      <c r="C804" s="93" t="s">
        <v>15817</v>
      </c>
      <c r="D804" s="81" t="s">
        <v>15818</v>
      </c>
      <c r="E804" s="81" t="s">
        <v>2435</v>
      </c>
      <c r="F804" s="81" t="s">
        <v>3917</v>
      </c>
      <c r="G804" s="81"/>
    </row>
    <row r="805" spans="1:12">
      <c r="A805" s="79">
        <v>804</v>
      </c>
      <c r="B805" s="79" t="s">
        <v>14168</v>
      </c>
      <c r="C805" s="93" t="s">
        <v>15819</v>
      </c>
      <c r="D805" s="81" t="s">
        <v>15820</v>
      </c>
      <c r="E805" s="81" t="s">
        <v>2436</v>
      </c>
      <c r="F805" s="81" t="s">
        <v>3917</v>
      </c>
      <c r="G805" s="81" t="s">
        <v>15821</v>
      </c>
    </row>
    <row r="806" spans="1:12">
      <c r="A806" s="79">
        <v>805</v>
      </c>
      <c r="B806" s="79" t="s">
        <v>14168</v>
      </c>
      <c r="C806" s="93" t="s">
        <v>15822</v>
      </c>
      <c r="D806" s="81" t="s">
        <v>15823</v>
      </c>
      <c r="E806" s="81" t="s">
        <v>2437</v>
      </c>
      <c r="F806" s="81" t="s">
        <v>3917</v>
      </c>
      <c r="G806" s="81"/>
    </row>
    <row r="807" spans="1:12">
      <c r="A807" s="79">
        <v>806</v>
      </c>
      <c r="B807" s="79" t="s">
        <v>14168</v>
      </c>
      <c r="C807" s="93" t="s">
        <v>15824</v>
      </c>
      <c r="D807" s="81" t="s">
        <v>4025</v>
      </c>
      <c r="E807" s="81" t="s">
        <v>4024</v>
      </c>
      <c r="F807" s="81" t="s">
        <v>3919</v>
      </c>
      <c r="G807" s="81" t="s">
        <v>15825</v>
      </c>
    </row>
    <row r="808" spans="1:12">
      <c r="A808" s="79">
        <v>807</v>
      </c>
      <c r="B808" s="79" t="s">
        <v>14168</v>
      </c>
      <c r="C808" s="93" t="s">
        <v>15826</v>
      </c>
      <c r="D808" s="81" t="s">
        <v>15827</v>
      </c>
      <c r="E808" s="81" t="s">
        <v>2438</v>
      </c>
      <c r="F808" s="81" t="s">
        <v>3917</v>
      </c>
      <c r="G808" s="81"/>
      <c r="H808" s="77"/>
      <c r="I808" s="77"/>
      <c r="J808" s="77"/>
      <c r="K808" s="77"/>
      <c r="L808" s="77"/>
    </row>
    <row r="809" spans="1:12">
      <c r="A809" s="79">
        <v>808</v>
      </c>
      <c r="B809" s="79" t="s">
        <v>14168</v>
      </c>
      <c r="C809" s="93" t="s">
        <v>15828</v>
      </c>
      <c r="D809" s="81" t="s">
        <v>4386</v>
      </c>
      <c r="E809" s="81" t="s">
        <v>2439</v>
      </c>
      <c r="F809" s="81" t="s">
        <v>3917</v>
      </c>
      <c r="G809" s="81"/>
    </row>
    <row r="810" spans="1:12">
      <c r="A810" s="79">
        <v>809</v>
      </c>
      <c r="B810" s="79" t="s">
        <v>14168</v>
      </c>
      <c r="C810" s="93" t="s">
        <v>15829</v>
      </c>
      <c r="D810" s="81" t="s">
        <v>15830</v>
      </c>
      <c r="E810" s="81" t="s">
        <v>2440</v>
      </c>
      <c r="F810" s="81" t="s">
        <v>3917</v>
      </c>
      <c r="G810" s="81"/>
    </row>
    <row r="811" spans="1:12">
      <c r="A811" s="79">
        <v>810</v>
      </c>
      <c r="B811" s="79" t="s">
        <v>14168</v>
      </c>
      <c r="C811" s="93" t="s">
        <v>15831</v>
      </c>
      <c r="D811" s="81" t="s">
        <v>4017</v>
      </c>
      <c r="E811" s="81" t="s">
        <v>2441</v>
      </c>
      <c r="F811" s="81" t="s">
        <v>3917</v>
      </c>
      <c r="G811" s="81"/>
    </row>
    <row r="812" spans="1:12">
      <c r="A812" s="79">
        <v>811</v>
      </c>
      <c r="B812" s="79" t="s">
        <v>14168</v>
      </c>
      <c r="C812" s="93" t="s">
        <v>15832</v>
      </c>
      <c r="D812" s="81" t="s">
        <v>15833</v>
      </c>
      <c r="E812" s="81" t="s">
        <v>2442</v>
      </c>
      <c r="F812" s="81" t="s">
        <v>3917</v>
      </c>
      <c r="G812" s="81"/>
    </row>
    <row r="813" spans="1:12">
      <c r="A813" s="79">
        <v>812</v>
      </c>
      <c r="B813" s="79" t="s">
        <v>6993</v>
      </c>
      <c r="C813" s="94">
        <v>13136</v>
      </c>
      <c r="D813" s="81" t="s">
        <v>15834</v>
      </c>
      <c r="E813" s="81" t="s">
        <v>6971</v>
      </c>
      <c r="F813" s="79"/>
      <c r="G813" s="79"/>
      <c r="H813" s="77"/>
      <c r="I813" s="77"/>
      <c r="J813" s="77"/>
      <c r="K813" s="77"/>
      <c r="L813" s="77"/>
    </row>
    <row r="814" spans="1:12">
      <c r="A814" s="79">
        <v>813</v>
      </c>
      <c r="B814" s="79" t="s">
        <v>14168</v>
      </c>
      <c r="C814" s="93" t="s">
        <v>15835</v>
      </c>
      <c r="D814" s="81" t="s">
        <v>15836</v>
      </c>
      <c r="E814" s="81" t="s">
        <v>2443</v>
      </c>
      <c r="F814" s="81" t="s">
        <v>3917</v>
      </c>
      <c r="G814" s="81"/>
    </row>
    <row r="815" spans="1:12">
      <c r="A815" s="79">
        <v>814</v>
      </c>
      <c r="B815" s="79" t="s">
        <v>14168</v>
      </c>
      <c r="C815" s="93" t="s">
        <v>15837</v>
      </c>
      <c r="D815" s="81" t="s">
        <v>15838</v>
      </c>
      <c r="E815" s="81" t="s">
        <v>2444</v>
      </c>
      <c r="F815" s="81" t="s">
        <v>3917</v>
      </c>
      <c r="G815" s="81"/>
    </row>
    <row r="816" spans="1:12">
      <c r="A816" s="79">
        <v>815</v>
      </c>
      <c r="B816" s="79" t="s">
        <v>14168</v>
      </c>
      <c r="C816" s="93" t="s">
        <v>15839</v>
      </c>
      <c r="D816" s="81" t="s">
        <v>15840</v>
      </c>
      <c r="E816" s="81" t="s">
        <v>2445</v>
      </c>
      <c r="F816" s="81" t="s">
        <v>3917</v>
      </c>
      <c r="G816" s="81" t="s">
        <v>15841</v>
      </c>
    </row>
    <row r="817" spans="1:7">
      <c r="A817" s="79">
        <v>816</v>
      </c>
      <c r="B817" s="79" t="s">
        <v>14168</v>
      </c>
      <c r="C817" s="93" t="s">
        <v>15842</v>
      </c>
      <c r="D817" s="81" t="s">
        <v>4165</v>
      </c>
      <c r="E817" s="81" t="s">
        <v>2446</v>
      </c>
      <c r="F817" s="81" t="s">
        <v>3917</v>
      </c>
      <c r="G817" s="81"/>
    </row>
    <row r="818" spans="1:7">
      <c r="A818" s="79">
        <v>817</v>
      </c>
      <c r="B818" s="79" t="s">
        <v>14168</v>
      </c>
      <c r="C818" s="93" t="s">
        <v>15843</v>
      </c>
      <c r="D818" s="81" t="s">
        <v>15844</v>
      </c>
      <c r="E818" s="81" t="s">
        <v>4266</v>
      </c>
      <c r="F818" s="81" t="s">
        <v>3919</v>
      </c>
      <c r="G818" s="81" t="s">
        <v>15845</v>
      </c>
    </row>
    <row r="819" spans="1:7">
      <c r="A819" s="79">
        <v>818</v>
      </c>
      <c r="B819" s="79" t="s">
        <v>14168</v>
      </c>
      <c r="C819" s="93" t="s">
        <v>15846</v>
      </c>
      <c r="D819" s="81" t="s">
        <v>15847</v>
      </c>
      <c r="E819" s="81" t="s">
        <v>2447</v>
      </c>
      <c r="F819" s="81" t="s">
        <v>3917</v>
      </c>
      <c r="G819" s="81"/>
    </row>
    <row r="820" spans="1:7">
      <c r="A820" s="79">
        <v>819</v>
      </c>
      <c r="B820" s="79" t="s">
        <v>14168</v>
      </c>
      <c r="C820" s="93" t="s">
        <v>15848</v>
      </c>
      <c r="D820" s="81" t="s">
        <v>15849</v>
      </c>
      <c r="E820" s="81" t="s">
        <v>4310</v>
      </c>
      <c r="F820" s="81" t="s">
        <v>3919</v>
      </c>
      <c r="G820" s="81" t="s">
        <v>15850</v>
      </c>
    </row>
    <row r="821" spans="1:7">
      <c r="A821" s="79">
        <v>820</v>
      </c>
      <c r="B821" s="79" t="s">
        <v>14168</v>
      </c>
      <c r="C821" s="93" t="s">
        <v>15851</v>
      </c>
      <c r="D821" s="81" t="s">
        <v>15852</v>
      </c>
      <c r="E821" s="81" t="s">
        <v>2448</v>
      </c>
      <c r="F821" s="81" t="s">
        <v>3917</v>
      </c>
      <c r="G821" s="81" t="s">
        <v>15853</v>
      </c>
    </row>
    <row r="822" spans="1:7">
      <c r="A822" s="79">
        <v>821</v>
      </c>
      <c r="B822" s="79" t="s">
        <v>14168</v>
      </c>
      <c r="C822" s="93" t="s">
        <v>15854</v>
      </c>
      <c r="D822" s="81" t="s">
        <v>15855</v>
      </c>
      <c r="E822" s="81" t="s">
        <v>2449</v>
      </c>
      <c r="F822" s="81" t="s">
        <v>3917</v>
      </c>
      <c r="G822" s="81" t="s">
        <v>15856</v>
      </c>
    </row>
    <row r="823" spans="1:7">
      <c r="A823" s="79">
        <v>822</v>
      </c>
      <c r="B823" s="79" t="s">
        <v>14168</v>
      </c>
      <c r="C823" s="93" t="s">
        <v>15857</v>
      </c>
      <c r="D823" s="81" t="s">
        <v>15858</v>
      </c>
      <c r="E823" s="81" t="s">
        <v>2450</v>
      </c>
      <c r="F823" s="81" t="s">
        <v>3917</v>
      </c>
      <c r="G823" s="81"/>
    </row>
    <row r="824" spans="1:7">
      <c r="A824" s="79">
        <v>823</v>
      </c>
      <c r="B824" s="79" t="s">
        <v>14168</v>
      </c>
      <c r="C824" s="93" t="s">
        <v>15859</v>
      </c>
      <c r="D824" s="81" t="s">
        <v>15860</v>
      </c>
      <c r="E824" s="81" t="s">
        <v>2451</v>
      </c>
      <c r="F824" s="81" t="s">
        <v>3917</v>
      </c>
      <c r="G824" s="81"/>
    </row>
    <row r="825" spans="1:7">
      <c r="A825" s="79">
        <v>824</v>
      </c>
      <c r="B825" s="79" t="s">
        <v>14168</v>
      </c>
      <c r="C825" s="93" t="s">
        <v>15861</v>
      </c>
      <c r="D825" s="81" t="s">
        <v>15862</v>
      </c>
      <c r="E825" s="81" t="s">
        <v>2452</v>
      </c>
      <c r="F825" s="81" t="s">
        <v>3917</v>
      </c>
      <c r="G825" s="81" t="s">
        <v>15863</v>
      </c>
    </row>
    <row r="826" spans="1:7">
      <c r="A826" s="79">
        <v>825</v>
      </c>
      <c r="B826" s="79" t="s">
        <v>14168</v>
      </c>
      <c r="C826" s="93" t="s">
        <v>15864</v>
      </c>
      <c r="D826" s="81" t="s">
        <v>15865</v>
      </c>
      <c r="E826" s="81" t="s">
        <v>2453</v>
      </c>
      <c r="F826" s="81" t="s">
        <v>3917</v>
      </c>
      <c r="G826" s="81" t="s">
        <v>15856</v>
      </c>
    </row>
    <row r="827" spans="1:7">
      <c r="A827" s="79">
        <v>826</v>
      </c>
      <c r="B827" s="79" t="s">
        <v>14168</v>
      </c>
      <c r="C827" s="93" t="s">
        <v>15866</v>
      </c>
      <c r="D827" s="81" t="s">
        <v>15867</v>
      </c>
      <c r="E827" s="81" t="s">
        <v>2454</v>
      </c>
      <c r="F827" s="81" t="s">
        <v>3917</v>
      </c>
      <c r="G827" s="81"/>
    </row>
    <row r="828" spans="1:7">
      <c r="A828" s="79">
        <v>827</v>
      </c>
      <c r="B828" s="79" t="s">
        <v>14168</v>
      </c>
      <c r="C828" s="93" t="s">
        <v>15868</v>
      </c>
      <c r="D828" s="81" t="s">
        <v>15869</v>
      </c>
      <c r="E828" s="81" t="s">
        <v>2455</v>
      </c>
      <c r="F828" s="81" t="s">
        <v>3917</v>
      </c>
      <c r="G828" s="81"/>
    </row>
    <row r="829" spans="1:7">
      <c r="A829" s="79">
        <v>828</v>
      </c>
      <c r="B829" s="79" t="s">
        <v>14168</v>
      </c>
      <c r="C829" s="93" t="s">
        <v>15870</v>
      </c>
      <c r="D829" s="81" t="s">
        <v>15871</v>
      </c>
      <c r="E829" s="81" t="s">
        <v>2456</v>
      </c>
      <c r="F829" s="81" t="s">
        <v>3917</v>
      </c>
      <c r="G829" s="81"/>
    </row>
    <row r="830" spans="1:7">
      <c r="A830" s="79">
        <v>829</v>
      </c>
      <c r="B830" s="79" t="s">
        <v>14168</v>
      </c>
      <c r="C830" s="93" t="s">
        <v>15872</v>
      </c>
      <c r="D830" s="81" t="s">
        <v>15873</v>
      </c>
      <c r="E830" s="81" t="s">
        <v>2457</v>
      </c>
      <c r="F830" s="81" t="s">
        <v>3917</v>
      </c>
      <c r="G830" s="81"/>
    </row>
    <row r="831" spans="1:7">
      <c r="A831" s="79">
        <v>830</v>
      </c>
      <c r="B831" s="79" t="s">
        <v>14168</v>
      </c>
      <c r="C831" s="93" t="s">
        <v>15874</v>
      </c>
      <c r="D831" s="81" t="s">
        <v>15875</v>
      </c>
      <c r="E831" s="81" t="s">
        <v>2458</v>
      </c>
      <c r="F831" s="81" t="s">
        <v>3917</v>
      </c>
      <c r="G831" s="81"/>
    </row>
    <row r="832" spans="1:7">
      <c r="A832" s="79">
        <v>831</v>
      </c>
      <c r="B832" s="79" t="s">
        <v>14168</v>
      </c>
      <c r="C832" s="93" t="s">
        <v>15876</v>
      </c>
      <c r="D832" s="81" t="s">
        <v>15877</v>
      </c>
      <c r="E832" s="81" t="s">
        <v>2459</v>
      </c>
      <c r="F832" s="81" t="s">
        <v>3917</v>
      </c>
      <c r="G832" s="81"/>
    </row>
    <row r="833" spans="1:12">
      <c r="A833" s="79">
        <v>832</v>
      </c>
      <c r="B833" s="79" t="s">
        <v>14168</v>
      </c>
      <c r="C833" s="93" t="s">
        <v>15878</v>
      </c>
      <c r="D833" s="81" t="s">
        <v>15879</v>
      </c>
      <c r="E833" s="81" t="s">
        <v>2460</v>
      </c>
      <c r="F833" s="81" t="s">
        <v>3917</v>
      </c>
      <c r="G833" s="81"/>
    </row>
    <row r="834" spans="1:12">
      <c r="A834" s="79">
        <v>833</v>
      </c>
      <c r="B834" s="79" t="s">
        <v>14168</v>
      </c>
      <c r="C834" s="93" t="s">
        <v>15880</v>
      </c>
      <c r="D834" s="81" t="s">
        <v>15881</v>
      </c>
      <c r="E834" s="81" t="s">
        <v>2461</v>
      </c>
      <c r="F834" s="81" t="s">
        <v>3917</v>
      </c>
      <c r="G834" s="81"/>
    </row>
    <row r="835" spans="1:12">
      <c r="A835" s="79">
        <v>834</v>
      </c>
      <c r="B835" s="79" t="s">
        <v>14168</v>
      </c>
      <c r="C835" s="93" t="s">
        <v>15882</v>
      </c>
      <c r="D835" s="81" t="s">
        <v>15883</v>
      </c>
      <c r="E835" s="81" t="s">
        <v>2462</v>
      </c>
      <c r="F835" s="81" t="s">
        <v>3917</v>
      </c>
      <c r="G835" s="81"/>
    </row>
    <row r="836" spans="1:12">
      <c r="A836" s="79">
        <v>835</v>
      </c>
      <c r="B836" s="79" t="s">
        <v>14168</v>
      </c>
      <c r="C836" s="93" t="s">
        <v>15884</v>
      </c>
      <c r="D836" s="81" t="s">
        <v>15885</v>
      </c>
      <c r="E836" s="81" t="s">
        <v>2463</v>
      </c>
      <c r="F836" s="81" t="s">
        <v>3917</v>
      </c>
      <c r="G836" s="81"/>
    </row>
    <row r="837" spans="1:12">
      <c r="A837" s="79">
        <v>836</v>
      </c>
      <c r="B837" s="79" t="s">
        <v>14168</v>
      </c>
      <c r="C837" s="93" t="s">
        <v>15886</v>
      </c>
      <c r="D837" s="81" t="s">
        <v>15887</v>
      </c>
      <c r="E837" s="81" t="s">
        <v>2464</v>
      </c>
      <c r="F837" s="81" t="s">
        <v>3917</v>
      </c>
      <c r="G837" s="81"/>
    </row>
    <row r="838" spans="1:12">
      <c r="A838" s="79">
        <v>837</v>
      </c>
      <c r="B838" s="79" t="s">
        <v>14168</v>
      </c>
      <c r="C838" s="93" t="s">
        <v>15888</v>
      </c>
      <c r="D838" s="81" t="s">
        <v>15889</v>
      </c>
      <c r="E838" s="81" t="s">
        <v>2465</v>
      </c>
      <c r="F838" s="81" t="s">
        <v>3917</v>
      </c>
      <c r="G838" s="81"/>
    </row>
    <row r="839" spans="1:12">
      <c r="A839" s="79">
        <v>838</v>
      </c>
      <c r="B839" s="79" t="s">
        <v>14171</v>
      </c>
      <c r="C839" s="94">
        <v>5041</v>
      </c>
      <c r="D839" s="81" t="s">
        <v>15890</v>
      </c>
      <c r="E839" s="81" t="s">
        <v>2466</v>
      </c>
      <c r="F839" s="79"/>
      <c r="G839" s="79"/>
      <c r="H839" s="77"/>
      <c r="I839" s="77"/>
      <c r="J839" s="77"/>
      <c r="K839" s="77"/>
      <c r="L839" s="77"/>
    </row>
    <row r="840" spans="1:12">
      <c r="A840" s="79">
        <v>839</v>
      </c>
      <c r="B840" s="79" t="s">
        <v>14168</v>
      </c>
      <c r="C840" s="93" t="s">
        <v>15891</v>
      </c>
      <c r="D840" s="81" t="s">
        <v>15892</v>
      </c>
      <c r="E840" s="81" t="s">
        <v>2467</v>
      </c>
      <c r="F840" s="81" t="s">
        <v>3917</v>
      </c>
      <c r="G840" s="81"/>
    </row>
    <row r="841" spans="1:12">
      <c r="A841" s="79">
        <v>840</v>
      </c>
      <c r="B841" s="79" t="s">
        <v>14168</v>
      </c>
      <c r="C841" s="93" t="s">
        <v>15893</v>
      </c>
      <c r="D841" s="81" t="s">
        <v>15894</v>
      </c>
      <c r="E841" s="81" t="s">
        <v>2468</v>
      </c>
      <c r="F841" s="81" t="s">
        <v>3917</v>
      </c>
      <c r="G841" s="81"/>
    </row>
    <row r="842" spans="1:12">
      <c r="A842" s="79">
        <v>841</v>
      </c>
      <c r="B842" s="79" t="s">
        <v>14168</v>
      </c>
      <c r="C842" s="93" t="s">
        <v>15895</v>
      </c>
      <c r="D842" s="81" t="s">
        <v>15896</v>
      </c>
      <c r="E842" s="81" t="s">
        <v>2469</v>
      </c>
      <c r="F842" s="81" t="s">
        <v>3917</v>
      </c>
      <c r="G842" s="81"/>
    </row>
    <row r="843" spans="1:12">
      <c r="A843" s="79">
        <v>842</v>
      </c>
      <c r="B843" s="79" t="s">
        <v>14168</v>
      </c>
      <c r="C843" s="93" t="s">
        <v>15897</v>
      </c>
      <c r="D843" s="81" t="s">
        <v>15898</v>
      </c>
      <c r="E843" s="81" t="s">
        <v>2470</v>
      </c>
      <c r="F843" s="81" t="s">
        <v>3917</v>
      </c>
      <c r="G843" s="81"/>
    </row>
    <row r="844" spans="1:12">
      <c r="A844" s="79">
        <v>843</v>
      </c>
      <c r="B844" s="79" t="s">
        <v>14171</v>
      </c>
      <c r="C844" s="94">
        <v>5085</v>
      </c>
      <c r="D844" s="81" t="s">
        <v>15899</v>
      </c>
      <c r="E844" s="81" t="s">
        <v>2471</v>
      </c>
      <c r="F844" s="79"/>
      <c r="G844" s="79"/>
      <c r="H844" s="77"/>
      <c r="I844" s="77"/>
      <c r="J844" s="77"/>
      <c r="K844" s="77"/>
      <c r="L844" s="77"/>
    </row>
    <row r="845" spans="1:12">
      <c r="A845" s="79">
        <v>844</v>
      </c>
      <c r="B845" s="79" t="s">
        <v>14168</v>
      </c>
      <c r="C845" s="93" t="s">
        <v>15900</v>
      </c>
      <c r="D845" s="81" t="s">
        <v>15901</v>
      </c>
      <c r="E845" s="81" t="s">
        <v>2472</v>
      </c>
      <c r="F845" s="81" t="s">
        <v>3917</v>
      </c>
      <c r="G845" s="81" t="s">
        <v>15902</v>
      </c>
    </row>
    <row r="846" spans="1:12">
      <c r="A846" s="79">
        <v>845</v>
      </c>
      <c r="B846" s="79" t="s">
        <v>14168</v>
      </c>
      <c r="C846" s="93" t="s">
        <v>15903</v>
      </c>
      <c r="D846" s="81" t="s">
        <v>15904</v>
      </c>
      <c r="E846" s="81" t="s">
        <v>2473</v>
      </c>
      <c r="F846" s="81" t="s">
        <v>3917</v>
      </c>
      <c r="G846" s="81"/>
    </row>
    <row r="847" spans="1:12">
      <c r="A847" s="79">
        <v>846</v>
      </c>
      <c r="B847" s="79" t="s">
        <v>14168</v>
      </c>
      <c r="C847" s="93" t="s">
        <v>15905</v>
      </c>
      <c r="D847" s="81" t="s">
        <v>15906</v>
      </c>
      <c r="E847" s="81" t="s">
        <v>2474</v>
      </c>
      <c r="F847" s="81" t="s">
        <v>3917</v>
      </c>
      <c r="G847" s="81"/>
    </row>
    <row r="848" spans="1:12">
      <c r="A848" s="79">
        <v>847</v>
      </c>
      <c r="B848" s="79" t="s">
        <v>14168</v>
      </c>
      <c r="C848" s="93" t="s">
        <v>15907</v>
      </c>
      <c r="D848" s="81" t="s">
        <v>15908</v>
      </c>
      <c r="E848" s="81" t="s">
        <v>2475</v>
      </c>
      <c r="F848" s="81" t="s">
        <v>3917</v>
      </c>
      <c r="G848" s="81"/>
    </row>
    <row r="849" spans="1:12">
      <c r="A849" s="79">
        <v>848</v>
      </c>
      <c r="B849" s="79" t="s">
        <v>14168</v>
      </c>
      <c r="C849" s="93" t="s">
        <v>15909</v>
      </c>
      <c r="D849" s="81" t="s">
        <v>15910</v>
      </c>
      <c r="E849" s="81" t="s">
        <v>2476</v>
      </c>
      <c r="F849" s="81" t="s">
        <v>3917</v>
      </c>
      <c r="G849" s="81"/>
    </row>
    <row r="850" spans="1:12">
      <c r="A850" s="79">
        <v>849</v>
      </c>
      <c r="B850" s="79" t="s">
        <v>14168</v>
      </c>
      <c r="C850" s="93" t="s">
        <v>15911</v>
      </c>
      <c r="D850" s="81" t="s">
        <v>15912</v>
      </c>
      <c r="E850" s="81" t="s">
        <v>2477</v>
      </c>
      <c r="F850" s="81" t="s">
        <v>3917</v>
      </c>
      <c r="G850" s="81"/>
    </row>
    <row r="851" spans="1:12">
      <c r="A851" s="79">
        <v>850</v>
      </c>
      <c r="B851" s="79" t="s">
        <v>14168</v>
      </c>
      <c r="C851" s="93" t="s">
        <v>15913</v>
      </c>
      <c r="D851" s="81" t="s">
        <v>15914</v>
      </c>
      <c r="E851" s="81" t="s">
        <v>2478</v>
      </c>
      <c r="F851" s="81" t="s">
        <v>3917</v>
      </c>
      <c r="G851" s="81"/>
    </row>
    <row r="852" spans="1:12">
      <c r="A852" s="79">
        <v>851</v>
      </c>
      <c r="B852" s="79" t="s">
        <v>14168</v>
      </c>
      <c r="C852" s="93" t="s">
        <v>15915</v>
      </c>
      <c r="D852" s="81" t="s">
        <v>15916</v>
      </c>
      <c r="E852" s="81" t="s">
        <v>2479</v>
      </c>
      <c r="F852" s="81" t="s">
        <v>3917</v>
      </c>
      <c r="G852" s="81"/>
    </row>
    <row r="853" spans="1:12">
      <c r="A853" s="79">
        <v>852</v>
      </c>
      <c r="B853" s="79" t="s">
        <v>14168</v>
      </c>
      <c r="C853" s="93" t="s">
        <v>15917</v>
      </c>
      <c r="D853" s="81" t="s">
        <v>15918</v>
      </c>
      <c r="E853" s="81" t="s">
        <v>4111</v>
      </c>
      <c r="F853" s="81" t="s">
        <v>3919</v>
      </c>
      <c r="G853" s="81" t="s">
        <v>15919</v>
      </c>
    </row>
    <row r="854" spans="1:12">
      <c r="A854" s="79">
        <v>853</v>
      </c>
      <c r="B854" s="79" t="s">
        <v>14168</v>
      </c>
      <c r="C854" s="93" t="s">
        <v>15920</v>
      </c>
      <c r="D854" s="81" t="s">
        <v>15921</v>
      </c>
      <c r="E854" s="81" t="s">
        <v>2480</v>
      </c>
      <c r="F854" s="81" t="s">
        <v>3917</v>
      </c>
      <c r="G854" s="81" t="s">
        <v>15922</v>
      </c>
    </row>
    <row r="855" spans="1:12">
      <c r="A855" s="79">
        <v>854</v>
      </c>
      <c r="B855" s="79" t="s">
        <v>14168</v>
      </c>
      <c r="C855" s="93" t="s">
        <v>15923</v>
      </c>
      <c r="D855" s="81" t="s">
        <v>15924</v>
      </c>
      <c r="E855" s="81" t="s">
        <v>2481</v>
      </c>
      <c r="F855" s="81" t="s">
        <v>3917</v>
      </c>
      <c r="G855" s="81"/>
    </row>
    <row r="856" spans="1:12">
      <c r="A856" s="79">
        <v>855</v>
      </c>
      <c r="B856" s="79" t="s">
        <v>14168</v>
      </c>
      <c r="C856" s="93" t="s">
        <v>15925</v>
      </c>
      <c r="D856" s="81" t="s">
        <v>15926</v>
      </c>
      <c r="E856" s="81" t="s">
        <v>2482</v>
      </c>
      <c r="F856" s="81" t="s">
        <v>3917</v>
      </c>
      <c r="G856" s="81"/>
    </row>
    <row r="857" spans="1:12">
      <c r="A857" s="79">
        <v>856</v>
      </c>
      <c r="B857" s="79" t="s">
        <v>14168</v>
      </c>
      <c r="C857" s="93" t="s">
        <v>15927</v>
      </c>
      <c r="D857" s="81" t="s">
        <v>15928</v>
      </c>
      <c r="E857" s="81" t="s">
        <v>2483</v>
      </c>
      <c r="F857" s="81" t="s">
        <v>3917</v>
      </c>
      <c r="G857" s="81"/>
    </row>
    <row r="858" spans="1:12">
      <c r="A858" s="79">
        <v>857</v>
      </c>
      <c r="B858" s="79" t="s">
        <v>14168</v>
      </c>
      <c r="C858" s="93" t="s">
        <v>15929</v>
      </c>
      <c r="D858" s="81" t="s">
        <v>15930</v>
      </c>
      <c r="E858" s="81" t="s">
        <v>2484</v>
      </c>
      <c r="F858" s="81" t="s">
        <v>3917</v>
      </c>
      <c r="G858" s="81"/>
    </row>
    <row r="859" spans="1:12">
      <c r="A859" s="79">
        <v>858</v>
      </c>
      <c r="B859" s="79" t="s">
        <v>14168</v>
      </c>
      <c r="C859" s="93" t="s">
        <v>15931</v>
      </c>
      <c r="D859" s="81" t="s">
        <v>15932</v>
      </c>
      <c r="E859" s="81" t="s">
        <v>2485</v>
      </c>
      <c r="F859" s="81" t="s">
        <v>3917</v>
      </c>
      <c r="G859" s="81"/>
    </row>
    <row r="860" spans="1:12">
      <c r="A860" s="79">
        <v>859</v>
      </c>
      <c r="B860" s="79" t="s">
        <v>14171</v>
      </c>
      <c r="C860" s="94">
        <v>6022</v>
      </c>
      <c r="D860" s="81" t="s">
        <v>15933</v>
      </c>
      <c r="E860" s="81" t="s">
        <v>4182</v>
      </c>
      <c r="F860" s="79"/>
      <c r="G860" s="79"/>
      <c r="H860" s="77"/>
      <c r="I860" s="77"/>
      <c r="J860" s="77"/>
      <c r="K860" s="77"/>
      <c r="L860" s="77"/>
    </row>
    <row r="861" spans="1:12">
      <c r="A861" s="79">
        <v>860</v>
      </c>
      <c r="B861" s="79" t="s">
        <v>14168</v>
      </c>
      <c r="C861" s="93" t="s">
        <v>15934</v>
      </c>
      <c r="D861" s="81" t="s">
        <v>15935</v>
      </c>
      <c r="E861" s="81" t="s">
        <v>2486</v>
      </c>
      <c r="F861" s="81" t="s">
        <v>3917</v>
      </c>
      <c r="G861" s="81"/>
    </row>
    <row r="862" spans="1:12">
      <c r="A862" s="79">
        <v>861</v>
      </c>
      <c r="B862" s="79" t="s">
        <v>14168</v>
      </c>
      <c r="C862" s="93" t="s">
        <v>15936</v>
      </c>
      <c r="D862" s="81" t="s">
        <v>15937</v>
      </c>
      <c r="E862" s="81" t="s">
        <v>2487</v>
      </c>
      <c r="F862" s="81" t="s">
        <v>3917</v>
      </c>
      <c r="G862" s="81"/>
    </row>
    <row r="863" spans="1:12">
      <c r="A863" s="79">
        <v>862</v>
      </c>
      <c r="B863" s="79" t="s">
        <v>14168</v>
      </c>
      <c r="C863" s="93" t="s">
        <v>15938</v>
      </c>
      <c r="D863" s="81" t="s">
        <v>15939</v>
      </c>
      <c r="E863" s="81" t="s">
        <v>2488</v>
      </c>
      <c r="F863" s="81" t="s">
        <v>3917</v>
      </c>
      <c r="G863" s="81"/>
    </row>
    <row r="864" spans="1:12">
      <c r="A864" s="79">
        <v>863</v>
      </c>
      <c r="B864" s="79" t="s">
        <v>14168</v>
      </c>
      <c r="C864" s="93" t="s">
        <v>15940</v>
      </c>
      <c r="D864" s="81" t="s">
        <v>15941</v>
      </c>
      <c r="E864" s="81" t="s">
        <v>2489</v>
      </c>
      <c r="F864" s="81" t="s">
        <v>3917</v>
      </c>
      <c r="G864" s="81"/>
    </row>
    <row r="865" spans="1:12">
      <c r="A865" s="79">
        <v>864</v>
      </c>
      <c r="B865" s="79" t="s">
        <v>14171</v>
      </c>
      <c r="C865" s="94">
        <v>8021</v>
      </c>
      <c r="D865" s="81" t="s">
        <v>15942</v>
      </c>
      <c r="E865" s="81" t="s">
        <v>2490</v>
      </c>
      <c r="F865" s="79"/>
      <c r="G865" s="79"/>
      <c r="H865" s="77"/>
      <c r="I865" s="77"/>
      <c r="J865" s="77"/>
      <c r="K865" s="77"/>
      <c r="L865" s="77"/>
    </row>
    <row r="866" spans="1:12">
      <c r="A866" s="79">
        <v>865</v>
      </c>
      <c r="B866" s="79" t="s">
        <v>14168</v>
      </c>
      <c r="C866" s="93" t="s">
        <v>15943</v>
      </c>
      <c r="D866" s="81" t="s">
        <v>15944</v>
      </c>
      <c r="E866" s="81" t="s">
        <v>4173</v>
      </c>
      <c r="F866" s="81" t="s">
        <v>3919</v>
      </c>
      <c r="G866" s="81" t="s">
        <v>15945</v>
      </c>
      <c r="H866" s="77"/>
      <c r="I866" s="77"/>
      <c r="J866" s="77"/>
      <c r="K866" s="77"/>
      <c r="L866" s="77"/>
    </row>
    <row r="867" spans="1:12">
      <c r="A867" s="79">
        <v>866</v>
      </c>
      <c r="B867" s="79" t="s">
        <v>14168</v>
      </c>
      <c r="C867" s="93" t="s">
        <v>15946</v>
      </c>
      <c r="D867" s="81" t="s">
        <v>15947</v>
      </c>
      <c r="E867" s="81" t="s">
        <v>2491</v>
      </c>
      <c r="F867" s="81" t="s">
        <v>3917</v>
      </c>
      <c r="G867" s="81"/>
    </row>
    <row r="868" spans="1:12">
      <c r="A868" s="79">
        <v>867</v>
      </c>
      <c r="B868" s="79" t="s">
        <v>14168</v>
      </c>
      <c r="C868" s="93" t="s">
        <v>15948</v>
      </c>
      <c r="D868" s="81" t="s">
        <v>15949</v>
      </c>
      <c r="E868" s="81" t="s">
        <v>2492</v>
      </c>
      <c r="F868" s="81" t="s">
        <v>3917</v>
      </c>
      <c r="G868" s="81"/>
    </row>
    <row r="869" spans="1:12">
      <c r="A869" s="79">
        <v>868</v>
      </c>
      <c r="B869" s="79" t="s">
        <v>14168</v>
      </c>
      <c r="C869" s="93" t="s">
        <v>15950</v>
      </c>
      <c r="D869" s="81" t="s">
        <v>15951</v>
      </c>
      <c r="E869" s="81" t="s">
        <v>2493</v>
      </c>
      <c r="F869" s="81" t="s">
        <v>3917</v>
      </c>
      <c r="G869" s="81"/>
    </row>
    <row r="870" spans="1:12">
      <c r="A870" s="79">
        <v>869</v>
      </c>
      <c r="B870" s="79" t="s">
        <v>14168</v>
      </c>
      <c r="C870" s="93" t="s">
        <v>15952</v>
      </c>
      <c r="D870" s="81" t="s">
        <v>15953</v>
      </c>
      <c r="E870" s="81" t="s">
        <v>2494</v>
      </c>
      <c r="F870" s="81" t="s">
        <v>3917</v>
      </c>
      <c r="G870" s="81"/>
    </row>
    <row r="871" spans="1:12">
      <c r="A871" s="79">
        <v>870</v>
      </c>
      <c r="B871" s="79" t="s">
        <v>14168</v>
      </c>
      <c r="C871" s="93" t="s">
        <v>15954</v>
      </c>
      <c r="D871" s="81" t="s">
        <v>15955</v>
      </c>
      <c r="E871" s="81" t="s">
        <v>2495</v>
      </c>
      <c r="F871" s="81" t="s">
        <v>3917</v>
      </c>
      <c r="G871" s="81"/>
    </row>
    <row r="872" spans="1:12">
      <c r="A872" s="79">
        <v>871</v>
      </c>
      <c r="B872" s="79" t="s">
        <v>14168</v>
      </c>
      <c r="C872" s="93" t="s">
        <v>15956</v>
      </c>
      <c r="D872" s="81" t="s">
        <v>15957</v>
      </c>
      <c r="E872" s="81" t="s">
        <v>2496</v>
      </c>
      <c r="F872" s="81" t="s">
        <v>3917</v>
      </c>
      <c r="G872" s="81"/>
    </row>
    <row r="873" spans="1:12">
      <c r="A873" s="79">
        <v>872</v>
      </c>
      <c r="B873" s="79" t="s">
        <v>14168</v>
      </c>
      <c r="C873" s="93" t="s">
        <v>15958</v>
      </c>
      <c r="D873" s="81" t="s">
        <v>4302</v>
      </c>
      <c r="E873" s="81" t="s">
        <v>2497</v>
      </c>
      <c r="F873" s="81" t="s">
        <v>3917</v>
      </c>
      <c r="G873" s="81"/>
    </row>
    <row r="874" spans="1:12">
      <c r="A874" s="79">
        <v>873</v>
      </c>
      <c r="B874" s="79" t="s">
        <v>14168</v>
      </c>
      <c r="C874" s="93" t="s">
        <v>15959</v>
      </c>
      <c r="D874" s="81" t="s">
        <v>15960</v>
      </c>
      <c r="E874" s="81" t="s">
        <v>4292</v>
      </c>
      <c r="F874" s="81" t="s">
        <v>3913</v>
      </c>
      <c r="G874" s="81" t="s">
        <v>14688</v>
      </c>
    </row>
    <row r="875" spans="1:12">
      <c r="A875" s="79">
        <v>874</v>
      </c>
      <c r="B875" s="79" t="s">
        <v>14168</v>
      </c>
      <c r="C875" s="93" t="s">
        <v>15961</v>
      </c>
      <c r="D875" s="81" t="s">
        <v>15962</v>
      </c>
      <c r="E875" s="81" t="s">
        <v>4515</v>
      </c>
      <c r="F875" s="81" t="s">
        <v>3919</v>
      </c>
      <c r="G875" s="81" t="s">
        <v>15963</v>
      </c>
    </row>
    <row r="876" spans="1:12">
      <c r="A876" s="79">
        <v>875</v>
      </c>
      <c r="B876" s="79" t="s">
        <v>14168</v>
      </c>
      <c r="C876" s="93" t="s">
        <v>15964</v>
      </c>
      <c r="D876" s="81" t="s">
        <v>15965</v>
      </c>
      <c r="E876" s="81" t="s">
        <v>2498</v>
      </c>
      <c r="F876" s="81" t="s">
        <v>3917</v>
      </c>
      <c r="G876" s="81"/>
      <c r="H876" s="77"/>
      <c r="I876" s="77"/>
      <c r="J876" s="77"/>
      <c r="K876" s="77"/>
      <c r="L876" s="77"/>
    </row>
    <row r="877" spans="1:12">
      <c r="A877" s="79">
        <v>876</v>
      </c>
      <c r="B877" s="79" t="s">
        <v>14168</v>
      </c>
      <c r="C877" s="93" t="s">
        <v>15966</v>
      </c>
      <c r="D877" s="81" t="s">
        <v>15967</v>
      </c>
      <c r="E877" s="81" t="s">
        <v>4172</v>
      </c>
      <c r="F877" s="81" t="s">
        <v>3913</v>
      </c>
      <c r="G877" s="81" t="s">
        <v>14213</v>
      </c>
    </row>
    <row r="878" spans="1:12">
      <c r="A878" s="79">
        <v>877</v>
      </c>
      <c r="B878" s="79" t="s">
        <v>14168</v>
      </c>
      <c r="C878" s="93" t="s">
        <v>15968</v>
      </c>
      <c r="D878" s="81" t="s">
        <v>15969</v>
      </c>
      <c r="E878" s="81" t="s">
        <v>2499</v>
      </c>
      <c r="F878" s="81" t="s">
        <v>3917</v>
      </c>
      <c r="G878" s="81"/>
    </row>
    <row r="879" spans="1:12">
      <c r="A879" s="79">
        <v>878</v>
      </c>
      <c r="B879" s="79" t="s">
        <v>14168</v>
      </c>
      <c r="C879" s="93" t="s">
        <v>15970</v>
      </c>
      <c r="D879" s="81" t="s">
        <v>15971</v>
      </c>
      <c r="E879" s="81" t="s">
        <v>2500</v>
      </c>
      <c r="F879" s="81" t="s">
        <v>3917</v>
      </c>
      <c r="G879" s="81" t="s">
        <v>15863</v>
      </c>
    </row>
    <row r="880" spans="1:12">
      <c r="A880" s="79">
        <v>879</v>
      </c>
      <c r="B880" s="79" t="s">
        <v>14168</v>
      </c>
      <c r="C880" s="93" t="s">
        <v>15972</v>
      </c>
      <c r="D880" s="81" t="s">
        <v>15973</v>
      </c>
      <c r="E880" s="81" t="s">
        <v>2501</v>
      </c>
      <c r="F880" s="81" t="s">
        <v>3917</v>
      </c>
      <c r="G880" s="81"/>
    </row>
    <row r="881" spans="1:12">
      <c r="A881" s="79">
        <v>880</v>
      </c>
      <c r="B881" s="79" t="s">
        <v>14168</v>
      </c>
      <c r="C881" s="93" t="s">
        <v>15974</v>
      </c>
      <c r="D881" s="81" t="s">
        <v>15975</v>
      </c>
      <c r="E881" s="81" t="s">
        <v>2502</v>
      </c>
      <c r="F881" s="81" t="s">
        <v>3917</v>
      </c>
      <c r="G881" s="81" t="s">
        <v>15976</v>
      </c>
    </row>
    <row r="882" spans="1:12">
      <c r="A882" s="79">
        <v>881</v>
      </c>
      <c r="B882" s="79" t="s">
        <v>14168</v>
      </c>
      <c r="C882" s="93" t="s">
        <v>15977</v>
      </c>
      <c r="D882" s="81" t="s">
        <v>4248</v>
      </c>
      <c r="E882" s="81" t="s">
        <v>2503</v>
      </c>
      <c r="F882" s="81" t="s">
        <v>3917</v>
      </c>
      <c r="G882" s="81"/>
    </row>
    <row r="883" spans="1:12">
      <c r="A883" s="79">
        <v>882</v>
      </c>
      <c r="B883" s="79" t="s">
        <v>14168</v>
      </c>
      <c r="C883" s="93" t="s">
        <v>15978</v>
      </c>
      <c r="D883" s="81" t="s">
        <v>15979</v>
      </c>
      <c r="E883" s="81" t="s">
        <v>15980</v>
      </c>
      <c r="F883" s="81" t="s">
        <v>3913</v>
      </c>
      <c r="G883" s="81" t="s">
        <v>15981</v>
      </c>
    </row>
    <row r="884" spans="1:12">
      <c r="A884" s="79">
        <v>883</v>
      </c>
      <c r="B884" s="79" t="s">
        <v>14168</v>
      </c>
      <c r="C884" s="93" t="s">
        <v>15982</v>
      </c>
      <c r="D884" s="81" t="s">
        <v>15983</v>
      </c>
      <c r="E884" s="81" t="s">
        <v>2504</v>
      </c>
      <c r="F884" s="81" t="s">
        <v>3917</v>
      </c>
      <c r="G884" s="81"/>
    </row>
    <row r="885" spans="1:12">
      <c r="A885" s="79">
        <v>884</v>
      </c>
      <c r="B885" s="79" t="s">
        <v>14168</v>
      </c>
      <c r="C885" s="93" t="s">
        <v>15984</v>
      </c>
      <c r="D885" s="81" t="s">
        <v>15985</v>
      </c>
      <c r="E885" s="81" t="s">
        <v>2505</v>
      </c>
      <c r="F885" s="81" t="s">
        <v>3917</v>
      </c>
      <c r="G885" s="81" t="s">
        <v>15986</v>
      </c>
    </row>
    <row r="886" spans="1:12">
      <c r="A886" s="79">
        <v>885</v>
      </c>
      <c r="B886" s="79" t="s">
        <v>14168</v>
      </c>
      <c r="C886" s="93" t="s">
        <v>15987</v>
      </c>
      <c r="D886" s="81" t="s">
        <v>4206</v>
      </c>
      <c r="E886" s="81" t="s">
        <v>2506</v>
      </c>
      <c r="F886" s="81" t="s">
        <v>3917</v>
      </c>
      <c r="G886" s="81"/>
    </row>
    <row r="887" spans="1:12">
      <c r="A887" s="79">
        <v>886</v>
      </c>
      <c r="B887" s="79" t="s">
        <v>14168</v>
      </c>
      <c r="C887" s="93" t="s">
        <v>15988</v>
      </c>
      <c r="D887" s="81" t="s">
        <v>15989</v>
      </c>
      <c r="E887" s="81" t="s">
        <v>2507</v>
      </c>
      <c r="F887" s="81" t="s">
        <v>3917</v>
      </c>
      <c r="G887" s="81"/>
    </row>
    <row r="888" spans="1:12">
      <c r="A888" s="79">
        <v>887</v>
      </c>
      <c r="B888" s="79" t="s">
        <v>14168</v>
      </c>
      <c r="C888" s="93" t="s">
        <v>15990</v>
      </c>
      <c r="D888" s="81" t="s">
        <v>3965</v>
      </c>
      <c r="E888" s="81" t="s">
        <v>2508</v>
      </c>
      <c r="F888" s="81" t="s">
        <v>3917</v>
      </c>
      <c r="G888" s="81"/>
    </row>
    <row r="889" spans="1:12">
      <c r="A889" s="79">
        <v>888</v>
      </c>
      <c r="B889" s="79" t="s">
        <v>14168</v>
      </c>
      <c r="C889" s="93" t="s">
        <v>15991</v>
      </c>
      <c r="D889" s="81" t="s">
        <v>15992</v>
      </c>
      <c r="E889" s="81" t="s">
        <v>2509</v>
      </c>
      <c r="F889" s="81" t="s">
        <v>3917</v>
      </c>
      <c r="G889" s="81"/>
    </row>
    <row r="890" spans="1:12">
      <c r="A890" s="79">
        <v>889</v>
      </c>
      <c r="B890" s="79" t="s">
        <v>14168</v>
      </c>
      <c r="C890" s="93" t="s">
        <v>15993</v>
      </c>
      <c r="D890" s="81" t="s">
        <v>15994</v>
      </c>
      <c r="E890" s="81" t="s">
        <v>2510</v>
      </c>
      <c r="F890" s="81" t="s">
        <v>3917</v>
      </c>
      <c r="G890" s="81"/>
    </row>
    <row r="891" spans="1:12">
      <c r="A891" s="79">
        <v>890</v>
      </c>
      <c r="B891" s="79" t="s">
        <v>14168</v>
      </c>
      <c r="C891" s="93" t="s">
        <v>15995</v>
      </c>
      <c r="D891" s="81" t="s">
        <v>15996</v>
      </c>
      <c r="E891" s="81" t="s">
        <v>2511</v>
      </c>
      <c r="F891" s="81" t="s">
        <v>3917</v>
      </c>
      <c r="G891" s="81"/>
    </row>
    <row r="892" spans="1:12">
      <c r="A892" s="79">
        <v>891</v>
      </c>
      <c r="B892" s="79" t="s">
        <v>14168</v>
      </c>
      <c r="C892" s="93" t="s">
        <v>15997</v>
      </c>
      <c r="D892" s="81" t="s">
        <v>15998</v>
      </c>
      <c r="E892" s="81" t="s">
        <v>4201</v>
      </c>
      <c r="F892" s="81" t="s">
        <v>3913</v>
      </c>
      <c r="G892" s="81" t="s">
        <v>14374</v>
      </c>
    </row>
    <row r="893" spans="1:12">
      <c r="A893" s="79">
        <v>892</v>
      </c>
      <c r="B893" s="79" t="s">
        <v>14168</v>
      </c>
      <c r="C893" s="93" t="s">
        <v>15999</v>
      </c>
      <c r="D893" s="81" t="s">
        <v>3967</v>
      </c>
      <c r="E893" s="81" t="s">
        <v>2512</v>
      </c>
      <c r="F893" s="81" t="s">
        <v>3917</v>
      </c>
      <c r="G893" s="81"/>
    </row>
    <row r="894" spans="1:12">
      <c r="A894" s="79">
        <v>893</v>
      </c>
      <c r="B894" s="79" t="s">
        <v>14168</v>
      </c>
      <c r="C894" s="93" t="s">
        <v>16000</v>
      </c>
      <c r="D894" s="81" t="s">
        <v>16001</v>
      </c>
      <c r="E894" s="81" t="s">
        <v>2513</v>
      </c>
      <c r="F894" s="81" t="s">
        <v>3917</v>
      </c>
      <c r="G894" s="81"/>
    </row>
    <row r="895" spans="1:12">
      <c r="A895" s="79">
        <v>894</v>
      </c>
      <c r="B895" s="79" t="s">
        <v>14258</v>
      </c>
      <c r="C895" s="94" t="s">
        <v>16002</v>
      </c>
      <c r="D895" s="81" t="s">
        <v>16003</v>
      </c>
      <c r="E895" s="81" t="s">
        <v>16004</v>
      </c>
      <c r="F895" s="79"/>
      <c r="G895" s="79"/>
      <c r="H895" s="77"/>
      <c r="I895" s="77"/>
      <c r="J895" s="77"/>
      <c r="K895" s="77"/>
      <c r="L895" s="77"/>
    </row>
    <row r="896" spans="1:12">
      <c r="A896" s="79">
        <v>895</v>
      </c>
      <c r="B896" s="79" t="s">
        <v>14168</v>
      </c>
      <c r="C896" s="93" t="s">
        <v>16005</v>
      </c>
      <c r="D896" s="81" t="s">
        <v>16006</v>
      </c>
      <c r="E896" s="81" t="s">
        <v>2514</v>
      </c>
      <c r="F896" s="81" t="s">
        <v>3917</v>
      </c>
      <c r="G896" s="81" t="s">
        <v>16007</v>
      </c>
    </row>
    <row r="897" spans="1:12">
      <c r="A897" s="79">
        <v>896</v>
      </c>
      <c r="B897" s="79" t="s">
        <v>14168</v>
      </c>
      <c r="C897" s="93" t="s">
        <v>16008</v>
      </c>
      <c r="D897" s="81" t="s">
        <v>16009</v>
      </c>
      <c r="E897" s="81" t="s">
        <v>2515</v>
      </c>
      <c r="F897" s="81" t="s">
        <v>3917</v>
      </c>
      <c r="G897" s="81"/>
      <c r="H897" s="77"/>
      <c r="I897" s="77"/>
      <c r="J897" s="77"/>
      <c r="K897" s="77"/>
      <c r="L897" s="77"/>
    </row>
    <row r="898" spans="1:12">
      <c r="A898" s="79">
        <v>897</v>
      </c>
      <c r="B898" s="79" t="s">
        <v>14168</v>
      </c>
      <c r="C898" s="93" t="s">
        <v>16010</v>
      </c>
      <c r="D898" s="81" t="s">
        <v>16011</v>
      </c>
      <c r="E898" s="81" t="s">
        <v>2516</v>
      </c>
      <c r="F898" s="81" t="s">
        <v>3917</v>
      </c>
      <c r="G898" s="81"/>
    </row>
    <row r="899" spans="1:12">
      <c r="A899" s="79">
        <v>898</v>
      </c>
      <c r="B899" s="79" t="s">
        <v>14168</v>
      </c>
      <c r="C899" s="93" t="s">
        <v>16012</v>
      </c>
      <c r="D899" s="81" t="s">
        <v>16013</v>
      </c>
      <c r="E899" s="81" t="s">
        <v>2517</v>
      </c>
      <c r="F899" s="81" t="s">
        <v>3917</v>
      </c>
      <c r="G899" s="81" t="s">
        <v>16014</v>
      </c>
    </row>
    <row r="900" spans="1:12">
      <c r="A900" s="79">
        <v>899</v>
      </c>
      <c r="B900" s="79" t="s">
        <v>14168</v>
      </c>
      <c r="C900" s="93" t="s">
        <v>16015</v>
      </c>
      <c r="D900" s="81" t="s">
        <v>16016</v>
      </c>
      <c r="E900" s="81" t="s">
        <v>2518</v>
      </c>
      <c r="F900" s="81" t="s">
        <v>3917</v>
      </c>
      <c r="G900" s="81"/>
    </row>
    <row r="901" spans="1:12">
      <c r="A901" s="79">
        <v>900</v>
      </c>
      <c r="B901" s="79" t="s">
        <v>14168</v>
      </c>
      <c r="C901" s="93" t="s">
        <v>16017</v>
      </c>
      <c r="D901" s="81" t="s">
        <v>16018</v>
      </c>
      <c r="E901" s="81" t="s">
        <v>2519</v>
      </c>
      <c r="F901" s="81" t="s">
        <v>3917</v>
      </c>
      <c r="G901" s="81"/>
    </row>
    <row r="902" spans="1:12">
      <c r="A902" s="79">
        <v>901</v>
      </c>
      <c r="B902" s="79" t="s">
        <v>14168</v>
      </c>
      <c r="C902" s="93" t="s">
        <v>16019</v>
      </c>
      <c r="D902" s="81" t="s">
        <v>16020</v>
      </c>
      <c r="E902" s="81" t="s">
        <v>2520</v>
      </c>
      <c r="F902" s="81" t="s">
        <v>3917</v>
      </c>
      <c r="G902" s="81"/>
      <c r="H902" s="77"/>
      <c r="I902" s="77"/>
      <c r="J902" s="77"/>
      <c r="K902" s="77"/>
      <c r="L902" s="77"/>
    </row>
    <row r="903" spans="1:12">
      <c r="A903" s="79">
        <v>902</v>
      </c>
      <c r="B903" s="79" t="s">
        <v>14168</v>
      </c>
      <c r="C903" s="93" t="s">
        <v>16021</v>
      </c>
      <c r="D903" s="81" t="s">
        <v>16022</v>
      </c>
      <c r="E903" s="81" t="s">
        <v>2521</v>
      </c>
      <c r="F903" s="81" t="s">
        <v>3917</v>
      </c>
      <c r="G903" s="81"/>
    </row>
    <row r="904" spans="1:12">
      <c r="A904" s="79">
        <v>903</v>
      </c>
      <c r="B904" s="79" t="s">
        <v>14168</v>
      </c>
      <c r="C904" s="93" t="s">
        <v>16023</v>
      </c>
      <c r="D904" s="81" t="s">
        <v>4215</v>
      </c>
      <c r="E904" s="81" t="s">
        <v>2522</v>
      </c>
      <c r="F904" s="81" t="s">
        <v>3917</v>
      </c>
      <c r="G904" s="81"/>
    </row>
    <row r="905" spans="1:12">
      <c r="A905" s="79">
        <v>904</v>
      </c>
      <c r="B905" s="79" t="s">
        <v>14168</v>
      </c>
      <c r="C905" s="93" t="s">
        <v>16024</v>
      </c>
      <c r="D905" s="81" t="s">
        <v>16025</v>
      </c>
      <c r="E905" s="81" t="s">
        <v>2523</v>
      </c>
      <c r="F905" s="81" t="s">
        <v>3917</v>
      </c>
      <c r="G905" s="81" t="s">
        <v>16026</v>
      </c>
    </row>
    <row r="906" spans="1:12">
      <c r="A906" s="79">
        <v>905</v>
      </c>
      <c r="B906" s="79" t="s">
        <v>14168</v>
      </c>
      <c r="C906" s="93" t="s">
        <v>16027</v>
      </c>
      <c r="D906" s="81" t="s">
        <v>16028</v>
      </c>
      <c r="E906" s="81" t="s">
        <v>2524</v>
      </c>
      <c r="F906" s="81" t="s">
        <v>3917</v>
      </c>
      <c r="G906" s="81"/>
    </row>
    <row r="907" spans="1:12">
      <c r="A907" s="79">
        <v>906</v>
      </c>
      <c r="B907" s="79" t="s">
        <v>14168</v>
      </c>
      <c r="C907" s="93" t="s">
        <v>16029</v>
      </c>
      <c r="D907" s="81" t="s">
        <v>16030</v>
      </c>
      <c r="E907" s="81" t="s">
        <v>2525</v>
      </c>
      <c r="F907" s="81" t="s">
        <v>3917</v>
      </c>
      <c r="G907" s="81"/>
    </row>
    <row r="908" spans="1:12">
      <c r="A908" s="79">
        <v>907</v>
      </c>
      <c r="B908" s="79" t="s">
        <v>14168</v>
      </c>
      <c r="C908" s="93" t="s">
        <v>16031</v>
      </c>
      <c r="D908" s="81" t="s">
        <v>16032</v>
      </c>
      <c r="E908" s="81" t="s">
        <v>2526</v>
      </c>
      <c r="F908" s="81" t="s">
        <v>3917</v>
      </c>
      <c r="G908" s="81"/>
    </row>
    <row r="909" spans="1:12">
      <c r="A909" s="79">
        <v>908</v>
      </c>
      <c r="B909" s="79" t="s">
        <v>14168</v>
      </c>
      <c r="C909" s="93" t="s">
        <v>16033</v>
      </c>
      <c r="D909" s="81" t="s">
        <v>16034</v>
      </c>
      <c r="E909" s="81" t="s">
        <v>2527</v>
      </c>
      <c r="F909" s="81" t="s">
        <v>3917</v>
      </c>
      <c r="G909" s="81"/>
    </row>
    <row r="910" spans="1:12">
      <c r="A910" s="79">
        <v>909</v>
      </c>
      <c r="B910" s="79" t="s">
        <v>14168</v>
      </c>
      <c r="C910" s="93" t="s">
        <v>16035</v>
      </c>
      <c r="D910" s="81" t="s">
        <v>4193</v>
      </c>
      <c r="E910" s="81" t="s">
        <v>2528</v>
      </c>
      <c r="F910" s="81" t="s">
        <v>3917</v>
      </c>
      <c r="G910" s="81" t="s">
        <v>16036</v>
      </c>
    </row>
    <row r="911" spans="1:12">
      <c r="A911" s="79">
        <v>910</v>
      </c>
      <c r="B911" s="79" t="s">
        <v>14168</v>
      </c>
      <c r="C911" s="93" t="s">
        <v>16037</v>
      </c>
      <c r="D911" s="81" t="s">
        <v>16038</v>
      </c>
      <c r="E911" s="81" t="s">
        <v>2529</v>
      </c>
      <c r="F911" s="81" t="s">
        <v>3917</v>
      </c>
      <c r="G911" s="81"/>
    </row>
    <row r="912" spans="1:12">
      <c r="A912" s="79">
        <v>911</v>
      </c>
      <c r="B912" s="79" t="s">
        <v>6993</v>
      </c>
      <c r="C912" s="94">
        <v>13089</v>
      </c>
      <c r="D912" s="81" t="s">
        <v>16039</v>
      </c>
      <c r="E912" s="81" t="s">
        <v>2530</v>
      </c>
      <c r="F912" s="79"/>
      <c r="G912" s="79"/>
      <c r="H912" s="77"/>
      <c r="I912" s="77"/>
      <c r="J912" s="77"/>
      <c r="K912" s="77"/>
      <c r="L912" s="77"/>
    </row>
    <row r="913" spans="1:12">
      <c r="A913" s="79">
        <v>912</v>
      </c>
      <c r="B913" s="79" t="s">
        <v>14168</v>
      </c>
      <c r="C913" s="93" t="s">
        <v>16040</v>
      </c>
      <c r="D913" s="81" t="s">
        <v>16041</v>
      </c>
      <c r="E913" s="81" t="s">
        <v>2531</v>
      </c>
      <c r="F913" s="81" t="s">
        <v>3917</v>
      </c>
      <c r="G913" s="81"/>
      <c r="H913" s="77"/>
      <c r="I913" s="77"/>
      <c r="J913" s="77"/>
      <c r="K913" s="77"/>
      <c r="L913" s="77"/>
    </row>
    <row r="914" spans="1:12">
      <c r="A914" s="79">
        <v>913</v>
      </c>
      <c r="B914" s="79" t="s">
        <v>14168</v>
      </c>
      <c r="C914" s="93" t="s">
        <v>16042</v>
      </c>
      <c r="D914" s="81" t="s">
        <v>3929</v>
      </c>
      <c r="E914" s="81" t="s">
        <v>2532</v>
      </c>
      <c r="F914" s="81" t="s">
        <v>3917</v>
      </c>
      <c r="G914" s="81"/>
    </row>
    <row r="915" spans="1:12">
      <c r="A915" s="79">
        <v>914</v>
      </c>
      <c r="B915" s="79" t="s">
        <v>14168</v>
      </c>
      <c r="C915" s="93" t="s">
        <v>16043</v>
      </c>
      <c r="D915" s="81" t="s">
        <v>16044</v>
      </c>
      <c r="E915" s="81" t="s">
        <v>4204</v>
      </c>
      <c r="F915" s="81" t="s">
        <v>3919</v>
      </c>
      <c r="G915" s="81" t="s">
        <v>16045</v>
      </c>
    </row>
    <row r="916" spans="1:12">
      <c r="A916" s="79">
        <v>915</v>
      </c>
      <c r="B916" s="79" t="s">
        <v>14168</v>
      </c>
      <c r="C916" s="93" t="s">
        <v>16046</v>
      </c>
      <c r="D916" s="81" t="s">
        <v>16047</v>
      </c>
      <c r="E916" s="81" t="s">
        <v>2533</v>
      </c>
      <c r="F916" s="81" t="s">
        <v>3917</v>
      </c>
      <c r="G916" s="81"/>
    </row>
    <row r="917" spans="1:12">
      <c r="A917" s="79">
        <v>916</v>
      </c>
      <c r="B917" s="79" t="s">
        <v>14168</v>
      </c>
      <c r="C917" s="93" t="s">
        <v>16048</v>
      </c>
      <c r="D917" s="81" t="s">
        <v>16049</v>
      </c>
      <c r="E917" s="81" t="s">
        <v>4230</v>
      </c>
      <c r="F917" s="81" t="s">
        <v>3919</v>
      </c>
      <c r="G917" s="81" t="s">
        <v>16050</v>
      </c>
    </row>
    <row r="918" spans="1:12">
      <c r="A918" s="79">
        <v>917</v>
      </c>
      <c r="B918" s="79" t="s">
        <v>14168</v>
      </c>
      <c r="C918" s="93" t="s">
        <v>16051</v>
      </c>
      <c r="D918" s="81" t="s">
        <v>16052</v>
      </c>
      <c r="E918" s="81" t="s">
        <v>2534</v>
      </c>
      <c r="F918" s="81" t="s">
        <v>3917</v>
      </c>
      <c r="G918" s="81"/>
    </row>
    <row r="919" spans="1:12">
      <c r="A919" s="79">
        <v>918</v>
      </c>
      <c r="B919" s="79" t="s">
        <v>14168</v>
      </c>
      <c r="C919" s="93" t="s">
        <v>16053</v>
      </c>
      <c r="D919" s="81" t="s">
        <v>16054</v>
      </c>
      <c r="E919" s="81" t="s">
        <v>3930</v>
      </c>
      <c r="F919" s="81" t="s">
        <v>3919</v>
      </c>
      <c r="G919" s="81" t="s">
        <v>16055</v>
      </c>
    </row>
    <row r="920" spans="1:12">
      <c r="A920" s="79">
        <v>919</v>
      </c>
      <c r="B920" s="79" t="s">
        <v>14168</v>
      </c>
      <c r="C920" s="93" t="s">
        <v>16056</v>
      </c>
      <c r="D920" s="81" t="s">
        <v>16057</v>
      </c>
      <c r="E920" s="81" t="s">
        <v>4410</v>
      </c>
      <c r="F920" s="81" t="s">
        <v>3919</v>
      </c>
      <c r="G920" s="81" t="s">
        <v>16058</v>
      </c>
    </row>
    <row r="921" spans="1:12">
      <c r="A921" s="79">
        <v>920</v>
      </c>
      <c r="B921" s="79" t="s">
        <v>14168</v>
      </c>
      <c r="C921" s="93" t="s">
        <v>16059</v>
      </c>
      <c r="D921" s="81" t="s">
        <v>16060</v>
      </c>
      <c r="E921" s="81" t="s">
        <v>2535</v>
      </c>
      <c r="F921" s="81" t="s">
        <v>3917</v>
      </c>
      <c r="G921" s="81"/>
    </row>
    <row r="922" spans="1:12">
      <c r="A922" s="79">
        <v>921</v>
      </c>
      <c r="B922" s="79" t="s">
        <v>14168</v>
      </c>
      <c r="C922" s="93" t="s">
        <v>16061</v>
      </c>
      <c r="D922" s="81" t="s">
        <v>16062</v>
      </c>
      <c r="E922" s="81" t="s">
        <v>2536</v>
      </c>
      <c r="F922" s="81" t="s">
        <v>3917</v>
      </c>
      <c r="G922" s="81"/>
    </row>
    <row r="923" spans="1:12">
      <c r="A923" s="79">
        <v>922</v>
      </c>
      <c r="B923" s="79" t="s">
        <v>14168</v>
      </c>
      <c r="C923" s="93" t="s">
        <v>16063</v>
      </c>
      <c r="D923" s="81" t="s">
        <v>16064</v>
      </c>
      <c r="E923" s="81" t="s">
        <v>2537</v>
      </c>
      <c r="F923" s="81" t="s">
        <v>3917</v>
      </c>
      <c r="G923" s="81"/>
    </row>
    <row r="924" spans="1:12">
      <c r="A924" s="79">
        <v>923</v>
      </c>
      <c r="B924" s="79" t="s">
        <v>14168</v>
      </c>
      <c r="C924" s="93" t="s">
        <v>16065</v>
      </c>
      <c r="D924" s="81" t="s">
        <v>16066</v>
      </c>
      <c r="E924" s="81" t="s">
        <v>4411</v>
      </c>
      <c r="F924" s="81" t="s">
        <v>3917</v>
      </c>
      <c r="G924" s="81"/>
    </row>
    <row r="925" spans="1:12">
      <c r="A925" s="79">
        <v>924</v>
      </c>
      <c r="B925" s="79" t="s">
        <v>14168</v>
      </c>
      <c r="C925" s="93" t="s">
        <v>16067</v>
      </c>
      <c r="D925" s="81" t="s">
        <v>16068</v>
      </c>
      <c r="E925" s="81" t="s">
        <v>2538</v>
      </c>
      <c r="F925" s="81" t="s">
        <v>3917</v>
      </c>
      <c r="G925" s="81"/>
    </row>
    <row r="926" spans="1:12">
      <c r="A926" s="79">
        <v>925</v>
      </c>
      <c r="B926" s="79" t="s">
        <v>14168</v>
      </c>
      <c r="C926" s="93" t="s">
        <v>16069</v>
      </c>
      <c r="D926" s="81" t="s">
        <v>16070</v>
      </c>
      <c r="E926" s="81" t="s">
        <v>2539</v>
      </c>
      <c r="F926" s="81" t="s">
        <v>3917</v>
      </c>
      <c r="G926" s="81"/>
      <c r="H926" s="77"/>
      <c r="I926" s="77"/>
      <c r="J926" s="77"/>
      <c r="K926" s="77"/>
      <c r="L926" s="77"/>
    </row>
    <row r="927" spans="1:12">
      <c r="A927" s="79">
        <v>926</v>
      </c>
      <c r="B927" s="79" t="s">
        <v>14168</v>
      </c>
      <c r="C927" s="93" t="s">
        <v>16071</v>
      </c>
      <c r="D927" s="81" t="s">
        <v>4395</v>
      </c>
      <c r="E927" s="81" t="s">
        <v>2540</v>
      </c>
      <c r="F927" s="81" t="s">
        <v>3917</v>
      </c>
      <c r="G927" s="81" t="s">
        <v>16072</v>
      </c>
    </row>
    <row r="928" spans="1:12">
      <c r="A928" s="79">
        <v>927</v>
      </c>
      <c r="B928" s="79" t="s">
        <v>14168</v>
      </c>
      <c r="C928" s="93" t="s">
        <v>16073</v>
      </c>
      <c r="D928" s="81" t="s">
        <v>16074</v>
      </c>
      <c r="E928" s="81" t="s">
        <v>2541</v>
      </c>
      <c r="F928" s="81" t="s">
        <v>3917</v>
      </c>
      <c r="G928" s="81" t="s">
        <v>16075</v>
      </c>
    </row>
    <row r="929" spans="1:12">
      <c r="A929" s="79">
        <v>928</v>
      </c>
      <c r="B929" s="79" t="s">
        <v>14168</v>
      </c>
      <c r="C929" s="93" t="s">
        <v>16076</v>
      </c>
      <c r="D929" s="81" t="s">
        <v>16077</v>
      </c>
      <c r="E929" s="81" t="s">
        <v>2542</v>
      </c>
      <c r="F929" s="81" t="s">
        <v>3917</v>
      </c>
      <c r="G929" s="81"/>
    </row>
    <row r="930" spans="1:12">
      <c r="A930" s="79">
        <v>929</v>
      </c>
      <c r="B930" s="79" t="s">
        <v>14168</v>
      </c>
      <c r="C930" s="93" t="s">
        <v>16078</v>
      </c>
      <c r="D930" s="81" t="s">
        <v>16079</v>
      </c>
      <c r="E930" s="81" t="s">
        <v>2543</v>
      </c>
      <c r="F930" s="81" t="s">
        <v>3917</v>
      </c>
      <c r="G930" s="81"/>
    </row>
    <row r="931" spans="1:12">
      <c r="A931" s="79">
        <v>930</v>
      </c>
      <c r="B931" s="79" t="s">
        <v>6993</v>
      </c>
      <c r="C931" s="94">
        <v>13049</v>
      </c>
      <c r="D931" s="81" t="s">
        <v>16080</v>
      </c>
      <c r="E931" s="81" t="s">
        <v>6964</v>
      </c>
      <c r="F931" s="79"/>
      <c r="G931" s="79"/>
      <c r="H931" s="77"/>
      <c r="I931" s="77"/>
      <c r="J931" s="77"/>
      <c r="K931" s="77"/>
      <c r="L931" s="77"/>
    </row>
    <row r="932" spans="1:12">
      <c r="A932" s="79">
        <v>931</v>
      </c>
      <c r="B932" s="79" t="s">
        <v>14168</v>
      </c>
      <c r="C932" s="93" t="s">
        <v>16081</v>
      </c>
      <c r="D932" s="81" t="s">
        <v>16082</v>
      </c>
      <c r="E932" s="81" t="s">
        <v>4283</v>
      </c>
      <c r="F932" s="81" t="s">
        <v>3919</v>
      </c>
      <c r="G932" s="81" t="s">
        <v>16083</v>
      </c>
      <c r="H932" s="77"/>
      <c r="I932" s="77"/>
      <c r="J932" s="77"/>
      <c r="K932" s="77"/>
      <c r="L932" s="77"/>
    </row>
    <row r="933" spans="1:12">
      <c r="A933" s="79">
        <v>932</v>
      </c>
      <c r="B933" s="79" t="s">
        <v>14168</v>
      </c>
      <c r="C933" s="93" t="s">
        <v>16084</v>
      </c>
      <c r="D933" s="81" t="s">
        <v>16085</v>
      </c>
      <c r="E933" s="81" t="s">
        <v>2544</v>
      </c>
      <c r="F933" s="81" t="s">
        <v>3917</v>
      </c>
      <c r="G933" s="81"/>
    </row>
    <row r="934" spans="1:12">
      <c r="A934" s="79">
        <v>933</v>
      </c>
      <c r="B934" s="79" t="s">
        <v>14168</v>
      </c>
      <c r="C934" s="93" t="s">
        <v>16086</v>
      </c>
      <c r="D934" s="81" t="s">
        <v>16087</v>
      </c>
      <c r="E934" s="81" t="s">
        <v>2545</v>
      </c>
      <c r="F934" s="81" t="s">
        <v>3917</v>
      </c>
      <c r="G934" s="81"/>
      <c r="H934" s="77"/>
      <c r="I934" s="77"/>
      <c r="J934" s="77"/>
      <c r="K934" s="77"/>
      <c r="L934" s="77"/>
    </row>
    <row r="935" spans="1:12">
      <c r="A935" s="79">
        <v>934</v>
      </c>
      <c r="B935" s="79" t="s">
        <v>14168</v>
      </c>
      <c r="C935" s="93" t="s">
        <v>16088</v>
      </c>
      <c r="D935" s="81" t="s">
        <v>16089</v>
      </c>
      <c r="E935" s="81" t="s">
        <v>2546</v>
      </c>
      <c r="F935" s="81" t="s">
        <v>3917</v>
      </c>
      <c r="G935" s="81"/>
    </row>
    <row r="936" spans="1:12">
      <c r="A936" s="79">
        <v>935</v>
      </c>
      <c r="B936" s="79" t="s">
        <v>14168</v>
      </c>
      <c r="C936" s="93" t="s">
        <v>16090</v>
      </c>
      <c r="D936" s="81" t="s">
        <v>16091</v>
      </c>
      <c r="E936" s="81" t="s">
        <v>4314</v>
      </c>
      <c r="F936" s="81" t="s">
        <v>3919</v>
      </c>
      <c r="G936" s="81" t="s">
        <v>16092</v>
      </c>
    </row>
    <row r="937" spans="1:12">
      <c r="A937" s="79">
        <v>936</v>
      </c>
      <c r="B937" s="79" t="s">
        <v>14168</v>
      </c>
      <c r="C937" s="93" t="s">
        <v>16093</v>
      </c>
      <c r="D937" s="81" t="s">
        <v>16094</v>
      </c>
      <c r="E937" s="81" t="s">
        <v>16095</v>
      </c>
      <c r="F937" s="81" t="s">
        <v>3919</v>
      </c>
      <c r="G937" s="81" t="s">
        <v>16096</v>
      </c>
    </row>
    <row r="938" spans="1:12">
      <c r="A938" s="79">
        <v>937</v>
      </c>
      <c r="B938" s="79" t="s">
        <v>14168</v>
      </c>
      <c r="C938" s="93" t="s">
        <v>16097</v>
      </c>
      <c r="D938" s="81" t="s">
        <v>16098</v>
      </c>
      <c r="E938" s="81" t="s">
        <v>4566</v>
      </c>
      <c r="F938" s="81" t="s">
        <v>3913</v>
      </c>
      <c r="G938" s="81" t="s">
        <v>14688</v>
      </c>
    </row>
    <row r="939" spans="1:12">
      <c r="A939" s="79">
        <v>938</v>
      </c>
      <c r="B939" s="79" t="s">
        <v>14168</v>
      </c>
      <c r="C939" s="93" t="s">
        <v>16099</v>
      </c>
      <c r="D939" s="81" t="s">
        <v>16100</v>
      </c>
      <c r="E939" s="81" t="s">
        <v>2547</v>
      </c>
      <c r="F939" s="81" t="s">
        <v>3917</v>
      </c>
      <c r="G939" s="81"/>
    </row>
    <row r="940" spans="1:12">
      <c r="A940" s="79">
        <v>939</v>
      </c>
      <c r="B940" s="79" t="s">
        <v>14168</v>
      </c>
      <c r="C940" s="93" t="s">
        <v>16101</v>
      </c>
      <c r="D940" s="81" t="s">
        <v>4506</v>
      </c>
      <c r="E940" s="81" t="s">
        <v>2548</v>
      </c>
      <c r="F940" s="81" t="s">
        <v>3917</v>
      </c>
      <c r="G940" s="81"/>
    </row>
    <row r="941" spans="1:12">
      <c r="A941" s="79">
        <v>940</v>
      </c>
      <c r="B941" s="79" t="s">
        <v>14168</v>
      </c>
      <c r="C941" s="93" t="s">
        <v>16102</v>
      </c>
      <c r="D941" s="81" t="s">
        <v>16103</v>
      </c>
      <c r="E941" s="81" t="s">
        <v>2549</v>
      </c>
      <c r="F941" s="81" t="s">
        <v>3917</v>
      </c>
      <c r="G941" s="81"/>
    </row>
    <row r="942" spans="1:12">
      <c r="A942" s="79">
        <v>941</v>
      </c>
      <c r="B942" s="79" t="s">
        <v>14168</v>
      </c>
      <c r="C942" s="93" t="s">
        <v>16104</v>
      </c>
      <c r="D942" s="81" t="s">
        <v>16105</v>
      </c>
      <c r="E942" s="81" t="s">
        <v>2550</v>
      </c>
      <c r="F942" s="81" t="s">
        <v>3917</v>
      </c>
      <c r="G942" s="81"/>
    </row>
    <row r="943" spans="1:12">
      <c r="A943" s="79">
        <v>942</v>
      </c>
      <c r="B943" s="79" t="s">
        <v>14168</v>
      </c>
      <c r="C943" s="93" t="s">
        <v>16106</v>
      </c>
      <c r="D943" s="81" t="s">
        <v>16107</v>
      </c>
      <c r="E943" s="81" t="s">
        <v>2551</v>
      </c>
      <c r="F943" s="81" t="s">
        <v>3917</v>
      </c>
      <c r="G943" s="81" t="s">
        <v>16108</v>
      </c>
      <c r="H943" s="77"/>
      <c r="I943" s="77"/>
      <c r="J943" s="77"/>
      <c r="K943" s="77"/>
      <c r="L943" s="77"/>
    </row>
    <row r="944" spans="1:12">
      <c r="A944" s="79">
        <v>943</v>
      </c>
      <c r="B944" s="79" t="s">
        <v>14168</v>
      </c>
      <c r="C944" s="93" t="s">
        <v>16109</v>
      </c>
      <c r="D944" s="81" t="s">
        <v>16110</v>
      </c>
      <c r="E944" s="81" t="s">
        <v>2552</v>
      </c>
      <c r="F944" s="81" t="s">
        <v>3917</v>
      </c>
      <c r="G944" s="81" t="s">
        <v>16111</v>
      </c>
    </row>
    <row r="945" spans="1:7">
      <c r="A945" s="79">
        <v>944</v>
      </c>
      <c r="B945" s="79" t="s">
        <v>14168</v>
      </c>
      <c r="C945" s="93" t="s">
        <v>16112</v>
      </c>
      <c r="D945" s="81" t="s">
        <v>3992</v>
      </c>
      <c r="E945" s="81" t="s">
        <v>3991</v>
      </c>
      <c r="F945" s="81" t="s">
        <v>3913</v>
      </c>
      <c r="G945" s="81" t="s">
        <v>16113</v>
      </c>
    </row>
    <row r="946" spans="1:7">
      <c r="A946" s="79">
        <v>945</v>
      </c>
      <c r="B946" s="79" t="s">
        <v>14168</v>
      </c>
      <c r="C946" s="93" t="s">
        <v>16114</v>
      </c>
      <c r="D946" s="81" t="s">
        <v>16115</v>
      </c>
      <c r="E946" s="81" t="s">
        <v>2553</v>
      </c>
      <c r="F946" s="81" t="s">
        <v>3917</v>
      </c>
      <c r="G946" s="81"/>
    </row>
    <row r="947" spans="1:7">
      <c r="A947" s="79">
        <v>946</v>
      </c>
      <c r="B947" s="79" t="s">
        <v>14168</v>
      </c>
      <c r="C947" s="93" t="s">
        <v>16116</v>
      </c>
      <c r="D947" s="81" t="s">
        <v>16117</v>
      </c>
      <c r="E947" s="81" t="s">
        <v>4480</v>
      </c>
      <c r="F947" s="81" t="s">
        <v>3917</v>
      </c>
      <c r="G947" s="81"/>
    </row>
    <row r="948" spans="1:7">
      <c r="A948" s="79">
        <v>947</v>
      </c>
      <c r="B948" s="79" t="s">
        <v>14168</v>
      </c>
      <c r="C948" s="93" t="s">
        <v>16118</v>
      </c>
      <c r="D948" s="81" t="s">
        <v>16119</v>
      </c>
      <c r="E948" s="81" t="s">
        <v>2554</v>
      </c>
      <c r="F948" s="81" t="s">
        <v>3917</v>
      </c>
      <c r="G948" s="81"/>
    </row>
    <row r="949" spans="1:7">
      <c r="A949" s="79">
        <v>948</v>
      </c>
      <c r="B949" s="79" t="s">
        <v>14168</v>
      </c>
      <c r="C949" s="93" t="s">
        <v>16120</v>
      </c>
      <c r="D949" s="81" t="s">
        <v>16121</v>
      </c>
      <c r="E949" s="81" t="s">
        <v>2555</v>
      </c>
      <c r="F949" s="81" t="s">
        <v>3917</v>
      </c>
      <c r="G949" s="81"/>
    </row>
    <row r="950" spans="1:7">
      <c r="A950" s="79">
        <v>949</v>
      </c>
      <c r="B950" s="79" t="s">
        <v>14168</v>
      </c>
      <c r="C950" s="93" t="s">
        <v>15589</v>
      </c>
      <c r="D950" s="81" t="s">
        <v>16122</v>
      </c>
      <c r="E950" s="81" t="s">
        <v>4470</v>
      </c>
      <c r="F950" s="81" t="s">
        <v>3917</v>
      </c>
      <c r="G950" s="81" t="s">
        <v>16123</v>
      </c>
    </row>
    <row r="951" spans="1:7">
      <c r="A951" s="79">
        <v>950</v>
      </c>
      <c r="B951" s="79" t="s">
        <v>14168</v>
      </c>
      <c r="C951" s="93" t="s">
        <v>16124</v>
      </c>
      <c r="D951" s="81" t="s">
        <v>4393</v>
      </c>
      <c r="E951" s="81" t="s">
        <v>2556</v>
      </c>
      <c r="F951" s="81" t="s">
        <v>3917</v>
      </c>
      <c r="G951" s="81"/>
    </row>
    <row r="952" spans="1:7">
      <c r="A952" s="79">
        <v>951</v>
      </c>
      <c r="B952" s="79" t="s">
        <v>14168</v>
      </c>
      <c r="C952" s="93" t="s">
        <v>16125</v>
      </c>
      <c r="D952" s="81" t="s">
        <v>16126</v>
      </c>
      <c r="E952" s="81" t="s">
        <v>2557</v>
      </c>
      <c r="F952" s="81" t="s">
        <v>3917</v>
      </c>
      <c r="G952" s="81"/>
    </row>
    <row r="953" spans="1:7">
      <c r="A953" s="79">
        <v>952</v>
      </c>
      <c r="B953" s="79" t="s">
        <v>14168</v>
      </c>
      <c r="C953" s="93" t="s">
        <v>16127</v>
      </c>
      <c r="D953" s="81" t="s">
        <v>16128</v>
      </c>
      <c r="E953" s="81" t="s">
        <v>2558</v>
      </c>
      <c r="F953" s="81" t="s">
        <v>3917</v>
      </c>
      <c r="G953" s="81"/>
    </row>
    <row r="954" spans="1:7">
      <c r="A954" s="79">
        <v>953</v>
      </c>
      <c r="B954" s="79" t="s">
        <v>14168</v>
      </c>
      <c r="C954" s="93" t="s">
        <v>16129</v>
      </c>
      <c r="D954" s="81" t="s">
        <v>16130</v>
      </c>
      <c r="E954" s="81" t="s">
        <v>2559</v>
      </c>
      <c r="F954" s="81" t="s">
        <v>3917</v>
      </c>
      <c r="G954" s="81"/>
    </row>
    <row r="955" spans="1:7">
      <c r="A955" s="79">
        <v>954</v>
      </c>
      <c r="B955" s="79" t="s">
        <v>14168</v>
      </c>
      <c r="C955" s="93" t="s">
        <v>16131</v>
      </c>
      <c r="D955" s="81" t="s">
        <v>16132</v>
      </c>
      <c r="E955" s="81" t="s">
        <v>2560</v>
      </c>
      <c r="F955" s="81" t="s">
        <v>3917</v>
      </c>
      <c r="G955" s="81"/>
    </row>
    <row r="956" spans="1:7">
      <c r="A956" s="79">
        <v>955</v>
      </c>
      <c r="B956" s="79" t="s">
        <v>14168</v>
      </c>
      <c r="C956" s="93" t="s">
        <v>16133</v>
      </c>
      <c r="D956" s="81" t="s">
        <v>16134</v>
      </c>
      <c r="E956" s="81" t="s">
        <v>2561</v>
      </c>
      <c r="F956" s="81" t="s">
        <v>3917</v>
      </c>
      <c r="G956" s="81" t="s">
        <v>16135</v>
      </c>
    </row>
    <row r="957" spans="1:7">
      <c r="A957" s="79">
        <v>956</v>
      </c>
      <c r="B957" s="79" t="s">
        <v>14168</v>
      </c>
      <c r="C957" s="93" t="s">
        <v>16136</v>
      </c>
      <c r="D957" s="81" t="s">
        <v>4513</v>
      </c>
      <c r="E957" s="81" t="s">
        <v>2562</v>
      </c>
      <c r="F957" s="81" t="s">
        <v>3917</v>
      </c>
      <c r="G957" s="81"/>
    </row>
    <row r="958" spans="1:7">
      <c r="A958" s="79">
        <v>957</v>
      </c>
      <c r="B958" s="79" t="s">
        <v>14168</v>
      </c>
      <c r="C958" s="93" t="s">
        <v>16137</v>
      </c>
      <c r="D958" s="81" t="s">
        <v>16138</v>
      </c>
      <c r="E958" s="81" t="s">
        <v>3969</v>
      </c>
      <c r="F958" s="81" t="s">
        <v>3917</v>
      </c>
      <c r="G958" s="81"/>
    </row>
    <row r="959" spans="1:7">
      <c r="A959" s="79">
        <v>958</v>
      </c>
      <c r="B959" s="79" t="s">
        <v>14168</v>
      </c>
      <c r="C959" s="93" t="s">
        <v>16139</v>
      </c>
      <c r="D959" s="81" t="s">
        <v>16140</v>
      </c>
      <c r="E959" s="81" t="s">
        <v>2563</v>
      </c>
      <c r="F959" s="81" t="s">
        <v>3917</v>
      </c>
      <c r="G959" s="81"/>
    </row>
    <row r="960" spans="1:7">
      <c r="A960" s="79">
        <v>959</v>
      </c>
      <c r="B960" s="79" t="s">
        <v>14168</v>
      </c>
      <c r="C960" s="93" t="s">
        <v>16141</v>
      </c>
      <c r="D960" s="81" t="s">
        <v>16142</v>
      </c>
      <c r="E960" s="81" t="s">
        <v>2564</v>
      </c>
      <c r="F960" s="81" t="s">
        <v>3917</v>
      </c>
      <c r="G960" s="81"/>
    </row>
    <row r="961" spans="1:12">
      <c r="A961" s="79">
        <v>960</v>
      </c>
      <c r="B961" s="79" t="s">
        <v>14168</v>
      </c>
      <c r="C961" s="93" t="s">
        <v>16143</v>
      </c>
      <c r="D961" s="81" t="s">
        <v>16144</v>
      </c>
      <c r="E961" s="81" t="s">
        <v>2565</v>
      </c>
      <c r="F961" s="81" t="s">
        <v>3917</v>
      </c>
      <c r="G961" s="81"/>
    </row>
    <row r="962" spans="1:12">
      <c r="A962" s="79">
        <v>961</v>
      </c>
      <c r="B962" s="79" t="s">
        <v>14168</v>
      </c>
      <c r="C962" s="93" t="s">
        <v>16145</v>
      </c>
      <c r="D962" s="81" t="s">
        <v>16146</v>
      </c>
      <c r="E962" s="81" t="s">
        <v>2566</v>
      </c>
      <c r="F962" s="81" t="s">
        <v>3917</v>
      </c>
      <c r="G962" s="81"/>
    </row>
    <row r="963" spans="1:12">
      <c r="A963" s="79">
        <v>962</v>
      </c>
      <c r="B963" s="79" t="s">
        <v>14171</v>
      </c>
      <c r="C963" s="94">
        <v>7756</v>
      </c>
      <c r="D963" s="81" t="s">
        <v>16147</v>
      </c>
      <c r="E963" s="81" t="s">
        <v>2567</v>
      </c>
      <c r="F963" s="79"/>
      <c r="G963" s="79"/>
      <c r="H963" s="77"/>
      <c r="I963" s="77"/>
      <c r="J963" s="77"/>
      <c r="K963" s="77"/>
      <c r="L963" s="77"/>
    </row>
    <row r="964" spans="1:12">
      <c r="A964" s="79">
        <v>963</v>
      </c>
      <c r="B964" s="79" t="s">
        <v>14168</v>
      </c>
      <c r="C964" s="93" t="s">
        <v>16148</v>
      </c>
      <c r="D964" s="81" t="s">
        <v>16149</v>
      </c>
      <c r="E964" s="81" t="s">
        <v>4098</v>
      </c>
      <c r="F964" s="81" t="s">
        <v>3919</v>
      </c>
      <c r="G964" s="81" t="s">
        <v>16150</v>
      </c>
    </row>
    <row r="965" spans="1:12">
      <c r="A965" s="79">
        <v>964</v>
      </c>
      <c r="B965" s="79" t="s">
        <v>14168</v>
      </c>
      <c r="C965" s="93" t="s">
        <v>16151</v>
      </c>
      <c r="D965" s="81" t="s">
        <v>16152</v>
      </c>
      <c r="E965" s="81" t="s">
        <v>2568</v>
      </c>
      <c r="F965" s="81" t="s">
        <v>3917</v>
      </c>
      <c r="G965" s="81"/>
    </row>
    <row r="966" spans="1:12">
      <c r="A966" s="79">
        <v>965</v>
      </c>
      <c r="B966" s="79" t="s">
        <v>14168</v>
      </c>
      <c r="C966" s="93" t="s">
        <v>16153</v>
      </c>
      <c r="D966" s="81" t="s">
        <v>4221</v>
      </c>
      <c r="E966" s="81" t="s">
        <v>2569</v>
      </c>
      <c r="F966" s="81" t="s">
        <v>3917</v>
      </c>
      <c r="G966" s="81"/>
    </row>
    <row r="967" spans="1:12">
      <c r="A967" s="79">
        <v>966</v>
      </c>
      <c r="B967" s="79" t="s">
        <v>14171</v>
      </c>
      <c r="C967" s="94">
        <v>12043</v>
      </c>
      <c r="D967" s="81" t="s">
        <v>16154</v>
      </c>
      <c r="E967" s="81" t="s">
        <v>2570</v>
      </c>
      <c r="F967" s="79"/>
      <c r="G967" s="79"/>
      <c r="H967" s="77"/>
      <c r="I967" s="77"/>
      <c r="J967" s="77"/>
      <c r="K967" s="77"/>
      <c r="L967" s="77"/>
    </row>
    <row r="968" spans="1:12">
      <c r="A968" s="79">
        <v>967</v>
      </c>
      <c r="B968" s="79" t="s">
        <v>14168</v>
      </c>
      <c r="C968" s="93" t="s">
        <v>16155</v>
      </c>
      <c r="D968" s="81" t="s">
        <v>16156</v>
      </c>
      <c r="E968" s="81" t="s">
        <v>2571</v>
      </c>
      <c r="F968" s="81" t="s">
        <v>3917</v>
      </c>
      <c r="G968" s="81"/>
    </row>
    <row r="969" spans="1:12">
      <c r="A969" s="79">
        <v>968</v>
      </c>
      <c r="B969" s="79" t="s">
        <v>14168</v>
      </c>
      <c r="C969" s="93" t="s">
        <v>16157</v>
      </c>
      <c r="D969" s="81" t="s">
        <v>16158</v>
      </c>
      <c r="E969" s="81" t="s">
        <v>2572</v>
      </c>
      <c r="F969" s="81" t="s">
        <v>3917</v>
      </c>
      <c r="G969" s="81"/>
    </row>
    <row r="970" spans="1:12">
      <c r="A970" s="79">
        <v>969</v>
      </c>
      <c r="B970" s="79" t="s">
        <v>14168</v>
      </c>
      <c r="C970" s="93" t="s">
        <v>16159</v>
      </c>
      <c r="D970" s="81" t="s">
        <v>16160</v>
      </c>
      <c r="E970" s="81" t="s">
        <v>2573</v>
      </c>
      <c r="F970" s="81" t="s">
        <v>3917</v>
      </c>
      <c r="G970" s="81"/>
    </row>
    <row r="971" spans="1:12">
      <c r="A971" s="79">
        <v>970</v>
      </c>
      <c r="B971" s="79" t="s">
        <v>14168</v>
      </c>
      <c r="C971" s="93" t="s">
        <v>16161</v>
      </c>
      <c r="D971" s="81" t="s">
        <v>16162</v>
      </c>
      <c r="E971" s="81" t="s">
        <v>2574</v>
      </c>
      <c r="F971" s="81" t="s">
        <v>3917</v>
      </c>
      <c r="G971" s="81" t="s">
        <v>16163</v>
      </c>
    </row>
    <row r="972" spans="1:12">
      <c r="A972" s="79">
        <v>971</v>
      </c>
      <c r="B972" s="79" t="s">
        <v>14168</v>
      </c>
      <c r="C972" s="93" t="s">
        <v>16164</v>
      </c>
      <c r="D972" s="81" t="s">
        <v>16165</v>
      </c>
      <c r="E972" s="81" t="s">
        <v>2575</v>
      </c>
      <c r="F972" s="81" t="s">
        <v>3917</v>
      </c>
      <c r="G972" s="81" t="s">
        <v>16166</v>
      </c>
      <c r="H972" s="77"/>
      <c r="I972" s="77"/>
      <c r="J972" s="77"/>
      <c r="K972" s="77"/>
      <c r="L972" s="77"/>
    </row>
    <row r="973" spans="1:12">
      <c r="A973" s="79">
        <v>972</v>
      </c>
      <c r="B973" s="79" t="s">
        <v>14168</v>
      </c>
      <c r="C973" s="93" t="s">
        <v>16167</v>
      </c>
      <c r="D973" s="81" t="s">
        <v>16168</v>
      </c>
      <c r="E973" s="81" t="s">
        <v>2576</v>
      </c>
      <c r="F973" s="81" t="s">
        <v>3917</v>
      </c>
      <c r="G973" s="81"/>
    </row>
    <row r="974" spans="1:12">
      <c r="A974" s="79">
        <v>973</v>
      </c>
      <c r="B974" s="79" t="s">
        <v>14168</v>
      </c>
      <c r="C974" s="93" t="s">
        <v>16169</v>
      </c>
      <c r="D974" s="81" t="s">
        <v>16170</v>
      </c>
      <c r="E974" s="81" t="s">
        <v>2577</v>
      </c>
      <c r="F974" s="81" t="s">
        <v>3917</v>
      </c>
      <c r="G974" s="81"/>
    </row>
    <row r="975" spans="1:12">
      <c r="A975" s="79">
        <v>974</v>
      </c>
      <c r="B975" s="79" t="s">
        <v>14168</v>
      </c>
      <c r="C975" s="93" t="s">
        <v>16171</v>
      </c>
      <c r="D975" s="81" t="s">
        <v>16172</v>
      </c>
      <c r="E975" s="81" t="s">
        <v>3964</v>
      </c>
      <c r="F975" s="81" t="s">
        <v>3919</v>
      </c>
      <c r="G975" s="81" t="s">
        <v>16173</v>
      </c>
    </row>
    <row r="976" spans="1:12">
      <c r="A976" s="79">
        <v>975</v>
      </c>
      <c r="B976" s="79" t="s">
        <v>14168</v>
      </c>
      <c r="C976" s="93" t="s">
        <v>16174</v>
      </c>
      <c r="D976" s="81" t="s">
        <v>16175</v>
      </c>
      <c r="E976" s="81" t="s">
        <v>2578</v>
      </c>
      <c r="F976" s="81" t="s">
        <v>3917</v>
      </c>
      <c r="G976" s="81" t="s">
        <v>16176</v>
      </c>
    </row>
    <row r="977" spans="1:7">
      <c r="A977" s="79">
        <v>976</v>
      </c>
      <c r="B977" s="79" t="s">
        <v>14168</v>
      </c>
      <c r="C977" s="93" t="s">
        <v>16177</v>
      </c>
      <c r="D977" s="81" t="s">
        <v>16178</v>
      </c>
      <c r="E977" s="81" t="s">
        <v>2579</v>
      </c>
      <c r="F977" s="81" t="s">
        <v>3917</v>
      </c>
      <c r="G977" s="81"/>
    </row>
    <row r="978" spans="1:7">
      <c r="A978" s="79">
        <v>977</v>
      </c>
      <c r="B978" s="79" t="s">
        <v>14168</v>
      </c>
      <c r="C978" s="93" t="s">
        <v>16179</v>
      </c>
      <c r="D978" s="81" t="s">
        <v>16180</v>
      </c>
      <c r="E978" s="81" t="s">
        <v>2580</v>
      </c>
      <c r="F978" s="81" t="s">
        <v>3917</v>
      </c>
      <c r="G978" s="81" t="s">
        <v>16181</v>
      </c>
    </row>
    <row r="979" spans="1:7">
      <c r="A979" s="79">
        <v>978</v>
      </c>
      <c r="B979" s="79" t="s">
        <v>14168</v>
      </c>
      <c r="C979" s="93" t="s">
        <v>16182</v>
      </c>
      <c r="D979" s="81" t="s">
        <v>16183</v>
      </c>
      <c r="E979" s="81" t="s">
        <v>2581</v>
      </c>
      <c r="F979" s="81" t="s">
        <v>3917</v>
      </c>
      <c r="G979" s="81"/>
    </row>
    <row r="980" spans="1:7">
      <c r="A980" s="79">
        <v>979</v>
      </c>
      <c r="B980" s="79" t="s">
        <v>14168</v>
      </c>
      <c r="C980" s="93" t="s">
        <v>16184</v>
      </c>
      <c r="D980" s="81" t="s">
        <v>16185</v>
      </c>
      <c r="E980" s="81" t="s">
        <v>2582</v>
      </c>
      <c r="F980" s="81" t="s">
        <v>3917</v>
      </c>
      <c r="G980" s="81"/>
    </row>
    <row r="981" spans="1:7">
      <c r="A981" s="79">
        <v>980</v>
      </c>
      <c r="B981" s="79" t="s">
        <v>14168</v>
      </c>
      <c r="C981" s="93" t="s">
        <v>16186</v>
      </c>
      <c r="D981" s="81" t="s">
        <v>16187</v>
      </c>
      <c r="E981" s="81" t="s">
        <v>2583</v>
      </c>
      <c r="F981" s="81" t="s">
        <v>3917</v>
      </c>
      <c r="G981" s="81"/>
    </row>
    <row r="982" spans="1:7">
      <c r="A982" s="79">
        <v>981</v>
      </c>
      <c r="B982" s="79" t="s">
        <v>14168</v>
      </c>
      <c r="C982" s="93" t="s">
        <v>16188</v>
      </c>
      <c r="D982" s="81" t="s">
        <v>16189</v>
      </c>
      <c r="E982" s="81" t="s">
        <v>2584</v>
      </c>
      <c r="F982" s="81" t="s">
        <v>3917</v>
      </c>
      <c r="G982" s="81" t="s">
        <v>16190</v>
      </c>
    </row>
    <row r="983" spans="1:7">
      <c r="A983" s="79">
        <v>982</v>
      </c>
      <c r="B983" s="79" t="s">
        <v>14168</v>
      </c>
      <c r="C983" s="93" t="s">
        <v>16191</v>
      </c>
      <c r="D983" s="81" t="s">
        <v>16192</v>
      </c>
      <c r="E983" s="81" t="s">
        <v>2585</v>
      </c>
      <c r="F983" s="81" t="s">
        <v>3917</v>
      </c>
      <c r="G983" s="81"/>
    </row>
    <row r="984" spans="1:7">
      <c r="A984" s="79">
        <v>983</v>
      </c>
      <c r="B984" s="79" t="s">
        <v>14168</v>
      </c>
      <c r="C984" s="93" t="s">
        <v>16193</v>
      </c>
      <c r="D984" s="81" t="s">
        <v>16194</v>
      </c>
      <c r="E984" s="81" t="s">
        <v>2586</v>
      </c>
      <c r="F984" s="81" t="s">
        <v>3917</v>
      </c>
      <c r="G984" s="81" t="s">
        <v>16195</v>
      </c>
    </row>
    <row r="985" spans="1:7">
      <c r="A985" s="79">
        <v>984</v>
      </c>
      <c r="B985" s="79" t="s">
        <v>14168</v>
      </c>
      <c r="C985" s="93" t="s">
        <v>16196</v>
      </c>
      <c r="D985" s="81" t="s">
        <v>16197</v>
      </c>
      <c r="E985" s="81" t="s">
        <v>2587</v>
      </c>
      <c r="F985" s="81" t="s">
        <v>3917</v>
      </c>
      <c r="G985" s="81"/>
    </row>
    <row r="986" spans="1:7">
      <c r="A986" s="79">
        <v>985</v>
      </c>
      <c r="B986" s="79" t="s">
        <v>14168</v>
      </c>
      <c r="C986" s="93" t="s">
        <v>16198</v>
      </c>
      <c r="D986" s="81" t="s">
        <v>16199</v>
      </c>
      <c r="E986" s="81" t="s">
        <v>2588</v>
      </c>
      <c r="F986" s="81" t="s">
        <v>3917</v>
      </c>
      <c r="G986" s="81"/>
    </row>
    <row r="987" spans="1:7">
      <c r="A987" s="79">
        <v>986</v>
      </c>
      <c r="B987" s="79" t="s">
        <v>14168</v>
      </c>
      <c r="C987" s="93" t="s">
        <v>16200</v>
      </c>
      <c r="D987" s="81" t="s">
        <v>16201</v>
      </c>
      <c r="E987" s="81" t="s">
        <v>2589</v>
      </c>
      <c r="F987" s="81" t="s">
        <v>3917</v>
      </c>
      <c r="G987" s="81"/>
    </row>
    <row r="988" spans="1:7">
      <c r="A988" s="79">
        <v>987</v>
      </c>
      <c r="B988" s="79" t="s">
        <v>14168</v>
      </c>
      <c r="C988" s="93" t="s">
        <v>14928</v>
      </c>
      <c r="D988" s="81" t="s">
        <v>16202</v>
      </c>
      <c r="E988" s="81" t="s">
        <v>4148</v>
      </c>
      <c r="F988" s="81" t="s">
        <v>3926</v>
      </c>
      <c r="G988" s="81" t="s">
        <v>16203</v>
      </c>
    </row>
    <row r="989" spans="1:7">
      <c r="A989" s="79">
        <v>988</v>
      </c>
      <c r="B989" s="79" t="s">
        <v>14168</v>
      </c>
      <c r="C989" s="93" t="s">
        <v>16204</v>
      </c>
      <c r="D989" s="81" t="s">
        <v>16205</v>
      </c>
      <c r="E989" s="81" t="s">
        <v>2590</v>
      </c>
      <c r="F989" s="81" t="s">
        <v>3917</v>
      </c>
      <c r="G989" s="81"/>
    </row>
    <row r="990" spans="1:7">
      <c r="A990" s="79">
        <v>989</v>
      </c>
      <c r="B990" s="79" t="s">
        <v>14168</v>
      </c>
      <c r="C990" s="93" t="s">
        <v>16206</v>
      </c>
      <c r="D990" s="81" t="s">
        <v>16207</v>
      </c>
      <c r="E990" s="81" t="s">
        <v>2591</v>
      </c>
      <c r="F990" s="81" t="s">
        <v>3917</v>
      </c>
      <c r="G990" s="81"/>
    </row>
    <row r="991" spans="1:7">
      <c r="A991" s="79">
        <v>990</v>
      </c>
      <c r="B991" s="79" t="s">
        <v>14168</v>
      </c>
      <c r="C991" s="93" t="s">
        <v>16208</v>
      </c>
      <c r="D991" s="81" t="s">
        <v>16209</v>
      </c>
      <c r="E991" s="81" t="s">
        <v>2592</v>
      </c>
      <c r="F991" s="81" t="s">
        <v>3917</v>
      </c>
      <c r="G991" s="81"/>
    </row>
    <row r="992" spans="1:7">
      <c r="A992" s="79">
        <v>991</v>
      </c>
      <c r="B992" s="79" t="s">
        <v>14168</v>
      </c>
      <c r="C992" s="93" t="s">
        <v>16210</v>
      </c>
      <c r="D992" s="81" t="s">
        <v>16211</v>
      </c>
      <c r="E992" s="81" t="s">
        <v>2593</v>
      </c>
      <c r="F992" s="81" t="s">
        <v>3917</v>
      </c>
      <c r="G992" s="81"/>
    </row>
    <row r="993" spans="1:12">
      <c r="A993" s="79">
        <v>992</v>
      </c>
      <c r="B993" s="79" t="s">
        <v>6993</v>
      </c>
      <c r="C993" s="94">
        <v>13242</v>
      </c>
      <c r="D993" s="81" t="s">
        <v>16212</v>
      </c>
      <c r="E993" s="81" t="s">
        <v>2594</v>
      </c>
      <c r="F993" s="79"/>
      <c r="G993" s="79"/>
      <c r="H993" s="77"/>
      <c r="I993" s="77"/>
      <c r="J993" s="77"/>
      <c r="K993" s="77"/>
      <c r="L993" s="77"/>
    </row>
    <row r="994" spans="1:12">
      <c r="A994" s="79">
        <v>993</v>
      </c>
      <c r="B994" s="79" t="s">
        <v>14168</v>
      </c>
      <c r="C994" s="93" t="s">
        <v>16213</v>
      </c>
      <c r="D994" s="81" t="s">
        <v>16214</v>
      </c>
      <c r="E994" s="81" t="s">
        <v>2595</v>
      </c>
      <c r="F994" s="81" t="s">
        <v>4036</v>
      </c>
      <c r="G994" s="81" t="s">
        <v>16215</v>
      </c>
      <c r="H994" s="77"/>
      <c r="I994" s="77"/>
      <c r="J994" s="77"/>
      <c r="K994" s="77"/>
      <c r="L994" s="77"/>
    </row>
    <row r="995" spans="1:12">
      <c r="A995" s="79">
        <v>994</v>
      </c>
      <c r="B995" s="79" t="s">
        <v>14168</v>
      </c>
      <c r="C995" s="93" t="s">
        <v>16216</v>
      </c>
      <c r="D995" s="81" t="s">
        <v>16217</v>
      </c>
      <c r="E995" s="81" t="s">
        <v>2596</v>
      </c>
      <c r="F995" s="81" t="s">
        <v>3917</v>
      </c>
      <c r="G995" s="81" t="s">
        <v>16218</v>
      </c>
    </row>
    <row r="996" spans="1:12">
      <c r="A996" s="79">
        <v>995</v>
      </c>
      <c r="B996" s="79" t="s">
        <v>14168</v>
      </c>
      <c r="C996" s="93" t="s">
        <v>16219</v>
      </c>
      <c r="D996" s="81" t="s">
        <v>16220</v>
      </c>
      <c r="E996" s="81" t="s">
        <v>2597</v>
      </c>
      <c r="F996" s="81" t="s">
        <v>3917</v>
      </c>
      <c r="G996" s="81" t="s">
        <v>16221</v>
      </c>
    </row>
    <row r="997" spans="1:12">
      <c r="A997" s="79">
        <v>996</v>
      </c>
      <c r="B997" s="79" t="s">
        <v>14168</v>
      </c>
      <c r="C997" s="93" t="s">
        <v>16222</v>
      </c>
      <c r="D997" s="81" t="s">
        <v>16223</v>
      </c>
      <c r="E997" s="81" t="s">
        <v>3963</v>
      </c>
      <c r="F997" s="81" t="s">
        <v>3913</v>
      </c>
      <c r="G997" s="81" t="s">
        <v>16224</v>
      </c>
    </row>
    <row r="998" spans="1:12">
      <c r="A998" s="79">
        <v>997</v>
      </c>
      <c r="B998" s="79" t="s">
        <v>14168</v>
      </c>
      <c r="C998" s="93" t="s">
        <v>16225</v>
      </c>
      <c r="D998" s="81" t="s">
        <v>16226</v>
      </c>
      <c r="E998" s="81" t="s">
        <v>2598</v>
      </c>
      <c r="F998" s="81" t="s">
        <v>3917</v>
      </c>
      <c r="G998" s="81"/>
    </row>
    <row r="999" spans="1:12">
      <c r="A999" s="79">
        <v>998</v>
      </c>
      <c r="B999" s="79" t="s">
        <v>14168</v>
      </c>
      <c r="C999" s="93" t="s">
        <v>16227</v>
      </c>
      <c r="D999" s="81" t="s">
        <v>16228</v>
      </c>
      <c r="E999" s="81" t="s">
        <v>2599</v>
      </c>
      <c r="F999" s="81" t="s">
        <v>3917</v>
      </c>
      <c r="G999" s="81"/>
    </row>
    <row r="1000" spans="1:12">
      <c r="A1000" s="79">
        <v>999</v>
      </c>
      <c r="B1000" s="79" t="s">
        <v>14187</v>
      </c>
      <c r="C1000" s="94">
        <v>7593</v>
      </c>
      <c r="D1000" s="81" t="s">
        <v>16229</v>
      </c>
      <c r="E1000" s="81" t="s">
        <v>3528</v>
      </c>
      <c r="F1000" s="79"/>
      <c r="G1000" s="79"/>
      <c r="H1000" s="77"/>
      <c r="I1000" s="77"/>
      <c r="J1000" s="77"/>
      <c r="K1000" s="77"/>
      <c r="L1000" s="77"/>
    </row>
    <row r="1001" spans="1:12">
      <c r="A1001" s="79">
        <v>1000</v>
      </c>
      <c r="B1001" s="79" t="s">
        <v>14168</v>
      </c>
      <c r="C1001" s="93" t="s">
        <v>16230</v>
      </c>
      <c r="D1001" s="81" t="s">
        <v>16231</v>
      </c>
      <c r="E1001" s="81" t="s">
        <v>4078</v>
      </c>
      <c r="F1001" s="81" t="s">
        <v>3926</v>
      </c>
      <c r="G1001" s="81" t="s">
        <v>16232</v>
      </c>
    </row>
    <row r="1002" spans="1:12">
      <c r="A1002" s="79">
        <v>1001</v>
      </c>
      <c r="B1002" s="79" t="s">
        <v>14168</v>
      </c>
      <c r="C1002" s="93" t="s">
        <v>16233</v>
      </c>
      <c r="D1002" s="81" t="s">
        <v>16234</v>
      </c>
      <c r="E1002" s="81" t="s">
        <v>2600</v>
      </c>
      <c r="F1002" s="81" t="s">
        <v>3917</v>
      </c>
      <c r="G1002" s="81"/>
    </row>
    <row r="1003" spans="1:12">
      <c r="A1003" s="79">
        <v>1002</v>
      </c>
      <c r="B1003" s="79" t="s">
        <v>14168</v>
      </c>
      <c r="C1003" s="93" t="s">
        <v>16235</v>
      </c>
      <c r="D1003" s="81" t="s">
        <v>16236</v>
      </c>
      <c r="E1003" s="81" t="s">
        <v>2601</v>
      </c>
      <c r="F1003" s="81" t="s">
        <v>3917</v>
      </c>
      <c r="G1003" s="81"/>
    </row>
    <row r="1004" spans="1:12">
      <c r="A1004" s="79">
        <v>1003</v>
      </c>
      <c r="B1004" s="79" t="s">
        <v>14168</v>
      </c>
      <c r="C1004" s="93" t="s">
        <v>16237</v>
      </c>
      <c r="D1004" s="81" t="s">
        <v>16238</v>
      </c>
      <c r="E1004" s="81" t="s">
        <v>2602</v>
      </c>
      <c r="F1004" s="81" t="s">
        <v>3917</v>
      </c>
      <c r="G1004" s="81"/>
    </row>
    <row r="1005" spans="1:12">
      <c r="A1005" s="79">
        <v>1004</v>
      </c>
      <c r="B1005" s="79" t="s">
        <v>14168</v>
      </c>
      <c r="C1005" s="93" t="s">
        <v>16106</v>
      </c>
      <c r="D1005" s="81" t="s">
        <v>16239</v>
      </c>
      <c r="E1005" s="81" t="s">
        <v>4174</v>
      </c>
      <c r="F1005" s="81" t="s">
        <v>3926</v>
      </c>
      <c r="G1005" s="81" t="s">
        <v>16240</v>
      </c>
      <c r="H1005" s="77"/>
      <c r="I1005" s="77"/>
      <c r="J1005" s="77"/>
      <c r="K1005" s="77"/>
      <c r="L1005" s="77"/>
    </row>
    <row r="1006" spans="1:12">
      <c r="A1006" s="79">
        <v>1005</v>
      </c>
      <c r="B1006" s="79" t="s">
        <v>14168</v>
      </c>
      <c r="C1006" s="93" t="s">
        <v>16241</v>
      </c>
      <c r="D1006" s="81" t="s">
        <v>16242</v>
      </c>
      <c r="E1006" s="81" t="s">
        <v>2603</v>
      </c>
      <c r="F1006" s="81" t="s">
        <v>3917</v>
      </c>
      <c r="G1006" s="81"/>
    </row>
    <row r="1007" spans="1:12">
      <c r="A1007" s="79">
        <v>1006</v>
      </c>
      <c r="B1007" s="79" t="s">
        <v>14168</v>
      </c>
      <c r="C1007" s="93" t="s">
        <v>16243</v>
      </c>
      <c r="D1007" s="81" t="s">
        <v>16244</v>
      </c>
      <c r="E1007" s="81" t="s">
        <v>2604</v>
      </c>
      <c r="F1007" s="81" t="s">
        <v>3917</v>
      </c>
      <c r="G1007" s="81"/>
    </row>
    <row r="1008" spans="1:12">
      <c r="A1008" s="79">
        <v>1007</v>
      </c>
      <c r="B1008" s="79" t="s">
        <v>14168</v>
      </c>
      <c r="C1008" s="93" t="s">
        <v>16245</v>
      </c>
      <c r="D1008" s="81" t="s">
        <v>16246</v>
      </c>
      <c r="E1008" s="81" t="s">
        <v>2605</v>
      </c>
      <c r="F1008" s="81" t="s">
        <v>3917</v>
      </c>
      <c r="G1008" s="81"/>
    </row>
    <row r="1009" spans="1:7">
      <c r="A1009" s="79">
        <v>1008</v>
      </c>
      <c r="B1009" s="79" t="s">
        <v>14168</v>
      </c>
      <c r="C1009" s="93" t="s">
        <v>16247</v>
      </c>
      <c r="D1009" s="81" t="s">
        <v>16248</v>
      </c>
      <c r="E1009" s="81" t="s">
        <v>4202</v>
      </c>
      <c r="F1009" s="81" t="s">
        <v>3913</v>
      </c>
      <c r="G1009" s="81" t="s">
        <v>16249</v>
      </c>
    </row>
    <row r="1010" spans="1:7">
      <c r="A1010" s="79">
        <v>1009</v>
      </c>
      <c r="B1010" s="79" t="s">
        <v>14168</v>
      </c>
      <c r="C1010" s="93" t="s">
        <v>16250</v>
      </c>
      <c r="D1010" s="81" t="s">
        <v>16251</v>
      </c>
      <c r="E1010" s="81" t="s">
        <v>2606</v>
      </c>
      <c r="F1010" s="81" t="s">
        <v>3917</v>
      </c>
      <c r="G1010" s="81" t="s">
        <v>16252</v>
      </c>
    </row>
    <row r="1011" spans="1:7">
      <c r="A1011" s="79">
        <v>1010</v>
      </c>
      <c r="B1011" s="79" t="s">
        <v>14168</v>
      </c>
      <c r="C1011" s="93" t="s">
        <v>16253</v>
      </c>
      <c r="D1011" s="81" t="s">
        <v>16254</v>
      </c>
      <c r="E1011" s="81" t="s">
        <v>2607</v>
      </c>
      <c r="F1011" s="81" t="s">
        <v>3917</v>
      </c>
      <c r="G1011" s="81"/>
    </row>
    <row r="1012" spans="1:7">
      <c r="A1012" s="79">
        <v>1011</v>
      </c>
      <c r="B1012" s="79" t="s">
        <v>14168</v>
      </c>
      <c r="C1012" s="93" t="s">
        <v>16255</v>
      </c>
      <c r="D1012" s="81" t="s">
        <v>16256</v>
      </c>
      <c r="E1012" s="81" t="s">
        <v>2608</v>
      </c>
      <c r="F1012" s="81" t="s">
        <v>3917</v>
      </c>
      <c r="G1012" s="81"/>
    </row>
    <row r="1013" spans="1:7">
      <c r="A1013" s="79">
        <v>1012</v>
      </c>
      <c r="B1013" s="79" t="s">
        <v>14168</v>
      </c>
      <c r="C1013" s="93" t="s">
        <v>16257</v>
      </c>
      <c r="D1013" s="81" t="s">
        <v>16258</v>
      </c>
      <c r="E1013" s="81" t="s">
        <v>2609</v>
      </c>
      <c r="F1013" s="81" t="s">
        <v>3917</v>
      </c>
      <c r="G1013" s="81" t="s">
        <v>16259</v>
      </c>
    </row>
    <row r="1014" spans="1:7">
      <c r="A1014" s="79">
        <v>1013</v>
      </c>
      <c r="B1014" s="79" t="s">
        <v>14168</v>
      </c>
      <c r="C1014" s="93" t="s">
        <v>16260</v>
      </c>
      <c r="D1014" s="81" t="s">
        <v>16261</v>
      </c>
      <c r="E1014" s="81" t="s">
        <v>2610</v>
      </c>
      <c r="F1014" s="81" t="s">
        <v>3917</v>
      </c>
      <c r="G1014" s="81"/>
    </row>
    <row r="1015" spans="1:7">
      <c r="A1015" s="79">
        <v>1014</v>
      </c>
      <c r="B1015" s="79" t="s">
        <v>14168</v>
      </c>
      <c r="C1015" s="93" t="s">
        <v>16262</v>
      </c>
      <c r="D1015" s="81" t="s">
        <v>16263</v>
      </c>
      <c r="E1015" s="81" t="s">
        <v>2611</v>
      </c>
      <c r="F1015" s="81" t="s">
        <v>3917</v>
      </c>
      <c r="G1015" s="81"/>
    </row>
    <row r="1016" spans="1:7">
      <c r="A1016" s="79">
        <v>1015</v>
      </c>
      <c r="B1016" s="79" t="s">
        <v>14168</v>
      </c>
      <c r="C1016" s="93" t="s">
        <v>16264</v>
      </c>
      <c r="D1016" s="81" t="s">
        <v>16265</v>
      </c>
      <c r="E1016" s="81" t="s">
        <v>4460</v>
      </c>
      <c r="F1016" s="81" t="s">
        <v>3919</v>
      </c>
      <c r="G1016" s="81" t="s">
        <v>16266</v>
      </c>
    </row>
    <row r="1017" spans="1:7">
      <c r="A1017" s="79">
        <v>1016</v>
      </c>
      <c r="B1017" s="79" t="s">
        <v>14168</v>
      </c>
      <c r="C1017" s="93" t="s">
        <v>16267</v>
      </c>
      <c r="D1017" s="81" t="s">
        <v>16268</v>
      </c>
      <c r="E1017" s="81" t="s">
        <v>2612</v>
      </c>
      <c r="F1017" s="81" t="s">
        <v>3917</v>
      </c>
      <c r="G1017" s="81"/>
    </row>
    <row r="1018" spans="1:7">
      <c r="A1018" s="79">
        <v>1017</v>
      </c>
      <c r="B1018" s="79" t="s">
        <v>14168</v>
      </c>
      <c r="C1018" s="93" t="s">
        <v>16230</v>
      </c>
      <c r="D1018" s="81" t="s">
        <v>16269</v>
      </c>
      <c r="E1018" s="81" t="s">
        <v>2613</v>
      </c>
      <c r="F1018" s="81" t="s">
        <v>3917</v>
      </c>
      <c r="G1018" s="81" t="s">
        <v>16270</v>
      </c>
    </row>
    <row r="1019" spans="1:7">
      <c r="A1019" s="79">
        <v>1018</v>
      </c>
      <c r="B1019" s="79" t="s">
        <v>14168</v>
      </c>
      <c r="C1019" s="93" t="s">
        <v>16271</v>
      </c>
      <c r="D1019" s="81" t="s">
        <v>16272</v>
      </c>
      <c r="E1019" s="81" t="s">
        <v>2614</v>
      </c>
      <c r="F1019" s="81" t="s">
        <v>3917</v>
      </c>
      <c r="G1019" s="81" t="s">
        <v>16273</v>
      </c>
    </row>
    <row r="1020" spans="1:7">
      <c r="A1020" s="79">
        <v>1019</v>
      </c>
      <c r="B1020" s="79" t="s">
        <v>14168</v>
      </c>
      <c r="C1020" s="93" t="s">
        <v>16274</v>
      </c>
      <c r="D1020" s="81" t="s">
        <v>16275</v>
      </c>
      <c r="E1020" s="81" t="s">
        <v>2615</v>
      </c>
      <c r="F1020" s="81" t="s">
        <v>3917</v>
      </c>
      <c r="G1020" s="81"/>
    </row>
    <row r="1021" spans="1:7">
      <c r="A1021" s="79">
        <v>1020</v>
      </c>
      <c r="B1021" s="79" t="s">
        <v>14168</v>
      </c>
      <c r="C1021" s="93" t="s">
        <v>16276</v>
      </c>
      <c r="D1021" s="81" t="s">
        <v>16277</v>
      </c>
      <c r="E1021" s="81" t="s">
        <v>2616</v>
      </c>
      <c r="F1021" s="81" t="s">
        <v>3917</v>
      </c>
      <c r="G1021" s="81" t="s">
        <v>16278</v>
      </c>
    </row>
    <row r="1022" spans="1:7">
      <c r="A1022" s="79">
        <v>1021</v>
      </c>
      <c r="B1022" s="79" t="s">
        <v>14168</v>
      </c>
      <c r="C1022" s="93" t="s">
        <v>16279</v>
      </c>
      <c r="D1022" s="81" t="s">
        <v>16280</v>
      </c>
      <c r="E1022" s="81" t="s">
        <v>4120</v>
      </c>
      <c r="F1022" s="81" t="s">
        <v>3919</v>
      </c>
      <c r="G1022" s="81" t="s">
        <v>16281</v>
      </c>
    </row>
    <row r="1023" spans="1:7">
      <c r="A1023" s="79">
        <v>1022</v>
      </c>
      <c r="B1023" s="79" t="s">
        <v>14168</v>
      </c>
      <c r="C1023" s="93" t="s">
        <v>16282</v>
      </c>
      <c r="D1023" s="81" t="s">
        <v>16283</v>
      </c>
      <c r="E1023" s="81" t="s">
        <v>2617</v>
      </c>
      <c r="F1023" s="81" t="s">
        <v>3917</v>
      </c>
      <c r="G1023" s="81"/>
    </row>
    <row r="1024" spans="1:7">
      <c r="A1024" s="79">
        <v>1023</v>
      </c>
      <c r="B1024" s="79" t="s">
        <v>14168</v>
      </c>
      <c r="C1024" s="93" t="s">
        <v>16284</v>
      </c>
      <c r="D1024" s="81" t="s">
        <v>16285</v>
      </c>
      <c r="E1024" s="81" t="s">
        <v>2618</v>
      </c>
      <c r="F1024" s="81" t="s">
        <v>3917</v>
      </c>
      <c r="G1024" s="81"/>
    </row>
    <row r="1025" spans="1:12">
      <c r="A1025" s="79">
        <v>1024</v>
      </c>
      <c r="B1025" s="79" t="s">
        <v>14168</v>
      </c>
      <c r="C1025" s="93" t="s">
        <v>16286</v>
      </c>
      <c r="D1025" s="81" t="s">
        <v>16287</v>
      </c>
      <c r="E1025" s="81" t="s">
        <v>2619</v>
      </c>
      <c r="F1025" s="81" t="s">
        <v>3917</v>
      </c>
      <c r="G1025" s="81" t="s">
        <v>16288</v>
      </c>
    </row>
    <row r="1026" spans="1:12">
      <c r="A1026" s="79">
        <v>1025</v>
      </c>
      <c r="B1026" s="79" t="s">
        <v>14168</v>
      </c>
      <c r="C1026" s="93" t="s">
        <v>16289</v>
      </c>
      <c r="D1026" s="81" t="s">
        <v>16290</v>
      </c>
      <c r="E1026" s="81" t="s">
        <v>2620</v>
      </c>
      <c r="F1026" s="81" t="s">
        <v>3917</v>
      </c>
      <c r="G1026" s="81"/>
    </row>
    <row r="1027" spans="1:12">
      <c r="A1027" s="79">
        <v>1026</v>
      </c>
      <c r="B1027" s="79" t="s">
        <v>14168</v>
      </c>
      <c r="C1027" s="93" t="s">
        <v>16291</v>
      </c>
      <c r="D1027" s="81" t="s">
        <v>16292</v>
      </c>
      <c r="E1027" s="81" t="s">
        <v>2621</v>
      </c>
      <c r="F1027" s="81" t="s">
        <v>3917</v>
      </c>
      <c r="G1027" s="81" t="s">
        <v>16293</v>
      </c>
    </row>
    <row r="1028" spans="1:12">
      <c r="A1028" s="79">
        <v>1027</v>
      </c>
      <c r="B1028" s="79" t="s">
        <v>14168</v>
      </c>
      <c r="C1028" s="93" t="s">
        <v>16294</v>
      </c>
      <c r="D1028" s="81" t="s">
        <v>16295</v>
      </c>
      <c r="E1028" s="81" t="s">
        <v>2622</v>
      </c>
      <c r="F1028" s="81" t="s">
        <v>3917</v>
      </c>
      <c r="G1028" s="81" t="s">
        <v>16293</v>
      </c>
    </row>
    <row r="1029" spans="1:12">
      <c r="A1029" s="79">
        <v>1028</v>
      </c>
      <c r="B1029" s="79" t="s">
        <v>14168</v>
      </c>
      <c r="C1029" s="93" t="s">
        <v>16296</v>
      </c>
      <c r="D1029" s="81" t="s">
        <v>16297</v>
      </c>
      <c r="E1029" s="81" t="s">
        <v>2623</v>
      </c>
      <c r="F1029" s="81" t="s">
        <v>3917</v>
      </c>
      <c r="G1029" s="81" t="s">
        <v>16298</v>
      </c>
    </row>
    <row r="1030" spans="1:12">
      <c r="A1030" s="79">
        <v>1029</v>
      </c>
      <c r="B1030" s="79" t="s">
        <v>14168</v>
      </c>
      <c r="C1030" s="93" t="s">
        <v>16299</v>
      </c>
      <c r="D1030" s="81" t="s">
        <v>16300</v>
      </c>
      <c r="E1030" s="81" t="s">
        <v>2624</v>
      </c>
      <c r="F1030" s="81" t="s">
        <v>3917</v>
      </c>
      <c r="G1030" s="81" t="s">
        <v>16298</v>
      </c>
    </row>
    <row r="1031" spans="1:12">
      <c r="A1031" s="79">
        <v>1030</v>
      </c>
      <c r="B1031" s="79" t="s">
        <v>14168</v>
      </c>
      <c r="C1031" s="93" t="s">
        <v>16301</v>
      </c>
      <c r="D1031" s="81" t="s">
        <v>16302</v>
      </c>
      <c r="E1031" s="81" t="s">
        <v>2625</v>
      </c>
      <c r="F1031" s="81" t="s">
        <v>3917</v>
      </c>
      <c r="G1031" s="81"/>
    </row>
    <row r="1032" spans="1:12">
      <c r="A1032" s="79">
        <v>1031</v>
      </c>
      <c r="B1032" s="79" t="s">
        <v>14168</v>
      </c>
      <c r="C1032" s="93" t="s">
        <v>16303</v>
      </c>
      <c r="D1032" s="81" t="s">
        <v>16304</v>
      </c>
      <c r="E1032" s="81" t="s">
        <v>2626</v>
      </c>
      <c r="F1032" s="81" t="s">
        <v>3917</v>
      </c>
      <c r="G1032" s="81"/>
    </row>
    <row r="1033" spans="1:12">
      <c r="A1033" s="79">
        <v>1032</v>
      </c>
      <c r="B1033" s="79" t="s">
        <v>14168</v>
      </c>
      <c r="C1033" s="93" t="s">
        <v>16305</v>
      </c>
      <c r="D1033" s="81" t="s">
        <v>16306</v>
      </c>
      <c r="E1033" s="81" t="s">
        <v>4092</v>
      </c>
      <c r="F1033" s="81" t="s">
        <v>3913</v>
      </c>
      <c r="G1033" s="81" t="s">
        <v>16307</v>
      </c>
    </row>
    <row r="1034" spans="1:12">
      <c r="A1034" s="79">
        <v>1033</v>
      </c>
      <c r="B1034" s="79" t="s">
        <v>14168</v>
      </c>
      <c r="C1034" s="93" t="s">
        <v>16308</v>
      </c>
      <c r="D1034" s="81" t="s">
        <v>16309</v>
      </c>
      <c r="E1034" s="81" t="s">
        <v>4150</v>
      </c>
      <c r="F1034" s="81" t="s">
        <v>3919</v>
      </c>
      <c r="G1034" s="81" t="s">
        <v>16310</v>
      </c>
    </row>
    <row r="1035" spans="1:12">
      <c r="A1035" s="79">
        <v>1034</v>
      </c>
      <c r="B1035" s="79" t="s">
        <v>14168</v>
      </c>
      <c r="C1035" s="93" t="s">
        <v>16311</v>
      </c>
      <c r="D1035" s="81" t="s">
        <v>16312</v>
      </c>
      <c r="E1035" s="81" t="s">
        <v>2627</v>
      </c>
      <c r="F1035" s="81" t="s">
        <v>3917</v>
      </c>
      <c r="G1035" s="81"/>
      <c r="H1035" s="77"/>
      <c r="I1035" s="77"/>
      <c r="J1035" s="77"/>
      <c r="K1035" s="77"/>
      <c r="L1035" s="77"/>
    </row>
    <row r="1036" spans="1:12">
      <c r="A1036" s="79">
        <v>1035</v>
      </c>
      <c r="B1036" s="79" t="s">
        <v>14168</v>
      </c>
      <c r="C1036" s="93" t="s">
        <v>16313</v>
      </c>
      <c r="D1036" s="81" t="s">
        <v>16314</v>
      </c>
      <c r="E1036" s="81" t="s">
        <v>2628</v>
      </c>
      <c r="F1036" s="81" t="s">
        <v>3917</v>
      </c>
      <c r="G1036" s="81" t="s">
        <v>16315</v>
      </c>
    </row>
    <row r="1037" spans="1:12">
      <c r="A1037" s="79">
        <v>1036</v>
      </c>
      <c r="B1037" s="79" t="s">
        <v>14168</v>
      </c>
      <c r="C1037" s="93" t="s">
        <v>16316</v>
      </c>
      <c r="D1037" s="81" t="s">
        <v>16317</v>
      </c>
      <c r="E1037" s="81" t="s">
        <v>2629</v>
      </c>
      <c r="F1037" s="81" t="s">
        <v>3917</v>
      </c>
      <c r="G1037" s="81"/>
    </row>
    <row r="1038" spans="1:12">
      <c r="A1038" s="79">
        <v>1037</v>
      </c>
      <c r="B1038" s="79" t="s">
        <v>14168</v>
      </c>
      <c r="C1038" s="93" t="s">
        <v>16318</v>
      </c>
      <c r="D1038" s="81" t="s">
        <v>4103</v>
      </c>
      <c r="E1038" s="81" t="s">
        <v>4102</v>
      </c>
      <c r="F1038" s="81" t="s">
        <v>3919</v>
      </c>
      <c r="G1038" s="81" t="s">
        <v>16319</v>
      </c>
    </row>
    <row r="1039" spans="1:12">
      <c r="A1039" s="79">
        <v>1038</v>
      </c>
      <c r="B1039" s="79" t="s">
        <v>14168</v>
      </c>
      <c r="C1039" s="93" t="s">
        <v>16320</v>
      </c>
      <c r="D1039" s="81" t="s">
        <v>16321</v>
      </c>
      <c r="E1039" s="81" t="s">
        <v>4080</v>
      </c>
      <c r="F1039" s="81" t="s">
        <v>3926</v>
      </c>
      <c r="G1039" s="81" t="s">
        <v>16322</v>
      </c>
    </row>
    <row r="1040" spans="1:12">
      <c r="A1040" s="79">
        <v>1039</v>
      </c>
      <c r="B1040" s="79" t="s">
        <v>14168</v>
      </c>
      <c r="C1040" s="93" t="s">
        <v>16323</v>
      </c>
      <c r="D1040" s="81" t="s">
        <v>16324</v>
      </c>
      <c r="E1040" s="81" t="s">
        <v>4179</v>
      </c>
      <c r="F1040" s="81" t="s">
        <v>3919</v>
      </c>
      <c r="G1040" s="81" t="s">
        <v>16325</v>
      </c>
    </row>
    <row r="1041" spans="1:12">
      <c r="A1041" s="79">
        <v>1040</v>
      </c>
      <c r="B1041" s="79" t="s">
        <v>14168</v>
      </c>
      <c r="C1041" s="93" t="s">
        <v>16326</v>
      </c>
      <c r="D1041" s="81" t="s">
        <v>16327</v>
      </c>
      <c r="E1041" s="81" t="s">
        <v>4117</v>
      </c>
      <c r="F1041" s="81" t="s">
        <v>3919</v>
      </c>
      <c r="G1041" s="81" t="s">
        <v>16328</v>
      </c>
    </row>
    <row r="1042" spans="1:12">
      <c r="A1042" s="79">
        <v>1041</v>
      </c>
      <c r="B1042" s="79" t="s">
        <v>14168</v>
      </c>
      <c r="C1042" s="93" t="s">
        <v>16329</v>
      </c>
      <c r="D1042" s="81" t="s">
        <v>16330</v>
      </c>
      <c r="E1042" s="81" t="s">
        <v>2630</v>
      </c>
      <c r="F1042" s="81" t="s">
        <v>3917</v>
      </c>
      <c r="G1042" s="81"/>
    </row>
    <row r="1043" spans="1:12">
      <c r="A1043" s="79">
        <v>1042</v>
      </c>
      <c r="B1043" s="79" t="s">
        <v>14168</v>
      </c>
      <c r="C1043" s="93" t="s">
        <v>14422</v>
      </c>
      <c r="D1043" s="81" t="s">
        <v>16331</v>
      </c>
      <c r="E1043" s="81" t="s">
        <v>4289</v>
      </c>
      <c r="F1043" s="81" t="s">
        <v>3926</v>
      </c>
      <c r="G1043" s="81" t="s">
        <v>14424</v>
      </c>
    </row>
    <row r="1044" spans="1:12">
      <c r="A1044" s="79">
        <v>1043</v>
      </c>
      <c r="B1044" s="79" t="s">
        <v>14168</v>
      </c>
      <c r="C1044" s="93" t="s">
        <v>16332</v>
      </c>
      <c r="D1044" s="81" t="s">
        <v>16333</v>
      </c>
      <c r="E1044" s="81" t="s">
        <v>2631</v>
      </c>
      <c r="F1044" s="81" t="s">
        <v>3917</v>
      </c>
      <c r="G1044" s="81" t="s">
        <v>16334</v>
      </c>
    </row>
    <row r="1045" spans="1:12">
      <c r="A1045" s="79">
        <v>1044</v>
      </c>
      <c r="B1045" s="79" t="s">
        <v>14168</v>
      </c>
      <c r="C1045" s="93" t="s">
        <v>14422</v>
      </c>
      <c r="D1045" s="81" t="s">
        <v>16335</v>
      </c>
      <c r="E1045" s="81" t="s">
        <v>4290</v>
      </c>
      <c r="F1045" s="81" t="s">
        <v>3926</v>
      </c>
      <c r="G1045" s="81" t="s">
        <v>14424</v>
      </c>
    </row>
    <row r="1046" spans="1:12">
      <c r="A1046" s="79">
        <v>1045</v>
      </c>
      <c r="B1046" s="79" t="s">
        <v>14168</v>
      </c>
      <c r="C1046" s="93" t="s">
        <v>16336</v>
      </c>
      <c r="D1046" s="81" t="s">
        <v>16337</v>
      </c>
      <c r="E1046" s="81" t="s">
        <v>4565</v>
      </c>
      <c r="F1046" s="81" t="s">
        <v>3919</v>
      </c>
      <c r="G1046" s="81" t="s">
        <v>16338</v>
      </c>
    </row>
    <row r="1047" spans="1:12">
      <c r="A1047" s="79">
        <v>1046</v>
      </c>
      <c r="B1047" s="79" t="s">
        <v>14168</v>
      </c>
      <c r="C1047" s="93" t="s">
        <v>16339</v>
      </c>
      <c r="D1047" s="81" t="s">
        <v>16340</v>
      </c>
      <c r="E1047" s="81" t="s">
        <v>4285</v>
      </c>
      <c r="F1047" s="81" t="s">
        <v>3913</v>
      </c>
      <c r="G1047" s="81" t="s">
        <v>16341</v>
      </c>
    </row>
    <row r="1048" spans="1:12">
      <c r="A1048" s="79">
        <v>1047</v>
      </c>
      <c r="B1048" s="79" t="s">
        <v>14168</v>
      </c>
      <c r="C1048" s="93" t="s">
        <v>16342</v>
      </c>
      <c r="D1048" s="81" t="s">
        <v>16343</v>
      </c>
      <c r="E1048" s="81" t="s">
        <v>2632</v>
      </c>
      <c r="F1048" s="81" t="s">
        <v>3917</v>
      </c>
      <c r="G1048" s="81" t="s">
        <v>16344</v>
      </c>
    </row>
    <row r="1049" spans="1:12">
      <c r="A1049" s="79">
        <v>1048</v>
      </c>
      <c r="B1049" s="79" t="s">
        <v>14168</v>
      </c>
      <c r="C1049" s="93" t="s">
        <v>16345</v>
      </c>
      <c r="D1049" s="81" t="s">
        <v>16346</v>
      </c>
      <c r="E1049" s="81" t="s">
        <v>2633</v>
      </c>
      <c r="F1049" s="81" t="s">
        <v>3917</v>
      </c>
      <c r="G1049" s="81"/>
    </row>
    <row r="1050" spans="1:12">
      <c r="A1050" s="79">
        <v>1049</v>
      </c>
      <c r="B1050" s="79" t="s">
        <v>14168</v>
      </c>
      <c r="C1050" s="93" t="s">
        <v>16347</v>
      </c>
      <c r="D1050" s="81" t="s">
        <v>16348</v>
      </c>
      <c r="E1050" s="81" t="s">
        <v>2634</v>
      </c>
      <c r="F1050" s="81" t="s">
        <v>3917</v>
      </c>
      <c r="G1050" s="81" t="s">
        <v>16349</v>
      </c>
    </row>
    <row r="1051" spans="1:12">
      <c r="A1051" s="79">
        <v>1050</v>
      </c>
      <c r="B1051" s="79" t="s">
        <v>14168</v>
      </c>
      <c r="C1051" s="93" t="s">
        <v>16350</v>
      </c>
      <c r="D1051" s="81" t="s">
        <v>16351</v>
      </c>
      <c r="E1051" s="81" t="s">
        <v>2635</v>
      </c>
      <c r="F1051" s="81" t="s">
        <v>3917</v>
      </c>
      <c r="G1051" s="81"/>
    </row>
    <row r="1052" spans="1:12">
      <c r="A1052" s="79">
        <v>1051</v>
      </c>
      <c r="B1052" s="79" t="s">
        <v>14168</v>
      </c>
      <c r="C1052" s="93" t="s">
        <v>16352</v>
      </c>
      <c r="D1052" s="81" t="s">
        <v>16353</v>
      </c>
      <c r="E1052" s="81" t="s">
        <v>2636</v>
      </c>
      <c r="F1052" s="81" t="s">
        <v>3917</v>
      </c>
      <c r="G1052" s="81"/>
    </row>
    <row r="1053" spans="1:12">
      <c r="A1053" s="79">
        <v>1052</v>
      </c>
      <c r="B1053" s="79" t="s">
        <v>14168</v>
      </c>
      <c r="C1053" s="93" t="s">
        <v>16354</v>
      </c>
      <c r="D1053" s="81" t="s">
        <v>16355</v>
      </c>
      <c r="E1053" s="81" t="s">
        <v>2637</v>
      </c>
      <c r="F1053" s="81" t="s">
        <v>3917</v>
      </c>
      <c r="G1053" s="81" t="s">
        <v>16356</v>
      </c>
    </row>
    <row r="1054" spans="1:12">
      <c r="A1054" s="79">
        <v>1053</v>
      </c>
      <c r="B1054" s="79" t="s">
        <v>14168</v>
      </c>
      <c r="C1054" s="93" t="s">
        <v>16357</v>
      </c>
      <c r="D1054" s="81" t="s">
        <v>16358</v>
      </c>
      <c r="E1054" s="81" t="s">
        <v>4564</v>
      </c>
      <c r="F1054" s="81" t="s">
        <v>3913</v>
      </c>
      <c r="G1054" s="81" t="s">
        <v>16359</v>
      </c>
      <c r="H1054" s="77"/>
      <c r="I1054" s="77"/>
      <c r="J1054" s="77"/>
      <c r="K1054" s="77"/>
      <c r="L1054" s="77"/>
    </row>
    <row r="1055" spans="1:12">
      <c r="A1055" s="79">
        <v>1054</v>
      </c>
      <c r="B1055" s="79" t="s">
        <v>14168</v>
      </c>
      <c r="C1055" s="93" t="s">
        <v>16360</v>
      </c>
      <c r="D1055" s="81" t="s">
        <v>16361</v>
      </c>
      <c r="E1055" s="81" t="s">
        <v>2638</v>
      </c>
      <c r="F1055" s="81" t="s">
        <v>3917</v>
      </c>
      <c r="G1055" s="81" t="s">
        <v>16362</v>
      </c>
    </row>
    <row r="1056" spans="1:12">
      <c r="A1056" s="79">
        <v>1055</v>
      </c>
      <c r="B1056" s="79" t="s">
        <v>14168</v>
      </c>
      <c r="C1056" s="93" t="s">
        <v>16363</v>
      </c>
      <c r="D1056" s="81" t="s">
        <v>16364</v>
      </c>
      <c r="E1056" s="81" t="s">
        <v>2639</v>
      </c>
      <c r="F1056" s="81" t="s">
        <v>3917</v>
      </c>
      <c r="G1056" s="81"/>
    </row>
    <row r="1057" spans="1:12">
      <c r="A1057" s="79">
        <v>1056</v>
      </c>
      <c r="B1057" s="79" t="s">
        <v>14168</v>
      </c>
      <c r="C1057" s="93" t="s">
        <v>16365</v>
      </c>
      <c r="D1057" s="81" t="s">
        <v>16366</v>
      </c>
      <c r="E1057" s="81" t="s">
        <v>2640</v>
      </c>
      <c r="F1057" s="81" t="s">
        <v>3917</v>
      </c>
      <c r="G1057" s="81"/>
    </row>
    <row r="1058" spans="1:12">
      <c r="A1058" s="79">
        <v>1057</v>
      </c>
      <c r="B1058" s="79" t="s">
        <v>14168</v>
      </c>
      <c r="C1058" s="93" t="s">
        <v>16367</v>
      </c>
      <c r="D1058" s="81" t="s">
        <v>4081</v>
      </c>
      <c r="E1058" s="81" t="s">
        <v>2641</v>
      </c>
      <c r="F1058" s="81" t="s">
        <v>3917</v>
      </c>
      <c r="G1058" s="81"/>
    </row>
    <row r="1059" spans="1:12">
      <c r="A1059" s="79">
        <v>1058</v>
      </c>
      <c r="B1059" s="79" t="s">
        <v>14168</v>
      </c>
      <c r="C1059" s="93" t="s">
        <v>14348</v>
      </c>
      <c r="D1059" s="81" t="s">
        <v>4258</v>
      </c>
      <c r="E1059" s="81" t="s">
        <v>4257</v>
      </c>
      <c r="F1059" s="81" t="s">
        <v>3926</v>
      </c>
      <c r="G1059" s="81" t="s">
        <v>15293</v>
      </c>
    </row>
    <row r="1060" spans="1:12">
      <c r="A1060" s="79">
        <v>1059</v>
      </c>
      <c r="B1060" s="79" t="s">
        <v>14168</v>
      </c>
      <c r="C1060" s="93" t="s">
        <v>16368</v>
      </c>
      <c r="D1060" s="81" t="s">
        <v>16369</v>
      </c>
      <c r="E1060" s="81" t="s">
        <v>2642</v>
      </c>
      <c r="F1060" s="81" t="s">
        <v>3917</v>
      </c>
      <c r="G1060" s="81"/>
    </row>
    <row r="1061" spans="1:12">
      <c r="A1061" s="79">
        <v>1060</v>
      </c>
      <c r="B1061" s="79" t="s">
        <v>14168</v>
      </c>
      <c r="C1061" s="93" t="s">
        <v>16370</v>
      </c>
      <c r="D1061" s="81" t="s">
        <v>16371</v>
      </c>
      <c r="E1061" s="81" t="s">
        <v>2643</v>
      </c>
      <c r="F1061" s="81" t="s">
        <v>3917</v>
      </c>
      <c r="G1061" s="81"/>
    </row>
    <row r="1062" spans="1:12">
      <c r="A1062" s="79">
        <v>1061</v>
      </c>
      <c r="B1062" s="79" t="s">
        <v>14171</v>
      </c>
      <c r="C1062" s="94">
        <v>6034</v>
      </c>
      <c r="D1062" s="81" t="s">
        <v>16372</v>
      </c>
      <c r="E1062" s="81" t="s">
        <v>2644</v>
      </c>
      <c r="F1062" s="79"/>
      <c r="G1062" s="79"/>
      <c r="H1062" s="77"/>
      <c r="I1062" s="77"/>
      <c r="J1062" s="77"/>
      <c r="K1062" s="77"/>
      <c r="L1062" s="77"/>
    </row>
    <row r="1063" spans="1:12">
      <c r="A1063" s="79">
        <v>1062</v>
      </c>
      <c r="B1063" s="79" t="s">
        <v>14168</v>
      </c>
      <c r="C1063" s="93" t="s">
        <v>16373</v>
      </c>
      <c r="D1063" s="81" t="s">
        <v>16374</v>
      </c>
      <c r="E1063" s="81" t="s">
        <v>2645</v>
      </c>
      <c r="F1063" s="81" t="s">
        <v>3917</v>
      </c>
      <c r="G1063" s="81"/>
    </row>
    <row r="1064" spans="1:12">
      <c r="A1064" s="79">
        <v>1063</v>
      </c>
      <c r="B1064" s="79" t="s">
        <v>14168</v>
      </c>
      <c r="C1064" s="93" t="s">
        <v>16375</v>
      </c>
      <c r="D1064" s="81" t="s">
        <v>16376</v>
      </c>
      <c r="E1064" s="81" t="s">
        <v>2646</v>
      </c>
      <c r="F1064" s="81" t="s">
        <v>3917</v>
      </c>
      <c r="G1064" s="81" t="s">
        <v>16377</v>
      </c>
    </row>
    <row r="1065" spans="1:12">
      <c r="A1065" s="79">
        <v>1064</v>
      </c>
      <c r="B1065" s="79" t="s">
        <v>14168</v>
      </c>
      <c r="C1065" s="93" t="s">
        <v>16378</v>
      </c>
      <c r="D1065" s="81" t="s">
        <v>16379</v>
      </c>
      <c r="E1065" s="81" t="s">
        <v>2647</v>
      </c>
      <c r="F1065" s="81" t="s">
        <v>3917</v>
      </c>
      <c r="G1065" s="81"/>
    </row>
    <row r="1066" spans="1:12">
      <c r="A1066" s="79">
        <v>1065</v>
      </c>
      <c r="B1066" s="79" t="s">
        <v>14168</v>
      </c>
      <c r="C1066" s="93" t="s">
        <v>16380</v>
      </c>
      <c r="D1066" s="81" t="s">
        <v>16381</v>
      </c>
      <c r="E1066" s="81" t="s">
        <v>2648</v>
      </c>
      <c r="F1066" s="81" t="s">
        <v>3917</v>
      </c>
      <c r="G1066" s="81"/>
    </row>
    <row r="1067" spans="1:12">
      <c r="A1067" s="79">
        <v>1066</v>
      </c>
      <c r="B1067" s="79" t="s">
        <v>14168</v>
      </c>
      <c r="C1067" s="93" t="s">
        <v>16382</v>
      </c>
      <c r="D1067" s="81" t="s">
        <v>16383</v>
      </c>
      <c r="E1067" s="81" t="s">
        <v>2649</v>
      </c>
      <c r="F1067" s="81" t="s">
        <v>3917</v>
      </c>
      <c r="G1067" s="81" t="s">
        <v>16384</v>
      </c>
    </row>
    <row r="1068" spans="1:12">
      <c r="A1068" s="79">
        <v>1067</v>
      </c>
      <c r="B1068" s="79" t="s">
        <v>14168</v>
      </c>
      <c r="C1068" s="93" t="s">
        <v>15900</v>
      </c>
      <c r="D1068" s="81" t="s">
        <v>16385</v>
      </c>
      <c r="E1068" s="81" t="s">
        <v>4247</v>
      </c>
      <c r="F1068" s="81" t="s">
        <v>3926</v>
      </c>
      <c r="G1068" s="81" t="s">
        <v>16386</v>
      </c>
    </row>
    <row r="1069" spans="1:12">
      <c r="A1069" s="79">
        <v>1068</v>
      </c>
      <c r="B1069" s="79" t="s">
        <v>14168</v>
      </c>
      <c r="C1069" s="93" t="s">
        <v>16387</v>
      </c>
      <c r="D1069" s="81" t="s">
        <v>16388</v>
      </c>
      <c r="E1069" s="81" t="s">
        <v>2650</v>
      </c>
      <c r="F1069" s="81" t="s">
        <v>3917</v>
      </c>
      <c r="G1069" s="81" t="s">
        <v>16389</v>
      </c>
    </row>
    <row r="1070" spans="1:12">
      <c r="A1070" s="79">
        <v>1069</v>
      </c>
      <c r="B1070" s="79" t="s">
        <v>14168</v>
      </c>
      <c r="C1070" s="93" t="s">
        <v>16390</v>
      </c>
      <c r="D1070" s="81" t="s">
        <v>16391</v>
      </c>
      <c r="E1070" s="81" t="s">
        <v>2651</v>
      </c>
      <c r="F1070" s="81" t="s">
        <v>3917</v>
      </c>
      <c r="G1070" s="81"/>
    </row>
    <row r="1071" spans="1:12">
      <c r="A1071" s="79">
        <v>1070</v>
      </c>
      <c r="B1071" s="79" t="s">
        <v>14171</v>
      </c>
      <c r="C1071" s="94">
        <v>6012</v>
      </c>
      <c r="D1071" s="81" t="s">
        <v>16392</v>
      </c>
      <c r="E1071" s="81" t="s">
        <v>2652</v>
      </c>
      <c r="F1071" s="79"/>
      <c r="G1071" s="79"/>
      <c r="H1071" s="77"/>
      <c r="I1071" s="77"/>
      <c r="J1071" s="77"/>
      <c r="K1071" s="77"/>
      <c r="L1071" s="77"/>
    </row>
    <row r="1072" spans="1:12">
      <c r="A1072" s="79">
        <v>1071</v>
      </c>
      <c r="B1072" s="79" t="s">
        <v>14168</v>
      </c>
      <c r="C1072" s="93" t="s">
        <v>16393</v>
      </c>
      <c r="D1072" s="81" t="s">
        <v>16394</v>
      </c>
      <c r="E1072" s="81" t="s">
        <v>2653</v>
      </c>
      <c r="F1072" s="81" t="s">
        <v>3917</v>
      </c>
      <c r="G1072" s="81"/>
    </row>
    <row r="1073" spans="1:7">
      <c r="A1073" s="79">
        <v>1072</v>
      </c>
      <c r="B1073" s="79" t="s">
        <v>14168</v>
      </c>
      <c r="C1073" s="93" t="s">
        <v>16395</v>
      </c>
      <c r="D1073" s="81" t="s">
        <v>16396</v>
      </c>
      <c r="E1073" s="81" t="s">
        <v>2654</v>
      </c>
      <c r="F1073" s="81" t="s">
        <v>3917</v>
      </c>
      <c r="G1073" s="81"/>
    </row>
    <row r="1074" spans="1:7">
      <c r="A1074" s="79">
        <v>1073</v>
      </c>
      <c r="B1074" s="79" t="s">
        <v>14168</v>
      </c>
      <c r="C1074" s="93" t="s">
        <v>16397</v>
      </c>
      <c r="D1074" s="81" t="s">
        <v>16398</v>
      </c>
      <c r="E1074" s="81" t="s">
        <v>2655</v>
      </c>
      <c r="F1074" s="81" t="s">
        <v>3917</v>
      </c>
      <c r="G1074" s="81"/>
    </row>
    <row r="1075" spans="1:7">
      <c r="A1075" s="79">
        <v>1074</v>
      </c>
      <c r="B1075" s="79" t="s">
        <v>14168</v>
      </c>
      <c r="C1075" s="93" t="s">
        <v>16399</v>
      </c>
      <c r="D1075" s="81" t="s">
        <v>16400</v>
      </c>
      <c r="E1075" s="81" t="s">
        <v>2656</v>
      </c>
      <c r="F1075" s="81" t="s">
        <v>3917</v>
      </c>
      <c r="G1075" s="81"/>
    </row>
    <row r="1076" spans="1:7">
      <c r="A1076" s="79">
        <v>1075</v>
      </c>
      <c r="B1076" s="79" t="s">
        <v>14168</v>
      </c>
      <c r="C1076" s="93" t="s">
        <v>16401</v>
      </c>
      <c r="D1076" s="81" t="s">
        <v>16402</v>
      </c>
      <c r="E1076" s="81" t="s">
        <v>2657</v>
      </c>
      <c r="F1076" s="81" t="s">
        <v>3917</v>
      </c>
      <c r="G1076" s="81" t="s">
        <v>16403</v>
      </c>
    </row>
    <row r="1077" spans="1:7">
      <c r="A1077" s="79">
        <v>1076</v>
      </c>
      <c r="B1077" s="79" t="s">
        <v>14168</v>
      </c>
      <c r="C1077" s="93" t="s">
        <v>16404</v>
      </c>
      <c r="D1077" s="81" t="s">
        <v>16405</v>
      </c>
      <c r="E1077" s="81" t="s">
        <v>2658</v>
      </c>
      <c r="F1077" s="81" t="s">
        <v>3917</v>
      </c>
      <c r="G1077" s="81"/>
    </row>
    <row r="1078" spans="1:7">
      <c r="A1078" s="79">
        <v>1077</v>
      </c>
      <c r="B1078" s="79" t="s">
        <v>14168</v>
      </c>
      <c r="C1078" s="93" t="s">
        <v>15116</v>
      </c>
      <c r="D1078" s="81" t="s">
        <v>16406</v>
      </c>
      <c r="E1078" s="81" t="s">
        <v>4072</v>
      </c>
      <c r="F1078" s="81" t="s">
        <v>3926</v>
      </c>
      <c r="G1078" s="81" t="s">
        <v>15080</v>
      </c>
    </row>
    <row r="1079" spans="1:7">
      <c r="A1079" s="79">
        <v>1078</v>
      </c>
      <c r="B1079" s="79" t="s">
        <v>14168</v>
      </c>
      <c r="C1079" s="93" t="s">
        <v>16407</v>
      </c>
      <c r="D1079" s="81" t="s">
        <v>16408</v>
      </c>
      <c r="E1079" s="81" t="s">
        <v>2659</v>
      </c>
      <c r="F1079" s="81" t="s">
        <v>3917</v>
      </c>
      <c r="G1079" s="81"/>
    </row>
    <row r="1080" spans="1:7">
      <c r="A1080" s="79">
        <v>1079</v>
      </c>
      <c r="B1080" s="79" t="s">
        <v>14168</v>
      </c>
      <c r="C1080" s="93" t="s">
        <v>16409</v>
      </c>
      <c r="D1080" s="81" t="s">
        <v>16410</v>
      </c>
      <c r="E1080" s="81" t="s">
        <v>4141</v>
      </c>
      <c r="F1080" s="81" t="s">
        <v>3919</v>
      </c>
      <c r="G1080" s="81" t="s">
        <v>16411</v>
      </c>
    </row>
    <row r="1081" spans="1:7">
      <c r="A1081" s="79">
        <v>1080</v>
      </c>
      <c r="B1081" s="79" t="s">
        <v>14168</v>
      </c>
      <c r="C1081" s="93" t="s">
        <v>16412</v>
      </c>
      <c r="D1081" s="81" t="s">
        <v>4107</v>
      </c>
      <c r="E1081" s="81" t="s">
        <v>2660</v>
      </c>
      <c r="F1081" s="81" t="s">
        <v>3917</v>
      </c>
      <c r="G1081" s="81" t="s">
        <v>16403</v>
      </c>
    </row>
    <row r="1082" spans="1:7">
      <c r="A1082" s="79">
        <v>1081</v>
      </c>
      <c r="B1082" s="79" t="s">
        <v>14168</v>
      </c>
      <c r="C1082" s="93" t="s">
        <v>16413</v>
      </c>
      <c r="D1082" s="81" t="s">
        <v>16414</v>
      </c>
      <c r="E1082" s="81" t="s">
        <v>2661</v>
      </c>
      <c r="F1082" s="81" t="s">
        <v>3917</v>
      </c>
      <c r="G1082" s="81" t="s">
        <v>16415</v>
      </c>
    </row>
    <row r="1083" spans="1:7">
      <c r="A1083" s="79">
        <v>1082</v>
      </c>
      <c r="B1083" s="79" t="s">
        <v>14168</v>
      </c>
      <c r="C1083" s="93" t="s">
        <v>16416</v>
      </c>
      <c r="D1083" s="81" t="s">
        <v>16417</v>
      </c>
      <c r="E1083" s="81" t="s">
        <v>2662</v>
      </c>
      <c r="F1083" s="81" t="s">
        <v>3917</v>
      </c>
      <c r="G1083" s="81" t="s">
        <v>16418</v>
      </c>
    </row>
    <row r="1084" spans="1:7">
      <c r="A1084" s="79">
        <v>1083</v>
      </c>
      <c r="B1084" s="79" t="s">
        <v>14168</v>
      </c>
      <c r="C1084" s="93" t="s">
        <v>16419</v>
      </c>
      <c r="D1084" s="81" t="s">
        <v>16420</v>
      </c>
      <c r="E1084" s="81" t="s">
        <v>2663</v>
      </c>
      <c r="F1084" s="81" t="s">
        <v>3917</v>
      </c>
      <c r="G1084" s="81"/>
    </row>
    <row r="1085" spans="1:7">
      <c r="A1085" s="79">
        <v>1084</v>
      </c>
      <c r="B1085" s="79" t="s">
        <v>14168</v>
      </c>
      <c r="C1085" s="93" t="s">
        <v>16421</v>
      </c>
      <c r="D1085" s="81" t="s">
        <v>16422</v>
      </c>
      <c r="E1085" s="81" t="s">
        <v>4271</v>
      </c>
      <c r="F1085" s="81" t="s">
        <v>3919</v>
      </c>
      <c r="G1085" s="81" t="s">
        <v>16423</v>
      </c>
    </row>
    <row r="1086" spans="1:7">
      <c r="A1086" s="79">
        <v>1085</v>
      </c>
      <c r="B1086" s="79" t="s">
        <v>14168</v>
      </c>
      <c r="C1086" s="93" t="s">
        <v>16424</v>
      </c>
      <c r="D1086" s="81" t="s">
        <v>16425</v>
      </c>
      <c r="E1086" s="81" t="s">
        <v>2664</v>
      </c>
      <c r="F1086" s="81" t="s">
        <v>3917</v>
      </c>
      <c r="G1086" s="81"/>
    </row>
    <row r="1087" spans="1:7">
      <c r="A1087" s="79">
        <v>1086</v>
      </c>
      <c r="B1087" s="79" t="s">
        <v>14168</v>
      </c>
      <c r="C1087" s="93" t="s">
        <v>16426</v>
      </c>
      <c r="D1087" s="81" t="s">
        <v>4139</v>
      </c>
      <c r="E1087" s="81" t="s">
        <v>2665</v>
      </c>
      <c r="F1087" s="81" t="s">
        <v>3917</v>
      </c>
      <c r="G1087" s="81"/>
    </row>
    <row r="1088" spans="1:7">
      <c r="A1088" s="79">
        <v>1087</v>
      </c>
      <c r="B1088" s="79" t="s">
        <v>14168</v>
      </c>
      <c r="C1088" s="93" t="s">
        <v>16427</v>
      </c>
      <c r="D1088" s="81" t="s">
        <v>16428</v>
      </c>
      <c r="E1088" s="81" t="s">
        <v>2666</v>
      </c>
      <c r="F1088" s="81" t="s">
        <v>3917</v>
      </c>
      <c r="G1088" s="81"/>
    </row>
    <row r="1089" spans="1:7">
      <c r="A1089" s="79">
        <v>1088</v>
      </c>
      <c r="B1089" s="79" t="s">
        <v>14168</v>
      </c>
      <c r="C1089" s="93" t="s">
        <v>16429</v>
      </c>
      <c r="D1089" s="81" t="s">
        <v>16430</v>
      </c>
      <c r="E1089" s="81" t="s">
        <v>2667</v>
      </c>
      <c r="F1089" s="81" t="s">
        <v>3917</v>
      </c>
      <c r="G1089" s="81"/>
    </row>
    <row r="1090" spans="1:7">
      <c r="A1090" s="79">
        <v>1089</v>
      </c>
      <c r="B1090" s="79" t="s">
        <v>14168</v>
      </c>
      <c r="C1090" s="93" t="s">
        <v>14967</v>
      </c>
      <c r="D1090" s="81" t="s">
        <v>16431</v>
      </c>
      <c r="E1090" s="81" t="s">
        <v>4240</v>
      </c>
      <c r="F1090" s="81" t="s">
        <v>3926</v>
      </c>
      <c r="G1090" s="81" t="s">
        <v>14969</v>
      </c>
    </row>
    <row r="1091" spans="1:7">
      <c r="A1091" s="79">
        <v>1090</v>
      </c>
      <c r="B1091" s="79" t="s">
        <v>14168</v>
      </c>
      <c r="C1091" s="93" t="s">
        <v>16432</v>
      </c>
      <c r="D1091" s="81" t="s">
        <v>16433</v>
      </c>
      <c r="E1091" s="81" t="s">
        <v>2668</v>
      </c>
      <c r="F1091" s="81" t="s">
        <v>3917</v>
      </c>
      <c r="G1091" s="81" t="s">
        <v>16434</v>
      </c>
    </row>
    <row r="1092" spans="1:7">
      <c r="A1092" s="79">
        <v>1091</v>
      </c>
      <c r="B1092" s="79" t="s">
        <v>14168</v>
      </c>
      <c r="C1092" s="93" t="s">
        <v>16435</v>
      </c>
      <c r="D1092" s="81" t="s">
        <v>16436</v>
      </c>
      <c r="E1092" s="81" t="s">
        <v>2669</v>
      </c>
      <c r="F1092" s="81" t="s">
        <v>3917</v>
      </c>
      <c r="G1092" s="81" t="s">
        <v>16434</v>
      </c>
    </row>
    <row r="1093" spans="1:7">
      <c r="A1093" s="79">
        <v>1092</v>
      </c>
      <c r="B1093" s="79" t="s">
        <v>14168</v>
      </c>
      <c r="C1093" s="93" t="s">
        <v>16437</v>
      </c>
      <c r="D1093" s="81" t="s">
        <v>4184</v>
      </c>
      <c r="E1093" s="81" t="s">
        <v>2670</v>
      </c>
      <c r="F1093" s="81" t="s">
        <v>3917</v>
      </c>
      <c r="G1093" s="81" t="s">
        <v>16438</v>
      </c>
    </row>
    <row r="1094" spans="1:7">
      <c r="A1094" s="79">
        <v>1093</v>
      </c>
      <c r="B1094" s="79" t="s">
        <v>14168</v>
      </c>
      <c r="C1094" s="93" t="s">
        <v>16439</v>
      </c>
      <c r="D1094" s="81" t="s">
        <v>16440</v>
      </c>
      <c r="E1094" s="81" t="s">
        <v>4077</v>
      </c>
      <c r="F1094" s="81" t="s">
        <v>3919</v>
      </c>
      <c r="G1094" s="81" t="s">
        <v>16441</v>
      </c>
    </row>
    <row r="1095" spans="1:7">
      <c r="A1095" s="79">
        <v>1094</v>
      </c>
      <c r="B1095" s="79" t="s">
        <v>14168</v>
      </c>
      <c r="C1095" s="93" t="s">
        <v>14632</v>
      </c>
      <c r="D1095" s="81" t="s">
        <v>16442</v>
      </c>
      <c r="E1095" s="81" t="s">
        <v>2671</v>
      </c>
      <c r="F1095" s="81" t="s">
        <v>3917</v>
      </c>
      <c r="G1095" s="81" t="s">
        <v>16443</v>
      </c>
    </row>
    <row r="1096" spans="1:7">
      <c r="A1096" s="79">
        <v>1095</v>
      </c>
      <c r="B1096" s="79" t="s">
        <v>14168</v>
      </c>
      <c r="C1096" s="93" t="s">
        <v>16444</v>
      </c>
      <c r="D1096" s="81" t="s">
        <v>16445</v>
      </c>
      <c r="E1096" s="81" t="s">
        <v>2672</v>
      </c>
      <c r="F1096" s="81" t="s">
        <v>3917</v>
      </c>
      <c r="G1096" s="81"/>
    </row>
    <row r="1097" spans="1:7">
      <c r="A1097" s="79">
        <v>1096</v>
      </c>
      <c r="B1097" s="79" t="s">
        <v>14168</v>
      </c>
      <c r="C1097" s="93" t="s">
        <v>16446</v>
      </c>
      <c r="D1097" s="81" t="s">
        <v>16447</v>
      </c>
      <c r="E1097" s="81" t="s">
        <v>4286</v>
      </c>
      <c r="F1097" s="81" t="s">
        <v>3913</v>
      </c>
      <c r="G1097" s="81" t="s">
        <v>14808</v>
      </c>
    </row>
    <row r="1098" spans="1:7">
      <c r="A1098" s="79">
        <v>1097</v>
      </c>
      <c r="B1098" s="79" t="s">
        <v>14168</v>
      </c>
      <c r="C1098" s="93" t="s">
        <v>16448</v>
      </c>
      <c r="D1098" s="81" t="s">
        <v>16449</v>
      </c>
      <c r="E1098" s="81" t="s">
        <v>2673</v>
      </c>
      <c r="F1098" s="81" t="s">
        <v>3913</v>
      </c>
      <c r="G1098" s="81" t="s">
        <v>15981</v>
      </c>
    </row>
    <row r="1099" spans="1:7">
      <c r="A1099" s="79">
        <v>1098</v>
      </c>
      <c r="B1099" s="79" t="s">
        <v>14168</v>
      </c>
      <c r="C1099" s="93" t="s">
        <v>16450</v>
      </c>
      <c r="D1099" s="81" t="s">
        <v>16451</v>
      </c>
      <c r="E1099" s="81" t="s">
        <v>4132</v>
      </c>
      <c r="F1099" s="81" t="s">
        <v>3919</v>
      </c>
      <c r="G1099" s="81" t="s">
        <v>16452</v>
      </c>
    </row>
    <row r="1100" spans="1:7">
      <c r="A1100" s="79">
        <v>1099</v>
      </c>
      <c r="B1100" s="79" t="s">
        <v>14168</v>
      </c>
      <c r="C1100" s="93" t="s">
        <v>16453</v>
      </c>
      <c r="D1100" s="81" t="s">
        <v>16454</v>
      </c>
      <c r="E1100" s="81" t="s">
        <v>2674</v>
      </c>
      <c r="F1100" s="81" t="s">
        <v>3917</v>
      </c>
      <c r="G1100" s="81" t="s">
        <v>16455</v>
      </c>
    </row>
    <row r="1101" spans="1:7">
      <c r="A1101" s="79">
        <v>1100</v>
      </c>
      <c r="B1101" s="79" t="s">
        <v>14168</v>
      </c>
      <c r="C1101" s="93" t="s">
        <v>16456</v>
      </c>
      <c r="D1101" s="81" t="s">
        <v>16457</v>
      </c>
      <c r="E1101" s="81" t="s">
        <v>2675</v>
      </c>
      <c r="F1101" s="81" t="s">
        <v>3917</v>
      </c>
      <c r="G1101" s="81" t="s">
        <v>16458</v>
      </c>
    </row>
    <row r="1102" spans="1:7">
      <c r="A1102" s="79">
        <v>1101</v>
      </c>
      <c r="B1102" s="79" t="s">
        <v>14168</v>
      </c>
      <c r="C1102" s="93" t="s">
        <v>16459</v>
      </c>
      <c r="D1102" s="81" t="s">
        <v>16460</v>
      </c>
      <c r="E1102" s="81" t="s">
        <v>2676</v>
      </c>
      <c r="F1102" s="81" t="s">
        <v>3917</v>
      </c>
      <c r="G1102" s="81"/>
    </row>
    <row r="1103" spans="1:7">
      <c r="A1103" s="79">
        <v>1102</v>
      </c>
      <c r="B1103" s="79" t="s">
        <v>14168</v>
      </c>
      <c r="C1103" s="93" t="s">
        <v>16461</v>
      </c>
      <c r="D1103" s="81" t="s">
        <v>16462</v>
      </c>
      <c r="E1103" s="81" t="s">
        <v>2677</v>
      </c>
      <c r="F1103" s="81" t="s">
        <v>3917</v>
      </c>
      <c r="G1103" s="81"/>
    </row>
    <row r="1104" spans="1:7">
      <c r="A1104" s="79">
        <v>1103</v>
      </c>
      <c r="B1104" s="79" t="s">
        <v>14168</v>
      </c>
      <c r="C1104" s="93" t="s">
        <v>16463</v>
      </c>
      <c r="D1104" s="81" t="s">
        <v>4284</v>
      </c>
      <c r="E1104" s="81" t="s">
        <v>2678</v>
      </c>
      <c r="F1104" s="81" t="s">
        <v>3917</v>
      </c>
      <c r="G1104" s="81"/>
    </row>
    <row r="1105" spans="1:12">
      <c r="A1105" s="79">
        <v>1104</v>
      </c>
      <c r="B1105" s="79" t="s">
        <v>14168</v>
      </c>
      <c r="C1105" s="93" t="s">
        <v>14842</v>
      </c>
      <c r="D1105" s="81" t="s">
        <v>16464</v>
      </c>
      <c r="E1105" s="81" t="s">
        <v>4236</v>
      </c>
      <c r="F1105" s="81" t="s">
        <v>3926</v>
      </c>
      <c r="G1105" s="81" t="s">
        <v>16465</v>
      </c>
    </row>
    <row r="1106" spans="1:12">
      <c r="A1106" s="79">
        <v>1105</v>
      </c>
      <c r="B1106" s="79" t="s">
        <v>14168</v>
      </c>
      <c r="C1106" s="93" t="s">
        <v>16466</v>
      </c>
      <c r="D1106" s="81" t="s">
        <v>16467</v>
      </c>
      <c r="E1106" s="81" t="s">
        <v>4249</v>
      </c>
      <c r="F1106" s="81" t="s">
        <v>3913</v>
      </c>
      <c r="G1106" s="81" t="s">
        <v>15027</v>
      </c>
    </row>
    <row r="1107" spans="1:12">
      <c r="A1107" s="79">
        <v>1106</v>
      </c>
      <c r="B1107" s="79" t="s">
        <v>14168</v>
      </c>
      <c r="C1107" s="93" t="s">
        <v>16468</v>
      </c>
      <c r="D1107" s="81" t="s">
        <v>16469</v>
      </c>
      <c r="E1107" s="81" t="s">
        <v>2679</v>
      </c>
      <c r="F1107" s="81" t="s">
        <v>3917</v>
      </c>
      <c r="G1107" s="81"/>
    </row>
    <row r="1108" spans="1:12">
      <c r="A1108" s="79">
        <v>1107</v>
      </c>
      <c r="B1108" s="79" t="s">
        <v>14168</v>
      </c>
      <c r="C1108" s="93" t="s">
        <v>15174</v>
      </c>
      <c r="D1108" s="81" t="s">
        <v>16470</v>
      </c>
      <c r="E1108" s="81" t="s">
        <v>4106</v>
      </c>
      <c r="F1108" s="81" t="s">
        <v>3926</v>
      </c>
      <c r="G1108" s="81" t="s">
        <v>16471</v>
      </c>
    </row>
    <row r="1109" spans="1:12">
      <c r="A1109" s="79">
        <v>1108</v>
      </c>
      <c r="B1109" s="79" t="s">
        <v>14168</v>
      </c>
      <c r="C1109" s="93" t="s">
        <v>16472</v>
      </c>
      <c r="D1109" s="81" t="s">
        <v>16473</v>
      </c>
      <c r="E1109" s="81" t="s">
        <v>2680</v>
      </c>
      <c r="F1109" s="81" t="s">
        <v>3917</v>
      </c>
      <c r="G1109" s="81"/>
    </row>
    <row r="1110" spans="1:12">
      <c r="A1110" s="79">
        <v>1109</v>
      </c>
      <c r="B1110" s="79" t="s">
        <v>14168</v>
      </c>
      <c r="C1110" s="93" t="s">
        <v>16474</v>
      </c>
      <c r="D1110" s="81" t="s">
        <v>16475</v>
      </c>
      <c r="E1110" s="81" t="s">
        <v>4355</v>
      </c>
      <c r="F1110" s="81" t="s">
        <v>3919</v>
      </c>
      <c r="G1110" s="81" t="s">
        <v>16476</v>
      </c>
    </row>
    <row r="1111" spans="1:12">
      <c r="A1111" s="79">
        <v>1110</v>
      </c>
      <c r="B1111" s="79" t="s">
        <v>14168</v>
      </c>
      <c r="C1111" s="93" t="s">
        <v>16477</v>
      </c>
      <c r="D1111" s="81" t="s">
        <v>16478</v>
      </c>
      <c r="E1111" s="81" t="s">
        <v>2681</v>
      </c>
      <c r="F1111" s="81" t="s">
        <v>3917</v>
      </c>
      <c r="G1111" s="81"/>
    </row>
    <row r="1112" spans="1:12">
      <c r="A1112" s="79">
        <v>1111</v>
      </c>
      <c r="B1112" s="79" t="s">
        <v>14168</v>
      </c>
      <c r="C1112" s="93" t="s">
        <v>16479</v>
      </c>
      <c r="D1112" s="81" t="s">
        <v>4360</v>
      </c>
      <c r="E1112" s="81" t="s">
        <v>4359</v>
      </c>
      <c r="F1112" s="81" t="s">
        <v>3919</v>
      </c>
      <c r="G1112" s="81" t="s">
        <v>16480</v>
      </c>
    </row>
    <row r="1113" spans="1:12">
      <c r="A1113" s="79">
        <v>1112</v>
      </c>
      <c r="B1113" s="79" t="s">
        <v>14168</v>
      </c>
      <c r="C1113" s="93" t="s">
        <v>16481</v>
      </c>
      <c r="D1113" s="81" t="s">
        <v>16482</v>
      </c>
      <c r="E1113" s="81" t="s">
        <v>2682</v>
      </c>
      <c r="F1113" s="81" t="s">
        <v>3917</v>
      </c>
      <c r="G1113" s="81"/>
    </row>
    <row r="1114" spans="1:12">
      <c r="A1114" s="79">
        <v>1113</v>
      </c>
      <c r="B1114" s="79" t="s">
        <v>14168</v>
      </c>
      <c r="C1114" s="93" t="s">
        <v>16483</v>
      </c>
      <c r="D1114" s="81" t="s">
        <v>16484</v>
      </c>
      <c r="E1114" s="81" t="s">
        <v>2683</v>
      </c>
      <c r="F1114" s="81" t="s">
        <v>3917</v>
      </c>
      <c r="G1114" s="81"/>
    </row>
    <row r="1115" spans="1:12">
      <c r="A1115" s="79">
        <v>1114</v>
      </c>
      <c r="B1115" s="79" t="s">
        <v>14168</v>
      </c>
      <c r="C1115" s="93" t="s">
        <v>16485</v>
      </c>
      <c r="D1115" s="81" t="s">
        <v>16486</v>
      </c>
      <c r="E1115" s="81" t="s">
        <v>2684</v>
      </c>
      <c r="F1115" s="81" t="s">
        <v>3917</v>
      </c>
      <c r="G1115" s="81"/>
    </row>
    <row r="1116" spans="1:12">
      <c r="A1116" s="79">
        <v>1115</v>
      </c>
      <c r="B1116" s="79" t="s">
        <v>14168</v>
      </c>
      <c r="C1116" s="93" t="s">
        <v>16487</v>
      </c>
      <c r="D1116" s="81" t="s">
        <v>16488</v>
      </c>
      <c r="E1116" s="81" t="s">
        <v>2685</v>
      </c>
      <c r="F1116" s="81" t="s">
        <v>3917</v>
      </c>
      <c r="G1116" s="81"/>
    </row>
    <row r="1117" spans="1:12">
      <c r="A1117" s="79">
        <v>1116</v>
      </c>
      <c r="B1117" s="79" t="s">
        <v>14168</v>
      </c>
      <c r="C1117" s="93" t="s">
        <v>16489</v>
      </c>
      <c r="D1117" s="81" t="s">
        <v>16490</v>
      </c>
      <c r="E1117" s="81" t="s">
        <v>4356</v>
      </c>
      <c r="F1117" s="81" t="s">
        <v>3913</v>
      </c>
      <c r="G1117" s="81" t="s">
        <v>16491</v>
      </c>
    </row>
    <row r="1118" spans="1:12">
      <c r="A1118" s="79">
        <v>1117</v>
      </c>
      <c r="B1118" s="79" t="s">
        <v>14168</v>
      </c>
      <c r="C1118" s="93" t="s">
        <v>16492</v>
      </c>
      <c r="D1118" s="81" t="s">
        <v>16493</v>
      </c>
      <c r="E1118" s="81" t="s">
        <v>2686</v>
      </c>
      <c r="F1118" s="81" t="s">
        <v>3913</v>
      </c>
      <c r="G1118" s="81" t="s">
        <v>16494</v>
      </c>
    </row>
    <row r="1119" spans="1:12">
      <c r="A1119" s="79">
        <v>1118</v>
      </c>
      <c r="B1119" s="79" t="s">
        <v>14168</v>
      </c>
      <c r="C1119" s="93" t="s">
        <v>16495</v>
      </c>
      <c r="D1119" s="81" t="s">
        <v>16496</v>
      </c>
      <c r="E1119" s="81" t="s">
        <v>2687</v>
      </c>
      <c r="F1119" s="81" t="s">
        <v>3917</v>
      </c>
      <c r="G1119" s="81"/>
      <c r="H1119" s="77"/>
      <c r="I1119" s="77"/>
      <c r="J1119" s="77"/>
      <c r="K1119" s="77"/>
      <c r="L1119" s="77"/>
    </row>
    <row r="1120" spans="1:12">
      <c r="A1120" s="79">
        <v>1119</v>
      </c>
      <c r="B1120" s="79" t="s">
        <v>14168</v>
      </c>
      <c r="C1120" s="93" t="s">
        <v>16497</v>
      </c>
      <c r="D1120" s="81" t="s">
        <v>16498</v>
      </c>
      <c r="E1120" s="81" t="s">
        <v>2688</v>
      </c>
      <c r="F1120" s="81" t="s">
        <v>3917</v>
      </c>
      <c r="G1120" s="81"/>
    </row>
    <row r="1121" spans="1:7">
      <c r="A1121" s="79">
        <v>1120</v>
      </c>
      <c r="B1121" s="79" t="s">
        <v>14168</v>
      </c>
      <c r="C1121" s="93" t="s">
        <v>16499</v>
      </c>
      <c r="D1121" s="81" t="s">
        <v>16500</v>
      </c>
      <c r="E1121" s="81" t="s">
        <v>2689</v>
      </c>
      <c r="F1121" s="81" t="s">
        <v>3917</v>
      </c>
      <c r="G1121" s="81"/>
    </row>
    <row r="1122" spans="1:7">
      <c r="A1122" s="79">
        <v>1121</v>
      </c>
      <c r="B1122" s="79" t="s">
        <v>14168</v>
      </c>
      <c r="C1122" s="93" t="s">
        <v>16501</v>
      </c>
      <c r="D1122" s="81" t="s">
        <v>16502</v>
      </c>
      <c r="E1122" s="81" t="s">
        <v>2690</v>
      </c>
      <c r="F1122" s="81" t="s">
        <v>3917</v>
      </c>
      <c r="G1122" s="81" t="s">
        <v>16503</v>
      </c>
    </row>
    <row r="1123" spans="1:7">
      <c r="A1123" s="79">
        <v>1122</v>
      </c>
      <c r="B1123" s="79" t="s">
        <v>14168</v>
      </c>
      <c r="C1123" s="93" t="s">
        <v>16504</v>
      </c>
      <c r="D1123" s="81" t="s">
        <v>16505</v>
      </c>
      <c r="E1123" s="81" t="s">
        <v>2691</v>
      </c>
      <c r="F1123" s="81" t="s">
        <v>3917</v>
      </c>
      <c r="G1123" s="81"/>
    </row>
    <row r="1124" spans="1:7">
      <c r="A1124" s="79">
        <v>1123</v>
      </c>
      <c r="B1124" s="79" t="s">
        <v>14168</v>
      </c>
      <c r="C1124" s="93" t="s">
        <v>16506</v>
      </c>
      <c r="D1124" s="81" t="s">
        <v>4164</v>
      </c>
      <c r="E1124" s="81" t="s">
        <v>2692</v>
      </c>
      <c r="F1124" s="81" t="s">
        <v>3917</v>
      </c>
      <c r="G1124" s="81" t="s">
        <v>16507</v>
      </c>
    </row>
    <row r="1125" spans="1:7">
      <c r="A1125" s="79">
        <v>1124</v>
      </c>
      <c r="B1125" s="79" t="s">
        <v>14168</v>
      </c>
      <c r="C1125" s="93" t="s">
        <v>16508</v>
      </c>
      <c r="D1125" s="81" t="s">
        <v>4351</v>
      </c>
      <c r="E1125" s="81" t="s">
        <v>2693</v>
      </c>
      <c r="F1125" s="81" t="s">
        <v>3917</v>
      </c>
      <c r="G1125" s="81"/>
    </row>
    <row r="1126" spans="1:7">
      <c r="A1126" s="79">
        <v>1125</v>
      </c>
      <c r="B1126" s="79" t="s">
        <v>14168</v>
      </c>
      <c r="C1126" s="93" t="s">
        <v>16509</v>
      </c>
      <c r="D1126" s="81" t="s">
        <v>16510</v>
      </c>
      <c r="E1126" s="81" t="s">
        <v>2694</v>
      </c>
      <c r="F1126" s="81" t="s">
        <v>3917</v>
      </c>
      <c r="G1126" s="81"/>
    </row>
    <row r="1127" spans="1:7">
      <c r="A1127" s="79">
        <v>1126</v>
      </c>
      <c r="B1127" s="79" t="s">
        <v>14168</v>
      </c>
      <c r="C1127" s="93" t="s">
        <v>16511</v>
      </c>
      <c r="D1127" s="81" t="s">
        <v>4364</v>
      </c>
      <c r="E1127" s="81" t="s">
        <v>2695</v>
      </c>
      <c r="F1127" s="81" t="s">
        <v>3917</v>
      </c>
      <c r="G1127" s="81"/>
    </row>
    <row r="1128" spans="1:7">
      <c r="A1128" s="79">
        <v>1127</v>
      </c>
      <c r="B1128" s="79" t="s">
        <v>14168</v>
      </c>
      <c r="C1128" s="93" t="s">
        <v>16512</v>
      </c>
      <c r="D1128" s="81" t="s">
        <v>16513</v>
      </c>
      <c r="E1128" s="81" t="s">
        <v>2696</v>
      </c>
      <c r="F1128" s="81" t="s">
        <v>3917</v>
      </c>
      <c r="G1128" s="81"/>
    </row>
    <row r="1129" spans="1:7">
      <c r="A1129" s="79">
        <v>1128</v>
      </c>
      <c r="B1129" s="79" t="s">
        <v>14168</v>
      </c>
      <c r="C1129" s="93" t="s">
        <v>16514</v>
      </c>
      <c r="D1129" s="81" t="s">
        <v>16515</v>
      </c>
      <c r="E1129" s="81" t="s">
        <v>2697</v>
      </c>
      <c r="F1129" s="81" t="s">
        <v>3917</v>
      </c>
      <c r="G1129" s="81"/>
    </row>
    <row r="1130" spans="1:7">
      <c r="A1130" s="79">
        <v>1129</v>
      </c>
      <c r="B1130" s="79" t="s">
        <v>14168</v>
      </c>
      <c r="C1130" s="93" t="s">
        <v>16516</v>
      </c>
      <c r="D1130" s="81" t="s">
        <v>16517</v>
      </c>
      <c r="E1130" s="81" t="s">
        <v>4412</v>
      </c>
      <c r="F1130" s="81" t="s">
        <v>3919</v>
      </c>
      <c r="G1130" s="81" t="s">
        <v>16518</v>
      </c>
    </row>
    <row r="1131" spans="1:7">
      <c r="A1131" s="79">
        <v>1130</v>
      </c>
      <c r="B1131" s="79" t="s">
        <v>14168</v>
      </c>
      <c r="C1131" s="93" t="s">
        <v>16519</v>
      </c>
      <c r="D1131" s="81" t="s">
        <v>4414</v>
      </c>
      <c r="E1131" s="81" t="s">
        <v>4413</v>
      </c>
      <c r="F1131" s="81" t="s">
        <v>3919</v>
      </c>
      <c r="G1131" s="81" t="s">
        <v>16520</v>
      </c>
    </row>
    <row r="1132" spans="1:7">
      <c r="A1132" s="79">
        <v>1131</v>
      </c>
      <c r="B1132" s="79" t="s">
        <v>14168</v>
      </c>
      <c r="C1132" s="93" t="s">
        <v>16521</v>
      </c>
      <c r="D1132" s="81" t="s">
        <v>16522</v>
      </c>
      <c r="E1132" s="81" t="s">
        <v>4416</v>
      </c>
      <c r="F1132" s="81" t="s">
        <v>3919</v>
      </c>
      <c r="G1132" s="81" t="s">
        <v>16523</v>
      </c>
    </row>
    <row r="1133" spans="1:7">
      <c r="A1133" s="79">
        <v>1132</v>
      </c>
      <c r="B1133" s="79" t="s">
        <v>14168</v>
      </c>
      <c r="C1133" s="93" t="s">
        <v>16524</v>
      </c>
      <c r="D1133" s="81" t="s">
        <v>16525</v>
      </c>
      <c r="E1133" s="81" t="s">
        <v>4417</v>
      </c>
      <c r="F1133" s="81" t="s">
        <v>3919</v>
      </c>
      <c r="G1133" s="81" t="s">
        <v>16526</v>
      </c>
    </row>
    <row r="1134" spans="1:7">
      <c r="A1134" s="79">
        <v>1133</v>
      </c>
      <c r="B1134" s="79" t="s">
        <v>14168</v>
      </c>
      <c r="C1134" s="93" t="s">
        <v>16527</v>
      </c>
      <c r="D1134" s="81" t="s">
        <v>16528</v>
      </c>
      <c r="E1134" s="81" t="s">
        <v>4418</v>
      </c>
      <c r="F1134" s="81" t="s">
        <v>3919</v>
      </c>
      <c r="G1134" s="81" t="s">
        <v>16529</v>
      </c>
    </row>
    <row r="1135" spans="1:7">
      <c r="A1135" s="79">
        <v>1134</v>
      </c>
      <c r="B1135" s="79" t="s">
        <v>14168</v>
      </c>
      <c r="C1135" s="93" t="s">
        <v>16530</v>
      </c>
      <c r="D1135" s="81" t="s">
        <v>16531</v>
      </c>
      <c r="E1135" s="81" t="s">
        <v>4419</v>
      </c>
      <c r="F1135" s="81" t="s">
        <v>3919</v>
      </c>
      <c r="G1135" s="81" t="s">
        <v>16532</v>
      </c>
    </row>
    <row r="1136" spans="1:7">
      <c r="A1136" s="79">
        <v>1135</v>
      </c>
      <c r="B1136" s="79" t="s">
        <v>14168</v>
      </c>
      <c r="C1136" s="93" t="s">
        <v>16533</v>
      </c>
      <c r="D1136" s="81" t="s">
        <v>16534</v>
      </c>
      <c r="E1136" s="81" t="s">
        <v>4252</v>
      </c>
      <c r="F1136" s="81" t="s">
        <v>3926</v>
      </c>
      <c r="G1136" s="81" t="s">
        <v>16535</v>
      </c>
    </row>
    <row r="1137" spans="1:7">
      <c r="A1137" s="79">
        <v>1136</v>
      </c>
      <c r="B1137" s="79" t="s">
        <v>14168</v>
      </c>
      <c r="C1137" s="93" t="s">
        <v>16536</v>
      </c>
      <c r="D1137" s="81" t="s">
        <v>16537</v>
      </c>
      <c r="E1137" s="81" t="s">
        <v>2698</v>
      </c>
      <c r="F1137" s="81" t="s">
        <v>3917</v>
      </c>
      <c r="G1137" s="81"/>
    </row>
    <row r="1138" spans="1:7">
      <c r="A1138" s="79">
        <v>1137</v>
      </c>
      <c r="B1138" s="79" t="s">
        <v>14168</v>
      </c>
      <c r="C1138" s="93" t="s">
        <v>16538</v>
      </c>
      <c r="D1138" s="81" t="s">
        <v>16539</v>
      </c>
      <c r="E1138" s="81" t="s">
        <v>2699</v>
      </c>
      <c r="F1138" s="81" t="s">
        <v>3917</v>
      </c>
      <c r="G1138" s="81" t="s">
        <v>16540</v>
      </c>
    </row>
    <row r="1139" spans="1:7">
      <c r="A1139" s="79">
        <v>1138</v>
      </c>
      <c r="B1139" s="79" t="s">
        <v>14168</v>
      </c>
      <c r="C1139" s="93" t="s">
        <v>16541</v>
      </c>
      <c r="D1139" s="81" t="s">
        <v>16542</v>
      </c>
      <c r="E1139" s="81" t="s">
        <v>2700</v>
      </c>
      <c r="F1139" s="81" t="s">
        <v>3917</v>
      </c>
      <c r="G1139" s="81"/>
    </row>
    <row r="1140" spans="1:7">
      <c r="A1140" s="79">
        <v>1139</v>
      </c>
      <c r="B1140" s="79" t="s">
        <v>14168</v>
      </c>
      <c r="C1140" s="93" t="s">
        <v>16012</v>
      </c>
      <c r="D1140" s="81" t="s">
        <v>16543</v>
      </c>
      <c r="E1140" s="81" t="s">
        <v>3968</v>
      </c>
      <c r="F1140" s="81" t="s">
        <v>3926</v>
      </c>
      <c r="G1140" s="81" t="s">
        <v>16544</v>
      </c>
    </row>
    <row r="1141" spans="1:7">
      <c r="A1141" s="79">
        <v>1140</v>
      </c>
      <c r="B1141" s="79" t="s">
        <v>14168</v>
      </c>
      <c r="C1141" s="93" t="s">
        <v>16545</v>
      </c>
      <c r="D1141" s="81" t="s">
        <v>16546</v>
      </c>
      <c r="E1141" s="81" t="s">
        <v>3993</v>
      </c>
      <c r="F1141" s="81" t="s">
        <v>3917</v>
      </c>
      <c r="G1141" s="81" t="s">
        <v>16547</v>
      </c>
    </row>
    <row r="1142" spans="1:7">
      <c r="A1142" s="79">
        <v>1141</v>
      </c>
      <c r="B1142" s="79" t="s">
        <v>14168</v>
      </c>
      <c r="C1142" s="93" t="s">
        <v>16548</v>
      </c>
      <c r="D1142" s="81" t="s">
        <v>16549</v>
      </c>
      <c r="E1142" s="81" t="s">
        <v>2701</v>
      </c>
      <c r="F1142" s="81" t="s">
        <v>3917</v>
      </c>
      <c r="G1142" s="81"/>
    </row>
    <row r="1143" spans="1:7">
      <c r="A1143" s="79">
        <v>1142</v>
      </c>
      <c r="B1143" s="79" t="s">
        <v>14168</v>
      </c>
      <c r="C1143" s="93" t="s">
        <v>16550</v>
      </c>
      <c r="D1143" s="81" t="s">
        <v>16551</v>
      </c>
      <c r="E1143" s="81" t="s">
        <v>4424</v>
      </c>
      <c r="F1143" s="81" t="s">
        <v>3919</v>
      </c>
      <c r="G1143" s="81" t="s">
        <v>16552</v>
      </c>
    </row>
    <row r="1144" spans="1:7">
      <c r="A1144" s="79">
        <v>1143</v>
      </c>
      <c r="B1144" s="79" t="s">
        <v>14168</v>
      </c>
      <c r="C1144" s="93" t="s">
        <v>16553</v>
      </c>
      <c r="D1144" s="81" t="s">
        <v>16554</v>
      </c>
      <c r="E1144" s="81" t="s">
        <v>2702</v>
      </c>
      <c r="F1144" s="81" t="s">
        <v>3917</v>
      </c>
      <c r="G1144" s="81"/>
    </row>
    <row r="1145" spans="1:7">
      <c r="A1145" s="79">
        <v>1144</v>
      </c>
      <c r="B1145" s="79" t="s">
        <v>14168</v>
      </c>
      <c r="C1145" s="93" t="s">
        <v>16555</v>
      </c>
      <c r="D1145" s="81" t="s">
        <v>16556</v>
      </c>
      <c r="E1145" s="81" t="s">
        <v>4432</v>
      </c>
      <c r="F1145" s="81" t="s">
        <v>3917</v>
      </c>
      <c r="G1145" s="81" t="s">
        <v>16557</v>
      </c>
    </row>
    <row r="1146" spans="1:7">
      <c r="A1146" s="79">
        <v>1145</v>
      </c>
      <c r="B1146" s="79" t="s">
        <v>14168</v>
      </c>
      <c r="C1146" s="93" t="s">
        <v>16558</v>
      </c>
      <c r="D1146" s="81" t="s">
        <v>16559</v>
      </c>
      <c r="E1146" s="81" t="s">
        <v>2703</v>
      </c>
      <c r="F1146" s="81" t="s">
        <v>3917</v>
      </c>
      <c r="G1146" s="81"/>
    </row>
    <row r="1147" spans="1:7">
      <c r="A1147" s="79">
        <v>1146</v>
      </c>
      <c r="B1147" s="79" t="s">
        <v>14168</v>
      </c>
      <c r="C1147" s="93" t="s">
        <v>16560</v>
      </c>
      <c r="D1147" s="81" t="s">
        <v>16561</v>
      </c>
      <c r="E1147" s="81" t="s">
        <v>2704</v>
      </c>
      <c r="F1147" s="81" t="s">
        <v>3917</v>
      </c>
      <c r="G1147" s="81"/>
    </row>
    <row r="1148" spans="1:7">
      <c r="A1148" s="79">
        <v>1147</v>
      </c>
      <c r="B1148" s="79" t="s">
        <v>14168</v>
      </c>
      <c r="C1148" s="93" t="s">
        <v>16562</v>
      </c>
      <c r="D1148" s="81" t="s">
        <v>16563</v>
      </c>
      <c r="E1148" s="81" t="s">
        <v>4246</v>
      </c>
      <c r="F1148" s="81" t="s">
        <v>3913</v>
      </c>
      <c r="G1148" s="81" t="s">
        <v>16249</v>
      </c>
    </row>
    <row r="1149" spans="1:7">
      <c r="A1149" s="79">
        <v>1148</v>
      </c>
      <c r="B1149" s="79" t="s">
        <v>14168</v>
      </c>
      <c r="C1149" s="93" t="s">
        <v>16564</v>
      </c>
      <c r="D1149" s="81" t="s">
        <v>16565</v>
      </c>
      <c r="E1149" s="81" t="s">
        <v>2705</v>
      </c>
      <c r="F1149" s="81" t="s">
        <v>3917</v>
      </c>
      <c r="G1149" s="81"/>
    </row>
    <row r="1150" spans="1:7">
      <c r="A1150" s="79">
        <v>1149</v>
      </c>
      <c r="B1150" s="79" t="s">
        <v>14168</v>
      </c>
      <c r="C1150" s="93" t="s">
        <v>16566</v>
      </c>
      <c r="D1150" s="81" t="s">
        <v>16567</v>
      </c>
      <c r="E1150" s="81" t="s">
        <v>4436</v>
      </c>
      <c r="F1150" s="81" t="s">
        <v>3919</v>
      </c>
      <c r="G1150" s="81" t="s">
        <v>16568</v>
      </c>
    </row>
    <row r="1151" spans="1:7">
      <c r="A1151" s="79">
        <v>1150</v>
      </c>
      <c r="B1151" s="79" t="s">
        <v>14168</v>
      </c>
      <c r="C1151" s="93" t="s">
        <v>16569</v>
      </c>
      <c r="D1151" s="81" t="s">
        <v>16570</v>
      </c>
      <c r="E1151" s="81" t="s">
        <v>4053</v>
      </c>
      <c r="F1151" s="81" t="s">
        <v>3919</v>
      </c>
      <c r="G1151" s="81" t="s">
        <v>16571</v>
      </c>
    </row>
    <row r="1152" spans="1:7">
      <c r="A1152" s="79">
        <v>1151</v>
      </c>
      <c r="B1152" s="79" t="s">
        <v>14168</v>
      </c>
      <c r="C1152" s="93" t="s">
        <v>16572</v>
      </c>
      <c r="D1152" s="81" t="s">
        <v>16573</v>
      </c>
      <c r="E1152" s="81" t="s">
        <v>3983</v>
      </c>
      <c r="F1152" s="81" t="s">
        <v>3919</v>
      </c>
      <c r="G1152" s="81" t="s">
        <v>16574</v>
      </c>
    </row>
    <row r="1153" spans="1:7">
      <c r="A1153" s="79">
        <v>1152</v>
      </c>
      <c r="B1153" s="79" t="s">
        <v>14168</v>
      </c>
      <c r="C1153" s="93" t="s">
        <v>16575</v>
      </c>
      <c r="D1153" s="81" t="s">
        <v>4140</v>
      </c>
      <c r="E1153" s="81" t="s">
        <v>2706</v>
      </c>
      <c r="F1153" s="81" t="s">
        <v>3917</v>
      </c>
      <c r="G1153" s="81"/>
    </row>
    <row r="1154" spans="1:7">
      <c r="A1154" s="79">
        <v>1153</v>
      </c>
      <c r="B1154" s="79" t="s">
        <v>14168</v>
      </c>
      <c r="C1154" s="93" t="s">
        <v>16576</v>
      </c>
      <c r="D1154" s="81" t="s">
        <v>16577</v>
      </c>
      <c r="E1154" s="81" t="s">
        <v>2707</v>
      </c>
      <c r="F1154" s="81" t="s">
        <v>3917</v>
      </c>
      <c r="G1154" s="81" t="s">
        <v>16578</v>
      </c>
    </row>
    <row r="1155" spans="1:7">
      <c r="A1155" s="79">
        <v>1154</v>
      </c>
      <c r="B1155" s="79" t="s">
        <v>14168</v>
      </c>
      <c r="C1155" s="93" t="s">
        <v>16579</v>
      </c>
      <c r="D1155" s="81" t="s">
        <v>16580</v>
      </c>
      <c r="E1155" s="81" t="s">
        <v>2708</v>
      </c>
      <c r="F1155" s="81" t="s">
        <v>3917</v>
      </c>
      <c r="G1155" s="81"/>
    </row>
    <row r="1156" spans="1:7">
      <c r="A1156" s="79">
        <v>1155</v>
      </c>
      <c r="B1156" s="79" t="s">
        <v>14168</v>
      </c>
      <c r="C1156" s="93" t="s">
        <v>16581</v>
      </c>
      <c r="D1156" s="81" t="s">
        <v>16582</v>
      </c>
      <c r="E1156" s="81" t="s">
        <v>2709</v>
      </c>
      <c r="F1156" s="81" t="s">
        <v>3917</v>
      </c>
      <c r="G1156" s="81" t="s">
        <v>16583</v>
      </c>
    </row>
    <row r="1157" spans="1:7">
      <c r="A1157" s="79">
        <v>1156</v>
      </c>
      <c r="B1157" s="79" t="s">
        <v>14168</v>
      </c>
      <c r="C1157" s="93" t="s">
        <v>16584</v>
      </c>
      <c r="D1157" s="81" t="s">
        <v>16585</v>
      </c>
      <c r="E1157" s="81" t="s">
        <v>3971</v>
      </c>
      <c r="F1157" s="81" t="s">
        <v>3919</v>
      </c>
      <c r="G1157" s="81" t="s">
        <v>16586</v>
      </c>
    </row>
    <row r="1158" spans="1:7">
      <c r="A1158" s="79">
        <v>1157</v>
      </c>
      <c r="B1158" s="79" t="s">
        <v>14168</v>
      </c>
      <c r="C1158" s="93" t="s">
        <v>16587</v>
      </c>
      <c r="D1158" s="81" t="s">
        <v>16588</v>
      </c>
      <c r="E1158" s="81" t="s">
        <v>2710</v>
      </c>
      <c r="F1158" s="81" t="s">
        <v>3917</v>
      </c>
      <c r="G1158" s="81"/>
    </row>
    <row r="1159" spans="1:7">
      <c r="A1159" s="79">
        <v>1158</v>
      </c>
      <c r="B1159" s="79" t="s">
        <v>14168</v>
      </c>
      <c r="C1159" s="93" t="s">
        <v>16589</v>
      </c>
      <c r="D1159" s="81" t="s">
        <v>16590</v>
      </c>
      <c r="E1159" s="81" t="s">
        <v>3970</v>
      </c>
      <c r="F1159" s="81" t="s">
        <v>3919</v>
      </c>
      <c r="G1159" s="81" t="s">
        <v>16591</v>
      </c>
    </row>
    <row r="1160" spans="1:7">
      <c r="A1160" s="79">
        <v>1159</v>
      </c>
      <c r="B1160" s="79" t="s">
        <v>14168</v>
      </c>
      <c r="C1160" s="93" t="s">
        <v>16592</v>
      </c>
      <c r="D1160" s="81" t="s">
        <v>16593</v>
      </c>
      <c r="E1160" s="81" t="s">
        <v>2711</v>
      </c>
      <c r="F1160" s="81" t="s">
        <v>3917</v>
      </c>
      <c r="G1160" s="81"/>
    </row>
    <row r="1161" spans="1:7">
      <c r="A1161" s="79">
        <v>1160</v>
      </c>
      <c r="B1161" s="79" t="s">
        <v>14168</v>
      </c>
      <c r="C1161" s="93" t="s">
        <v>16594</v>
      </c>
      <c r="D1161" s="81" t="s">
        <v>4479</v>
      </c>
      <c r="E1161" s="81" t="s">
        <v>2712</v>
      </c>
      <c r="F1161" s="81" t="s">
        <v>3917</v>
      </c>
      <c r="G1161" s="81"/>
    </row>
    <row r="1162" spans="1:7">
      <c r="A1162" s="79">
        <v>1161</v>
      </c>
      <c r="B1162" s="79" t="s">
        <v>14168</v>
      </c>
      <c r="C1162" s="93" t="s">
        <v>16595</v>
      </c>
      <c r="D1162" s="81" t="s">
        <v>16596</v>
      </c>
      <c r="E1162" s="81" t="s">
        <v>2713</v>
      </c>
      <c r="F1162" s="81" t="s">
        <v>3917</v>
      </c>
      <c r="G1162" s="81"/>
    </row>
    <row r="1163" spans="1:7">
      <c r="A1163" s="79">
        <v>1162</v>
      </c>
      <c r="B1163" s="79" t="s">
        <v>14168</v>
      </c>
      <c r="C1163" s="93" t="s">
        <v>16597</v>
      </c>
      <c r="D1163" s="81" t="s">
        <v>16598</v>
      </c>
      <c r="E1163" s="81" t="s">
        <v>2714</v>
      </c>
      <c r="F1163" s="81" t="s">
        <v>3917</v>
      </c>
      <c r="G1163" s="81" t="s">
        <v>16599</v>
      </c>
    </row>
    <row r="1164" spans="1:7">
      <c r="A1164" s="79">
        <v>1163</v>
      </c>
      <c r="B1164" s="79" t="s">
        <v>14168</v>
      </c>
      <c r="C1164" s="93" t="s">
        <v>16600</v>
      </c>
      <c r="D1164" s="81" t="s">
        <v>16601</v>
      </c>
      <c r="E1164" s="81" t="s">
        <v>3980</v>
      </c>
      <c r="F1164" s="81" t="s">
        <v>3926</v>
      </c>
      <c r="G1164" s="81" t="s">
        <v>16602</v>
      </c>
    </row>
    <row r="1165" spans="1:7">
      <c r="A1165" s="79">
        <v>1164</v>
      </c>
      <c r="B1165" s="79" t="s">
        <v>14168</v>
      </c>
      <c r="C1165" s="93" t="s">
        <v>16603</v>
      </c>
      <c r="D1165" s="81" t="s">
        <v>3952</v>
      </c>
      <c r="E1165" s="81" t="s">
        <v>2715</v>
      </c>
      <c r="F1165" s="81" t="s">
        <v>3917</v>
      </c>
      <c r="G1165" s="81" t="s">
        <v>16604</v>
      </c>
    </row>
    <row r="1166" spans="1:7">
      <c r="A1166" s="79">
        <v>1165</v>
      </c>
      <c r="B1166" s="79" t="s">
        <v>14168</v>
      </c>
      <c r="C1166" s="93" t="s">
        <v>16605</v>
      </c>
      <c r="D1166" s="81" t="s">
        <v>16606</v>
      </c>
      <c r="E1166" s="81" t="s">
        <v>2716</v>
      </c>
      <c r="F1166" s="81" t="s">
        <v>3917</v>
      </c>
      <c r="G1166" s="81" t="s">
        <v>16607</v>
      </c>
    </row>
    <row r="1167" spans="1:7">
      <c r="A1167" s="79">
        <v>1166</v>
      </c>
      <c r="B1167" s="79" t="s">
        <v>14168</v>
      </c>
      <c r="C1167" s="93" t="s">
        <v>16608</v>
      </c>
      <c r="D1167" s="81" t="s">
        <v>16609</v>
      </c>
      <c r="E1167" s="81" t="s">
        <v>2717</v>
      </c>
      <c r="F1167" s="81" t="s">
        <v>3917</v>
      </c>
      <c r="G1167" s="81" t="s">
        <v>16610</v>
      </c>
    </row>
    <row r="1168" spans="1:7">
      <c r="A1168" s="79">
        <v>1167</v>
      </c>
      <c r="B1168" s="79" t="s">
        <v>14168</v>
      </c>
      <c r="C1168" s="93" t="s">
        <v>16611</v>
      </c>
      <c r="D1168" s="81" t="s">
        <v>16612</v>
      </c>
      <c r="E1168" s="81" t="s">
        <v>2718</v>
      </c>
      <c r="F1168" s="81" t="s">
        <v>3917</v>
      </c>
      <c r="G1168" s="81"/>
    </row>
    <row r="1169" spans="1:12">
      <c r="A1169" s="79">
        <v>1168</v>
      </c>
      <c r="B1169" s="79" t="s">
        <v>14168</v>
      </c>
      <c r="C1169" s="93" t="s">
        <v>14309</v>
      </c>
      <c r="D1169" s="81" t="s">
        <v>16613</v>
      </c>
      <c r="E1169" s="81" t="s">
        <v>4021</v>
      </c>
      <c r="F1169" s="81" t="s">
        <v>3926</v>
      </c>
      <c r="G1169" s="81" t="s">
        <v>14312</v>
      </c>
    </row>
    <row r="1170" spans="1:12">
      <c r="A1170" s="79">
        <v>1169</v>
      </c>
      <c r="B1170" s="79" t="s">
        <v>14168</v>
      </c>
      <c r="C1170" s="93" t="s">
        <v>16614</v>
      </c>
      <c r="D1170" s="81" t="s">
        <v>16615</v>
      </c>
      <c r="E1170" s="81" t="s">
        <v>3924</v>
      </c>
      <c r="F1170" s="81" t="s">
        <v>3919</v>
      </c>
      <c r="G1170" s="81" t="s">
        <v>16616</v>
      </c>
      <c r="H1170" s="77"/>
      <c r="I1170" s="77"/>
      <c r="J1170" s="77"/>
      <c r="K1170" s="77"/>
      <c r="L1170" s="77"/>
    </row>
    <row r="1171" spans="1:12">
      <c r="A1171" s="79">
        <v>1170</v>
      </c>
      <c r="B1171" s="79" t="s">
        <v>14168</v>
      </c>
      <c r="C1171" s="93" t="s">
        <v>16617</v>
      </c>
      <c r="D1171" s="81" t="s">
        <v>3928</v>
      </c>
      <c r="E1171" s="81" t="s">
        <v>3927</v>
      </c>
      <c r="F1171" s="81" t="s">
        <v>3919</v>
      </c>
      <c r="G1171" s="81" t="s">
        <v>16618</v>
      </c>
    </row>
    <row r="1172" spans="1:12">
      <c r="A1172" s="79">
        <v>1171</v>
      </c>
      <c r="B1172" s="79" t="s">
        <v>14168</v>
      </c>
      <c r="C1172" s="93" t="s">
        <v>16533</v>
      </c>
      <c r="D1172" s="81" t="s">
        <v>16619</v>
      </c>
      <c r="E1172" s="81" t="s">
        <v>4253</v>
      </c>
      <c r="F1172" s="81" t="s">
        <v>3926</v>
      </c>
      <c r="G1172" s="81" t="s">
        <v>16535</v>
      </c>
    </row>
    <row r="1173" spans="1:12">
      <c r="A1173" s="79">
        <v>1172</v>
      </c>
      <c r="B1173" s="79" t="s">
        <v>14168</v>
      </c>
      <c r="C1173" s="93" t="s">
        <v>16620</v>
      </c>
      <c r="D1173" s="81" t="s">
        <v>16621</v>
      </c>
      <c r="E1173" s="81" t="s">
        <v>2719</v>
      </c>
      <c r="F1173" s="81" t="s">
        <v>3917</v>
      </c>
      <c r="G1173" s="81"/>
    </row>
    <row r="1174" spans="1:12">
      <c r="A1174" s="79">
        <v>1173</v>
      </c>
      <c r="B1174" s="79" t="s">
        <v>14168</v>
      </c>
      <c r="C1174" s="93" t="s">
        <v>16622</v>
      </c>
      <c r="D1174" s="81" t="s">
        <v>16623</v>
      </c>
      <c r="E1174" s="81" t="s">
        <v>2720</v>
      </c>
      <c r="F1174" s="81" t="s">
        <v>3917</v>
      </c>
      <c r="G1174" s="81"/>
    </row>
    <row r="1175" spans="1:12">
      <c r="A1175" s="79">
        <v>1174</v>
      </c>
      <c r="B1175" s="79" t="s">
        <v>14168</v>
      </c>
      <c r="C1175" s="93" t="s">
        <v>16624</v>
      </c>
      <c r="D1175" s="81" t="s">
        <v>16625</v>
      </c>
      <c r="E1175" s="81" t="s">
        <v>2721</v>
      </c>
      <c r="F1175" s="81" t="s">
        <v>3913</v>
      </c>
      <c r="G1175" s="81" t="s">
        <v>14453</v>
      </c>
    </row>
    <row r="1176" spans="1:12">
      <c r="A1176" s="79">
        <v>1175</v>
      </c>
      <c r="B1176" s="79" t="s">
        <v>14168</v>
      </c>
      <c r="C1176" s="93" t="s">
        <v>16626</v>
      </c>
      <c r="D1176" s="81" t="s">
        <v>16627</v>
      </c>
      <c r="E1176" s="81" t="s">
        <v>2722</v>
      </c>
      <c r="F1176" s="81" t="s">
        <v>3917</v>
      </c>
      <c r="G1176" s="81"/>
    </row>
    <row r="1177" spans="1:12">
      <c r="A1177" s="79">
        <v>1176</v>
      </c>
      <c r="B1177" s="79" t="s">
        <v>14168</v>
      </c>
      <c r="C1177" s="93" t="s">
        <v>16628</v>
      </c>
      <c r="D1177" s="81" t="s">
        <v>16629</v>
      </c>
      <c r="E1177" s="81" t="s">
        <v>2723</v>
      </c>
      <c r="F1177" s="81" t="s">
        <v>3917</v>
      </c>
      <c r="G1177" s="81"/>
    </row>
    <row r="1178" spans="1:12">
      <c r="A1178" s="79">
        <v>1177</v>
      </c>
      <c r="B1178" s="79" t="s">
        <v>14168</v>
      </c>
      <c r="C1178" s="93" t="s">
        <v>16630</v>
      </c>
      <c r="D1178" s="81" t="s">
        <v>16631</v>
      </c>
      <c r="E1178" s="81" t="s">
        <v>4439</v>
      </c>
      <c r="F1178" s="81" t="s">
        <v>3919</v>
      </c>
      <c r="G1178" s="81" t="s">
        <v>16632</v>
      </c>
    </row>
    <row r="1179" spans="1:12">
      <c r="A1179" s="79">
        <v>1178</v>
      </c>
      <c r="B1179" s="79" t="s">
        <v>14168</v>
      </c>
      <c r="C1179" s="93" t="s">
        <v>16633</v>
      </c>
      <c r="D1179" s="81" t="s">
        <v>16634</v>
      </c>
      <c r="E1179" s="81" t="s">
        <v>4437</v>
      </c>
      <c r="F1179" s="81" t="s">
        <v>3919</v>
      </c>
      <c r="G1179" s="81" t="s">
        <v>16635</v>
      </c>
    </row>
    <row r="1180" spans="1:12">
      <c r="A1180" s="79">
        <v>1179</v>
      </c>
      <c r="B1180" s="79" t="s">
        <v>14168</v>
      </c>
      <c r="C1180" s="93" t="s">
        <v>16636</v>
      </c>
      <c r="D1180" s="81" t="s">
        <v>16637</v>
      </c>
      <c r="E1180" s="81" t="s">
        <v>2724</v>
      </c>
      <c r="F1180" s="81" t="s">
        <v>3917</v>
      </c>
      <c r="G1180" s="81"/>
    </row>
    <row r="1181" spans="1:12">
      <c r="A1181" s="79">
        <v>1180</v>
      </c>
      <c r="B1181" s="79" t="s">
        <v>14168</v>
      </c>
      <c r="C1181" s="93" t="s">
        <v>16638</v>
      </c>
      <c r="D1181" s="81" t="s">
        <v>16639</v>
      </c>
      <c r="E1181" s="81" t="s">
        <v>2725</v>
      </c>
      <c r="F1181" s="81" t="s">
        <v>3917</v>
      </c>
      <c r="G1181" s="81"/>
    </row>
    <row r="1182" spans="1:12">
      <c r="A1182" s="79">
        <v>1181</v>
      </c>
      <c r="B1182" s="79" t="s">
        <v>14168</v>
      </c>
      <c r="C1182" s="93" t="s">
        <v>16640</v>
      </c>
      <c r="D1182" s="81" t="s">
        <v>16641</v>
      </c>
      <c r="E1182" s="81" t="s">
        <v>2726</v>
      </c>
      <c r="F1182" s="81" t="s">
        <v>3917</v>
      </c>
      <c r="G1182" s="81"/>
    </row>
    <row r="1183" spans="1:12">
      <c r="A1183" s="79">
        <v>1182</v>
      </c>
      <c r="B1183" s="79" t="s">
        <v>14168</v>
      </c>
      <c r="C1183" s="93" t="s">
        <v>16642</v>
      </c>
      <c r="D1183" s="81" t="s">
        <v>16643</v>
      </c>
      <c r="E1183" s="81" t="s">
        <v>2727</v>
      </c>
      <c r="F1183" s="81" t="s">
        <v>3917</v>
      </c>
      <c r="G1183" s="81" t="s">
        <v>16644</v>
      </c>
    </row>
    <row r="1184" spans="1:12">
      <c r="A1184" s="79">
        <v>1183</v>
      </c>
      <c r="B1184" s="79" t="s">
        <v>14168</v>
      </c>
      <c r="C1184" s="93" t="s">
        <v>16645</v>
      </c>
      <c r="D1184" s="81" t="s">
        <v>16646</v>
      </c>
      <c r="E1184" s="81" t="s">
        <v>2728</v>
      </c>
      <c r="F1184" s="81" t="s">
        <v>3917</v>
      </c>
      <c r="G1184" s="81"/>
    </row>
    <row r="1185" spans="1:12">
      <c r="A1185" s="79">
        <v>1184</v>
      </c>
      <c r="B1185" s="79" t="s">
        <v>14168</v>
      </c>
      <c r="C1185" s="93" t="s">
        <v>16647</v>
      </c>
      <c r="D1185" s="81" t="s">
        <v>4440</v>
      </c>
      <c r="E1185" s="81" t="s">
        <v>2729</v>
      </c>
      <c r="F1185" s="81" t="s">
        <v>3917</v>
      </c>
      <c r="G1185" s="81"/>
    </row>
    <row r="1186" spans="1:12">
      <c r="A1186" s="79">
        <v>1185</v>
      </c>
      <c r="B1186" s="79" t="s">
        <v>14168</v>
      </c>
      <c r="C1186" s="93" t="s">
        <v>16648</v>
      </c>
      <c r="D1186" s="81" t="s">
        <v>16649</v>
      </c>
      <c r="E1186" s="81" t="s">
        <v>2730</v>
      </c>
      <c r="F1186" s="81" t="s">
        <v>3917</v>
      </c>
      <c r="G1186" s="81"/>
    </row>
    <row r="1187" spans="1:12">
      <c r="A1187" s="79">
        <v>1186</v>
      </c>
      <c r="B1187" s="79" t="s">
        <v>14168</v>
      </c>
      <c r="C1187" s="93" t="s">
        <v>16650</v>
      </c>
      <c r="D1187" s="81" t="s">
        <v>4006</v>
      </c>
      <c r="E1187" s="81" t="s">
        <v>2731</v>
      </c>
      <c r="F1187" s="81" t="s">
        <v>3917</v>
      </c>
      <c r="G1187" s="81"/>
    </row>
    <row r="1188" spans="1:12">
      <c r="A1188" s="79">
        <v>1187</v>
      </c>
      <c r="B1188" s="79" t="s">
        <v>14168</v>
      </c>
      <c r="C1188" s="93" t="s">
        <v>16651</v>
      </c>
      <c r="D1188" s="81" t="s">
        <v>16652</v>
      </c>
      <c r="E1188" s="81" t="s">
        <v>2732</v>
      </c>
      <c r="F1188" s="81" t="s">
        <v>3917</v>
      </c>
      <c r="G1188" s="81"/>
    </row>
    <row r="1189" spans="1:12">
      <c r="A1189" s="79">
        <v>1188</v>
      </c>
      <c r="B1189" s="79" t="s">
        <v>14168</v>
      </c>
      <c r="C1189" s="93" t="s">
        <v>16653</v>
      </c>
      <c r="D1189" s="81" t="s">
        <v>4007</v>
      </c>
      <c r="E1189" s="81" t="s">
        <v>2733</v>
      </c>
      <c r="F1189" s="81" t="s">
        <v>3917</v>
      </c>
      <c r="G1189" s="81"/>
    </row>
    <row r="1190" spans="1:12">
      <c r="A1190" s="79">
        <v>1189</v>
      </c>
      <c r="B1190" s="79" t="s">
        <v>14168</v>
      </c>
      <c r="C1190" s="93" t="s">
        <v>16654</v>
      </c>
      <c r="D1190" s="81" t="s">
        <v>16655</v>
      </c>
      <c r="E1190" s="81" t="s">
        <v>2734</v>
      </c>
      <c r="F1190" s="81" t="s">
        <v>3917</v>
      </c>
      <c r="G1190" s="81"/>
    </row>
    <row r="1191" spans="1:12">
      <c r="A1191" s="79">
        <v>1190</v>
      </c>
      <c r="B1191" s="79" t="s">
        <v>14168</v>
      </c>
      <c r="C1191" s="93" t="s">
        <v>16656</v>
      </c>
      <c r="D1191" s="81" t="s">
        <v>16657</v>
      </c>
      <c r="E1191" s="81" t="s">
        <v>2735</v>
      </c>
      <c r="F1191" s="81" t="s">
        <v>3917</v>
      </c>
      <c r="G1191" s="81"/>
    </row>
    <row r="1192" spans="1:12">
      <c r="A1192" s="79">
        <v>1191</v>
      </c>
      <c r="B1192" s="79" t="s">
        <v>14168</v>
      </c>
      <c r="C1192" s="93" t="s">
        <v>16658</v>
      </c>
      <c r="D1192" s="81" t="s">
        <v>16659</v>
      </c>
      <c r="E1192" s="81" t="s">
        <v>3972</v>
      </c>
      <c r="F1192" s="81" t="s">
        <v>3919</v>
      </c>
      <c r="G1192" s="81" t="s">
        <v>16660</v>
      </c>
      <c r="H1192" s="77"/>
      <c r="I1192" s="77"/>
      <c r="J1192" s="77"/>
      <c r="K1192" s="77"/>
      <c r="L1192" s="77"/>
    </row>
    <row r="1193" spans="1:12">
      <c r="A1193" s="79">
        <v>1192</v>
      </c>
      <c r="B1193" s="79" t="s">
        <v>14168</v>
      </c>
      <c r="C1193" s="93" t="s">
        <v>14743</v>
      </c>
      <c r="D1193" s="81" t="s">
        <v>16661</v>
      </c>
      <c r="E1193" s="81" t="s">
        <v>4100</v>
      </c>
      <c r="F1193" s="81" t="s">
        <v>3926</v>
      </c>
      <c r="G1193" s="81" t="s">
        <v>16662</v>
      </c>
      <c r="H1193" s="77"/>
      <c r="I1193" s="77"/>
      <c r="J1193" s="77"/>
      <c r="K1193" s="77"/>
      <c r="L1193" s="77"/>
    </row>
    <row r="1194" spans="1:12">
      <c r="A1194" s="79">
        <v>1193</v>
      </c>
      <c r="B1194" s="79" t="s">
        <v>14168</v>
      </c>
      <c r="C1194" s="93" t="s">
        <v>16663</v>
      </c>
      <c r="D1194" s="81" t="s">
        <v>16664</v>
      </c>
      <c r="E1194" s="81" t="s">
        <v>3916</v>
      </c>
      <c r="F1194" s="81" t="s">
        <v>3917</v>
      </c>
      <c r="G1194" s="81" t="s">
        <v>16665</v>
      </c>
    </row>
    <row r="1195" spans="1:12">
      <c r="A1195" s="79">
        <v>1194</v>
      </c>
      <c r="B1195" s="79" t="s">
        <v>14168</v>
      </c>
      <c r="C1195" s="93" t="s">
        <v>16666</v>
      </c>
      <c r="D1195" s="81" t="s">
        <v>16667</v>
      </c>
      <c r="E1195" s="81" t="s">
        <v>2736</v>
      </c>
      <c r="F1195" s="81" t="s">
        <v>3917</v>
      </c>
      <c r="G1195" s="81"/>
    </row>
    <row r="1196" spans="1:12">
      <c r="A1196" s="79">
        <v>1195</v>
      </c>
      <c r="B1196" s="79" t="s">
        <v>14168</v>
      </c>
      <c r="C1196" s="93" t="s">
        <v>16668</v>
      </c>
      <c r="D1196" s="81" t="s">
        <v>16669</v>
      </c>
      <c r="E1196" s="81" t="s">
        <v>2737</v>
      </c>
      <c r="F1196" s="81" t="s">
        <v>3917</v>
      </c>
      <c r="G1196" s="81" t="s">
        <v>16670</v>
      </c>
    </row>
    <row r="1197" spans="1:12">
      <c r="A1197" s="79">
        <v>1196</v>
      </c>
      <c r="B1197" s="79" t="s">
        <v>14168</v>
      </c>
      <c r="C1197" s="93" t="s">
        <v>16671</v>
      </c>
      <c r="D1197" s="81" t="s">
        <v>16672</v>
      </c>
      <c r="E1197" s="81" t="s">
        <v>2738</v>
      </c>
      <c r="F1197" s="81" t="s">
        <v>3917</v>
      </c>
      <c r="G1197" s="81"/>
    </row>
    <row r="1198" spans="1:12">
      <c r="A1198" s="79">
        <v>1197</v>
      </c>
      <c r="B1198" s="79" t="s">
        <v>14168</v>
      </c>
      <c r="C1198" s="93" t="s">
        <v>16673</v>
      </c>
      <c r="D1198" s="81" t="s">
        <v>16674</v>
      </c>
      <c r="E1198" s="81" t="s">
        <v>2739</v>
      </c>
      <c r="F1198" s="81" t="s">
        <v>3917</v>
      </c>
      <c r="G1198" s="81" t="s">
        <v>16675</v>
      </c>
    </row>
    <row r="1199" spans="1:12">
      <c r="A1199" s="79">
        <v>1198</v>
      </c>
      <c r="B1199" s="79" t="s">
        <v>14168</v>
      </c>
      <c r="C1199" s="93" t="s">
        <v>16676</v>
      </c>
      <c r="D1199" s="81" t="s">
        <v>16677</v>
      </c>
      <c r="E1199" s="81" t="s">
        <v>3995</v>
      </c>
      <c r="F1199" s="81" t="s">
        <v>3913</v>
      </c>
      <c r="G1199" s="81" t="s">
        <v>16678</v>
      </c>
    </row>
    <row r="1200" spans="1:12">
      <c r="A1200" s="79">
        <v>1199</v>
      </c>
      <c r="B1200" s="79" t="s">
        <v>14168</v>
      </c>
      <c r="C1200" s="93" t="s">
        <v>16679</v>
      </c>
      <c r="D1200" s="81" t="s">
        <v>16680</v>
      </c>
      <c r="E1200" s="81" t="s">
        <v>2740</v>
      </c>
      <c r="F1200" s="81" t="s">
        <v>3917</v>
      </c>
      <c r="G1200" s="81"/>
    </row>
    <row r="1201" spans="1:12">
      <c r="A1201" s="79">
        <v>1200</v>
      </c>
      <c r="B1201" s="79" t="s">
        <v>14168</v>
      </c>
      <c r="C1201" s="93" t="s">
        <v>15125</v>
      </c>
      <c r="D1201" s="81" t="s">
        <v>16681</v>
      </c>
      <c r="E1201" s="81" t="s">
        <v>4088</v>
      </c>
      <c r="F1201" s="81" t="s">
        <v>3926</v>
      </c>
      <c r="G1201" s="81" t="s">
        <v>16682</v>
      </c>
      <c r="H1201" s="77"/>
      <c r="I1201" s="77"/>
      <c r="J1201" s="77"/>
      <c r="K1201" s="77"/>
      <c r="L1201" s="77"/>
    </row>
    <row r="1202" spans="1:12">
      <c r="A1202" s="79">
        <v>1201</v>
      </c>
      <c r="B1202" s="79" t="s">
        <v>14168</v>
      </c>
      <c r="C1202" s="93" t="s">
        <v>16683</v>
      </c>
      <c r="D1202" s="81" t="s">
        <v>16684</v>
      </c>
      <c r="E1202" s="81" t="s">
        <v>2741</v>
      </c>
      <c r="F1202" s="81" t="s">
        <v>3917</v>
      </c>
      <c r="G1202" s="81"/>
    </row>
    <row r="1203" spans="1:12">
      <c r="A1203" s="79">
        <v>1202</v>
      </c>
      <c r="B1203" s="79" t="s">
        <v>14171</v>
      </c>
      <c r="C1203" s="94">
        <v>2009</v>
      </c>
      <c r="D1203" s="81" t="s">
        <v>16685</v>
      </c>
      <c r="E1203" s="81" t="s">
        <v>2742</v>
      </c>
      <c r="F1203" s="79"/>
      <c r="G1203" s="79"/>
      <c r="H1203" s="77"/>
      <c r="I1203" s="77"/>
      <c r="J1203" s="77"/>
      <c r="K1203" s="77"/>
      <c r="L1203" s="77"/>
    </row>
    <row r="1204" spans="1:12">
      <c r="A1204" s="79">
        <v>1203</v>
      </c>
      <c r="B1204" s="79" t="s">
        <v>14168</v>
      </c>
      <c r="C1204" s="93" t="s">
        <v>16686</v>
      </c>
      <c r="D1204" s="81" t="s">
        <v>3973</v>
      </c>
      <c r="E1204" s="81" t="s">
        <v>2743</v>
      </c>
      <c r="F1204" s="81" t="s">
        <v>3917</v>
      </c>
      <c r="G1204" s="81"/>
    </row>
    <row r="1205" spans="1:12">
      <c r="A1205" s="79">
        <v>1204</v>
      </c>
      <c r="B1205" s="79" t="s">
        <v>14168</v>
      </c>
      <c r="C1205" s="93" t="s">
        <v>16687</v>
      </c>
      <c r="D1205" s="81" t="s">
        <v>16688</v>
      </c>
      <c r="E1205" s="81" t="s">
        <v>2744</v>
      </c>
      <c r="F1205" s="81" t="s">
        <v>3917</v>
      </c>
      <c r="G1205" s="81"/>
    </row>
    <row r="1206" spans="1:12">
      <c r="A1206" s="79">
        <v>1205</v>
      </c>
      <c r="B1206" s="79" t="s">
        <v>14168</v>
      </c>
      <c r="C1206" s="93" t="s">
        <v>16689</v>
      </c>
      <c r="D1206" s="81" t="s">
        <v>16690</v>
      </c>
      <c r="E1206" s="81" t="s">
        <v>2745</v>
      </c>
      <c r="F1206" s="81" t="s">
        <v>3917</v>
      </c>
      <c r="G1206" s="81" t="s">
        <v>16691</v>
      </c>
    </row>
    <row r="1207" spans="1:12">
      <c r="A1207" s="79">
        <v>1206</v>
      </c>
      <c r="B1207" s="79" t="s">
        <v>14168</v>
      </c>
      <c r="C1207" s="93" t="s">
        <v>16692</v>
      </c>
      <c r="D1207" s="81" t="s">
        <v>16693</v>
      </c>
      <c r="E1207" s="81" t="s">
        <v>2746</v>
      </c>
      <c r="F1207" s="81" t="s">
        <v>3917</v>
      </c>
      <c r="G1207" s="81"/>
    </row>
    <row r="1208" spans="1:12">
      <c r="A1208" s="79">
        <v>1207</v>
      </c>
      <c r="B1208" s="79" t="s">
        <v>14187</v>
      </c>
      <c r="C1208" s="94">
        <v>2216</v>
      </c>
      <c r="D1208" s="81" t="s">
        <v>16694</v>
      </c>
      <c r="E1208" s="81" t="s">
        <v>3524</v>
      </c>
      <c r="F1208" s="79"/>
      <c r="G1208" s="79"/>
      <c r="H1208" s="77"/>
      <c r="I1208" s="77"/>
      <c r="J1208" s="77"/>
      <c r="K1208" s="77"/>
      <c r="L1208" s="77"/>
    </row>
    <row r="1209" spans="1:12">
      <c r="A1209" s="79">
        <v>1208</v>
      </c>
      <c r="B1209" s="79" t="s">
        <v>14168</v>
      </c>
      <c r="C1209" s="93" t="s">
        <v>16695</v>
      </c>
      <c r="D1209" s="81" t="s">
        <v>16696</v>
      </c>
      <c r="E1209" s="81" t="s">
        <v>3974</v>
      </c>
      <c r="F1209" s="81" t="s">
        <v>3919</v>
      </c>
      <c r="G1209" s="81" t="s">
        <v>16697</v>
      </c>
    </row>
    <row r="1210" spans="1:12">
      <c r="A1210" s="79">
        <v>1209</v>
      </c>
      <c r="B1210" s="79" t="s">
        <v>14168</v>
      </c>
      <c r="C1210" s="93" t="s">
        <v>16698</v>
      </c>
      <c r="D1210" s="81" t="s">
        <v>16699</v>
      </c>
      <c r="E1210" s="81" t="s">
        <v>2747</v>
      </c>
      <c r="F1210" s="81" t="s">
        <v>3917</v>
      </c>
      <c r="G1210" s="81"/>
    </row>
    <row r="1211" spans="1:12">
      <c r="A1211" s="79">
        <v>1210</v>
      </c>
      <c r="B1211" s="79" t="s">
        <v>14168</v>
      </c>
      <c r="C1211" s="93" t="s">
        <v>16700</v>
      </c>
      <c r="D1211" s="81" t="s">
        <v>16701</v>
      </c>
      <c r="E1211" s="81" t="s">
        <v>4038</v>
      </c>
      <c r="F1211" s="81" t="s">
        <v>3913</v>
      </c>
      <c r="G1211" s="81" t="s">
        <v>16702</v>
      </c>
    </row>
    <row r="1212" spans="1:12">
      <c r="A1212" s="79">
        <v>1211</v>
      </c>
      <c r="B1212" s="79" t="s">
        <v>14168</v>
      </c>
      <c r="C1212" s="93" t="s">
        <v>16703</v>
      </c>
      <c r="D1212" s="81" t="s">
        <v>16704</v>
      </c>
      <c r="E1212" s="81" t="s">
        <v>2748</v>
      </c>
      <c r="F1212" s="81" t="s">
        <v>3917</v>
      </c>
      <c r="G1212" s="81" t="s">
        <v>16705</v>
      </c>
    </row>
    <row r="1213" spans="1:12">
      <c r="A1213" s="79">
        <v>1212</v>
      </c>
      <c r="B1213" s="79" t="s">
        <v>14168</v>
      </c>
      <c r="C1213" s="93" t="s">
        <v>16706</v>
      </c>
      <c r="D1213" s="81" t="s">
        <v>16707</v>
      </c>
      <c r="E1213" s="81" t="s">
        <v>4433</v>
      </c>
      <c r="F1213" s="81" t="s">
        <v>3919</v>
      </c>
      <c r="G1213" s="81" t="s">
        <v>16708</v>
      </c>
    </row>
    <row r="1214" spans="1:12">
      <c r="A1214" s="79">
        <v>1213</v>
      </c>
      <c r="B1214" s="79" t="s">
        <v>14168</v>
      </c>
      <c r="C1214" s="93" t="s">
        <v>16709</v>
      </c>
      <c r="D1214" s="81" t="s">
        <v>16710</v>
      </c>
      <c r="E1214" s="81" t="s">
        <v>2749</v>
      </c>
      <c r="F1214" s="81" t="s">
        <v>3917</v>
      </c>
      <c r="G1214" s="81"/>
    </row>
    <row r="1215" spans="1:12">
      <c r="A1215" s="79">
        <v>1214</v>
      </c>
      <c r="B1215" s="79" t="s">
        <v>14168</v>
      </c>
      <c r="C1215" s="93" t="s">
        <v>16711</v>
      </c>
      <c r="D1215" s="81" t="s">
        <v>16712</v>
      </c>
      <c r="E1215" s="81" t="s">
        <v>2750</v>
      </c>
      <c r="F1215" s="81" t="s">
        <v>3917</v>
      </c>
      <c r="G1215" s="81"/>
    </row>
    <row r="1216" spans="1:12">
      <c r="A1216" s="79">
        <v>1215</v>
      </c>
      <c r="B1216" s="79" t="s">
        <v>14168</v>
      </c>
      <c r="C1216" s="93" t="s">
        <v>16713</v>
      </c>
      <c r="D1216" s="81" t="s">
        <v>16714</v>
      </c>
      <c r="E1216" s="81" t="s">
        <v>2751</v>
      </c>
      <c r="F1216" s="81" t="s">
        <v>3917</v>
      </c>
      <c r="G1216" s="81" t="s">
        <v>16715</v>
      </c>
    </row>
    <row r="1217" spans="1:12">
      <c r="A1217" s="79">
        <v>1216</v>
      </c>
      <c r="B1217" s="79" t="s">
        <v>14168</v>
      </c>
      <c r="C1217" s="93" t="s">
        <v>14273</v>
      </c>
      <c r="D1217" s="81" t="s">
        <v>16716</v>
      </c>
      <c r="E1217" s="81" t="s">
        <v>2752</v>
      </c>
      <c r="F1217" s="81" t="s">
        <v>3917</v>
      </c>
      <c r="G1217" s="81" t="s">
        <v>16717</v>
      </c>
    </row>
    <row r="1218" spans="1:12">
      <c r="A1218" s="79">
        <v>1217</v>
      </c>
      <c r="B1218" s="79" t="s">
        <v>14168</v>
      </c>
      <c r="C1218" s="93" t="s">
        <v>16718</v>
      </c>
      <c r="D1218" s="81" t="s">
        <v>16719</v>
      </c>
      <c r="E1218" s="81" t="s">
        <v>3915</v>
      </c>
      <c r="F1218" s="81" t="s">
        <v>3913</v>
      </c>
      <c r="G1218" s="81" t="s">
        <v>14677</v>
      </c>
    </row>
    <row r="1219" spans="1:12">
      <c r="A1219" s="79">
        <v>1218</v>
      </c>
      <c r="B1219" s="79" t="s">
        <v>14168</v>
      </c>
      <c r="C1219" s="93" t="s">
        <v>16720</v>
      </c>
      <c r="D1219" s="81" t="s">
        <v>16721</v>
      </c>
      <c r="E1219" s="81" t="s">
        <v>3918</v>
      </c>
      <c r="F1219" s="81" t="s">
        <v>3919</v>
      </c>
      <c r="G1219" s="81" t="s">
        <v>16722</v>
      </c>
    </row>
    <row r="1220" spans="1:12">
      <c r="A1220" s="79">
        <v>1219</v>
      </c>
      <c r="B1220" s="79" t="s">
        <v>14168</v>
      </c>
      <c r="C1220" s="93" t="s">
        <v>16723</v>
      </c>
      <c r="D1220" s="81" t="s">
        <v>16724</v>
      </c>
      <c r="E1220" s="81" t="s">
        <v>2753</v>
      </c>
      <c r="F1220" s="81" t="s">
        <v>3917</v>
      </c>
      <c r="G1220" s="81" t="s">
        <v>16725</v>
      </c>
    </row>
    <row r="1221" spans="1:12">
      <c r="A1221" s="79">
        <v>1220</v>
      </c>
      <c r="B1221" s="79" t="s">
        <v>14168</v>
      </c>
      <c r="C1221" s="93" t="s">
        <v>16726</v>
      </c>
      <c r="D1221" s="81" t="s">
        <v>16727</v>
      </c>
      <c r="E1221" s="81" t="s">
        <v>2754</v>
      </c>
      <c r="F1221" s="81" t="s">
        <v>3917</v>
      </c>
      <c r="G1221" s="81" t="s">
        <v>16728</v>
      </c>
    </row>
    <row r="1222" spans="1:12">
      <c r="A1222" s="79">
        <v>1221</v>
      </c>
      <c r="B1222" s="79" t="s">
        <v>14168</v>
      </c>
      <c r="C1222" s="93" t="s">
        <v>16729</v>
      </c>
      <c r="D1222" s="81" t="s">
        <v>16730</v>
      </c>
      <c r="E1222" s="81" t="s">
        <v>2755</v>
      </c>
      <c r="F1222" s="81" t="s">
        <v>3917</v>
      </c>
      <c r="G1222" s="81" t="s">
        <v>16731</v>
      </c>
    </row>
    <row r="1223" spans="1:12">
      <c r="A1223" s="79">
        <v>1222</v>
      </c>
      <c r="B1223" s="79" t="s">
        <v>14168</v>
      </c>
      <c r="C1223" s="93" t="s">
        <v>16732</v>
      </c>
      <c r="D1223" s="81" t="s">
        <v>16733</v>
      </c>
      <c r="E1223" s="81" t="s">
        <v>3950</v>
      </c>
      <c r="F1223" s="81" t="s">
        <v>3917</v>
      </c>
      <c r="G1223" s="81" t="s">
        <v>16734</v>
      </c>
    </row>
    <row r="1224" spans="1:12">
      <c r="A1224" s="79">
        <v>1223</v>
      </c>
      <c r="B1224" s="79" t="s">
        <v>14168</v>
      </c>
      <c r="C1224" s="93" t="s">
        <v>16735</v>
      </c>
      <c r="D1224" s="81" t="s">
        <v>4050</v>
      </c>
      <c r="E1224" s="81" t="s">
        <v>2756</v>
      </c>
      <c r="F1224" s="81" t="s">
        <v>3917</v>
      </c>
      <c r="G1224" s="81"/>
    </row>
    <row r="1225" spans="1:12">
      <c r="A1225" s="79">
        <v>1224</v>
      </c>
      <c r="B1225" s="79" t="s">
        <v>14168</v>
      </c>
      <c r="C1225" s="93" t="s">
        <v>16736</v>
      </c>
      <c r="D1225" s="81" t="s">
        <v>16737</v>
      </c>
      <c r="E1225" s="81" t="s">
        <v>2757</v>
      </c>
      <c r="F1225" s="81" t="s">
        <v>3917</v>
      </c>
      <c r="G1225" s="81"/>
    </row>
    <row r="1226" spans="1:12">
      <c r="A1226" s="79">
        <v>1225</v>
      </c>
      <c r="B1226" s="79" t="s">
        <v>14168</v>
      </c>
      <c r="C1226" s="93" t="s">
        <v>16738</v>
      </c>
      <c r="D1226" s="81" t="s">
        <v>16739</v>
      </c>
      <c r="E1226" s="81" t="s">
        <v>4443</v>
      </c>
      <c r="F1226" s="81" t="s">
        <v>3919</v>
      </c>
      <c r="G1226" s="81" t="s">
        <v>16740</v>
      </c>
      <c r="H1226" s="77"/>
      <c r="I1226" s="77"/>
      <c r="J1226" s="77"/>
      <c r="K1226" s="77"/>
      <c r="L1226" s="77"/>
    </row>
    <row r="1227" spans="1:12">
      <c r="A1227" s="79">
        <v>1226</v>
      </c>
      <c r="B1227" s="79" t="s">
        <v>14168</v>
      </c>
      <c r="C1227" s="93" t="s">
        <v>16741</v>
      </c>
      <c r="D1227" s="81" t="s">
        <v>16742</v>
      </c>
      <c r="E1227" s="81" t="s">
        <v>4011</v>
      </c>
      <c r="F1227" s="81" t="s">
        <v>3913</v>
      </c>
      <c r="G1227" s="81" t="s">
        <v>15406</v>
      </c>
    </row>
    <row r="1228" spans="1:12">
      <c r="A1228" s="79">
        <v>1227</v>
      </c>
      <c r="B1228" s="79" t="s">
        <v>14168</v>
      </c>
      <c r="C1228" s="93" t="s">
        <v>16743</v>
      </c>
      <c r="D1228" s="81" t="s">
        <v>16744</v>
      </c>
      <c r="E1228" s="81" t="s">
        <v>2758</v>
      </c>
      <c r="F1228" s="81" t="s">
        <v>3917</v>
      </c>
      <c r="G1228" s="81" t="s">
        <v>16745</v>
      </c>
    </row>
    <row r="1229" spans="1:12">
      <c r="A1229" s="79">
        <v>1228</v>
      </c>
      <c r="B1229" s="79" t="s">
        <v>14168</v>
      </c>
      <c r="C1229" s="93" t="s">
        <v>16614</v>
      </c>
      <c r="D1229" s="81" t="s">
        <v>16746</v>
      </c>
      <c r="E1229" s="81" t="s">
        <v>3925</v>
      </c>
      <c r="F1229" s="81" t="s">
        <v>3926</v>
      </c>
      <c r="G1229" s="81" t="s">
        <v>16747</v>
      </c>
    </row>
    <row r="1230" spans="1:12">
      <c r="A1230" s="79">
        <v>1229</v>
      </c>
      <c r="B1230" s="79" t="s">
        <v>14168</v>
      </c>
      <c r="C1230" s="93" t="s">
        <v>16600</v>
      </c>
      <c r="D1230" s="81" t="s">
        <v>16748</v>
      </c>
      <c r="E1230" s="81" t="s">
        <v>2759</v>
      </c>
      <c r="F1230" s="81" t="s">
        <v>3917</v>
      </c>
      <c r="G1230" s="81" t="s">
        <v>16749</v>
      </c>
      <c r="H1230" s="77"/>
      <c r="I1230" s="77"/>
      <c r="J1230" s="77"/>
      <c r="K1230" s="77"/>
      <c r="L1230" s="77"/>
    </row>
    <row r="1231" spans="1:12">
      <c r="A1231" s="79">
        <v>1230</v>
      </c>
      <c r="B1231" s="79" t="s">
        <v>14168</v>
      </c>
      <c r="C1231" s="93" t="s">
        <v>16750</v>
      </c>
      <c r="D1231" s="81" t="s">
        <v>16751</v>
      </c>
      <c r="E1231" s="81" t="s">
        <v>2760</v>
      </c>
      <c r="F1231" s="81" t="s">
        <v>3917</v>
      </c>
      <c r="G1231" s="81"/>
    </row>
    <row r="1232" spans="1:12">
      <c r="A1232" s="79">
        <v>1231</v>
      </c>
      <c r="B1232" s="79" t="s">
        <v>14168</v>
      </c>
      <c r="C1232" s="93" t="s">
        <v>16752</v>
      </c>
      <c r="D1232" s="81" t="s">
        <v>16753</v>
      </c>
      <c r="E1232" s="81" t="s">
        <v>2761</v>
      </c>
      <c r="F1232" s="81" t="s">
        <v>3917</v>
      </c>
      <c r="G1232" s="81"/>
    </row>
    <row r="1233" spans="1:7">
      <c r="A1233" s="79">
        <v>1232</v>
      </c>
      <c r="B1233" s="79" t="s">
        <v>14168</v>
      </c>
      <c r="C1233" s="93" t="s">
        <v>16754</v>
      </c>
      <c r="D1233" s="81" t="s">
        <v>16755</v>
      </c>
      <c r="E1233" s="81" t="s">
        <v>2762</v>
      </c>
      <c r="F1233" s="81" t="s">
        <v>3917</v>
      </c>
      <c r="G1233" s="81"/>
    </row>
    <row r="1234" spans="1:7">
      <c r="A1234" s="79">
        <v>1233</v>
      </c>
      <c r="B1234" s="79" t="s">
        <v>14168</v>
      </c>
      <c r="C1234" s="93" t="s">
        <v>16756</v>
      </c>
      <c r="D1234" s="81" t="s">
        <v>16757</v>
      </c>
      <c r="E1234" s="81" t="s">
        <v>3990</v>
      </c>
      <c r="F1234" s="81" t="s">
        <v>3913</v>
      </c>
      <c r="G1234" s="81" t="s">
        <v>15129</v>
      </c>
    </row>
    <row r="1235" spans="1:7">
      <c r="A1235" s="79">
        <v>1234</v>
      </c>
      <c r="B1235" s="79" t="s">
        <v>14168</v>
      </c>
      <c r="C1235" s="93" t="s">
        <v>15736</v>
      </c>
      <c r="D1235" s="81" t="s">
        <v>16758</v>
      </c>
      <c r="E1235" s="81" t="s">
        <v>3937</v>
      </c>
      <c r="F1235" s="81" t="s">
        <v>3926</v>
      </c>
      <c r="G1235" s="81" t="s">
        <v>16759</v>
      </c>
    </row>
    <row r="1236" spans="1:7">
      <c r="A1236" s="79">
        <v>1235</v>
      </c>
      <c r="B1236" s="79" t="s">
        <v>14168</v>
      </c>
      <c r="C1236" s="93" t="s">
        <v>16760</v>
      </c>
      <c r="D1236" s="81" t="s">
        <v>3998</v>
      </c>
      <c r="E1236" s="81" t="s">
        <v>2763</v>
      </c>
      <c r="F1236" s="81" t="s">
        <v>3917</v>
      </c>
      <c r="G1236" s="81"/>
    </row>
    <row r="1237" spans="1:7">
      <c r="A1237" s="79">
        <v>1236</v>
      </c>
      <c r="B1237" s="79" t="s">
        <v>14168</v>
      </c>
      <c r="C1237" s="93" t="s">
        <v>16761</v>
      </c>
      <c r="D1237" s="81" t="s">
        <v>16762</v>
      </c>
      <c r="E1237" s="81" t="s">
        <v>2764</v>
      </c>
      <c r="F1237" s="81" t="s">
        <v>3917</v>
      </c>
      <c r="G1237" s="81"/>
    </row>
    <row r="1238" spans="1:7">
      <c r="A1238" s="79">
        <v>1237</v>
      </c>
      <c r="B1238" s="79" t="s">
        <v>14168</v>
      </c>
      <c r="C1238" s="93" t="s">
        <v>16763</v>
      </c>
      <c r="D1238" s="81" t="s">
        <v>16764</v>
      </c>
      <c r="E1238" s="81" t="s">
        <v>2765</v>
      </c>
      <c r="F1238" s="81" t="s">
        <v>3917</v>
      </c>
      <c r="G1238" s="81" t="s">
        <v>16765</v>
      </c>
    </row>
    <row r="1239" spans="1:7">
      <c r="A1239" s="79">
        <v>1238</v>
      </c>
      <c r="B1239" s="79" t="s">
        <v>14168</v>
      </c>
      <c r="C1239" s="93" t="s">
        <v>16766</v>
      </c>
      <c r="D1239" s="81" t="s">
        <v>16767</v>
      </c>
      <c r="E1239" s="81" t="s">
        <v>2766</v>
      </c>
      <c r="F1239" s="81" t="s">
        <v>3917</v>
      </c>
      <c r="G1239" s="81" t="s">
        <v>16765</v>
      </c>
    </row>
    <row r="1240" spans="1:7">
      <c r="A1240" s="79">
        <v>1239</v>
      </c>
      <c r="B1240" s="79" t="s">
        <v>14168</v>
      </c>
      <c r="C1240" s="93" t="s">
        <v>16768</v>
      </c>
      <c r="D1240" s="81" t="s">
        <v>16769</v>
      </c>
      <c r="E1240" s="81" t="s">
        <v>2767</v>
      </c>
      <c r="F1240" s="81" t="s">
        <v>3917</v>
      </c>
      <c r="G1240" s="81"/>
    </row>
    <row r="1241" spans="1:7">
      <c r="A1241" s="79">
        <v>1240</v>
      </c>
      <c r="B1241" s="79" t="s">
        <v>14168</v>
      </c>
      <c r="C1241" s="93" t="s">
        <v>16770</v>
      </c>
      <c r="D1241" s="81" t="s">
        <v>4032</v>
      </c>
      <c r="E1241" s="81" t="s">
        <v>2768</v>
      </c>
      <c r="F1241" s="81" t="s">
        <v>3917</v>
      </c>
      <c r="G1241" s="81"/>
    </row>
    <row r="1242" spans="1:7">
      <c r="A1242" s="79">
        <v>1241</v>
      </c>
      <c r="B1242" s="79" t="s">
        <v>14168</v>
      </c>
      <c r="C1242" s="93" t="s">
        <v>16771</v>
      </c>
      <c r="D1242" s="81" t="s">
        <v>16772</v>
      </c>
      <c r="E1242" s="81" t="s">
        <v>2769</v>
      </c>
      <c r="F1242" s="81" t="s">
        <v>3917</v>
      </c>
      <c r="G1242" s="81"/>
    </row>
    <row r="1243" spans="1:7">
      <c r="A1243" s="79">
        <v>1242</v>
      </c>
      <c r="B1243" s="79" t="s">
        <v>14168</v>
      </c>
      <c r="C1243" s="93" t="s">
        <v>16773</v>
      </c>
      <c r="D1243" s="81" t="s">
        <v>16774</v>
      </c>
      <c r="E1243" s="81" t="s">
        <v>2770</v>
      </c>
      <c r="F1243" s="81" t="s">
        <v>3917</v>
      </c>
      <c r="G1243" s="81"/>
    </row>
    <row r="1244" spans="1:7">
      <c r="A1244" s="79">
        <v>1243</v>
      </c>
      <c r="B1244" s="79" t="s">
        <v>14168</v>
      </c>
      <c r="C1244" s="93" t="s">
        <v>16775</v>
      </c>
      <c r="D1244" s="81" t="s">
        <v>16776</v>
      </c>
      <c r="E1244" s="81" t="s">
        <v>2771</v>
      </c>
      <c r="F1244" s="81" t="s">
        <v>3917</v>
      </c>
      <c r="G1244" s="81"/>
    </row>
    <row r="1245" spans="1:7">
      <c r="A1245" s="79">
        <v>1244</v>
      </c>
      <c r="B1245" s="79" t="s">
        <v>14168</v>
      </c>
      <c r="C1245" s="93" t="s">
        <v>16777</v>
      </c>
      <c r="D1245" s="81" t="s">
        <v>16778</v>
      </c>
      <c r="E1245" s="81" t="s">
        <v>2772</v>
      </c>
      <c r="F1245" s="81" t="s">
        <v>3917</v>
      </c>
      <c r="G1245" s="81"/>
    </row>
    <row r="1246" spans="1:7">
      <c r="A1246" s="79">
        <v>1245</v>
      </c>
      <c r="B1246" s="79" t="s">
        <v>14168</v>
      </c>
      <c r="C1246" s="93" t="s">
        <v>16779</v>
      </c>
      <c r="D1246" s="81" t="s">
        <v>3921</v>
      </c>
      <c r="E1246" s="81" t="s">
        <v>2773</v>
      </c>
      <c r="F1246" s="81" t="s">
        <v>3917</v>
      </c>
      <c r="G1246" s="81"/>
    </row>
    <row r="1247" spans="1:7">
      <c r="A1247" s="79">
        <v>1246</v>
      </c>
      <c r="B1247" s="79" t="s">
        <v>14168</v>
      </c>
      <c r="C1247" s="93" t="s">
        <v>16780</v>
      </c>
      <c r="D1247" s="81" t="s">
        <v>16781</v>
      </c>
      <c r="E1247" s="81" t="s">
        <v>2774</v>
      </c>
      <c r="F1247" s="81" t="s">
        <v>3917</v>
      </c>
      <c r="G1247" s="81" t="s">
        <v>16782</v>
      </c>
    </row>
    <row r="1248" spans="1:7">
      <c r="A1248" s="79">
        <v>1247</v>
      </c>
      <c r="B1248" s="79" t="s">
        <v>14168</v>
      </c>
      <c r="C1248" s="93" t="s">
        <v>16453</v>
      </c>
      <c r="D1248" s="81" t="s">
        <v>16783</v>
      </c>
      <c r="E1248" s="81" t="s">
        <v>4183</v>
      </c>
      <c r="F1248" s="81" t="s">
        <v>3926</v>
      </c>
      <c r="G1248" s="81" t="s">
        <v>16784</v>
      </c>
    </row>
    <row r="1249" spans="1:7">
      <c r="A1249" s="79">
        <v>1248</v>
      </c>
      <c r="B1249" s="79" t="s">
        <v>14168</v>
      </c>
      <c r="C1249" s="93" t="s">
        <v>16785</v>
      </c>
      <c r="D1249" s="81" t="s">
        <v>16786</v>
      </c>
      <c r="E1249" s="81" t="s">
        <v>4429</v>
      </c>
      <c r="F1249" s="81" t="s">
        <v>3919</v>
      </c>
      <c r="G1249" s="81" t="s">
        <v>16787</v>
      </c>
    </row>
    <row r="1250" spans="1:7">
      <c r="A1250" s="79">
        <v>1249</v>
      </c>
      <c r="B1250" s="79" t="s">
        <v>14168</v>
      </c>
      <c r="C1250" s="93" t="s">
        <v>16788</v>
      </c>
      <c r="D1250" s="81" t="s">
        <v>16789</v>
      </c>
      <c r="E1250" s="81" t="s">
        <v>2775</v>
      </c>
      <c r="F1250" s="81" t="s">
        <v>3917</v>
      </c>
      <c r="G1250" s="81"/>
    </row>
    <row r="1251" spans="1:7">
      <c r="A1251" s="79">
        <v>1250</v>
      </c>
      <c r="B1251" s="79" t="s">
        <v>14168</v>
      </c>
      <c r="C1251" s="93" t="s">
        <v>16790</v>
      </c>
      <c r="D1251" s="81" t="s">
        <v>16791</v>
      </c>
      <c r="E1251" s="81" t="s">
        <v>2776</v>
      </c>
      <c r="F1251" s="81" t="s">
        <v>3917</v>
      </c>
      <c r="G1251" s="81" t="s">
        <v>16792</v>
      </c>
    </row>
    <row r="1252" spans="1:7">
      <c r="A1252" s="79">
        <v>1251</v>
      </c>
      <c r="B1252" s="79" t="s">
        <v>14168</v>
      </c>
      <c r="C1252" s="93" t="s">
        <v>16793</v>
      </c>
      <c r="D1252" s="81" t="s">
        <v>16794</v>
      </c>
      <c r="E1252" s="81" t="s">
        <v>2777</v>
      </c>
      <c r="F1252" s="81" t="s">
        <v>3917</v>
      </c>
      <c r="G1252" s="81"/>
    </row>
    <row r="1253" spans="1:7">
      <c r="A1253" s="79">
        <v>1252</v>
      </c>
      <c r="B1253" s="79" t="s">
        <v>14168</v>
      </c>
      <c r="C1253" s="93" t="s">
        <v>16795</v>
      </c>
      <c r="D1253" s="81" t="s">
        <v>16796</v>
      </c>
      <c r="E1253" s="81" t="s">
        <v>2778</v>
      </c>
      <c r="F1253" s="81" t="s">
        <v>3917</v>
      </c>
      <c r="G1253" s="81"/>
    </row>
    <row r="1254" spans="1:7">
      <c r="A1254" s="79">
        <v>1253</v>
      </c>
      <c r="B1254" s="79" t="s">
        <v>14168</v>
      </c>
      <c r="C1254" s="93" t="s">
        <v>16797</v>
      </c>
      <c r="D1254" s="81" t="s">
        <v>16798</v>
      </c>
      <c r="E1254" s="81" t="s">
        <v>2779</v>
      </c>
      <c r="F1254" s="81" t="s">
        <v>3917</v>
      </c>
      <c r="G1254" s="81"/>
    </row>
    <row r="1255" spans="1:7">
      <c r="A1255" s="79">
        <v>1254</v>
      </c>
      <c r="B1255" s="79" t="s">
        <v>14168</v>
      </c>
      <c r="C1255" s="93" t="s">
        <v>16799</v>
      </c>
      <c r="D1255" s="81" t="s">
        <v>16800</v>
      </c>
      <c r="E1255" s="81" t="s">
        <v>4027</v>
      </c>
      <c r="F1255" s="81" t="s">
        <v>3919</v>
      </c>
      <c r="G1255" s="81" t="s">
        <v>16801</v>
      </c>
    </row>
    <row r="1256" spans="1:7">
      <c r="A1256" s="79">
        <v>1255</v>
      </c>
      <c r="B1256" s="79" t="s">
        <v>14168</v>
      </c>
      <c r="C1256" s="93" t="s">
        <v>16802</v>
      </c>
      <c r="D1256" s="81" t="s">
        <v>16803</v>
      </c>
      <c r="E1256" s="81" t="s">
        <v>2780</v>
      </c>
      <c r="F1256" s="81" t="s">
        <v>3917</v>
      </c>
      <c r="G1256" s="81" t="s">
        <v>16804</v>
      </c>
    </row>
    <row r="1257" spans="1:7">
      <c r="A1257" s="79">
        <v>1256</v>
      </c>
      <c r="B1257" s="79" t="s">
        <v>14168</v>
      </c>
      <c r="C1257" s="93" t="s">
        <v>16805</v>
      </c>
      <c r="D1257" s="81" t="s">
        <v>16806</v>
      </c>
      <c r="E1257" s="81" t="s">
        <v>2781</v>
      </c>
      <c r="F1257" s="81" t="s">
        <v>3917</v>
      </c>
      <c r="G1257" s="81" t="s">
        <v>16807</v>
      </c>
    </row>
    <row r="1258" spans="1:7">
      <c r="A1258" s="79">
        <v>1257</v>
      </c>
      <c r="B1258" s="79" t="s">
        <v>14168</v>
      </c>
      <c r="C1258" s="93" t="s">
        <v>16808</v>
      </c>
      <c r="D1258" s="81" t="s">
        <v>3941</v>
      </c>
      <c r="E1258" s="81" t="s">
        <v>2782</v>
      </c>
      <c r="F1258" s="81" t="s">
        <v>3917</v>
      </c>
      <c r="G1258" s="81" t="s">
        <v>16809</v>
      </c>
    </row>
    <row r="1259" spans="1:7">
      <c r="A1259" s="79">
        <v>1258</v>
      </c>
      <c r="B1259" s="79" t="s">
        <v>14168</v>
      </c>
      <c r="C1259" s="93" t="s">
        <v>16810</v>
      </c>
      <c r="D1259" s="81" t="s">
        <v>16811</v>
      </c>
      <c r="E1259" s="81" t="s">
        <v>2783</v>
      </c>
      <c r="F1259" s="81" t="s">
        <v>3917</v>
      </c>
      <c r="G1259" s="81"/>
    </row>
    <row r="1260" spans="1:7">
      <c r="A1260" s="79">
        <v>1259</v>
      </c>
      <c r="B1260" s="79" t="s">
        <v>14168</v>
      </c>
      <c r="C1260" s="93" t="s">
        <v>16812</v>
      </c>
      <c r="D1260" s="81" t="s">
        <v>4278</v>
      </c>
      <c r="E1260" s="81" t="s">
        <v>2784</v>
      </c>
      <c r="F1260" s="81" t="s">
        <v>3917</v>
      </c>
      <c r="G1260" s="81"/>
    </row>
    <row r="1261" spans="1:7">
      <c r="A1261" s="79">
        <v>1260</v>
      </c>
      <c r="B1261" s="79" t="s">
        <v>14168</v>
      </c>
      <c r="C1261" s="93" t="s">
        <v>16813</v>
      </c>
      <c r="D1261" s="81" t="s">
        <v>16814</v>
      </c>
      <c r="E1261" s="81" t="s">
        <v>2785</v>
      </c>
      <c r="F1261" s="81" t="s">
        <v>3917</v>
      </c>
      <c r="G1261" s="81"/>
    </row>
    <row r="1262" spans="1:7">
      <c r="A1262" s="79">
        <v>1261</v>
      </c>
      <c r="B1262" s="79" t="s">
        <v>14168</v>
      </c>
      <c r="C1262" s="93" t="s">
        <v>16815</v>
      </c>
      <c r="D1262" s="81" t="s">
        <v>16816</v>
      </c>
      <c r="E1262" s="81" t="s">
        <v>2786</v>
      </c>
      <c r="F1262" s="81" t="s">
        <v>3917</v>
      </c>
      <c r="G1262" s="81"/>
    </row>
    <row r="1263" spans="1:7">
      <c r="A1263" s="79">
        <v>1262</v>
      </c>
      <c r="B1263" s="79" t="s">
        <v>14168</v>
      </c>
      <c r="C1263" s="93" t="s">
        <v>16817</v>
      </c>
      <c r="D1263" s="81" t="s">
        <v>16818</v>
      </c>
      <c r="E1263" s="81" t="s">
        <v>2787</v>
      </c>
      <c r="F1263" s="81" t="s">
        <v>3917</v>
      </c>
      <c r="G1263" s="81"/>
    </row>
    <row r="1264" spans="1:7">
      <c r="A1264" s="79">
        <v>1263</v>
      </c>
      <c r="B1264" s="79" t="s">
        <v>14168</v>
      </c>
      <c r="C1264" s="93" t="s">
        <v>16819</v>
      </c>
      <c r="D1264" s="81" t="s">
        <v>16820</v>
      </c>
      <c r="E1264" s="81" t="s">
        <v>2788</v>
      </c>
      <c r="F1264" s="81" t="s">
        <v>3917</v>
      </c>
      <c r="G1264" s="81"/>
    </row>
    <row r="1265" spans="1:7">
      <c r="A1265" s="79">
        <v>1264</v>
      </c>
      <c r="B1265" s="79" t="s">
        <v>14168</v>
      </c>
      <c r="C1265" s="93" t="s">
        <v>16821</v>
      </c>
      <c r="D1265" s="81" t="s">
        <v>16822</v>
      </c>
      <c r="E1265" s="81" t="s">
        <v>2789</v>
      </c>
      <c r="F1265" s="81" t="s">
        <v>3917</v>
      </c>
      <c r="G1265" s="81"/>
    </row>
    <row r="1266" spans="1:7">
      <c r="A1266" s="79">
        <v>1265</v>
      </c>
      <c r="B1266" s="79" t="s">
        <v>14168</v>
      </c>
      <c r="C1266" s="93" t="s">
        <v>16823</v>
      </c>
      <c r="D1266" s="81" t="s">
        <v>16824</v>
      </c>
      <c r="E1266" s="81" t="s">
        <v>4291</v>
      </c>
      <c r="F1266" s="81" t="s">
        <v>3917</v>
      </c>
      <c r="G1266" s="81" t="s">
        <v>16825</v>
      </c>
    </row>
    <row r="1267" spans="1:7">
      <c r="A1267" s="79">
        <v>1266</v>
      </c>
      <c r="B1267" s="79" t="s">
        <v>14168</v>
      </c>
      <c r="C1267" s="93" t="s">
        <v>16826</v>
      </c>
      <c r="D1267" s="81" t="s">
        <v>16827</v>
      </c>
      <c r="E1267" s="81" t="s">
        <v>2790</v>
      </c>
      <c r="F1267" s="81" t="s">
        <v>3917</v>
      </c>
      <c r="G1267" s="81"/>
    </row>
    <row r="1268" spans="1:7">
      <c r="A1268" s="79">
        <v>1267</v>
      </c>
      <c r="B1268" s="79" t="s">
        <v>14168</v>
      </c>
      <c r="C1268" s="93" t="s">
        <v>16828</v>
      </c>
      <c r="D1268" s="81" t="s">
        <v>16829</v>
      </c>
      <c r="E1268" s="81" t="s">
        <v>4300</v>
      </c>
      <c r="F1268" s="81" t="s">
        <v>3919</v>
      </c>
      <c r="G1268" s="81" t="s">
        <v>16830</v>
      </c>
    </row>
    <row r="1269" spans="1:7">
      <c r="A1269" s="79">
        <v>1268</v>
      </c>
      <c r="B1269" s="79" t="s">
        <v>14168</v>
      </c>
      <c r="C1269" s="93" t="s">
        <v>16831</v>
      </c>
      <c r="D1269" s="81" t="s">
        <v>16832</v>
      </c>
      <c r="E1269" s="81" t="s">
        <v>2791</v>
      </c>
      <c r="F1269" s="81" t="s">
        <v>3917</v>
      </c>
      <c r="G1269" s="81"/>
    </row>
    <row r="1270" spans="1:7">
      <c r="A1270" s="79">
        <v>1269</v>
      </c>
      <c r="B1270" s="79" t="s">
        <v>14168</v>
      </c>
      <c r="C1270" s="93" t="s">
        <v>16833</v>
      </c>
      <c r="D1270" s="81" t="s">
        <v>16834</v>
      </c>
      <c r="E1270" s="81" t="s">
        <v>2792</v>
      </c>
      <c r="F1270" s="81" t="s">
        <v>3917</v>
      </c>
      <c r="G1270" s="81"/>
    </row>
    <row r="1271" spans="1:7">
      <c r="A1271" s="79">
        <v>1270</v>
      </c>
      <c r="B1271" s="79" t="s">
        <v>14168</v>
      </c>
      <c r="C1271" s="93" t="s">
        <v>16835</v>
      </c>
      <c r="D1271" s="81" t="s">
        <v>16836</v>
      </c>
      <c r="E1271" s="81" t="s">
        <v>2793</v>
      </c>
      <c r="F1271" s="81" t="s">
        <v>3917</v>
      </c>
      <c r="G1271" s="81"/>
    </row>
    <row r="1272" spans="1:7">
      <c r="A1272" s="79">
        <v>1271</v>
      </c>
      <c r="B1272" s="79" t="s">
        <v>14168</v>
      </c>
      <c r="C1272" s="93" t="s">
        <v>16837</v>
      </c>
      <c r="D1272" s="81" t="s">
        <v>16838</v>
      </c>
      <c r="E1272" s="81" t="s">
        <v>2794</v>
      </c>
      <c r="F1272" s="81" t="s">
        <v>4036</v>
      </c>
      <c r="G1272" s="81" t="s">
        <v>16839</v>
      </c>
    </row>
    <row r="1273" spans="1:7">
      <c r="A1273" s="79">
        <v>1272</v>
      </c>
      <c r="B1273" s="79" t="s">
        <v>14168</v>
      </c>
      <c r="C1273" s="93" t="s">
        <v>16840</v>
      </c>
      <c r="D1273" s="81" t="s">
        <v>16841</v>
      </c>
      <c r="E1273" s="81" t="s">
        <v>2795</v>
      </c>
      <c r="F1273" s="81" t="s">
        <v>3917</v>
      </c>
      <c r="G1273" s="81"/>
    </row>
    <row r="1274" spans="1:7">
      <c r="A1274" s="79">
        <v>1273</v>
      </c>
      <c r="B1274" s="79" t="s">
        <v>14168</v>
      </c>
      <c r="C1274" s="93" t="s">
        <v>16842</v>
      </c>
      <c r="D1274" s="81" t="s">
        <v>16843</v>
      </c>
      <c r="E1274" s="81" t="s">
        <v>2796</v>
      </c>
      <c r="F1274" s="81" t="s">
        <v>4036</v>
      </c>
      <c r="G1274" s="81" t="s">
        <v>16215</v>
      </c>
    </row>
    <row r="1275" spans="1:7">
      <c r="A1275" s="79">
        <v>1274</v>
      </c>
      <c r="B1275" s="79" t="s">
        <v>14168</v>
      </c>
      <c r="C1275" s="93" t="s">
        <v>16844</v>
      </c>
      <c r="D1275" s="81" t="s">
        <v>16845</v>
      </c>
      <c r="E1275" s="81" t="s">
        <v>2797</v>
      </c>
      <c r="F1275" s="81" t="s">
        <v>3917</v>
      </c>
      <c r="G1275" s="81"/>
    </row>
    <row r="1276" spans="1:7">
      <c r="A1276" s="79">
        <v>1275</v>
      </c>
      <c r="B1276" s="79" t="s">
        <v>14168</v>
      </c>
      <c r="C1276" s="93" t="s">
        <v>16846</v>
      </c>
      <c r="D1276" s="81" t="s">
        <v>16847</v>
      </c>
      <c r="E1276" s="81" t="s">
        <v>2798</v>
      </c>
      <c r="F1276" s="81" t="s">
        <v>4036</v>
      </c>
      <c r="G1276" s="81" t="s">
        <v>16848</v>
      </c>
    </row>
    <row r="1277" spans="1:7">
      <c r="A1277" s="79">
        <v>1276</v>
      </c>
      <c r="B1277" s="79" t="s">
        <v>14168</v>
      </c>
      <c r="C1277" s="93" t="s">
        <v>16849</v>
      </c>
      <c r="D1277" s="81" t="s">
        <v>16850</v>
      </c>
      <c r="E1277" s="81" t="s">
        <v>2799</v>
      </c>
      <c r="F1277" s="81" t="s">
        <v>3917</v>
      </c>
      <c r="G1277" s="81"/>
    </row>
    <row r="1278" spans="1:7">
      <c r="A1278" s="79">
        <v>1277</v>
      </c>
      <c r="B1278" s="79" t="s">
        <v>14168</v>
      </c>
      <c r="C1278" s="93" t="s">
        <v>16851</v>
      </c>
      <c r="D1278" s="81" t="s">
        <v>16852</v>
      </c>
      <c r="E1278" s="81" t="s">
        <v>2800</v>
      </c>
      <c r="F1278" s="81" t="s">
        <v>3917</v>
      </c>
      <c r="G1278" s="81"/>
    </row>
    <row r="1279" spans="1:7">
      <c r="A1279" s="79">
        <v>1278</v>
      </c>
      <c r="B1279" s="79" t="s">
        <v>14168</v>
      </c>
      <c r="C1279" s="93" t="s">
        <v>16853</v>
      </c>
      <c r="D1279" s="81" t="s">
        <v>16854</v>
      </c>
      <c r="E1279" s="81" t="s">
        <v>2801</v>
      </c>
      <c r="F1279" s="81" t="s">
        <v>3917</v>
      </c>
      <c r="G1279" s="81"/>
    </row>
    <row r="1280" spans="1:7">
      <c r="A1280" s="79">
        <v>1279</v>
      </c>
      <c r="B1280" s="79" t="s">
        <v>14168</v>
      </c>
      <c r="C1280" s="93" t="s">
        <v>16855</v>
      </c>
      <c r="D1280" s="81" t="s">
        <v>16856</v>
      </c>
      <c r="E1280" s="81" t="s">
        <v>2802</v>
      </c>
      <c r="F1280" s="81" t="s">
        <v>3917</v>
      </c>
      <c r="G1280" s="81"/>
    </row>
    <row r="1281" spans="1:12">
      <c r="A1281" s="79">
        <v>1280</v>
      </c>
      <c r="B1281" s="79" t="s">
        <v>14168</v>
      </c>
      <c r="C1281" s="93" t="s">
        <v>16857</v>
      </c>
      <c r="D1281" s="81" t="s">
        <v>16858</v>
      </c>
      <c r="E1281" s="81" t="s">
        <v>2803</v>
      </c>
      <c r="F1281" s="81" t="s">
        <v>3917</v>
      </c>
      <c r="G1281" s="81"/>
    </row>
    <row r="1282" spans="1:12">
      <c r="A1282" s="79">
        <v>1281</v>
      </c>
      <c r="B1282" s="79" t="s">
        <v>14168</v>
      </c>
      <c r="C1282" s="93" t="s">
        <v>16859</v>
      </c>
      <c r="D1282" s="81" t="s">
        <v>16860</v>
      </c>
      <c r="E1282" s="81" t="s">
        <v>4188</v>
      </c>
      <c r="F1282" s="81" t="s">
        <v>3919</v>
      </c>
      <c r="G1282" s="81" t="s">
        <v>16861</v>
      </c>
    </row>
    <row r="1283" spans="1:12">
      <c r="A1283" s="79">
        <v>1282</v>
      </c>
      <c r="B1283" s="79" t="s">
        <v>14168</v>
      </c>
      <c r="C1283" s="93" t="s">
        <v>16862</v>
      </c>
      <c r="D1283" s="81" t="s">
        <v>16863</v>
      </c>
      <c r="E1283" s="81" t="s">
        <v>2804</v>
      </c>
      <c r="F1283" s="81" t="s">
        <v>3917</v>
      </c>
      <c r="G1283" s="81"/>
    </row>
    <row r="1284" spans="1:12">
      <c r="A1284" s="79">
        <v>1283</v>
      </c>
      <c r="B1284" s="79" t="s">
        <v>14168</v>
      </c>
      <c r="C1284" s="93" t="s">
        <v>16864</v>
      </c>
      <c r="D1284" s="81" t="s">
        <v>16865</v>
      </c>
      <c r="E1284" s="81" t="s">
        <v>2805</v>
      </c>
      <c r="F1284" s="81" t="s">
        <v>3917</v>
      </c>
      <c r="G1284" s="81"/>
    </row>
    <row r="1285" spans="1:12">
      <c r="A1285" s="79">
        <v>1284</v>
      </c>
      <c r="B1285" s="79" t="s">
        <v>14168</v>
      </c>
      <c r="C1285" s="93" t="s">
        <v>16866</v>
      </c>
      <c r="D1285" s="81" t="s">
        <v>16867</v>
      </c>
      <c r="E1285" s="81" t="s">
        <v>4264</v>
      </c>
      <c r="F1285" s="81" t="s">
        <v>3919</v>
      </c>
      <c r="G1285" s="81" t="s">
        <v>16868</v>
      </c>
    </row>
    <row r="1286" spans="1:12">
      <c r="A1286" s="79">
        <v>1285</v>
      </c>
      <c r="B1286" s="79" t="s">
        <v>14168</v>
      </c>
      <c r="C1286" s="93" t="s">
        <v>16869</v>
      </c>
      <c r="D1286" s="81" t="s">
        <v>4058</v>
      </c>
      <c r="E1286" s="81" t="s">
        <v>2806</v>
      </c>
      <c r="F1286" s="81" t="s">
        <v>4036</v>
      </c>
      <c r="G1286" s="81" t="s">
        <v>16215</v>
      </c>
    </row>
    <row r="1287" spans="1:12">
      <c r="A1287" s="79">
        <v>1286</v>
      </c>
      <c r="B1287" s="79" t="s">
        <v>14168</v>
      </c>
      <c r="C1287" s="93" t="s">
        <v>16870</v>
      </c>
      <c r="D1287" s="81" t="s">
        <v>16871</v>
      </c>
      <c r="E1287" s="81" t="s">
        <v>2807</v>
      </c>
      <c r="F1287" s="81" t="s">
        <v>3917</v>
      </c>
      <c r="G1287" s="81"/>
    </row>
    <row r="1288" spans="1:12">
      <c r="A1288" s="79">
        <v>1287</v>
      </c>
      <c r="B1288" s="79" t="s">
        <v>14168</v>
      </c>
      <c r="C1288" s="93" t="s">
        <v>16872</v>
      </c>
      <c r="D1288" s="81" t="s">
        <v>16873</v>
      </c>
      <c r="E1288" s="81" t="s">
        <v>2808</v>
      </c>
      <c r="F1288" s="81" t="s">
        <v>3917</v>
      </c>
      <c r="G1288" s="81" t="s">
        <v>16874</v>
      </c>
    </row>
    <row r="1289" spans="1:12">
      <c r="A1289" s="79">
        <v>1288</v>
      </c>
      <c r="B1289" s="79" t="s">
        <v>14168</v>
      </c>
      <c r="C1289" s="93" t="s">
        <v>16875</v>
      </c>
      <c r="D1289" s="81" t="s">
        <v>16876</v>
      </c>
      <c r="E1289" s="81" t="s">
        <v>2809</v>
      </c>
      <c r="F1289" s="81" t="s">
        <v>3917</v>
      </c>
      <c r="G1289" s="81" t="s">
        <v>16877</v>
      </c>
    </row>
    <row r="1290" spans="1:12">
      <c r="A1290" s="79">
        <v>1289</v>
      </c>
      <c r="B1290" s="79" t="s">
        <v>14168</v>
      </c>
      <c r="C1290" s="93" t="s">
        <v>16878</v>
      </c>
      <c r="D1290" s="81" t="s">
        <v>16879</v>
      </c>
      <c r="E1290" s="81" t="s">
        <v>2810</v>
      </c>
      <c r="F1290" s="81" t="s">
        <v>3917</v>
      </c>
      <c r="G1290" s="81" t="s">
        <v>16877</v>
      </c>
    </row>
    <row r="1291" spans="1:12">
      <c r="A1291" s="79">
        <v>1290</v>
      </c>
      <c r="B1291" s="79" t="s">
        <v>14168</v>
      </c>
      <c r="C1291" s="93" t="s">
        <v>16880</v>
      </c>
      <c r="D1291" s="81" t="s">
        <v>4061</v>
      </c>
      <c r="E1291" s="81" t="s">
        <v>4060</v>
      </c>
      <c r="F1291" s="81" t="s">
        <v>3919</v>
      </c>
      <c r="G1291" s="81" t="s">
        <v>16881</v>
      </c>
    </row>
    <row r="1292" spans="1:12">
      <c r="A1292" s="79">
        <v>1291</v>
      </c>
      <c r="B1292" s="79" t="s">
        <v>14168</v>
      </c>
      <c r="C1292" s="93" t="s">
        <v>16882</v>
      </c>
      <c r="D1292" s="81" t="s">
        <v>16883</v>
      </c>
      <c r="E1292" s="81" t="s">
        <v>2811</v>
      </c>
      <c r="F1292" s="81" t="s">
        <v>3917</v>
      </c>
      <c r="G1292" s="81" t="s">
        <v>16884</v>
      </c>
    </row>
    <row r="1293" spans="1:12">
      <c r="A1293" s="79">
        <v>1292</v>
      </c>
      <c r="B1293" s="79" t="s">
        <v>14168</v>
      </c>
      <c r="C1293" s="93" t="s">
        <v>16885</v>
      </c>
      <c r="D1293" s="81" t="s">
        <v>16886</v>
      </c>
      <c r="E1293" s="81" t="s">
        <v>4493</v>
      </c>
      <c r="F1293" s="81" t="s">
        <v>3913</v>
      </c>
      <c r="G1293" s="81" t="s">
        <v>14688</v>
      </c>
    </row>
    <row r="1294" spans="1:12">
      <c r="A1294" s="79">
        <v>1293</v>
      </c>
      <c r="B1294" s="79" t="s">
        <v>14168</v>
      </c>
      <c r="C1294" s="93" t="s">
        <v>16887</v>
      </c>
      <c r="D1294" s="81" t="s">
        <v>16888</v>
      </c>
      <c r="E1294" s="81" t="s">
        <v>2812</v>
      </c>
      <c r="F1294" s="81" t="s">
        <v>3917</v>
      </c>
      <c r="G1294" s="81"/>
      <c r="H1294" s="77"/>
      <c r="I1294" s="77"/>
      <c r="J1294" s="77"/>
      <c r="K1294" s="77"/>
      <c r="L1294" s="77"/>
    </row>
    <row r="1295" spans="1:12">
      <c r="A1295" s="79">
        <v>1294</v>
      </c>
      <c r="B1295" s="79" t="s">
        <v>14168</v>
      </c>
      <c r="C1295" s="93" t="s">
        <v>16889</v>
      </c>
      <c r="D1295" s="81" t="s">
        <v>16890</v>
      </c>
      <c r="E1295" s="81" t="s">
        <v>2813</v>
      </c>
      <c r="F1295" s="81" t="s">
        <v>3917</v>
      </c>
      <c r="G1295" s="81"/>
    </row>
    <row r="1296" spans="1:12">
      <c r="A1296" s="79">
        <v>1295</v>
      </c>
      <c r="B1296" s="79" t="s">
        <v>14168</v>
      </c>
      <c r="C1296" s="93" t="s">
        <v>16891</v>
      </c>
      <c r="D1296" s="81" t="s">
        <v>16892</v>
      </c>
      <c r="E1296" s="81" t="s">
        <v>2814</v>
      </c>
      <c r="F1296" s="81" t="s">
        <v>3917</v>
      </c>
      <c r="G1296" s="81"/>
    </row>
    <row r="1297" spans="1:12">
      <c r="A1297" s="79">
        <v>1296</v>
      </c>
      <c r="B1297" s="79" t="s">
        <v>14168</v>
      </c>
      <c r="C1297" s="93" t="s">
        <v>16893</v>
      </c>
      <c r="D1297" s="81" t="s">
        <v>16894</v>
      </c>
      <c r="E1297" s="81" t="s">
        <v>2815</v>
      </c>
      <c r="F1297" s="81" t="s">
        <v>3917</v>
      </c>
      <c r="G1297" s="81"/>
    </row>
    <row r="1298" spans="1:12">
      <c r="A1298" s="79">
        <v>1297</v>
      </c>
      <c r="B1298" s="79" t="s">
        <v>14168</v>
      </c>
      <c r="C1298" s="93" t="s">
        <v>16895</v>
      </c>
      <c r="D1298" s="81" t="s">
        <v>16896</v>
      </c>
      <c r="E1298" s="81" t="s">
        <v>2816</v>
      </c>
      <c r="F1298" s="81" t="s">
        <v>3917</v>
      </c>
      <c r="G1298" s="81"/>
    </row>
    <row r="1299" spans="1:12">
      <c r="A1299" s="79">
        <v>1298</v>
      </c>
      <c r="B1299" s="79" t="s">
        <v>14168</v>
      </c>
      <c r="C1299" s="93" t="s">
        <v>16897</v>
      </c>
      <c r="D1299" s="81" t="s">
        <v>16898</v>
      </c>
      <c r="E1299" s="81" t="s">
        <v>2817</v>
      </c>
      <c r="F1299" s="81" t="s">
        <v>3917</v>
      </c>
      <c r="G1299" s="81"/>
    </row>
    <row r="1300" spans="1:12">
      <c r="A1300" s="79">
        <v>1299</v>
      </c>
      <c r="B1300" s="79" t="s">
        <v>14168</v>
      </c>
      <c r="C1300" s="93" t="s">
        <v>16899</v>
      </c>
      <c r="D1300" s="81" t="s">
        <v>16900</v>
      </c>
      <c r="E1300" s="81" t="s">
        <v>2818</v>
      </c>
      <c r="F1300" s="81" t="s">
        <v>3917</v>
      </c>
      <c r="G1300" s="81"/>
      <c r="H1300" s="77"/>
      <c r="I1300" s="77"/>
      <c r="J1300" s="77"/>
      <c r="K1300" s="77"/>
      <c r="L1300" s="77"/>
    </row>
    <row r="1301" spans="1:12">
      <c r="A1301" s="79">
        <v>1300</v>
      </c>
      <c r="B1301" s="79" t="s">
        <v>14168</v>
      </c>
      <c r="C1301" s="93" t="s">
        <v>16901</v>
      </c>
      <c r="D1301" s="81" t="s">
        <v>16902</v>
      </c>
      <c r="E1301" s="81" t="s">
        <v>2819</v>
      </c>
      <c r="F1301" s="81" t="s">
        <v>3917</v>
      </c>
      <c r="G1301" s="81"/>
    </row>
    <row r="1302" spans="1:12">
      <c r="A1302" s="79">
        <v>1301</v>
      </c>
      <c r="B1302" s="79" t="s">
        <v>14168</v>
      </c>
      <c r="C1302" s="93" t="s">
        <v>16903</v>
      </c>
      <c r="D1302" s="81" t="s">
        <v>4142</v>
      </c>
      <c r="E1302" s="81" t="s">
        <v>2820</v>
      </c>
      <c r="F1302" s="81" t="s">
        <v>3917</v>
      </c>
      <c r="G1302" s="81"/>
    </row>
    <row r="1303" spans="1:12">
      <c r="A1303" s="79">
        <v>1302</v>
      </c>
      <c r="B1303" s="79" t="s">
        <v>14168</v>
      </c>
      <c r="C1303" s="93" t="s">
        <v>16904</v>
      </c>
      <c r="D1303" s="81" t="s">
        <v>16905</v>
      </c>
      <c r="E1303" s="81" t="s">
        <v>2821</v>
      </c>
      <c r="F1303" s="81" t="s">
        <v>3917</v>
      </c>
      <c r="G1303" s="81"/>
    </row>
    <row r="1304" spans="1:12">
      <c r="A1304" s="79">
        <v>1303</v>
      </c>
      <c r="B1304" s="79" t="s">
        <v>14168</v>
      </c>
      <c r="C1304" s="93" t="s">
        <v>16906</v>
      </c>
      <c r="D1304" s="81" t="s">
        <v>16907</v>
      </c>
      <c r="E1304" s="81" t="s">
        <v>2822</v>
      </c>
      <c r="F1304" s="81" t="s">
        <v>3917</v>
      </c>
      <c r="G1304" s="81"/>
    </row>
    <row r="1305" spans="1:12">
      <c r="A1305" s="79">
        <v>1304</v>
      </c>
      <c r="B1305" s="79" t="s">
        <v>14168</v>
      </c>
      <c r="C1305" s="93" t="s">
        <v>16908</v>
      </c>
      <c r="D1305" s="81" t="s">
        <v>16909</v>
      </c>
      <c r="E1305" s="81" t="s">
        <v>2823</v>
      </c>
      <c r="F1305" s="81" t="s">
        <v>3917</v>
      </c>
      <c r="G1305" s="81"/>
    </row>
    <row r="1306" spans="1:12">
      <c r="A1306" s="79">
        <v>1305</v>
      </c>
      <c r="B1306" s="79" t="s">
        <v>14168</v>
      </c>
      <c r="C1306" s="93" t="s">
        <v>16910</v>
      </c>
      <c r="D1306" s="81" t="s">
        <v>16911</v>
      </c>
      <c r="E1306" s="81" t="s">
        <v>2824</v>
      </c>
      <c r="F1306" s="81" t="s">
        <v>3917</v>
      </c>
      <c r="G1306" s="81"/>
    </row>
    <row r="1307" spans="1:12">
      <c r="A1307" s="79">
        <v>1306</v>
      </c>
      <c r="B1307" s="79" t="s">
        <v>14168</v>
      </c>
      <c r="C1307" s="93" t="s">
        <v>16912</v>
      </c>
      <c r="D1307" s="81" t="s">
        <v>16913</v>
      </c>
      <c r="E1307" s="81" t="s">
        <v>2825</v>
      </c>
      <c r="F1307" s="81" t="s">
        <v>3917</v>
      </c>
      <c r="G1307" s="81"/>
    </row>
    <row r="1308" spans="1:12">
      <c r="A1308" s="79">
        <v>1307</v>
      </c>
      <c r="B1308" s="79" t="s">
        <v>14168</v>
      </c>
      <c r="C1308" s="93" t="s">
        <v>16914</v>
      </c>
      <c r="D1308" s="81" t="s">
        <v>16915</v>
      </c>
      <c r="E1308" s="81" t="s">
        <v>2826</v>
      </c>
      <c r="F1308" s="81" t="s">
        <v>3917</v>
      </c>
      <c r="G1308" s="81"/>
    </row>
    <row r="1309" spans="1:12">
      <c r="A1309" s="79">
        <v>1308</v>
      </c>
      <c r="B1309" s="79" t="s">
        <v>14168</v>
      </c>
      <c r="C1309" s="93" t="s">
        <v>16916</v>
      </c>
      <c r="D1309" s="81" t="s">
        <v>16917</v>
      </c>
      <c r="E1309" s="81" t="s">
        <v>4420</v>
      </c>
      <c r="F1309" s="81" t="s">
        <v>3919</v>
      </c>
      <c r="G1309" s="81" t="s">
        <v>16918</v>
      </c>
    </row>
    <row r="1310" spans="1:12">
      <c r="A1310" s="79">
        <v>1309</v>
      </c>
      <c r="B1310" s="79" t="s">
        <v>14168</v>
      </c>
      <c r="C1310" s="93" t="s">
        <v>16919</v>
      </c>
      <c r="D1310" s="81" t="s">
        <v>16920</v>
      </c>
      <c r="E1310" s="81" t="s">
        <v>2827</v>
      </c>
      <c r="F1310" s="81" t="s">
        <v>3917</v>
      </c>
      <c r="G1310" s="81" t="s">
        <v>16921</v>
      </c>
    </row>
    <row r="1311" spans="1:12">
      <c r="A1311" s="79">
        <v>1310</v>
      </c>
      <c r="B1311" s="79" t="s">
        <v>14168</v>
      </c>
      <c r="C1311" s="93" t="s">
        <v>16922</v>
      </c>
      <c r="D1311" s="81" t="s">
        <v>4192</v>
      </c>
      <c r="E1311" s="81" t="s">
        <v>2828</v>
      </c>
      <c r="F1311" s="81" t="s">
        <v>3917</v>
      </c>
      <c r="G1311" s="81"/>
    </row>
    <row r="1312" spans="1:12">
      <c r="A1312" s="79">
        <v>1311</v>
      </c>
      <c r="B1312" s="79" t="s">
        <v>14168</v>
      </c>
      <c r="C1312" s="93" t="s">
        <v>16923</v>
      </c>
      <c r="D1312" s="81" t="s">
        <v>16924</v>
      </c>
      <c r="E1312" s="81" t="s">
        <v>2829</v>
      </c>
      <c r="F1312" s="81" t="s">
        <v>3917</v>
      </c>
      <c r="G1312" s="81"/>
    </row>
    <row r="1313" spans="1:12">
      <c r="A1313" s="79">
        <v>1312</v>
      </c>
      <c r="B1313" s="79" t="s">
        <v>14168</v>
      </c>
      <c r="C1313" s="93" t="s">
        <v>16925</v>
      </c>
      <c r="D1313" s="81" t="s">
        <v>16926</v>
      </c>
      <c r="E1313" s="81" t="s">
        <v>2830</v>
      </c>
      <c r="F1313" s="81" t="s">
        <v>3917</v>
      </c>
      <c r="G1313" s="81"/>
    </row>
    <row r="1314" spans="1:12">
      <c r="A1314" s="79">
        <v>1313</v>
      </c>
      <c r="B1314" s="79" t="s">
        <v>14168</v>
      </c>
      <c r="C1314" s="93" t="s">
        <v>16927</v>
      </c>
      <c r="D1314" s="81" t="s">
        <v>16928</v>
      </c>
      <c r="E1314" s="81" t="s">
        <v>2831</v>
      </c>
      <c r="F1314" s="81" t="s">
        <v>3917</v>
      </c>
      <c r="G1314" s="81"/>
    </row>
    <row r="1315" spans="1:12">
      <c r="A1315" s="79">
        <v>1314</v>
      </c>
      <c r="B1315" s="79" t="s">
        <v>14168</v>
      </c>
      <c r="C1315" s="93" t="s">
        <v>16929</v>
      </c>
      <c r="D1315" s="81" t="s">
        <v>16930</v>
      </c>
      <c r="E1315" s="81" t="s">
        <v>3912</v>
      </c>
      <c r="F1315" s="81" t="s">
        <v>3913</v>
      </c>
      <c r="G1315" s="81" t="s">
        <v>16678</v>
      </c>
    </row>
    <row r="1316" spans="1:12">
      <c r="A1316" s="79">
        <v>1315</v>
      </c>
      <c r="B1316" s="79" t="s">
        <v>14168</v>
      </c>
      <c r="C1316" s="93" t="s">
        <v>16929</v>
      </c>
      <c r="D1316" s="81" t="s">
        <v>16931</v>
      </c>
      <c r="E1316" s="81" t="s">
        <v>3914</v>
      </c>
      <c r="F1316" s="81" t="s">
        <v>3913</v>
      </c>
      <c r="G1316" s="81" t="s">
        <v>16678</v>
      </c>
    </row>
    <row r="1317" spans="1:12">
      <c r="A1317" s="79">
        <v>1316</v>
      </c>
      <c r="B1317" s="79" t="s">
        <v>14168</v>
      </c>
      <c r="C1317" s="93" t="s">
        <v>16916</v>
      </c>
      <c r="D1317" s="81" t="s">
        <v>16932</v>
      </c>
      <c r="E1317" s="81" t="s">
        <v>4421</v>
      </c>
      <c r="F1317" s="81" t="s">
        <v>3926</v>
      </c>
      <c r="G1317" s="81" t="s">
        <v>16933</v>
      </c>
    </row>
    <row r="1318" spans="1:12">
      <c r="A1318" s="79">
        <v>1317</v>
      </c>
      <c r="B1318" s="79" t="s">
        <v>14168</v>
      </c>
      <c r="C1318" s="93" t="s">
        <v>16934</v>
      </c>
      <c r="D1318" s="81" t="s">
        <v>4422</v>
      </c>
      <c r="E1318" s="81" t="s">
        <v>2832</v>
      </c>
      <c r="F1318" s="81" t="s">
        <v>3917</v>
      </c>
      <c r="G1318" s="81"/>
    </row>
    <row r="1319" spans="1:12">
      <c r="A1319" s="79">
        <v>1318</v>
      </c>
      <c r="B1319" s="79" t="s">
        <v>14168</v>
      </c>
      <c r="C1319" s="93" t="s">
        <v>16935</v>
      </c>
      <c r="D1319" s="81" t="s">
        <v>16936</v>
      </c>
      <c r="E1319" s="81" t="s">
        <v>2833</v>
      </c>
      <c r="F1319" s="81" t="s">
        <v>3917</v>
      </c>
      <c r="G1319" s="81" t="s">
        <v>16937</v>
      </c>
    </row>
    <row r="1320" spans="1:12">
      <c r="A1320" s="79">
        <v>1319</v>
      </c>
      <c r="B1320" s="79" t="s">
        <v>14168</v>
      </c>
      <c r="C1320" s="93" t="s">
        <v>16938</v>
      </c>
      <c r="D1320" s="81" t="s">
        <v>16939</v>
      </c>
      <c r="E1320" s="81" t="s">
        <v>2834</v>
      </c>
      <c r="F1320" s="81" t="s">
        <v>3917</v>
      </c>
      <c r="G1320" s="81"/>
    </row>
    <row r="1321" spans="1:12">
      <c r="A1321" s="79">
        <v>1320</v>
      </c>
      <c r="B1321" s="79" t="s">
        <v>14168</v>
      </c>
      <c r="C1321" s="93" t="s">
        <v>16940</v>
      </c>
      <c r="D1321" s="81" t="s">
        <v>16941</v>
      </c>
      <c r="E1321" s="81" t="s">
        <v>2835</v>
      </c>
      <c r="F1321" s="81" t="s">
        <v>3917</v>
      </c>
      <c r="G1321" s="81" t="s">
        <v>16942</v>
      </c>
    </row>
    <row r="1322" spans="1:12">
      <c r="A1322" s="79">
        <v>1321</v>
      </c>
      <c r="B1322" s="79" t="s">
        <v>14168</v>
      </c>
      <c r="C1322" s="93" t="s">
        <v>16943</v>
      </c>
      <c r="D1322" s="81" t="s">
        <v>16944</v>
      </c>
      <c r="E1322" s="81" t="s">
        <v>4490</v>
      </c>
      <c r="F1322" s="81" t="s">
        <v>3913</v>
      </c>
      <c r="G1322" s="81" t="s">
        <v>16491</v>
      </c>
    </row>
    <row r="1323" spans="1:12">
      <c r="A1323" s="79">
        <v>1322</v>
      </c>
      <c r="B1323" s="79" t="s">
        <v>14168</v>
      </c>
      <c r="C1323" s="93" t="s">
        <v>16945</v>
      </c>
      <c r="D1323" s="81" t="s">
        <v>16946</v>
      </c>
      <c r="E1323" s="81" t="s">
        <v>2836</v>
      </c>
      <c r="F1323" s="81" t="s">
        <v>3917</v>
      </c>
      <c r="G1323" s="81"/>
    </row>
    <row r="1324" spans="1:12">
      <c r="A1324" s="79">
        <v>1323</v>
      </c>
      <c r="B1324" s="79" t="s">
        <v>14168</v>
      </c>
      <c r="C1324" s="93" t="s">
        <v>16947</v>
      </c>
      <c r="D1324" s="81" t="s">
        <v>16948</v>
      </c>
      <c r="E1324" s="81" t="s">
        <v>16949</v>
      </c>
      <c r="F1324" s="81" t="s">
        <v>3917</v>
      </c>
      <c r="G1324" s="81"/>
    </row>
    <row r="1325" spans="1:12">
      <c r="A1325" s="79">
        <v>1324</v>
      </c>
      <c r="B1325" s="79" t="s">
        <v>14168</v>
      </c>
      <c r="C1325" s="93" t="s">
        <v>14874</v>
      </c>
      <c r="D1325" s="81" t="s">
        <v>4423</v>
      </c>
      <c r="E1325" s="81" t="s">
        <v>2837</v>
      </c>
      <c r="F1325" s="81" t="s">
        <v>3919</v>
      </c>
      <c r="G1325" s="81" t="s">
        <v>16950</v>
      </c>
    </row>
    <row r="1326" spans="1:12">
      <c r="A1326" s="79">
        <v>1325</v>
      </c>
      <c r="B1326" s="79" t="s">
        <v>14168</v>
      </c>
      <c r="C1326" s="93" t="s">
        <v>16951</v>
      </c>
      <c r="D1326" s="81" t="s">
        <v>16952</v>
      </c>
      <c r="E1326" s="81" t="s">
        <v>2838</v>
      </c>
      <c r="F1326" s="81" t="s">
        <v>3917</v>
      </c>
      <c r="G1326" s="81" t="s">
        <v>16953</v>
      </c>
    </row>
    <row r="1327" spans="1:12">
      <c r="A1327" s="79">
        <v>1326</v>
      </c>
      <c r="B1327" s="79" t="s">
        <v>14168</v>
      </c>
      <c r="C1327" s="93" t="s">
        <v>16954</v>
      </c>
      <c r="D1327" s="81" t="s">
        <v>16955</v>
      </c>
      <c r="E1327" s="81" t="s">
        <v>2839</v>
      </c>
      <c r="F1327" s="81" t="s">
        <v>3917</v>
      </c>
      <c r="G1327" s="81"/>
    </row>
    <row r="1328" spans="1:12">
      <c r="A1328" s="79">
        <v>1327</v>
      </c>
      <c r="B1328" s="79" t="s">
        <v>14168</v>
      </c>
      <c r="C1328" s="93" t="s">
        <v>16956</v>
      </c>
      <c r="D1328" s="81" t="s">
        <v>16957</v>
      </c>
      <c r="E1328" s="81" t="s">
        <v>2840</v>
      </c>
      <c r="F1328" s="81" t="s">
        <v>3917</v>
      </c>
      <c r="G1328" s="81"/>
      <c r="H1328" s="77"/>
      <c r="I1328" s="77"/>
      <c r="J1328" s="77"/>
      <c r="K1328" s="77"/>
      <c r="L1328" s="77"/>
    </row>
    <row r="1329" spans="1:12">
      <c r="A1329" s="79">
        <v>1328</v>
      </c>
      <c r="B1329" s="79" t="s">
        <v>14168</v>
      </c>
      <c r="C1329" s="93" t="s">
        <v>16958</v>
      </c>
      <c r="D1329" s="81" t="s">
        <v>16959</v>
      </c>
      <c r="E1329" s="81" t="s">
        <v>2841</v>
      </c>
      <c r="F1329" s="81" t="s">
        <v>3917</v>
      </c>
      <c r="G1329" s="81"/>
    </row>
    <row r="1330" spans="1:12">
      <c r="A1330" s="79">
        <v>1329</v>
      </c>
      <c r="B1330" s="79" t="s">
        <v>14168</v>
      </c>
      <c r="C1330" s="93" t="s">
        <v>16960</v>
      </c>
      <c r="D1330" s="81" t="s">
        <v>16961</v>
      </c>
      <c r="E1330" s="81" t="s">
        <v>2842</v>
      </c>
      <c r="F1330" s="81" t="s">
        <v>3917</v>
      </c>
      <c r="G1330" s="81"/>
    </row>
    <row r="1331" spans="1:12">
      <c r="A1331" s="79">
        <v>1330</v>
      </c>
      <c r="B1331" s="79" t="s">
        <v>14168</v>
      </c>
      <c r="C1331" s="93" t="s">
        <v>16962</v>
      </c>
      <c r="D1331" s="81" t="s">
        <v>16963</v>
      </c>
      <c r="E1331" s="81" t="s">
        <v>2843</v>
      </c>
      <c r="F1331" s="81" t="s">
        <v>3917</v>
      </c>
      <c r="G1331" s="81" t="s">
        <v>16964</v>
      </c>
    </row>
    <row r="1332" spans="1:12">
      <c r="A1332" s="79">
        <v>1331</v>
      </c>
      <c r="B1332" s="79" t="s">
        <v>14168</v>
      </c>
      <c r="C1332" s="93" t="s">
        <v>16965</v>
      </c>
      <c r="D1332" s="81" t="s">
        <v>16966</v>
      </c>
      <c r="E1332" s="81" t="s">
        <v>2844</v>
      </c>
      <c r="F1332" s="81" t="s">
        <v>3917</v>
      </c>
      <c r="G1332" s="81"/>
    </row>
    <row r="1333" spans="1:12">
      <c r="A1333" s="79">
        <v>1332</v>
      </c>
      <c r="B1333" s="79" t="s">
        <v>14168</v>
      </c>
      <c r="C1333" s="93" t="s">
        <v>16967</v>
      </c>
      <c r="D1333" s="81" t="s">
        <v>16968</v>
      </c>
      <c r="E1333" s="81" t="s">
        <v>2845</v>
      </c>
      <c r="F1333" s="81" t="s">
        <v>3917</v>
      </c>
      <c r="G1333" s="81"/>
    </row>
    <row r="1334" spans="1:12">
      <c r="A1334" s="79">
        <v>1333</v>
      </c>
      <c r="B1334" s="79" t="s">
        <v>14168</v>
      </c>
      <c r="C1334" s="93" t="s">
        <v>16969</v>
      </c>
      <c r="D1334" s="81" t="s">
        <v>16970</v>
      </c>
      <c r="E1334" s="81" t="s">
        <v>2846</v>
      </c>
      <c r="F1334" s="81" t="s">
        <v>3917</v>
      </c>
      <c r="G1334" s="81"/>
    </row>
    <row r="1335" spans="1:12">
      <c r="A1335" s="79">
        <v>1334</v>
      </c>
      <c r="B1335" s="79" t="s">
        <v>14168</v>
      </c>
      <c r="C1335" s="93" t="s">
        <v>16971</v>
      </c>
      <c r="D1335" s="81" t="s">
        <v>16972</v>
      </c>
      <c r="E1335" s="81" t="s">
        <v>2847</v>
      </c>
      <c r="F1335" s="81" t="s">
        <v>3917</v>
      </c>
      <c r="G1335" s="81"/>
    </row>
    <row r="1336" spans="1:12">
      <c r="A1336" s="79">
        <v>1335</v>
      </c>
      <c r="B1336" s="79" t="s">
        <v>14168</v>
      </c>
      <c r="C1336" s="93" t="s">
        <v>16973</v>
      </c>
      <c r="D1336" s="81" t="s">
        <v>16974</v>
      </c>
      <c r="E1336" s="81" t="s">
        <v>2848</v>
      </c>
      <c r="F1336" s="81" t="s">
        <v>3917</v>
      </c>
      <c r="G1336" s="81"/>
    </row>
    <row r="1337" spans="1:12">
      <c r="A1337" s="79">
        <v>1336</v>
      </c>
      <c r="B1337" s="79" t="s">
        <v>14168</v>
      </c>
      <c r="C1337" s="93" t="s">
        <v>16975</v>
      </c>
      <c r="D1337" s="81" t="s">
        <v>16976</v>
      </c>
      <c r="E1337" s="81" t="s">
        <v>2849</v>
      </c>
      <c r="F1337" s="81" t="s">
        <v>3917</v>
      </c>
      <c r="G1337" s="81"/>
    </row>
    <row r="1338" spans="1:12">
      <c r="A1338" s="79">
        <v>1337</v>
      </c>
      <c r="B1338" s="79" t="s">
        <v>14168</v>
      </c>
      <c r="C1338" s="93" t="s">
        <v>16977</v>
      </c>
      <c r="D1338" s="81" t="s">
        <v>16978</v>
      </c>
      <c r="E1338" s="81" t="s">
        <v>4084</v>
      </c>
      <c r="F1338" s="81" t="s">
        <v>3919</v>
      </c>
      <c r="G1338" s="81" t="s">
        <v>16979</v>
      </c>
    </row>
    <row r="1339" spans="1:12">
      <c r="A1339" s="79">
        <v>1338</v>
      </c>
      <c r="B1339" s="79" t="s">
        <v>14168</v>
      </c>
      <c r="C1339" s="93" t="s">
        <v>16980</v>
      </c>
      <c r="D1339" s="81" t="s">
        <v>16981</v>
      </c>
      <c r="E1339" s="81" t="s">
        <v>2850</v>
      </c>
      <c r="F1339" s="81" t="s">
        <v>3917</v>
      </c>
      <c r="G1339" s="81"/>
    </row>
    <row r="1340" spans="1:12">
      <c r="A1340" s="79">
        <v>1339</v>
      </c>
      <c r="B1340" s="79" t="s">
        <v>14168</v>
      </c>
      <c r="C1340" s="93" t="s">
        <v>16982</v>
      </c>
      <c r="D1340" s="81" t="s">
        <v>16983</v>
      </c>
      <c r="E1340" s="81" t="s">
        <v>2851</v>
      </c>
      <c r="F1340" s="81" t="s">
        <v>3917</v>
      </c>
      <c r="G1340" s="81"/>
    </row>
    <row r="1341" spans="1:12">
      <c r="A1341" s="79">
        <v>1340</v>
      </c>
      <c r="B1341" s="79" t="s">
        <v>6993</v>
      </c>
      <c r="C1341" s="94">
        <v>13422</v>
      </c>
      <c r="D1341" s="81" t="s">
        <v>16984</v>
      </c>
      <c r="E1341" s="81" t="s">
        <v>6969</v>
      </c>
      <c r="F1341" s="79"/>
      <c r="G1341" s="79"/>
      <c r="H1341" s="77"/>
      <c r="I1341" s="77"/>
      <c r="J1341" s="77"/>
      <c r="K1341" s="77"/>
      <c r="L1341" s="77"/>
    </row>
    <row r="1342" spans="1:12">
      <c r="A1342" s="79">
        <v>1341</v>
      </c>
      <c r="B1342" s="79" t="s">
        <v>14168</v>
      </c>
      <c r="C1342" s="93" t="s">
        <v>16985</v>
      </c>
      <c r="D1342" s="81" t="s">
        <v>16986</v>
      </c>
      <c r="E1342" s="81" t="s">
        <v>2852</v>
      </c>
      <c r="F1342" s="81" t="s">
        <v>3917</v>
      </c>
      <c r="G1342" s="81"/>
    </row>
    <row r="1343" spans="1:12">
      <c r="A1343" s="79">
        <v>1342</v>
      </c>
      <c r="B1343" s="79" t="s">
        <v>14168</v>
      </c>
      <c r="C1343" s="93" t="s">
        <v>16987</v>
      </c>
      <c r="D1343" s="81" t="s">
        <v>16988</v>
      </c>
      <c r="E1343" s="81" t="s">
        <v>2853</v>
      </c>
      <c r="F1343" s="81" t="s">
        <v>3917</v>
      </c>
      <c r="G1343" s="81"/>
    </row>
    <row r="1344" spans="1:12">
      <c r="A1344" s="79">
        <v>1343</v>
      </c>
      <c r="B1344" s="79" t="s">
        <v>14168</v>
      </c>
      <c r="C1344" s="93" t="s">
        <v>16989</v>
      </c>
      <c r="D1344" s="81" t="s">
        <v>16990</v>
      </c>
      <c r="E1344" s="81" t="s">
        <v>2854</v>
      </c>
      <c r="F1344" s="81" t="s">
        <v>3913</v>
      </c>
      <c r="G1344" s="81" t="s">
        <v>16991</v>
      </c>
    </row>
    <row r="1345" spans="1:12">
      <c r="A1345" s="79">
        <v>1344</v>
      </c>
      <c r="B1345" s="79" t="s">
        <v>14168</v>
      </c>
      <c r="C1345" s="93" t="s">
        <v>16992</v>
      </c>
      <c r="D1345" s="81" t="s">
        <v>16993</v>
      </c>
      <c r="E1345" s="81" t="s">
        <v>2855</v>
      </c>
      <c r="F1345" s="81" t="s">
        <v>3917</v>
      </c>
      <c r="G1345" s="81"/>
    </row>
    <row r="1346" spans="1:12">
      <c r="A1346" s="79">
        <v>1345</v>
      </c>
      <c r="B1346" s="79" t="s">
        <v>14168</v>
      </c>
      <c r="C1346" s="93" t="s">
        <v>16994</v>
      </c>
      <c r="D1346" s="81" t="s">
        <v>16995</v>
      </c>
      <c r="E1346" s="81" t="s">
        <v>2856</v>
      </c>
      <c r="F1346" s="81" t="s">
        <v>3917</v>
      </c>
      <c r="G1346" s="81" t="s">
        <v>16996</v>
      </c>
    </row>
    <row r="1347" spans="1:12">
      <c r="A1347" s="79">
        <v>1346</v>
      </c>
      <c r="B1347" s="79" t="s">
        <v>6993</v>
      </c>
      <c r="C1347" s="94">
        <v>7583</v>
      </c>
      <c r="D1347" s="81" t="s">
        <v>16997</v>
      </c>
      <c r="E1347" s="81" t="s">
        <v>2857</v>
      </c>
      <c r="F1347" s="79"/>
      <c r="G1347" s="79"/>
      <c r="H1347" s="77"/>
      <c r="I1347" s="77"/>
      <c r="J1347" s="77"/>
      <c r="K1347" s="77"/>
      <c r="L1347" s="77"/>
    </row>
    <row r="1348" spans="1:12">
      <c r="A1348" s="79">
        <v>1347</v>
      </c>
      <c r="B1348" s="79" t="s">
        <v>14168</v>
      </c>
      <c r="C1348" s="93" t="s">
        <v>16998</v>
      </c>
      <c r="D1348" s="81" t="s">
        <v>16999</v>
      </c>
      <c r="E1348" s="81" t="s">
        <v>2858</v>
      </c>
      <c r="F1348" s="81" t="s">
        <v>3917</v>
      </c>
      <c r="G1348" s="81"/>
    </row>
    <row r="1349" spans="1:12">
      <c r="A1349" s="79">
        <v>1348</v>
      </c>
      <c r="B1349" s="79" t="s">
        <v>14168</v>
      </c>
      <c r="C1349" s="93" t="s">
        <v>17000</v>
      </c>
      <c r="D1349" s="81" t="s">
        <v>17001</v>
      </c>
      <c r="E1349" s="81" t="s">
        <v>2859</v>
      </c>
      <c r="F1349" s="81" t="s">
        <v>3917</v>
      </c>
      <c r="G1349" s="81"/>
    </row>
    <row r="1350" spans="1:12">
      <c r="A1350" s="79">
        <v>1349</v>
      </c>
      <c r="B1350" s="79" t="s">
        <v>14168</v>
      </c>
      <c r="C1350" s="93" t="s">
        <v>17002</v>
      </c>
      <c r="D1350" s="81" t="s">
        <v>17003</v>
      </c>
      <c r="E1350" s="81" t="s">
        <v>4198</v>
      </c>
      <c r="F1350" s="81" t="s">
        <v>3919</v>
      </c>
      <c r="G1350" s="81" t="s">
        <v>17004</v>
      </c>
    </row>
    <row r="1351" spans="1:12">
      <c r="A1351" s="79">
        <v>1350</v>
      </c>
      <c r="B1351" s="79" t="s">
        <v>14168</v>
      </c>
      <c r="C1351" s="93" t="s">
        <v>17005</v>
      </c>
      <c r="D1351" s="81" t="s">
        <v>17006</v>
      </c>
      <c r="E1351" s="81" t="s">
        <v>2860</v>
      </c>
      <c r="F1351" s="81" t="s">
        <v>3917</v>
      </c>
      <c r="G1351" s="81"/>
    </row>
    <row r="1352" spans="1:12">
      <c r="A1352" s="79">
        <v>1351</v>
      </c>
      <c r="B1352" s="79" t="s">
        <v>14168</v>
      </c>
      <c r="C1352" s="93" t="s">
        <v>17007</v>
      </c>
      <c r="D1352" s="81" t="s">
        <v>17008</v>
      </c>
      <c r="E1352" s="81" t="s">
        <v>2861</v>
      </c>
      <c r="F1352" s="81" t="s">
        <v>3917</v>
      </c>
      <c r="G1352" s="81"/>
    </row>
    <row r="1353" spans="1:12">
      <c r="A1353" s="79">
        <v>1352</v>
      </c>
      <c r="B1353" s="79" t="s">
        <v>14168</v>
      </c>
      <c r="C1353" s="93" t="s">
        <v>17009</v>
      </c>
      <c r="D1353" s="81" t="s">
        <v>4227</v>
      </c>
      <c r="E1353" s="81" t="s">
        <v>2862</v>
      </c>
      <c r="F1353" s="81" t="s">
        <v>3917</v>
      </c>
      <c r="G1353" s="81" t="s">
        <v>17010</v>
      </c>
    </row>
    <row r="1354" spans="1:12">
      <c r="A1354" s="79">
        <v>1353</v>
      </c>
      <c r="B1354" s="79" t="s">
        <v>14168</v>
      </c>
      <c r="C1354" s="93" t="s">
        <v>17011</v>
      </c>
      <c r="D1354" s="81" t="s">
        <v>17012</v>
      </c>
      <c r="E1354" s="81" t="s">
        <v>2863</v>
      </c>
      <c r="F1354" s="81" t="s">
        <v>3917</v>
      </c>
      <c r="G1354" s="81"/>
    </row>
    <row r="1355" spans="1:12">
      <c r="A1355" s="79">
        <v>1354</v>
      </c>
      <c r="B1355" s="79" t="s">
        <v>14168</v>
      </c>
      <c r="C1355" s="93" t="s">
        <v>17013</v>
      </c>
      <c r="D1355" s="81" t="s">
        <v>17014</v>
      </c>
      <c r="E1355" s="81" t="s">
        <v>2864</v>
      </c>
      <c r="F1355" s="81" t="s">
        <v>3917</v>
      </c>
      <c r="G1355" s="81"/>
    </row>
    <row r="1356" spans="1:12">
      <c r="A1356" s="79">
        <v>1355</v>
      </c>
      <c r="B1356" s="79" t="s">
        <v>14168</v>
      </c>
      <c r="C1356" s="93" t="s">
        <v>17015</v>
      </c>
      <c r="D1356" s="81" t="s">
        <v>17016</v>
      </c>
      <c r="E1356" s="81" t="s">
        <v>4388</v>
      </c>
      <c r="F1356" s="81" t="s">
        <v>3926</v>
      </c>
      <c r="G1356" s="81" t="s">
        <v>17017</v>
      </c>
    </row>
    <row r="1357" spans="1:12">
      <c r="A1357" s="79">
        <v>1356</v>
      </c>
      <c r="B1357" s="79" t="s">
        <v>14168</v>
      </c>
      <c r="C1357" s="93" t="s">
        <v>17018</v>
      </c>
      <c r="D1357" s="81" t="s">
        <v>17019</v>
      </c>
      <c r="E1357" s="81" t="s">
        <v>2865</v>
      </c>
      <c r="F1357" s="81" t="s">
        <v>3917</v>
      </c>
      <c r="G1357" s="81"/>
    </row>
    <row r="1358" spans="1:12">
      <c r="A1358" s="79">
        <v>1357</v>
      </c>
      <c r="B1358" s="79" t="s">
        <v>14168</v>
      </c>
      <c r="C1358" s="93" t="s">
        <v>17020</v>
      </c>
      <c r="D1358" s="81" t="s">
        <v>4463</v>
      </c>
      <c r="E1358" s="81" t="s">
        <v>4462</v>
      </c>
      <c r="F1358" s="81" t="s">
        <v>3919</v>
      </c>
      <c r="G1358" s="81" t="s">
        <v>17021</v>
      </c>
    </row>
    <row r="1359" spans="1:12">
      <c r="A1359" s="79">
        <v>1358</v>
      </c>
      <c r="B1359" s="79" t="s">
        <v>14168</v>
      </c>
      <c r="C1359" s="93" t="s">
        <v>17022</v>
      </c>
      <c r="D1359" s="81" t="s">
        <v>17023</v>
      </c>
      <c r="E1359" s="81" t="s">
        <v>2866</v>
      </c>
      <c r="F1359" s="81" t="s">
        <v>3917</v>
      </c>
      <c r="G1359" s="81" t="s">
        <v>17024</v>
      </c>
    </row>
    <row r="1360" spans="1:12">
      <c r="A1360" s="79">
        <v>1359</v>
      </c>
      <c r="B1360" s="79" t="s">
        <v>14168</v>
      </c>
      <c r="C1360" s="93" t="s">
        <v>17025</v>
      </c>
      <c r="D1360" s="81" t="s">
        <v>17026</v>
      </c>
      <c r="E1360" s="81" t="s">
        <v>2867</v>
      </c>
      <c r="F1360" s="81" t="s">
        <v>3917</v>
      </c>
      <c r="G1360" s="81" t="s">
        <v>17027</v>
      </c>
    </row>
    <row r="1361" spans="1:12">
      <c r="A1361" s="79">
        <v>1360</v>
      </c>
      <c r="B1361" s="79" t="s">
        <v>14168</v>
      </c>
      <c r="C1361" s="93" t="s">
        <v>17028</v>
      </c>
      <c r="D1361" s="81" t="s">
        <v>17029</v>
      </c>
      <c r="E1361" s="81" t="s">
        <v>2868</v>
      </c>
      <c r="F1361" s="81" t="s">
        <v>3917</v>
      </c>
      <c r="G1361" s="81"/>
    </row>
    <row r="1362" spans="1:12">
      <c r="A1362" s="79">
        <v>1361</v>
      </c>
      <c r="B1362" s="79" t="s">
        <v>14168</v>
      </c>
      <c r="C1362" s="93" t="s">
        <v>17030</v>
      </c>
      <c r="D1362" s="81" t="s">
        <v>17031</v>
      </c>
      <c r="E1362" s="81" t="s">
        <v>2869</v>
      </c>
      <c r="F1362" s="81" t="s">
        <v>3917</v>
      </c>
      <c r="G1362" s="81"/>
    </row>
    <row r="1363" spans="1:12">
      <c r="A1363" s="79">
        <v>1362</v>
      </c>
      <c r="B1363" s="79" t="s">
        <v>14168</v>
      </c>
      <c r="C1363" s="93" t="s">
        <v>17032</v>
      </c>
      <c r="D1363" s="81" t="s">
        <v>17033</v>
      </c>
      <c r="E1363" s="81" t="s">
        <v>2870</v>
      </c>
      <c r="F1363" s="81" t="s">
        <v>4036</v>
      </c>
      <c r="G1363" s="81" t="s">
        <v>17034</v>
      </c>
    </row>
    <row r="1364" spans="1:12">
      <c r="A1364" s="79">
        <v>1363</v>
      </c>
      <c r="B1364" s="79" t="s">
        <v>14168</v>
      </c>
      <c r="C1364" s="93" t="s">
        <v>17035</v>
      </c>
      <c r="D1364" s="81" t="s">
        <v>17036</v>
      </c>
      <c r="E1364" s="81" t="s">
        <v>2871</v>
      </c>
      <c r="F1364" s="81" t="s">
        <v>3917</v>
      </c>
      <c r="G1364" s="81"/>
    </row>
    <row r="1365" spans="1:12">
      <c r="A1365" s="79">
        <v>1364</v>
      </c>
      <c r="B1365" s="79" t="s">
        <v>14168</v>
      </c>
      <c r="C1365" s="93" t="s">
        <v>17037</v>
      </c>
      <c r="D1365" s="81" t="s">
        <v>17038</v>
      </c>
      <c r="E1365" s="81" t="s">
        <v>2872</v>
      </c>
      <c r="F1365" s="81" t="s">
        <v>3917</v>
      </c>
      <c r="G1365" s="81"/>
    </row>
    <row r="1366" spans="1:12">
      <c r="A1366" s="79">
        <v>1365</v>
      </c>
      <c r="B1366" s="79" t="s">
        <v>14168</v>
      </c>
      <c r="C1366" s="93" t="s">
        <v>17039</v>
      </c>
      <c r="D1366" s="81" t="s">
        <v>17040</v>
      </c>
      <c r="E1366" s="81" t="s">
        <v>2873</v>
      </c>
      <c r="F1366" s="81" t="s">
        <v>3917</v>
      </c>
      <c r="G1366" s="81"/>
    </row>
    <row r="1367" spans="1:12">
      <c r="A1367" s="79">
        <v>1366</v>
      </c>
      <c r="B1367" s="79" t="s">
        <v>14168</v>
      </c>
      <c r="C1367" s="93" t="s">
        <v>17041</v>
      </c>
      <c r="D1367" s="81" t="s">
        <v>17042</v>
      </c>
      <c r="E1367" s="81" t="s">
        <v>2874</v>
      </c>
      <c r="F1367" s="81" t="s">
        <v>3917</v>
      </c>
      <c r="G1367" s="81"/>
    </row>
    <row r="1368" spans="1:12">
      <c r="A1368" s="79">
        <v>1367</v>
      </c>
      <c r="B1368" s="79" t="s">
        <v>14168</v>
      </c>
      <c r="C1368" s="93" t="s">
        <v>17043</v>
      </c>
      <c r="D1368" s="81" t="s">
        <v>17044</v>
      </c>
      <c r="E1368" s="81" t="s">
        <v>2875</v>
      </c>
      <c r="F1368" s="81" t="s">
        <v>3917</v>
      </c>
      <c r="G1368" s="81"/>
    </row>
    <row r="1369" spans="1:12">
      <c r="A1369" s="79">
        <v>1368</v>
      </c>
      <c r="B1369" s="79" t="s">
        <v>14168</v>
      </c>
      <c r="C1369" s="93" t="s">
        <v>17045</v>
      </c>
      <c r="D1369" s="81" t="s">
        <v>17046</v>
      </c>
      <c r="E1369" s="81" t="s">
        <v>4197</v>
      </c>
      <c r="F1369" s="81" t="s">
        <v>3913</v>
      </c>
      <c r="G1369" s="81" t="s">
        <v>17047</v>
      </c>
    </row>
    <row r="1370" spans="1:12">
      <c r="A1370" s="79">
        <v>1369</v>
      </c>
      <c r="B1370" s="79" t="s">
        <v>14168</v>
      </c>
      <c r="C1370" s="93" t="s">
        <v>17048</v>
      </c>
      <c r="D1370" s="81" t="s">
        <v>17049</v>
      </c>
      <c r="E1370" s="81" t="s">
        <v>4482</v>
      </c>
      <c r="F1370" s="81" t="s">
        <v>3913</v>
      </c>
      <c r="G1370" s="81" t="s">
        <v>16491</v>
      </c>
    </row>
    <row r="1371" spans="1:12">
      <c r="A1371" s="79">
        <v>1370</v>
      </c>
      <c r="B1371" s="79" t="s">
        <v>14168</v>
      </c>
      <c r="C1371" s="93" t="s">
        <v>17050</v>
      </c>
      <c r="D1371" s="81" t="s">
        <v>17051</v>
      </c>
      <c r="E1371" s="81" t="s">
        <v>2876</v>
      </c>
      <c r="F1371" s="81" t="s">
        <v>3917</v>
      </c>
      <c r="G1371" s="81"/>
    </row>
    <row r="1372" spans="1:12">
      <c r="A1372" s="79">
        <v>1371</v>
      </c>
      <c r="B1372" s="79" t="s">
        <v>14168</v>
      </c>
      <c r="C1372" s="93" t="s">
        <v>17052</v>
      </c>
      <c r="D1372" s="81" t="s">
        <v>17053</v>
      </c>
      <c r="E1372" s="81" t="s">
        <v>2877</v>
      </c>
      <c r="F1372" s="81" t="s">
        <v>3917</v>
      </c>
      <c r="G1372" s="81"/>
    </row>
    <row r="1373" spans="1:12">
      <c r="A1373" s="79">
        <v>1372</v>
      </c>
      <c r="B1373" s="79" t="s">
        <v>14168</v>
      </c>
      <c r="C1373" s="93" t="s">
        <v>17054</v>
      </c>
      <c r="D1373" s="81" t="s">
        <v>17055</v>
      </c>
      <c r="E1373" s="81" t="s">
        <v>4211</v>
      </c>
      <c r="F1373" s="81" t="s">
        <v>3913</v>
      </c>
      <c r="G1373" s="81" t="s">
        <v>17056</v>
      </c>
      <c r="H1373" s="77"/>
      <c r="I1373" s="77"/>
      <c r="J1373" s="77"/>
      <c r="K1373" s="77"/>
      <c r="L1373" s="77"/>
    </row>
    <row r="1374" spans="1:12">
      <c r="A1374" s="79">
        <v>1373</v>
      </c>
      <c r="B1374" s="79" t="s">
        <v>14168</v>
      </c>
      <c r="C1374" s="93" t="s">
        <v>17057</v>
      </c>
      <c r="D1374" s="81" t="s">
        <v>17058</v>
      </c>
      <c r="E1374" s="81" t="s">
        <v>2878</v>
      </c>
      <c r="F1374" s="81" t="s">
        <v>3917</v>
      </c>
      <c r="G1374" s="81" t="s">
        <v>17059</v>
      </c>
    </row>
    <row r="1375" spans="1:12">
      <c r="A1375" s="79">
        <v>1374</v>
      </c>
      <c r="B1375" s="79" t="s">
        <v>14168</v>
      </c>
      <c r="C1375" s="93" t="s">
        <v>17060</v>
      </c>
      <c r="D1375" s="81" t="s">
        <v>17061</v>
      </c>
      <c r="E1375" s="81" t="s">
        <v>2879</v>
      </c>
      <c r="F1375" s="81" t="s">
        <v>3917</v>
      </c>
      <c r="G1375" s="81"/>
    </row>
    <row r="1376" spans="1:12">
      <c r="A1376" s="79">
        <v>1375</v>
      </c>
      <c r="B1376" s="79" t="s">
        <v>14168</v>
      </c>
      <c r="C1376" s="93" t="s">
        <v>17062</v>
      </c>
      <c r="D1376" s="81" t="s">
        <v>17063</v>
      </c>
      <c r="E1376" s="81" t="s">
        <v>4222</v>
      </c>
      <c r="F1376" s="81" t="s">
        <v>3913</v>
      </c>
      <c r="G1376" s="81" t="s">
        <v>16678</v>
      </c>
    </row>
    <row r="1377" spans="1:12">
      <c r="A1377" s="79">
        <v>1376</v>
      </c>
      <c r="B1377" s="79" t="s">
        <v>14171</v>
      </c>
      <c r="C1377" s="94">
        <v>12689</v>
      </c>
      <c r="D1377" s="81" t="s">
        <v>17064</v>
      </c>
      <c r="E1377" s="81" t="s">
        <v>2880</v>
      </c>
      <c r="F1377" s="79"/>
      <c r="G1377" s="79"/>
      <c r="H1377" s="77"/>
      <c r="I1377" s="77"/>
      <c r="J1377" s="77"/>
      <c r="K1377" s="77"/>
      <c r="L1377" s="77"/>
    </row>
    <row r="1378" spans="1:12">
      <c r="A1378" s="79">
        <v>1377</v>
      </c>
      <c r="B1378" s="79" t="s">
        <v>14168</v>
      </c>
      <c r="C1378" s="93" t="s">
        <v>17065</v>
      </c>
      <c r="D1378" s="81" t="s">
        <v>17066</v>
      </c>
      <c r="E1378" s="81" t="s">
        <v>2881</v>
      </c>
      <c r="F1378" s="81" t="s">
        <v>3917</v>
      </c>
      <c r="G1378" s="81"/>
    </row>
    <row r="1379" spans="1:12">
      <c r="A1379" s="79">
        <v>1378</v>
      </c>
      <c r="B1379" s="79" t="s">
        <v>14168</v>
      </c>
      <c r="C1379" s="93" t="s">
        <v>17067</v>
      </c>
      <c r="D1379" s="81" t="s">
        <v>17068</v>
      </c>
      <c r="E1379" s="81" t="s">
        <v>4396</v>
      </c>
      <c r="F1379" s="81" t="s">
        <v>3926</v>
      </c>
      <c r="G1379" s="81" t="s">
        <v>17069</v>
      </c>
    </row>
    <row r="1380" spans="1:12">
      <c r="A1380" s="79">
        <v>1379</v>
      </c>
      <c r="B1380" s="79" t="s">
        <v>14168</v>
      </c>
      <c r="C1380" s="93" t="s">
        <v>17067</v>
      </c>
      <c r="D1380" s="81" t="s">
        <v>17070</v>
      </c>
      <c r="E1380" s="81" t="s">
        <v>4397</v>
      </c>
      <c r="F1380" s="81" t="s">
        <v>3926</v>
      </c>
      <c r="G1380" s="81" t="s">
        <v>17069</v>
      </c>
    </row>
    <row r="1381" spans="1:12">
      <c r="A1381" s="79">
        <v>1380</v>
      </c>
      <c r="B1381" s="79" t="s">
        <v>14168</v>
      </c>
      <c r="C1381" s="93" t="s">
        <v>14282</v>
      </c>
      <c r="D1381" s="81" t="s">
        <v>17071</v>
      </c>
      <c r="E1381" s="81" t="s">
        <v>3944</v>
      </c>
      <c r="F1381" s="81" t="s">
        <v>3926</v>
      </c>
      <c r="G1381" s="81" t="s">
        <v>17072</v>
      </c>
      <c r="H1381" s="77"/>
      <c r="I1381" s="77"/>
      <c r="J1381" s="77"/>
      <c r="K1381" s="77"/>
      <c r="L1381" s="77"/>
    </row>
    <row r="1382" spans="1:12">
      <c r="A1382" s="79">
        <v>1381</v>
      </c>
      <c r="B1382" s="79" t="s">
        <v>14168</v>
      </c>
      <c r="C1382" s="93" t="s">
        <v>17073</v>
      </c>
      <c r="D1382" s="81" t="s">
        <v>17074</v>
      </c>
      <c r="E1382" s="81" t="s">
        <v>2882</v>
      </c>
      <c r="F1382" s="81" t="s">
        <v>3917</v>
      </c>
      <c r="G1382" s="81"/>
    </row>
    <row r="1383" spans="1:12">
      <c r="A1383" s="79">
        <v>1382</v>
      </c>
      <c r="B1383" s="79" t="s">
        <v>14168</v>
      </c>
      <c r="C1383" s="93" t="s">
        <v>17075</v>
      </c>
      <c r="D1383" s="81" t="s">
        <v>4481</v>
      </c>
      <c r="E1383" s="81" t="s">
        <v>2883</v>
      </c>
      <c r="F1383" s="81" t="s">
        <v>3917</v>
      </c>
      <c r="G1383" s="81" t="s">
        <v>17076</v>
      </c>
      <c r="H1383" s="77"/>
      <c r="I1383" s="77"/>
      <c r="J1383" s="77"/>
      <c r="K1383" s="77"/>
      <c r="L1383" s="77"/>
    </row>
    <row r="1384" spans="1:12">
      <c r="A1384" s="79">
        <v>1383</v>
      </c>
      <c r="B1384" s="79" t="s">
        <v>14168</v>
      </c>
      <c r="C1384" s="93" t="s">
        <v>17077</v>
      </c>
      <c r="D1384" s="81" t="s">
        <v>17078</v>
      </c>
      <c r="E1384" s="81" t="s">
        <v>2884</v>
      </c>
      <c r="F1384" s="81" t="s">
        <v>3917</v>
      </c>
      <c r="G1384" s="81"/>
    </row>
    <row r="1385" spans="1:12">
      <c r="A1385" s="79">
        <v>1384</v>
      </c>
      <c r="B1385" s="79" t="s">
        <v>14168</v>
      </c>
      <c r="C1385" s="93" t="s">
        <v>17079</v>
      </c>
      <c r="D1385" s="81" t="s">
        <v>4235</v>
      </c>
      <c r="E1385" s="81" t="s">
        <v>4234</v>
      </c>
      <c r="F1385" s="81" t="s">
        <v>3913</v>
      </c>
      <c r="G1385" s="81" t="s">
        <v>14688</v>
      </c>
    </row>
    <row r="1386" spans="1:12">
      <c r="A1386" s="79">
        <v>1385</v>
      </c>
      <c r="B1386" s="79" t="s">
        <v>14168</v>
      </c>
      <c r="C1386" s="93" t="s">
        <v>17080</v>
      </c>
      <c r="D1386" s="81" t="s">
        <v>17081</v>
      </c>
      <c r="E1386" s="81" t="s">
        <v>4191</v>
      </c>
      <c r="F1386" s="81" t="s">
        <v>3913</v>
      </c>
      <c r="G1386" s="81" t="s">
        <v>14677</v>
      </c>
    </row>
    <row r="1387" spans="1:12">
      <c r="A1387" s="79">
        <v>1386</v>
      </c>
      <c r="B1387" s="79" t="s">
        <v>14168</v>
      </c>
      <c r="C1387" s="93" t="s">
        <v>14414</v>
      </c>
      <c r="D1387" s="81" t="s">
        <v>17082</v>
      </c>
      <c r="E1387" s="81" t="s">
        <v>4225</v>
      </c>
      <c r="F1387" s="81" t="s">
        <v>3926</v>
      </c>
      <c r="G1387" s="81" t="s">
        <v>17083</v>
      </c>
    </row>
    <row r="1388" spans="1:12">
      <c r="A1388" s="79">
        <v>1387</v>
      </c>
      <c r="B1388" s="79" t="s">
        <v>14168</v>
      </c>
      <c r="C1388" s="93" t="s">
        <v>17084</v>
      </c>
      <c r="D1388" s="81" t="s">
        <v>4224</v>
      </c>
      <c r="E1388" s="81" t="s">
        <v>4223</v>
      </c>
      <c r="F1388" s="81" t="s">
        <v>3913</v>
      </c>
      <c r="G1388" s="81" t="s">
        <v>17085</v>
      </c>
      <c r="H1388" s="77"/>
      <c r="I1388" s="77"/>
      <c r="J1388" s="77"/>
      <c r="K1388" s="77"/>
      <c r="L1388" s="77"/>
    </row>
    <row r="1389" spans="1:12">
      <c r="A1389" s="79">
        <v>1388</v>
      </c>
      <c r="B1389" s="79" t="s">
        <v>14168</v>
      </c>
      <c r="C1389" s="93" t="s">
        <v>17086</v>
      </c>
      <c r="D1389" s="81" t="s">
        <v>17087</v>
      </c>
      <c r="E1389" s="81" t="s">
        <v>4487</v>
      </c>
      <c r="F1389" s="81" t="s">
        <v>3913</v>
      </c>
      <c r="G1389" s="81" t="s">
        <v>14685</v>
      </c>
    </row>
    <row r="1390" spans="1:12">
      <c r="A1390" s="79">
        <v>1389</v>
      </c>
      <c r="B1390" s="79" t="s">
        <v>14168</v>
      </c>
      <c r="C1390" s="93" t="s">
        <v>17088</v>
      </c>
      <c r="D1390" s="81" t="s">
        <v>17089</v>
      </c>
      <c r="E1390" s="81" t="s">
        <v>4472</v>
      </c>
      <c r="F1390" s="81" t="s">
        <v>3913</v>
      </c>
      <c r="G1390" s="81" t="s">
        <v>15027</v>
      </c>
    </row>
    <row r="1391" spans="1:12">
      <c r="A1391" s="79">
        <v>1390</v>
      </c>
      <c r="B1391" s="79" t="s">
        <v>14168</v>
      </c>
      <c r="C1391" s="93" t="s">
        <v>17090</v>
      </c>
      <c r="D1391" s="81" t="s">
        <v>17091</v>
      </c>
      <c r="E1391" s="81" t="s">
        <v>2885</v>
      </c>
      <c r="F1391" s="81" t="s">
        <v>3917</v>
      </c>
      <c r="G1391" s="81"/>
    </row>
    <row r="1392" spans="1:12">
      <c r="A1392" s="79">
        <v>1391</v>
      </c>
      <c r="B1392" s="79" t="s">
        <v>14168</v>
      </c>
      <c r="C1392" s="93" t="s">
        <v>17092</v>
      </c>
      <c r="D1392" s="81" t="s">
        <v>17093</v>
      </c>
      <c r="E1392" s="81" t="s">
        <v>2886</v>
      </c>
      <c r="F1392" s="81" t="s">
        <v>3917</v>
      </c>
      <c r="G1392" s="81" t="s">
        <v>17094</v>
      </c>
    </row>
    <row r="1393" spans="1:12">
      <c r="A1393" s="79">
        <v>1392</v>
      </c>
      <c r="B1393" s="79" t="s">
        <v>14168</v>
      </c>
      <c r="C1393" s="93" t="s">
        <v>17095</v>
      </c>
      <c r="D1393" s="81" t="s">
        <v>17096</v>
      </c>
      <c r="E1393" s="81" t="s">
        <v>2887</v>
      </c>
      <c r="F1393" s="81" t="s">
        <v>3917</v>
      </c>
      <c r="G1393" s="81"/>
    </row>
    <row r="1394" spans="1:12">
      <c r="A1394" s="79">
        <v>1393</v>
      </c>
      <c r="B1394" s="79" t="s">
        <v>14168</v>
      </c>
      <c r="C1394" s="93" t="s">
        <v>17097</v>
      </c>
      <c r="D1394" s="81" t="s">
        <v>17098</v>
      </c>
      <c r="E1394" s="81" t="s">
        <v>2888</v>
      </c>
      <c r="F1394" s="81" t="s">
        <v>3917</v>
      </c>
      <c r="G1394" s="81"/>
    </row>
    <row r="1395" spans="1:12">
      <c r="A1395" s="79">
        <v>1394</v>
      </c>
      <c r="B1395" s="79" t="s">
        <v>14171</v>
      </c>
      <c r="C1395" s="94">
        <v>7682</v>
      </c>
      <c r="D1395" s="81" t="s">
        <v>17099</v>
      </c>
      <c r="E1395" s="81" t="s">
        <v>2889</v>
      </c>
      <c r="F1395" s="79"/>
      <c r="G1395" s="79"/>
      <c r="H1395" s="77"/>
      <c r="I1395" s="77"/>
      <c r="J1395" s="77"/>
      <c r="K1395" s="77"/>
      <c r="L1395" s="77"/>
    </row>
    <row r="1396" spans="1:12">
      <c r="A1396" s="79">
        <v>1395</v>
      </c>
      <c r="B1396" s="79" t="s">
        <v>14168</v>
      </c>
      <c r="C1396" s="93" t="s">
        <v>17100</v>
      </c>
      <c r="D1396" s="81" t="s">
        <v>17101</v>
      </c>
      <c r="E1396" s="81" t="s">
        <v>2890</v>
      </c>
      <c r="F1396" s="81" t="s">
        <v>3917</v>
      </c>
      <c r="G1396" s="81"/>
    </row>
    <row r="1397" spans="1:12">
      <c r="A1397" s="79">
        <v>1396</v>
      </c>
      <c r="B1397" s="79" t="s">
        <v>14168</v>
      </c>
      <c r="C1397" s="93" t="s">
        <v>17102</v>
      </c>
      <c r="D1397" s="81" t="s">
        <v>17103</v>
      </c>
      <c r="E1397" s="81" t="s">
        <v>2891</v>
      </c>
      <c r="F1397" s="81" t="s">
        <v>3917</v>
      </c>
      <c r="G1397" s="81" t="s">
        <v>17104</v>
      </c>
    </row>
    <row r="1398" spans="1:12">
      <c r="A1398" s="79">
        <v>1397</v>
      </c>
      <c r="B1398" s="79" t="s">
        <v>14187</v>
      </c>
      <c r="C1398" s="94">
        <v>7591</v>
      </c>
      <c r="D1398" s="81" t="s">
        <v>17105</v>
      </c>
      <c r="E1398" s="81" t="s">
        <v>3526</v>
      </c>
      <c r="F1398" s="79"/>
      <c r="G1398" s="79"/>
      <c r="H1398" s="77"/>
      <c r="I1398" s="77"/>
      <c r="J1398" s="77"/>
      <c r="K1398" s="77"/>
      <c r="L1398" s="77"/>
    </row>
    <row r="1399" spans="1:12">
      <c r="A1399" s="79">
        <v>1398</v>
      </c>
      <c r="B1399" s="79" t="s">
        <v>14168</v>
      </c>
      <c r="C1399" s="93" t="s">
        <v>17106</v>
      </c>
      <c r="D1399" s="81" t="s">
        <v>17107</v>
      </c>
      <c r="E1399" s="81" t="s">
        <v>2892</v>
      </c>
      <c r="F1399" s="81" t="s">
        <v>3917</v>
      </c>
      <c r="G1399" s="81"/>
    </row>
    <row r="1400" spans="1:12">
      <c r="A1400" s="79">
        <v>1399</v>
      </c>
      <c r="B1400" s="79" t="s">
        <v>14168</v>
      </c>
      <c r="C1400" s="93" t="s">
        <v>17108</v>
      </c>
      <c r="D1400" s="81" t="s">
        <v>17109</v>
      </c>
      <c r="E1400" s="81" t="s">
        <v>4496</v>
      </c>
      <c r="F1400" s="81" t="s">
        <v>3919</v>
      </c>
      <c r="G1400" s="81" t="s">
        <v>17110</v>
      </c>
    </row>
    <row r="1401" spans="1:12">
      <c r="A1401" s="79">
        <v>1400</v>
      </c>
      <c r="B1401" s="79" t="s">
        <v>14168</v>
      </c>
      <c r="C1401" s="93" t="s">
        <v>17111</v>
      </c>
      <c r="D1401" s="81" t="s">
        <v>17112</v>
      </c>
      <c r="E1401" s="81" t="s">
        <v>2893</v>
      </c>
      <c r="F1401" s="81" t="s">
        <v>3917</v>
      </c>
      <c r="G1401" s="81"/>
    </row>
    <row r="1402" spans="1:12">
      <c r="A1402" s="79">
        <v>1401</v>
      </c>
      <c r="B1402" s="79" t="s">
        <v>14168</v>
      </c>
      <c r="C1402" s="93" t="s">
        <v>17113</v>
      </c>
      <c r="D1402" s="81" t="s">
        <v>17114</v>
      </c>
      <c r="E1402" s="81" t="s">
        <v>2894</v>
      </c>
      <c r="F1402" s="81" t="s">
        <v>3917</v>
      </c>
      <c r="G1402" s="81"/>
      <c r="H1402" s="77"/>
      <c r="I1402" s="77"/>
      <c r="J1402" s="77"/>
      <c r="K1402" s="77"/>
      <c r="L1402" s="77"/>
    </row>
    <row r="1403" spans="1:12">
      <c r="A1403" s="79">
        <v>1402</v>
      </c>
      <c r="B1403" s="79" t="s">
        <v>14168</v>
      </c>
      <c r="C1403" s="93" t="s">
        <v>17115</v>
      </c>
      <c r="D1403" s="81" t="s">
        <v>17116</v>
      </c>
      <c r="E1403" s="81" t="s">
        <v>4426</v>
      </c>
      <c r="F1403" s="81" t="s">
        <v>3913</v>
      </c>
      <c r="G1403" s="81" t="s">
        <v>14374</v>
      </c>
    </row>
    <row r="1404" spans="1:12">
      <c r="A1404" s="79">
        <v>1403</v>
      </c>
      <c r="B1404" s="79" t="s">
        <v>14168</v>
      </c>
      <c r="C1404" s="93" t="s">
        <v>17117</v>
      </c>
      <c r="D1404" s="81" t="s">
        <v>17118</v>
      </c>
      <c r="E1404" s="81" t="s">
        <v>2895</v>
      </c>
      <c r="F1404" s="81" t="s">
        <v>3917</v>
      </c>
      <c r="G1404" s="81" t="s">
        <v>17119</v>
      </c>
    </row>
    <row r="1405" spans="1:12">
      <c r="A1405" s="79">
        <v>1404</v>
      </c>
      <c r="B1405" s="79" t="s">
        <v>14168</v>
      </c>
      <c r="C1405" s="93" t="s">
        <v>17120</v>
      </c>
      <c r="D1405" s="81" t="s">
        <v>17121</v>
      </c>
      <c r="E1405" s="81" t="s">
        <v>4384</v>
      </c>
      <c r="F1405" s="81" t="s">
        <v>3919</v>
      </c>
      <c r="G1405" s="81" t="s">
        <v>17122</v>
      </c>
    </row>
    <row r="1406" spans="1:12">
      <c r="A1406" s="79">
        <v>1405</v>
      </c>
      <c r="B1406" s="79" t="s">
        <v>14168</v>
      </c>
      <c r="C1406" s="93" t="s">
        <v>17123</v>
      </c>
      <c r="D1406" s="81" t="s">
        <v>17124</v>
      </c>
      <c r="E1406" s="81" t="s">
        <v>4390</v>
      </c>
      <c r="F1406" s="81" t="s">
        <v>3919</v>
      </c>
      <c r="G1406" s="81" t="s">
        <v>17125</v>
      </c>
    </row>
    <row r="1407" spans="1:12">
      <c r="A1407" s="79">
        <v>1406</v>
      </c>
      <c r="B1407" s="79" t="s">
        <v>14168</v>
      </c>
      <c r="C1407" s="93" t="s">
        <v>17126</v>
      </c>
      <c r="D1407" s="81" t="s">
        <v>17127</v>
      </c>
      <c r="E1407" s="81" t="s">
        <v>2896</v>
      </c>
      <c r="F1407" s="81" t="s">
        <v>3917</v>
      </c>
      <c r="G1407" s="81"/>
    </row>
    <row r="1408" spans="1:12">
      <c r="A1408" s="79">
        <v>1407</v>
      </c>
      <c r="B1408" s="79" t="s">
        <v>14168</v>
      </c>
      <c r="C1408" s="93" t="s">
        <v>17128</v>
      </c>
      <c r="D1408" s="81" t="s">
        <v>17129</v>
      </c>
      <c r="E1408" s="81" t="s">
        <v>2897</v>
      </c>
      <c r="F1408" s="81" t="s">
        <v>3917</v>
      </c>
      <c r="G1408" s="81"/>
    </row>
    <row r="1409" spans="1:7">
      <c r="A1409" s="79">
        <v>1408</v>
      </c>
      <c r="B1409" s="79" t="s">
        <v>14168</v>
      </c>
      <c r="C1409" s="93" t="s">
        <v>17130</v>
      </c>
      <c r="D1409" s="81" t="s">
        <v>17131</v>
      </c>
      <c r="E1409" s="81" t="s">
        <v>2898</v>
      </c>
      <c r="F1409" s="81" t="s">
        <v>3917</v>
      </c>
      <c r="G1409" s="81" t="s">
        <v>17132</v>
      </c>
    </row>
    <row r="1410" spans="1:7">
      <c r="A1410" s="79">
        <v>1409</v>
      </c>
      <c r="B1410" s="79" t="s">
        <v>14168</v>
      </c>
      <c r="C1410" s="93" t="s">
        <v>17133</v>
      </c>
      <c r="D1410" s="81" t="s">
        <v>17134</v>
      </c>
      <c r="E1410" s="81" t="s">
        <v>2899</v>
      </c>
      <c r="F1410" s="81" t="s">
        <v>3917</v>
      </c>
      <c r="G1410" s="81"/>
    </row>
    <row r="1411" spans="1:7">
      <c r="A1411" s="79">
        <v>1410</v>
      </c>
      <c r="B1411" s="79" t="s">
        <v>14168</v>
      </c>
      <c r="C1411" s="93" t="s">
        <v>17135</v>
      </c>
      <c r="D1411" s="81" t="s">
        <v>17136</v>
      </c>
      <c r="E1411" s="81" t="s">
        <v>4466</v>
      </c>
      <c r="F1411" s="81" t="s">
        <v>3919</v>
      </c>
      <c r="G1411" s="81" t="s">
        <v>17137</v>
      </c>
    </row>
    <row r="1412" spans="1:7">
      <c r="A1412" s="79">
        <v>1411</v>
      </c>
      <c r="B1412" s="79" t="s">
        <v>14168</v>
      </c>
      <c r="C1412" s="93" t="s">
        <v>17138</v>
      </c>
      <c r="D1412" s="81" t="s">
        <v>17139</v>
      </c>
      <c r="E1412" s="81" t="s">
        <v>2900</v>
      </c>
      <c r="F1412" s="81" t="s">
        <v>3917</v>
      </c>
      <c r="G1412" s="81"/>
    </row>
    <row r="1413" spans="1:7">
      <c r="A1413" s="79">
        <v>1412</v>
      </c>
      <c r="B1413" s="79" t="s">
        <v>14168</v>
      </c>
      <c r="C1413" s="93" t="s">
        <v>17140</v>
      </c>
      <c r="D1413" s="81" t="s">
        <v>17141</v>
      </c>
      <c r="E1413" s="81" t="s">
        <v>2901</v>
      </c>
      <c r="F1413" s="81" t="s">
        <v>3917</v>
      </c>
      <c r="G1413" s="81" t="s">
        <v>17142</v>
      </c>
    </row>
    <row r="1414" spans="1:7">
      <c r="A1414" s="79">
        <v>1413</v>
      </c>
      <c r="B1414" s="79" t="s">
        <v>14168</v>
      </c>
      <c r="C1414" s="93" t="s">
        <v>17143</v>
      </c>
      <c r="D1414" s="81" t="s">
        <v>17144</v>
      </c>
      <c r="E1414" s="81" t="s">
        <v>4232</v>
      </c>
      <c r="F1414" s="81" t="s">
        <v>3913</v>
      </c>
      <c r="G1414" s="81" t="s">
        <v>15129</v>
      </c>
    </row>
    <row r="1415" spans="1:7">
      <c r="A1415" s="79">
        <v>1414</v>
      </c>
      <c r="B1415" s="79" t="s">
        <v>14168</v>
      </c>
      <c r="C1415" s="93" t="s">
        <v>17145</v>
      </c>
      <c r="D1415" s="81" t="s">
        <v>17146</v>
      </c>
      <c r="E1415" s="81" t="s">
        <v>4245</v>
      </c>
      <c r="F1415" s="81" t="s">
        <v>3919</v>
      </c>
      <c r="G1415" s="81" t="s">
        <v>17147</v>
      </c>
    </row>
    <row r="1416" spans="1:7">
      <c r="A1416" s="79">
        <v>1415</v>
      </c>
      <c r="B1416" s="79" t="s">
        <v>14168</v>
      </c>
      <c r="C1416" s="93" t="s">
        <v>17148</v>
      </c>
      <c r="D1416" s="81" t="s">
        <v>17149</v>
      </c>
      <c r="E1416" s="81" t="s">
        <v>2902</v>
      </c>
      <c r="F1416" s="81" t="s">
        <v>3917</v>
      </c>
      <c r="G1416" s="81" t="s">
        <v>17150</v>
      </c>
    </row>
    <row r="1417" spans="1:7">
      <c r="A1417" s="79">
        <v>1416</v>
      </c>
      <c r="B1417" s="79" t="s">
        <v>14168</v>
      </c>
      <c r="C1417" s="93" t="s">
        <v>17151</v>
      </c>
      <c r="D1417" s="81" t="s">
        <v>17152</v>
      </c>
      <c r="E1417" s="81" t="s">
        <v>2903</v>
      </c>
      <c r="F1417" s="81" t="s">
        <v>3917</v>
      </c>
      <c r="G1417" s="81"/>
    </row>
    <row r="1418" spans="1:7">
      <c r="A1418" s="79">
        <v>1417</v>
      </c>
      <c r="B1418" s="79" t="s">
        <v>14168</v>
      </c>
      <c r="C1418" s="93" t="s">
        <v>17153</v>
      </c>
      <c r="D1418" s="81" t="s">
        <v>4477</v>
      </c>
      <c r="E1418" s="81" t="s">
        <v>2904</v>
      </c>
      <c r="F1418" s="81" t="s">
        <v>3913</v>
      </c>
      <c r="G1418" s="81" t="s">
        <v>17154</v>
      </c>
    </row>
    <row r="1419" spans="1:7">
      <c r="A1419" s="79">
        <v>1418</v>
      </c>
      <c r="B1419" s="79" t="s">
        <v>14168</v>
      </c>
      <c r="C1419" s="93" t="s">
        <v>17155</v>
      </c>
      <c r="D1419" s="81" t="s">
        <v>17156</v>
      </c>
      <c r="E1419" s="81" t="s">
        <v>4428</v>
      </c>
      <c r="F1419" s="81" t="s">
        <v>3919</v>
      </c>
      <c r="G1419" s="81" t="s">
        <v>17157</v>
      </c>
    </row>
    <row r="1420" spans="1:7">
      <c r="A1420" s="79">
        <v>1419</v>
      </c>
      <c r="B1420" s="79" t="s">
        <v>14168</v>
      </c>
      <c r="C1420" s="93" t="s">
        <v>17158</v>
      </c>
      <c r="D1420" s="81" t="s">
        <v>4484</v>
      </c>
      <c r="E1420" s="81" t="s">
        <v>4483</v>
      </c>
      <c r="F1420" s="81" t="s">
        <v>3913</v>
      </c>
      <c r="G1420" s="81" t="s">
        <v>16249</v>
      </c>
    </row>
    <row r="1421" spans="1:7">
      <c r="A1421" s="79">
        <v>1420</v>
      </c>
      <c r="B1421" s="79" t="s">
        <v>14168</v>
      </c>
      <c r="C1421" s="93" t="s">
        <v>16056</v>
      </c>
      <c r="D1421" s="81" t="s">
        <v>17159</v>
      </c>
      <c r="E1421" s="81" t="s">
        <v>2905</v>
      </c>
      <c r="F1421" s="81" t="s">
        <v>3917</v>
      </c>
      <c r="G1421" s="81" t="s">
        <v>17160</v>
      </c>
    </row>
    <row r="1422" spans="1:7">
      <c r="A1422" s="79">
        <v>1421</v>
      </c>
      <c r="B1422" s="79" t="s">
        <v>14168</v>
      </c>
      <c r="C1422" s="93" t="s">
        <v>17161</v>
      </c>
      <c r="D1422" s="81" t="s">
        <v>17162</v>
      </c>
      <c r="E1422" s="81" t="s">
        <v>4196</v>
      </c>
      <c r="F1422" s="81" t="s">
        <v>3913</v>
      </c>
      <c r="G1422" s="81" t="s">
        <v>16249</v>
      </c>
    </row>
    <row r="1423" spans="1:7">
      <c r="A1423" s="79">
        <v>1422</v>
      </c>
      <c r="B1423" s="79" t="s">
        <v>14168</v>
      </c>
      <c r="C1423" s="93" t="s">
        <v>16916</v>
      </c>
      <c r="D1423" s="81" t="s">
        <v>17163</v>
      </c>
      <c r="E1423" s="81" t="s">
        <v>2906</v>
      </c>
      <c r="F1423" s="81" t="s">
        <v>3917</v>
      </c>
      <c r="G1423" s="81" t="s">
        <v>17164</v>
      </c>
    </row>
    <row r="1424" spans="1:7">
      <c r="A1424" s="79">
        <v>1423</v>
      </c>
      <c r="B1424" s="79" t="s">
        <v>14168</v>
      </c>
      <c r="C1424" s="93" t="s">
        <v>17165</v>
      </c>
      <c r="D1424" s="81" t="s">
        <v>17166</v>
      </c>
      <c r="E1424" s="81" t="s">
        <v>4473</v>
      </c>
      <c r="F1424" s="81" t="s">
        <v>3919</v>
      </c>
      <c r="G1424" s="81" t="s">
        <v>17167</v>
      </c>
    </row>
    <row r="1425" spans="1:12">
      <c r="A1425" s="79">
        <v>1424</v>
      </c>
      <c r="B1425" s="79" t="s">
        <v>14168</v>
      </c>
      <c r="C1425" s="93" t="s">
        <v>14912</v>
      </c>
      <c r="D1425" s="81" t="s">
        <v>17168</v>
      </c>
      <c r="E1425" s="81" t="s">
        <v>4026</v>
      </c>
      <c r="F1425" s="81" t="s">
        <v>3926</v>
      </c>
      <c r="G1425" s="81" t="s">
        <v>17169</v>
      </c>
    </row>
    <row r="1426" spans="1:12">
      <c r="A1426" s="79">
        <v>1425</v>
      </c>
      <c r="B1426" s="79" t="s">
        <v>14168</v>
      </c>
      <c r="C1426" s="93" t="s">
        <v>17170</v>
      </c>
      <c r="D1426" s="81" t="s">
        <v>17171</v>
      </c>
      <c r="E1426" s="81" t="s">
        <v>2907</v>
      </c>
      <c r="F1426" s="81" t="s">
        <v>3917</v>
      </c>
      <c r="G1426" s="81"/>
    </row>
    <row r="1427" spans="1:12">
      <c r="A1427" s="79">
        <v>1426</v>
      </c>
      <c r="B1427" s="79" t="s">
        <v>14171</v>
      </c>
      <c r="C1427" s="94">
        <v>12038</v>
      </c>
      <c r="D1427" s="81" t="s">
        <v>17172</v>
      </c>
      <c r="E1427" s="81" t="s">
        <v>2908</v>
      </c>
      <c r="F1427" s="79"/>
      <c r="G1427" s="79"/>
      <c r="H1427" s="77"/>
      <c r="I1427" s="77"/>
      <c r="J1427" s="77"/>
      <c r="K1427" s="77"/>
      <c r="L1427" s="77"/>
    </row>
    <row r="1428" spans="1:12">
      <c r="A1428" s="79">
        <v>1427</v>
      </c>
      <c r="B1428" s="79" t="s">
        <v>14168</v>
      </c>
      <c r="C1428" s="93" t="s">
        <v>17173</v>
      </c>
      <c r="D1428" s="81" t="s">
        <v>17174</v>
      </c>
      <c r="E1428" s="81" t="s">
        <v>4492</v>
      </c>
      <c r="F1428" s="81" t="s">
        <v>3913</v>
      </c>
      <c r="G1428" s="81" t="s">
        <v>16491</v>
      </c>
    </row>
    <row r="1429" spans="1:12">
      <c r="A1429" s="79">
        <v>1428</v>
      </c>
      <c r="B1429" s="79" t="s">
        <v>14168</v>
      </c>
      <c r="C1429" s="93" t="s">
        <v>17175</v>
      </c>
      <c r="D1429" s="81" t="s">
        <v>17176</v>
      </c>
      <c r="E1429" s="81" t="s">
        <v>2909</v>
      </c>
      <c r="F1429" s="81" t="s">
        <v>3917</v>
      </c>
      <c r="G1429" s="81"/>
    </row>
    <row r="1430" spans="1:12">
      <c r="A1430" s="79">
        <v>1429</v>
      </c>
      <c r="B1430" s="79" t="s">
        <v>14168</v>
      </c>
      <c r="C1430" s="93" t="s">
        <v>14645</v>
      </c>
      <c r="D1430" s="81" t="s">
        <v>17177</v>
      </c>
      <c r="E1430" s="81" t="s">
        <v>4031</v>
      </c>
      <c r="F1430" s="81" t="s">
        <v>3926</v>
      </c>
      <c r="G1430" s="81" t="s">
        <v>17178</v>
      </c>
    </row>
    <row r="1431" spans="1:12">
      <c r="A1431" s="79">
        <v>1430</v>
      </c>
      <c r="B1431" s="79" t="s">
        <v>14168</v>
      </c>
      <c r="C1431" s="93" t="s">
        <v>17179</v>
      </c>
      <c r="D1431" s="81" t="s">
        <v>17180</v>
      </c>
      <c r="E1431" s="81" t="s">
        <v>2910</v>
      </c>
      <c r="F1431" s="81" t="s">
        <v>3917</v>
      </c>
      <c r="G1431" s="81"/>
    </row>
    <row r="1432" spans="1:12">
      <c r="A1432" s="79">
        <v>1431</v>
      </c>
      <c r="B1432" s="79" t="s">
        <v>14168</v>
      </c>
      <c r="C1432" s="93" t="s">
        <v>17181</v>
      </c>
      <c r="D1432" s="81" t="s">
        <v>17182</v>
      </c>
      <c r="E1432" s="81" t="s">
        <v>2911</v>
      </c>
      <c r="F1432" s="81" t="s">
        <v>3917</v>
      </c>
      <c r="G1432" s="81"/>
    </row>
    <row r="1433" spans="1:12">
      <c r="A1433" s="79">
        <v>1432</v>
      </c>
      <c r="B1433" s="79" t="s">
        <v>14168</v>
      </c>
      <c r="C1433" s="93" t="s">
        <v>17183</v>
      </c>
      <c r="D1433" s="81" t="s">
        <v>17184</v>
      </c>
      <c r="E1433" s="81" t="s">
        <v>4559</v>
      </c>
      <c r="F1433" s="81" t="s">
        <v>3919</v>
      </c>
      <c r="G1433" s="81" t="s">
        <v>17185</v>
      </c>
      <c r="H1433" s="77"/>
      <c r="I1433" s="77"/>
      <c r="J1433" s="77"/>
      <c r="K1433" s="77"/>
      <c r="L1433" s="77"/>
    </row>
    <row r="1434" spans="1:12">
      <c r="A1434" s="79">
        <v>1433</v>
      </c>
      <c r="B1434" s="79" t="s">
        <v>14168</v>
      </c>
      <c r="C1434" s="93" t="s">
        <v>14264</v>
      </c>
      <c r="D1434" s="81" t="s">
        <v>17186</v>
      </c>
      <c r="E1434" s="81" t="s">
        <v>2912</v>
      </c>
      <c r="F1434" s="81" t="s">
        <v>3917</v>
      </c>
      <c r="G1434" s="81" t="s">
        <v>17187</v>
      </c>
    </row>
    <row r="1435" spans="1:12">
      <c r="A1435" s="79">
        <v>1434</v>
      </c>
      <c r="B1435" s="79" t="s">
        <v>14168</v>
      </c>
      <c r="C1435" s="93" t="s">
        <v>17188</v>
      </c>
      <c r="D1435" s="81" t="s">
        <v>17189</v>
      </c>
      <c r="E1435" s="81" t="s">
        <v>2913</v>
      </c>
      <c r="F1435" s="81" t="s">
        <v>3917</v>
      </c>
      <c r="G1435" s="81"/>
    </row>
    <row r="1436" spans="1:12">
      <c r="A1436" s="79">
        <v>1435</v>
      </c>
      <c r="B1436" s="79" t="s">
        <v>14168</v>
      </c>
      <c r="C1436" s="93" t="s">
        <v>15054</v>
      </c>
      <c r="D1436" s="81" t="s">
        <v>17190</v>
      </c>
      <c r="E1436" s="81" t="s">
        <v>2914</v>
      </c>
      <c r="F1436" s="81" t="s">
        <v>3917</v>
      </c>
      <c r="G1436" s="81" t="s">
        <v>17191</v>
      </c>
    </row>
    <row r="1437" spans="1:12">
      <c r="A1437" s="79">
        <v>1436</v>
      </c>
      <c r="B1437" s="79" t="s">
        <v>14168</v>
      </c>
      <c r="C1437" s="93" t="s">
        <v>17067</v>
      </c>
      <c r="D1437" s="81" t="s">
        <v>17192</v>
      </c>
      <c r="E1437" s="81" t="s">
        <v>2915</v>
      </c>
      <c r="F1437" s="81" t="s">
        <v>3917</v>
      </c>
      <c r="G1437" s="81" t="s">
        <v>17193</v>
      </c>
    </row>
    <row r="1438" spans="1:12">
      <c r="A1438" s="79">
        <v>1437</v>
      </c>
      <c r="B1438" s="79" t="s">
        <v>14168</v>
      </c>
      <c r="C1438" s="93" t="s">
        <v>14680</v>
      </c>
      <c r="D1438" s="81" t="s">
        <v>17194</v>
      </c>
      <c r="E1438" s="81" t="s">
        <v>2916</v>
      </c>
      <c r="F1438" s="81" t="s">
        <v>3917</v>
      </c>
      <c r="G1438" s="81" t="s">
        <v>17195</v>
      </c>
    </row>
    <row r="1439" spans="1:12">
      <c r="A1439" s="79">
        <v>1438</v>
      </c>
      <c r="B1439" s="79" t="s">
        <v>14168</v>
      </c>
      <c r="C1439" s="93" t="s">
        <v>14563</v>
      </c>
      <c r="D1439" s="81" t="s">
        <v>17196</v>
      </c>
      <c r="E1439" s="81" t="s">
        <v>2917</v>
      </c>
      <c r="F1439" s="81" t="s">
        <v>3917</v>
      </c>
      <c r="G1439" s="81" t="s">
        <v>17197</v>
      </c>
    </row>
    <row r="1440" spans="1:12">
      <c r="A1440" s="79">
        <v>1439</v>
      </c>
      <c r="B1440" s="79" t="s">
        <v>14168</v>
      </c>
      <c r="C1440" s="93" t="s">
        <v>17198</v>
      </c>
      <c r="D1440" s="81" t="s">
        <v>17199</v>
      </c>
      <c r="E1440" s="81" t="s">
        <v>4200</v>
      </c>
      <c r="F1440" s="81" t="s">
        <v>3913</v>
      </c>
      <c r="G1440" s="81" t="s">
        <v>14374</v>
      </c>
    </row>
    <row r="1441" spans="1:12">
      <c r="A1441" s="79">
        <v>1440</v>
      </c>
      <c r="B1441" s="79" t="s">
        <v>14168</v>
      </c>
      <c r="C1441" s="93" t="s">
        <v>17200</v>
      </c>
      <c r="D1441" s="81" t="s">
        <v>17201</v>
      </c>
      <c r="E1441" s="81" t="s">
        <v>2918</v>
      </c>
      <c r="F1441" s="81" t="s">
        <v>3917</v>
      </c>
      <c r="G1441" s="81"/>
    </row>
    <row r="1442" spans="1:12">
      <c r="A1442" s="79">
        <v>1441</v>
      </c>
      <c r="B1442" s="79" t="s">
        <v>14168</v>
      </c>
      <c r="C1442" s="93" t="s">
        <v>17202</v>
      </c>
      <c r="D1442" s="81" t="s">
        <v>4475</v>
      </c>
      <c r="E1442" s="81" t="s">
        <v>4474</v>
      </c>
      <c r="F1442" s="81" t="s">
        <v>3913</v>
      </c>
      <c r="G1442" s="81" t="s">
        <v>14374</v>
      </c>
    </row>
    <row r="1443" spans="1:12">
      <c r="A1443" s="79">
        <v>1442</v>
      </c>
      <c r="B1443" s="79" t="s">
        <v>14168</v>
      </c>
      <c r="C1443" s="93" t="s">
        <v>17203</v>
      </c>
      <c r="D1443" s="81" t="s">
        <v>17204</v>
      </c>
      <c r="E1443" s="81" t="s">
        <v>2919</v>
      </c>
      <c r="F1443" s="81" t="s">
        <v>3917</v>
      </c>
      <c r="G1443" s="81"/>
    </row>
    <row r="1444" spans="1:12">
      <c r="A1444" s="79">
        <v>1443</v>
      </c>
      <c r="B1444" s="79" t="s">
        <v>14168</v>
      </c>
      <c r="C1444" s="93" t="s">
        <v>17205</v>
      </c>
      <c r="D1444" s="81" t="s">
        <v>17206</v>
      </c>
      <c r="E1444" s="81" t="s">
        <v>2920</v>
      </c>
      <c r="F1444" s="81" t="s">
        <v>3917</v>
      </c>
      <c r="G1444" s="81"/>
      <c r="H1444" s="77"/>
      <c r="I1444" s="77"/>
      <c r="J1444" s="77"/>
      <c r="K1444" s="77"/>
      <c r="L1444" s="77"/>
    </row>
    <row r="1445" spans="1:12">
      <c r="A1445" s="79">
        <v>1444</v>
      </c>
      <c r="B1445" s="79" t="s">
        <v>14168</v>
      </c>
      <c r="C1445" s="93" t="s">
        <v>15659</v>
      </c>
      <c r="D1445" s="81" t="s">
        <v>17207</v>
      </c>
      <c r="E1445" s="81" t="s">
        <v>4408</v>
      </c>
      <c r="F1445" s="81" t="s">
        <v>3926</v>
      </c>
      <c r="G1445" s="81" t="s">
        <v>17208</v>
      </c>
      <c r="H1445" s="77"/>
      <c r="I1445" s="77"/>
      <c r="J1445" s="77"/>
      <c r="K1445" s="77"/>
      <c r="L1445" s="77"/>
    </row>
    <row r="1446" spans="1:12">
      <c r="A1446" s="79">
        <v>1445</v>
      </c>
      <c r="B1446" s="79" t="s">
        <v>14168</v>
      </c>
      <c r="C1446" s="93" t="s">
        <v>15492</v>
      </c>
      <c r="D1446" s="81" t="s">
        <v>17209</v>
      </c>
      <c r="E1446" s="81" t="s">
        <v>2921</v>
      </c>
      <c r="F1446" s="81" t="s">
        <v>3917</v>
      </c>
      <c r="G1446" s="81" t="s">
        <v>17210</v>
      </c>
    </row>
    <row r="1447" spans="1:12">
      <c r="A1447" s="79">
        <v>1446</v>
      </c>
      <c r="B1447" s="79" t="s">
        <v>14168</v>
      </c>
      <c r="C1447" s="93" t="s">
        <v>17211</v>
      </c>
      <c r="D1447" s="81" t="s">
        <v>17212</v>
      </c>
      <c r="E1447" s="81" t="s">
        <v>2922</v>
      </c>
      <c r="F1447" s="81" t="s">
        <v>3917</v>
      </c>
      <c r="G1447" s="81"/>
    </row>
    <row r="1448" spans="1:12">
      <c r="A1448" s="79">
        <v>1447</v>
      </c>
      <c r="B1448" s="79" t="s">
        <v>14168</v>
      </c>
      <c r="C1448" s="93" t="s">
        <v>16550</v>
      </c>
      <c r="D1448" s="81" t="s">
        <v>17213</v>
      </c>
      <c r="E1448" s="81" t="s">
        <v>2923</v>
      </c>
      <c r="F1448" s="81" t="s">
        <v>3917</v>
      </c>
      <c r="G1448" s="81" t="s">
        <v>17214</v>
      </c>
    </row>
    <row r="1449" spans="1:12">
      <c r="A1449" s="79">
        <v>1448</v>
      </c>
      <c r="B1449" s="79" t="s">
        <v>14168</v>
      </c>
      <c r="C1449" s="93" t="s">
        <v>17215</v>
      </c>
      <c r="D1449" s="81" t="s">
        <v>17216</v>
      </c>
      <c r="E1449" s="81" t="s">
        <v>2924</v>
      </c>
      <c r="F1449" s="81" t="s">
        <v>3917</v>
      </c>
      <c r="G1449" s="81" t="s">
        <v>17217</v>
      </c>
    </row>
    <row r="1450" spans="1:12">
      <c r="A1450" s="79">
        <v>1449</v>
      </c>
      <c r="B1450" s="79" t="s">
        <v>14168</v>
      </c>
      <c r="C1450" s="93" t="s">
        <v>15635</v>
      </c>
      <c r="D1450" s="81" t="s">
        <v>17218</v>
      </c>
      <c r="E1450" s="81" t="s">
        <v>2925</v>
      </c>
      <c r="F1450" s="81" t="s">
        <v>3917</v>
      </c>
      <c r="G1450" s="81" t="s">
        <v>17219</v>
      </c>
    </row>
    <row r="1451" spans="1:12">
      <c r="A1451" s="79">
        <v>1450</v>
      </c>
      <c r="B1451" s="79" t="s">
        <v>14168</v>
      </c>
      <c r="C1451" s="93" t="s">
        <v>17220</v>
      </c>
      <c r="D1451" s="81" t="s">
        <v>17221</v>
      </c>
      <c r="E1451" s="81" t="s">
        <v>4226</v>
      </c>
      <c r="F1451" s="81" t="s">
        <v>3913</v>
      </c>
      <c r="G1451" s="81" t="s">
        <v>14677</v>
      </c>
    </row>
    <row r="1452" spans="1:12">
      <c r="A1452" s="79">
        <v>1451</v>
      </c>
      <c r="B1452" s="79" t="s">
        <v>14168</v>
      </c>
      <c r="C1452" s="93" t="s">
        <v>17222</v>
      </c>
      <c r="D1452" s="81" t="s">
        <v>17223</v>
      </c>
      <c r="E1452" s="81" t="s">
        <v>4467</v>
      </c>
      <c r="F1452" s="81" t="s">
        <v>3919</v>
      </c>
      <c r="G1452" s="81" t="s">
        <v>17224</v>
      </c>
    </row>
    <row r="1453" spans="1:12">
      <c r="A1453" s="79">
        <v>1452</v>
      </c>
      <c r="B1453" s="79" t="s">
        <v>14168</v>
      </c>
      <c r="C1453" s="93" t="s">
        <v>17225</v>
      </c>
      <c r="D1453" s="81" t="s">
        <v>17226</v>
      </c>
      <c r="E1453" s="81" t="s">
        <v>2926</v>
      </c>
      <c r="F1453" s="81" t="s">
        <v>3917</v>
      </c>
      <c r="G1453" s="81"/>
    </row>
    <row r="1454" spans="1:12">
      <c r="A1454" s="79">
        <v>1453</v>
      </c>
      <c r="B1454" s="79" t="s">
        <v>14168</v>
      </c>
      <c r="C1454" s="93" t="s">
        <v>17227</v>
      </c>
      <c r="D1454" s="81" t="s">
        <v>17228</v>
      </c>
      <c r="E1454" s="81" t="s">
        <v>4195</v>
      </c>
      <c r="F1454" s="81" t="s">
        <v>3913</v>
      </c>
      <c r="G1454" s="81" t="s">
        <v>14677</v>
      </c>
    </row>
    <row r="1455" spans="1:12">
      <c r="A1455" s="79">
        <v>1454</v>
      </c>
      <c r="B1455" s="79" t="s">
        <v>14168</v>
      </c>
      <c r="C1455" s="93" t="s">
        <v>17229</v>
      </c>
      <c r="D1455" s="81" t="s">
        <v>17230</v>
      </c>
      <c r="E1455" s="81" t="s">
        <v>2927</v>
      </c>
      <c r="F1455" s="81" t="s">
        <v>3917</v>
      </c>
      <c r="G1455" s="81" t="s">
        <v>17231</v>
      </c>
    </row>
    <row r="1456" spans="1:12">
      <c r="A1456" s="79">
        <v>1455</v>
      </c>
      <c r="B1456" s="79" t="s">
        <v>14168</v>
      </c>
      <c r="C1456" s="93" t="s">
        <v>17232</v>
      </c>
      <c r="D1456" s="81" t="s">
        <v>17233</v>
      </c>
      <c r="E1456" s="81" t="s">
        <v>2928</v>
      </c>
      <c r="F1456" s="81" t="s">
        <v>3917</v>
      </c>
      <c r="G1456" s="81"/>
    </row>
    <row r="1457" spans="1:12">
      <c r="A1457" s="79">
        <v>1456</v>
      </c>
      <c r="B1457" s="79" t="s">
        <v>14168</v>
      </c>
      <c r="C1457" s="93" t="s">
        <v>17234</v>
      </c>
      <c r="D1457" s="81" t="s">
        <v>17235</v>
      </c>
      <c r="E1457" s="81" t="s">
        <v>2929</v>
      </c>
      <c r="F1457" s="81" t="s">
        <v>3917</v>
      </c>
      <c r="G1457" s="81"/>
    </row>
    <row r="1458" spans="1:12">
      <c r="A1458" s="79">
        <v>1457</v>
      </c>
      <c r="B1458" s="79" t="s">
        <v>14168</v>
      </c>
      <c r="C1458" s="93" t="s">
        <v>17120</v>
      </c>
      <c r="D1458" s="81" t="s">
        <v>17236</v>
      </c>
      <c r="E1458" s="81" t="s">
        <v>2930</v>
      </c>
      <c r="F1458" s="81" t="s">
        <v>3917</v>
      </c>
      <c r="G1458" s="81" t="s">
        <v>17237</v>
      </c>
    </row>
    <row r="1459" spans="1:12">
      <c r="A1459" s="79">
        <v>1458</v>
      </c>
      <c r="B1459" s="79" t="s">
        <v>14168</v>
      </c>
      <c r="C1459" s="93" t="s">
        <v>17238</v>
      </c>
      <c r="D1459" s="81" t="s">
        <v>17239</v>
      </c>
      <c r="E1459" s="81" t="s">
        <v>2931</v>
      </c>
      <c r="F1459" s="81" t="s">
        <v>3917</v>
      </c>
      <c r="G1459" s="81"/>
    </row>
    <row r="1460" spans="1:12">
      <c r="A1460" s="79">
        <v>1459</v>
      </c>
      <c r="B1460" s="79" t="s">
        <v>14187</v>
      </c>
      <c r="C1460" s="94">
        <v>7592</v>
      </c>
      <c r="D1460" s="81" t="s">
        <v>17240</v>
      </c>
      <c r="E1460" s="81" t="s">
        <v>3527</v>
      </c>
      <c r="F1460" s="79"/>
      <c r="G1460" s="79"/>
      <c r="H1460" s="77"/>
      <c r="I1460" s="77"/>
      <c r="J1460" s="77"/>
      <c r="K1460" s="77"/>
      <c r="L1460" s="77"/>
    </row>
    <row r="1461" spans="1:12">
      <c r="A1461" s="79">
        <v>1460</v>
      </c>
      <c r="B1461" s="79" t="s">
        <v>14168</v>
      </c>
      <c r="C1461" s="93" t="s">
        <v>17241</v>
      </c>
      <c r="D1461" s="81" t="s">
        <v>17242</v>
      </c>
      <c r="E1461" s="81" t="s">
        <v>2932</v>
      </c>
      <c r="F1461" s="81" t="s">
        <v>3917</v>
      </c>
      <c r="G1461" s="81"/>
    </row>
    <row r="1462" spans="1:12">
      <c r="A1462" s="79">
        <v>1461</v>
      </c>
      <c r="B1462" s="79" t="s">
        <v>14168</v>
      </c>
      <c r="C1462" s="93" t="s">
        <v>17243</v>
      </c>
      <c r="D1462" s="81" t="s">
        <v>17244</v>
      </c>
      <c r="E1462" s="81" t="s">
        <v>3961</v>
      </c>
      <c r="F1462" s="81" t="s">
        <v>3913</v>
      </c>
      <c r="G1462" s="81" t="s">
        <v>15406</v>
      </c>
    </row>
    <row r="1463" spans="1:12">
      <c r="A1463" s="79">
        <v>1462</v>
      </c>
      <c r="B1463" s="79" t="s">
        <v>14168</v>
      </c>
      <c r="C1463" s="93" t="s">
        <v>14842</v>
      </c>
      <c r="D1463" s="81" t="s">
        <v>17245</v>
      </c>
      <c r="E1463" s="81" t="s">
        <v>2933</v>
      </c>
      <c r="F1463" s="81" t="s">
        <v>3917</v>
      </c>
      <c r="G1463" s="81" t="s">
        <v>17246</v>
      </c>
    </row>
    <row r="1464" spans="1:12">
      <c r="A1464" s="79">
        <v>1463</v>
      </c>
      <c r="B1464" s="79" t="s">
        <v>14168</v>
      </c>
      <c r="C1464" s="93" t="s">
        <v>17247</v>
      </c>
      <c r="D1464" s="81" t="s">
        <v>17248</v>
      </c>
      <c r="E1464" s="81" t="s">
        <v>2934</v>
      </c>
      <c r="F1464" s="81" t="s">
        <v>3917</v>
      </c>
      <c r="G1464" s="81"/>
    </row>
    <row r="1465" spans="1:12">
      <c r="A1465" s="79">
        <v>1464</v>
      </c>
      <c r="B1465" s="79" t="s">
        <v>14168</v>
      </c>
      <c r="C1465" s="93" t="s">
        <v>17249</v>
      </c>
      <c r="D1465" s="81" t="s">
        <v>17250</v>
      </c>
      <c r="E1465" s="81" t="s">
        <v>2935</v>
      </c>
      <c r="F1465" s="81" t="s">
        <v>3917</v>
      </c>
      <c r="G1465" s="81"/>
    </row>
    <row r="1466" spans="1:12">
      <c r="A1466" s="79">
        <v>1465</v>
      </c>
      <c r="B1466" s="79" t="s">
        <v>14168</v>
      </c>
      <c r="C1466" s="93" t="s">
        <v>17251</v>
      </c>
      <c r="D1466" s="81" t="s">
        <v>4279</v>
      </c>
      <c r="E1466" s="81" t="s">
        <v>2936</v>
      </c>
      <c r="F1466" s="81" t="s">
        <v>3917</v>
      </c>
      <c r="G1466" s="81"/>
      <c r="H1466" s="77"/>
      <c r="I1466" s="77"/>
      <c r="J1466" s="77"/>
      <c r="K1466" s="77"/>
      <c r="L1466" s="77"/>
    </row>
    <row r="1467" spans="1:12">
      <c r="A1467" s="79">
        <v>1466</v>
      </c>
      <c r="B1467" s="79" t="s">
        <v>14168</v>
      </c>
      <c r="C1467" s="93" t="s">
        <v>17252</v>
      </c>
      <c r="D1467" s="81" t="s">
        <v>17253</v>
      </c>
      <c r="E1467" s="81" t="s">
        <v>4307</v>
      </c>
      <c r="F1467" s="81" t="s">
        <v>3919</v>
      </c>
      <c r="G1467" s="81" t="s">
        <v>17254</v>
      </c>
      <c r="H1467" s="77"/>
      <c r="I1467" s="77"/>
      <c r="J1467" s="77"/>
      <c r="K1467" s="77"/>
      <c r="L1467" s="77"/>
    </row>
    <row r="1468" spans="1:12">
      <c r="A1468" s="79">
        <v>1467</v>
      </c>
      <c r="B1468" s="79" t="s">
        <v>14168</v>
      </c>
      <c r="C1468" s="93" t="s">
        <v>17255</v>
      </c>
      <c r="D1468" s="81" t="s">
        <v>17256</v>
      </c>
      <c r="E1468" s="81" t="s">
        <v>4348</v>
      </c>
      <c r="F1468" s="81" t="s">
        <v>3917</v>
      </c>
      <c r="G1468" s="81"/>
    </row>
    <row r="1469" spans="1:12">
      <c r="A1469" s="79">
        <v>1468</v>
      </c>
      <c r="B1469" s="79" t="s">
        <v>14168</v>
      </c>
      <c r="C1469" s="93" t="s">
        <v>17257</v>
      </c>
      <c r="D1469" s="81" t="s">
        <v>17258</v>
      </c>
      <c r="E1469" s="81" t="s">
        <v>2937</v>
      </c>
      <c r="F1469" s="81" t="s">
        <v>3917</v>
      </c>
      <c r="G1469" s="81"/>
    </row>
    <row r="1470" spans="1:12">
      <c r="A1470" s="79">
        <v>1469</v>
      </c>
      <c r="B1470" s="79" t="s">
        <v>14168</v>
      </c>
      <c r="C1470" s="93" t="s">
        <v>17259</v>
      </c>
      <c r="D1470" s="81" t="s">
        <v>17260</v>
      </c>
      <c r="E1470" s="81" t="s">
        <v>2938</v>
      </c>
      <c r="F1470" s="81" t="s">
        <v>3917</v>
      </c>
      <c r="G1470" s="81"/>
    </row>
    <row r="1471" spans="1:12">
      <c r="A1471" s="79">
        <v>1470</v>
      </c>
      <c r="B1471" s="79" t="s">
        <v>14168</v>
      </c>
      <c r="C1471" s="93" t="s">
        <v>17261</v>
      </c>
      <c r="D1471" s="81" t="s">
        <v>17262</v>
      </c>
      <c r="E1471" s="81" t="s">
        <v>4316</v>
      </c>
      <c r="F1471" s="81" t="s">
        <v>3917</v>
      </c>
      <c r="G1471" s="81"/>
    </row>
    <row r="1472" spans="1:12">
      <c r="A1472" s="79">
        <v>1471</v>
      </c>
      <c r="B1472" s="79" t="s">
        <v>14168</v>
      </c>
      <c r="C1472" s="93" t="s">
        <v>15819</v>
      </c>
      <c r="D1472" s="81" t="s">
        <v>17263</v>
      </c>
      <c r="E1472" s="81" t="s">
        <v>3959</v>
      </c>
      <c r="F1472" s="81" t="s">
        <v>3926</v>
      </c>
      <c r="G1472" s="81" t="s">
        <v>17264</v>
      </c>
    </row>
    <row r="1473" spans="1:12">
      <c r="A1473" s="79">
        <v>1472</v>
      </c>
      <c r="B1473" s="79" t="s">
        <v>14168</v>
      </c>
      <c r="C1473" s="93" t="s">
        <v>17265</v>
      </c>
      <c r="D1473" s="81" t="s">
        <v>17266</v>
      </c>
      <c r="E1473" s="81" t="s">
        <v>2939</v>
      </c>
      <c r="F1473" s="81" t="s">
        <v>3917</v>
      </c>
      <c r="G1473" s="81"/>
    </row>
    <row r="1474" spans="1:12">
      <c r="A1474" s="79">
        <v>1473</v>
      </c>
      <c r="B1474" s="79" t="s">
        <v>14168</v>
      </c>
      <c r="C1474" s="93" t="s">
        <v>17267</v>
      </c>
      <c r="D1474" s="81" t="s">
        <v>17268</v>
      </c>
      <c r="E1474" s="81" t="s">
        <v>2940</v>
      </c>
      <c r="F1474" s="81" t="s">
        <v>3917</v>
      </c>
      <c r="G1474" s="81"/>
    </row>
    <row r="1475" spans="1:12">
      <c r="A1475" s="79">
        <v>1474</v>
      </c>
      <c r="B1475" s="79" t="s">
        <v>14168</v>
      </c>
      <c r="C1475" s="93" t="s">
        <v>17269</v>
      </c>
      <c r="D1475" s="81" t="s">
        <v>4268</v>
      </c>
      <c r="E1475" s="81" t="s">
        <v>2941</v>
      </c>
      <c r="F1475" s="81" t="s">
        <v>3917</v>
      </c>
      <c r="G1475" s="81"/>
    </row>
    <row r="1476" spans="1:12">
      <c r="A1476" s="79">
        <v>1475</v>
      </c>
      <c r="B1476" s="79" t="s">
        <v>14168</v>
      </c>
      <c r="C1476" s="93" t="s">
        <v>17270</v>
      </c>
      <c r="D1476" s="81" t="s">
        <v>17271</v>
      </c>
      <c r="E1476" s="81" t="s">
        <v>2942</v>
      </c>
      <c r="F1476" s="81" t="s">
        <v>3917</v>
      </c>
      <c r="G1476" s="81"/>
    </row>
    <row r="1477" spans="1:12">
      <c r="A1477" s="79">
        <v>1476</v>
      </c>
      <c r="B1477" s="79" t="s">
        <v>14168</v>
      </c>
      <c r="C1477" s="93" t="s">
        <v>17272</v>
      </c>
      <c r="D1477" s="81" t="s">
        <v>17273</v>
      </c>
      <c r="E1477" s="81" t="s">
        <v>2943</v>
      </c>
      <c r="F1477" s="81" t="s">
        <v>3917</v>
      </c>
      <c r="G1477" s="81"/>
    </row>
    <row r="1478" spans="1:12">
      <c r="A1478" s="79">
        <v>1477</v>
      </c>
      <c r="B1478" s="79" t="s">
        <v>14168</v>
      </c>
      <c r="C1478" s="93" t="s">
        <v>17274</v>
      </c>
      <c r="D1478" s="81" t="s">
        <v>17275</v>
      </c>
      <c r="E1478" s="81" t="s">
        <v>2944</v>
      </c>
      <c r="F1478" s="81" t="s">
        <v>3917</v>
      </c>
      <c r="G1478" s="81" t="s">
        <v>17276</v>
      </c>
    </row>
    <row r="1479" spans="1:12">
      <c r="A1479" s="79">
        <v>1478</v>
      </c>
      <c r="B1479" s="79" t="s">
        <v>14168</v>
      </c>
      <c r="C1479" s="93" t="s">
        <v>17277</v>
      </c>
      <c r="D1479" s="81" t="s">
        <v>17278</v>
      </c>
      <c r="E1479" s="81" t="s">
        <v>2945</v>
      </c>
      <c r="F1479" s="81" t="s">
        <v>3917</v>
      </c>
      <c r="G1479" s="81"/>
    </row>
    <row r="1480" spans="1:12">
      <c r="A1480" s="79">
        <v>1479</v>
      </c>
      <c r="B1480" s="79" t="s">
        <v>14168</v>
      </c>
      <c r="C1480" s="93" t="s">
        <v>17279</v>
      </c>
      <c r="D1480" s="81" t="s">
        <v>17280</v>
      </c>
      <c r="E1480" s="81" t="s">
        <v>2946</v>
      </c>
      <c r="F1480" s="81" t="s">
        <v>3917</v>
      </c>
      <c r="G1480" s="81"/>
    </row>
    <row r="1481" spans="1:12">
      <c r="A1481" s="79">
        <v>1480</v>
      </c>
      <c r="B1481" s="79" t="s">
        <v>14168</v>
      </c>
      <c r="C1481" s="93" t="s">
        <v>17281</v>
      </c>
      <c r="D1481" s="81" t="s">
        <v>17282</v>
      </c>
      <c r="E1481" s="81" t="s">
        <v>2947</v>
      </c>
      <c r="F1481" s="81" t="s">
        <v>3917</v>
      </c>
      <c r="G1481" s="81"/>
    </row>
    <row r="1482" spans="1:12">
      <c r="A1482" s="79">
        <v>1481</v>
      </c>
      <c r="B1482" s="79" t="s">
        <v>14168</v>
      </c>
      <c r="C1482" s="93" t="s">
        <v>17283</v>
      </c>
      <c r="D1482" s="81" t="s">
        <v>17284</v>
      </c>
      <c r="E1482" s="81" t="s">
        <v>2948</v>
      </c>
      <c r="F1482" s="81" t="s">
        <v>3917</v>
      </c>
      <c r="G1482" s="81"/>
      <c r="H1482" s="77"/>
      <c r="I1482" s="77"/>
      <c r="J1482" s="77"/>
      <c r="K1482" s="77"/>
      <c r="L1482" s="77"/>
    </row>
    <row r="1483" spans="1:12">
      <c r="A1483" s="79">
        <v>1482</v>
      </c>
      <c r="B1483" s="79" t="s">
        <v>14168</v>
      </c>
      <c r="C1483" s="93" t="s">
        <v>17285</v>
      </c>
      <c r="D1483" s="81" t="s">
        <v>17286</v>
      </c>
      <c r="E1483" s="81" t="s">
        <v>2949</v>
      </c>
      <c r="F1483" s="81" t="s">
        <v>3917</v>
      </c>
      <c r="G1483" s="81" t="s">
        <v>17287</v>
      </c>
    </row>
    <row r="1484" spans="1:12">
      <c r="A1484" s="79">
        <v>1483</v>
      </c>
      <c r="B1484" s="79" t="s">
        <v>14168</v>
      </c>
      <c r="C1484" s="93" t="s">
        <v>16336</v>
      </c>
      <c r="D1484" s="81" t="s">
        <v>17288</v>
      </c>
      <c r="E1484" s="81" t="s">
        <v>17289</v>
      </c>
      <c r="F1484" s="81" t="s">
        <v>3917</v>
      </c>
      <c r="G1484" s="81" t="s">
        <v>17290</v>
      </c>
    </row>
    <row r="1485" spans="1:12">
      <c r="A1485" s="79">
        <v>1484</v>
      </c>
      <c r="B1485" s="79" t="s">
        <v>14168</v>
      </c>
      <c r="C1485" s="93" t="s">
        <v>14422</v>
      </c>
      <c r="D1485" s="81" t="s">
        <v>17291</v>
      </c>
      <c r="E1485" s="81" t="s">
        <v>2950</v>
      </c>
      <c r="F1485" s="81" t="s">
        <v>3917</v>
      </c>
      <c r="G1485" s="81" t="s">
        <v>17292</v>
      </c>
    </row>
    <row r="1486" spans="1:12">
      <c r="A1486" s="79">
        <v>1485</v>
      </c>
      <c r="B1486" s="79" t="s">
        <v>14168</v>
      </c>
      <c r="C1486" s="93" t="s">
        <v>17293</v>
      </c>
      <c r="D1486" s="81" t="s">
        <v>17294</v>
      </c>
      <c r="E1486" s="81" t="s">
        <v>4293</v>
      </c>
      <c r="F1486" s="81" t="s">
        <v>3913</v>
      </c>
      <c r="G1486" s="81" t="s">
        <v>14210</v>
      </c>
    </row>
    <row r="1487" spans="1:12">
      <c r="A1487" s="79">
        <v>1486</v>
      </c>
      <c r="B1487" s="79" t="s">
        <v>14168</v>
      </c>
      <c r="C1487" s="93" t="s">
        <v>14672</v>
      </c>
      <c r="D1487" s="81" t="s">
        <v>17295</v>
      </c>
      <c r="E1487" s="81" t="s">
        <v>2951</v>
      </c>
      <c r="F1487" s="81" t="s">
        <v>3917</v>
      </c>
      <c r="G1487" s="81" t="s">
        <v>17296</v>
      </c>
    </row>
    <row r="1488" spans="1:12">
      <c r="A1488" s="79">
        <v>1487</v>
      </c>
      <c r="B1488" s="79" t="s">
        <v>14168</v>
      </c>
      <c r="C1488" s="93" t="s">
        <v>17297</v>
      </c>
      <c r="D1488" s="81" t="s">
        <v>17298</v>
      </c>
      <c r="E1488" s="81" t="s">
        <v>4568</v>
      </c>
      <c r="F1488" s="81" t="s">
        <v>3913</v>
      </c>
      <c r="G1488" s="81" t="s">
        <v>16249</v>
      </c>
      <c r="H1488" s="77"/>
      <c r="I1488" s="77"/>
      <c r="J1488" s="77"/>
      <c r="K1488" s="77"/>
      <c r="L1488" s="77"/>
    </row>
    <row r="1489" spans="1:7">
      <c r="A1489" s="79">
        <v>1488</v>
      </c>
      <c r="B1489" s="79" t="s">
        <v>14168</v>
      </c>
      <c r="C1489" s="93" t="s">
        <v>16828</v>
      </c>
      <c r="D1489" s="81" t="s">
        <v>17299</v>
      </c>
      <c r="E1489" s="81" t="s">
        <v>2952</v>
      </c>
      <c r="F1489" s="81" t="s">
        <v>3917</v>
      </c>
      <c r="G1489" s="81" t="s">
        <v>17300</v>
      </c>
    </row>
    <row r="1490" spans="1:7">
      <c r="A1490" s="79">
        <v>1489</v>
      </c>
      <c r="B1490" s="79" t="s">
        <v>14168</v>
      </c>
      <c r="C1490" s="93" t="s">
        <v>17301</v>
      </c>
      <c r="D1490" s="81" t="s">
        <v>17302</v>
      </c>
      <c r="E1490" s="81" t="s">
        <v>2953</v>
      </c>
      <c r="F1490" s="81" t="s">
        <v>3917</v>
      </c>
      <c r="G1490" s="81"/>
    </row>
    <row r="1491" spans="1:7">
      <c r="A1491" s="79">
        <v>1490</v>
      </c>
      <c r="B1491" s="79" t="s">
        <v>14168</v>
      </c>
      <c r="C1491" s="93" t="s">
        <v>17303</v>
      </c>
      <c r="D1491" s="81" t="s">
        <v>4309</v>
      </c>
      <c r="E1491" s="81" t="s">
        <v>2954</v>
      </c>
      <c r="F1491" s="81" t="s">
        <v>3917</v>
      </c>
      <c r="G1491" s="81"/>
    </row>
    <row r="1492" spans="1:7">
      <c r="A1492" s="79">
        <v>1491</v>
      </c>
      <c r="B1492" s="79" t="s">
        <v>14168</v>
      </c>
      <c r="C1492" s="93" t="s">
        <v>17252</v>
      </c>
      <c r="D1492" s="81" t="s">
        <v>17304</v>
      </c>
      <c r="E1492" s="81" t="s">
        <v>4308</v>
      </c>
      <c r="F1492" s="81" t="s">
        <v>3919</v>
      </c>
      <c r="G1492" s="81" t="s">
        <v>17305</v>
      </c>
    </row>
    <row r="1493" spans="1:7">
      <c r="A1493" s="79">
        <v>1492</v>
      </c>
      <c r="B1493" s="79" t="s">
        <v>14168</v>
      </c>
      <c r="C1493" s="93" t="s">
        <v>17306</v>
      </c>
      <c r="D1493" s="81" t="s">
        <v>17307</v>
      </c>
      <c r="E1493" s="81" t="s">
        <v>4296</v>
      </c>
      <c r="F1493" s="81" t="s">
        <v>3919</v>
      </c>
      <c r="G1493" s="81" t="s">
        <v>17308</v>
      </c>
    </row>
    <row r="1494" spans="1:7">
      <c r="A1494" s="79">
        <v>1493</v>
      </c>
      <c r="B1494" s="79" t="s">
        <v>14168</v>
      </c>
      <c r="C1494" s="93" t="s">
        <v>15440</v>
      </c>
      <c r="D1494" s="81" t="s">
        <v>17309</v>
      </c>
      <c r="E1494" s="81" t="s">
        <v>4294</v>
      </c>
      <c r="F1494" s="81" t="s">
        <v>3919</v>
      </c>
      <c r="G1494" s="81" t="s">
        <v>17310</v>
      </c>
    </row>
    <row r="1495" spans="1:7">
      <c r="A1495" s="79">
        <v>1494</v>
      </c>
      <c r="B1495" s="79" t="s">
        <v>14168</v>
      </c>
      <c r="C1495" s="93" t="s">
        <v>17311</v>
      </c>
      <c r="D1495" s="81" t="s">
        <v>17312</v>
      </c>
      <c r="E1495" s="81" t="s">
        <v>4312</v>
      </c>
      <c r="F1495" s="81" t="s">
        <v>3919</v>
      </c>
      <c r="G1495" s="81" t="s">
        <v>17313</v>
      </c>
    </row>
    <row r="1496" spans="1:7">
      <c r="A1496" s="79">
        <v>1495</v>
      </c>
      <c r="B1496" s="79" t="s">
        <v>14168</v>
      </c>
      <c r="C1496" s="93" t="s">
        <v>17314</v>
      </c>
      <c r="D1496" s="81" t="s">
        <v>17315</v>
      </c>
      <c r="E1496" s="81" t="s">
        <v>2955</v>
      </c>
      <c r="F1496" s="81" t="s">
        <v>3917</v>
      </c>
      <c r="G1496" s="81"/>
    </row>
    <row r="1497" spans="1:7">
      <c r="A1497" s="79">
        <v>1496</v>
      </c>
      <c r="B1497" s="79" t="s">
        <v>14168</v>
      </c>
      <c r="C1497" s="93" t="s">
        <v>17316</v>
      </c>
      <c r="D1497" s="81" t="s">
        <v>17317</v>
      </c>
      <c r="E1497" s="81" t="s">
        <v>4051</v>
      </c>
      <c r="F1497" s="81" t="s">
        <v>3919</v>
      </c>
      <c r="G1497" s="81" t="s">
        <v>17318</v>
      </c>
    </row>
    <row r="1498" spans="1:7">
      <c r="A1498" s="79">
        <v>1497</v>
      </c>
      <c r="B1498" s="79" t="s">
        <v>14168</v>
      </c>
      <c r="C1498" s="93" t="s">
        <v>17319</v>
      </c>
      <c r="D1498" s="81" t="s">
        <v>17320</v>
      </c>
      <c r="E1498" s="81" t="s">
        <v>2956</v>
      </c>
      <c r="F1498" s="81" t="s">
        <v>3917</v>
      </c>
      <c r="G1498" s="81"/>
    </row>
    <row r="1499" spans="1:7">
      <c r="A1499" s="79">
        <v>1498</v>
      </c>
      <c r="B1499" s="79" t="s">
        <v>14168</v>
      </c>
      <c r="C1499" s="93" t="s">
        <v>17321</v>
      </c>
      <c r="D1499" s="81" t="s">
        <v>17322</v>
      </c>
      <c r="E1499" s="81" t="s">
        <v>4161</v>
      </c>
      <c r="F1499" s="81" t="s">
        <v>3919</v>
      </c>
      <c r="G1499" s="81" t="s">
        <v>17323</v>
      </c>
    </row>
    <row r="1500" spans="1:7">
      <c r="A1500" s="79">
        <v>1499</v>
      </c>
      <c r="B1500" s="79" t="s">
        <v>14168</v>
      </c>
      <c r="C1500" s="93" t="s">
        <v>17321</v>
      </c>
      <c r="D1500" s="81" t="s">
        <v>17324</v>
      </c>
      <c r="E1500" s="81" t="s">
        <v>4160</v>
      </c>
      <c r="F1500" s="81" t="s">
        <v>3919</v>
      </c>
      <c r="G1500" s="81" t="s">
        <v>17325</v>
      </c>
    </row>
    <row r="1501" spans="1:7">
      <c r="A1501" s="79">
        <v>1500</v>
      </c>
      <c r="B1501" s="79" t="s">
        <v>14168</v>
      </c>
      <c r="C1501" s="93" t="s">
        <v>17326</v>
      </c>
      <c r="D1501" s="81" t="s">
        <v>17327</v>
      </c>
      <c r="E1501" s="81" t="s">
        <v>4043</v>
      </c>
      <c r="F1501" s="81" t="s">
        <v>3919</v>
      </c>
      <c r="G1501" s="81" t="s">
        <v>17328</v>
      </c>
    </row>
    <row r="1502" spans="1:7">
      <c r="A1502" s="79">
        <v>1501</v>
      </c>
      <c r="B1502" s="79" t="s">
        <v>14168</v>
      </c>
      <c r="C1502" s="93" t="s">
        <v>17329</v>
      </c>
      <c r="D1502" s="81" t="s">
        <v>17330</v>
      </c>
      <c r="E1502" s="81" t="s">
        <v>6978</v>
      </c>
      <c r="F1502" s="81" t="s">
        <v>3919</v>
      </c>
      <c r="G1502" s="81" t="s">
        <v>17331</v>
      </c>
    </row>
    <row r="1503" spans="1:7">
      <c r="A1503" s="79">
        <v>1502</v>
      </c>
      <c r="B1503" s="79" t="s">
        <v>14168</v>
      </c>
      <c r="C1503" s="93" t="s">
        <v>17332</v>
      </c>
      <c r="D1503" s="81" t="s">
        <v>17333</v>
      </c>
      <c r="E1503" s="81" t="s">
        <v>2957</v>
      </c>
      <c r="F1503" s="81" t="s">
        <v>3917</v>
      </c>
      <c r="G1503" s="81"/>
    </row>
    <row r="1504" spans="1:7">
      <c r="A1504" s="79">
        <v>1503</v>
      </c>
      <c r="B1504" s="79" t="s">
        <v>14168</v>
      </c>
      <c r="C1504" s="93" t="s">
        <v>17334</v>
      </c>
      <c r="D1504" s="81" t="s">
        <v>4537</v>
      </c>
      <c r="E1504" s="81" t="s">
        <v>2958</v>
      </c>
      <c r="F1504" s="81" t="s">
        <v>3917</v>
      </c>
      <c r="G1504" s="81"/>
    </row>
    <row r="1505" spans="1:7">
      <c r="A1505" s="79">
        <v>1504</v>
      </c>
      <c r="B1505" s="79" t="s">
        <v>14168</v>
      </c>
      <c r="C1505" s="93" t="s">
        <v>17335</v>
      </c>
      <c r="D1505" s="81" t="s">
        <v>4190</v>
      </c>
      <c r="E1505" s="81" t="s">
        <v>2959</v>
      </c>
      <c r="F1505" s="81" t="s">
        <v>3917</v>
      </c>
      <c r="G1505" s="81"/>
    </row>
    <row r="1506" spans="1:7">
      <c r="A1506" s="79">
        <v>1505</v>
      </c>
      <c r="B1506" s="79" t="s">
        <v>14168</v>
      </c>
      <c r="C1506" s="93" t="s">
        <v>17336</v>
      </c>
      <c r="D1506" s="81" t="s">
        <v>17337</v>
      </c>
      <c r="E1506" s="81" t="s">
        <v>2960</v>
      </c>
      <c r="F1506" s="81" t="s">
        <v>3917</v>
      </c>
      <c r="G1506" s="81"/>
    </row>
    <row r="1507" spans="1:7">
      <c r="A1507" s="79">
        <v>1506</v>
      </c>
      <c r="B1507" s="79" t="s">
        <v>14168</v>
      </c>
      <c r="C1507" s="93" t="s">
        <v>17338</v>
      </c>
      <c r="D1507" s="81" t="s">
        <v>17339</v>
      </c>
      <c r="E1507" s="81" t="s">
        <v>2961</v>
      </c>
      <c r="F1507" s="81" t="s">
        <v>3917</v>
      </c>
      <c r="G1507" s="81"/>
    </row>
    <row r="1508" spans="1:7">
      <c r="A1508" s="79">
        <v>1507</v>
      </c>
      <c r="B1508" s="79" t="s">
        <v>14168</v>
      </c>
      <c r="C1508" s="93" t="s">
        <v>17340</v>
      </c>
      <c r="D1508" s="81" t="s">
        <v>17341</v>
      </c>
      <c r="E1508" s="81" t="s">
        <v>2962</v>
      </c>
      <c r="F1508" s="81" t="s">
        <v>3917</v>
      </c>
      <c r="G1508" s="81"/>
    </row>
    <row r="1509" spans="1:7">
      <c r="A1509" s="79">
        <v>1508</v>
      </c>
      <c r="B1509" s="79" t="s">
        <v>14168</v>
      </c>
      <c r="C1509" s="93" t="s">
        <v>17342</v>
      </c>
      <c r="D1509" s="81" t="s">
        <v>17343</v>
      </c>
      <c r="E1509" s="81" t="s">
        <v>2963</v>
      </c>
      <c r="F1509" s="81" t="s">
        <v>3917</v>
      </c>
      <c r="G1509" s="81"/>
    </row>
    <row r="1510" spans="1:7">
      <c r="A1510" s="79">
        <v>1509</v>
      </c>
      <c r="B1510" s="79" t="s">
        <v>14168</v>
      </c>
      <c r="C1510" s="93" t="s">
        <v>17344</v>
      </c>
      <c r="D1510" s="81" t="s">
        <v>17345</v>
      </c>
      <c r="E1510" s="81" t="s">
        <v>2964</v>
      </c>
      <c r="F1510" s="81" t="s">
        <v>3917</v>
      </c>
      <c r="G1510" s="81" t="s">
        <v>17346</v>
      </c>
    </row>
    <row r="1511" spans="1:7">
      <c r="A1511" s="79">
        <v>1510</v>
      </c>
      <c r="B1511" s="79" t="s">
        <v>14168</v>
      </c>
      <c r="C1511" s="93" t="s">
        <v>17347</v>
      </c>
      <c r="D1511" s="81" t="s">
        <v>17348</v>
      </c>
      <c r="E1511" s="81" t="s">
        <v>2965</v>
      </c>
      <c r="F1511" s="81" t="s">
        <v>3917</v>
      </c>
      <c r="G1511" s="81" t="s">
        <v>17349</v>
      </c>
    </row>
    <row r="1512" spans="1:7">
      <c r="A1512" s="79">
        <v>1511</v>
      </c>
      <c r="B1512" s="79" t="s">
        <v>14168</v>
      </c>
      <c r="C1512" s="93" t="s">
        <v>17350</v>
      </c>
      <c r="D1512" s="81" t="s">
        <v>17351</v>
      </c>
      <c r="E1512" s="81" t="s">
        <v>2966</v>
      </c>
      <c r="F1512" s="81" t="s">
        <v>3917</v>
      </c>
      <c r="G1512" s="81" t="s">
        <v>17352</v>
      </c>
    </row>
    <row r="1513" spans="1:7">
      <c r="A1513" s="79">
        <v>1512</v>
      </c>
      <c r="B1513" s="79" t="s">
        <v>14168</v>
      </c>
      <c r="C1513" s="93" t="s">
        <v>17353</v>
      </c>
      <c r="D1513" s="81" t="s">
        <v>17354</v>
      </c>
      <c r="E1513" s="81" t="s">
        <v>2967</v>
      </c>
      <c r="F1513" s="81" t="s">
        <v>3917</v>
      </c>
      <c r="G1513" s="81"/>
    </row>
    <row r="1514" spans="1:7">
      <c r="A1514" s="79">
        <v>1513</v>
      </c>
      <c r="B1514" s="79" t="s">
        <v>14168</v>
      </c>
      <c r="C1514" s="93" t="s">
        <v>17355</v>
      </c>
      <c r="D1514" s="81" t="s">
        <v>17356</v>
      </c>
      <c r="E1514" s="81" t="s">
        <v>2968</v>
      </c>
      <c r="F1514" s="81" t="s">
        <v>3917</v>
      </c>
      <c r="G1514" s="81" t="s">
        <v>17357</v>
      </c>
    </row>
    <row r="1515" spans="1:7">
      <c r="A1515" s="79">
        <v>1514</v>
      </c>
      <c r="B1515" s="79" t="s">
        <v>14168</v>
      </c>
      <c r="C1515" s="93" t="s">
        <v>17358</v>
      </c>
      <c r="D1515" s="81" t="s">
        <v>17359</v>
      </c>
      <c r="E1515" s="81" t="s">
        <v>2969</v>
      </c>
      <c r="F1515" s="81" t="s">
        <v>3917</v>
      </c>
      <c r="G1515" s="81"/>
    </row>
    <row r="1516" spans="1:7">
      <c r="A1516" s="79">
        <v>1515</v>
      </c>
      <c r="B1516" s="79" t="s">
        <v>14168</v>
      </c>
      <c r="C1516" s="93" t="s">
        <v>17360</v>
      </c>
      <c r="D1516" s="81" t="s">
        <v>17361</v>
      </c>
      <c r="E1516" s="81" t="s">
        <v>2970</v>
      </c>
      <c r="F1516" s="81" t="s">
        <v>3917</v>
      </c>
      <c r="G1516" s="81"/>
    </row>
    <row r="1517" spans="1:7">
      <c r="A1517" s="79">
        <v>1516</v>
      </c>
      <c r="B1517" s="79" t="s">
        <v>14168</v>
      </c>
      <c r="C1517" s="93" t="s">
        <v>16035</v>
      </c>
      <c r="D1517" s="81" t="s">
        <v>17362</v>
      </c>
      <c r="E1517" s="81" t="s">
        <v>4194</v>
      </c>
      <c r="F1517" s="81" t="s">
        <v>3926</v>
      </c>
      <c r="G1517" s="81" t="s">
        <v>17363</v>
      </c>
    </row>
    <row r="1518" spans="1:7">
      <c r="A1518" s="79">
        <v>1517</v>
      </c>
      <c r="B1518" s="79" t="s">
        <v>14168</v>
      </c>
      <c r="C1518" s="93" t="s">
        <v>17364</v>
      </c>
      <c r="D1518" s="81" t="s">
        <v>17365</v>
      </c>
      <c r="E1518" s="81" t="s">
        <v>2971</v>
      </c>
      <c r="F1518" s="81" t="s">
        <v>3917</v>
      </c>
      <c r="G1518" s="81" t="s">
        <v>17366</v>
      </c>
    </row>
    <row r="1519" spans="1:7">
      <c r="A1519" s="79">
        <v>1518</v>
      </c>
      <c r="B1519" s="79" t="s">
        <v>14168</v>
      </c>
      <c r="C1519" s="93" t="s">
        <v>17367</v>
      </c>
      <c r="D1519" s="81" t="s">
        <v>17368</v>
      </c>
      <c r="E1519" s="81" t="s">
        <v>4441</v>
      </c>
      <c r="F1519" s="81" t="s">
        <v>3919</v>
      </c>
      <c r="G1519" s="81" t="s">
        <v>17369</v>
      </c>
    </row>
    <row r="1520" spans="1:7">
      <c r="A1520" s="79">
        <v>1519</v>
      </c>
      <c r="B1520" s="79" t="s">
        <v>14168</v>
      </c>
      <c r="C1520" s="93" t="s">
        <v>17370</v>
      </c>
      <c r="D1520" s="81" t="s">
        <v>17371</v>
      </c>
      <c r="E1520" s="81" t="s">
        <v>3922</v>
      </c>
      <c r="F1520" s="81" t="s">
        <v>3913</v>
      </c>
      <c r="G1520" s="81" t="s">
        <v>14688</v>
      </c>
    </row>
    <row r="1521" spans="1:12">
      <c r="A1521" s="79">
        <v>1520</v>
      </c>
      <c r="B1521" s="79" t="s">
        <v>14168</v>
      </c>
      <c r="C1521" s="93" t="s">
        <v>17372</v>
      </c>
      <c r="D1521" s="81" t="s">
        <v>17373</v>
      </c>
      <c r="E1521" s="81" t="s">
        <v>2972</v>
      </c>
      <c r="F1521" s="81" t="s">
        <v>3917</v>
      </c>
      <c r="G1521" s="81"/>
    </row>
    <row r="1522" spans="1:12">
      <c r="A1522" s="79">
        <v>1521</v>
      </c>
      <c r="B1522" s="79" t="s">
        <v>14168</v>
      </c>
      <c r="C1522" s="93" t="s">
        <v>17374</v>
      </c>
      <c r="D1522" s="81" t="s">
        <v>17375</v>
      </c>
      <c r="E1522" s="81" t="s">
        <v>4447</v>
      </c>
      <c r="F1522" s="81" t="s">
        <v>3919</v>
      </c>
      <c r="G1522" s="81" t="s">
        <v>17376</v>
      </c>
    </row>
    <row r="1523" spans="1:12">
      <c r="A1523" s="79">
        <v>1522</v>
      </c>
      <c r="B1523" s="79" t="s">
        <v>14168</v>
      </c>
      <c r="C1523" s="93" t="s">
        <v>17377</v>
      </c>
      <c r="D1523" s="81" t="s">
        <v>17378</v>
      </c>
      <c r="E1523" s="81" t="s">
        <v>2973</v>
      </c>
      <c r="F1523" s="81" t="s">
        <v>3917</v>
      </c>
      <c r="G1523" s="81"/>
    </row>
    <row r="1524" spans="1:12">
      <c r="A1524" s="79">
        <v>1523</v>
      </c>
      <c r="B1524" s="79" t="s">
        <v>14168</v>
      </c>
      <c r="C1524" s="93" t="s">
        <v>17379</v>
      </c>
      <c r="D1524" s="81" t="s">
        <v>17380</v>
      </c>
      <c r="E1524" s="81" t="s">
        <v>2974</v>
      </c>
      <c r="F1524" s="81" t="s">
        <v>3917</v>
      </c>
      <c r="G1524" s="81"/>
    </row>
    <row r="1525" spans="1:12">
      <c r="A1525" s="79">
        <v>1524</v>
      </c>
      <c r="B1525" s="79" t="s">
        <v>14168</v>
      </c>
      <c r="C1525" s="93" t="s">
        <v>17381</v>
      </c>
      <c r="D1525" s="81" t="s">
        <v>17382</v>
      </c>
      <c r="E1525" s="81" t="s">
        <v>2975</v>
      </c>
      <c r="F1525" s="81" t="s">
        <v>3917</v>
      </c>
      <c r="G1525" s="81" t="s">
        <v>17383</v>
      </c>
    </row>
    <row r="1526" spans="1:12">
      <c r="A1526" s="79">
        <v>1525</v>
      </c>
      <c r="B1526" s="79" t="s">
        <v>14168</v>
      </c>
      <c r="C1526" s="93" t="s">
        <v>17384</v>
      </c>
      <c r="D1526" s="81" t="s">
        <v>17385</v>
      </c>
      <c r="E1526" s="81" t="s">
        <v>2976</v>
      </c>
      <c r="F1526" s="81" t="s">
        <v>3917</v>
      </c>
      <c r="G1526" s="81"/>
    </row>
    <row r="1527" spans="1:12">
      <c r="A1527" s="79">
        <v>1526</v>
      </c>
      <c r="B1527" s="79" t="s">
        <v>14168</v>
      </c>
      <c r="C1527" s="93" t="s">
        <v>17386</v>
      </c>
      <c r="D1527" s="81" t="s">
        <v>17387</v>
      </c>
      <c r="E1527" s="81" t="s">
        <v>2977</v>
      </c>
      <c r="F1527" s="81" t="s">
        <v>3917</v>
      </c>
      <c r="G1527" s="81"/>
    </row>
    <row r="1528" spans="1:12">
      <c r="A1528" s="79">
        <v>1527</v>
      </c>
      <c r="B1528" s="79" t="s">
        <v>14168</v>
      </c>
      <c r="C1528" s="93" t="s">
        <v>17388</v>
      </c>
      <c r="D1528" s="81" t="s">
        <v>4451</v>
      </c>
      <c r="E1528" s="81" t="s">
        <v>4450</v>
      </c>
      <c r="F1528" s="81" t="s">
        <v>3919</v>
      </c>
      <c r="G1528" s="81" t="s">
        <v>17389</v>
      </c>
    </row>
    <row r="1529" spans="1:12">
      <c r="A1529" s="79">
        <v>1528</v>
      </c>
      <c r="B1529" s="79" t="s">
        <v>14168</v>
      </c>
      <c r="C1529" s="93" t="s">
        <v>17390</v>
      </c>
      <c r="D1529" s="81" t="s">
        <v>17391</v>
      </c>
      <c r="E1529" s="81" t="s">
        <v>2978</v>
      </c>
      <c r="F1529" s="81" t="s">
        <v>3917</v>
      </c>
      <c r="G1529" s="81" t="s">
        <v>17392</v>
      </c>
    </row>
    <row r="1530" spans="1:12">
      <c r="A1530" s="79">
        <v>1529</v>
      </c>
      <c r="B1530" s="79" t="s">
        <v>14168</v>
      </c>
      <c r="C1530" s="93" t="s">
        <v>17393</v>
      </c>
      <c r="D1530" s="81" t="s">
        <v>17394</v>
      </c>
      <c r="E1530" s="81" t="s">
        <v>2979</v>
      </c>
      <c r="F1530" s="81" t="s">
        <v>3917</v>
      </c>
      <c r="G1530" s="81"/>
    </row>
    <row r="1531" spans="1:12">
      <c r="A1531" s="79">
        <v>1530</v>
      </c>
      <c r="B1531" s="79" t="s">
        <v>14168</v>
      </c>
      <c r="C1531" s="93" t="s">
        <v>17395</v>
      </c>
      <c r="D1531" s="81" t="s">
        <v>17396</v>
      </c>
      <c r="E1531" s="81" t="s">
        <v>3999</v>
      </c>
      <c r="F1531" s="81" t="s">
        <v>3919</v>
      </c>
      <c r="G1531" s="81" t="s">
        <v>17397</v>
      </c>
    </row>
    <row r="1532" spans="1:12">
      <c r="A1532" s="79">
        <v>1531</v>
      </c>
      <c r="B1532" s="79" t="s">
        <v>14168</v>
      </c>
      <c r="C1532" s="93" t="s">
        <v>17398</v>
      </c>
      <c r="D1532" s="81" t="s">
        <v>17399</v>
      </c>
      <c r="E1532" s="81" t="s">
        <v>2980</v>
      </c>
      <c r="F1532" s="81" t="s">
        <v>3917</v>
      </c>
      <c r="G1532" s="81"/>
    </row>
    <row r="1533" spans="1:12">
      <c r="A1533" s="79">
        <v>1532</v>
      </c>
      <c r="B1533" s="79" t="s">
        <v>14168</v>
      </c>
      <c r="C1533" s="93" t="s">
        <v>17400</v>
      </c>
      <c r="D1533" s="81" t="s">
        <v>17401</v>
      </c>
      <c r="E1533" s="81" t="s">
        <v>2981</v>
      </c>
      <c r="F1533" s="81" t="s">
        <v>3917</v>
      </c>
      <c r="G1533" s="81"/>
    </row>
    <row r="1534" spans="1:12">
      <c r="A1534" s="79">
        <v>1533</v>
      </c>
      <c r="B1534" s="79" t="s">
        <v>14168</v>
      </c>
      <c r="C1534" s="93" t="s">
        <v>17402</v>
      </c>
      <c r="D1534" s="81" t="s">
        <v>17403</v>
      </c>
      <c r="E1534" s="81" t="s">
        <v>2982</v>
      </c>
      <c r="F1534" s="81" t="s">
        <v>3917</v>
      </c>
      <c r="G1534" s="81"/>
      <c r="H1534" s="77"/>
      <c r="I1534" s="77"/>
      <c r="J1534" s="77"/>
      <c r="K1534" s="77"/>
      <c r="L1534" s="77"/>
    </row>
    <row r="1535" spans="1:12">
      <c r="A1535" s="79">
        <v>1534</v>
      </c>
      <c r="B1535" s="79" t="s">
        <v>14168</v>
      </c>
      <c r="C1535" s="93" t="s">
        <v>16171</v>
      </c>
      <c r="D1535" s="81" t="s">
        <v>17404</v>
      </c>
      <c r="E1535" s="81" t="s">
        <v>2983</v>
      </c>
      <c r="F1535" s="81" t="s">
        <v>3917</v>
      </c>
      <c r="G1535" s="81" t="s">
        <v>17405</v>
      </c>
    </row>
    <row r="1536" spans="1:12">
      <c r="A1536" s="79">
        <v>1535</v>
      </c>
      <c r="B1536" s="79" t="s">
        <v>14168</v>
      </c>
      <c r="C1536" s="93" t="s">
        <v>17406</v>
      </c>
      <c r="D1536" s="81" t="s">
        <v>17407</v>
      </c>
      <c r="E1536" s="81" t="s">
        <v>2984</v>
      </c>
      <c r="F1536" s="81" t="s">
        <v>3917</v>
      </c>
      <c r="G1536" s="81"/>
    </row>
    <row r="1537" spans="1:12">
      <c r="A1537" s="79">
        <v>1536</v>
      </c>
      <c r="B1537" s="79" t="s">
        <v>14168</v>
      </c>
      <c r="C1537" s="93" t="s">
        <v>16584</v>
      </c>
      <c r="D1537" s="81" t="s">
        <v>17408</v>
      </c>
      <c r="E1537" s="81" t="s">
        <v>2985</v>
      </c>
      <c r="F1537" s="81" t="s">
        <v>3917</v>
      </c>
      <c r="G1537" s="81" t="s">
        <v>17409</v>
      </c>
    </row>
    <row r="1538" spans="1:12">
      <c r="A1538" s="79">
        <v>1537</v>
      </c>
      <c r="B1538" s="79" t="s">
        <v>14168</v>
      </c>
      <c r="C1538" s="93" t="s">
        <v>17410</v>
      </c>
      <c r="D1538" s="81" t="s">
        <v>17411</v>
      </c>
      <c r="E1538" s="81" t="s">
        <v>2986</v>
      </c>
      <c r="F1538" s="81" t="s">
        <v>3917</v>
      </c>
      <c r="G1538" s="81"/>
    </row>
    <row r="1539" spans="1:12">
      <c r="A1539" s="79">
        <v>1538</v>
      </c>
      <c r="B1539" s="79" t="s">
        <v>14168</v>
      </c>
      <c r="C1539" s="93" t="s">
        <v>17412</v>
      </c>
      <c r="D1539" s="81" t="s">
        <v>17413</v>
      </c>
      <c r="E1539" s="81" t="s">
        <v>2987</v>
      </c>
      <c r="F1539" s="81" t="s">
        <v>3917</v>
      </c>
      <c r="G1539" s="81" t="s">
        <v>17414</v>
      </c>
    </row>
    <row r="1540" spans="1:12">
      <c r="A1540" s="79">
        <v>1539</v>
      </c>
      <c r="B1540" s="79" t="s">
        <v>14168</v>
      </c>
      <c r="C1540" s="93" t="s">
        <v>16614</v>
      </c>
      <c r="D1540" s="81" t="s">
        <v>17415</v>
      </c>
      <c r="E1540" s="81" t="s">
        <v>2988</v>
      </c>
      <c r="F1540" s="81" t="s">
        <v>3917</v>
      </c>
      <c r="G1540" s="81" t="s">
        <v>17416</v>
      </c>
      <c r="H1540" s="77"/>
      <c r="I1540" s="77"/>
      <c r="J1540" s="77"/>
      <c r="K1540" s="77"/>
      <c r="L1540" s="77"/>
    </row>
    <row r="1541" spans="1:12">
      <c r="A1541" s="79">
        <v>1540</v>
      </c>
      <c r="B1541" s="79" t="s">
        <v>14168</v>
      </c>
      <c r="C1541" s="93" t="s">
        <v>16617</v>
      </c>
      <c r="D1541" s="81" t="s">
        <v>17417</v>
      </c>
      <c r="E1541" s="81" t="s">
        <v>2989</v>
      </c>
      <c r="F1541" s="81" t="s">
        <v>3917</v>
      </c>
      <c r="G1541" s="81" t="s">
        <v>17418</v>
      </c>
    </row>
    <row r="1542" spans="1:12">
      <c r="A1542" s="79">
        <v>1541</v>
      </c>
      <c r="B1542" s="79" t="s">
        <v>14168</v>
      </c>
      <c r="C1542" s="93" t="s">
        <v>14309</v>
      </c>
      <c r="D1542" s="81" t="s">
        <v>4022</v>
      </c>
      <c r="E1542" s="81" t="s">
        <v>2990</v>
      </c>
      <c r="F1542" s="81" t="s">
        <v>3917</v>
      </c>
      <c r="G1542" s="81" t="s">
        <v>17419</v>
      </c>
    </row>
    <row r="1543" spans="1:12">
      <c r="A1543" s="79">
        <v>1542</v>
      </c>
      <c r="B1543" s="79" t="s">
        <v>14168</v>
      </c>
      <c r="C1543" s="93" t="s">
        <v>16695</v>
      </c>
      <c r="D1543" s="81" t="s">
        <v>17420</v>
      </c>
      <c r="E1543" s="81" t="s">
        <v>2991</v>
      </c>
      <c r="F1543" s="81" t="s">
        <v>3917</v>
      </c>
      <c r="G1543" s="81" t="s">
        <v>17421</v>
      </c>
    </row>
    <row r="1544" spans="1:12">
      <c r="A1544" s="79">
        <v>1543</v>
      </c>
      <c r="B1544" s="79" t="s">
        <v>14168</v>
      </c>
      <c r="C1544" s="93" t="s">
        <v>17422</v>
      </c>
      <c r="D1544" s="81" t="s">
        <v>17423</v>
      </c>
      <c r="E1544" s="81" t="s">
        <v>2992</v>
      </c>
      <c r="F1544" s="81" t="s">
        <v>3917</v>
      </c>
      <c r="G1544" s="81"/>
    </row>
    <row r="1545" spans="1:12">
      <c r="A1545" s="79">
        <v>1544</v>
      </c>
      <c r="B1545" s="79" t="s">
        <v>14168</v>
      </c>
      <c r="C1545" s="93" t="s">
        <v>17424</v>
      </c>
      <c r="D1545" s="81" t="s">
        <v>17425</v>
      </c>
      <c r="E1545" s="81" t="s">
        <v>2993</v>
      </c>
      <c r="F1545" s="81" t="s">
        <v>3917</v>
      </c>
      <c r="G1545" s="81"/>
    </row>
    <row r="1546" spans="1:12">
      <c r="A1546" s="79">
        <v>1545</v>
      </c>
      <c r="B1546" s="79" t="s">
        <v>14168</v>
      </c>
      <c r="C1546" s="93" t="s">
        <v>17426</v>
      </c>
      <c r="D1546" s="81" t="s">
        <v>4457</v>
      </c>
      <c r="E1546" s="81" t="s">
        <v>4456</v>
      </c>
      <c r="F1546" s="81" t="s">
        <v>3913</v>
      </c>
      <c r="G1546" s="81" t="s">
        <v>16491</v>
      </c>
    </row>
    <row r="1547" spans="1:12">
      <c r="A1547" s="79">
        <v>1546</v>
      </c>
      <c r="B1547" s="79" t="s">
        <v>14168</v>
      </c>
      <c r="C1547" s="93" t="s">
        <v>17427</v>
      </c>
      <c r="D1547" s="81" t="s">
        <v>17428</v>
      </c>
      <c r="E1547" s="81" t="s">
        <v>4454</v>
      </c>
      <c r="F1547" s="81" t="s">
        <v>3913</v>
      </c>
      <c r="G1547" s="81" t="s">
        <v>16491</v>
      </c>
    </row>
    <row r="1548" spans="1:12">
      <c r="A1548" s="79">
        <v>1547</v>
      </c>
      <c r="B1548" s="79" t="s">
        <v>14168</v>
      </c>
      <c r="C1548" s="93" t="s">
        <v>17429</v>
      </c>
      <c r="D1548" s="81" t="s">
        <v>17430</v>
      </c>
      <c r="E1548" s="81" t="s">
        <v>4449</v>
      </c>
      <c r="F1548" s="81" t="s">
        <v>3919</v>
      </c>
      <c r="G1548" s="81" t="s">
        <v>17431</v>
      </c>
    </row>
    <row r="1549" spans="1:12">
      <c r="A1549" s="79">
        <v>1548</v>
      </c>
      <c r="B1549" s="79" t="s">
        <v>14168</v>
      </c>
      <c r="C1549" s="93" t="s">
        <v>14938</v>
      </c>
      <c r="D1549" s="81" t="s">
        <v>17432</v>
      </c>
      <c r="E1549" s="81" t="s">
        <v>2994</v>
      </c>
      <c r="F1549" s="81" t="s">
        <v>3917</v>
      </c>
      <c r="G1549" s="81" t="s">
        <v>17433</v>
      </c>
    </row>
    <row r="1550" spans="1:12">
      <c r="A1550" s="79">
        <v>1549</v>
      </c>
      <c r="B1550" s="79" t="s">
        <v>14168</v>
      </c>
      <c r="C1550" s="93" t="s">
        <v>17434</v>
      </c>
      <c r="D1550" s="81" t="s">
        <v>17435</v>
      </c>
      <c r="E1550" s="81" t="s">
        <v>2995</v>
      </c>
      <c r="F1550" s="81" t="s">
        <v>3917</v>
      </c>
      <c r="G1550" s="81"/>
    </row>
    <row r="1551" spans="1:12">
      <c r="A1551" s="79">
        <v>1550</v>
      </c>
      <c r="B1551" s="79" t="s">
        <v>14168</v>
      </c>
      <c r="C1551" s="93" t="s">
        <v>17436</v>
      </c>
      <c r="D1551" s="81" t="s">
        <v>17437</v>
      </c>
      <c r="E1551" s="81" t="s">
        <v>4445</v>
      </c>
      <c r="F1551" s="81" t="s">
        <v>3913</v>
      </c>
      <c r="G1551" s="81" t="s">
        <v>16491</v>
      </c>
    </row>
    <row r="1552" spans="1:12">
      <c r="A1552" s="79">
        <v>1551</v>
      </c>
      <c r="B1552" s="79" t="s">
        <v>14168</v>
      </c>
      <c r="C1552" s="93" t="s">
        <v>17438</v>
      </c>
      <c r="D1552" s="81" t="s">
        <v>17439</v>
      </c>
      <c r="E1552" s="81" t="s">
        <v>2996</v>
      </c>
      <c r="F1552" s="81" t="s">
        <v>3917</v>
      </c>
      <c r="G1552" s="81"/>
    </row>
    <row r="1553" spans="1:12">
      <c r="A1553" s="79">
        <v>1552</v>
      </c>
      <c r="B1553" s="79" t="s">
        <v>14168</v>
      </c>
      <c r="C1553" s="93" t="s">
        <v>17440</v>
      </c>
      <c r="D1553" s="81" t="s">
        <v>17441</v>
      </c>
      <c r="E1553" s="81" t="s">
        <v>4446</v>
      </c>
      <c r="F1553" s="81" t="s">
        <v>3913</v>
      </c>
      <c r="G1553" s="81" t="s">
        <v>14210</v>
      </c>
    </row>
    <row r="1554" spans="1:12">
      <c r="A1554" s="79">
        <v>1553</v>
      </c>
      <c r="B1554" s="79" t="s">
        <v>14168</v>
      </c>
      <c r="C1554" s="93" t="s">
        <v>15745</v>
      </c>
      <c r="D1554" s="81" t="s">
        <v>17442</v>
      </c>
      <c r="E1554" s="81" t="s">
        <v>4409</v>
      </c>
      <c r="F1554" s="81" t="s">
        <v>3926</v>
      </c>
      <c r="G1554" s="81" t="s">
        <v>17443</v>
      </c>
    </row>
    <row r="1555" spans="1:12">
      <c r="A1555" s="79">
        <v>1554</v>
      </c>
      <c r="B1555" s="79" t="s">
        <v>14168</v>
      </c>
      <c r="C1555" s="93" t="s">
        <v>17444</v>
      </c>
      <c r="D1555" s="81" t="s">
        <v>17445</v>
      </c>
      <c r="E1555" s="81" t="s">
        <v>4005</v>
      </c>
      <c r="F1555" s="81" t="s">
        <v>3919</v>
      </c>
      <c r="G1555" s="81" t="s">
        <v>17446</v>
      </c>
    </row>
    <row r="1556" spans="1:12">
      <c r="A1556" s="79">
        <v>1555</v>
      </c>
      <c r="B1556" s="79" t="s">
        <v>14168</v>
      </c>
      <c r="C1556" s="93" t="s">
        <v>17447</v>
      </c>
      <c r="D1556" s="81" t="s">
        <v>17448</v>
      </c>
      <c r="E1556" s="81" t="s">
        <v>2997</v>
      </c>
      <c r="F1556" s="81" t="s">
        <v>3917</v>
      </c>
      <c r="G1556" s="81"/>
    </row>
    <row r="1557" spans="1:12">
      <c r="A1557" s="79">
        <v>1556</v>
      </c>
      <c r="B1557" s="79" t="s">
        <v>14168</v>
      </c>
      <c r="C1557" s="93" t="s">
        <v>17449</v>
      </c>
      <c r="D1557" s="81" t="s">
        <v>17450</v>
      </c>
      <c r="E1557" s="81" t="s">
        <v>2998</v>
      </c>
      <c r="F1557" s="81" t="s">
        <v>3917</v>
      </c>
      <c r="G1557" s="81"/>
    </row>
    <row r="1558" spans="1:12">
      <c r="A1558" s="79">
        <v>1557</v>
      </c>
      <c r="B1558" s="79" t="s">
        <v>14168</v>
      </c>
      <c r="C1558" s="93" t="s">
        <v>17451</v>
      </c>
      <c r="D1558" s="81" t="s">
        <v>17452</v>
      </c>
      <c r="E1558" s="81" t="s">
        <v>2999</v>
      </c>
      <c r="F1558" s="81" t="s">
        <v>3917</v>
      </c>
      <c r="G1558" s="81"/>
    </row>
    <row r="1559" spans="1:12">
      <c r="A1559" s="79">
        <v>1558</v>
      </c>
      <c r="B1559" s="79" t="s">
        <v>14168</v>
      </c>
      <c r="C1559" s="93" t="s">
        <v>14459</v>
      </c>
      <c r="D1559" s="81" t="s">
        <v>17453</v>
      </c>
      <c r="E1559" s="81" t="s">
        <v>3000</v>
      </c>
      <c r="F1559" s="81" t="s">
        <v>3917</v>
      </c>
      <c r="G1559" s="81" t="s">
        <v>17454</v>
      </c>
    </row>
    <row r="1560" spans="1:12">
      <c r="A1560" s="79">
        <v>1559</v>
      </c>
      <c r="B1560" s="79" t="s">
        <v>14168</v>
      </c>
      <c r="C1560" s="93" t="s">
        <v>15534</v>
      </c>
      <c r="D1560" s="81" t="s">
        <v>17455</v>
      </c>
      <c r="E1560" s="81" t="s">
        <v>3001</v>
      </c>
      <c r="F1560" s="81" t="s">
        <v>3917</v>
      </c>
      <c r="G1560" s="81" t="s">
        <v>17456</v>
      </c>
    </row>
    <row r="1561" spans="1:12">
      <c r="A1561" s="79">
        <v>1560</v>
      </c>
      <c r="B1561" s="79" t="s">
        <v>14168</v>
      </c>
      <c r="C1561" s="93" t="s">
        <v>17457</v>
      </c>
      <c r="D1561" s="81" t="s">
        <v>17458</v>
      </c>
      <c r="E1561" s="81" t="s">
        <v>4448</v>
      </c>
      <c r="F1561" s="81" t="s">
        <v>3919</v>
      </c>
      <c r="G1561" s="81" t="s">
        <v>17459</v>
      </c>
    </row>
    <row r="1562" spans="1:12">
      <c r="A1562" s="79">
        <v>1561</v>
      </c>
      <c r="B1562" s="79" t="s">
        <v>14168</v>
      </c>
      <c r="C1562" s="93" t="s">
        <v>15008</v>
      </c>
      <c r="D1562" s="81" t="s">
        <v>17460</v>
      </c>
      <c r="E1562" s="81" t="s">
        <v>3002</v>
      </c>
      <c r="F1562" s="81" t="s">
        <v>3917</v>
      </c>
      <c r="G1562" s="81" t="s">
        <v>17461</v>
      </c>
    </row>
    <row r="1563" spans="1:12">
      <c r="A1563" s="79">
        <v>1562</v>
      </c>
      <c r="B1563" s="79" t="s">
        <v>14168</v>
      </c>
      <c r="C1563" s="93" t="s">
        <v>17462</v>
      </c>
      <c r="D1563" s="81" t="s">
        <v>17463</v>
      </c>
      <c r="E1563" s="81" t="s">
        <v>4154</v>
      </c>
      <c r="F1563" s="81" t="s">
        <v>3913</v>
      </c>
      <c r="G1563" s="81" t="s">
        <v>15406</v>
      </c>
      <c r="H1563" s="77"/>
      <c r="I1563" s="77"/>
      <c r="J1563" s="77"/>
      <c r="K1563" s="77"/>
      <c r="L1563" s="77"/>
    </row>
    <row r="1564" spans="1:12">
      <c r="A1564" s="79">
        <v>1563</v>
      </c>
      <c r="B1564" s="79" t="s">
        <v>14168</v>
      </c>
      <c r="C1564" s="93" t="s">
        <v>17464</v>
      </c>
      <c r="D1564" s="81" t="s">
        <v>17465</v>
      </c>
      <c r="E1564" s="81" t="s">
        <v>3003</v>
      </c>
      <c r="F1564" s="81" t="s">
        <v>3917</v>
      </c>
      <c r="G1564" s="81"/>
    </row>
    <row r="1565" spans="1:12">
      <c r="A1565" s="79">
        <v>1564</v>
      </c>
      <c r="B1565" s="79" t="s">
        <v>14168</v>
      </c>
      <c r="C1565" s="93" t="s">
        <v>14928</v>
      </c>
      <c r="D1565" s="81" t="s">
        <v>17466</v>
      </c>
      <c r="E1565" s="81" t="s">
        <v>3004</v>
      </c>
      <c r="F1565" s="81" t="s">
        <v>3917</v>
      </c>
      <c r="G1565" s="81" t="s">
        <v>17467</v>
      </c>
    </row>
    <row r="1566" spans="1:12">
      <c r="A1566" s="79">
        <v>1565</v>
      </c>
      <c r="B1566" s="79" t="s">
        <v>14168</v>
      </c>
      <c r="C1566" s="93" t="s">
        <v>17468</v>
      </c>
      <c r="D1566" s="81" t="s">
        <v>17469</v>
      </c>
      <c r="E1566" s="81" t="s">
        <v>3005</v>
      </c>
      <c r="F1566" s="81" t="s">
        <v>3917</v>
      </c>
      <c r="G1566" s="81" t="s">
        <v>17470</v>
      </c>
      <c r="H1566" s="77"/>
      <c r="I1566" s="77"/>
      <c r="J1566" s="77"/>
      <c r="K1566" s="77"/>
      <c r="L1566" s="77"/>
    </row>
    <row r="1567" spans="1:12">
      <c r="A1567" s="79">
        <v>1566</v>
      </c>
      <c r="B1567" s="79" t="s">
        <v>14168</v>
      </c>
      <c r="C1567" s="93" t="s">
        <v>17471</v>
      </c>
      <c r="D1567" s="81" t="s">
        <v>17472</v>
      </c>
      <c r="E1567" s="81" t="s">
        <v>3006</v>
      </c>
      <c r="F1567" s="81" t="s">
        <v>3917</v>
      </c>
      <c r="G1567" s="81"/>
    </row>
    <row r="1568" spans="1:12">
      <c r="A1568" s="79">
        <v>1567</v>
      </c>
      <c r="B1568" s="79" t="s">
        <v>14168</v>
      </c>
      <c r="C1568" s="93" t="s">
        <v>16053</v>
      </c>
      <c r="D1568" s="81" t="s">
        <v>17473</v>
      </c>
      <c r="E1568" s="81" t="s">
        <v>3007</v>
      </c>
      <c r="F1568" s="81" t="s">
        <v>3917</v>
      </c>
      <c r="G1568" s="81" t="s">
        <v>17474</v>
      </c>
    </row>
    <row r="1569" spans="1:12">
      <c r="A1569" s="79">
        <v>1568</v>
      </c>
      <c r="B1569" s="79" t="s">
        <v>14168</v>
      </c>
      <c r="C1569" s="93" t="s">
        <v>17475</v>
      </c>
      <c r="D1569" s="81" t="s">
        <v>17476</v>
      </c>
      <c r="E1569" s="81" t="s">
        <v>3008</v>
      </c>
      <c r="F1569" s="81" t="s">
        <v>3917</v>
      </c>
      <c r="G1569" s="81"/>
    </row>
    <row r="1570" spans="1:12">
      <c r="A1570" s="79">
        <v>1569</v>
      </c>
      <c r="B1570" s="79" t="s">
        <v>14168</v>
      </c>
      <c r="C1570" s="93" t="s">
        <v>16720</v>
      </c>
      <c r="D1570" s="81" t="s">
        <v>17477</v>
      </c>
      <c r="E1570" s="81" t="s">
        <v>3009</v>
      </c>
      <c r="F1570" s="81" t="s">
        <v>3917</v>
      </c>
      <c r="G1570" s="81" t="s">
        <v>17478</v>
      </c>
    </row>
    <row r="1571" spans="1:12">
      <c r="A1571" s="79">
        <v>1570</v>
      </c>
      <c r="B1571" s="79" t="s">
        <v>14168</v>
      </c>
      <c r="C1571" s="93" t="s">
        <v>15551</v>
      </c>
      <c r="D1571" s="81" t="s">
        <v>17479</v>
      </c>
      <c r="E1571" s="81" t="s">
        <v>4431</v>
      </c>
      <c r="F1571" s="81" t="s">
        <v>3913</v>
      </c>
      <c r="G1571" s="81" t="s">
        <v>17480</v>
      </c>
    </row>
    <row r="1572" spans="1:12">
      <c r="A1572" s="79">
        <v>1571</v>
      </c>
      <c r="B1572" s="79" t="s">
        <v>14168</v>
      </c>
      <c r="C1572" s="93" t="s">
        <v>17481</v>
      </c>
      <c r="D1572" s="81" t="s">
        <v>17482</v>
      </c>
      <c r="E1572" s="81" t="s">
        <v>3010</v>
      </c>
      <c r="F1572" s="81" t="s">
        <v>3917</v>
      </c>
      <c r="G1572" s="81"/>
    </row>
    <row r="1573" spans="1:12">
      <c r="A1573" s="79">
        <v>1572</v>
      </c>
      <c r="B1573" s="79" t="s">
        <v>14168</v>
      </c>
      <c r="C1573" s="93" t="s">
        <v>17483</v>
      </c>
      <c r="D1573" s="81" t="s">
        <v>17484</v>
      </c>
      <c r="E1573" s="81" t="s">
        <v>3011</v>
      </c>
      <c r="F1573" s="81" t="s">
        <v>3917</v>
      </c>
      <c r="G1573" s="81"/>
    </row>
    <row r="1574" spans="1:12">
      <c r="A1574" s="79">
        <v>1573</v>
      </c>
      <c r="B1574" s="79" t="s">
        <v>14168</v>
      </c>
      <c r="C1574" s="93" t="s">
        <v>17485</v>
      </c>
      <c r="D1574" s="81" t="s">
        <v>17486</v>
      </c>
      <c r="E1574" s="81" t="s">
        <v>3012</v>
      </c>
      <c r="F1574" s="81" t="s">
        <v>3917</v>
      </c>
      <c r="G1574" s="81"/>
    </row>
    <row r="1575" spans="1:12">
      <c r="A1575" s="79">
        <v>1574</v>
      </c>
      <c r="B1575" s="79" t="s">
        <v>14168</v>
      </c>
      <c r="C1575" s="93" t="s">
        <v>17487</v>
      </c>
      <c r="D1575" s="81" t="s">
        <v>4185</v>
      </c>
      <c r="E1575" s="81" t="s">
        <v>3013</v>
      </c>
      <c r="F1575" s="81" t="s">
        <v>3917</v>
      </c>
      <c r="G1575" s="81" t="s">
        <v>17488</v>
      </c>
    </row>
    <row r="1576" spans="1:12">
      <c r="A1576" s="79">
        <v>1575</v>
      </c>
      <c r="B1576" s="79" t="s">
        <v>14168</v>
      </c>
      <c r="C1576" s="93" t="s">
        <v>17489</v>
      </c>
      <c r="D1576" s="81" t="s">
        <v>17490</v>
      </c>
      <c r="E1576" s="81" t="s">
        <v>3014</v>
      </c>
      <c r="F1576" s="81" t="s">
        <v>3917</v>
      </c>
      <c r="G1576" s="81"/>
    </row>
    <row r="1577" spans="1:12">
      <c r="A1577" s="79">
        <v>1576</v>
      </c>
      <c r="B1577" s="79" t="s">
        <v>14168</v>
      </c>
      <c r="C1577" s="93" t="s">
        <v>17491</v>
      </c>
      <c r="D1577" s="81" t="s">
        <v>17492</v>
      </c>
      <c r="E1577" s="81" t="s">
        <v>3015</v>
      </c>
      <c r="F1577" s="81" t="s">
        <v>3917</v>
      </c>
      <c r="G1577" s="81"/>
    </row>
    <row r="1578" spans="1:12">
      <c r="A1578" s="79">
        <v>1577</v>
      </c>
      <c r="B1578" s="79" t="s">
        <v>14168</v>
      </c>
      <c r="C1578" s="93" t="s">
        <v>17493</v>
      </c>
      <c r="D1578" s="81" t="s">
        <v>17494</v>
      </c>
      <c r="E1578" s="81" t="s">
        <v>3016</v>
      </c>
      <c r="F1578" s="81" t="s">
        <v>3917</v>
      </c>
      <c r="G1578" s="81"/>
    </row>
    <row r="1579" spans="1:12">
      <c r="A1579" s="79">
        <v>1578</v>
      </c>
      <c r="B1579" s="79" t="s">
        <v>14168</v>
      </c>
      <c r="C1579" s="93" t="s">
        <v>17495</v>
      </c>
      <c r="D1579" s="81" t="s">
        <v>17496</v>
      </c>
      <c r="E1579" s="81" t="s">
        <v>3975</v>
      </c>
      <c r="F1579" s="81" t="s">
        <v>3913</v>
      </c>
      <c r="G1579" s="81" t="s">
        <v>16249</v>
      </c>
      <c r="H1579" s="77"/>
      <c r="I1579" s="77"/>
      <c r="J1579" s="77"/>
      <c r="K1579" s="77"/>
      <c r="L1579" s="77"/>
    </row>
    <row r="1580" spans="1:12">
      <c r="A1580" s="79">
        <v>1579</v>
      </c>
      <c r="B1580" s="79" t="s">
        <v>14168</v>
      </c>
      <c r="C1580" s="93" t="s">
        <v>17497</v>
      </c>
      <c r="D1580" s="81" t="s">
        <v>17498</v>
      </c>
      <c r="E1580" s="81" t="s">
        <v>3979</v>
      </c>
      <c r="F1580" s="81" t="s">
        <v>3913</v>
      </c>
      <c r="G1580" s="81" t="s">
        <v>15027</v>
      </c>
    </row>
    <row r="1581" spans="1:12">
      <c r="A1581" s="79">
        <v>1580</v>
      </c>
      <c r="B1581" s="79" t="s">
        <v>14168</v>
      </c>
      <c r="C1581" s="93" t="s">
        <v>14498</v>
      </c>
      <c r="D1581" s="81" t="s">
        <v>17499</v>
      </c>
      <c r="E1581" s="81" t="s">
        <v>4087</v>
      </c>
      <c r="F1581" s="81" t="s">
        <v>3926</v>
      </c>
      <c r="G1581" s="81" t="s">
        <v>17500</v>
      </c>
    </row>
    <row r="1582" spans="1:12">
      <c r="A1582" s="79">
        <v>1581</v>
      </c>
      <c r="B1582" s="79" t="s">
        <v>14168</v>
      </c>
      <c r="C1582" s="93" t="s">
        <v>15729</v>
      </c>
      <c r="D1582" s="81" t="s">
        <v>17501</v>
      </c>
      <c r="E1582" s="81" t="s">
        <v>3017</v>
      </c>
      <c r="F1582" s="81" t="s">
        <v>3919</v>
      </c>
      <c r="G1582" s="81" t="s">
        <v>17502</v>
      </c>
    </row>
    <row r="1583" spans="1:12">
      <c r="A1583" s="79">
        <v>1582</v>
      </c>
      <c r="B1583" s="79" t="s">
        <v>14168</v>
      </c>
      <c r="C1583" s="93" t="s">
        <v>17503</v>
      </c>
      <c r="D1583" s="81" t="s">
        <v>17504</v>
      </c>
      <c r="E1583" s="81" t="s">
        <v>4116</v>
      </c>
      <c r="F1583" s="81" t="s">
        <v>3913</v>
      </c>
      <c r="G1583" s="81" t="s">
        <v>17505</v>
      </c>
    </row>
    <row r="1584" spans="1:12">
      <c r="A1584" s="79">
        <v>1583</v>
      </c>
      <c r="B1584" s="79" t="s">
        <v>14168</v>
      </c>
      <c r="C1584" s="93" t="s">
        <v>15339</v>
      </c>
      <c r="D1584" s="81" t="s">
        <v>4109</v>
      </c>
      <c r="E1584" s="81" t="s">
        <v>4108</v>
      </c>
      <c r="F1584" s="81" t="s">
        <v>3926</v>
      </c>
      <c r="G1584" s="81" t="s">
        <v>17506</v>
      </c>
    </row>
    <row r="1585" spans="1:7">
      <c r="A1585" s="79">
        <v>1584</v>
      </c>
      <c r="B1585" s="79" t="s">
        <v>14168</v>
      </c>
      <c r="C1585" s="93" t="s">
        <v>16326</v>
      </c>
      <c r="D1585" s="81" t="s">
        <v>17507</v>
      </c>
      <c r="E1585" s="81" t="s">
        <v>3018</v>
      </c>
      <c r="F1585" s="81" t="s">
        <v>3917</v>
      </c>
      <c r="G1585" s="81" t="s">
        <v>17508</v>
      </c>
    </row>
    <row r="1586" spans="1:7">
      <c r="A1586" s="79">
        <v>1585</v>
      </c>
      <c r="B1586" s="79" t="s">
        <v>14168</v>
      </c>
      <c r="C1586" s="93" t="s">
        <v>16409</v>
      </c>
      <c r="D1586" s="81" t="s">
        <v>17509</v>
      </c>
      <c r="E1586" s="81" t="s">
        <v>3019</v>
      </c>
      <c r="F1586" s="81" t="s">
        <v>3917</v>
      </c>
      <c r="G1586" s="81" t="s">
        <v>17510</v>
      </c>
    </row>
    <row r="1587" spans="1:7">
      <c r="A1587" s="79">
        <v>1586</v>
      </c>
      <c r="B1587" s="79" t="s">
        <v>14168</v>
      </c>
      <c r="C1587" s="93" t="s">
        <v>15092</v>
      </c>
      <c r="D1587" s="81" t="s">
        <v>17511</v>
      </c>
      <c r="E1587" s="81" t="s">
        <v>3020</v>
      </c>
      <c r="F1587" s="81" t="s">
        <v>3917</v>
      </c>
      <c r="G1587" s="81" t="s">
        <v>17512</v>
      </c>
    </row>
    <row r="1588" spans="1:7">
      <c r="A1588" s="79">
        <v>1587</v>
      </c>
      <c r="B1588" s="79" t="s">
        <v>14168</v>
      </c>
      <c r="C1588" s="93" t="s">
        <v>17513</v>
      </c>
      <c r="D1588" s="81" t="s">
        <v>17514</v>
      </c>
      <c r="E1588" s="81" t="s">
        <v>4143</v>
      </c>
      <c r="F1588" s="81" t="s">
        <v>3913</v>
      </c>
      <c r="G1588" s="81" t="s">
        <v>16249</v>
      </c>
    </row>
    <row r="1589" spans="1:7">
      <c r="A1589" s="79">
        <v>1588</v>
      </c>
      <c r="B1589" s="79" t="s">
        <v>14168</v>
      </c>
      <c r="C1589" s="93" t="s">
        <v>15089</v>
      </c>
      <c r="D1589" s="81" t="s">
        <v>17515</v>
      </c>
      <c r="E1589" s="81" t="s">
        <v>3021</v>
      </c>
      <c r="F1589" s="81" t="s">
        <v>3917</v>
      </c>
      <c r="G1589" s="81" t="s">
        <v>17516</v>
      </c>
    </row>
    <row r="1590" spans="1:7">
      <c r="A1590" s="79">
        <v>1589</v>
      </c>
      <c r="B1590" s="79" t="s">
        <v>14168</v>
      </c>
      <c r="C1590" s="93" t="s">
        <v>17517</v>
      </c>
      <c r="D1590" s="81" t="s">
        <v>17518</v>
      </c>
      <c r="E1590" s="81" t="s">
        <v>3022</v>
      </c>
      <c r="F1590" s="81" t="s">
        <v>3917</v>
      </c>
      <c r="G1590" s="81"/>
    </row>
    <row r="1591" spans="1:7">
      <c r="A1591" s="79">
        <v>1590</v>
      </c>
      <c r="B1591" s="79" t="s">
        <v>14168</v>
      </c>
      <c r="C1591" s="93" t="s">
        <v>16533</v>
      </c>
      <c r="D1591" s="81" t="s">
        <v>17519</v>
      </c>
      <c r="E1591" s="81" t="s">
        <v>3023</v>
      </c>
      <c r="F1591" s="81" t="s">
        <v>3917</v>
      </c>
      <c r="G1591" s="81" t="s">
        <v>17520</v>
      </c>
    </row>
    <row r="1592" spans="1:7">
      <c r="A1592" s="79">
        <v>1591</v>
      </c>
      <c r="B1592" s="79" t="s">
        <v>14168</v>
      </c>
      <c r="C1592" s="93" t="s">
        <v>15132</v>
      </c>
      <c r="D1592" s="81" t="s">
        <v>17521</v>
      </c>
      <c r="E1592" s="81" t="s">
        <v>3024</v>
      </c>
      <c r="F1592" s="81" t="s">
        <v>3917</v>
      </c>
      <c r="G1592" s="81" t="s">
        <v>17522</v>
      </c>
    </row>
    <row r="1593" spans="1:7">
      <c r="A1593" s="79">
        <v>1592</v>
      </c>
      <c r="B1593" s="79" t="s">
        <v>14168</v>
      </c>
      <c r="C1593" s="93" t="s">
        <v>17523</v>
      </c>
      <c r="D1593" s="81" t="s">
        <v>17524</v>
      </c>
      <c r="E1593" s="81" t="s">
        <v>3025</v>
      </c>
      <c r="F1593" s="81" t="s">
        <v>3917</v>
      </c>
      <c r="G1593" s="81"/>
    </row>
    <row r="1594" spans="1:7">
      <c r="A1594" s="79">
        <v>1593</v>
      </c>
      <c r="B1594" s="79" t="s">
        <v>14168</v>
      </c>
      <c r="C1594" s="93" t="s">
        <v>14797</v>
      </c>
      <c r="D1594" s="81" t="s">
        <v>17525</v>
      </c>
      <c r="E1594" s="81" t="s">
        <v>3026</v>
      </c>
      <c r="F1594" s="81" t="s">
        <v>3917</v>
      </c>
      <c r="G1594" s="81" t="s">
        <v>17526</v>
      </c>
    </row>
    <row r="1595" spans="1:7">
      <c r="A1595" s="79">
        <v>1594</v>
      </c>
      <c r="B1595" s="79" t="s">
        <v>14168</v>
      </c>
      <c r="C1595" s="93" t="s">
        <v>15116</v>
      </c>
      <c r="D1595" s="81" t="s">
        <v>4146</v>
      </c>
      <c r="E1595" s="81" t="s">
        <v>4145</v>
      </c>
      <c r="F1595" s="81" t="s">
        <v>3926</v>
      </c>
      <c r="G1595" s="81" t="s">
        <v>15080</v>
      </c>
    </row>
    <row r="1596" spans="1:7">
      <c r="A1596" s="79">
        <v>1595</v>
      </c>
      <c r="B1596" s="79" t="s">
        <v>14168</v>
      </c>
      <c r="C1596" s="93" t="s">
        <v>16323</v>
      </c>
      <c r="D1596" s="81" t="s">
        <v>17527</v>
      </c>
      <c r="E1596" s="81" t="s">
        <v>3027</v>
      </c>
      <c r="F1596" s="81" t="s">
        <v>3917</v>
      </c>
      <c r="G1596" s="81" t="s">
        <v>17488</v>
      </c>
    </row>
    <row r="1597" spans="1:7">
      <c r="A1597" s="79">
        <v>1596</v>
      </c>
      <c r="B1597" s="79" t="s">
        <v>14168</v>
      </c>
      <c r="C1597" s="93" t="s">
        <v>17528</v>
      </c>
      <c r="D1597" s="81" t="s">
        <v>17529</v>
      </c>
      <c r="E1597" s="81" t="s">
        <v>3028</v>
      </c>
      <c r="F1597" s="81" t="s">
        <v>3917</v>
      </c>
      <c r="G1597" s="81" t="s">
        <v>17530</v>
      </c>
    </row>
    <row r="1598" spans="1:7">
      <c r="A1598" s="79">
        <v>1597</v>
      </c>
      <c r="B1598" s="79" t="s">
        <v>14168</v>
      </c>
      <c r="C1598" s="93" t="s">
        <v>16148</v>
      </c>
      <c r="D1598" s="81" t="s">
        <v>17531</v>
      </c>
      <c r="E1598" s="81" t="s">
        <v>4097</v>
      </c>
      <c r="F1598" s="81" t="s">
        <v>3913</v>
      </c>
      <c r="G1598" s="81" t="s">
        <v>17532</v>
      </c>
    </row>
    <row r="1599" spans="1:7">
      <c r="A1599" s="79">
        <v>1598</v>
      </c>
      <c r="B1599" s="79" t="s">
        <v>14168</v>
      </c>
      <c r="C1599" s="93" t="s">
        <v>17533</v>
      </c>
      <c r="D1599" s="81" t="s">
        <v>17534</v>
      </c>
      <c r="E1599" s="81" t="s">
        <v>3029</v>
      </c>
      <c r="F1599" s="81" t="s">
        <v>3917</v>
      </c>
      <c r="G1599" s="81"/>
    </row>
    <row r="1600" spans="1:7">
      <c r="A1600" s="79">
        <v>1599</v>
      </c>
      <c r="B1600" s="79" t="s">
        <v>14168</v>
      </c>
      <c r="C1600" s="93" t="s">
        <v>14425</v>
      </c>
      <c r="D1600" s="81" t="s">
        <v>17535</v>
      </c>
      <c r="E1600" s="81" t="s">
        <v>3030</v>
      </c>
      <c r="F1600" s="81" t="s">
        <v>3917</v>
      </c>
      <c r="G1600" s="81" t="s">
        <v>17536</v>
      </c>
    </row>
    <row r="1601" spans="1:12">
      <c r="A1601" s="79">
        <v>1600</v>
      </c>
      <c r="B1601" s="79" t="s">
        <v>14168</v>
      </c>
      <c r="C1601" s="93" t="s">
        <v>16439</v>
      </c>
      <c r="D1601" s="81" t="s">
        <v>17537</v>
      </c>
      <c r="E1601" s="81" t="s">
        <v>3031</v>
      </c>
      <c r="F1601" s="81" t="s">
        <v>3917</v>
      </c>
      <c r="G1601" s="81" t="s">
        <v>17538</v>
      </c>
    </row>
    <row r="1602" spans="1:12">
      <c r="A1602" s="79">
        <v>1601</v>
      </c>
      <c r="B1602" s="79" t="s">
        <v>14168</v>
      </c>
      <c r="C1602" s="93" t="s">
        <v>17539</v>
      </c>
      <c r="D1602" s="81" t="s">
        <v>17540</v>
      </c>
      <c r="E1602" s="81" t="s">
        <v>3032</v>
      </c>
      <c r="F1602" s="81" t="s">
        <v>3917</v>
      </c>
      <c r="G1602" s="81"/>
    </row>
    <row r="1603" spans="1:12">
      <c r="A1603" s="79">
        <v>1602</v>
      </c>
      <c r="B1603" s="79" t="s">
        <v>14168</v>
      </c>
      <c r="C1603" s="93" t="s">
        <v>14967</v>
      </c>
      <c r="D1603" s="81" t="s">
        <v>17541</v>
      </c>
      <c r="E1603" s="81" t="s">
        <v>3033</v>
      </c>
      <c r="F1603" s="81" t="s">
        <v>3917</v>
      </c>
      <c r="G1603" s="81" t="s">
        <v>17542</v>
      </c>
    </row>
    <row r="1604" spans="1:12">
      <c r="A1604" s="79">
        <v>1603</v>
      </c>
      <c r="B1604" s="79" t="s">
        <v>14168</v>
      </c>
      <c r="C1604" s="93" t="s">
        <v>15275</v>
      </c>
      <c r="D1604" s="81" t="s">
        <v>17543</v>
      </c>
      <c r="E1604" s="81" t="s">
        <v>3034</v>
      </c>
      <c r="F1604" s="81" t="s">
        <v>3917</v>
      </c>
      <c r="G1604" s="81" t="s">
        <v>17544</v>
      </c>
    </row>
    <row r="1605" spans="1:12">
      <c r="A1605" s="79">
        <v>1604</v>
      </c>
      <c r="B1605" s="79" t="s">
        <v>14168</v>
      </c>
      <c r="C1605" s="93" t="s">
        <v>14827</v>
      </c>
      <c r="D1605" s="81" t="s">
        <v>17545</v>
      </c>
      <c r="E1605" s="81" t="s">
        <v>3035</v>
      </c>
      <c r="F1605" s="81" t="s">
        <v>3917</v>
      </c>
      <c r="G1605" s="81" t="s">
        <v>17546</v>
      </c>
    </row>
    <row r="1606" spans="1:12">
      <c r="A1606" s="79">
        <v>1605</v>
      </c>
      <c r="B1606" s="79" t="s">
        <v>14168</v>
      </c>
      <c r="C1606" s="93" t="s">
        <v>17547</v>
      </c>
      <c r="D1606" s="81" t="s">
        <v>17548</v>
      </c>
      <c r="E1606" s="81" t="s">
        <v>3036</v>
      </c>
      <c r="F1606" s="81" t="s">
        <v>3917</v>
      </c>
      <c r="G1606" s="81"/>
    </row>
    <row r="1607" spans="1:12">
      <c r="A1607" s="79">
        <v>1606</v>
      </c>
      <c r="B1607" s="79" t="s">
        <v>14168</v>
      </c>
      <c r="C1607" s="93" t="s">
        <v>14243</v>
      </c>
      <c r="D1607" s="81" t="s">
        <v>17549</v>
      </c>
      <c r="E1607" s="81" t="s">
        <v>3037</v>
      </c>
      <c r="F1607" s="81" t="s">
        <v>3917</v>
      </c>
      <c r="G1607" s="81" t="s">
        <v>17550</v>
      </c>
    </row>
    <row r="1608" spans="1:12">
      <c r="A1608" s="79">
        <v>1607</v>
      </c>
      <c r="B1608" s="79" t="s">
        <v>14171</v>
      </c>
      <c r="C1608" s="94">
        <v>8065</v>
      </c>
      <c r="D1608" s="81" t="s">
        <v>17551</v>
      </c>
      <c r="E1608" s="81" t="s">
        <v>3038</v>
      </c>
      <c r="F1608" s="79"/>
      <c r="G1608" s="79"/>
      <c r="H1608" s="77"/>
      <c r="I1608" s="77"/>
      <c r="J1608" s="77"/>
      <c r="K1608" s="77"/>
      <c r="L1608" s="77"/>
    </row>
    <row r="1609" spans="1:12">
      <c r="A1609" s="79">
        <v>1608</v>
      </c>
      <c r="B1609" s="79" t="s">
        <v>14168</v>
      </c>
      <c r="C1609" s="93" t="s">
        <v>17552</v>
      </c>
      <c r="D1609" s="81" t="s">
        <v>17553</v>
      </c>
      <c r="E1609" s="81" t="s">
        <v>3039</v>
      </c>
      <c r="F1609" s="81" t="s">
        <v>3917</v>
      </c>
      <c r="G1609" s="81"/>
    </row>
    <row r="1610" spans="1:12">
      <c r="A1610" s="79">
        <v>1609</v>
      </c>
      <c r="B1610" s="79" t="s">
        <v>14168</v>
      </c>
      <c r="C1610" s="93" t="s">
        <v>16977</v>
      </c>
      <c r="D1610" s="81" t="s">
        <v>17554</v>
      </c>
      <c r="E1610" s="81" t="s">
        <v>4083</v>
      </c>
      <c r="F1610" s="81" t="s">
        <v>3919</v>
      </c>
      <c r="G1610" s="81" t="s">
        <v>17555</v>
      </c>
    </row>
    <row r="1611" spans="1:12">
      <c r="A1611" s="79">
        <v>1610</v>
      </c>
      <c r="B1611" s="79" t="s">
        <v>14168</v>
      </c>
      <c r="C1611" s="93" t="s">
        <v>17556</v>
      </c>
      <c r="D1611" s="81" t="s">
        <v>17557</v>
      </c>
      <c r="E1611" s="81" t="s">
        <v>4163</v>
      </c>
      <c r="F1611" s="81" t="s">
        <v>3913</v>
      </c>
      <c r="G1611" s="81" t="s">
        <v>16249</v>
      </c>
    </row>
    <row r="1612" spans="1:12">
      <c r="A1612" s="79">
        <v>1611</v>
      </c>
      <c r="B1612" s="79" t="s">
        <v>14168</v>
      </c>
      <c r="C1612" s="93" t="s">
        <v>17558</v>
      </c>
      <c r="D1612" s="81" t="s">
        <v>17559</v>
      </c>
      <c r="E1612" s="81" t="s">
        <v>3040</v>
      </c>
      <c r="F1612" s="81" t="s">
        <v>3917</v>
      </c>
      <c r="G1612" s="81" t="s">
        <v>17560</v>
      </c>
    </row>
    <row r="1613" spans="1:12">
      <c r="A1613" s="79">
        <v>1612</v>
      </c>
      <c r="B1613" s="79" t="s">
        <v>14168</v>
      </c>
      <c r="C1613" s="93" t="s">
        <v>15342</v>
      </c>
      <c r="D1613" s="81" t="s">
        <v>17561</v>
      </c>
      <c r="E1613" s="81" t="s">
        <v>3041</v>
      </c>
      <c r="F1613" s="81" t="s">
        <v>3917</v>
      </c>
      <c r="G1613" s="81" t="s">
        <v>17562</v>
      </c>
    </row>
    <row r="1614" spans="1:12">
      <c r="A1614" s="79">
        <v>1613</v>
      </c>
      <c r="B1614" s="79" t="s">
        <v>14168</v>
      </c>
      <c r="C1614" s="93" t="s">
        <v>16318</v>
      </c>
      <c r="D1614" s="81" t="s">
        <v>17563</v>
      </c>
      <c r="E1614" s="81" t="s">
        <v>3042</v>
      </c>
      <c r="F1614" s="81" t="s">
        <v>3917</v>
      </c>
      <c r="G1614" s="81" t="s">
        <v>17564</v>
      </c>
    </row>
    <row r="1615" spans="1:12">
      <c r="A1615" s="79">
        <v>1614</v>
      </c>
      <c r="B1615" s="79" t="s">
        <v>14168</v>
      </c>
      <c r="C1615" s="93" t="s">
        <v>17565</v>
      </c>
      <c r="D1615" s="81" t="s">
        <v>17566</v>
      </c>
      <c r="E1615" s="81" t="s">
        <v>3043</v>
      </c>
      <c r="F1615" s="81" t="s">
        <v>3917</v>
      </c>
      <c r="G1615" s="81"/>
    </row>
    <row r="1616" spans="1:12">
      <c r="A1616" s="79">
        <v>1615</v>
      </c>
      <c r="B1616" s="79" t="s">
        <v>14168</v>
      </c>
      <c r="C1616" s="93" t="s">
        <v>17567</v>
      </c>
      <c r="D1616" s="81" t="s">
        <v>17568</v>
      </c>
      <c r="E1616" s="81" t="s">
        <v>3044</v>
      </c>
      <c r="F1616" s="81" t="s">
        <v>3917</v>
      </c>
      <c r="G1616" s="81"/>
    </row>
    <row r="1617" spans="1:12">
      <c r="A1617" s="79">
        <v>1616</v>
      </c>
      <c r="B1617" s="79" t="s">
        <v>14168</v>
      </c>
      <c r="C1617" s="93" t="s">
        <v>17569</v>
      </c>
      <c r="D1617" s="81" t="s">
        <v>17570</v>
      </c>
      <c r="E1617" s="81" t="s">
        <v>3045</v>
      </c>
      <c r="F1617" s="81" t="s">
        <v>3917</v>
      </c>
      <c r="G1617" s="81"/>
    </row>
    <row r="1618" spans="1:12">
      <c r="A1618" s="79">
        <v>1617</v>
      </c>
      <c r="B1618" s="79" t="s">
        <v>14168</v>
      </c>
      <c r="C1618" s="93" t="s">
        <v>17571</v>
      </c>
      <c r="D1618" s="81" t="s">
        <v>17572</v>
      </c>
      <c r="E1618" s="81" t="s">
        <v>3046</v>
      </c>
      <c r="F1618" s="81" t="s">
        <v>3917</v>
      </c>
      <c r="G1618" s="81"/>
    </row>
    <row r="1619" spans="1:12">
      <c r="A1619" s="79">
        <v>1618</v>
      </c>
      <c r="B1619" s="79" t="s">
        <v>14168</v>
      </c>
      <c r="C1619" s="93" t="s">
        <v>17573</v>
      </c>
      <c r="D1619" s="81" t="s">
        <v>17574</v>
      </c>
      <c r="E1619" s="81" t="s">
        <v>6990</v>
      </c>
      <c r="F1619" s="81" t="s">
        <v>3917</v>
      </c>
      <c r="G1619" s="81"/>
    </row>
    <row r="1620" spans="1:12">
      <c r="A1620" s="79">
        <v>1619</v>
      </c>
      <c r="B1620" s="79" t="s">
        <v>14168</v>
      </c>
      <c r="C1620" s="93" t="s">
        <v>17575</v>
      </c>
      <c r="D1620" s="81" t="s">
        <v>17576</v>
      </c>
      <c r="E1620" s="81" t="s">
        <v>4380</v>
      </c>
      <c r="F1620" s="81" t="s">
        <v>3919</v>
      </c>
      <c r="G1620" s="81" t="s">
        <v>17577</v>
      </c>
    </row>
    <row r="1621" spans="1:12">
      <c r="A1621" s="79">
        <v>1620</v>
      </c>
      <c r="B1621" s="79" t="s">
        <v>14168</v>
      </c>
      <c r="C1621" s="93" t="s">
        <v>17578</v>
      </c>
      <c r="D1621" s="81" t="s">
        <v>17579</v>
      </c>
      <c r="E1621" s="81" t="s">
        <v>4365</v>
      </c>
      <c r="F1621" s="81" t="s">
        <v>3919</v>
      </c>
      <c r="G1621" s="81" t="s">
        <v>17580</v>
      </c>
    </row>
    <row r="1622" spans="1:12">
      <c r="A1622" s="79">
        <v>1621</v>
      </c>
      <c r="B1622" s="79" t="s">
        <v>14168</v>
      </c>
      <c r="C1622" s="93" t="s">
        <v>16474</v>
      </c>
      <c r="D1622" s="81" t="s">
        <v>17581</v>
      </c>
      <c r="E1622" s="81" t="s">
        <v>4354</v>
      </c>
      <c r="F1622" s="81" t="s">
        <v>3926</v>
      </c>
      <c r="G1622" s="81" t="s">
        <v>17582</v>
      </c>
    </row>
    <row r="1623" spans="1:12">
      <c r="A1623" s="79">
        <v>1622</v>
      </c>
      <c r="B1623" s="79" t="s">
        <v>14168</v>
      </c>
      <c r="C1623" s="93" t="s">
        <v>17583</v>
      </c>
      <c r="D1623" s="81" t="s">
        <v>17584</v>
      </c>
      <c r="E1623" s="81" t="s">
        <v>3047</v>
      </c>
      <c r="F1623" s="81" t="s">
        <v>3917</v>
      </c>
      <c r="G1623" s="81"/>
    </row>
    <row r="1624" spans="1:12">
      <c r="A1624" s="79">
        <v>1623</v>
      </c>
      <c r="B1624" s="79" t="s">
        <v>14168</v>
      </c>
      <c r="C1624" s="93" t="s">
        <v>14226</v>
      </c>
      <c r="D1624" s="81" t="s">
        <v>17585</v>
      </c>
      <c r="E1624" s="81" t="s">
        <v>3048</v>
      </c>
      <c r="F1624" s="81" t="s">
        <v>3917</v>
      </c>
      <c r="G1624" s="81" t="s">
        <v>17586</v>
      </c>
    </row>
    <row r="1625" spans="1:12">
      <c r="A1625" s="79">
        <v>1624</v>
      </c>
      <c r="B1625" s="79" t="s">
        <v>14168</v>
      </c>
      <c r="C1625" s="93" t="s">
        <v>17587</v>
      </c>
      <c r="D1625" s="81" t="s">
        <v>17588</v>
      </c>
      <c r="E1625" s="81" t="s">
        <v>3049</v>
      </c>
      <c r="F1625" s="81" t="s">
        <v>3917</v>
      </c>
      <c r="G1625" s="81"/>
      <c r="H1625" s="77"/>
      <c r="I1625" s="77"/>
      <c r="J1625" s="77"/>
      <c r="K1625" s="77"/>
      <c r="L1625" s="77"/>
    </row>
    <row r="1626" spans="1:12">
      <c r="A1626" s="79">
        <v>1625</v>
      </c>
      <c r="B1626" s="79" t="s">
        <v>14168</v>
      </c>
      <c r="C1626" s="93" t="s">
        <v>16474</v>
      </c>
      <c r="D1626" s="81" t="s">
        <v>17589</v>
      </c>
      <c r="E1626" s="81" t="s">
        <v>3050</v>
      </c>
      <c r="F1626" s="81" t="s">
        <v>3917</v>
      </c>
      <c r="G1626" s="81" t="s">
        <v>17590</v>
      </c>
    </row>
    <row r="1627" spans="1:12">
      <c r="A1627" s="79">
        <v>1626</v>
      </c>
      <c r="B1627" s="79" t="s">
        <v>14168</v>
      </c>
      <c r="C1627" s="93" t="s">
        <v>17591</v>
      </c>
      <c r="D1627" s="81" t="s">
        <v>17592</v>
      </c>
      <c r="E1627" s="81" t="s">
        <v>3051</v>
      </c>
      <c r="F1627" s="81" t="s">
        <v>3917</v>
      </c>
      <c r="G1627" s="81" t="s">
        <v>17593</v>
      </c>
    </row>
    <row r="1628" spans="1:12">
      <c r="A1628" s="79">
        <v>1627</v>
      </c>
      <c r="B1628" s="79" t="s">
        <v>14168</v>
      </c>
      <c r="C1628" s="93" t="s">
        <v>17594</v>
      </c>
      <c r="D1628" s="81" t="s">
        <v>17595</v>
      </c>
      <c r="E1628" s="81" t="s">
        <v>3052</v>
      </c>
      <c r="F1628" s="81" t="s">
        <v>3917</v>
      </c>
      <c r="G1628" s="81"/>
    </row>
    <row r="1629" spans="1:12">
      <c r="A1629" s="79">
        <v>1628</v>
      </c>
      <c r="B1629" s="79" t="s">
        <v>14168</v>
      </c>
      <c r="C1629" s="93" t="s">
        <v>17596</v>
      </c>
      <c r="D1629" s="81" t="s">
        <v>17597</v>
      </c>
      <c r="E1629" s="81" t="s">
        <v>3053</v>
      </c>
      <c r="F1629" s="81" t="s">
        <v>3917</v>
      </c>
      <c r="G1629" s="81"/>
    </row>
    <row r="1630" spans="1:12">
      <c r="A1630" s="79">
        <v>1629</v>
      </c>
      <c r="B1630" s="79" t="s">
        <v>14168</v>
      </c>
      <c r="C1630" s="93" t="s">
        <v>17598</v>
      </c>
      <c r="D1630" s="81" t="s">
        <v>17599</v>
      </c>
      <c r="E1630" s="81" t="s">
        <v>3054</v>
      </c>
      <c r="F1630" s="81" t="s">
        <v>3917</v>
      </c>
      <c r="G1630" s="81"/>
    </row>
    <row r="1631" spans="1:12">
      <c r="A1631" s="79">
        <v>1630</v>
      </c>
      <c r="B1631" s="79" t="s">
        <v>14168</v>
      </c>
      <c r="C1631" s="93" t="s">
        <v>17316</v>
      </c>
      <c r="D1631" s="81" t="s">
        <v>17600</v>
      </c>
      <c r="E1631" s="81" t="s">
        <v>3055</v>
      </c>
      <c r="F1631" s="81" t="s">
        <v>3917</v>
      </c>
      <c r="G1631" s="81" t="s">
        <v>17601</v>
      </c>
    </row>
    <row r="1632" spans="1:12">
      <c r="A1632" s="79">
        <v>1631</v>
      </c>
      <c r="B1632" s="79" t="s">
        <v>14168</v>
      </c>
      <c r="C1632" s="93" t="s">
        <v>17602</v>
      </c>
      <c r="D1632" s="81" t="s">
        <v>17603</v>
      </c>
      <c r="E1632" s="81" t="s">
        <v>4042</v>
      </c>
      <c r="F1632" s="81" t="s">
        <v>3919</v>
      </c>
      <c r="G1632" s="81" t="s">
        <v>17604</v>
      </c>
    </row>
    <row r="1633" spans="1:7">
      <c r="A1633" s="79">
        <v>1632</v>
      </c>
      <c r="B1633" s="79" t="s">
        <v>14168</v>
      </c>
      <c r="C1633" s="93" t="s">
        <v>17321</v>
      </c>
      <c r="D1633" s="81" t="s">
        <v>17605</v>
      </c>
      <c r="E1633" s="81" t="s">
        <v>3056</v>
      </c>
      <c r="F1633" s="81" t="s">
        <v>3917</v>
      </c>
      <c r="G1633" s="81" t="s">
        <v>17606</v>
      </c>
    </row>
    <row r="1634" spans="1:7">
      <c r="A1634" s="79">
        <v>1633</v>
      </c>
      <c r="B1634" s="79" t="s">
        <v>14168</v>
      </c>
      <c r="C1634" s="93" t="s">
        <v>16880</v>
      </c>
      <c r="D1634" s="81" t="s">
        <v>17607</v>
      </c>
      <c r="E1634" s="81" t="s">
        <v>4062</v>
      </c>
      <c r="F1634" s="81" t="s">
        <v>3919</v>
      </c>
      <c r="G1634" s="81" t="s">
        <v>17608</v>
      </c>
    </row>
    <row r="1635" spans="1:7">
      <c r="A1635" s="79">
        <v>1634</v>
      </c>
      <c r="B1635" s="79" t="s">
        <v>14168</v>
      </c>
      <c r="C1635" s="93" t="s">
        <v>17609</v>
      </c>
      <c r="D1635" s="81" t="s">
        <v>17610</v>
      </c>
      <c r="E1635" s="81" t="s">
        <v>3057</v>
      </c>
      <c r="F1635" s="81" t="s">
        <v>3917</v>
      </c>
      <c r="G1635" s="81"/>
    </row>
    <row r="1636" spans="1:7">
      <c r="A1636" s="79">
        <v>1635</v>
      </c>
      <c r="B1636" s="79" t="s">
        <v>14168</v>
      </c>
      <c r="C1636" s="93" t="s">
        <v>16880</v>
      </c>
      <c r="D1636" s="81" t="s">
        <v>17611</v>
      </c>
      <c r="E1636" s="81" t="s">
        <v>4063</v>
      </c>
      <c r="F1636" s="81" t="s">
        <v>3919</v>
      </c>
      <c r="G1636" s="81" t="s">
        <v>17612</v>
      </c>
    </row>
    <row r="1637" spans="1:7">
      <c r="A1637" s="79">
        <v>1636</v>
      </c>
      <c r="B1637" s="79" t="s">
        <v>14168</v>
      </c>
      <c r="C1637" s="93" t="s">
        <v>17613</v>
      </c>
      <c r="D1637" s="81" t="s">
        <v>17614</v>
      </c>
      <c r="E1637" s="81" t="s">
        <v>4458</v>
      </c>
      <c r="F1637" s="81" t="s">
        <v>3913</v>
      </c>
      <c r="G1637" s="81" t="s">
        <v>14688</v>
      </c>
    </row>
    <row r="1638" spans="1:7">
      <c r="A1638" s="79">
        <v>1637</v>
      </c>
      <c r="B1638" s="79" t="s">
        <v>14168</v>
      </c>
      <c r="C1638" s="93" t="s">
        <v>17412</v>
      </c>
      <c r="D1638" s="81" t="s">
        <v>17615</v>
      </c>
      <c r="E1638" s="81" t="s">
        <v>4003</v>
      </c>
      <c r="F1638" s="81" t="s">
        <v>3926</v>
      </c>
      <c r="G1638" s="81" t="s">
        <v>17616</v>
      </c>
    </row>
    <row r="1639" spans="1:7">
      <c r="A1639" s="79">
        <v>1638</v>
      </c>
      <c r="B1639" s="79" t="s">
        <v>14168</v>
      </c>
      <c r="C1639" s="93" t="s">
        <v>17617</v>
      </c>
      <c r="D1639" s="81" t="s">
        <v>17618</v>
      </c>
      <c r="E1639" s="81" t="s">
        <v>3978</v>
      </c>
      <c r="F1639" s="81" t="s">
        <v>3913</v>
      </c>
      <c r="G1639" s="81" t="s">
        <v>15027</v>
      </c>
    </row>
    <row r="1640" spans="1:7">
      <c r="A1640" s="79">
        <v>1639</v>
      </c>
      <c r="B1640" s="79" t="s">
        <v>14168</v>
      </c>
      <c r="C1640" s="93" t="s">
        <v>17457</v>
      </c>
      <c r="D1640" s="81" t="s">
        <v>17619</v>
      </c>
      <c r="E1640" s="81" t="s">
        <v>3058</v>
      </c>
      <c r="F1640" s="81" t="s">
        <v>3917</v>
      </c>
      <c r="G1640" s="81" t="s">
        <v>17620</v>
      </c>
    </row>
    <row r="1641" spans="1:7">
      <c r="A1641" s="79">
        <v>1640</v>
      </c>
      <c r="B1641" s="79" t="s">
        <v>14168</v>
      </c>
      <c r="C1641" s="93" t="s">
        <v>17621</v>
      </c>
      <c r="D1641" s="81" t="s">
        <v>17622</v>
      </c>
      <c r="E1641" s="81" t="s">
        <v>3059</v>
      </c>
      <c r="F1641" s="81" t="s">
        <v>3917</v>
      </c>
      <c r="G1641" s="81"/>
    </row>
    <row r="1642" spans="1:7">
      <c r="A1642" s="79">
        <v>1641</v>
      </c>
      <c r="B1642" s="79" t="s">
        <v>14168</v>
      </c>
      <c r="C1642" s="93" t="s">
        <v>17623</v>
      </c>
      <c r="D1642" s="81" t="s">
        <v>17624</v>
      </c>
      <c r="E1642" s="81" t="s">
        <v>4452</v>
      </c>
      <c r="F1642" s="81" t="s">
        <v>3919</v>
      </c>
      <c r="G1642" s="81" t="s">
        <v>17625</v>
      </c>
    </row>
    <row r="1643" spans="1:7">
      <c r="A1643" s="79">
        <v>1642</v>
      </c>
      <c r="B1643" s="79" t="s">
        <v>14168</v>
      </c>
      <c r="C1643" s="93" t="s">
        <v>17626</v>
      </c>
      <c r="D1643" s="81" t="s">
        <v>17627</v>
      </c>
      <c r="E1643" s="81" t="s">
        <v>3977</v>
      </c>
      <c r="F1643" s="81" t="s">
        <v>3913</v>
      </c>
      <c r="G1643" s="81" t="s">
        <v>14688</v>
      </c>
    </row>
    <row r="1644" spans="1:7">
      <c r="A1644" s="79">
        <v>1643</v>
      </c>
      <c r="B1644" s="79" t="s">
        <v>14168</v>
      </c>
      <c r="C1644" s="93" t="s">
        <v>17628</v>
      </c>
      <c r="D1644" s="81" t="s">
        <v>17629</v>
      </c>
      <c r="E1644" s="81" t="s">
        <v>3060</v>
      </c>
      <c r="F1644" s="81" t="s">
        <v>3917</v>
      </c>
      <c r="G1644" s="81"/>
    </row>
    <row r="1645" spans="1:7">
      <c r="A1645" s="79">
        <v>1644</v>
      </c>
      <c r="B1645" s="79" t="s">
        <v>14168</v>
      </c>
      <c r="C1645" s="93" t="s">
        <v>14800</v>
      </c>
      <c r="D1645" s="81" t="s">
        <v>17630</v>
      </c>
      <c r="E1645" s="81" t="s">
        <v>3954</v>
      </c>
      <c r="F1645" s="81" t="s">
        <v>3926</v>
      </c>
      <c r="G1645" s="81" t="s">
        <v>17631</v>
      </c>
    </row>
    <row r="1646" spans="1:7">
      <c r="A1646" s="79">
        <v>1645</v>
      </c>
      <c r="B1646" s="79" t="s">
        <v>14168</v>
      </c>
      <c r="C1646" s="93" t="s">
        <v>14800</v>
      </c>
      <c r="D1646" s="81" t="s">
        <v>17632</v>
      </c>
      <c r="E1646" s="81" t="s">
        <v>3955</v>
      </c>
      <c r="F1646" s="81" t="s">
        <v>3926</v>
      </c>
      <c r="G1646" s="81" t="s">
        <v>17631</v>
      </c>
    </row>
    <row r="1647" spans="1:7">
      <c r="A1647" s="79">
        <v>1646</v>
      </c>
      <c r="B1647" s="79" t="s">
        <v>14168</v>
      </c>
      <c r="C1647" s="93" t="s">
        <v>14800</v>
      </c>
      <c r="D1647" s="81" t="s">
        <v>17633</v>
      </c>
      <c r="E1647" s="81" t="s">
        <v>3956</v>
      </c>
      <c r="F1647" s="81" t="s">
        <v>3926</v>
      </c>
      <c r="G1647" s="81" t="s">
        <v>17631</v>
      </c>
    </row>
    <row r="1648" spans="1:7">
      <c r="A1648" s="79">
        <v>1647</v>
      </c>
      <c r="B1648" s="79" t="s">
        <v>14168</v>
      </c>
      <c r="C1648" s="93" t="s">
        <v>17634</v>
      </c>
      <c r="D1648" s="81" t="s">
        <v>17635</v>
      </c>
      <c r="E1648" s="81" t="s">
        <v>4008</v>
      </c>
      <c r="F1648" s="81" t="s">
        <v>3913</v>
      </c>
      <c r="G1648" s="81" t="s">
        <v>14210</v>
      </c>
    </row>
    <row r="1649" spans="1:7">
      <c r="A1649" s="79">
        <v>1648</v>
      </c>
      <c r="B1649" s="79" t="s">
        <v>14168</v>
      </c>
      <c r="C1649" s="93" t="s">
        <v>17636</v>
      </c>
      <c r="D1649" s="81" t="s">
        <v>17637</v>
      </c>
      <c r="E1649" s="81" t="s">
        <v>3061</v>
      </c>
      <c r="F1649" s="81" t="s">
        <v>3917</v>
      </c>
      <c r="G1649" s="81"/>
    </row>
    <row r="1650" spans="1:7">
      <c r="A1650" s="79">
        <v>1649</v>
      </c>
      <c r="B1650" s="79" t="s">
        <v>14168</v>
      </c>
      <c r="C1650" s="93" t="s">
        <v>17638</v>
      </c>
      <c r="D1650" s="81" t="s">
        <v>3966</v>
      </c>
      <c r="E1650" s="81" t="s">
        <v>3062</v>
      </c>
      <c r="F1650" s="81" t="s">
        <v>3917</v>
      </c>
      <c r="G1650" s="81"/>
    </row>
    <row r="1651" spans="1:7">
      <c r="A1651" s="79">
        <v>1650</v>
      </c>
      <c r="B1651" s="79" t="s">
        <v>14168</v>
      </c>
      <c r="C1651" s="93" t="s">
        <v>17639</v>
      </c>
      <c r="D1651" s="81" t="s">
        <v>4010</v>
      </c>
      <c r="E1651" s="81" t="s">
        <v>4009</v>
      </c>
      <c r="F1651" s="81" t="s">
        <v>3913</v>
      </c>
      <c r="G1651" s="81" t="s">
        <v>15406</v>
      </c>
    </row>
    <row r="1652" spans="1:7">
      <c r="A1652" s="79">
        <v>1651</v>
      </c>
      <c r="B1652" s="79" t="s">
        <v>14168</v>
      </c>
      <c r="C1652" s="93" t="s">
        <v>17640</v>
      </c>
      <c r="D1652" s="81" t="s">
        <v>17641</v>
      </c>
      <c r="E1652" s="81" t="s">
        <v>3063</v>
      </c>
      <c r="F1652" s="81" t="s">
        <v>3917</v>
      </c>
      <c r="G1652" s="81"/>
    </row>
    <row r="1653" spans="1:7">
      <c r="A1653" s="79">
        <v>1652</v>
      </c>
      <c r="B1653" s="79" t="s">
        <v>14168</v>
      </c>
      <c r="C1653" s="93" t="s">
        <v>14748</v>
      </c>
      <c r="D1653" s="81" t="s">
        <v>17642</v>
      </c>
      <c r="E1653" s="81" t="s">
        <v>3946</v>
      </c>
      <c r="F1653" s="81" t="s">
        <v>3926</v>
      </c>
      <c r="G1653" s="81" t="s">
        <v>17643</v>
      </c>
    </row>
    <row r="1654" spans="1:7">
      <c r="A1654" s="79">
        <v>1653</v>
      </c>
      <c r="B1654" s="79" t="s">
        <v>14168</v>
      </c>
      <c r="C1654" s="93" t="s">
        <v>16828</v>
      </c>
      <c r="D1654" s="81" t="s">
        <v>17644</v>
      </c>
      <c r="E1654" s="81" t="s">
        <v>4301</v>
      </c>
      <c r="F1654" s="81" t="s">
        <v>3926</v>
      </c>
      <c r="G1654" s="81" t="s">
        <v>17645</v>
      </c>
    </row>
    <row r="1655" spans="1:7">
      <c r="A1655" s="79">
        <v>1654</v>
      </c>
      <c r="B1655" s="79" t="s">
        <v>14168</v>
      </c>
      <c r="C1655" s="93" t="s">
        <v>17646</v>
      </c>
      <c r="D1655" s="81" t="s">
        <v>4459</v>
      </c>
      <c r="E1655" s="81" t="s">
        <v>3064</v>
      </c>
      <c r="F1655" s="81" t="s">
        <v>3917</v>
      </c>
      <c r="G1655" s="81"/>
    </row>
    <row r="1656" spans="1:7">
      <c r="A1656" s="79">
        <v>1655</v>
      </c>
      <c r="B1656" s="79" t="s">
        <v>14168</v>
      </c>
      <c r="C1656" s="93" t="s">
        <v>17647</v>
      </c>
      <c r="D1656" s="81" t="s">
        <v>17648</v>
      </c>
      <c r="E1656" s="81" t="s">
        <v>3065</v>
      </c>
      <c r="F1656" s="81" t="s">
        <v>3917</v>
      </c>
      <c r="G1656" s="81"/>
    </row>
    <row r="1657" spans="1:7">
      <c r="A1657" s="79">
        <v>1656</v>
      </c>
      <c r="B1657" s="79" t="s">
        <v>14168</v>
      </c>
      <c r="C1657" s="93" t="s">
        <v>17649</v>
      </c>
      <c r="D1657" s="81" t="s">
        <v>17650</v>
      </c>
      <c r="E1657" s="81" t="s">
        <v>3066</v>
      </c>
      <c r="F1657" s="81" t="s">
        <v>3917</v>
      </c>
      <c r="G1657" s="81"/>
    </row>
    <row r="1658" spans="1:7">
      <c r="A1658" s="79">
        <v>1657</v>
      </c>
      <c r="B1658" s="79" t="s">
        <v>14168</v>
      </c>
      <c r="C1658" s="93" t="s">
        <v>14430</v>
      </c>
      <c r="D1658" s="81" t="s">
        <v>17651</v>
      </c>
      <c r="E1658" s="81" t="s">
        <v>3067</v>
      </c>
      <c r="F1658" s="81" t="s">
        <v>3917</v>
      </c>
      <c r="G1658" s="81" t="s">
        <v>17652</v>
      </c>
    </row>
    <row r="1659" spans="1:7">
      <c r="A1659" s="79">
        <v>1658</v>
      </c>
      <c r="B1659" s="79" t="s">
        <v>14168</v>
      </c>
      <c r="C1659" s="93" t="s">
        <v>17653</v>
      </c>
      <c r="D1659" s="81" t="s">
        <v>17654</v>
      </c>
      <c r="E1659" s="81" t="s">
        <v>3068</v>
      </c>
      <c r="F1659" s="81" t="s">
        <v>3917</v>
      </c>
      <c r="G1659" s="81"/>
    </row>
    <row r="1660" spans="1:7">
      <c r="A1660" s="79">
        <v>1659</v>
      </c>
      <c r="B1660" s="79" t="s">
        <v>14168</v>
      </c>
      <c r="C1660" s="93" t="s">
        <v>17655</v>
      </c>
      <c r="D1660" s="81" t="s">
        <v>17656</v>
      </c>
      <c r="E1660" s="81" t="s">
        <v>3069</v>
      </c>
      <c r="F1660" s="81" t="s">
        <v>3917</v>
      </c>
      <c r="G1660" s="81"/>
    </row>
    <row r="1661" spans="1:7">
      <c r="A1661" s="79">
        <v>1660</v>
      </c>
      <c r="B1661" s="79" t="s">
        <v>14168</v>
      </c>
      <c r="C1661" s="93" t="s">
        <v>17657</v>
      </c>
      <c r="D1661" s="81" t="s">
        <v>17658</v>
      </c>
      <c r="E1661" s="81" t="s">
        <v>4035</v>
      </c>
      <c r="F1661" s="81" t="s">
        <v>3913</v>
      </c>
      <c r="G1661" s="81" t="s">
        <v>15027</v>
      </c>
    </row>
    <row r="1662" spans="1:7">
      <c r="A1662" s="79">
        <v>1661</v>
      </c>
      <c r="B1662" s="79" t="s">
        <v>14168</v>
      </c>
      <c r="C1662" s="93" t="s">
        <v>17659</v>
      </c>
      <c r="D1662" s="81" t="s">
        <v>17660</v>
      </c>
      <c r="E1662" s="81" t="s">
        <v>3070</v>
      </c>
      <c r="F1662" s="81" t="s">
        <v>3917</v>
      </c>
      <c r="G1662" s="81"/>
    </row>
    <row r="1663" spans="1:7">
      <c r="A1663" s="79">
        <v>1662</v>
      </c>
      <c r="B1663" s="79" t="s">
        <v>14168</v>
      </c>
      <c r="C1663" s="93" t="s">
        <v>17661</v>
      </c>
      <c r="D1663" s="81" t="s">
        <v>4014</v>
      </c>
      <c r="E1663" s="81" t="s">
        <v>3071</v>
      </c>
      <c r="F1663" s="81" t="s">
        <v>3917</v>
      </c>
      <c r="G1663" s="81"/>
    </row>
    <row r="1664" spans="1:7">
      <c r="A1664" s="79">
        <v>1663</v>
      </c>
      <c r="B1664" s="79" t="s">
        <v>14168</v>
      </c>
      <c r="C1664" s="93" t="s">
        <v>17662</v>
      </c>
      <c r="D1664" s="81" t="s">
        <v>17663</v>
      </c>
      <c r="E1664" s="81" t="s">
        <v>3072</v>
      </c>
      <c r="F1664" s="81" t="s">
        <v>3917</v>
      </c>
      <c r="G1664" s="81"/>
    </row>
    <row r="1665" spans="1:12">
      <c r="A1665" s="79">
        <v>1664</v>
      </c>
      <c r="B1665" s="79" t="s">
        <v>14168</v>
      </c>
      <c r="C1665" s="93" t="s">
        <v>17664</v>
      </c>
      <c r="D1665" s="81" t="s">
        <v>17665</v>
      </c>
      <c r="E1665" s="81" t="s">
        <v>4013</v>
      </c>
      <c r="F1665" s="81" t="s">
        <v>3919</v>
      </c>
      <c r="G1665" s="81" t="s">
        <v>17666</v>
      </c>
    </row>
    <row r="1666" spans="1:12">
      <c r="A1666" s="79">
        <v>1665</v>
      </c>
      <c r="B1666" s="79" t="s">
        <v>14168</v>
      </c>
      <c r="C1666" s="93" t="s">
        <v>17667</v>
      </c>
      <c r="D1666" s="81" t="s">
        <v>17668</v>
      </c>
      <c r="E1666" s="81" t="s">
        <v>4015</v>
      </c>
      <c r="F1666" s="81" t="s">
        <v>3913</v>
      </c>
      <c r="G1666" s="81" t="s">
        <v>15027</v>
      </c>
    </row>
    <row r="1667" spans="1:12">
      <c r="A1667" s="79">
        <v>1666</v>
      </c>
      <c r="B1667" s="79" t="s">
        <v>14168</v>
      </c>
      <c r="C1667" s="93" t="s">
        <v>17669</v>
      </c>
      <c r="D1667" s="81" t="s">
        <v>17670</v>
      </c>
      <c r="E1667" s="81" t="s">
        <v>4012</v>
      </c>
      <c r="F1667" s="81" t="s">
        <v>3913</v>
      </c>
      <c r="G1667" s="81" t="s">
        <v>17671</v>
      </c>
    </row>
    <row r="1668" spans="1:12">
      <c r="A1668" s="79">
        <v>1667</v>
      </c>
      <c r="B1668" s="79" t="s">
        <v>14168</v>
      </c>
      <c r="C1668" s="93" t="s">
        <v>17672</v>
      </c>
      <c r="D1668" s="81" t="s">
        <v>17673</v>
      </c>
      <c r="E1668" s="81" t="s">
        <v>3073</v>
      </c>
      <c r="F1668" s="81" t="s">
        <v>3917</v>
      </c>
      <c r="G1668" s="81"/>
    </row>
    <row r="1669" spans="1:12">
      <c r="A1669" s="79">
        <v>1668</v>
      </c>
      <c r="B1669" s="79" t="s">
        <v>14168</v>
      </c>
      <c r="C1669" s="93" t="s">
        <v>15204</v>
      </c>
      <c r="D1669" s="81" t="s">
        <v>17674</v>
      </c>
      <c r="E1669" s="81" t="s">
        <v>3074</v>
      </c>
      <c r="F1669" s="81" t="s">
        <v>3917</v>
      </c>
      <c r="G1669" s="81" t="s">
        <v>17675</v>
      </c>
    </row>
    <row r="1670" spans="1:12">
      <c r="A1670" s="79">
        <v>1669</v>
      </c>
      <c r="B1670" s="79" t="s">
        <v>14168</v>
      </c>
      <c r="C1670" s="93" t="s">
        <v>17395</v>
      </c>
      <c r="D1670" s="81" t="s">
        <v>17676</v>
      </c>
      <c r="E1670" s="81" t="s">
        <v>3075</v>
      </c>
      <c r="F1670" s="81" t="s">
        <v>3917</v>
      </c>
      <c r="G1670" s="81" t="s">
        <v>17677</v>
      </c>
    </row>
    <row r="1671" spans="1:12">
      <c r="A1671" s="79">
        <v>1670</v>
      </c>
      <c r="B1671" s="79" t="s">
        <v>14168</v>
      </c>
      <c r="C1671" s="93" t="s">
        <v>15332</v>
      </c>
      <c r="D1671" s="81" t="s">
        <v>17678</v>
      </c>
      <c r="E1671" s="81" t="s">
        <v>3076</v>
      </c>
      <c r="F1671" s="81" t="s">
        <v>3917</v>
      </c>
      <c r="G1671" s="81" t="s">
        <v>17679</v>
      </c>
    </row>
    <row r="1672" spans="1:12">
      <c r="A1672" s="79">
        <v>1671</v>
      </c>
      <c r="B1672" s="79" t="s">
        <v>14168</v>
      </c>
      <c r="C1672" s="93" t="s">
        <v>17680</v>
      </c>
      <c r="D1672" s="81" t="s">
        <v>17681</v>
      </c>
      <c r="E1672" s="81" t="s">
        <v>4016</v>
      </c>
      <c r="F1672" s="81" t="s">
        <v>3913</v>
      </c>
      <c r="G1672" s="81" t="s">
        <v>15027</v>
      </c>
    </row>
    <row r="1673" spans="1:12">
      <c r="A1673" s="79">
        <v>1672</v>
      </c>
      <c r="B1673" s="79" t="s">
        <v>14168</v>
      </c>
      <c r="C1673" s="93" t="s">
        <v>17682</v>
      </c>
      <c r="D1673" s="81" t="s">
        <v>17683</v>
      </c>
      <c r="E1673" s="81" t="s">
        <v>3077</v>
      </c>
      <c r="F1673" s="81" t="s">
        <v>3917</v>
      </c>
      <c r="G1673" s="81"/>
    </row>
    <row r="1674" spans="1:12">
      <c r="A1674" s="79">
        <v>1673</v>
      </c>
      <c r="B1674" s="79" t="s">
        <v>14168</v>
      </c>
      <c r="C1674" s="93" t="s">
        <v>17684</v>
      </c>
      <c r="D1674" s="81" t="s">
        <v>17685</v>
      </c>
      <c r="E1674" s="81" t="s">
        <v>4156</v>
      </c>
      <c r="F1674" s="81" t="s">
        <v>3919</v>
      </c>
      <c r="G1674" s="81" t="s">
        <v>17686</v>
      </c>
    </row>
    <row r="1675" spans="1:12">
      <c r="A1675" s="79">
        <v>1674</v>
      </c>
      <c r="B1675" s="79" t="s">
        <v>14168</v>
      </c>
      <c r="C1675" s="93" t="s">
        <v>16658</v>
      </c>
      <c r="D1675" s="81" t="s">
        <v>17687</v>
      </c>
      <c r="E1675" s="81" t="s">
        <v>3078</v>
      </c>
      <c r="F1675" s="81" t="s">
        <v>3917</v>
      </c>
      <c r="G1675" s="81" t="s">
        <v>17688</v>
      </c>
    </row>
    <row r="1676" spans="1:12">
      <c r="A1676" s="79">
        <v>1675</v>
      </c>
      <c r="B1676" s="79" t="s">
        <v>14168</v>
      </c>
      <c r="C1676" s="93" t="s">
        <v>17689</v>
      </c>
      <c r="D1676" s="81" t="s">
        <v>17690</v>
      </c>
      <c r="E1676" s="81" t="s">
        <v>3079</v>
      </c>
      <c r="F1676" s="81" t="s">
        <v>3917</v>
      </c>
      <c r="G1676" s="81"/>
      <c r="H1676" s="77"/>
      <c r="I1676" s="77"/>
      <c r="J1676" s="77"/>
      <c r="K1676" s="77"/>
      <c r="L1676" s="77"/>
    </row>
    <row r="1677" spans="1:12">
      <c r="A1677" s="79">
        <v>1676</v>
      </c>
      <c r="B1677" s="79" t="s">
        <v>14168</v>
      </c>
      <c r="C1677" s="93" t="s">
        <v>17691</v>
      </c>
      <c r="D1677" s="81" t="s">
        <v>17692</v>
      </c>
      <c r="E1677" s="81" t="s">
        <v>3080</v>
      </c>
      <c r="F1677" s="81" t="s">
        <v>3917</v>
      </c>
      <c r="G1677" s="81"/>
    </row>
    <row r="1678" spans="1:12">
      <c r="A1678" s="79">
        <v>1677</v>
      </c>
      <c r="B1678" s="79" t="s">
        <v>14168</v>
      </c>
      <c r="C1678" s="93" t="s">
        <v>17693</v>
      </c>
      <c r="D1678" s="81" t="s">
        <v>17694</v>
      </c>
      <c r="E1678" s="81" t="s">
        <v>4028</v>
      </c>
      <c r="F1678" s="81" t="s">
        <v>3913</v>
      </c>
      <c r="G1678" s="81" t="s">
        <v>15027</v>
      </c>
    </row>
    <row r="1679" spans="1:12">
      <c r="A1679" s="79">
        <v>1678</v>
      </c>
      <c r="B1679" s="79" t="s">
        <v>14168</v>
      </c>
      <c r="C1679" s="93" t="s">
        <v>17695</v>
      </c>
      <c r="D1679" s="81" t="s">
        <v>17696</v>
      </c>
      <c r="E1679" s="81" t="s">
        <v>3081</v>
      </c>
      <c r="F1679" s="81" t="s">
        <v>3917</v>
      </c>
      <c r="G1679" s="81"/>
    </row>
    <row r="1680" spans="1:12">
      <c r="A1680" s="79">
        <v>1679</v>
      </c>
      <c r="B1680" s="79" t="s">
        <v>14168</v>
      </c>
      <c r="C1680" s="93" t="s">
        <v>16706</v>
      </c>
      <c r="D1680" s="81" t="s">
        <v>17697</v>
      </c>
      <c r="E1680" s="81" t="s">
        <v>3082</v>
      </c>
      <c r="F1680" s="81" t="s">
        <v>3917</v>
      </c>
      <c r="G1680" s="81" t="s">
        <v>17698</v>
      </c>
    </row>
    <row r="1681" spans="1:12">
      <c r="A1681" s="79">
        <v>1680</v>
      </c>
      <c r="B1681" s="79" t="s">
        <v>14168</v>
      </c>
      <c r="C1681" s="93" t="s">
        <v>16589</v>
      </c>
      <c r="D1681" s="81" t="s">
        <v>17699</v>
      </c>
      <c r="E1681" s="81" t="s">
        <v>3083</v>
      </c>
      <c r="F1681" s="81" t="s">
        <v>3917</v>
      </c>
      <c r="G1681" s="81" t="s">
        <v>17700</v>
      </c>
    </row>
    <row r="1682" spans="1:12">
      <c r="A1682" s="79">
        <v>1681</v>
      </c>
      <c r="B1682" s="79" t="s">
        <v>14168</v>
      </c>
      <c r="C1682" s="93" t="s">
        <v>17701</v>
      </c>
      <c r="D1682" s="81" t="s">
        <v>17702</v>
      </c>
      <c r="E1682" s="81" t="s">
        <v>3935</v>
      </c>
      <c r="F1682" s="81" t="s">
        <v>3913</v>
      </c>
      <c r="G1682" s="81" t="s">
        <v>14688</v>
      </c>
    </row>
    <row r="1683" spans="1:12">
      <c r="A1683" s="79">
        <v>1682</v>
      </c>
      <c r="B1683" s="79" t="s">
        <v>14168</v>
      </c>
      <c r="C1683" s="93" t="s">
        <v>17703</v>
      </c>
      <c r="D1683" s="81" t="s">
        <v>17704</v>
      </c>
      <c r="E1683" s="81" t="s">
        <v>3084</v>
      </c>
      <c r="F1683" s="81" t="s">
        <v>3917</v>
      </c>
      <c r="G1683" s="81"/>
    </row>
    <row r="1684" spans="1:12">
      <c r="A1684" s="79">
        <v>1683</v>
      </c>
      <c r="B1684" s="79" t="s">
        <v>14168</v>
      </c>
      <c r="C1684" s="93" t="s">
        <v>16572</v>
      </c>
      <c r="D1684" s="81" t="s">
        <v>17705</v>
      </c>
      <c r="E1684" s="81" t="s">
        <v>3085</v>
      </c>
      <c r="F1684" s="81" t="s">
        <v>3917</v>
      </c>
      <c r="G1684" s="81" t="s">
        <v>17706</v>
      </c>
      <c r="H1684" s="77"/>
      <c r="I1684" s="77"/>
      <c r="J1684" s="77"/>
      <c r="K1684" s="77"/>
      <c r="L1684" s="77"/>
    </row>
    <row r="1685" spans="1:12">
      <c r="A1685" s="79">
        <v>1684</v>
      </c>
      <c r="B1685" s="79" t="s">
        <v>14168</v>
      </c>
      <c r="C1685" s="93" t="s">
        <v>14800</v>
      </c>
      <c r="D1685" s="81" t="s">
        <v>17707</v>
      </c>
      <c r="E1685" s="81" t="s">
        <v>3086</v>
      </c>
      <c r="F1685" s="81" t="s">
        <v>3917</v>
      </c>
      <c r="G1685" s="81" t="s">
        <v>17708</v>
      </c>
    </row>
    <row r="1686" spans="1:12">
      <c r="A1686" s="79">
        <v>1685</v>
      </c>
      <c r="B1686" s="79" t="s">
        <v>14168</v>
      </c>
      <c r="C1686" s="93" t="s">
        <v>17709</v>
      </c>
      <c r="D1686" s="81" t="s">
        <v>17710</v>
      </c>
      <c r="E1686" s="81" t="s">
        <v>3087</v>
      </c>
      <c r="F1686" s="81" t="s">
        <v>3917</v>
      </c>
      <c r="G1686" s="81"/>
    </row>
    <row r="1687" spans="1:12">
      <c r="A1687" s="79">
        <v>1686</v>
      </c>
      <c r="B1687" s="79" t="s">
        <v>14168</v>
      </c>
      <c r="C1687" s="93" t="s">
        <v>17711</v>
      </c>
      <c r="D1687" s="81" t="s">
        <v>17712</v>
      </c>
      <c r="E1687" s="81" t="s">
        <v>4065</v>
      </c>
      <c r="F1687" s="81" t="s">
        <v>3913</v>
      </c>
      <c r="G1687" s="81" t="s">
        <v>15406</v>
      </c>
    </row>
    <row r="1688" spans="1:12">
      <c r="A1688" s="79">
        <v>1687</v>
      </c>
      <c r="B1688" s="79" t="s">
        <v>14168</v>
      </c>
      <c r="C1688" s="93" t="s">
        <v>14881</v>
      </c>
      <c r="D1688" s="81" t="s">
        <v>17713</v>
      </c>
      <c r="E1688" s="81" t="s">
        <v>3088</v>
      </c>
      <c r="F1688" s="81" t="s">
        <v>3917</v>
      </c>
      <c r="G1688" s="81" t="s">
        <v>17714</v>
      </c>
    </row>
    <row r="1689" spans="1:12">
      <c r="A1689" s="79">
        <v>1688</v>
      </c>
      <c r="B1689" s="79" t="s">
        <v>14168</v>
      </c>
      <c r="C1689" s="93" t="s">
        <v>17715</v>
      </c>
      <c r="D1689" s="81" t="s">
        <v>4158</v>
      </c>
      <c r="E1689" s="81" t="s">
        <v>3089</v>
      </c>
      <c r="F1689" s="81" t="s">
        <v>3917</v>
      </c>
      <c r="G1689" s="81"/>
    </row>
    <row r="1690" spans="1:12">
      <c r="A1690" s="79">
        <v>1689</v>
      </c>
      <c r="B1690" s="79" t="s">
        <v>14168</v>
      </c>
      <c r="C1690" s="93" t="s">
        <v>17412</v>
      </c>
      <c r="D1690" s="81" t="s">
        <v>17716</v>
      </c>
      <c r="E1690" s="81" t="s">
        <v>4004</v>
      </c>
      <c r="F1690" s="81" t="s">
        <v>3919</v>
      </c>
      <c r="G1690" s="81" t="s">
        <v>17717</v>
      </c>
    </row>
    <row r="1691" spans="1:12">
      <c r="A1691" s="79">
        <v>1690</v>
      </c>
      <c r="B1691" s="79" t="s">
        <v>14168</v>
      </c>
      <c r="C1691" s="93" t="s">
        <v>17718</v>
      </c>
      <c r="D1691" s="81" t="s">
        <v>17719</v>
      </c>
      <c r="E1691" s="81" t="s">
        <v>3090</v>
      </c>
      <c r="F1691" s="81" t="s">
        <v>3917</v>
      </c>
      <c r="G1691" s="81"/>
    </row>
    <row r="1692" spans="1:12">
      <c r="A1692" s="79">
        <v>1691</v>
      </c>
      <c r="B1692" s="79" t="s">
        <v>14168</v>
      </c>
      <c r="C1692" s="93" t="s">
        <v>17720</v>
      </c>
      <c r="D1692" s="81" t="s">
        <v>17721</v>
      </c>
      <c r="E1692" s="81" t="s">
        <v>3091</v>
      </c>
      <c r="F1692" s="81" t="s">
        <v>3917</v>
      </c>
      <c r="G1692" s="81"/>
    </row>
    <row r="1693" spans="1:12">
      <c r="A1693" s="79">
        <v>1692</v>
      </c>
      <c r="B1693" s="79" t="s">
        <v>14168</v>
      </c>
      <c r="C1693" s="93" t="s">
        <v>14874</v>
      </c>
      <c r="D1693" s="81" t="s">
        <v>17722</v>
      </c>
      <c r="E1693" s="81" t="s">
        <v>3092</v>
      </c>
      <c r="F1693" s="81" t="s">
        <v>3926</v>
      </c>
      <c r="G1693" s="81" t="s">
        <v>17723</v>
      </c>
    </row>
    <row r="1694" spans="1:12">
      <c r="A1694" s="79">
        <v>1693</v>
      </c>
      <c r="B1694" s="79" t="s">
        <v>14168</v>
      </c>
      <c r="C1694" s="93" t="s">
        <v>17724</v>
      </c>
      <c r="D1694" s="81" t="s">
        <v>17725</v>
      </c>
      <c r="E1694" s="81" t="s">
        <v>3093</v>
      </c>
      <c r="F1694" s="81" t="s">
        <v>3917</v>
      </c>
      <c r="G1694" s="81"/>
    </row>
    <row r="1695" spans="1:12">
      <c r="A1695" s="79">
        <v>1694</v>
      </c>
      <c r="B1695" s="79" t="s">
        <v>14168</v>
      </c>
      <c r="C1695" s="93" t="s">
        <v>16799</v>
      </c>
      <c r="D1695" s="81" t="s">
        <v>17726</v>
      </c>
      <c r="E1695" s="81" t="s">
        <v>3094</v>
      </c>
      <c r="F1695" s="81" t="s">
        <v>3917</v>
      </c>
      <c r="G1695" s="81" t="s">
        <v>17727</v>
      </c>
    </row>
    <row r="1696" spans="1:12">
      <c r="A1696" s="79">
        <v>1695</v>
      </c>
      <c r="B1696" s="79" t="s">
        <v>14168</v>
      </c>
      <c r="C1696" s="93" t="s">
        <v>17412</v>
      </c>
      <c r="D1696" s="81" t="s">
        <v>17728</v>
      </c>
      <c r="E1696" s="81" t="s">
        <v>4000</v>
      </c>
      <c r="F1696" s="81" t="s">
        <v>3919</v>
      </c>
      <c r="G1696" s="81" t="s">
        <v>17729</v>
      </c>
    </row>
    <row r="1697" spans="1:7">
      <c r="A1697" s="79">
        <v>1696</v>
      </c>
      <c r="B1697" s="79" t="s">
        <v>14168</v>
      </c>
      <c r="C1697" s="93" t="s">
        <v>17730</v>
      </c>
      <c r="D1697" s="81" t="s">
        <v>4176</v>
      </c>
      <c r="E1697" s="81" t="s">
        <v>3095</v>
      </c>
      <c r="F1697" s="81" t="s">
        <v>3917</v>
      </c>
      <c r="G1697" s="81"/>
    </row>
    <row r="1698" spans="1:7">
      <c r="A1698" s="79">
        <v>1697</v>
      </c>
      <c r="B1698" s="79" t="s">
        <v>14168</v>
      </c>
      <c r="C1698" s="93" t="s">
        <v>17731</v>
      </c>
      <c r="D1698" s="81" t="s">
        <v>17732</v>
      </c>
      <c r="E1698" s="81" t="s">
        <v>3096</v>
      </c>
      <c r="F1698" s="81" t="s">
        <v>3917</v>
      </c>
      <c r="G1698" s="81"/>
    </row>
    <row r="1699" spans="1:7">
      <c r="A1699" s="79">
        <v>1698</v>
      </c>
      <c r="B1699" s="79" t="s">
        <v>14168</v>
      </c>
      <c r="C1699" s="93" t="s">
        <v>17733</v>
      </c>
      <c r="D1699" s="81" t="s">
        <v>17734</v>
      </c>
      <c r="E1699" s="81" t="s">
        <v>3097</v>
      </c>
      <c r="F1699" s="81" t="s">
        <v>3917</v>
      </c>
      <c r="G1699" s="81"/>
    </row>
    <row r="1700" spans="1:7">
      <c r="A1700" s="79">
        <v>1699</v>
      </c>
      <c r="B1700" s="79" t="s">
        <v>14168</v>
      </c>
      <c r="C1700" s="93" t="s">
        <v>14526</v>
      </c>
      <c r="D1700" s="81" t="s">
        <v>17735</v>
      </c>
      <c r="E1700" s="81" t="s">
        <v>3098</v>
      </c>
      <c r="F1700" s="81" t="s">
        <v>3917</v>
      </c>
      <c r="G1700" s="81" t="s">
        <v>17736</v>
      </c>
    </row>
    <row r="1701" spans="1:7">
      <c r="A1701" s="79">
        <v>1700</v>
      </c>
      <c r="B1701" s="79" t="s">
        <v>14168</v>
      </c>
      <c r="C1701" s="93" t="s">
        <v>17575</v>
      </c>
      <c r="D1701" s="81" t="s">
        <v>17737</v>
      </c>
      <c r="E1701" s="81" t="s">
        <v>3099</v>
      </c>
      <c r="F1701" s="81" t="s">
        <v>3917</v>
      </c>
      <c r="G1701" s="81" t="s">
        <v>17738</v>
      </c>
    </row>
    <row r="1702" spans="1:7">
      <c r="A1702" s="79">
        <v>1701</v>
      </c>
      <c r="B1702" s="79" t="s">
        <v>14168</v>
      </c>
      <c r="C1702" s="93" t="s">
        <v>14830</v>
      </c>
      <c r="D1702" s="81" t="s">
        <v>17739</v>
      </c>
      <c r="E1702" s="81" t="s">
        <v>3100</v>
      </c>
      <c r="F1702" s="81" t="s">
        <v>3917</v>
      </c>
      <c r="G1702" s="81" t="s">
        <v>17740</v>
      </c>
    </row>
    <row r="1703" spans="1:7">
      <c r="A1703" s="79">
        <v>1702</v>
      </c>
      <c r="B1703" s="79" t="s">
        <v>14168</v>
      </c>
      <c r="C1703" s="93" t="s">
        <v>16516</v>
      </c>
      <c r="D1703" s="81" t="s">
        <v>17741</v>
      </c>
      <c r="E1703" s="81" t="s">
        <v>3101</v>
      </c>
      <c r="F1703" s="81" t="s">
        <v>3917</v>
      </c>
      <c r="G1703" s="81" t="s">
        <v>17742</v>
      </c>
    </row>
    <row r="1704" spans="1:7">
      <c r="A1704" s="79">
        <v>1703</v>
      </c>
      <c r="B1704" s="79" t="s">
        <v>14168</v>
      </c>
      <c r="C1704" s="93" t="s">
        <v>16519</v>
      </c>
      <c r="D1704" s="81" t="s">
        <v>4415</v>
      </c>
      <c r="E1704" s="81" t="s">
        <v>3102</v>
      </c>
      <c r="F1704" s="81" t="s">
        <v>3917</v>
      </c>
      <c r="G1704" s="81" t="s">
        <v>17743</v>
      </c>
    </row>
    <row r="1705" spans="1:7">
      <c r="A1705" s="79">
        <v>1704</v>
      </c>
      <c r="B1705" s="79" t="s">
        <v>14168</v>
      </c>
      <c r="C1705" s="93" t="s">
        <v>16521</v>
      </c>
      <c r="D1705" s="81" t="s">
        <v>17744</v>
      </c>
      <c r="E1705" s="81" t="s">
        <v>3103</v>
      </c>
      <c r="F1705" s="81" t="s">
        <v>3917</v>
      </c>
      <c r="G1705" s="81" t="s">
        <v>17745</v>
      </c>
    </row>
    <row r="1706" spans="1:7">
      <c r="A1706" s="79">
        <v>1705</v>
      </c>
      <c r="B1706" s="79" t="s">
        <v>14168</v>
      </c>
      <c r="C1706" s="93" t="s">
        <v>16524</v>
      </c>
      <c r="D1706" s="81" t="s">
        <v>17746</v>
      </c>
      <c r="E1706" s="81" t="s">
        <v>3104</v>
      </c>
      <c r="F1706" s="81" t="s">
        <v>3917</v>
      </c>
      <c r="G1706" s="81" t="s">
        <v>17747</v>
      </c>
    </row>
    <row r="1707" spans="1:7">
      <c r="A1707" s="79">
        <v>1706</v>
      </c>
      <c r="B1707" s="79" t="s">
        <v>14168</v>
      </c>
      <c r="C1707" s="93" t="s">
        <v>16527</v>
      </c>
      <c r="D1707" s="81" t="s">
        <v>17748</v>
      </c>
      <c r="E1707" s="81" t="s">
        <v>3105</v>
      </c>
      <c r="F1707" s="81" t="s">
        <v>3917</v>
      </c>
      <c r="G1707" s="81" t="s">
        <v>17749</v>
      </c>
    </row>
    <row r="1708" spans="1:7">
      <c r="A1708" s="79">
        <v>1707</v>
      </c>
      <c r="B1708" s="79" t="s">
        <v>14168</v>
      </c>
      <c r="C1708" s="93" t="s">
        <v>16530</v>
      </c>
      <c r="D1708" s="81" t="s">
        <v>17750</v>
      </c>
      <c r="E1708" s="81" t="s">
        <v>3106</v>
      </c>
      <c r="F1708" s="81" t="s">
        <v>3917</v>
      </c>
      <c r="G1708" s="81" t="s">
        <v>17751</v>
      </c>
    </row>
    <row r="1709" spans="1:7">
      <c r="A1709" s="79">
        <v>1708</v>
      </c>
      <c r="B1709" s="79" t="s">
        <v>14168</v>
      </c>
      <c r="C1709" s="93" t="s">
        <v>17752</v>
      </c>
      <c r="D1709" s="81" t="s">
        <v>17753</v>
      </c>
      <c r="E1709" s="81" t="s">
        <v>4217</v>
      </c>
      <c r="F1709" s="81" t="s">
        <v>3919</v>
      </c>
      <c r="G1709" s="81" t="s">
        <v>17754</v>
      </c>
    </row>
    <row r="1710" spans="1:7">
      <c r="A1710" s="79">
        <v>1709</v>
      </c>
      <c r="B1710" s="79" t="s">
        <v>14168</v>
      </c>
      <c r="C1710" s="93" t="s">
        <v>17165</v>
      </c>
      <c r="D1710" s="81" t="s">
        <v>17755</v>
      </c>
      <c r="E1710" s="81" t="s">
        <v>3107</v>
      </c>
      <c r="F1710" s="81" t="s">
        <v>3917</v>
      </c>
      <c r="G1710" s="81" t="s">
        <v>17756</v>
      </c>
    </row>
    <row r="1711" spans="1:7">
      <c r="A1711" s="79">
        <v>1710</v>
      </c>
      <c r="B1711" s="79" t="s">
        <v>14168</v>
      </c>
      <c r="C1711" s="93" t="s">
        <v>17757</v>
      </c>
      <c r="D1711" s="81" t="s">
        <v>17758</v>
      </c>
      <c r="E1711" s="81" t="s">
        <v>4455</v>
      </c>
      <c r="F1711" s="81" t="s">
        <v>3913</v>
      </c>
      <c r="G1711" s="81" t="s">
        <v>16249</v>
      </c>
    </row>
    <row r="1712" spans="1:7">
      <c r="A1712" s="79">
        <v>1711</v>
      </c>
      <c r="B1712" s="79" t="s">
        <v>14168</v>
      </c>
      <c r="C1712" s="93" t="s">
        <v>17759</v>
      </c>
      <c r="D1712" s="81" t="s">
        <v>17760</v>
      </c>
      <c r="E1712" s="81" t="s">
        <v>3108</v>
      </c>
      <c r="F1712" s="81" t="s">
        <v>3917</v>
      </c>
      <c r="G1712" s="81"/>
    </row>
    <row r="1713" spans="1:12">
      <c r="A1713" s="79">
        <v>1712</v>
      </c>
      <c r="B1713" s="79" t="s">
        <v>14168</v>
      </c>
      <c r="C1713" s="93" t="s">
        <v>17183</v>
      </c>
      <c r="D1713" s="81" t="s">
        <v>17761</v>
      </c>
      <c r="E1713" s="81" t="s">
        <v>4560</v>
      </c>
      <c r="F1713" s="81" t="s">
        <v>3919</v>
      </c>
      <c r="G1713" s="81" t="s">
        <v>17762</v>
      </c>
    </row>
    <row r="1714" spans="1:12">
      <c r="A1714" s="79">
        <v>1713</v>
      </c>
      <c r="B1714" s="79" t="s">
        <v>14168</v>
      </c>
      <c r="C1714" s="93" t="s">
        <v>17123</v>
      </c>
      <c r="D1714" s="81" t="s">
        <v>17763</v>
      </c>
      <c r="E1714" s="81" t="s">
        <v>3109</v>
      </c>
      <c r="F1714" s="81" t="s">
        <v>3917</v>
      </c>
      <c r="G1714" s="81" t="s">
        <v>17764</v>
      </c>
    </row>
    <row r="1715" spans="1:12">
      <c r="A1715" s="79">
        <v>1714</v>
      </c>
      <c r="B1715" s="79" t="s">
        <v>14168</v>
      </c>
      <c r="C1715" s="93" t="s">
        <v>17765</v>
      </c>
      <c r="D1715" s="81" t="s">
        <v>4469</v>
      </c>
      <c r="E1715" s="81" t="s">
        <v>4468</v>
      </c>
      <c r="F1715" s="81" t="s">
        <v>3913</v>
      </c>
      <c r="G1715" s="81" t="s">
        <v>14685</v>
      </c>
    </row>
    <row r="1716" spans="1:12">
      <c r="A1716" s="79">
        <v>1715</v>
      </c>
      <c r="B1716" s="79" t="s">
        <v>14168</v>
      </c>
      <c r="C1716" s="93" t="s">
        <v>17766</v>
      </c>
      <c r="D1716" s="81" t="s">
        <v>17767</v>
      </c>
      <c r="E1716" s="81" t="s">
        <v>3110</v>
      </c>
      <c r="F1716" s="81" t="s">
        <v>3917</v>
      </c>
      <c r="G1716" s="81"/>
    </row>
    <row r="1717" spans="1:12">
      <c r="A1717" s="79">
        <v>1716</v>
      </c>
      <c r="B1717" s="79" t="s">
        <v>14168</v>
      </c>
      <c r="C1717" s="93" t="s">
        <v>17768</v>
      </c>
      <c r="D1717" s="81" t="s">
        <v>17769</v>
      </c>
      <c r="E1717" s="81" t="s">
        <v>3111</v>
      </c>
      <c r="F1717" s="81" t="s">
        <v>3917</v>
      </c>
      <c r="G1717" s="81"/>
    </row>
    <row r="1718" spans="1:12">
      <c r="A1718" s="79">
        <v>1717</v>
      </c>
      <c r="B1718" s="79" t="s">
        <v>14168</v>
      </c>
      <c r="C1718" s="93" t="s">
        <v>17770</v>
      </c>
      <c r="D1718" s="81" t="s">
        <v>17771</v>
      </c>
      <c r="E1718" s="81" t="s">
        <v>3112</v>
      </c>
      <c r="F1718" s="81" t="s">
        <v>3917</v>
      </c>
      <c r="G1718" s="81"/>
    </row>
    <row r="1719" spans="1:12">
      <c r="A1719" s="79">
        <v>1718</v>
      </c>
      <c r="B1719" s="79" t="s">
        <v>14168</v>
      </c>
      <c r="C1719" s="93" t="s">
        <v>17772</v>
      </c>
      <c r="D1719" s="81" t="s">
        <v>17773</v>
      </c>
      <c r="E1719" s="81" t="s">
        <v>3113</v>
      </c>
      <c r="F1719" s="81" t="s">
        <v>3917</v>
      </c>
      <c r="G1719" s="81"/>
    </row>
    <row r="1720" spans="1:12">
      <c r="A1720" s="79">
        <v>1719</v>
      </c>
      <c r="B1720" s="79" t="s">
        <v>14168</v>
      </c>
      <c r="C1720" s="93" t="s">
        <v>17774</v>
      </c>
      <c r="D1720" s="81" t="s">
        <v>17775</v>
      </c>
      <c r="E1720" s="81" t="s">
        <v>3114</v>
      </c>
      <c r="F1720" s="81" t="s">
        <v>3917</v>
      </c>
      <c r="G1720" s="81"/>
    </row>
    <row r="1721" spans="1:12">
      <c r="A1721" s="79">
        <v>1720</v>
      </c>
      <c r="B1721" s="79" t="s">
        <v>14168</v>
      </c>
      <c r="C1721" s="93" t="s">
        <v>17776</v>
      </c>
      <c r="D1721" s="81" t="s">
        <v>17777</v>
      </c>
      <c r="E1721" s="81" t="s">
        <v>3115</v>
      </c>
      <c r="F1721" s="81" t="s">
        <v>3917</v>
      </c>
      <c r="G1721" s="81"/>
    </row>
    <row r="1722" spans="1:12">
      <c r="A1722" s="79">
        <v>1721</v>
      </c>
      <c r="B1722" s="79" t="s">
        <v>14168</v>
      </c>
      <c r="C1722" s="93" t="s">
        <v>17778</v>
      </c>
      <c r="D1722" s="81" t="s">
        <v>17779</v>
      </c>
      <c r="E1722" s="81" t="s">
        <v>4509</v>
      </c>
      <c r="F1722" s="81" t="s">
        <v>3919</v>
      </c>
      <c r="G1722" s="81" t="s">
        <v>17780</v>
      </c>
    </row>
    <row r="1723" spans="1:12">
      <c r="A1723" s="79">
        <v>1722</v>
      </c>
      <c r="B1723" s="79" t="s">
        <v>14168</v>
      </c>
      <c r="C1723" s="93" t="s">
        <v>17781</v>
      </c>
      <c r="D1723" s="81" t="s">
        <v>17782</v>
      </c>
      <c r="E1723" s="81" t="s">
        <v>4486</v>
      </c>
      <c r="F1723" s="81" t="s">
        <v>3913</v>
      </c>
      <c r="G1723" s="81" t="s">
        <v>14808</v>
      </c>
    </row>
    <row r="1724" spans="1:12">
      <c r="A1724" s="79">
        <v>1723</v>
      </c>
      <c r="B1724" s="79" t="s">
        <v>14168</v>
      </c>
      <c r="C1724" s="93" t="s">
        <v>17783</v>
      </c>
      <c r="D1724" s="81" t="s">
        <v>17784</v>
      </c>
      <c r="E1724" s="81" t="s">
        <v>4494</v>
      </c>
      <c r="F1724" s="81" t="s">
        <v>3913</v>
      </c>
      <c r="G1724" s="81" t="s">
        <v>14374</v>
      </c>
    </row>
    <row r="1725" spans="1:12">
      <c r="A1725" s="79">
        <v>1724</v>
      </c>
      <c r="B1725" s="79" t="s">
        <v>14168</v>
      </c>
      <c r="C1725" s="93" t="s">
        <v>15416</v>
      </c>
      <c r="D1725" s="81" t="s">
        <v>17785</v>
      </c>
      <c r="E1725" s="81" t="s">
        <v>4213</v>
      </c>
      <c r="F1725" s="81" t="s">
        <v>3913</v>
      </c>
      <c r="G1725" s="81" t="s">
        <v>17786</v>
      </c>
    </row>
    <row r="1726" spans="1:12">
      <c r="A1726" s="79">
        <v>1725</v>
      </c>
      <c r="B1726" s="79" t="s">
        <v>14168</v>
      </c>
      <c r="C1726" s="93" t="s">
        <v>17787</v>
      </c>
      <c r="D1726" s="81" t="s">
        <v>17788</v>
      </c>
      <c r="E1726" s="81" t="s">
        <v>4505</v>
      </c>
      <c r="F1726" s="81" t="s">
        <v>3913</v>
      </c>
      <c r="G1726" s="81" t="s">
        <v>14727</v>
      </c>
    </row>
    <row r="1727" spans="1:12">
      <c r="A1727" s="79">
        <v>1726</v>
      </c>
      <c r="B1727" s="79" t="s">
        <v>14168</v>
      </c>
      <c r="C1727" s="93" t="s">
        <v>17789</v>
      </c>
      <c r="D1727" s="81" t="s">
        <v>17790</v>
      </c>
      <c r="E1727" s="81" t="s">
        <v>3116</v>
      </c>
      <c r="F1727" s="81" t="s">
        <v>3917</v>
      </c>
      <c r="G1727" s="81"/>
    </row>
    <row r="1728" spans="1:12">
      <c r="A1728" s="79">
        <v>1727</v>
      </c>
      <c r="B1728" s="79" t="s">
        <v>14168</v>
      </c>
      <c r="C1728" s="93" t="s">
        <v>17791</v>
      </c>
      <c r="D1728" s="81" t="s">
        <v>17792</v>
      </c>
      <c r="E1728" s="81" t="s">
        <v>4243</v>
      </c>
      <c r="F1728" s="81" t="s">
        <v>3919</v>
      </c>
      <c r="G1728" s="81" t="s">
        <v>17793</v>
      </c>
      <c r="H1728" s="77"/>
      <c r="I1728" s="77"/>
      <c r="J1728" s="77"/>
      <c r="K1728" s="77"/>
      <c r="L1728" s="77"/>
    </row>
    <row r="1729" spans="1:12">
      <c r="A1729" s="79">
        <v>1728</v>
      </c>
      <c r="B1729" s="79" t="s">
        <v>14168</v>
      </c>
      <c r="C1729" s="93" t="s">
        <v>16043</v>
      </c>
      <c r="D1729" s="81" t="s">
        <v>17794</v>
      </c>
      <c r="E1729" s="81" t="s">
        <v>3117</v>
      </c>
      <c r="F1729" s="81" t="s">
        <v>3917</v>
      </c>
      <c r="G1729" s="81" t="s">
        <v>17795</v>
      </c>
    </row>
    <row r="1730" spans="1:12">
      <c r="A1730" s="79">
        <v>1729</v>
      </c>
      <c r="B1730" s="79" t="s">
        <v>14168</v>
      </c>
      <c r="C1730" s="93" t="s">
        <v>14318</v>
      </c>
      <c r="D1730" s="81" t="s">
        <v>17796</v>
      </c>
      <c r="E1730" s="81" t="s">
        <v>3118</v>
      </c>
      <c r="F1730" s="81" t="s">
        <v>3917</v>
      </c>
      <c r="G1730" s="81" t="s">
        <v>17797</v>
      </c>
    </row>
    <row r="1731" spans="1:12">
      <c r="A1731" s="79">
        <v>1730</v>
      </c>
      <c r="B1731" s="79" t="s">
        <v>14168</v>
      </c>
      <c r="C1731" s="93" t="s">
        <v>17798</v>
      </c>
      <c r="D1731" s="81" t="s">
        <v>17799</v>
      </c>
      <c r="E1731" s="81" t="s">
        <v>3119</v>
      </c>
      <c r="F1731" s="81" t="s">
        <v>3917</v>
      </c>
      <c r="G1731" s="81"/>
    </row>
    <row r="1732" spans="1:12">
      <c r="A1732" s="79">
        <v>1731</v>
      </c>
      <c r="B1732" s="79" t="s">
        <v>14168</v>
      </c>
      <c r="C1732" s="93" t="s">
        <v>17800</v>
      </c>
      <c r="D1732" s="81" t="s">
        <v>17801</v>
      </c>
      <c r="E1732" s="81" t="s">
        <v>3120</v>
      </c>
      <c r="F1732" s="81" t="s">
        <v>3917</v>
      </c>
      <c r="G1732" s="81"/>
    </row>
    <row r="1733" spans="1:12">
      <c r="A1733" s="79">
        <v>1732</v>
      </c>
      <c r="B1733" s="79" t="s">
        <v>14187</v>
      </c>
      <c r="C1733" s="94">
        <v>7594</v>
      </c>
      <c r="D1733" s="81" t="s">
        <v>17802</v>
      </c>
      <c r="E1733" s="81" t="s">
        <v>3525</v>
      </c>
      <c r="F1733" s="79"/>
      <c r="G1733" s="79"/>
      <c r="H1733" s="77"/>
      <c r="I1733" s="77"/>
      <c r="J1733" s="77"/>
      <c r="K1733" s="77"/>
      <c r="L1733" s="77"/>
    </row>
    <row r="1734" spans="1:12">
      <c r="A1734" s="79">
        <v>1733</v>
      </c>
      <c r="B1734" s="79" t="s">
        <v>14168</v>
      </c>
      <c r="C1734" s="93" t="s">
        <v>17803</v>
      </c>
      <c r="D1734" s="81" t="s">
        <v>17804</v>
      </c>
      <c r="E1734" s="81" t="s">
        <v>4464</v>
      </c>
      <c r="F1734" s="81" t="s">
        <v>3913</v>
      </c>
      <c r="G1734" s="81" t="s">
        <v>14213</v>
      </c>
    </row>
    <row r="1735" spans="1:12">
      <c r="A1735" s="79">
        <v>1734</v>
      </c>
      <c r="B1735" s="79" t="s">
        <v>14187</v>
      </c>
      <c r="C1735" s="94">
        <v>7595</v>
      </c>
      <c r="D1735" s="81" t="s">
        <v>17805</v>
      </c>
      <c r="E1735" s="81" t="s">
        <v>3522</v>
      </c>
      <c r="F1735" s="79"/>
      <c r="G1735" s="79"/>
      <c r="H1735" s="77"/>
      <c r="I1735" s="77"/>
      <c r="J1735" s="77"/>
      <c r="K1735" s="77"/>
      <c r="L1735" s="77"/>
    </row>
    <row r="1736" spans="1:12">
      <c r="A1736" s="79">
        <v>1735</v>
      </c>
      <c r="B1736" s="79" t="s">
        <v>14168</v>
      </c>
      <c r="C1736" s="93" t="s">
        <v>15755</v>
      </c>
      <c r="D1736" s="81" t="s">
        <v>17806</v>
      </c>
      <c r="E1736" s="81" t="s">
        <v>3121</v>
      </c>
      <c r="F1736" s="81" t="s">
        <v>3917</v>
      </c>
      <c r="G1736" s="81" t="s">
        <v>17807</v>
      </c>
    </row>
    <row r="1737" spans="1:12">
      <c r="A1737" s="79">
        <v>1736</v>
      </c>
      <c r="B1737" s="79" t="s">
        <v>14168</v>
      </c>
      <c r="C1737" s="93" t="s">
        <v>14446</v>
      </c>
      <c r="D1737" s="81" t="s">
        <v>17808</v>
      </c>
      <c r="E1737" s="81" t="s">
        <v>3122</v>
      </c>
      <c r="F1737" s="81" t="s">
        <v>3917</v>
      </c>
      <c r="G1737" s="81" t="s">
        <v>17809</v>
      </c>
    </row>
    <row r="1738" spans="1:12">
      <c r="A1738" s="79">
        <v>1737</v>
      </c>
      <c r="B1738" s="79" t="s">
        <v>14168</v>
      </c>
      <c r="C1738" s="93" t="s">
        <v>17810</v>
      </c>
      <c r="D1738" s="81" t="s">
        <v>17811</v>
      </c>
      <c r="E1738" s="81" t="s">
        <v>4478</v>
      </c>
      <c r="F1738" s="81" t="s">
        <v>3913</v>
      </c>
      <c r="G1738" s="81" t="s">
        <v>14374</v>
      </c>
    </row>
    <row r="1739" spans="1:12">
      <c r="A1739" s="79">
        <v>1738</v>
      </c>
      <c r="B1739" s="79" t="s">
        <v>14168</v>
      </c>
      <c r="C1739" s="93" t="s">
        <v>14762</v>
      </c>
      <c r="D1739" s="81" t="s">
        <v>17812</v>
      </c>
      <c r="E1739" s="81" t="s">
        <v>3123</v>
      </c>
      <c r="F1739" s="81" t="s">
        <v>3917</v>
      </c>
      <c r="G1739" s="81" t="s">
        <v>17813</v>
      </c>
    </row>
    <row r="1740" spans="1:12">
      <c r="A1740" s="79">
        <v>1739</v>
      </c>
      <c r="B1740" s="79" t="s">
        <v>14168</v>
      </c>
      <c r="C1740" s="93" t="s">
        <v>17814</v>
      </c>
      <c r="D1740" s="81" t="s">
        <v>17815</v>
      </c>
      <c r="E1740" s="81" t="s">
        <v>4508</v>
      </c>
      <c r="F1740" s="81" t="s">
        <v>3919</v>
      </c>
      <c r="G1740" s="81" t="s">
        <v>17816</v>
      </c>
    </row>
    <row r="1741" spans="1:12">
      <c r="A1741" s="79">
        <v>1740</v>
      </c>
      <c r="B1741" s="79" t="s">
        <v>14168</v>
      </c>
      <c r="C1741" s="93" t="s">
        <v>17108</v>
      </c>
      <c r="D1741" s="81" t="s">
        <v>17817</v>
      </c>
      <c r="E1741" s="81" t="s">
        <v>4495</v>
      </c>
      <c r="F1741" s="81" t="s">
        <v>3913</v>
      </c>
      <c r="G1741" s="81" t="s">
        <v>17818</v>
      </c>
    </row>
    <row r="1742" spans="1:12">
      <c r="A1742" s="79">
        <v>1741</v>
      </c>
      <c r="B1742" s="79" t="s">
        <v>14168</v>
      </c>
      <c r="C1742" s="93" t="s">
        <v>14824</v>
      </c>
      <c r="D1742" s="81" t="s">
        <v>17819</v>
      </c>
      <c r="E1742" s="81" t="s">
        <v>3124</v>
      </c>
      <c r="F1742" s="81" t="s">
        <v>3917</v>
      </c>
      <c r="G1742" s="81" t="s">
        <v>17820</v>
      </c>
    </row>
    <row r="1743" spans="1:12">
      <c r="A1743" s="79">
        <v>1742</v>
      </c>
      <c r="B1743" s="79" t="s">
        <v>14168</v>
      </c>
      <c r="C1743" s="93" t="s">
        <v>17821</v>
      </c>
      <c r="D1743" s="81" t="s">
        <v>17822</v>
      </c>
      <c r="E1743" s="81" t="s">
        <v>3125</v>
      </c>
      <c r="F1743" s="81" t="s">
        <v>3917</v>
      </c>
      <c r="G1743" s="81"/>
    </row>
    <row r="1744" spans="1:12">
      <c r="A1744" s="79">
        <v>1743</v>
      </c>
      <c r="B1744" s="79" t="s">
        <v>14168</v>
      </c>
      <c r="C1744" s="93" t="s">
        <v>17823</v>
      </c>
      <c r="D1744" s="81" t="s">
        <v>17824</v>
      </c>
      <c r="E1744" s="81" t="s">
        <v>3126</v>
      </c>
      <c r="F1744" s="81" t="s">
        <v>3917</v>
      </c>
      <c r="G1744" s="81"/>
    </row>
    <row r="1745" spans="1:12">
      <c r="A1745" s="79">
        <v>1744</v>
      </c>
      <c r="B1745" s="79" t="s">
        <v>6993</v>
      </c>
      <c r="C1745" s="94">
        <v>13344</v>
      </c>
      <c r="D1745" s="81" t="s">
        <v>17825</v>
      </c>
      <c r="E1745" s="81" t="s">
        <v>3127</v>
      </c>
      <c r="F1745" s="79"/>
      <c r="G1745" s="79"/>
      <c r="H1745" s="77"/>
      <c r="I1745" s="77"/>
      <c r="J1745" s="77"/>
      <c r="K1745" s="77"/>
      <c r="L1745" s="77"/>
    </row>
    <row r="1746" spans="1:12">
      <c r="A1746" s="79">
        <v>1745</v>
      </c>
      <c r="B1746" s="79" t="s">
        <v>14168</v>
      </c>
      <c r="C1746" s="93" t="s">
        <v>17826</v>
      </c>
      <c r="D1746" s="81" t="s">
        <v>17827</v>
      </c>
      <c r="E1746" s="81" t="s">
        <v>4498</v>
      </c>
      <c r="F1746" s="81" t="s">
        <v>3913</v>
      </c>
      <c r="G1746" s="81" t="s">
        <v>14374</v>
      </c>
    </row>
    <row r="1747" spans="1:12">
      <c r="A1747" s="79">
        <v>1746</v>
      </c>
      <c r="B1747" s="79" t="s">
        <v>14168</v>
      </c>
      <c r="C1747" s="93" t="s">
        <v>17828</v>
      </c>
      <c r="D1747" s="81" t="s">
        <v>17829</v>
      </c>
      <c r="E1747" s="81" t="s">
        <v>4503</v>
      </c>
      <c r="F1747" s="81" t="s">
        <v>3913</v>
      </c>
      <c r="G1747" s="81" t="s">
        <v>14213</v>
      </c>
    </row>
    <row r="1748" spans="1:12">
      <c r="A1748" s="79">
        <v>1747</v>
      </c>
      <c r="B1748" s="79" t="s">
        <v>14168</v>
      </c>
      <c r="C1748" s="93" t="s">
        <v>17830</v>
      </c>
      <c r="D1748" s="81" t="s">
        <v>17831</v>
      </c>
      <c r="E1748" s="81" t="s">
        <v>3128</v>
      </c>
      <c r="F1748" s="81" t="s">
        <v>3917</v>
      </c>
      <c r="G1748" s="81"/>
    </row>
    <row r="1749" spans="1:12">
      <c r="A1749" s="79">
        <v>1748</v>
      </c>
      <c r="B1749" s="79" t="s">
        <v>14168</v>
      </c>
      <c r="C1749" s="93" t="s">
        <v>17832</v>
      </c>
      <c r="D1749" s="81" t="s">
        <v>17833</v>
      </c>
      <c r="E1749" s="81" t="s">
        <v>3129</v>
      </c>
      <c r="F1749" s="81" t="s">
        <v>3917</v>
      </c>
      <c r="G1749" s="81"/>
    </row>
    <row r="1750" spans="1:12">
      <c r="A1750" s="79">
        <v>1749</v>
      </c>
      <c r="B1750" s="79" t="s">
        <v>14168</v>
      </c>
      <c r="C1750" s="93" t="s">
        <v>17834</v>
      </c>
      <c r="D1750" s="81" t="s">
        <v>17835</v>
      </c>
      <c r="E1750" s="81" t="s">
        <v>3130</v>
      </c>
      <c r="F1750" s="81" t="s">
        <v>3917</v>
      </c>
      <c r="G1750" s="81"/>
    </row>
    <row r="1751" spans="1:12">
      <c r="A1751" s="79">
        <v>1750</v>
      </c>
      <c r="B1751" s="79" t="s">
        <v>14168</v>
      </c>
      <c r="C1751" s="93" t="s">
        <v>17836</v>
      </c>
      <c r="D1751" s="81" t="s">
        <v>17837</v>
      </c>
      <c r="E1751" s="81" t="s">
        <v>4499</v>
      </c>
      <c r="F1751" s="81" t="s">
        <v>3917</v>
      </c>
      <c r="G1751" s="81"/>
    </row>
    <row r="1752" spans="1:12">
      <c r="A1752" s="79">
        <v>1751</v>
      </c>
      <c r="B1752" s="79" t="s">
        <v>14168</v>
      </c>
      <c r="C1752" s="93" t="s">
        <v>17838</v>
      </c>
      <c r="D1752" s="81" t="s">
        <v>17839</v>
      </c>
      <c r="E1752" s="81" t="s">
        <v>4207</v>
      </c>
      <c r="F1752" s="81" t="s">
        <v>3913</v>
      </c>
      <c r="G1752" s="81" t="s">
        <v>16702</v>
      </c>
    </row>
    <row r="1753" spans="1:12">
      <c r="A1753" s="79">
        <v>1752</v>
      </c>
      <c r="B1753" s="79" t="s">
        <v>14168</v>
      </c>
      <c r="C1753" s="93" t="s">
        <v>15419</v>
      </c>
      <c r="D1753" s="81" t="s">
        <v>17840</v>
      </c>
      <c r="E1753" s="81" t="s">
        <v>3131</v>
      </c>
      <c r="F1753" s="81" t="s">
        <v>3917</v>
      </c>
      <c r="G1753" s="81" t="s">
        <v>17841</v>
      </c>
    </row>
    <row r="1754" spans="1:12">
      <c r="A1754" s="79">
        <v>1753</v>
      </c>
      <c r="B1754" s="79" t="s">
        <v>14168</v>
      </c>
      <c r="C1754" s="93" t="s">
        <v>17842</v>
      </c>
      <c r="D1754" s="81" t="s">
        <v>17843</v>
      </c>
      <c r="E1754" s="81" t="s">
        <v>3132</v>
      </c>
      <c r="F1754" s="81" t="s">
        <v>3917</v>
      </c>
      <c r="G1754" s="81"/>
    </row>
    <row r="1755" spans="1:12">
      <c r="A1755" s="79">
        <v>1754</v>
      </c>
      <c r="B1755" s="79" t="s">
        <v>6993</v>
      </c>
      <c r="C1755" s="94">
        <v>13372</v>
      </c>
      <c r="D1755" s="81" t="s">
        <v>17844</v>
      </c>
      <c r="E1755" s="81" t="s">
        <v>6968</v>
      </c>
      <c r="F1755" s="79"/>
      <c r="G1755" s="79"/>
      <c r="H1755" s="77"/>
      <c r="I1755" s="77"/>
      <c r="J1755" s="77"/>
      <c r="K1755" s="77"/>
      <c r="L1755" s="77"/>
    </row>
    <row r="1756" spans="1:12">
      <c r="A1756" s="79">
        <v>1755</v>
      </c>
      <c r="B1756" s="79" t="s">
        <v>14168</v>
      </c>
      <c r="C1756" s="93" t="s">
        <v>17752</v>
      </c>
      <c r="D1756" s="81" t="s">
        <v>17845</v>
      </c>
      <c r="E1756" s="81" t="s">
        <v>3133</v>
      </c>
      <c r="F1756" s="81" t="s">
        <v>3917</v>
      </c>
      <c r="G1756" s="81" t="s">
        <v>17846</v>
      </c>
    </row>
    <row r="1757" spans="1:12">
      <c r="A1757" s="79">
        <v>1756</v>
      </c>
      <c r="B1757" s="79" t="s">
        <v>14168</v>
      </c>
      <c r="C1757" s="93" t="s">
        <v>17847</v>
      </c>
      <c r="D1757" s="81" t="s">
        <v>17848</v>
      </c>
      <c r="E1757" s="81" t="s">
        <v>3134</v>
      </c>
      <c r="F1757" s="81" t="s">
        <v>3917</v>
      </c>
      <c r="G1757" s="81"/>
    </row>
    <row r="1758" spans="1:12">
      <c r="A1758" s="79">
        <v>1757</v>
      </c>
      <c r="B1758" s="79" t="s">
        <v>14168</v>
      </c>
      <c r="C1758" s="93" t="s">
        <v>17849</v>
      </c>
      <c r="D1758" s="81" t="s">
        <v>17850</v>
      </c>
      <c r="E1758" s="81" t="s">
        <v>3135</v>
      </c>
      <c r="F1758" s="81" t="s">
        <v>3917</v>
      </c>
      <c r="G1758" s="81"/>
    </row>
    <row r="1759" spans="1:12">
      <c r="A1759" s="79">
        <v>1758</v>
      </c>
      <c r="B1759" s="79" t="s">
        <v>14168</v>
      </c>
      <c r="C1759" s="93" t="s">
        <v>17851</v>
      </c>
      <c r="D1759" s="81" t="s">
        <v>17852</v>
      </c>
      <c r="E1759" s="81" t="s">
        <v>4208</v>
      </c>
      <c r="F1759" s="81" t="s">
        <v>3913</v>
      </c>
      <c r="G1759" s="81" t="s">
        <v>15406</v>
      </c>
    </row>
    <row r="1760" spans="1:12">
      <c r="A1760" s="79">
        <v>1759</v>
      </c>
      <c r="B1760" s="79" t="s">
        <v>14168</v>
      </c>
      <c r="C1760" s="93" t="s">
        <v>17853</v>
      </c>
      <c r="D1760" s="81" t="s">
        <v>17854</v>
      </c>
      <c r="E1760" s="81" t="s">
        <v>3136</v>
      </c>
      <c r="F1760" s="81" t="s">
        <v>3917</v>
      </c>
      <c r="G1760" s="81"/>
    </row>
    <row r="1761" spans="1:7">
      <c r="A1761" s="79">
        <v>1760</v>
      </c>
      <c r="B1761" s="79" t="s">
        <v>14168</v>
      </c>
      <c r="C1761" s="93" t="s">
        <v>17020</v>
      </c>
      <c r="D1761" s="81" t="s">
        <v>17855</v>
      </c>
      <c r="E1761" s="81" t="s">
        <v>3137</v>
      </c>
      <c r="F1761" s="81" t="s">
        <v>3917</v>
      </c>
      <c r="G1761" s="81" t="s">
        <v>17856</v>
      </c>
    </row>
    <row r="1762" spans="1:7">
      <c r="A1762" s="79">
        <v>1761</v>
      </c>
      <c r="B1762" s="79" t="s">
        <v>14168</v>
      </c>
      <c r="C1762" s="93" t="s">
        <v>17778</v>
      </c>
      <c r="D1762" s="81" t="s">
        <v>17857</v>
      </c>
      <c r="E1762" s="81" t="s">
        <v>4510</v>
      </c>
      <c r="F1762" s="81" t="s">
        <v>3919</v>
      </c>
      <c r="G1762" s="81" t="s">
        <v>17858</v>
      </c>
    </row>
    <row r="1763" spans="1:7">
      <c r="A1763" s="79">
        <v>1762</v>
      </c>
      <c r="B1763" s="79" t="s">
        <v>14168</v>
      </c>
      <c r="C1763" s="93" t="s">
        <v>17814</v>
      </c>
      <c r="D1763" s="81" t="s">
        <v>17859</v>
      </c>
      <c r="E1763" s="81" t="s">
        <v>3138</v>
      </c>
      <c r="F1763" s="81" t="s">
        <v>3917</v>
      </c>
      <c r="G1763" s="81" t="s">
        <v>17860</v>
      </c>
    </row>
    <row r="1764" spans="1:7">
      <c r="A1764" s="79">
        <v>1763</v>
      </c>
      <c r="B1764" s="79" t="s">
        <v>14168</v>
      </c>
      <c r="C1764" s="93" t="s">
        <v>17861</v>
      </c>
      <c r="D1764" s="81" t="s">
        <v>17862</v>
      </c>
      <c r="E1764" s="81" t="s">
        <v>4501</v>
      </c>
      <c r="F1764" s="81" t="s">
        <v>3917</v>
      </c>
      <c r="G1764" s="81"/>
    </row>
    <row r="1765" spans="1:7">
      <c r="A1765" s="79">
        <v>1764</v>
      </c>
      <c r="B1765" s="79" t="s">
        <v>14168</v>
      </c>
      <c r="C1765" s="93" t="s">
        <v>17863</v>
      </c>
      <c r="D1765" s="81" t="s">
        <v>17864</v>
      </c>
      <c r="E1765" s="81" t="s">
        <v>3139</v>
      </c>
      <c r="F1765" s="81" t="s">
        <v>3917</v>
      </c>
      <c r="G1765" s="81"/>
    </row>
    <row r="1766" spans="1:7">
      <c r="A1766" s="79">
        <v>1765</v>
      </c>
      <c r="B1766" s="79" t="s">
        <v>14168</v>
      </c>
      <c r="C1766" s="93" t="s">
        <v>15102</v>
      </c>
      <c r="D1766" s="81" t="s">
        <v>17865</v>
      </c>
      <c r="E1766" s="81" t="s">
        <v>3140</v>
      </c>
      <c r="F1766" s="81" t="s">
        <v>3917</v>
      </c>
      <c r="G1766" s="81" t="s">
        <v>17866</v>
      </c>
    </row>
    <row r="1767" spans="1:7">
      <c r="A1767" s="79">
        <v>1766</v>
      </c>
      <c r="B1767" s="79" t="s">
        <v>14168</v>
      </c>
      <c r="C1767" s="93" t="s">
        <v>17867</v>
      </c>
      <c r="D1767" s="81" t="s">
        <v>17868</v>
      </c>
      <c r="E1767" s="81" t="s">
        <v>3141</v>
      </c>
      <c r="F1767" s="81" t="s">
        <v>3917</v>
      </c>
      <c r="G1767" s="81"/>
    </row>
    <row r="1768" spans="1:7">
      <c r="A1768" s="79">
        <v>1767</v>
      </c>
      <c r="B1768" s="79" t="s">
        <v>14168</v>
      </c>
      <c r="C1768" s="93" t="s">
        <v>17869</v>
      </c>
      <c r="D1768" s="81" t="s">
        <v>17870</v>
      </c>
      <c r="E1768" s="81" t="s">
        <v>3142</v>
      </c>
      <c r="F1768" s="81" t="s">
        <v>3917</v>
      </c>
      <c r="G1768" s="81"/>
    </row>
    <row r="1769" spans="1:7">
      <c r="A1769" s="79">
        <v>1768</v>
      </c>
      <c r="B1769" s="79" t="s">
        <v>14168</v>
      </c>
      <c r="C1769" s="93" t="s">
        <v>17871</v>
      </c>
      <c r="D1769" s="81" t="s">
        <v>17872</v>
      </c>
      <c r="E1769" s="81" t="s">
        <v>4167</v>
      </c>
      <c r="F1769" s="81" t="s">
        <v>3913</v>
      </c>
      <c r="G1769" s="81" t="s">
        <v>16491</v>
      </c>
    </row>
    <row r="1770" spans="1:7">
      <c r="A1770" s="79">
        <v>1769</v>
      </c>
      <c r="B1770" s="79" t="s">
        <v>14168</v>
      </c>
      <c r="C1770" s="93" t="s">
        <v>17873</v>
      </c>
      <c r="D1770" s="81" t="s">
        <v>17874</v>
      </c>
      <c r="E1770" s="81" t="s">
        <v>3143</v>
      </c>
      <c r="F1770" s="81" t="s">
        <v>3917</v>
      </c>
      <c r="G1770" s="81"/>
    </row>
    <row r="1771" spans="1:7">
      <c r="A1771" s="79">
        <v>1770</v>
      </c>
      <c r="B1771" s="79" t="s">
        <v>14168</v>
      </c>
      <c r="C1771" s="93" t="s">
        <v>17875</v>
      </c>
      <c r="D1771" s="81" t="s">
        <v>4168</v>
      </c>
      <c r="E1771" s="81" t="s">
        <v>3144</v>
      </c>
      <c r="F1771" s="81" t="s">
        <v>3917</v>
      </c>
      <c r="G1771" s="81"/>
    </row>
    <row r="1772" spans="1:7">
      <c r="A1772" s="79">
        <v>1771</v>
      </c>
      <c r="B1772" s="79" t="s">
        <v>14168</v>
      </c>
      <c r="C1772" s="93" t="s">
        <v>17876</v>
      </c>
      <c r="D1772" s="81" t="s">
        <v>17877</v>
      </c>
      <c r="E1772" s="81" t="s">
        <v>3145</v>
      </c>
      <c r="F1772" s="81" t="s">
        <v>3917</v>
      </c>
      <c r="G1772" s="81"/>
    </row>
    <row r="1773" spans="1:7">
      <c r="A1773" s="79">
        <v>1772</v>
      </c>
      <c r="B1773" s="79" t="s">
        <v>14168</v>
      </c>
      <c r="C1773" s="93" t="s">
        <v>17878</v>
      </c>
      <c r="D1773" s="81" t="s">
        <v>17879</v>
      </c>
      <c r="E1773" s="81" t="s">
        <v>3146</v>
      </c>
      <c r="F1773" s="81" t="s">
        <v>3917</v>
      </c>
      <c r="G1773" s="81"/>
    </row>
    <row r="1774" spans="1:7">
      <c r="A1774" s="79">
        <v>1773</v>
      </c>
      <c r="B1774" s="79" t="s">
        <v>14168</v>
      </c>
      <c r="C1774" s="93" t="s">
        <v>17880</v>
      </c>
      <c r="D1774" s="81" t="s">
        <v>17881</v>
      </c>
      <c r="E1774" s="81" t="s">
        <v>3147</v>
      </c>
      <c r="F1774" s="81" t="s">
        <v>3917</v>
      </c>
      <c r="G1774" s="81"/>
    </row>
    <row r="1775" spans="1:7">
      <c r="A1775" s="79">
        <v>1774</v>
      </c>
      <c r="B1775" s="79" t="s">
        <v>14168</v>
      </c>
      <c r="C1775" s="93" t="s">
        <v>15676</v>
      </c>
      <c r="D1775" s="81" t="s">
        <v>17882</v>
      </c>
      <c r="E1775" s="81" t="s">
        <v>3148</v>
      </c>
      <c r="F1775" s="81" t="s">
        <v>3917</v>
      </c>
      <c r="G1775" s="81" t="s">
        <v>17883</v>
      </c>
    </row>
    <row r="1776" spans="1:7">
      <c r="A1776" s="79">
        <v>1775</v>
      </c>
      <c r="B1776" s="79" t="s">
        <v>14168</v>
      </c>
      <c r="C1776" s="93" t="s">
        <v>17884</v>
      </c>
      <c r="D1776" s="81" t="s">
        <v>17885</v>
      </c>
      <c r="E1776" s="81" t="s">
        <v>3149</v>
      </c>
      <c r="F1776" s="81" t="s">
        <v>3917</v>
      </c>
      <c r="G1776" s="81"/>
    </row>
    <row r="1777" spans="1:12">
      <c r="A1777" s="79">
        <v>1776</v>
      </c>
      <c r="B1777" s="79" t="s">
        <v>14168</v>
      </c>
      <c r="C1777" s="93" t="s">
        <v>15057</v>
      </c>
      <c r="D1777" s="81" t="s">
        <v>17886</v>
      </c>
      <c r="E1777" s="81" t="s">
        <v>3150</v>
      </c>
      <c r="F1777" s="81" t="s">
        <v>3917</v>
      </c>
      <c r="G1777" s="81" t="s">
        <v>17887</v>
      </c>
    </row>
    <row r="1778" spans="1:12">
      <c r="A1778" s="79">
        <v>1777</v>
      </c>
      <c r="B1778" s="79" t="s">
        <v>14168</v>
      </c>
      <c r="C1778" s="93" t="s">
        <v>17888</v>
      </c>
      <c r="D1778" s="81" t="s">
        <v>17889</v>
      </c>
      <c r="E1778" s="81" t="s">
        <v>3151</v>
      </c>
      <c r="F1778" s="81" t="s">
        <v>3917</v>
      </c>
      <c r="G1778" s="81"/>
    </row>
    <row r="1779" spans="1:12">
      <c r="A1779" s="79">
        <v>1778</v>
      </c>
      <c r="B1779" s="79" t="s">
        <v>14168</v>
      </c>
      <c r="C1779" s="93" t="s">
        <v>16048</v>
      </c>
      <c r="D1779" s="81" t="s">
        <v>17890</v>
      </c>
      <c r="E1779" s="81" t="s">
        <v>4229</v>
      </c>
      <c r="F1779" s="81" t="s">
        <v>3919</v>
      </c>
      <c r="G1779" s="81" t="s">
        <v>17891</v>
      </c>
    </row>
    <row r="1780" spans="1:12">
      <c r="A1780" s="79">
        <v>1779</v>
      </c>
      <c r="B1780" s="79" t="s">
        <v>14168</v>
      </c>
      <c r="C1780" s="93" t="s">
        <v>17892</v>
      </c>
      <c r="D1780" s="81" t="s">
        <v>17893</v>
      </c>
      <c r="E1780" s="81" t="s">
        <v>3152</v>
      </c>
      <c r="F1780" s="81" t="s">
        <v>3917</v>
      </c>
      <c r="G1780" s="81"/>
      <c r="H1780" s="77"/>
      <c r="I1780" s="77"/>
      <c r="J1780" s="77"/>
      <c r="K1780" s="77"/>
      <c r="L1780" s="77"/>
    </row>
    <row r="1781" spans="1:12">
      <c r="A1781" s="79">
        <v>1780</v>
      </c>
      <c r="B1781" s="79" t="s">
        <v>14168</v>
      </c>
      <c r="C1781" s="93" t="s">
        <v>17894</v>
      </c>
      <c r="D1781" s="81" t="s">
        <v>17895</v>
      </c>
      <c r="E1781" s="81" t="s">
        <v>3153</v>
      </c>
      <c r="F1781" s="81" t="s">
        <v>3917</v>
      </c>
      <c r="G1781" s="81"/>
    </row>
    <row r="1782" spans="1:12">
      <c r="A1782" s="79">
        <v>1781</v>
      </c>
      <c r="B1782" s="79" t="s">
        <v>14168</v>
      </c>
      <c r="C1782" s="93" t="s">
        <v>16308</v>
      </c>
      <c r="D1782" s="81" t="s">
        <v>17896</v>
      </c>
      <c r="E1782" s="81" t="s">
        <v>3154</v>
      </c>
      <c r="F1782" s="81" t="s">
        <v>3917</v>
      </c>
      <c r="G1782" s="81" t="s">
        <v>17897</v>
      </c>
    </row>
    <row r="1783" spans="1:12">
      <c r="A1783" s="79">
        <v>1782</v>
      </c>
      <c r="B1783" s="79" t="s">
        <v>14168</v>
      </c>
      <c r="C1783" s="93" t="s">
        <v>17898</v>
      </c>
      <c r="D1783" s="81" t="s">
        <v>17899</v>
      </c>
      <c r="E1783" s="81" t="s">
        <v>3155</v>
      </c>
      <c r="F1783" s="81" t="s">
        <v>3917</v>
      </c>
      <c r="G1783" s="81"/>
    </row>
    <row r="1784" spans="1:12">
      <c r="A1784" s="79">
        <v>1783</v>
      </c>
      <c r="B1784" s="79" t="s">
        <v>14168</v>
      </c>
      <c r="C1784" s="93" t="s">
        <v>17900</v>
      </c>
      <c r="D1784" s="81" t="s">
        <v>17901</v>
      </c>
      <c r="E1784" s="81" t="s">
        <v>3156</v>
      </c>
      <c r="F1784" s="81" t="s">
        <v>3917</v>
      </c>
      <c r="G1784" s="81"/>
    </row>
    <row r="1785" spans="1:12">
      <c r="A1785" s="79">
        <v>1784</v>
      </c>
      <c r="B1785" s="79" t="s">
        <v>14168</v>
      </c>
      <c r="C1785" s="93" t="s">
        <v>16450</v>
      </c>
      <c r="D1785" s="81" t="s">
        <v>4131</v>
      </c>
      <c r="E1785" s="81" t="s">
        <v>3157</v>
      </c>
      <c r="F1785" s="81" t="s">
        <v>3917</v>
      </c>
      <c r="G1785" s="81" t="s">
        <v>17902</v>
      </c>
    </row>
    <row r="1786" spans="1:12">
      <c r="A1786" s="79">
        <v>1785</v>
      </c>
      <c r="B1786" s="79" t="s">
        <v>14168</v>
      </c>
      <c r="C1786" s="93" t="s">
        <v>17903</v>
      </c>
      <c r="D1786" s="81" t="s">
        <v>17904</v>
      </c>
      <c r="E1786" s="81" t="s">
        <v>3158</v>
      </c>
      <c r="F1786" s="81" t="s">
        <v>3917</v>
      </c>
      <c r="G1786" s="81"/>
    </row>
    <row r="1787" spans="1:12">
      <c r="A1787" s="79">
        <v>1786</v>
      </c>
      <c r="B1787" s="79" t="s">
        <v>14168</v>
      </c>
      <c r="C1787" s="93" t="s">
        <v>17905</v>
      </c>
      <c r="D1787" s="81" t="s">
        <v>17906</v>
      </c>
      <c r="E1787" s="81" t="s">
        <v>3159</v>
      </c>
      <c r="F1787" s="81" t="s">
        <v>3917</v>
      </c>
      <c r="G1787" s="81"/>
    </row>
    <row r="1788" spans="1:12">
      <c r="A1788" s="79">
        <v>1787</v>
      </c>
      <c r="B1788" s="79" t="s">
        <v>14168</v>
      </c>
      <c r="C1788" s="93" t="s">
        <v>14665</v>
      </c>
      <c r="D1788" s="81" t="s">
        <v>17907</v>
      </c>
      <c r="E1788" s="81" t="s">
        <v>3160</v>
      </c>
      <c r="F1788" s="81" t="s">
        <v>3917</v>
      </c>
      <c r="G1788" s="81" t="s">
        <v>17908</v>
      </c>
    </row>
    <row r="1789" spans="1:12">
      <c r="A1789" s="79">
        <v>1788</v>
      </c>
      <c r="B1789" s="79" t="s">
        <v>14168</v>
      </c>
      <c r="C1789" s="93" t="s">
        <v>17909</v>
      </c>
      <c r="D1789" s="81" t="s">
        <v>17910</v>
      </c>
      <c r="E1789" s="81" t="s">
        <v>3161</v>
      </c>
      <c r="F1789" s="81" t="s">
        <v>3919</v>
      </c>
      <c r="G1789" s="81" t="s">
        <v>17911</v>
      </c>
    </row>
    <row r="1790" spans="1:12">
      <c r="A1790" s="79">
        <v>1789</v>
      </c>
      <c r="B1790" s="79" t="s">
        <v>14168</v>
      </c>
      <c r="C1790" s="93" t="s">
        <v>15917</v>
      </c>
      <c r="D1790" s="81" t="s">
        <v>17912</v>
      </c>
      <c r="E1790" s="81" t="s">
        <v>3162</v>
      </c>
      <c r="F1790" s="81" t="s">
        <v>3917</v>
      </c>
      <c r="G1790" s="81" t="s">
        <v>17913</v>
      </c>
    </row>
    <row r="1791" spans="1:12">
      <c r="A1791" s="79">
        <v>1790</v>
      </c>
      <c r="B1791" s="79" t="s">
        <v>14168</v>
      </c>
      <c r="C1791" s="93" t="s">
        <v>17914</v>
      </c>
      <c r="D1791" s="81" t="s">
        <v>4153</v>
      </c>
      <c r="E1791" s="81" t="s">
        <v>3163</v>
      </c>
      <c r="F1791" s="81" t="s">
        <v>3917</v>
      </c>
      <c r="G1791" s="81"/>
    </row>
    <row r="1792" spans="1:12">
      <c r="A1792" s="79">
        <v>1791</v>
      </c>
      <c r="B1792" s="79" t="s">
        <v>14168</v>
      </c>
      <c r="C1792" s="93" t="s">
        <v>17915</v>
      </c>
      <c r="D1792" s="81" t="s">
        <v>17916</v>
      </c>
      <c r="E1792" s="81" t="s">
        <v>4157</v>
      </c>
      <c r="F1792" s="81" t="s">
        <v>3917</v>
      </c>
      <c r="G1792" s="81"/>
    </row>
    <row r="1793" spans="1:12">
      <c r="A1793" s="79">
        <v>1792</v>
      </c>
      <c r="B1793" s="79" t="s">
        <v>14168</v>
      </c>
      <c r="C1793" s="93" t="s">
        <v>17917</v>
      </c>
      <c r="D1793" s="81" t="s">
        <v>17918</v>
      </c>
      <c r="E1793" s="81" t="s">
        <v>3164</v>
      </c>
      <c r="F1793" s="81" t="s">
        <v>3913</v>
      </c>
      <c r="G1793" s="81" t="s">
        <v>16991</v>
      </c>
    </row>
    <row r="1794" spans="1:12">
      <c r="A1794" s="79">
        <v>1793</v>
      </c>
      <c r="B1794" s="79" t="s">
        <v>14168</v>
      </c>
      <c r="C1794" s="93" t="s">
        <v>17919</v>
      </c>
      <c r="D1794" s="81" t="s">
        <v>17920</v>
      </c>
      <c r="E1794" s="81" t="s">
        <v>3165</v>
      </c>
      <c r="F1794" s="81" t="s">
        <v>3913</v>
      </c>
      <c r="G1794" s="81" t="s">
        <v>14453</v>
      </c>
    </row>
    <row r="1795" spans="1:12">
      <c r="A1795" s="79">
        <v>1794</v>
      </c>
      <c r="B1795" s="79" t="s">
        <v>14168</v>
      </c>
      <c r="C1795" s="93" t="s">
        <v>17921</v>
      </c>
      <c r="D1795" s="81" t="s">
        <v>17922</v>
      </c>
      <c r="E1795" s="81" t="s">
        <v>3166</v>
      </c>
      <c r="F1795" s="81" t="s">
        <v>3917</v>
      </c>
      <c r="G1795" s="81"/>
      <c r="H1795" s="77"/>
      <c r="I1795" s="77"/>
      <c r="J1795" s="77"/>
      <c r="K1795" s="77"/>
      <c r="L1795" s="77"/>
    </row>
    <row r="1796" spans="1:12">
      <c r="A1796" s="79">
        <v>1795</v>
      </c>
      <c r="B1796" s="79" t="s">
        <v>14168</v>
      </c>
      <c r="C1796" s="93" t="s">
        <v>17909</v>
      </c>
      <c r="D1796" s="81" t="s">
        <v>17923</v>
      </c>
      <c r="E1796" s="81" t="s">
        <v>4152</v>
      </c>
      <c r="F1796" s="81" t="s">
        <v>3919</v>
      </c>
      <c r="G1796" s="81" t="s">
        <v>17924</v>
      </c>
    </row>
    <row r="1797" spans="1:12">
      <c r="A1797" s="79">
        <v>1796</v>
      </c>
      <c r="B1797" s="79" t="s">
        <v>14168</v>
      </c>
      <c r="C1797" s="93" t="s">
        <v>15193</v>
      </c>
      <c r="D1797" s="81" t="s">
        <v>17925</v>
      </c>
      <c r="E1797" s="81" t="s">
        <v>3167</v>
      </c>
      <c r="F1797" s="81" t="s">
        <v>3917</v>
      </c>
      <c r="G1797" s="81" t="s">
        <v>17926</v>
      </c>
    </row>
    <row r="1798" spans="1:12">
      <c r="A1798" s="79">
        <v>1797</v>
      </c>
      <c r="B1798" s="79" t="s">
        <v>14168</v>
      </c>
      <c r="C1798" s="93" t="s">
        <v>17927</v>
      </c>
      <c r="D1798" s="81" t="s">
        <v>17928</v>
      </c>
      <c r="E1798" s="81" t="s">
        <v>3168</v>
      </c>
      <c r="F1798" s="81" t="s">
        <v>3917</v>
      </c>
      <c r="G1798" s="81"/>
    </row>
    <row r="1799" spans="1:12">
      <c r="A1799" s="79">
        <v>1798</v>
      </c>
      <c r="B1799" s="79" t="s">
        <v>14168</v>
      </c>
      <c r="C1799" s="93" t="s">
        <v>17929</v>
      </c>
      <c r="D1799" s="81" t="s">
        <v>17930</v>
      </c>
      <c r="E1799" s="81" t="s">
        <v>3169</v>
      </c>
      <c r="F1799" s="81" t="s">
        <v>3917</v>
      </c>
      <c r="G1799" s="81"/>
    </row>
    <row r="1800" spans="1:12">
      <c r="A1800" s="79">
        <v>1799</v>
      </c>
      <c r="B1800" s="79" t="s">
        <v>14168</v>
      </c>
      <c r="C1800" s="93" t="s">
        <v>17931</v>
      </c>
      <c r="D1800" s="81" t="s">
        <v>17932</v>
      </c>
      <c r="E1800" s="81" t="s">
        <v>4037</v>
      </c>
      <c r="F1800" s="81" t="s">
        <v>3913</v>
      </c>
      <c r="G1800" s="81" t="s">
        <v>14727</v>
      </c>
    </row>
    <row r="1801" spans="1:12">
      <c r="A1801" s="79">
        <v>1800</v>
      </c>
      <c r="B1801" s="79" t="s">
        <v>14168</v>
      </c>
      <c r="C1801" s="93" t="s">
        <v>17933</v>
      </c>
      <c r="D1801" s="81" t="s">
        <v>17934</v>
      </c>
      <c r="E1801" s="81" t="s">
        <v>3170</v>
      </c>
      <c r="F1801" s="81" t="s">
        <v>3917</v>
      </c>
      <c r="G1801" s="81"/>
    </row>
    <row r="1802" spans="1:12">
      <c r="A1802" s="79">
        <v>1801</v>
      </c>
      <c r="B1802" s="79" t="s">
        <v>14168</v>
      </c>
      <c r="C1802" s="93" t="s">
        <v>17935</v>
      </c>
      <c r="D1802" s="81" t="s">
        <v>17936</v>
      </c>
      <c r="E1802" s="81" t="s">
        <v>3171</v>
      </c>
      <c r="F1802" s="81" t="s">
        <v>3917</v>
      </c>
      <c r="G1802" s="81"/>
    </row>
    <row r="1803" spans="1:12">
      <c r="A1803" s="79">
        <v>1802</v>
      </c>
      <c r="B1803" s="79" t="s">
        <v>14168</v>
      </c>
      <c r="C1803" s="93" t="s">
        <v>17937</v>
      </c>
      <c r="D1803" s="81" t="s">
        <v>17938</v>
      </c>
      <c r="E1803" s="81" t="s">
        <v>4159</v>
      </c>
      <c r="F1803" s="81" t="s">
        <v>3913</v>
      </c>
      <c r="G1803" s="81" t="s">
        <v>14808</v>
      </c>
    </row>
    <row r="1804" spans="1:12">
      <c r="A1804" s="79">
        <v>1803</v>
      </c>
      <c r="B1804" s="79" t="s">
        <v>14168</v>
      </c>
      <c r="C1804" s="93" t="s">
        <v>17939</v>
      </c>
      <c r="D1804" s="81" t="s">
        <v>17940</v>
      </c>
      <c r="E1804" s="81" t="s">
        <v>3172</v>
      </c>
      <c r="F1804" s="81" t="s">
        <v>3917</v>
      </c>
      <c r="G1804" s="81"/>
    </row>
    <row r="1805" spans="1:12">
      <c r="A1805" s="79">
        <v>1804</v>
      </c>
      <c r="B1805" s="79" t="s">
        <v>14168</v>
      </c>
      <c r="C1805" s="93" t="s">
        <v>17941</v>
      </c>
      <c r="D1805" s="81" t="s">
        <v>17942</v>
      </c>
      <c r="E1805" s="81" t="s">
        <v>3173</v>
      </c>
      <c r="F1805" s="81" t="s">
        <v>3917</v>
      </c>
      <c r="G1805" s="81" t="s">
        <v>17943</v>
      </c>
    </row>
    <row r="1806" spans="1:12">
      <c r="A1806" s="79">
        <v>1805</v>
      </c>
      <c r="B1806" s="79" t="s">
        <v>14168</v>
      </c>
      <c r="C1806" s="93" t="s">
        <v>17944</v>
      </c>
      <c r="D1806" s="81" t="s">
        <v>17945</v>
      </c>
      <c r="E1806" s="81" t="s">
        <v>3174</v>
      </c>
      <c r="F1806" s="81" t="s">
        <v>3917</v>
      </c>
      <c r="G1806" s="81"/>
    </row>
    <row r="1807" spans="1:12">
      <c r="A1807" s="79">
        <v>1806</v>
      </c>
      <c r="B1807" s="79" t="s">
        <v>14168</v>
      </c>
      <c r="C1807" s="93" t="s">
        <v>17946</v>
      </c>
      <c r="D1807" s="81" t="s">
        <v>17947</v>
      </c>
      <c r="E1807" s="81" t="s">
        <v>3175</v>
      </c>
      <c r="F1807" s="81" t="s">
        <v>3917</v>
      </c>
      <c r="G1807" s="81"/>
    </row>
    <row r="1808" spans="1:12">
      <c r="A1808" s="79">
        <v>1807</v>
      </c>
      <c r="B1808" s="79" t="s">
        <v>14168</v>
      </c>
      <c r="C1808" s="93" t="s">
        <v>17948</v>
      </c>
      <c r="D1808" s="81" t="s">
        <v>17949</v>
      </c>
      <c r="E1808" s="81" t="s">
        <v>3176</v>
      </c>
      <c r="F1808" s="81" t="s">
        <v>3917</v>
      </c>
      <c r="G1808" s="81"/>
    </row>
    <row r="1809" spans="1:12">
      <c r="A1809" s="79">
        <v>1808</v>
      </c>
      <c r="B1809" s="79" t="s">
        <v>14168</v>
      </c>
      <c r="C1809" s="93" t="s">
        <v>17950</v>
      </c>
      <c r="D1809" s="81" t="s">
        <v>17951</v>
      </c>
      <c r="E1809" s="81" t="s">
        <v>4162</v>
      </c>
      <c r="F1809" s="81" t="s">
        <v>3913</v>
      </c>
      <c r="G1809" s="81" t="s">
        <v>16491</v>
      </c>
    </row>
    <row r="1810" spans="1:12">
      <c r="A1810" s="79">
        <v>1809</v>
      </c>
      <c r="B1810" s="79" t="s">
        <v>14168</v>
      </c>
      <c r="C1810" s="93" t="s">
        <v>17952</v>
      </c>
      <c r="D1810" s="81" t="s">
        <v>17953</v>
      </c>
      <c r="E1810" s="81" t="s">
        <v>4255</v>
      </c>
      <c r="F1810" s="81" t="s">
        <v>3913</v>
      </c>
      <c r="G1810" s="81" t="s">
        <v>14589</v>
      </c>
    </row>
    <row r="1811" spans="1:12">
      <c r="A1811" s="79">
        <v>1810</v>
      </c>
      <c r="B1811" s="79" t="s">
        <v>14168</v>
      </c>
      <c r="C1811" s="93" t="s">
        <v>17954</v>
      </c>
      <c r="D1811" s="81" t="s">
        <v>17955</v>
      </c>
      <c r="E1811" s="81" t="s">
        <v>3177</v>
      </c>
      <c r="F1811" s="81" t="s">
        <v>3917</v>
      </c>
      <c r="G1811" s="81"/>
    </row>
    <row r="1812" spans="1:12">
      <c r="A1812" s="79">
        <v>1811</v>
      </c>
      <c r="B1812" s="79" t="s">
        <v>14168</v>
      </c>
      <c r="C1812" s="93" t="s">
        <v>17956</v>
      </c>
      <c r="D1812" s="81" t="s">
        <v>17957</v>
      </c>
      <c r="E1812" s="81" t="s">
        <v>3178</v>
      </c>
      <c r="F1812" s="81" t="s">
        <v>3917</v>
      </c>
      <c r="G1812" s="81"/>
    </row>
    <row r="1813" spans="1:12">
      <c r="A1813" s="79">
        <v>1812</v>
      </c>
      <c r="B1813" s="79" t="s">
        <v>14168</v>
      </c>
      <c r="C1813" s="93" t="s">
        <v>17326</v>
      </c>
      <c r="D1813" s="81" t="s">
        <v>17958</v>
      </c>
      <c r="E1813" s="81" t="s">
        <v>3179</v>
      </c>
      <c r="F1813" s="81" t="s">
        <v>3919</v>
      </c>
      <c r="G1813" s="81" t="s">
        <v>17959</v>
      </c>
    </row>
    <row r="1814" spans="1:12">
      <c r="A1814" s="79">
        <v>1813</v>
      </c>
      <c r="B1814" s="79" t="s">
        <v>14168</v>
      </c>
      <c r="C1814" s="93" t="s">
        <v>17960</v>
      </c>
      <c r="D1814" s="81" t="s">
        <v>17961</v>
      </c>
      <c r="E1814" s="81" t="s">
        <v>3180</v>
      </c>
      <c r="F1814" s="81" t="s">
        <v>3917</v>
      </c>
      <c r="G1814" s="81"/>
    </row>
    <row r="1815" spans="1:12">
      <c r="A1815" s="79">
        <v>1814</v>
      </c>
      <c r="B1815" s="79" t="s">
        <v>14168</v>
      </c>
      <c r="C1815" s="93" t="s">
        <v>17962</v>
      </c>
      <c r="D1815" s="81" t="s">
        <v>4520</v>
      </c>
      <c r="E1815" s="81" t="s">
        <v>4519</v>
      </c>
      <c r="F1815" s="81" t="s">
        <v>3919</v>
      </c>
      <c r="G1815" s="81" t="s">
        <v>17963</v>
      </c>
    </row>
    <row r="1816" spans="1:12">
      <c r="A1816" s="79">
        <v>1815</v>
      </c>
      <c r="B1816" s="79" t="s">
        <v>14168</v>
      </c>
      <c r="C1816" s="93" t="s">
        <v>17964</v>
      </c>
      <c r="D1816" s="81" t="s">
        <v>17965</v>
      </c>
      <c r="E1816" s="81" t="s">
        <v>3181</v>
      </c>
      <c r="F1816" s="81" t="s">
        <v>3917</v>
      </c>
      <c r="G1816" s="81"/>
      <c r="H1816" s="77"/>
      <c r="I1816" s="77"/>
      <c r="J1816" s="77"/>
      <c r="K1816" s="77"/>
      <c r="L1816" s="77"/>
    </row>
    <row r="1817" spans="1:12">
      <c r="A1817" s="79">
        <v>1816</v>
      </c>
      <c r="B1817" s="79" t="s">
        <v>14168</v>
      </c>
      <c r="C1817" s="93" t="s">
        <v>17966</v>
      </c>
      <c r="D1817" s="81" t="s">
        <v>17967</v>
      </c>
      <c r="E1817" s="81" t="s">
        <v>3182</v>
      </c>
      <c r="F1817" s="81" t="s">
        <v>3917</v>
      </c>
      <c r="G1817" s="81"/>
    </row>
    <row r="1818" spans="1:12">
      <c r="A1818" s="79">
        <v>1817</v>
      </c>
      <c r="B1818" s="79" t="s">
        <v>14168</v>
      </c>
      <c r="C1818" s="93" t="s">
        <v>17968</v>
      </c>
      <c r="D1818" s="81" t="s">
        <v>17969</v>
      </c>
      <c r="E1818" s="81" t="s">
        <v>3183</v>
      </c>
      <c r="F1818" s="81" t="s">
        <v>3917</v>
      </c>
      <c r="G1818" s="81"/>
    </row>
    <row r="1819" spans="1:12">
      <c r="A1819" s="79">
        <v>1818</v>
      </c>
      <c r="B1819" s="79" t="s">
        <v>14168</v>
      </c>
      <c r="C1819" s="93" t="s">
        <v>17970</v>
      </c>
      <c r="D1819" s="81" t="s">
        <v>17971</v>
      </c>
      <c r="E1819" s="81" t="s">
        <v>3184</v>
      </c>
      <c r="F1819" s="81" t="s">
        <v>3917</v>
      </c>
      <c r="G1819" s="81"/>
    </row>
    <row r="1820" spans="1:12">
      <c r="A1820" s="79">
        <v>1819</v>
      </c>
      <c r="B1820" s="79" t="s">
        <v>14168</v>
      </c>
      <c r="C1820" s="93" t="s">
        <v>16479</v>
      </c>
      <c r="D1820" s="81" t="s">
        <v>17972</v>
      </c>
      <c r="E1820" s="81" t="s">
        <v>4361</v>
      </c>
      <c r="F1820" s="81" t="s">
        <v>3919</v>
      </c>
      <c r="G1820" s="81" t="s">
        <v>17973</v>
      </c>
    </row>
    <row r="1821" spans="1:12">
      <c r="A1821" s="79">
        <v>1820</v>
      </c>
      <c r="B1821" s="79" t="s">
        <v>14168</v>
      </c>
      <c r="C1821" s="93" t="s">
        <v>17974</v>
      </c>
      <c r="D1821" s="81" t="s">
        <v>17975</v>
      </c>
      <c r="E1821" s="81" t="s">
        <v>4362</v>
      </c>
      <c r="F1821" s="81" t="s">
        <v>3917</v>
      </c>
      <c r="G1821" s="81"/>
    </row>
    <row r="1822" spans="1:12">
      <c r="A1822" s="79">
        <v>1821</v>
      </c>
      <c r="B1822" s="79" t="s">
        <v>14168</v>
      </c>
      <c r="C1822" s="93" t="s">
        <v>17976</v>
      </c>
      <c r="D1822" s="81" t="s">
        <v>17977</v>
      </c>
      <c r="E1822" s="81" t="s">
        <v>3185</v>
      </c>
      <c r="F1822" s="81" t="s">
        <v>3917</v>
      </c>
      <c r="G1822" s="81"/>
    </row>
    <row r="1823" spans="1:12">
      <c r="A1823" s="79">
        <v>1822</v>
      </c>
      <c r="B1823" s="79" t="s">
        <v>14168</v>
      </c>
      <c r="C1823" s="93" t="s">
        <v>17978</v>
      </c>
      <c r="D1823" s="81" t="s">
        <v>17979</v>
      </c>
      <c r="E1823" s="81" t="s">
        <v>3186</v>
      </c>
      <c r="F1823" s="81" t="s">
        <v>3917</v>
      </c>
      <c r="G1823" s="81"/>
    </row>
    <row r="1824" spans="1:12">
      <c r="A1824" s="79">
        <v>1823</v>
      </c>
      <c r="B1824" s="79" t="s">
        <v>14168</v>
      </c>
      <c r="C1824" s="93" t="s">
        <v>17980</v>
      </c>
      <c r="D1824" s="81" t="s">
        <v>17981</v>
      </c>
      <c r="E1824" s="81" t="s">
        <v>3187</v>
      </c>
      <c r="F1824" s="81" t="s">
        <v>3917</v>
      </c>
      <c r="G1824" s="81"/>
    </row>
    <row r="1825" spans="1:12">
      <c r="A1825" s="79">
        <v>1824</v>
      </c>
      <c r="B1825" s="79" t="s">
        <v>14168</v>
      </c>
      <c r="C1825" s="93" t="s">
        <v>17982</v>
      </c>
      <c r="D1825" s="81" t="s">
        <v>17983</v>
      </c>
      <c r="E1825" s="81" t="s">
        <v>4317</v>
      </c>
      <c r="F1825" s="81" t="s">
        <v>3913</v>
      </c>
      <c r="G1825" s="81" t="s">
        <v>14374</v>
      </c>
    </row>
    <row r="1826" spans="1:12">
      <c r="A1826" s="79">
        <v>1825</v>
      </c>
      <c r="B1826" s="79" t="s">
        <v>14168</v>
      </c>
      <c r="C1826" s="93" t="s">
        <v>17984</v>
      </c>
      <c r="D1826" s="81" t="s">
        <v>17985</v>
      </c>
      <c r="E1826" s="81" t="s">
        <v>4318</v>
      </c>
      <c r="F1826" s="81" t="s">
        <v>3913</v>
      </c>
      <c r="G1826" s="81" t="s">
        <v>14374</v>
      </c>
    </row>
    <row r="1827" spans="1:12">
      <c r="A1827" s="79">
        <v>1826</v>
      </c>
      <c r="B1827" s="79" t="s">
        <v>14168</v>
      </c>
      <c r="C1827" s="93" t="s">
        <v>17986</v>
      </c>
      <c r="D1827" s="81" t="s">
        <v>17987</v>
      </c>
      <c r="E1827" s="81" t="s">
        <v>4320</v>
      </c>
      <c r="F1827" s="81" t="s">
        <v>3919</v>
      </c>
      <c r="G1827" s="81" t="s">
        <v>17988</v>
      </c>
    </row>
    <row r="1828" spans="1:12">
      <c r="A1828" s="79">
        <v>1827</v>
      </c>
      <c r="B1828" s="79" t="s">
        <v>14168</v>
      </c>
      <c r="C1828" s="93" t="s">
        <v>17989</v>
      </c>
      <c r="D1828" s="81" t="s">
        <v>4322</v>
      </c>
      <c r="E1828" s="81" t="s">
        <v>4321</v>
      </c>
      <c r="F1828" s="81" t="s">
        <v>3913</v>
      </c>
      <c r="G1828" s="81" t="s">
        <v>14374</v>
      </c>
    </row>
    <row r="1829" spans="1:12">
      <c r="A1829" s="79">
        <v>1828</v>
      </c>
      <c r="B1829" s="79" t="s">
        <v>14168</v>
      </c>
      <c r="C1829" s="93" t="s">
        <v>17990</v>
      </c>
      <c r="D1829" s="81" t="s">
        <v>17991</v>
      </c>
      <c r="E1829" s="81" t="s">
        <v>4341</v>
      </c>
      <c r="F1829" s="81" t="s">
        <v>3913</v>
      </c>
      <c r="G1829" s="81" t="s">
        <v>14374</v>
      </c>
    </row>
    <row r="1830" spans="1:12">
      <c r="A1830" s="79">
        <v>1829</v>
      </c>
      <c r="B1830" s="79" t="s">
        <v>14168</v>
      </c>
      <c r="C1830" s="93" t="s">
        <v>17992</v>
      </c>
      <c r="D1830" s="81" t="s">
        <v>17993</v>
      </c>
      <c r="E1830" s="81" t="s">
        <v>3188</v>
      </c>
      <c r="F1830" s="81" t="s">
        <v>3917</v>
      </c>
      <c r="G1830" s="81"/>
    </row>
    <row r="1831" spans="1:12">
      <c r="A1831" s="79">
        <v>1830</v>
      </c>
      <c r="B1831" s="79" t="s">
        <v>14168</v>
      </c>
      <c r="C1831" s="93" t="s">
        <v>17994</v>
      </c>
      <c r="D1831" s="81" t="s">
        <v>4381</v>
      </c>
      <c r="E1831" s="81" t="s">
        <v>3189</v>
      </c>
      <c r="F1831" s="81" t="s">
        <v>3917</v>
      </c>
      <c r="G1831" s="81"/>
    </row>
    <row r="1832" spans="1:12">
      <c r="A1832" s="79">
        <v>1831</v>
      </c>
      <c r="B1832" s="79" t="s">
        <v>14168</v>
      </c>
      <c r="C1832" s="93" t="s">
        <v>17995</v>
      </c>
      <c r="D1832" s="81" t="s">
        <v>17996</v>
      </c>
      <c r="E1832" s="81" t="s">
        <v>4260</v>
      </c>
      <c r="F1832" s="81" t="s">
        <v>3919</v>
      </c>
      <c r="G1832" s="81" t="s">
        <v>17997</v>
      </c>
      <c r="H1832" s="77"/>
      <c r="I1832" s="77"/>
      <c r="J1832" s="77"/>
      <c r="K1832" s="77"/>
      <c r="L1832" s="77"/>
    </row>
    <row r="1833" spans="1:12">
      <c r="A1833" s="79">
        <v>1832</v>
      </c>
      <c r="B1833" s="79" t="s">
        <v>14168</v>
      </c>
      <c r="C1833" s="93" t="s">
        <v>17998</v>
      </c>
      <c r="D1833" s="81" t="s">
        <v>17999</v>
      </c>
      <c r="E1833" s="81" t="s">
        <v>4267</v>
      </c>
      <c r="F1833" s="81" t="s">
        <v>3919</v>
      </c>
      <c r="G1833" s="81" t="s">
        <v>18000</v>
      </c>
    </row>
    <row r="1834" spans="1:12">
      <c r="A1834" s="79">
        <v>1833</v>
      </c>
      <c r="B1834" s="79" t="s">
        <v>14168</v>
      </c>
      <c r="C1834" s="93" t="s">
        <v>18001</v>
      </c>
      <c r="D1834" s="81" t="s">
        <v>18002</v>
      </c>
      <c r="E1834" s="81" t="s">
        <v>3190</v>
      </c>
      <c r="F1834" s="81" t="s">
        <v>4036</v>
      </c>
      <c r="G1834" s="81" t="s">
        <v>16215</v>
      </c>
    </row>
    <row r="1835" spans="1:12">
      <c r="A1835" s="79">
        <v>1834</v>
      </c>
      <c r="B1835" s="79" t="s">
        <v>14168</v>
      </c>
      <c r="C1835" s="93" t="s">
        <v>15943</v>
      </c>
      <c r="D1835" s="81" t="s">
        <v>18003</v>
      </c>
      <c r="E1835" s="81" t="s">
        <v>3191</v>
      </c>
      <c r="F1835" s="81" t="s">
        <v>3917</v>
      </c>
      <c r="G1835" s="81" t="s">
        <v>18004</v>
      </c>
    </row>
    <row r="1836" spans="1:12">
      <c r="A1836" s="79">
        <v>1835</v>
      </c>
      <c r="B1836" s="79" t="s">
        <v>14168</v>
      </c>
      <c r="C1836" s="93" t="s">
        <v>17998</v>
      </c>
      <c r="D1836" s="81" t="s">
        <v>18005</v>
      </c>
      <c r="E1836" s="81" t="s">
        <v>3192</v>
      </c>
      <c r="F1836" s="81" t="s">
        <v>3917</v>
      </c>
      <c r="G1836" s="81" t="s">
        <v>18006</v>
      </c>
    </row>
    <row r="1837" spans="1:12">
      <c r="A1837" s="79">
        <v>1836</v>
      </c>
      <c r="B1837" s="79" t="s">
        <v>14168</v>
      </c>
      <c r="C1837" s="93" t="s">
        <v>18007</v>
      </c>
      <c r="D1837" s="81" t="s">
        <v>18008</v>
      </c>
      <c r="E1837" s="81" t="s">
        <v>3193</v>
      </c>
      <c r="F1837" s="81" t="s">
        <v>3917</v>
      </c>
      <c r="G1837" s="81"/>
    </row>
    <row r="1838" spans="1:12">
      <c r="A1838" s="79">
        <v>1837</v>
      </c>
      <c r="B1838" s="79" t="s">
        <v>14168</v>
      </c>
      <c r="C1838" s="93" t="s">
        <v>16866</v>
      </c>
      <c r="D1838" s="81" t="s">
        <v>18009</v>
      </c>
      <c r="E1838" s="81" t="s">
        <v>4265</v>
      </c>
      <c r="F1838" s="81" t="s">
        <v>3919</v>
      </c>
      <c r="G1838" s="81" t="s">
        <v>18010</v>
      </c>
    </row>
    <row r="1839" spans="1:12">
      <c r="A1839" s="79">
        <v>1838</v>
      </c>
      <c r="B1839" s="79" t="s">
        <v>14168</v>
      </c>
      <c r="C1839" s="93" t="s">
        <v>18011</v>
      </c>
      <c r="D1839" s="81" t="s">
        <v>18012</v>
      </c>
      <c r="E1839" s="81" t="s">
        <v>3194</v>
      </c>
      <c r="F1839" s="81" t="s">
        <v>3917</v>
      </c>
      <c r="G1839" s="81"/>
    </row>
    <row r="1840" spans="1:12">
      <c r="A1840" s="79">
        <v>1839</v>
      </c>
      <c r="B1840" s="79" t="s">
        <v>14168</v>
      </c>
      <c r="C1840" s="93" t="s">
        <v>18013</v>
      </c>
      <c r="D1840" s="81" t="s">
        <v>18014</v>
      </c>
      <c r="E1840" s="81" t="s">
        <v>3195</v>
      </c>
      <c r="F1840" s="81" t="s">
        <v>3917</v>
      </c>
      <c r="G1840" s="81"/>
    </row>
    <row r="1841" spans="1:12">
      <c r="A1841" s="79">
        <v>1840</v>
      </c>
      <c r="B1841" s="79" t="s">
        <v>14168</v>
      </c>
      <c r="C1841" s="93" t="s">
        <v>18015</v>
      </c>
      <c r="D1841" s="81" t="s">
        <v>18016</v>
      </c>
      <c r="E1841" s="81" t="s">
        <v>3196</v>
      </c>
      <c r="F1841" s="81" t="s">
        <v>3917</v>
      </c>
      <c r="G1841" s="81"/>
    </row>
    <row r="1842" spans="1:12">
      <c r="A1842" s="79">
        <v>1841</v>
      </c>
      <c r="B1842" s="79" t="s">
        <v>14168</v>
      </c>
      <c r="C1842" s="93" t="s">
        <v>18017</v>
      </c>
      <c r="D1842" s="81" t="s">
        <v>18018</v>
      </c>
      <c r="E1842" s="81" t="s">
        <v>3197</v>
      </c>
      <c r="F1842" s="81" t="s">
        <v>3917</v>
      </c>
      <c r="G1842" s="81"/>
    </row>
    <row r="1843" spans="1:12">
      <c r="A1843" s="79">
        <v>1842</v>
      </c>
      <c r="B1843" s="79" t="s">
        <v>14168</v>
      </c>
      <c r="C1843" s="93" t="s">
        <v>18019</v>
      </c>
      <c r="D1843" s="81" t="s">
        <v>18020</v>
      </c>
      <c r="E1843" s="81" t="s">
        <v>3198</v>
      </c>
      <c r="F1843" s="81" t="s">
        <v>3917</v>
      </c>
      <c r="G1843" s="81"/>
    </row>
    <row r="1844" spans="1:12">
      <c r="A1844" s="79">
        <v>1843</v>
      </c>
      <c r="B1844" s="79" t="s">
        <v>14168</v>
      </c>
      <c r="C1844" s="93" t="s">
        <v>18021</v>
      </c>
      <c r="D1844" s="81" t="s">
        <v>18022</v>
      </c>
      <c r="E1844" s="81" t="s">
        <v>3199</v>
      </c>
      <c r="F1844" s="81" t="s">
        <v>3917</v>
      </c>
      <c r="G1844" s="81"/>
    </row>
    <row r="1845" spans="1:12">
      <c r="A1845" s="79">
        <v>1844</v>
      </c>
      <c r="B1845" s="79" t="s">
        <v>14168</v>
      </c>
      <c r="C1845" s="93" t="s">
        <v>18023</v>
      </c>
      <c r="D1845" s="81" t="s">
        <v>18024</v>
      </c>
      <c r="E1845" s="81" t="s">
        <v>4018</v>
      </c>
      <c r="F1845" s="81" t="s">
        <v>3913</v>
      </c>
      <c r="G1845" s="81" t="s">
        <v>14589</v>
      </c>
    </row>
    <row r="1846" spans="1:12">
      <c r="A1846" s="79">
        <v>1845</v>
      </c>
      <c r="B1846" s="79" t="s">
        <v>14168</v>
      </c>
      <c r="C1846" s="93" t="s">
        <v>18025</v>
      </c>
      <c r="D1846" s="81" t="s">
        <v>18026</v>
      </c>
      <c r="E1846" s="81" t="s">
        <v>4019</v>
      </c>
      <c r="F1846" s="81" t="s">
        <v>3913</v>
      </c>
      <c r="G1846" s="81" t="s">
        <v>14589</v>
      </c>
    </row>
    <row r="1847" spans="1:12">
      <c r="A1847" s="79">
        <v>1846</v>
      </c>
      <c r="B1847" s="79" t="s">
        <v>14168</v>
      </c>
      <c r="C1847" s="93" t="s">
        <v>17412</v>
      </c>
      <c r="D1847" s="81" t="s">
        <v>18027</v>
      </c>
      <c r="E1847" s="81" t="s">
        <v>4001</v>
      </c>
      <c r="F1847" s="81" t="s">
        <v>3926</v>
      </c>
      <c r="G1847" s="81" t="s">
        <v>18028</v>
      </c>
    </row>
    <row r="1848" spans="1:12">
      <c r="A1848" s="79">
        <v>1847</v>
      </c>
      <c r="B1848" s="79" t="s">
        <v>14168</v>
      </c>
      <c r="C1848" s="93" t="s">
        <v>17412</v>
      </c>
      <c r="D1848" s="81" t="s">
        <v>18029</v>
      </c>
      <c r="E1848" s="81" t="s">
        <v>4002</v>
      </c>
      <c r="F1848" s="81" t="s">
        <v>3926</v>
      </c>
      <c r="G1848" s="81" t="s">
        <v>18030</v>
      </c>
    </row>
    <row r="1849" spans="1:12">
      <c r="A1849" s="79">
        <v>1848</v>
      </c>
      <c r="B1849" s="79" t="s">
        <v>14168</v>
      </c>
      <c r="C1849" s="93" t="s">
        <v>18031</v>
      </c>
      <c r="D1849" s="81" t="s">
        <v>18032</v>
      </c>
      <c r="E1849" s="81" t="s">
        <v>3200</v>
      </c>
      <c r="F1849" s="81" t="s">
        <v>3919</v>
      </c>
      <c r="G1849" s="81" t="s">
        <v>18033</v>
      </c>
    </row>
    <row r="1850" spans="1:12">
      <c r="A1850" s="79">
        <v>1849</v>
      </c>
      <c r="B1850" s="79" t="s">
        <v>14168</v>
      </c>
      <c r="C1850" s="93" t="s">
        <v>18034</v>
      </c>
      <c r="D1850" s="81" t="s">
        <v>18035</v>
      </c>
      <c r="E1850" s="81" t="s">
        <v>3201</v>
      </c>
      <c r="F1850" s="81" t="s">
        <v>3917</v>
      </c>
      <c r="G1850" s="81"/>
      <c r="H1850" s="77"/>
      <c r="I1850" s="77"/>
      <c r="J1850" s="77"/>
      <c r="K1850" s="77"/>
      <c r="L1850" s="77"/>
    </row>
    <row r="1851" spans="1:12">
      <c r="A1851" s="79">
        <v>1850</v>
      </c>
      <c r="B1851" s="79" t="s">
        <v>14168</v>
      </c>
      <c r="C1851" s="93" t="s">
        <v>18036</v>
      </c>
      <c r="D1851" s="81" t="s">
        <v>18037</v>
      </c>
      <c r="E1851" s="81" t="s">
        <v>3202</v>
      </c>
      <c r="F1851" s="81" t="s">
        <v>3917</v>
      </c>
      <c r="G1851" s="81" t="s">
        <v>18038</v>
      </c>
    </row>
    <row r="1852" spans="1:12">
      <c r="A1852" s="79">
        <v>1851</v>
      </c>
      <c r="B1852" s="79" t="s">
        <v>14168</v>
      </c>
      <c r="C1852" s="93" t="s">
        <v>18039</v>
      </c>
      <c r="D1852" s="81" t="s">
        <v>18040</v>
      </c>
      <c r="E1852" s="81" t="s">
        <v>3203</v>
      </c>
      <c r="F1852" s="81" t="s">
        <v>3917</v>
      </c>
      <c r="G1852" s="81"/>
    </row>
    <row r="1853" spans="1:12">
      <c r="A1853" s="79">
        <v>1852</v>
      </c>
      <c r="B1853" s="79" t="s">
        <v>14168</v>
      </c>
      <c r="C1853" s="93" t="s">
        <v>15478</v>
      </c>
      <c r="D1853" s="81" t="s">
        <v>18041</v>
      </c>
      <c r="E1853" s="81" t="s">
        <v>3204</v>
      </c>
      <c r="F1853" s="81" t="s">
        <v>3926</v>
      </c>
      <c r="G1853" s="81" t="s">
        <v>18042</v>
      </c>
    </row>
    <row r="1854" spans="1:12">
      <c r="A1854" s="79">
        <v>1853</v>
      </c>
      <c r="B1854" s="79" t="s">
        <v>14168</v>
      </c>
      <c r="C1854" s="93" t="s">
        <v>18043</v>
      </c>
      <c r="D1854" s="81" t="s">
        <v>4242</v>
      </c>
      <c r="E1854" s="81" t="s">
        <v>3205</v>
      </c>
      <c r="F1854" s="81" t="s">
        <v>3917</v>
      </c>
      <c r="G1854" s="81"/>
    </row>
    <row r="1855" spans="1:12">
      <c r="A1855" s="79">
        <v>1854</v>
      </c>
      <c r="B1855" s="79" t="s">
        <v>14168</v>
      </c>
      <c r="C1855" s="93" t="s">
        <v>17155</v>
      </c>
      <c r="D1855" s="81" t="s">
        <v>4427</v>
      </c>
      <c r="E1855" s="81" t="s">
        <v>3206</v>
      </c>
      <c r="F1855" s="81" t="s">
        <v>3917</v>
      </c>
      <c r="G1855" s="81" t="s">
        <v>18044</v>
      </c>
    </row>
    <row r="1856" spans="1:12">
      <c r="A1856" s="79">
        <v>1855</v>
      </c>
      <c r="B1856" s="79" t="s">
        <v>14168</v>
      </c>
      <c r="C1856" s="93" t="s">
        <v>18045</v>
      </c>
      <c r="D1856" s="81" t="s">
        <v>18046</v>
      </c>
      <c r="E1856" s="81" t="s">
        <v>4059</v>
      </c>
      <c r="F1856" s="81" t="s">
        <v>3913</v>
      </c>
      <c r="G1856" s="81" t="s">
        <v>16491</v>
      </c>
    </row>
    <row r="1857" spans="1:7">
      <c r="A1857" s="79">
        <v>1856</v>
      </c>
      <c r="B1857" s="79" t="s">
        <v>14168</v>
      </c>
      <c r="C1857" s="93" t="s">
        <v>18047</v>
      </c>
      <c r="D1857" s="81" t="s">
        <v>18048</v>
      </c>
      <c r="E1857" s="81" t="s">
        <v>4064</v>
      </c>
      <c r="F1857" s="81" t="s">
        <v>3913</v>
      </c>
      <c r="G1857" s="81" t="s">
        <v>14685</v>
      </c>
    </row>
    <row r="1858" spans="1:7">
      <c r="A1858" s="79">
        <v>1857</v>
      </c>
      <c r="B1858" s="79" t="s">
        <v>14168</v>
      </c>
      <c r="C1858" s="93" t="s">
        <v>17623</v>
      </c>
      <c r="D1858" s="81" t="s">
        <v>18049</v>
      </c>
      <c r="E1858" s="81" t="s">
        <v>4453</v>
      </c>
      <c r="F1858" s="81" t="s">
        <v>3913</v>
      </c>
      <c r="G1858" s="81" t="s">
        <v>18050</v>
      </c>
    </row>
    <row r="1859" spans="1:7">
      <c r="A1859" s="79">
        <v>1858</v>
      </c>
      <c r="B1859" s="79" t="s">
        <v>14168</v>
      </c>
      <c r="C1859" s="93" t="s">
        <v>17374</v>
      </c>
      <c r="D1859" s="81" t="s">
        <v>18051</v>
      </c>
      <c r="E1859" s="81" t="s">
        <v>3207</v>
      </c>
      <c r="F1859" s="81" t="s">
        <v>3917</v>
      </c>
      <c r="G1859" s="81" t="s">
        <v>18052</v>
      </c>
    </row>
    <row r="1860" spans="1:7">
      <c r="A1860" s="79">
        <v>1859</v>
      </c>
      <c r="B1860" s="79" t="s">
        <v>14168</v>
      </c>
      <c r="C1860" s="93" t="s">
        <v>18053</v>
      </c>
      <c r="D1860" s="81" t="s">
        <v>18054</v>
      </c>
      <c r="E1860" s="81" t="s">
        <v>3920</v>
      </c>
      <c r="F1860" s="81" t="s">
        <v>3913</v>
      </c>
      <c r="G1860" s="81" t="s">
        <v>14727</v>
      </c>
    </row>
    <row r="1861" spans="1:7">
      <c r="A1861" s="79">
        <v>1860</v>
      </c>
      <c r="B1861" s="79" t="s">
        <v>14168</v>
      </c>
      <c r="C1861" s="93" t="s">
        <v>18055</v>
      </c>
      <c r="D1861" s="81" t="s">
        <v>18056</v>
      </c>
      <c r="E1861" s="81" t="s">
        <v>4040</v>
      </c>
      <c r="F1861" s="81" t="s">
        <v>3913</v>
      </c>
      <c r="G1861" s="81" t="s">
        <v>14213</v>
      </c>
    </row>
    <row r="1862" spans="1:7">
      <c r="A1862" s="79">
        <v>1861</v>
      </c>
      <c r="B1862" s="79" t="s">
        <v>14168</v>
      </c>
      <c r="C1862" s="93" t="s">
        <v>18057</v>
      </c>
      <c r="D1862" s="81" t="s">
        <v>18058</v>
      </c>
      <c r="E1862" s="81" t="s">
        <v>4041</v>
      </c>
      <c r="F1862" s="81" t="s">
        <v>3913</v>
      </c>
      <c r="G1862" s="81" t="s">
        <v>15406</v>
      </c>
    </row>
    <row r="1863" spans="1:7">
      <c r="A1863" s="79">
        <v>1862</v>
      </c>
      <c r="B1863" s="79" t="s">
        <v>14168</v>
      </c>
      <c r="C1863" s="93" t="s">
        <v>17602</v>
      </c>
      <c r="D1863" s="81" t="s">
        <v>18059</v>
      </c>
      <c r="E1863" s="81" t="s">
        <v>3208</v>
      </c>
      <c r="F1863" s="81" t="s">
        <v>3917</v>
      </c>
      <c r="G1863" s="81" t="s">
        <v>18060</v>
      </c>
    </row>
    <row r="1864" spans="1:7">
      <c r="A1864" s="79">
        <v>1863</v>
      </c>
      <c r="B1864" s="79" t="s">
        <v>14168</v>
      </c>
      <c r="C1864" s="93" t="s">
        <v>18061</v>
      </c>
      <c r="D1864" s="81" t="s">
        <v>18062</v>
      </c>
      <c r="E1864" s="81" t="s">
        <v>3209</v>
      </c>
      <c r="F1864" s="81" t="s">
        <v>3917</v>
      </c>
      <c r="G1864" s="81"/>
    </row>
    <row r="1865" spans="1:7">
      <c r="A1865" s="79">
        <v>1864</v>
      </c>
      <c r="B1865" s="79" t="s">
        <v>14168</v>
      </c>
      <c r="C1865" s="93" t="s">
        <v>18063</v>
      </c>
      <c r="D1865" s="81" t="s">
        <v>4052</v>
      </c>
      <c r="E1865" s="81" t="s">
        <v>3210</v>
      </c>
      <c r="F1865" s="81" t="s">
        <v>3917</v>
      </c>
      <c r="G1865" s="81"/>
    </row>
    <row r="1866" spans="1:7">
      <c r="A1866" s="79">
        <v>1865</v>
      </c>
      <c r="B1866" s="79" t="s">
        <v>14168</v>
      </c>
      <c r="C1866" s="93" t="s">
        <v>18064</v>
      </c>
      <c r="D1866" s="81" t="s">
        <v>18065</v>
      </c>
      <c r="E1866" s="81" t="s">
        <v>3211</v>
      </c>
      <c r="F1866" s="81" t="s">
        <v>3917</v>
      </c>
      <c r="G1866" s="81"/>
    </row>
    <row r="1867" spans="1:7">
      <c r="A1867" s="79">
        <v>1866</v>
      </c>
      <c r="B1867" s="79" t="s">
        <v>14168</v>
      </c>
      <c r="C1867" s="93" t="s">
        <v>14261</v>
      </c>
      <c r="D1867" s="81" t="s">
        <v>18066</v>
      </c>
      <c r="E1867" s="81" t="s">
        <v>3212</v>
      </c>
      <c r="F1867" s="81" t="s">
        <v>3917</v>
      </c>
      <c r="G1867" s="81" t="s">
        <v>18067</v>
      </c>
    </row>
    <row r="1868" spans="1:7">
      <c r="A1868" s="79">
        <v>1867</v>
      </c>
      <c r="B1868" s="79" t="s">
        <v>14168</v>
      </c>
      <c r="C1868" s="93" t="s">
        <v>15558</v>
      </c>
      <c r="D1868" s="81" t="s">
        <v>18068</v>
      </c>
      <c r="E1868" s="81" t="s">
        <v>3213</v>
      </c>
      <c r="F1868" s="81" t="s">
        <v>3917</v>
      </c>
      <c r="G1868" s="81" t="s">
        <v>18069</v>
      </c>
    </row>
    <row r="1869" spans="1:7">
      <c r="A1869" s="79">
        <v>1868</v>
      </c>
      <c r="B1869" s="79" t="s">
        <v>14168</v>
      </c>
      <c r="C1869" s="93" t="s">
        <v>18070</v>
      </c>
      <c r="D1869" s="81" t="s">
        <v>18071</v>
      </c>
      <c r="E1869" s="81" t="s">
        <v>3214</v>
      </c>
      <c r="F1869" s="81" t="s">
        <v>3917</v>
      </c>
      <c r="G1869" s="81"/>
    </row>
    <row r="1870" spans="1:7">
      <c r="A1870" s="79">
        <v>1869</v>
      </c>
      <c r="B1870" s="79" t="s">
        <v>14168</v>
      </c>
      <c r="C1870" s="93" t="s">
        <v>18072</v>
      </c>
      <c r="D1870" s="81" t="s">
        <v>18073</v>
      </c>
      <c r="E1870" s="81" t="s">
        <v>3215</v>
      </c>
      <c r="F1870" s="81" t="s">
        <v>3917</v>
      </c>
      <c r="G1870" s="81"/>
    </row>
    <row r="1871" spans="1:7">
      <c r="A1871" s="79">
        <v>1870</v>
      </c>
      <c r="B1871" s="79" t="s">
        <v>14168</v>
      </c>
      <c r="C1871" s="93" t="s">
        <v>18074</v>
      </c>
      <c r="D1871" s="81" t="s">
        <v>18075</v>
      </c>
      <c r="E1871" s="81" t="s">
        <v>3216</v>
      </c>
      <c r="F1871" s="81" t="s">
        <v>3917</v>
      </c>
      <c r="G1871" s="81"/>
    </row>
    <row r="1872" spans="1:7">
      <c r="A1872" s="79">
        <v>1871</v>
      </c>
      <c r="B1872" s="79" t="s">
        <v>14168</v>
      </c>
      <c r="C1872" s="93" t="s">
        <v>18076</v>
      </c>
      <c r="D1872" s="81" t="s">
        <v>18077</v>
      </c>
      <c r="E1872" s="81" t="s">
        <v>3217</v>
      </c>
      <c r="F1872" s="81" t="s">
        <v>3917</v>
      </c>
      <c r="G1872" s="81"/>
    </row>
    <row r="1873" spans="1:7">
      <c r="A1873" s="79">
        <v>1872</v>
      </c>
      <c r="B1873" s="79" t="s">
        <v>14168</v>
      </c>
      <c r="C1873" s="93" t="s">
        <v>18078</v>
      </c>
      <c r="D1873" s="81" t="s">
        <v>18079</v>
      </c>
      <c r="E1873" s="81" t="s">
        <v>4047</v>
      </c>
      <c r="F1873" s="81" t="s">
        <v>3919</v>
      </c>
      <c r="G1873" s="81" t="s">
        <v>18080</v>
      </c>
    </row>
    <row r="1874" spans="1:7">
      <c r="A1874" s="79">
        <v>1873</v>
      </c>
      <c r="B1874" s="79" t="s">
        <v>14168</v>
      </c>
      <c r="C1874" s="93" t="s">
        <v>18081</v>
      </c>
      <c r="D1874" s="81" t="s">
        <v>4049</v>
      </c>
      <c r="E1874" s="81" t="s">
        <v>3218</v>
      </c>
      <c r="F1874" s="81" t="s">
        <v>3917</v>
      </c>
      <c r="G1874" s="81"/>
    </row>
    <row r="1875" spans="1:7">
      <c r="A1875" s="79">
        <v>1874</v>
      </c>
      <c r="B1875" s="79" t="s">
        <v>14168</v>
      </c>
      <c r="C1875" s="93" t="s">
        <v>18082</v>
      </c>
      <c r="D1875" s="81" t="s">
        <v>18083</v>
      </c>
      <c r="E1875" s="81" t="s">
        <v>3219</v>
      </c>
      <c r="F1875" s="81" t="s">
        <v>3917</v>
      </c>
      <c r="G1875" s="81"/>
    </row>
    <row r="1876" spans="1:7">
      <c r="A1876" s="79">
        <v>1875</v>
      </c>
      <c r="B1876" s="79" t="s">
        <v>14168</v>
      </c>
      <c r="C1876" s="93" t="s">
        <v>16633</v>
      </c>
      <c r="D1876" s="81" t="s">
        <v>18084</v>
      </c>
      <c r="E1876" s="81" t="s">
        <v>3220</v>
      </c>
      <c r="F1876" s="81" t="s">
        <v>3917</v>
      </c>
      <c r="G1876" s="81" t="s">
        <v>18085</v>
      </c>
    </row>
    <row r="1877" spans="1:7">
      <c r="A1877" s="79">
        <v>1876</v>
      </c>
      <c r="B1877" s="79" t="s">
        <v>14168</v>
      </c>
      <c r="C1877" s="93" t="s">
        <v>16630</v>
      </c>
      <c r="D1877" s="81" t="s">
        <v>18086</v>
      </c>
      <c r="E1877" s="81" t="s">
        <v>3221</v>
      </c>
      <c r="F1877" s="81" t="s">
        <v>3917</v>
      </c>
      <c r="G1877" s="81" t="s">
        <v>18087</v>
      </c>
    </row>
    <row r="1878" spans="1:7">
      <c r="A1878" s="79">
        <v>1877</v>
      </c>
      <c r="B1878" s="79" t="s">
        <v>14168</v>
      </c>
      <c r="C1878" s="93" t="s">
        <v>18088</v>
      </c>
      <c r="D1878" s="81" t="s">
        <v>18089</v>
      </c>
      <c r="E1878" s="81" t="s">
        <v>3222</v>
      </c>
      <c r="F1878" s="81" t="s">
        <v>3917</v>
      </c>
      <c r="G1878" s="81"/>
    </row>
    <row r="1879" spans="1:7">
      <c r="A1879" s="79">
        <v>1878</v>
      </c>
      <c r="B1879" s="79" t="s">
        <v>14168</v>
      </c>
      <c r="C1879" s="93" t="s">
        <v>17367</v>
      </c>
      <c r="D1879" s="81" t="s">
        <v>4442</v>
      </c>
      <c r="E1879" s="81" t="s">
        <v>3223</v>
      </c>
      <c r="F1879" s="81" t="s">
        <v>3917</v>
      </c>
      <c r="G1879" s="81" t="s">
        <v>18090</v>
      </c>
    </row>
    <row r="1880" spans="1:7">
      <c r="A1880" s="79">
        <v>1879</v>
      </c>
      <c r="B1880" s="79" t="s">
        <v>14168</v>
      </c>
      <c r="C1880" s="93" t="s">
        <v>14759</v>
      </c>
      <c r="D1880" s="81" t="s">
        <v>18091</v>
      </c>
      <c r="E1880" s="81" t="s">
        <v>3224</v>
      </c>
      <c r="F1880" s="81" t="s">
        <v>3917</v>
      </c>
      <c r="G1880" s="81" t="s">
        <v>18092</v>
      </c>
    </row>
    <row r="1881" spans="1:7">
      <c r="A1881" s="79">
        <v>1880</v>
      </c>
      <c r="B1881" s="79" t="s">
        <v>14168</v>
      </c>
      <c r="C1881" s="93" t="s">
        <v>18093</v>
      </c>
      <c r="D1881" s="81" t="s">
        <v>18094</v>
      </c>
      <c r="E1881" s="81" t="s">
        <v>3225</v>
      </c>
      <c r="F1881" s="81" t="s">
        <v>3917</v>
      </c>
      <c r="G1881" s="81"/>
    </row>
    <row r="1882" spans="1:7">
      <c r="A1882" s="79">
        <v>1881</v>
      </c>
      <c r="B1882" s="79" t="s">
        <v>14168</v>
      </c>
      <c r="C1882" s="93" t="s">
        <v>17664</v>
      </c>
      <c r="D1882" s="81" t="s">
        <v>18095</v>
      </c>
      <c r="E1882" s="81" t="s">
        <v>3226</v>
      </c>
      <c r="F1882" s="81" t="s">
        <v>3917</v>
      </c>
      <c r="G1882" s="81" t="s">
        <v>18096</v>
      </c>
    </row>
    <row r="1883" spans="1:7">
      <c r="A1883" s="79">
        <v>1882</v>
      </c>
      <c r="B1883" s="79" t="s">
        <v>14168</v>
      </c>
      <c r="C1883" s="93" t="s">
        <v>18097</v>
      </c>
      <c r="D1883" s="81" t="s">
        <v>18098</v>
      </c>
      <c r="E1883" s="81" t="s">
        <v>3227</v>
      </c>
      <c r="F1883" s="81" t="s">
        <v>3917</v>
      </c>
      <c r="G1883" s="81"/>
    </row>
    <row r="1884" spans="1:7">
      <c r="A1884" s="79">
        <v>1883</v>
      </c>
      <c r="B1884" s="79" t="s">
        <v>14168</v>
      </c>
      <c r="C1884" s="93" t="s">
        <v>18099</v>
      </c>
      <c r="D1884" s="81" t="s">
        <v>18100</v>
      </c>
      <c r="E1884" s="81" t="s">
        <v>3228</v>
      </c>
      <c r="F1884" s="81" t="s">
        <v>3917</v>
      </c>
      <c r="G1884" s="81"/>
    </row>
    <row r="1885" spans="1:7">
      <c r="A1885" s="79">
        <v>1884</v>
      </c>
      <c r="B1885" s="79" t="s">
        <v>14168</v>
      </c>
      <c r="C1885" s="93" t="s">
        <v>18101</v>
      </c>
      <c r="D1885" s="81" t="s">
        <v>18102</v>
      </c>
      <c r="E1885" s="81" t="s">
        <v>3229</v>
      </c>
      <c r="F1885" s="81" t="s">
        <v>3917</v>
      </c>
      <c r="G1885" s="81"/>
    </row>
    <row r="1886" spans="1:7">
      <c r="A1886" s="79">
        <v>1885</v>
      </c>
      <c r="B1886" s="79" t="s">
        <v>14168</v>
      </c>
      <c r="C1886" s="93" t="s">
        <v>18103</v>
      </c>
      <c r="D1886" s="81" t="s">
        <v>18104</v>
      </c>
      <c r="E1886" s="81" t="s">
        <v>3230</v>
      </c>
      <c r="F1886" s="81" t="s">
        <v>3917</v>
      </c>
      <c r="G1886" s="81"/>
    </row>
    <row r="1887" spans="1:7">
      <c r="A1887" s="79">
        <v>1886</v>
      </c>
      <c r="B1887" s="79" t="s">
        <v>14168</v>
      </c>
      <c r="C1887" s="93" t="s">
        <v>16738</v>
      </c>
      <c r="D1887" s="81" t="s">
        <v>4444</v>
      </c>
      <c r="E1887" s="81" t="s">
        <v>3231</v>
      </c>
      <c r="F1887" s="81" t="s">
        <v>3917</v>
      </c>
      <c r="G1887" s="81" t="s">
        <v>18105</v>
      </c>
    </row>
    <row r="1888" spans="1:7">
      <c r="A1888" s="79">
        <v>1887</v>
      </c>
      <c r="B1888" s="79" t="s">
        <v>14168</v>
      </c>
      <c r="C1888" s="93" t="s">
        <v>15382</v>
      </c>
      <c r="D1888" s="81" t="s">
        <v>18106</v>
      </c>
      <c r="E1888" s="81" t="s">
        <v>3232</v>
      </c>
      <c r="F1888" s="81" t="s">
        <v>3917</v>
      </c>
      <c r="G1888" s="81" t="s">
        <v>18107</v>
      </c>
    </row>
    <row r="1889" spans="1:7">
      <c r="A1889" s="79">
        <v>1888</v>
      </c>
      <c r="B1889" s="79" t="s">
        <v>14168</v>
      </c>
      <c r="C1889" s="93" t="s">
        <v>16785</v>
      </c>
      <c r="D1889" s="81" t="s">
        <v>18108</v>
      </c>
      <c r="E1889" s="81" t="s">
        <v>3233</v>
      </c>
      <c r="F1889" s="81" t="s">
        <v>3917</v>
      </c>
      <c r="G1889" s="81" t="s">
        <v>18109</v>
      </c>
    </row>
    <row r="1890" spans="1:7">
      <c r="A1890" s="79">
        <v>1889</v>
      </c>
      <c r="B1890" s="79" t="s">
        <v>14168</v>
      </c>
      <c r="C1890" s="93" t="s">
        <v>18110</v>
      </c>
      <c r="D1890" s="81" t="s">
        <v>18111</v>
      </c>
      <c r="E1890" s="81" t="s">
        <v>4175</v>
      </c>
      <c r="F1890" s="81" t="s">
        <v>3913</v>
      </c>
      <c r="G1890" s="81" t="s">
        <v>15406</v>
      </c>
    </row>
    <row r="1891" spans="1:7">
      <c r="A1891" s="79">
        <v>1890</v>
      </c>
      <c r="B1891" s="79" t="s">
        <v>14168</v>
      </c>
      <c r="C1891" s="93" t="s">
        <v>18112</v>
      </c>
      <c r="D1891" s="81" t="s">
        <v>18113</v>
      </c>
      <c r="E1891" s="81" t="s">
        <v>3234</v>
      </c>
      <c r="F1891" s="81" t="s">
        <v>3917</v>
      </c>
      <c r="G1891" s="81"/>
    </row>
    <row r="1892" spans="1:7">
      <c r="A1892" s="79">
        <v>1891</v>
      </c>
      <c r="B1892" s="79" t="s">
        <v>14168</v>
      </c>
      <c r="C1892" s="93" t="s">
        <v>18114</v>
      </c>
      <c r="D1892" s="81" t="s">
        <v>18115</v>
      </c>
      <c r="E1892" s="81" t="s">
        <v>3235</v>
      </c>
      <c r="F1892" s="81" t="s">
        <v>3917</v>
      </c>
      <c r="G1892" s="81"/>
    </row>
    <row r="1893" spans="1:7">
      <c r="A1893" s="79">
        <v>1892</v>
      </c>
      <c r="B1893" s="79" t="s">
        <v>14168</v>
      </c>
      <c r="C1893" s="93" t="s">
        <v>18116</v>
      </c>
      <c r="D1893" s="81" t="s">
        <v>18117</v>
      </c>
      <c r="E1893" s="81" t="s">
        <v>4336</v>
      </c>
      <c r="F1893" s="81" t="s">
        <v>3913</v>
      </c>
      <c r="G1893" s="81" t="s">
        <v>14374</v>
      </c>
    </row>
    <row r="1894" spans="1:7">
      <c r="A1894" s="79">
        <v>1893</v>
      </c>
      <c r="B1894" s="79" t="s">
        <v>14168</v>
      </c>
      <c r="C1894" s="93" t="s">
        <v>18118</v>
      </c>
      <c r="D1894" s="81" t="s">
        <v>18119</v>
      </c>
      <c r="E1894" s="81" t="s">
        <v>4332</v>
      </c>
      <c r="F1894" s="81" t="s">
        <v>3913</v>
      </c>
      <c r="G1894" s="81" t="s">
        <v>14374</v>
      </c>
    </row>
    <row r="1895" spans="1:7">
      <c r="A1895" s="79">
        <v>1894</v>
      </c>
      <c r="B1895" s="79" t="s">
        <v>14168</v>
      </c>
      <c r="C1895" s="93" t="s">
        <v>18120</v>
      </c>
      <c r="D1895" s="81" t="s">
        <v>18121</v>
      </c>
      <c r="E1895" s="81" t="s">
        <v>4337</v>
      </c>
      <c r="F1895" s="81" t="s">
        <v>3913</v>
      </c>
      <c r="G1895" s="81" t="s">
        <v>14374</v>
      </c>
    </row>
    <row r="1896" spans="1:7">
      <c r="A1896" s="79">
        <v>1895</v>
      </c>
      <c r="B1896" s="79" t="s">
        <v>14168</v>
      </c>
      <c r="C1896" s="93" t="s">
        <v>18122</v>
      </c>
      <c r="D1896" s="81" t="s">
        <v>18123</v>
      </c>
      <c r="E1896" s="81" t="s">
        <v>4338</v>
      </c>
      <c r="F1896" s="81" t="s">
        <v>3913</v>
      </c>
      <c r="G1896" s="81" t="s">
        <v>14374</v>
      </c>
    </row>
    <row r="1897" spans="1:7">
      <c r="A1897" s="79">
        <v>1896</v>
      </c>
      <c r="B1897" s="79" t="s">
        <v>14168</v>
      </c>
      <c r="C1897" s="93" t="s">
        <v>18124</v>
      </c>
      <c r="D1897" s="81" t="s">
        <v>18125</v>
      </c>
      <c r="E1897" s="81" t="s">
        <v>4335</v>
      </c>
      <c r="F1897" s="81" t="s">
        <v>3913</v>
      </c>
      <c r="G1897" s="81" t="s">
        <v>14374</v>
      </c>
    </row>
    <row r="1898" spans="1:7">
      <c r="A1898" s="79">
        <v>1897</v>
      </c>
      <c r="B1898" s="79" t="s">
        <v>14168</v>
      </c>
      <c r="C1898" s="93" t="s">
        <v>18126</v>
      </c>
      <c r="D1898" s="81" t="s">
        <v>18127</v>
      </c>
      <c r="E1898" s="81" t="s">
        <v>4333</v>
      </c>
      <c r="F1898" s="81" t="s">
        <v>3913</v>
      </c>
      <c r="G1898" s="81" t="s">
        <v>14374</v>
      </c>
    </row>
    <row r="1899" spans="1:7">
      <c r="A1899" s="79">
        <v>1898</v>
      </c>
      <c r="B1899" s="79" t="s">
        <v>14168</v>
      </c>
      <c r="C1899" s="93" t="s">
        <v>18128</v>
      </c>
      <c r="D1899" s="81" t="s">
        <v>18129</v>
      </c>
      <c r="E1899" s="81" t="s">
        <v>4329</v>
      </c>
      <c r="F1899" s="81" t="s">
        <v>3913</v>
      </c>
      <c r="G1899" s="81" t="s">
        <v>14374</v>
      </c>
    </row>
    <row r="1900" spans="1:7">
      <c r="A1900" s="79">
        <v>1899</v>
      </c>
      <c r="B1900" s="79" t="s">
        <v>14168</v>
      </c>
      <c r="C1900" s="93" t="s">
        <v>18130</v>
      </c>
      <c r="D1900" s="81" t="s">
        <v>18131</v>
      </c>
      <c r="E1900" s="81" t="s">
        <v>4326</v>
      </c>
      <c r="F1900" s="81" t="s">
        <v>3919</v>
      </c>
      <c r="G1900" s="81" t="s">
        <v>18132</v>
      </c>
    </row>
    <row r="1901" spans="1:7">
      <c r="A1901" s="79">
        <v>1900</v>
      </c>
      <c r="B1901" s="79" t="s">
        <v>14168</v>
      </c>
      <c r="C1901" s="93" t="s">
        <v>18133</v>
      </c>
      <c r="D1901" s="81" t="s">
        <v>4331</v>
      </c>
      <c r="E1901" s="81" t="s">
        <v>4330</v>
      </c>
      <c r="F1901" s="81" t="s">
        <v>3919</v>
      </c>
      <c r="G1901" s="81" t="s">
        <v>18134</v>
      </c>
    </row>
    <row r="1902" spans="1:7">
      <c r="A1902" s="79">
        <v>1901</v>
      </c>
      <c r="B1902" s="79" t="s">
        <v>14168</v>
      </c>
      <c r="C1902" s="93" t="s">
        <v>18135</v>
      </c>
      <c r="D1902" s="81" t="s">
        <v>18136</v>
      </c>
      <c r="E1902" s="81" t="s">
        <v>4334</v>
      </c>
      <c r="F1902" s="81" t="s">
        <v>3913</v>
      </c>
      <c r="G1902" s="81" t="s">
        <v>14374</v>
      </c>
    </row>
    <row r="1903" spans="1:7">
      <c r="A1903" s="79">
        <v>1902</v>
      </c>
      <c r="B1903" s="79" t="s">
        <v>14168</v>
      </c>
      <c r="C1903" s="93" t="s">
        <v>18137</v>
      </c>
      <c r="D1903" s="81" t="s">
        <v>18138</v>
      </c>
      <c r="E1903" s="81" t="s">
        <v>4328</v>
      </c>
      <c r="F1903" s="81" t="s">
        <v>3913</v>
      </c>
      <c r="G1903" s="81" t="s">
        <v>14374</v>
      </c>
    </row>
    <row r="1904" spans="1:7">
      <c r="A1904" s="79">
        <v>1903</v>
      </c>
      <c r="B1904" s="79" t="s">
        <v>14168</v>
      </c>
      <c r="C1904" s="93" t="s">
        <v>18139</v>
      </c>
      <c r="D1904" s="81" t="s">
        <v>4340</v>
      </c>
      <c r="E1904" s="81" t="s">
        <v>4339</v>
      </c>
      <c r="F1904" s="81" t="s">
        <v>3913</v>
      </c>
      <c r="G1904" s="81" t="s">
        <v>14374</v>
      </c>
    </row>
    <row r="1905" spans="1:12">
      <c r="A1905" s="79">
        <v>1904</v>
      </c>
      <c r="B1905" s="79" t="s">
        <v>14168</v>
      </c>
      <c r="C1905" s="93" t="s">
        <v>18140</v>
      </c>
      <c r="D1905" s="81" t="s">
        <v>18141</v>
      </c>
      <c r="E1905" s="81" t="s">
        <v>4315</v>
      </c>
      <c r="F1905" s="81" t="s">
        <v>3913</v>
      </c>
      <c r="G1905" s="81" t="s">
        <v>14374</v>
      </c>
    </row>
    <row r="1906" spans="1:12">
      <c r="A1906" s="79">
        <v>1905</v>
      </c>
      <c r="B1906" s="79" t="s">
        <v>14168</v>
      </c>
      <c r="C1906" s="93" t="s">
        <v>18142</v>
      </c>
      <c r="D1906" s="81" t="s">
        <v>4324</v>
      </c>
      <c r="E1906" s="81" t="s">
        <v>4323</v>
      </c>
      <c r="F1906" s="81" t="s">
        <v>3913</v>
      </c>
      <c r="G1906" s="81" t="s">
        <v>14374</v>
      </c>
    </row>
    <row r="1907" spans="1:12">
      <c r="A1907" s="79">
        <v>1906</v>
      </c>
      <c r="B1907" s="79" t="s">
        <v>14168</v>
      </c>
      <c r="C1907" s="93" t="s">
        <v>18143</v>
      </c>
      <c r="D1907" s="81" t="s">
        <v>18144</v>
      </c>
      <c r="E1907" s="81" t="s">
        <v>4325</v>
      </c>
      <c r="F1907" s="81" t="s">
        <v>3913</v>
      </c>
      <c r="G1907" s="81" t="s">
        <v>14374</v>
      </c>
    </row>
    <row r="1908" spans="1:12">
      <c r="A1908" s="79">
        <v>1907</v>
      </c>
      <c r="B1908" s="79" t="s">
        <v>14168</v>
      </c>
      <c r="C1908" s="93" t="s">
        <v>18145</v>
      </c>
      <c r="D1908" s="81" t="s">
        <v>18146</v>
      </c>
      <c r="E1908" s="81" t="s">
        <v>4342</v>
      </c>
      <c r="F1908" s="81" t="s">
        <v>3913</v>
      </c>
      <c r="G1908" s="81" t="s">
        <v>14374</v>
      </c>
    </row>
    <row r="1909" spans="1:12">
      <c r="A1909" s="79">
        <v>1908</v>
      </c>
      <c r="B1909" s="79" t="s">
        <v>14168</v>
      </c>
      <c r="C1909" s="93" t="s">
        <v>18147</v>
      </c>
      <c r="D1909" s="81" t="s">
        <v>18148</v>
      </c>
      <c r="E1909" s="81" t="s">
        <v>4343</v>
      </c>
      <c r="F1909" s="81" t="s">
        <v>3913</v>
      </c>
      <c r="G1909" s="81" t="s">
        <v>14374</v>
      </c>
    </row>
    <row r="1910" spans="1:12">
      <c r="A1910" s="79">
        <v>1909</v>
      </c>
      <c r="B1910" s="79" t="s">
        <v>14168</v>
      </c>
      <c r="C1910" s="93" t="s">
        <v>18149</v>
      </c>
      <c r="D1910" s="81" t="s">
        <v>18150</v>
      </c>
      <c r="E1910" s="81" t="s">
        <v>4344</v>
      </c>
      <c r="F1910" s="81" t="s">
        <v>3913</v>
      </c>
      <c r="G1910" s="81" t="s">
        <v>14374</v>
      </c>
    </row>
    <row r="1911" spans="1:12">
      <c r="A1911" s="79">
        <v>1910</v>
      </c>
      <c r="B1911" s="79" t="s">
        <v>14168</v>
      </c>
      <c r="C1911" s="93" t="s">
        <v>17986</v>
      </c>
      <c r="D1911" s="81" t="s">
        <v>18151</v>
      </c>
      <c r="E1911" s="81" t="s">
        <v>4319</v>
      </c>
      <c r="F1911" s="81" t="s">
        <v>3913</v>
      </c>
      <c r="G1911" s="81" t="s">
        <v>18152</v>
      </c>
    </row>
    <row r="1912" spans="1:12">
      <c r="A1912" s="79">
        <v>1911</v>
      </c>
      <c r="B1912" s="79" t="s">
        <v>14168</v>
      </c>
      <c r="C1912" s="93" t="s">
        <v>18130</v>
      </c>
      <c r="D1912" s="81" t="s">
        <v>18153</v>
      </c>
      <c r="E1912" s="81" t="s">
        <v>4327</v>
      </c>
      <c r="F1912" s="81" t="s">
        <v>3913</v>
      </c>
      <c r="G1912" s="81" t="s">
        <v>18154</v>
      </c>
    </row>
    <row r="1913" spans="1:12">
      <c r="A1913" s="79">
        <v>1912</v>
      </c>
      <c r="B1913" s="79" t="s">
        <v>14168</v>
      </c>
      <c r="C1913" s="93" t="s">
        <v>18155</v>
      </c>
      <c r="D1913" s="81" t="s">
        <v>18156</v>
      </c>
      <c r="E1913" s="81" t="s">
        <v>4346</v>
      </c>
      <c r="F1913" s="81" t="s">
        <v>3913</v>
      </c>
      <c r="G1913" s="81" t="s">
        <v>18154</v>
      </c>
    </row>
    <row r="1914" spans="1:12">
      <c r="A1914" s="79">
        <v>1913</v>
      </c>
      <c r="B1914" s="79" t="s">
        <v>14168</v>
      </c>
      <c r="C1914" s="93" t="s">
        <v>18157</v>
      </c>
      <c r="D1914" s="81" t="s">
        <v>18158</v>
      </c>
      <c r="E1914" s="81" t="s">
        <v>4347</v>
      </c>
      <c r="F1914" s="81" t="s">
        <v>3913</v>
      </c>
      <c r="G1914" s="81" t="s">
        <v>18159</v>
      </c>
    </row>
    <row r="1915" spans="1:12">
      <c r="A1915" s="79">
        <v>1914</v>
      </c>
      <c r="B1915" s="79" t="s">
        <v>14168</v>
      </c>
      <c r="C1915" s="93" t="s">
        <v>18160</v>
      </c>
      <c r="D1915" s="81" t="s">
        <v>18161</v>
      </c>
      <c r="E1915" s="81" t="s">
        <v>4345</v>
      </c>
      <c r="F1915" s="81" t="s">
        <v>3913</v>
      </c>
      <c r="G1915" s="81" t="s">
        <v>18159</v>
      </c>
    </row>
    <row r="1916" spans="1:12">
      <c r="A1916" s="79">
        <v>1915</v>
      </c>
      <c r="B1916" s="79" t="s">
        <v>14168</v>
      </c>
      <c r="C1916" s="93" t="s">
        <v>14203</v>
      </c>
      <c r="D1916" s="81" t="s">
        <v>18162</v>
      </c>
      <c r="E1916" s="81" t="s">
        <v>3236</v>
      </c>
      <c r="F1916" s="81" t="s">
        <v>3917</v>
      </c>
      <c r="G1916" s="81" t="s">
        <v>18163</v>
      </c>
    </row>
    <row r="1917" spans="1:12">
      <c r="A1917" s="79">
        <v>1916</v>
      </c>
      <c r="B1917" s="79" t="s">
        <v>14168</v>
      </c>
      <c r="C1917" s="93" t="s">
        <v>18164</v>
      </c>
      <c r="D1917" s="81" t="s">
        <v>18165</v>
      </c>
      <c r="E1917" s="81" t="s">
        <v>3237</v>
      </c>
      <c r="F1917" s="81" t="s">
        <v>3917</v>
      </c>
      <c r="G1917" s="81"/>
    </row>
    <row r="1918" spans="1:12">
      <c r="A1918" s="79">
        <v>1917</v>
      </c>
      <c r="B1918" s="79" t="s">
        <v>14168</v>
      </c>
      <c r="C1918" s="93" t="s">
        <v>18166</v>
      </c>
      <c r="D1918" s="81" t="s">
        <v>18167</v>
      </c>
      <c r="E1918" s="81" t="s">
        <v>4349</v>
      </c>
      <c r="F1918" s="81" t="s">
        <v>3913</v>
      </c>
      <c r="G1918" s="81" t="s">
        <v>16702</v>
      </c>
      <c r="H1918" s="77"/>
      <c r="I1918" s="77"/>
      <c r="J1918" s="77"/>
      <c r="K1918" s="77"/>
      <c r="L1918" s="77"/>
    </row>
    <row r="1919" spans="1:12">
      <c r="A1919" s="79">
        <v>1918</v>
      </c>
      <c r="B1919" s="79" t="s">
        <v>14168</v>
      </c>
      <c r="C1919" s="93" t="s">
        <v>15800</v>
      </c>
      <c r="D1919" s="81" t="s">
        <v>4298</v>
      </c>
      <c r="E1919" s="81" t="s">
        <v>3238</v>
      </c>
      <c r="F1919" s="81" t="s">
        <v>3917</v>
      </c>
      <c r="G1919" s="81" t="s">
        <v>18168</v>
      </c>
    </row>
    <row r="1920" spans="1:12">
      <c r="A1920" s="79">
        <v>1919</v>
      </c>
      <c r="B1920" s="79" t="s">
        <v>14168</v>
      </c>
      <c r="C1920" s="93" t="s">
        <v>18169</v>
      </c>
      <c r="D1920" s="81" t="s">
        <v>18170</v>
      </c>
      <c r="E1920" s="81" t="s">
        <v>3239</v>
      </c>
      <c r="F1920" s="81" t="s">
        <v>3917</v>
      </c>
      <c r="G1920" s="81"/>
    </row>
    <row r="1921" spans="1:7">
      <c r="A1921" s="79">
        <v>1920</v>
      </c>
      <c r="B1921" s="79" t="s">
        <v>14168</v>
      </c>
      <c r="C1921" s="93" t="s">
        <v>18171</v>
      </c>
      <c r="D1921" s="81" t="s">
        <v>18172</v>
      </c>
      <c r="E1921" s="81" t="s">
        <v>3240</v>
      </c>
      <c r="F1921" s="81" t="s">
        <v>3917</v>
      </c>
      <c r="G1921" s="81"/>
    </row>
    <row r="1922" spans="1:7">
      <c r="A1922" s="79">
        <v>1921</v>
      </c>
      <c r="B1922" s="79" t="s">
        <v>14168</v>
      </c>
      <c r="C1922" s="93" t="s">
        <v>18173</v>
      </c>
      <c r="D1922" s="81" t="s">
        <v>18174</v>
      </c>
      <c r="E1922" s="81" t="s">
        <v>3241</v>
      </c>
      <c r="F1922" s="81" t="s">
        <v>3917</v>
      </c>
      <c r="G1922" s="81"/>
    </row>
    <row r="1923" spans="1:7">
      <c r="A1923" s="79">
        <v>1922</v>
      </c>
      <c r="B1923" s="79" t="s">
        <v>14168</v>
      </c>
      <c r="C1923" s="93" t="s">
        <v>17329</v>
      </c>
      <c r="D1923" s="81" t="s">
        <v>18175</v>
      </c>
      <c r="E1923" s="81" t="s">
        <v>6984</v>
      </c>
      <c r="F1923" s="81" t="s">
        <v>3919</v>
      </c>
      <c r="G1923" s="81" t="s">
        <v>18176</v>
      </c>
    </row>
    <row r="1924" spans="1:7">
      <c r="A1924" s="79">
        <v>1923</v>
      </c>
      <c r="B1924" s="79" t="s">
        <v>14168</v>
      </c>
      <c r="C1924" s="93" t="s">
        <v>18177</v>
      </c>
      <c r="D1924" s="81" t="s">
        <v>18178</v>
      </c>
      <c r="E1924" s="81" t="s">
        <v>4366</v>
      </c>
      <c r="F1924" s="81" t="s">
        <v>3913</v>
      </c>
      <c r="G1924" s="81" t="s">
        <v>15406</v>
      </c>
    </row>
    <row r="1925" spans="1:7">
      <c r="A1925" s="79">
        <v>1924</v>
      </c>
      <c r="B1925" s="79" t="s">
        <v>14168</v>
      </c>
      <c r="C1925" s="93" t="s">
        <v>17578</v>
      </c>
      <c r="D1925" s="81" t="s">
        <v>18179</v>
      </c>
      <c r="E1925" s="81" t="s">
        <v>3242</v>
      </c>
      <c r="F1925" s="81" t="s">
        <v>3917</v>
      </c>
      <c r="G1925" s="81" t="s">
        <v>18180</v>
      </c>
    </row>
    <row r="1926" spans="1:7">
      <c r="A1926" s="79">
        <v>1925</v>
      </c>
      <c r="B1926" s="79" t="s">
        <v>14168</v>
      </c>
      <c r="C1926" s="93" t="s">
        <v>18181</v>
      </c>
      <c r="D1926" s="81" t="s">
        <v>18182</v>
      </c>
      <c r="E1926" s="81" t="s">
        <v>3243</v>
      </c>
      <c r="F1926" s="81" t="s">
        <v>3917</v>
      </c>
      <c r="G1926" s="81"/>
    </row>
    <row r="1927" spans="1:7">
      <c r="A1927" s="79">
        <v>1926</v>
      </c>
      <c r="B1927" s="79" t="s">
        <v>14168</v>
      </c>
      <c r="C1927" s="93" t="s">
        <v>15663</v>
      </c>
      <c r="D1927" s="81" t="s">
        <v>18183</v>
      </c>
      <c r="E1927" s="81" t="s">
        <v>3244</v>
      </c>
      <c r="F1927" s="81" t="s">
        <v>3917</v>
      </c>
      <c r="G1927" s="81" t="s">
        <v>18184</v>
      </c>
    </row>
    <row r="1928" spans="1:7">
      <c r="A1928" s="79">
        <v>1927</v>
      </c>
      <c r="B1928" s="79" t="s">
        <v>14168</v>
      </c>
      <c r="C1928" s="93" t="s">
        <v>18185</v>
      </c>
      <c r="D1928" s="81" t="s">
        <v>4189</v>
      </c>
      <c r="E1928" s="81" t="s">
        <v>3245</v>
      </c>
      <c r="F1928" s="81" t="s">
        <v>3917</v>
      </c>
      <c r="G1928" s="81"/>
    </row>
    <row r="1929" spans="1:7">
      <c r="A1929" s="79">
        <v>1928</v>
      </c>
      <c r="B1929" s="79" t="s">
        <v>14168</v>
      </c>
      <c r="C1929" s="93" t="s">
        <v>18186</v>
      </c>
      <c r="D1929" s="81" t="s">
        <v>18187</v>
      </c>
      <c r="E1929" s="81" t="s">
        <v>3246</v>
      </c>
      <c r="F1929" s="81" t="s">
        <v>3917</v>
      </c>
      <c r="G1929" s="81"/>
    </row>
    <row r="1930" spans="1:7">
      <c r="A1930" s="79">
        <v>1929</v>
      </c>
      <c r="B1930" s="79" t="s">
        <v>14168</v>
      </c>
      <c r="C1930" s="93" t="s">
        <v>17684</v>
      </c>
      <c r="D1930" s="81" t="s">
        <v>18188</v>
      </c>
      <c r="E1930" s="81" t="s">
        <v>4155</v>
      </c>
      <c r="F1930" s="81" t="s">
        <v>3913</v>
      </c>
      <c r="G1930" s="81" t="s">
        <v>18189</v>
      </c>
    </row>
    <row r="1931" spans="1:7">
      <c r="A1931" s="79">
        <v>1930</v>
      </c>
      <c r="B1931" s="79" t="s">
        <v>14168</v>
      </c>
      <c r="C1931" s="93" t="s">
        <v>17909</v>
      </c>
      <c r="D1931" s="81" t="s">
        <v>18190</v>
      </c>
      <c r="E1931" s="81" t="s">
        <v>4151</v>
      </c>
      <c r="F1931" s="81" t="s">
        <v>3926</v>
      </c>
      <c r="G1931" s="81" t="s">
        <v>18191</v>
      </c>
    </row>
    <row r="1932" spans="1:7">
      <c r="A1932" s="79">
        <v>1931</v>
      </c>
      <c r="B1932" s="79" t="s">
        <v>14168</v>
      </c>
      <c r="C1932" s="93" t="s">
        <v>18192</v>
      </c>
      <c r="D1932" s="81" t="s">
        <v>18193</v>
      </c>
      <c r="E1932" s="81" t="s">
        <v>4057</v>
      </c>
      <c r="F1932" s="81" t="s">
        <v>3917</v>
      </c>
      <c r="G1932" s="81"/>
    </row>
    <row r="1933" spans="1:7">
      <c r="A1933" s="79">
        <v>1932</v>
      </c>
      <c r="B1933" s="79" t="s">
        <v>14168</v>
      </c>
      <c r="C1933" s="93" t="s">
        <v>18194</v>
      </c>
      <c r="D1933" s="81" t="s">
        <v>4056</v>
      </c>
      <c r="E1933" s="81" t="s">
        <v>3247</v>
      </c>
      <c r="F1933" s="81" t="s">
        <v>3917</v>
      </c>
      <c r="G1933" s="81"/>
    </row>
    <row r="1934" spans="1:7">
      <c r="A1934" s="79">
        <v>1933</v>
      </c>
      <c r="B1934" s="79" t="s">
        <v>14168</v>
      </c>
      <c r="C1934" s="93" t="s">
        <v>18195</v>
      </c>
      <c r="D1934" s="81" t="s">
        <v>18196</v>
      </c>
      <c r="E1934" s="81" t="s">
        <v>3248</v>
      </c>
      <c r="F1934" s="81" t="s">
        <v>3919</v>
      </c>
      <c r="G1934" s="81" t="s">
        <v>18197</v>
      </c>
    </row>
    <row r="1935" spans="1:7">
      <c r="A1935" s="79">
        <v>1934</v>
      </c>
      <c r="B1935" s="79" t="s">
        <v>14168</v>
      </c>
      <c r="C1935" s="93" t="s">
        <v>16880</v>
      </c>
      <c r="D1935" s="81" t="s">
        <v>18198</v>
      </c>
      <c r="E1935" s="81" t="s">
        <v>3249</v>
      </c>
      <c r="F1935" s="81" t="s">
        <v>3917</v>
      </c>
      <c r="G1935" s="81" t="s">
        <v>18199</v>
      </c>
    </row>
    <row r="1936" spans="1:7">
      <c r="A1936" s="79">
        <v>1935</v>
      </c>
      <c r="B1936" s="79" t="s">
        <v>14168</v>
      </c>
      <c r="C1936" s="93" t="s">
        <v>16977</v>
      </c>
      <c r="D1936" s="81" t="s">
        <v>18200</v>
      </c>
      <c r="E1936" s="81" t="s">
        <v>3250</v>
      </c>
      <c r="F1936" s="81" t="s">
        <v>3917</v>
      </c>
      <c r="G1936" s="81" t="s">
        <v>18201</v>
      </c>
    </row>
    <row r="1937" spans="1:12">
      <c r="A1937" s="79">
        <v>1936</v>
      </c>
      <c r="B1937" s="79" t="s">
        <v>14168</v>
      </c>
      <c r="C1937" s="93" t="s">
        <v>18202</v>
      </c>
      <c r="D1937" s="81" t="s">
        <v>4045</v>
      </c>
      <c r="E1937" s="81" t="s">
        <v>4044</v>
      </c>
      <c r="F1937" s="81" t="s">
        <v>3913</v>
      </c>
      <c r="G1937" s="81" t="s">
        <v>15406</v>
      </c>
    </row>
    <row r="1938" spans="1:12">
      <c r="A1938" s="79">
        <v>1937</v>
      </c>
      <c r="B1938" s="79" t="s">
        <v>14168</v>
      </c>
      <c r="C1938" s="93" t="s">
        <v>18203</v>
      </c>
      <c r="D1938" s="81" t="s">
        <v>18204</v>
      </c>
      <c r="E1938" s="81" t="s">
        <v>3251</v>
      </c>
      <c r="F1938" s="81" t="s">
        <v>3917</v>
      </c>
      <c r="G1938" s="81"/>
      <c r="H1938" s="77"/>
      <c r="I1938" s="77"/>
      <c r="J1938" s="77"/>
      <c r="K1938" s="77"/>
      <c r="L1938" s="77"/>
    </row>
    <row r="1939" spans="1:12">
      <c r="A1939" s="79">
        <v>1938</v>
      </c>
      <c r="B1939" s="79" t="s">
        <v>14168</v>
      </c>
      <c r="C1939" s="93" t="s">
        <v>18205</v>
      </c>
      <c r="D1939" s="81" t="s">
        <v>18206</v>
      </c>
      <c r="E1939" s="81" t="s">
        <v>3252</v>
      </c>
      <c r="F1939" s="81" t="s">
        <v>3917</v>
      </c>
      <c r="G1939" s="81"/>
    </row>
    <row r="1940" spans="1:12">
      <c r="A1940" s="79">
        <v>1939</v>
      </c>
      <c r="B1940" s="79" t="s">
        <v>14168</v>
      </c>
      <c r="C1940" s="93" t="s">
        <v>18207</v>
      </c>
      <c r="D1940" s="81" t="s">
        <v>18208</v>
      </c>
      <c r="E1940" s="81" t="s">
        <v>3253</v>
      </c>
      <c r="F1940" s="81" t="s">
        <v>3917</v>
      </c>
      <c r="G1940" s="81"/>
    </row>
    <row r="1941" spans="1:12">
      <c r="A1941" s="79">
        <v>1940</v>
      </c>
      <c r="B1941" s="79" t="s">
        <v>14168</v>
      </c>
      <c r="C1941" s="93" t="s">
        <v>18209</v>
      </c>
      <c r="D1941" s="81" t="s">
        <v>18210</v>
      </c>
      <c r="E1941" s="81" t="s">
        <v>3254</v>
      </c>
      <c r="F1941" s="81" t="s">
        <v>3917</v>
      </c>
      <c r="G1941" s="81"/>
    </row>
    <row r="1942" spans="1:12">
      <c r="A1942" s="79">
        <v>1941</v>
      </c>
      <c r="B1942" s="79" t="s">
        <v>14168</v>
      </c>
      <c r="C1942" s="93" t="s">
        <v>18211</v>
      </c>
      <c r="D1942" s="81" t="s">
        <v>18212</v>
      </c>
      <c r="E1942" s="81" t="s">
        <v>4261</v>
      </c>
      <c r="F1942" s="81" t="s">
        <v>3913</v>
      </c>
      <c r="G1942" s="81" t="s">
        <v>15406</v>
      </c>
    </row>
    <row r="1943" spans="1:12">
      <c r="A1943" s="79">
        <v>1942</v>
      </c>
      <c r="B1943" s="79" t="s">
        <v>14168</v>
      </c>
      <c r="C1943" s="93" t="s">
        <v>18213</v>
      </c>
      <c r="D1943" s="81" t="s">
        <v>18214</v>
      </c>
      <c r="E1943" s="81" t="s">
        <v>3255</v>
      </c>
      <c r="F1943" s="81" t="s">
        <v>3917</v>
      </c>
      <c r="G1943" s="81"/>
    </row>
    <row r="1944" spans="1:12">
      <c r="A1944" s="79">
        <v>1943</v>
      </c>
      <c r="B1944" s="79" t="s">
        <v>14168</v>
      </c>
      <c r="C1944" s="93" t="s">
        <v>18215</v>
      </c>
      <c r="D1944" s="81" t="s">
        <v>18216</v>
      </c>
      <c r="E1944" s="81" t="s">
        <v>3256</v>
      </c>
      <c r="F1944" s="81" t="s">
        <v>3917</v>
      </c>
      <c r="G1944" s="81"/>
    </row>
    <row r="1945" spans="1:12">
      <c r="A1945" s="79">
        <v>1944</v>
      </c>
      <c r="B1945" s="79" t="s">
        <v>14168</v>
      </c>
      <c r="C1945" s="93" t="s">
        <v>18217</v>
      </c>
      <c r="D1945" s="81" t="s">
        <v>4263</v>
      </c>
      <c r="E1945" s="81" t="s">
        <v>4262</v>
      </c>
      <c r="F1945" s="81" t="s">
        <v>3913</v>
      </c>
      <c r="G1945" s="81" t="s">
        <v>15406</v>
      </c>
    </row>
    <row r="1946" spans="1:12">
      <c r="A1946" s="79">
        <v>1945</v>
      </c>
      <c r="B1946" s="79" t="s">
        <v>14168</v>
      </c>
      <c r="C1946" s="93" t="s">
        <v>18218</v>
      </c>
      <c r="D1946" s="81" t="s">
        <v>18219</v>
      </c>
      <c r="E1946" s="81" t="s">
        <v>4147</v>
      </c>
      <c r="F1946" s="81" t="s">
        <v>3913</v>
      </c>
      <c r="G1946" s="81" t="s">
        <v>18220</v>
      </c>
    </row>
    <row r="1947" spans="1:12">
      <c r="A1947" s="79">
        <v>1946</v>
      </c>
      <c r="B1947" s="79" t="s">
        <v>14168</v>
      </c>
      <c r="C1947" s="93" t="s">
        <v>18221</v>
      </c>
      <c r="D1947" s="81" t="s">
        <v>18222</v>
      </c>
      <c r="E1947" s="81" t="s">
        <v>3257</v>
      </c>
      <c r="F1947" s="81" t="s">
        <v>3917</v>
      </c>
      <c r="G1947" s="81"/>
    </row>
    <row r="1948" spans="1:12">
      <c r="A1948" s="79">
        <v>1947</v>
      </c>
      <c r="B1948" s="79" t="s">
        <v>14168</v>
      </c>
      <c r="C1948" s="93" t="s">
        <v>18223</v>
      </c>
      <c r="D1948" s="81" t="s">
        <v>18224</v>
      </c>
      <c r="E1948" s="81" t="s">
        <v>3258</v>
      </c>
      <c r="F1948" s="81" t="s">
        <v>3917</v>
      </c>
      <c r="G1948" s="81"/>
    </row>
    <row r="1949" spans="1:12">
      <c r="A1949" s="79">
        <v>1948</v>
      </c>
      <c r="B1949" s="79" t="s">
        <v>14168</v>
      </c>
      <c r="C1949" s="93" t="s">
        <v>15081</v>
      </c>
      <c r="D1949" s="81" t="s">
        <v>18225</v>
      </c>
      <c r="E1949" s="81" t="s">
        <v>3259</v>
      </c>
      <c r="F1949" s="81" t="s">
        <v>3917</v>
      </c>
      <c r="G1949" s="81" t="s">
        <v>18226</v>
      </c>
    </row>
    <row r="1950" spans="1:12">
      <c r="A1950" s="79">
        <v>1949</v>
      </c>
      <c r="B1950" s="79" t="s">
        <v>14168</v>
      </c>
      <c r="C1950" s="93" t="s">
        <v>18227</v>
      </c>
      <c r="D1950" s="81" t="s">
        <v>18228</v>
      </c>
      <c r="E1950" s="81" t="s">
        <v>3260</v>
      </c>
      <c r="F1950" s="81" t="s">
        <v>3917</v>
      </c>
      <c r="G1950" s="81"/>
    </row>
    <row r="1951" spans="1:12">
      <c r="A1951" s="79">
        <v>1950</v>
      </c>
      <c r="B1951" s="79" t="s">
        <v>14168</v>
      </c>
      <c r="C1951" s="93" t="s">
        <v>18229</v>
      </c>
      <c r="D1951" s="81" t="s">
        <v>18230</v>
      </c>
      <c r="E1951" s="81" t="s">
        <v>3261</v>
      </c>
      <c r="F1951" s="81" t="s">
        <v>3917</v>
      </c>
      <c r="G1951" s="81"/>
    </row>
    <row r="1952" spans="1:12">
      <c r="A1952" s="79">
        <v>1951</v>
      </c>
      <c r="B1952" s="79" t="s">
        <v>14168</v>
      </c>
      <c r="C1952" s="93" t="s">
        <v>18231</v>
      </c>
      <c r="D1952" s="81" t="s">
        <v>18232</v>
      </c>
      <c r="E1952" s="81" t="s">
        <v>3262</v>
      </c>
      <c r="F1952" s="81" t="s">
        <v>3917</v>
      </c>
      <c r="G1952" s="81"/>
    </row>
    <row r="1953" spans="1:12">
      <c r="A1953" s="79">
        <v>1952</v>
      </c>
      <c r="B1953" s="79" t="s">
        <v>14168</v>
      </c>
      <c r="C1953" s="93" t="s">
        <v>18233</v>
      </c>
      <c r="D1953" s="81" t="s">
        <v>18234</v>
      </c>
      <c r="E1953" s="81" t="s">
        <v>4269</v>
      </c>
      <c r="F1953" s="81" t="s">
        <v>3913</v>
      </c>
      <c r="G1953" s="81" t="s">
        <v>15406</v>
      </c>
    </row>
    <row r="1954" spans="1:12">
      <c r="A1954" s="79">
        <v>1953</v>
      </c>
      <c r="B1954" s="79" t="s">
        <v>14168</v>
      </c>
      <c r="C1954" s="93" t="s">
        <v>15190</v>
      </c>
      <c r="D1954" s="81" t="s">
        <v>18235</v>
      </c>
      <c r="E1954" s="81" t="s">
        <v>3263</v>
      </c>
      <c r="F1954" s="81" t="s">
        <v>3917</v>
      </c>
      <c r="G1954" s="81" t="s">
        <v>18236</v>
      </c>
    </row>
    <row r="1955" spans="1:12">
      <c r="A1955" s="79">
        <v>1954</v>
      </c>
      <c r="B1955" s="79" t="s">
        <v>14168</v>
      </c>
      <c r="C1955" s="93" t="s">
        <v>18237</v>
      </c>
      <c r="D1955" s="81" t="s">
        <v>18238</v>
      </c>
      <c r="E1955" s="81" t="s">
        <v>4522</v>
      </c>
      <c r="F1955" s="81" t="s">
        <v>3917</v>
      </c>
      <c r="G1955" s="81"/>
      <c r="H1955" s="77"/>
      <c r="I1955" s="77"/>
      <c r="J1955" s="77"/>
      <c r="K1955" s="77"/>
      <c r="L1955" s="77"/>
    </row>
    <row r="1956" spans="1:12">
      <c r="A1956" s="79">
        <v>1955</v>
      </c>
      <c r="B1956" s="79" t="s">
        <v>14168</v>
      </c>
      <c r="C1956" s="93" t="s">
        <v>18239</v>
      </c>
      <c r="D1956" s="81" t="s">
        <v>18240</v>
      </c>
      <c r="E1956" s="81" t="s">
        <v>3264</v>
      </c>
      <c r="F1956" s="81" t="s">
        <v>3913</v>
      </c>
      <c r="G1956" s="81" t="s">
        <v>15981</v>
      </c>
    </row>
    <row r="1957" spans="1:12">
      <c r="A1957" s="79">
        <v>1956</v>
      </c>
      <c r="B1957" s="79" t="s">
        <v>14168</v>
      </c>
      <c r="C1957" s="93" t="s">
        <v>18241</v>
      </c>
      <c r="D1957" s="81" t="s">
        <v>18242</v>
      </c>
      <c r="E1957" s="81" t="s">
        <v>3265</v>
      </c>
      <c r="F1957" s="81" t="s">
        <v>3917</v>
      </c>
      <c r="G1957" s="81"/>
    </row>
    <row r="1958" spans="1:12">
      <c r="A1958" s="79">
        <v>1957</v>
      </c>
      <c r="B1958" s="79" t="s">
        <v>14168</v>
      </c>
      <c r="C1958" s="93" t="s">
        <v>18243</v>
      </c>
      <c r="D1958" s="81" t="s">
        <v>18244</v>
      </c>
      <c r="E1958" s="81" t="s">
        <v>3266</v>
      </c>
      <c r="F1958" s="81" t="s">
        <v>3917</v>
      </c>
      <c r="G1958" s="81"/>
    </row>
    <row r="1959" spans="1:12">
      <c r="A1959" s="79">
        <v>1958</v>
      </c>
      <c r="B1959" s="79" t="s">
        <v>14168</v>
      </c>
      <c r="C1959" s="93" t="s">
        <v>18245</v>
      </c>
      <c r="D1959" s="81" t="s">
        <v>18246</v>
      </c>
      <c r="E1959" s="81" t="s">
        <v>4367</v>
      </c>
      <c r="F1959" s="81" t="s">
        <v>3913</v>
      </c>
      <c r="G1959" s="81" t="s">
        <v>16113</v>
      </c>
    </row>
    <row r="1960" spans="1:12">
      <c r="A1960" s="79">
        <v>1959</v>
      </c>
      <c r="B1960" s="79" t="s">
        <v>14168</v>
      </c>
      <c r="C1960" s="93" t="s">
        <v>18247</v>
      </c>
      <c r="D1960" s="81" t="s">
        <v>18248</v>
      </c>
      <c r="E1960" s="81" t="s">
        <v>3267</v>
      </c>
      <c r="F1960" s="81" t="s">
        <v>3917</v>
      </c>
      <c r="G1960" s="81"/>
    </row>
    <row r="1961" spans="1:12">
      <c r="A1961" s="79">
        <v>1960</v>
      </c>
      <c r="B1961" s="79" t="s">
        <v>14168</v>
      </c>
      <c r="C1961" s="93" t="s">
        <v>18249</v>
      </c>
      <c r="D1961" s="81" t="s">
        <v>18250</v>
      </c>
      <c r="E1961" s="81" t="s">
        <v>3268</v>
      </c>
      <c r="F1961" s="81" t="s">
        <v>3917</v>
      </c>
      <c r="G1961" s="81"/>
    </row>
    <row r="1962" spans="1:12">
      <c r="A1962" s="79">
        <v>1961</v>
      </c>
      <c r="B1962" s="79" t="s">
        <v>14168</v>
      </c>
      <c r="C1962" s="93" t="s">
        <v>18251</v>
      </c>
      <c r="D1962" s="81" t="s">
        <v>18252</v>
      </c>
      <c r="E1962" s="81" t="s">
        <v>3269</v>
      </c>
      <c r="F1962" s="81" t="s">
        <v>3917</v>
      </c>
      <c r="G1962" s="81"/>
    </row>
    <row r="1963" spans="1:12">
      <c r="A1963" s="79">
        <v>1962</v>
      </c>
      <c r="B1963" s="79" t="s">
        <v>14168</v>
      </c>
      <c r="C1963" s="93" t="s">
        <v>18253</v>
      </c>
      <c r="D1963" s="81" t="s">
        <v>18254</v>
      </c>
      <c r="E1963" s="81" t="s">
        <v>3270</v>
      </c>
      <c r="F1963" s="81" t="s">
        <v>3917</v>
      </c>
      <c r="G1963" s="81"/>
      <c r="H1963" s="77"/>
      <c r="I1963" s="77"/>
      <c r="J1963" s="77"/>
      <c r="K1963" s="77"/>
      <c r="L1963" s="77"/>
    </row>
    <row r="1964" spans="1:12">
      <c r="A1964" s="79">
        <v>1963</v>
      </c>
      <c r="B1964" s="79" t="s">
        <v>14168</v>
      </c>
      <c r="C1964" s="93" t="s">
        <v>15843</v>
      </c>
      <c r="D1964" s="81" t="s">
        <v>18255</v>
      </c>
      <c r="E1964" s="81" t="s">
        <v>3271</v>
      </c>
      <c r="F1964" s="81" t="s">
        <v>3917</v>
      </c>
      <c r="G1964" s="81" t="s">
        <v>18256</v>
      </c>
    </row>
    <row r="1965" spans="1:12">
      <c r="A1965" s="79">
        <v>1964</v>
      </c>
      <c r="B1965" s="79" t="s">
        <v>14168</v>
      </c>
      <c r="C1965" s="93" t="s">
        <v>18257</v>
      </c>
      <c r="D1965" s="81" t="s">
        <v>18258</v>
      </c>
      <c r="E1965" s="81" t="s">
        <v>3272</v>
      </c>
      <c r="F1965" s="81" t="s">
        <v>3917</v>
      </c>
      <c r="G1965" s="81"/>
    </row>
    <row r="1966" spans="1:12">
      <c r="A1966" s="79">
        <v>1965</v>
      </c>
      <c r="B1966" s="79" t="s">
        <v>14168</v>
      </c>
      <c r="C1966" s="93" t="s">
        <v>18259</v>
      </c>
      <c r="D1966" s="81" t="s">
        <v>18260</v>
      </c>
      <c r="E1966" s="81" t="s">
        <v>3273</v>
      </c>
      <c r="F1966" s="81" t="s">
        <v>3917</v>
      </c>
      <c r="G1966" s="81"/>
    </row>
    <row r="1967" spans="1:12">
      <c r="A1967" s="79">
        <v>1966</v>
      </c>
      <c r="B1967" s="79" t="s">
        <v>14168</v>
      </c>
      <c r="C1967" s="93" t="s">
        <v>17791</v>
      </c>
      <c r="D1967" s="81" t="s">
        <v>18261</v>
      </c>
      <c r="E1967" s="81" t="s">
        <v>3274</v>
      </c>
      <c r="F1967" s="81" t="s">
        <v>3917</v>
      </c>
      <c r="G1967" s="81" t="s">
        <v>18262</v>
      </c>
      <c r="H1967" s="77"/>
      <c r="I1967" s="77"/>
      <c r="J1967" s="77"/>
      <c r="K1967" s="77"/>
      <c r="L1967" s="77"/>
    </row>
    <row r="1968" spans="1:12">
      <c r="A1968" s="79">
        <v>1967</v>
      </c>
      <c r="B1968" s="79" t="s">
        <v>14168</v>
      </c>
      <c r="C1968" s="93" t="s">
        <v>18263</v>
      </c>
      <c r="D1968" s="81" t="s">
        <v>18264</v>
      </c>
      <c r="E1968" s="81" t="s">
        <v>4270</v>
      </c>
      <c r="F1968" s="81" t="s">
        <v>3913</v>
      </c>
      <c r="G1968" s="81" t="s">
        <v>14589</v>
      </c>
    </row>
    <row r="1969" spans="1:12">
      <c r="A1969" s="79">
        <v>1968</v>
      </c>
      <c r="B1969" s="79" t="s">
        <v>14168</v>
      </c>
      <c r="C1969" s="93" t="s">
        <v>18265</v>
      </c>
      <c r="D1969" s="81" t="s">
        <v>18266</v>
      </c>
      <c r="E1969" s="81" t="s">
        <v>3275</v>
      </c>
      <c r="F1969" s="81" t="s">
        <v>3917</v>
      </c>
      <c r="G1969" s="81"/>
    </row>
    <row r="1970" spans="1:12">
      <c r="A1970" s="79">
        <v>1969</v>
      </c>
      <c r="B1970" s="79" t="s">
        <v>14168</v>
      </c>
      <c r="C1970" s="93" t="s">
        <v>15736</v>
      </c>
      <c r="D1970" s="81" t="s">
        <v>18267</v>
      </c>
      <c r="E1970" s="81" t="s">
        <v>3938</v>
      </c>
      <c r="F1970" s="81" t="s">
        <v>3926</v>
      </c>
      <c r="G1970" s="81" t="s">
        <v>18268</v>
      </c>
    </row>
    <row r="1971" spans="1:12">
      <c r="A1971" s="79">
        <v>1970</v>
      </c>
      <c r="B1971" s="79" t="s">
        <v>14168</v>
      </c>
      <c r="C1971" s="93" t="s">
        <v>15797</v>
      </c>
      <c r="D1971" s="81" t="s">
        <v>18269</v>
      </c>
      <c r="E1971" s="81" t="s">
        <v>3276</v>
      </c>
      <c r="F1971" s="81" t="s">
        <v>3917</v>
      </c>
      <c r="G1971" s="81" t="s">
        <v>18270</v>
      </c>
    </row>
    <row r="1972" spans="1:12">
      <c r="A1972" s="79">
        <v>1971</v>
      </c>
      <c r="B1972" s="79" t="s">
        <v>14168</v>
      </c>
      <c r="C1972" s="93" t="s">
        <v>18271</v>
      </c>
      <c r="D1972" s="81" t="s">
        <v>18272</v>
      </c>
      <c r="E1972" s="81" t="s">
        <v>3277</v>
      </c>
      <c r="F1972" s="81" t="s">
        <v>3917</v>
      </c>
      <c r="G1972" s="81"/>
    </row>
    <row r="1973" spans="1:12">
      <c r="A1973" s="79">
        <v>1972</v>
      </c>
      <c r="B1973" s="79" t="s">
        <v>14168</v>
      </c>
      <c r="C1973" s="93" t="s">
        <v>15296</v>
      </c>
      <c r="D1973" s="81" t="s">
        <v>18273</v>
      </c>
      <c r="E1973" s="81" t="s">
        <v>3278</v>
      </c>
      <c r="F1973" s="81" t="s">
        <v>3917</v>
      </c>
      <c r="G1973" s="81" t="s">
        <v>18274</v>
      </c>
      <c r="H1973" s="77"/>
      <c r="I1973" s="77"/>
      <c r="J1973" s="77"/>
      <c r="K1973" s="77"/>
      <c r="L1973" s="77"/>
    </row>
    <row r="1974" spans="1:12">
      <c r="A1974" s="79">
        <v>1973</v>
      </c>
      <c r="B1974" s="79" t="s">
        <v>14168</v>
      </c>
      <c r="C1974" s="93" t="s">
        <v>18275</v>
      </c>
      <c r="D1974" s="81" t="s">
        <v>18276</v>
      </c>
      <c r="E1974" s="81" t="s">
        <v>3279</v>
      </c>
      <c r="F1974" s="81" t="s">
        <v>3917</v>
      </c>
      <c r="G1974" s="81"/>
    </row>
    <row r="1975" spans="1:12">
      <c r="A1975" s="79">
        <v>1974</v>
      </c>
      <c r="B1975" s="79" t="s">
        <v>14168</v>
      </c>
      <c r="C1975" s="93" t="s">
        <v>18277</v>
      </c>
      <c r="D1975" s="81" t="s">
        <v>18278</v>
      </c>
      <c r="E1975" s="81" t="s">
        <v>4502</v>
      </c>
      <c r="F1975" s="81" t="s">
        <v>3913</v>
      </c>
      <c r="G1975" s="81" t="s">
        <v>14589</v>
      </c>
    </row>
    <row r="1976" spans="1:12">
      <c r="A1976" s="79">
        <v>1975</v>
      </c>
      <c r="B1976" s="79" t="s">
        <v>14168</v>
      </c>
      <c r="C1976" s="93" t="s">
        <v>15545</v>
      </c>
      <c r="D1976" s="81" t="s">
        <v>18279</v>
      </c>
      <c r="E1976" s="81" t="s">
        <v>3280</v>
      </c>
      <c r="F1976" s="81" t="s">
        <v>3917</v>
      </c>
      <c r="G1976" s="81" t="s">
        <v>18280</v>
      </c>
    </row>
    <row r="1977" spans="1:12">
      <c r="A1977" s="79">
        <v>1976</v>
      </c>
      <c r="B1977" s="79" t="s">
        <v>14168</v>
      </c>
      <c r="C1977" s="93" t="s">
        <v>18281</v>
      </c>
      <c r="D1977" s="81" t="s">
        <v>18282</v>
      </c>
      <c r="E1977" s="81" t="s">
        <v>3281</v>
      </c>
      <c r="F1977" s="81" t="s">
        <v>3917</v>
      </c>
      <c r="G1977" s="81"/>
    </row>
    <row r="1978" spans="1:12">
      <c r="A1978" s="79">
        <v>1977</v>
      </c>
      <c r="B1978" s="79" t="s">
        <v>14168</v>
      </c>
      <c r="C1978" s="93" t="s">
        <v>18283</v>
      </c>
      <c r="D1978" s="81" t="s">
        <v>18284</v>
      </c>
      <c r="E1978" s="81" t="s">
        <v>3282</v>
      </c>
      <c r="F1978" s="81" t="s">
        <v>3917</v>
      </c>
      <c r="G1978" s="81"/>
    </row>
    <row r="1979" spans="1:12">
      <c r="A1979" s="79">
        <v>1978</v>
      </c>
      <c r="B1979" s="79" t="s">
        <v>14168</v>
      </c>
      <c r="C1979" s="93" t="s">
        <v>18285</v>
      </c>
      <c r="D1979" s="81" t="s">
        <v>18286</v>
      </c>
      <c r="E1979" s="81" t="s">
        <v>3283</v>
      </c>
      <c r="F1979" s="81" t="s">
        <v>3917</v>
      </c>
      <c r="G1979" s="81"/>
    </row>
    <row r="1980" spans="1:12">
      <c r="A1980" s="79">
        <v>1979</v>
      </c>
      <c r="B1980" s="79" t="s">
        <v>14168</v>
      </c>
      <c r="C1980" s="93" t="s">
        <v>18287</v>
      </c>
      <c r="D1980" s="81" t="s">
        <v>18288</v>
      </c>
      <c r="E1980" s="81" t="s">
        <v>3284</v>
      </c>
      <c r="F1980" s="81" t="s">
        <v>3917</v>
      </c>
      <c r="G1980" s="81"/>
    </row>
    <row r="1981" spans="1:12">
      <c r="A1981" s="79">
        <v>1980</v>
      </c>
      <c r="B1981" s="79" t="s">
        <v>14168</v>
      </c>
      <c r="C1981" s="93" t="s">
        <v>15824</v>
      </c>
      <c r="D1981" s="81" t="s">
        <v>18289</v>
      </c>
      <c r="E1981" s="81" t="s">
        <v>3285</v>
      </c>
      <c r="F1981" s="81" t="s">
        <v>3917</v>
      </c>
      <c r="G1981" s="81" t="s">
        <v>18290</v>
      </c>
    </row>
    <row r="1982" spans="1:12">
      <c r="A1982" s="79">
        <v>1981</v>
      </c>
      <c r="B1982" s="79" t="s">
        <v>14168</v>
      </c>
      <c r="C1982" s="93" t="s">
        <v>18291</v>
      </c>
      <c r="D1982" s="81" t="s">
        <v>18292</v>
      </c>
      <c r="E1982" s="81" t="s">
        <v>3286</v>
      </c>
      <c r="F1982" s="81" t="s">
        <v>3917</v>
      </c>
      <c r="G1982" s="81"/>
    </row>
    <row r="1983" spans="1:12">
      <c r="A1983" s="79">
        <v>1982</v>
      </c>
      <c r="B1983" s="79" t="s">
        <v>14168</v>
      </c>
      <c r="C1983" s="93" t="s">
        <v>18293</v>
      </c>
      <c r="D1983" s="81" t="s">
        <v>18294</v>
      </c>
      <c r="E1983" s="81" t="s">
        <v>3287</v>
      </c>
      <c r="F1983" s="81" t="s">
        <v>3917</v>
      </c>
      <c r="G1983" s="81"/>
    </row>
    <row r="1984" spans="1:12">
      <c r="A1984" s="79">
        <v>1983</v>
      </c>
      <c r="B1984" s="79" t="s">
        <v>14168</v>
      </c>
      <c r="C1984" s="93" t="s">
        <v>18295</v>
      </c>
      <c r="D1984" s="81" t="s">
        <v>4368</v>
      </c>
      <c r="E1984" s="81" t="s">
        <v>3288</v>
      </c>
      <c r="F1984" s="81" t="s">
        <v>3917</v>
      </c>
      <c r="G1984" s="81"/>
    </row>
    <row r="1985" spans="1:12">
      <c r="A1985" s="79">
        <v>1984</v>
      </c>
      <c r="B1985" s="79" t="s">
        <v>14168</v>
      </c>
      <c r="C1985" s="93" t="s">
        <v>17429</v>
      </c>
      <c r="D1985" s="81" t="s">
        <v>18296</v>
      </c>
      <c r="E1985" s="81" t="s">
        <v>3289</v>
      </c>
      <c r="F1985" s="81" t="s">
        <v>3917</v>
      </c>
      <c r="G1985" s="81" t="s">
        <v>18297</v>
      </c>
    </row>
    <row r="1986" spans="1:12">
      <c r="A1986" s="79">
        <v>1985</v>
      </c>
      <c r="B1986" s="79" t="s">
        <v>14168</v>
      </c>
      <c r="C1986" s="93" t="s">
        <v>18298</v>
      </c>
      <c r="D1986" s="81" t="s">
        <v>18299</v>
      </c>
      <c r="E1986" s="81" t="s">
        <v>4272</v>
      </c>
      <c r="F1986" s="81" t="s">
        <v>3913</v>
      </c>
      <c r="G1986" s="81" t="s">
        <v>18300</v>
      </c>
    </row>
    <row r="1987" spans="1:12">
      <c r="A1987" s="79">
        <v>1986</v>
      </c>
      <c r="B1987" s="79" t="s">
        <v>14168</v>
      </c>
      <c r="C1987" s="93" t="s">
        <v>18301</v>
      </c>
      <c r="D1987" s="81" t="s">
        <v>4371</v>
      </c>
      <c r="E1987" s="81" t="s">
        <v>4370</v>
      </c>
      <c r="F1987" s="81" t="s">
        <v>3917</v>
      </c>
      <c r="G1987" s="81"/>
    </row>
    <row r="1988" spans="1:12">
      <c r="A1988" s="79">
        <v>1987</v>
      </c>
      <c r="B1988" s="79" t="s">
        <v>14168</v>
      </c>
      <c r="C1988" s="93" t="s">
        <v>18302</v>
      </c>
      <c r="D1988" s="81" t="s">
        <v>18303</v>
      </c>
      <c r="E1988" s="81" t="s">
        <v>3290</v>
      </c>
      <c r="F1988" s="81" t="s">
        <v>3917</v>
      </c>
      <c r="G1988" s="81"/>
    </row>
    <row r="1989" spans="1:12">
      <c r="A1989" s="79">
        <v>1988</v>
      </c>
      <c r="B1989" s="79" t="s">
        <v>14168</v>
      </c>
      <c r="C1989" s="93" t="s">
        <v>16569</v>
      </c>
      <c r="D1989" s="81" t="s">
        <v>18304</v>
      </c>
      <c r="E1989" s="81" t="s">
        <v>3291</v>
      </c>
      <c r="F1989" s="81" t="s">
        <v>3917</v>
      </c>
      <c r="G1989" s="81" t="s">
        <v>18305</v>
      </c>
    </row>
    <row r="1990" spans="1:12">
      <c r="A1990" s="79">
        <v>1989</v>
      </c>
      <c r="B1990" s="79" t="s">
        <v>14168</v>
      </c>
      <c r="C1990" s="93" t="s">
        <v>18306</v>
      </c>
      <c r="D1990" s="81" t="s">
        <v>18307</v>
      </c>
      <c r="E1990" s="81" t="s">
        <v>3292</v>
      </c>
      <c r="F1990" s="81" t="s">
        <v>3917</v>
      </c>
      <c r="G1990" s="81"/>
    </row>
    <row r="1991" spans="1:12">
      <c r="A1991" s="79">
        <v>1990</v>
      </c>
      <c r="B1991" s="79" t="s">
        <v>14168</v>
      </c>
      <c r="C1991" s="93" t="s">
        <v>18308</v>
      </c>
      <c r="D1991" s="81" t="s">
        <v>18309</v>
      </c>
      <c r="E1991" s="81" t="s">
        <v>3293</v>
      </c>
      <c r="F1991" s="81" t="s">
        <v>3917</v>
      </c>
      <c r="G1991" s="81"/>
    </row>
    <row r="1992" spans="1:12">
      <c r="A1992" s="79">
        <v>1991</v>
      </c>
      <c r="B1992" s="79" t="s">
        <v>14168</v>
      </c>
      <c r="C1992" s="93" t="s">
        <v>18310</v>
      </c>
      <c r="D1992" s="81" t="s">
        <v>18311</v>
      </c>
      <c r="E1992" s="81" t="s">
        <v>3294</v>
      </c>
      <c r="F1992" s="81" t="s">
        <v>4036</v>
      </c>
      <c r="G1992" s="81" t="s">
        <v>18312</v>
      </c>
    </row>
    <row r="1993" spans="1:12">
      <c r="A1993" s="79">
        <v>1992</v>
      </c>
      <c r="B1993" s="79" t="s">
        <v>14168</v>
      </c>
      <c r="C1993" s="93" t="s">
        <v>18313</v>
      </c>
      <c r="D1993" s="81" t="s">
        <v>18314</v>
      </c>
      <c r="E1993" s="81" t="s">
        <v>3295</v>
      </c>
      <c r="F1993" s="81" t="s">
        <v>3917</v>
      </c>
      <c r="G1993" s="81"/>
    </row>
    <row r="1994" spans="1:12">
      <c r="A1994" s="79">
        <v>1993</v>
      </c>
      <c r="B1994" s="79" t="s">
        <v>14168</v>
      </c>
      <c r="C1994" s="93" t="s">
        <v>18315</v>
      </c>
      <c r="D1994" s="81" t="s">
        <v>18316</v>
      </c>
      <c r="E1994" s="81" t="s">
        <v>3296</v>
      </c>
      <c r="F1994" s="81" t="s">
        <v>3917</v>
      </c>
      <c r="G1994" s="81"/>
    </row>
    <row r="1995" spans="1:12">
      <c r="A1995" s="79">
        <v>1994</v>
      </c>
      <c r="B1995" s="79" t="s">
        <v>14168</v>
      </c>
      <c r="C1995" s="93" t="s">
        <v>18317</v>
      </c>
      <c r="D1995" s="81" t="s">
        <v>18318</v>
      </c>
      <c r="E1995" s="81" t="s">
        <v>3297</v>
      </c>
      <c r="F1995" s="81" t="s">
        <v>3917</v>
      </c>
      <c r="G1995" s="81"/>
    </row>
    <row r="1996" spans="1:12">
      <c r="A1996" s="79">
        <v>1995</v>
      </c>
      <c r="B1996" s="79" t="s">
        <v>14171</v>
      </c>
      <c r="C1996" s="94">
        <v>7765</v>
      </c>
      <c r="D1996" s="81" t="s">
        <v>18319</v>
      </c>
      <c r="E1996" s="81" t="s">
        <v>3298</v>
      </c>
      <c r="F1996" s="79"/>
      <c r="G1996" s="79"/>
      <c r="H1996" s="77"/>
      <c r="I1996" s="77"/>
      <c r="J1996" s="77"/>
      <c r="K1996" s="77"/>
      <c r="L1996" s="77"/>
    </row>
    <row r="1997" spans="1:12">
      <c r="A1997" s="79">
        <v>1996</v>
      </c>
      <c r="B1997" s="79" t="s">
        <v>14168</v>
      </c>
      <c r="C1997" s="93" t="s">
        <v>18320</v>
      </c>
      <c r="D1997" s="81" t="s">
        <v>18321</v>
      </c>
      <c r="E1997" s="81" t="s">
        <v>3299</v>
      </c>
      <c r="F1997" s="81" t="s">
        <v>3917</v>
      </c>
      <c r="G1997" s="81"/>
    </row>
    <row r="1998" spans="1:12">
      <c r="A1998" s="79">
        <v>1997</v>
      </c>
      <c r="B1998" s="79" t="s">
        <v>14168</v>
      </c>
      <c r="C1998" s="93" t="s">
        <v>18322</v>
      </c>
      <c r="D1998" s="81" t="s">
        <v>18323</v>
      </c>
      <c r="E1998" s="81" t="s">
        <v>4369</v>
      </c>
      <c r="F1998" s="81" t="s">
        <v>3913</v>
      </c>
      <c r="G1998" s="81" t="s">
        <v>16702</v>
      </c>
    </row>
    <row r="1999" spans="1:12">
      <c r="A1999" s="79">
        <v>1998</v>
      </c>
      <c r="B1999" s="79" t="s">
        <v>14168</v>
      </c>
      <c r="C1999" s="93" t="s">
        <v>18324</v>
      </c>
      <c r="D1999" s="81" t="s">
        <v>18325</v>
      </c>
      <c r="E1999" s="81" t="s">
        <v>3300</v>
      </c>
      <c r="F1999" s="81" t="s">
        <v>3917</v>
      </c>
      <c r="G1999" s="81"/>
    </row>
    <row r="2000" spans="1:12">
      <c r="A2000" s="79">
        <v>1999</v>
      </c>
      <c r="B2000" s="79" t="s">
        <v>14168</v>
      </c>
      <c r="C2000" s="93" t="s">
        <v>18326</v>
      </c>
      <c r="D2000" s="81" t="s">
        <v>18327</v>
      </c>
      <c r="E2000" s="81" t="s">
        <v>3301</v>
      </c>
      <c r="F2000" s="81" t="s">
        <v>3917</v>
      </c>
      <c r="G2000" s="81"/>
    </row>
    <row r="2001" spans="1:12">
      <c r="A2001" s="79">
        <v>2000</v>
      </c>
      <c r="B2001" s="79" t="s">
        <v>14168</v>
      </c>
      <c r="C2001" s="93" t="s">
        <v>18328</v>
      </c>
      <c r="D2001" s="81" t="s">
        <v>18329</v>
      </c>
      <c r="E2001" s="81" t="s">
        <v>3302</v>
      </c>
      <c r="F2001" s="81" t="s">
        <v>3917</v>
      </c>
      <c r="G2001" s="81"/>
    </row>
    <row r="2002" spans="1:12">
      <c r="A2002" s="79">
        <v>2001</v>
      </c>
      <c r="B2002" s="79" t="s">
        <v>14168</v>
      </c>
      <c r="C2002" s="93" t="s">
        <v>18330</v>
      </c>
      <c r="D2002" s="81" t="s">
        <v>18331</v>
      </c>
      <c r="E2002" s="81" t="s">
        <v>3303</v>
      </c>
      <c r="F2002" s="81" t="s">
        <v>3917</v>
      </c>
      <c r="G2002" s="81"/>
    </row>
    <row r="2003" spans="1:12">
      <c r="A2003" s="79">
        <v>2002</v>
      </c>
      <c r="B2003" s="79" t="s">
        <v>14168</v>
      </c>
      <c r="C2003" s="93" t="s">
        <v>18332</v>
      </c>
      <c r="D2003" s="81" t="s">
        <v>18333</v>
      </c>
      <c r="E2003" s="81" t="s">
        <v>3304</v>
      </c>
      <c r="F2003" s="81" t="s">
        <v>3917</v>
      </c>
      <c r="G2003" s="81"/>
    </row>
    <row r="2004" spans="1:12">
      <c r="A2004" s="79">
        <v>2003</v>
      </c>
      <c r="B2004" s="79" t="s">
        <v>14168</v>
      </c>
      <c r="C2004" s="93" t="s">
        <v>18334</v>
      </c>
      <c r="D2004" s="81" t="s">
        <v>18335</v>
      </c>
      <c r="E2004" s="81" t="s">
        <v>18336</v>
      </c>
      <c r="F2004" s="81" t="s">
        <v>3917</v>
      </c>
      <c r="G2004" s="81"/>
    </row>
    <row r="2005" spans="1:12">
      <c r="A2005" s="79">
        <v>2004</v>
      </c>
      <c r="B2005" s="79" t="s">
        <v>14168</v>
      </c>
      <c r="C2005" s="93" t="s">
        <v>18337</v>
      </c>
      <c r="D2005" s="81" t="s">
        <v>18338</v>
      </c>
      <c r="E2005" s="81" t="s">
        <v>3305</v>
      </c>
      <c r="F2005" s="81" t="s">
        <v>3917</v>
      </c>
      <c r="G2005" s="81"/>
      <c r="H2005" s="77"/>
      <c r="I2005" s="77"/>
      <c r="J2005" s="77"/>
      <c r="K2005" s="77"/>
      <c r="L2005" s="77"/>
    </row>
    <row r="2006" spans="1:12">
      <c r="A2006" s="79">
        <v>2005</v>
      </c>
      <c r="B2006" s="79" t="s">
        <v>14168</v>
      </c>
      <c r="C2006" s="93" t="s">
        <v>14507</v>
      </c>
      <c r="D2006" s="81" t="s">
        <v>18339</v>
      </c>
      <c r="E2006" s="81" t="s">
        <v>3306</v>
      </c>
      <c r="F2006" s="81" t="s">
        <v>3917</v>
      </c>
      <c r="G2006" s="81" t="s">
        <v>18340</v>
      </c>
    </row>
    <row r="2007" spans="1:12">
      <c r="A2007" s="79">
        <v>2006</v>
      </c>
      <c r="B2007" s="79" t="s">
        <v>14168</v>
      </c>
      <c r="C2007" s="93" t="s">
        <v>18341</v>
      </c>
      <c r="D2007" s="81" t="s">
        <v>18342</v>
      </c>
      <c r="E2007" s="81" t="s">
        <v>4504</v>
      </c>
      <c r="F2007" s="81" t="s">
        <v>3913</v>
      </c>
      <c r="G2007" s="81" t="s">
        <v>15406</v>
      </c>
    </row>
    <row r="2008" spans="1:12">
      <c r="A2008" s="79">
        <v>2007</v>
      </c>
      <c r="B2008" s="79" t="s">
        <v>14168</v>
      </c>
      <c r="C2008" s="93" t="s">
        <v>15020</v>
      </c>
      <c r="D2008" s="81" t="s">
        <v>18343</v>
      </c>
      <c r="E2008" s="81" t="s">
        <v>3307</v>
      </c>
      <c r="F2008" s="81" t="s">
        <v>3917</v>
      </c>
      <c r="G2008" s="81" t="s">
        <v>18344</v>
      </c>
    </row>
    <row r="2009" spans="1:12">
      <c r="A2009" s="79">
        <v>2008</v>
      </c>
      <c r="B2009" s="79" t="s">
        <v>14168</v>
      </c>
      <c r="C2009" s="93" t="s">
        <v>18345</v>
      </c>
      <c r="D2009" s="81" t="s">
        <v>18346</v>
      </c>
      <c r="E2009" s="81" t="s">
        <v>3308</v>
      </c>
      <c r="F2009" s="81" t="s">
        <v>3917</v>
      </c>
      <c r="G2009" s="81"/>
    </row>
    <row r="2010" spans="1:12">
      <c r="A2010" s="79">
        <v>2009</v>
      </c>
      <c r="B2010" s="79" t="s">
        <v>14168</v>
      </c>
      <c r="C2010" s="93" t="s">
        <v>18347</v>
      </c>
      <c r="D2010" s="81" t="s">
        <v>18348</v>
      </c>
      <c r="E2010" s="81" t="s">
        <v>3309</v>
      </c>
      <c r="F2010" s="81" t="s">
        <v>3917</v>
      </c>
      <c r="G2010" s="81"/>
    </row>
    <row r="2011" spans="1:12">
      <c r="A2011" s="79">
        <v>2010</v>
      </c>
      <c r="B2011" s="79" t="s">
        <v>14168</v>
      </c>
      <c r="C2011" s="93" t="s">
        <v>18349</v>
      </c>
      <c r="D2011" s="81" t="s">
        <v>4244</v>
      </c>
      <c r="E2011" s="81" t="s">
        <v>3310</v>
      </c>
      <c r="F2011" s="81" t="s">
        <v>3917</v>
      </c>
      <c r="G2011" s="81"/>
    </row>
    <row r="2012" spans="1:12">
      <c r="A2012" s="79">
        <v>2011</v>
      </c>
      <c r="B2012" s="79" t="s">
        <v>14168</v>
      </c>
      <c r="C2012" s="93" t="s">
        <v>18350</v>
      </c>
      <c r="D2012" s="81" t="s">
        <v>18351</v>
      </c>
      <c r="E2012" s="81" t="s">
        <v>3311</v>
      </c>
      <c r="F2012" s="81" t="s">
        <v>3917</v>
      </c>
      <c r="G2012" s="81"/>
    </row>
    <row r="2013" spans="1:12">
      <c r="A2013" s="79">
        <v>2012</v>
      </c>
      <c r="B2013" s="79" t="s">
        <v>14168</v>
      </c>
      <c r="C2013" s="93" t="s">
        <v>17222</v>
      </c>
      <c r="D2013" s="81" t="s">
        <v>18352</v>
      </c>
      <c r="E2013" s="81" t="s">
        <v>3312</v>
      </c>
      <c r="F2013" s="81" t="s">
        <v>3917</v>
      </c>
      <c r="G2013" s="81" t="s">
        <v>18353</v>
      </c>
    </row>
    <row r="2014" spans="1:12">
      <c r="A2014" s="79">
        <v>2013</v>
      </c>
      <c r="B2014" s="79" t="s">
        <v>14168</v>
      </c>
      <c r="C2014" s="93" t="s">
        <v>18354</v>
      </c>
      <c r="D2014" s="81" t="s">
        <v>18355</v>
      </c>
      <c r="E2014" s="81" t="s">
        <v>4507</v>
      </c>
      <c r="F2014" s="81" t="s">
        <v>3919</v>
      </c>
      <c r="G2014" s="81" t="s">
        <v>18356</v>
      </c>
    </row>
    <row r="2015" spans="1:12">
      <c r="A2015" s="79">
        <v>2014</v>
      </c>
      <c r="B2015" s="79" t="s">
        <v>14168</v>
      </c>
      <c r="C2015" s="93" t="s">
        <v>17306</v>
      </c>
      <c r="D2015" s="81" t="s">
        <v>18357</v>
      </c>
      <c r="E2015" s="81" t="s">
        <v>3313</v>
      </c>
      <c r="F2015" s="81" t="s">
        <v>3917</v>
      </c>
      <c r="G2015" s="81" t="s">
        <v>18358</v>
      </c>
    </row>
    <row r="2016" spans="1:12">
      <c r="A2016" s="79">
        <v>2015</v>
      </c>
      <c r="B2016" s="79" t="s">
        <v>14168</v>
      </c>
      <c r="C2016" s="93" t="s">
        <v>15440</v>
      </c>
      <c r="D2016" s="81" t="s">
        <v>18359</v>
      </c>
      <c r="E2016" s="81" t="s">
        <v>3314</v>
      </c>
      <c r="F2016" s="81" t="s">
        <v>3917</v>
      </c>
      <c r="G2016" s="81" t="s">
        <v>18360</v>
      </c>
    </row>
    <row r="2017" spans="1:12">
      <c r="A2017" s="79">
        <v>2016</v>
      </c>
      <c r="B2017" s="79" t="s">
        <v>14168</v>
      </c>
      <c r="C2017" s="93" t="s">
        <v>18361</v>
      </c>
      <c r="D2017" s="81" t="s">
        <v>18362</v>
      </c>
      <c r="E2017" s="81" t="s">
        <v>3315</v>
      </c>
      <c r="F2017" s="81" t="s">
        <v>3917</v>
      </c>
      <c r="G2017" s="81"/>
    </row>
    <row r="2018" spans="1:12">
      <c r="A2018" s="79">
        <v>2017</v>
      </c>
      <c r="B2018" s="79" t="s">
        <v>14168</v>
      </c>
      <c r="C2018" s="93" t="s">
        <v>17995</v>
      </c>
      <c r="D2018" s="81" t="s">
        <v>18363</v>
      </c>
      <c r="E2018" s="81" t="s">
        <v>3316</v>
      </c>
      <c r="F2018" s="81" t="s">
        <v>3917</v>
      </c>
      <c r="G2018" s="81" t="s">
        <v>18364</v>
      </c>
    </row>
    <row r="2019" spans="1:12">
      <c r="A2019" s="79">
        <v>2018</v>
      </c>
      <c r="B2019" s="79" t="s">
        <v>14168</v>
      </c>
      <c r="C2019" s="93" t="s">
        <v>16859</v>
      </c>
      <c r="D2019" s="81" t="s">
        <v>18365</v>
      </c>
      <c r="E2019" s="81" t="s">
        <v>3317</v>
      </c>
      <c r="F2019" s="81" t="s">
        <v>3917</v>
      </c>
      <c r="G2019" s="81" t="s">
        <v>18366</v>
      </c>
    </row>
    <row r="2020" spans="1:12">
      <c r="A2020" s="79">
        <v>2019</v>
      </c>
      <c r="B2020" s="79" t="s">
        <v>14168</v>
      </c>
      <c r="C2020" s="93" t="s">
        <v>18367</v>
      </c>
      <c r="D2020" s="81" t="s">
        <v>18368</v>
      </c>
      <c r="E2020" s="81" t="s">
        <v>4535</v>
      </c>
      <c r="F2020" s="81" t="s">
        <v>3917</v>
      </c>
      <c r="G2020" s="81"/>
    </row>
    <row r="2021" spans="1:12">
      <c r="A2021" s="79">
        <v>2020</v>
      </c>
      <c r="B2021" s="79" t="s">
        <v>14168</v>
      </c>
      <c r="C2021" s="93" t="s">
        <v>18369</v>
      </c>
      <c r="D2021" s="81" t="s">
        <v>18370</v>
      </c>
      <c r="E2021" s="81" t="s">
        <v>3318</v>
      </c>
      <c r="F2021" s="81" t="s">
        <v>3917</v>
      </c>
      <c r="G2021" s="81"/>
    </row>
    <row r="2022" spans="1:12">
      <c r="A2022" s="79">
        <v>2021</v>
      </c>
      <c r="B2022" s="79" t="s">
        <v>14168</v>
      </c>
      <c r="C2022" s="93" t="s">
        <v>18371</v>
      </c>
      <c r="D2022" s="81" t="s">
        <v>18372</v>
      </c>
      <c r="E2022" s="81" t="s">
        <v>3319</v>
      </c>
      <c r="F2022" s="81" t="s">
        <v>3917</v>
      </c>
      <c r="G2022" s="81"/>
    </row>
    <row r="2023" spans="1:12">
      <c r="A2023" s="79">
        <v>2022</v>
      </c>
      <c r="B2023" s="79" t="s">
        <v>14168</v>
      </c>
      <c r="C2023" s="93" t="s">
        <v>17778</v>
      </c>
      <c r="D2023" s="81" t="s">
        <v>18373</v>
      </c>
      <c r="E2023" s="81" t="s">
        <v>3320</v>
      </c>
      <c r="F2023" s="81" t="s">
        <v>3917</v>
      </c>
      <c r="G2023" s="81" t="s">
        <v>18374</v>
      </c>
    </row>
    <row r="2024" spans="1:12">
      <c r="A2024" s="79">
        <v>2023</v>
      </c>
      <c r="B2024" s="79" t="s">
        <v>14168</v>
      </c>
      <c r="C2024" s="93" t="s">
        <v>18375</v>
      </c>
      <c r="D2024" s="81" t="s">
        <v>18376</v>
      </c>
      <c r="E2024" s="81" t="s">
        <v>3321</v>
      </c>
      <c r="F2024" s="81" t="s">
        <v>3917</v>
      </c>
      <c r="G2024" s="81"/>
    </row>
    <row r="2025" spans="1:12">
      <c r="A2025" s="79">
        <v>2024</v>
      </c>
      <c r="B2025" s="79" t="s">
        <v>14168</v>
      </c>
      <c r="C2025" s="93" t="s">
        <v>18377</v>
      </c>
      <c r="D2025" s="81" t="s">
        <v>18378</v>
      </c>
      <c r="E2025" s="81" t="s">
        <v>3322</v>
      </c>
      <c r="F2025" s="81" t="s">
        <v>3917</v>
      </c>
      <c r="G2025" s="81"/>
    </row>
    <row r="2026" spans="1:12">
      <c r="A2026" s="79">
        <v>2025</v>
      </c>
      <c r="B2026" s="79" t="s">
        <v>14168</v>
      </c>
      <c r="C2026" s="93" t="s">
        <v>18379</v>
      </c>
      <c r="D2026" s="81" t="s">
        <v>18380</v>
      </c>
      <c r="E2026" s="81" t="s">
        <v>4521</v>
      </c>
      <c r="F2026" s="81" t="s">
        <v>3919</v>
      </c>
      <c r="G2026" s="81" t="s">
        <v>18381</v>
      </c>
    </row>
    <row r="2027" spans="1:12">
      <c r="A2027" s="79">
        <v>2026</v>
      </c>
      <c r="B2027" s="79" t="s">
        <v>14168</v>
      </c>
      <c r="C2027" s="93" t="s">
        <v>18382</v>
      </c>
      <c r="D2027" s="81" t="s">
        <v>18383</v>
      </c>
      <c r="E2027" s="81" t="s">
        <v>3323</v>
      </c>
      <c r="F2027" s="81" t="s">
        <v>3917</v>
      </c>
      <c r="G2027" s="81"/>
    </row>
    <row r="2028" spans="1:12">
      <c r="A2028" s="79">
        <v>2027</v>
      </c>
      <c r="B2028" s="79" t="s">
        <v>14168</v>
      </c>
      <c r="C2028" s="93" t="s">
        <v>18384</v>
      </c>
      <c r="D2028" s="81" t="s">
        <v>18385</v>
      </c>
      <c r="E2028" s="81" t="s">
        <v>3324</v>
      </c>
      <c r="F2028" s="81" t="s">
        <v>3917</v>
      </c>
      <c r="G2028" s="81"/>
    </row>
    <row r="2029" spans="1:12">
      <c r="A2029" s="79">
        <v>2028</v>
      </c>
      <c r="B2029" s="79" t="s">
        <v>14168</v>
      </c>
      <c r="C2029" s="93" t="s">
        <v>18386</v>
      </c>
      <c r="D2029" s="81" t="s">
        <v>18387</v>
      </c>
      <c r="E2029" s="81" t="s">
        <v>3325</v>
      </c>
      <c r="F2029" s="81" t="s">
        <v>3917</v>
      </c>
      <c r="G2029" s="81"/>
      <c r="H2029" s="77"/>
      <c r="I2029" s="77"/>
      <c r="J2029" s="77"/>
      <c r="K2029" s="77"/>
      <c r="L2029" s="77"/>
    </row>
    <row r="2030" spans="1:12">
      <c r="A2030" s="79">
        <v>2029</v>
      </c>
      <c r="B2030" s="79" t="s">
        <v>14168</v>
      </c>
      <c r="C2030" s="93" t="s">
        <v>18388</v>
      </c>
      <c r="D2030" s="81" t="s">
        <v>18389</v>
      </c>
      <c r="E2030" s="81" t="s">
        <v>3326</v>
      </c>
      <c r="F2030" s="81" t="s">
        <v>3917</v>
      </c>
      <c r="G2030" s="81"/>
    </row>
    <row r="2031" spans="1:12">
      <c r="A2031" s="79">
        <v>2030</v>
      </c>
      <c r="B2031" s="79" t="s">
        <v>14168</v>
      </c>
      <c r="C2031" s="93" t="s">
        <v>18390</v>
      </c>
      <c r="D2031" s="81" t="s">
        <v>18391</v>
      </c>
      <c r="E2031" s="81" t="s">
        <v>3327</v>
      </c>
      <c r="F2031" s="81" t="s">
        <v>3917</v>
      </c>
      <c r="G2031" s="81"/>
      <c r="H2031" s="77"/>
      <c r="I2031" s="77"/>
      <c r="J2031" s="77"/>
      <c r="K2031" s="77"/>
      <c r="L2031" s="77"/>
    </row>
    <row r="2032" spans="1:12">
      <c r="A2032" s="79">
        <v>2031</v>
      </c>
      <c r="B2032" s="79" t="s">
        <v>14168</v>
      </c>
      <c r="C2032" s="93" t="s">
        <v>18392</v>
      </c>
      <c r="D2032" s="81" t="s">
        <v>18393</v>
      </c>
      <c r="E2032" s="81" t="s">
        <v>3328</v>
      </c>
      <c r="F2032" s="81" t="s">
        <v>3917</v>
      </c>
      <c r="G2032" s="81"/>
    </row>
    <row r="2033" spans="1:7">
      <c r="A2033" s="79">
        <v>2032</v>
      </c>
      <c r="B2033" s="79" t="s">
        <v>14168</v>
      </c>
      <c r="C2033" s="93" t="s">
        <v>15147</v>
      </c>
      <c r="D2033" s="81" t="s">
        <v>4112</v>
      </c>
      <c r="E2033" s="81" t="s">
        <v>3329</v>
      </c>
      <c r="F2033" s="81" t="s">
        <v>3917</v>
      </c>
      <c r="G2033" s="81" t="s">
        <v>18394</v>
      </c>
    </row>
    <row r="2034" spans="1:7">
      <c r="A2034" s="79">
        <v>2033</v>
      </c>
      <c r="B2034" s="79" t="s">
        <v>14168</v>
      </c>
      <c r="C2034" s="93" t="s">
        <v>18395</v>
      </c>
      <c r="D2034" s="81" t="s">
        <v>18396</v>
      </c>
      <c r="E2034" s="81" t="s">
        <v>3330</v>
      </c>
      <c r="F2034" s="81" t="s">
        <v>3917</v>
      </c>
      <c r="G2034" s="81"/>
    </row>
    <row r="2035" spans="1:7">
      <c r="A2035" s="79">
        <v>2034</v>
      </c>
      <c r="B2035" s="79" t="s">
        <v>14168</v>
      </c>
      <c r="C2035" s="93" t="s">
        <v>18397</v>
      </c>
      <c r="D2035" s="81" t="s">
        <v>18398</v>
      </c>
      <c r="E2035" s="81" t="s">
        <v>4524</v>
      </c>
      <c r="F2035" s="81" t="s">
        <v>3913</v>
      </c>
      <c r="G2035" s="81" t="s">
        <v>18300</v>
      </c>
    </row>
    <row r="2036" spans="1:7">
      <c r="A2036" s="79">
        <v>2035</v>
      </c>
      <c r="B2036" s="79" t="s">
        <v>14168</v>
      </c>
      <c r="C2036" s="93" t="s">
        <v>18399</v>
      </c>
      <c r="D2036" s="81" t="s">
        <v>18400</v>
      </c>
      <c r="E2036" s="81" t="s">
        <v>4523</v>
      </c>
      <c r="F2036" s="81" t="s">
        <v>3913</v>
      </c>
      <c r="G2036" s="81" t="s">
        <v>18300</v>
      </c>
    </row>
    <row r="2037" spans="1:7">
      <c r="A2037" s="79">
        <v>2036</v>
      </c>
      <c r="B2037" s="79" t="s">
        <v>14168</v>
      </c>
      <c r="C2037" s="93" t="s">
        <v>18401</v>
      </c>
      <c r="D2037" s="81" t="s">
        <v>18402</v>
      </c>
      <c r="E2037" s="81" t="s">
        <v>3331</v>
      </c>
      <c r="F2037" s="81" t="s">
        <v>3913</v>
      </c>
      <c r="G2037" s="81" t="s">
        <v>16991</v>
      </c>
    </row>
    <row r="2038" spans="1:7">
      <c r="A2038" s="79">
        <v>2037</v>
      </c>
      <c r="B2038" s="79" t="s">
        <v>14168</v>
      </c>
      <c r="C2038" s="93" t="s">
        <v>18403</v>
      </c>
      <c r="D2038" s="81" t="s">
        <v>18404</v>
      </c>
      <c r="E2038" s="81" t="s">
        <v>3332</v>
      </c>
      <c r="F2038" s="81" t="s">
        <v>3917</v>
      </c>
      <c r="G2038" s="81"/>
    </row>
    <row r="2039" spans="1:7">
      <c r="A2039" s="79">
        <v>2038</v>
      </c>
      <c r="B2039" s="79" t="s">
        <v>14168</v>
      </c>
      <c r="C2039" s="93" t="s">
        <v>18405</v>
      </c>
      <c r="D2039" s="81" t="s">
        <v>18406</v>
      </c>
      <c r="E2039" s="81" t="s">
        <v>3333</v>
      </c>
      <c r="F2039" s="81" t="s">
        <v>3917</v>
      </c>
      <c r="G2039" s="81"/>
    </row>
    <row r="2040" spans="1:7">
      <c r="A2040" s="79">
        <v>2039</v>
      </c>
      <c r="B2040" s="79" t="s">
        <v>14168</v>
      </c>
      <c r="C2040" s="93" t="s">
        <v>18407</v>
      </c>
      <c r="D2040" s="81" t="s">
        <v>18408</v>
      </c>
      <c r="E2040" s="81" t="s">
        <v>3334</v>
      </c>
      <c r="F2040" s="81" t="s">
        <v>3917</v>
      </c>
      <c r="G2040" s="81"/>
    </row>
    <row r="2041" spans="1:7">
      <c r="A2041" s="79">
        <v>2040</v>
      </c>
      <c r="B2041" s="79" t="s">
        <v>14168</v>
      </c>
      <c r="C2041" s="93" t="s">
        <v>18409</v>
      </c>
      <c r="D2041" s="81" t="s">
        <v>18410</v>
      </c>
      <c r="E2041" s="81" t="s">
        <v>3335</v>
      </c>
      <c r="F2041" s="81" t="s">
        <v>3917</v>
      </c>
      <c r="G2041" s="81"/>
    </row>
    <row r="2042" spans="1:7">
      <c r="A2042" s="79">
        <v>2041</v>
      </c>
      <c r="B2042" s="79" t="s">
        <v>14168</v>
      </c>
      <c r="C2042" s="93" t="s">
        <v>18411</v>
      </c>
      <c r="D2042" s="81" t="s">
        <v>18412</v>
      </c>
      <c r="E2042" s="81" t="s">
        <v>3336</v>
      </c>
      <c r="F2042" s="81" t="s">
        <v>3917</v>
      </c>
      <c r="G2042" s="81"/>
    </row>
    <row r="2043" spans="1:7">
      <c r="A2043" s="79">
        <v>2042</v>
      </c>
      <c r="B2043" s="79" t="s">
        <v>14168</v>
      </c>
      <c r="C2043" s="93" t="s">
        <v>15961</v>
      </c>
      <c r="D2043" s="81" t="s">
        <v>18413</v>
      </c>
      <c r="E2043" s="81" t="s">
        <v>3337</v>
      </c>
      <c r="F2043" s="81" t="s">
        <v>3917</v>
      </c>
      <c r="G2043" s="81" t="s">
        <v>18414</v>
      </c>
    </row>
    <row r="2044" spans="1:7">
      <c r="A2044" s="79">
        <v>2043</v>
      </c>
      <c r="B2044" s="79" t="s">
        <v>14168</v>
      </c>
      <c r="C2044" s="93" t="s">
        <v>15120</v>
      </c>
      <c r="D2044" s="81" t="s">
        <v>18415</v>
      </c>
      <c r="E2044" s="81" t="s">
        <v>3338</v>
      </c>
      <c r="F2044" s="81" t="s">
        <v>3917</v>
      </c>
      <c r="G2044" s="81" t="s">
        <v>18416</v>
      </c>
    </row>
    <row r="2045" spans="1:7">
      <c r="A2045" s="79">
        <v>2044</v>
      </c>
      <c r="B2045" s="79" t="s">
        <v>14168</v>
      </c>
      <c r="C2045" s="93" t="s">
        <v>18417</v>
      </c>
      <c r="D2045" s="81" t="s">
        <v>18418</v>
      </c>
      <c r="E2045" s="81" t="s">
        <v>4273</v>
      </c>
      <c r="F2045" s="81" t="s">
        <v>3917</v>
      </c>
      <c r="G2045" s="81"/>
    </row>
    <row r="2046" spans="1:7">
      <c r="A2046" s="79">
        <v>2045</v>
      </c>
      <c r="B2046" s="79" t="s">
        <v>14168</v>
      </c>
      <c r="C2046" s="93" t="s">
        <v>18419</v>
      </c>
      <c r="D2046" s="81" t="s">
        <v>18420</v>
      </c>
      <c r="E2046" s="81" t="s">
        <v>3339</v>
      </c>
      <c r="F2046" s="81" t="s">
        <v>3917</v>
      </c>
      <c r="G2046" s="81"/>
    </row>
    <row r="2047" spans="1:7">
      <c r="A2047" s="79">
        <v>2046</v>
      </c>
      <c r="B2047" s="79" t="s">
        <v>14168</v>
      </c>
      <c r="C2047" s="93" t="s">
        <v>16566</v>
      </c>
      <c r="D2047" s="81" t="s">
        <v>18421</v>
      </c>
      <c r="E2047" s="81" t="s">
        <v>3340</v>
      </c>
      <c r="F2047" s="81" t="s">
        <v>3917</v>
      </c>
      <c r="G2047" s="81" t="s">
        <v>18422</v>
      </c>
    </row>
    <row r="2048" spans="1:7">
      <c r="A2048" s="79">
        <v>2047</v>
      </c>
      <c r="B2048" s="79" t="s">
        <v>14168</v>
      </c>
      <c r="C2048" s="93" t="s">
        <v>18423</v>
      </c>
      <c r="D2048" s="81" t="s">
        <v>18424</v>
      </c>
      <c r="E2048" s="81" t="s">
        <v>3341</v>
      </c>
      <c r="F2048" s="81" t="s">
        <v>3917</v>
      </c>
      <c r="G2048" s="81"/>
    </row>
    <row r="2049" spans="1:12">
      <c r="A2049" s="79">
        <v>2048</v>
      </c>
      <c r="B2049" s="79" t="s">
        <v>14168</v>
      </c>
      <c r="C2049" s="93" t="s">
        <v>18425</v>
      </c>
      <c r="D2049" s="81" t="s">
        <v>18426</v>
      </c>
      <c r="E2049" s="81" t="s">
        <v>3342</v>
      </c>
      <c r="F2049" s="81" t="s">
        <v>3917</v>
      </c>
      <c r="G2049" s="81"/>
    </row>
    <row r="2050" spans="1:12">
      <c r="A2050" s="79">
        <v>2049</v>
      </c>
      <c r="B2050" s="79" t="s">
        <v>14168</v>
      </c>
      <c r="C2050" s="93" t="s">
        <v>18427</v>
      </c>
      <c r="D2050" s="81" t="s">
        <v>18428</v>
      </c>
      <c r="E2050" s="81" t="s">
        <v>4274</v>
      </c>
      <c r="F2050" s="81" t="s">
        <v>3913</v>
      </c>
      <c r="G2050" s="81" t="s">
        <v>14808</v>
      </c>
    </row>
    <row r="2051" spans="1:12">
      <c r="A2051" s="79">
        <v>2050</v>
      </c>
      <c r="B2051" s="79" t="s">
        <v>14168</v>
      </c>
      <c r="C2051" s="93" t="s">
        <v>18429</v>
      </c>
      <c r="D2051" s="81" t="s">
        <v>18430</v>
      </c>
      <c r="E2051" s="81" t="s">
        <v>3343</v>
      </c>
      <c r="F2051" s="81" t="s">
        <v>3917</v>
      </c>
      <c r="G2051" s="81"/>
    </row>
    <row r="2052" spans="1:12">
      <c r="A2052" s="79">
        <v>2051</v>
      </c>
      <c r="B2052" s="79" t="s">
        <v>14168</v>
      </c>
      <c r="C2052" s="93" t="s">
        <v>18431</v>
      </c>
      <c r="D2052" s="81" t="s">
        <v>18432</v>
      </c>
      <c r="E2052" s="81" t="s">
        <v>3344</v>
      </c>
      <c r="F2052" s="81" t="s">
        <v>3917</v>
      </c>
      <c r="G2052" s="81"/>
    </row>
    <row r="2053" spans="1:12">
      <c r="A2053" s="79">
        <v>2052</v>
      </c>
      <c r="B2053" s="79" t="s">
        <v>14168</v>
      </c>
      <c r="C2053" s="93" t="s">
        <v>18433</v>
      </c>
      <c r="D2053" s="81" t="s">
        <v>18434</v>
      </c>
      <c r="E2053" s="81" t="s">
        <v>3345</v>
      </c>
      <c r="F2053" s="81" t="s">
        <v>3917</v>
      </c>
      <c r="G2053" s="81"/>
    </row>
    <row r="2054" spans="1:12">
      <c r="A2054" s="79">
        <v>2053</v>
      </c>
      <c r="B2054" s="79" t="s">
        <v>14168</v>
      </c>
      <c r="C2054" s="93" t="s">
        <v>18435</v>
      </c>
      <c r="D2054" s="81" t="s">
        <v>18436</v>
      </c>
      <c r="E2054" s="81" t="s">
        <v>3346</v>
      </c>
      <c r="F2054" s="81" t="s">
        <v>3917</v>
      </c>
      <c r="G2054" s="81"/>
    </row>
    <row r="2055" spans="1:12">
      <c r="A2055" s="79">
        <v>2054</v>
      </c>
      <c r="B2055" s="79" t="s">
        <v>14168</v>
      </c>
      <c r="C2055" s="93" t="s">
        <v>18437</v>
      </c>
      <c r="D2055" s="81" t="s">
        <v>18438</v>
      </c>
      <c r="E2055" s="81" t="s">
        <v>3347</v>
      </c>
      <c r="F2055" s="81" t="s">
        <v>3917</v>
      </c>
      <c r="G2055" s="81"/>
    </row>
    <row r="2056" spans="1:12">
      <c r="A2056" s="79">
        <v>2055</v>
      </c>
      <c r="B2056" s="79" t="s">
        <v>14168</v>
      </c>
      <c r="C2056" s="93" t="s">
        <v>18439</v>
      </c>
      <c r="D2056" s="81" t="s">
        <v>18440</v>
      </c>
      <c r="E2056" s="81" t="s">
        <v>3348</v>
      </c>
      <c r="F2056" s="81" t="s">
        <v>3917</v>
      </c>
      <c r="G2056" s="81"/>
    </row>
    <row r="2057" spans="1:12">
      <c r="A2057" s="79">
        <v>2056</v>
      </c>
      <c r="B2057" s="79" t="s">
        <v>14168</v>
      </c>
      <c r="C2057" s="93" t="s">
        <v>18441</v>
      </c>
      <c r="D2057" s="81" t="s">
        <v>4461</v>
      </c>
      <c r="E2057" s="81" t="s">
        <v>3349</v>
      </c>
      <c r="F2057" s="81" t="s">
        <v>3917</v>
      </c>
      <c r="G2057" s="81"/>
    </row>
    <row r="2058" spans="1:12">
      <c r="A2058" s="79">
        <v>2057</v>
      </c>
      <c r="B2058" s="79" t="s">
        <v>14168</v>
      </c>
      <c r="C2058" s="93" t="s">
        <v>18442</v>
      </c>
      <c r="D2058" s="81" t="s">
        <v>18443</v>
      </c>
      <c r="E2058" s="81" t="s">
        <v>3350</v>
      </c>
      <c r="F2058" s="81" t="s">
        <v>3917</v>
      </c>
      <c r="G2058" s="81"/>
    </row>
    <row r="2059" spans="1:12">
      <c r="A2059" s="79">
        <v>2058</v>
      </c>
      <c r="B2059" s="79" t="s">
        <v>14168</v>
      </c>
      <c r="C2059" s="93" t="s">
        <v>18444</v>
      </c>
      <c r="D2059" s="81" t="s">
        <v>18445</v>
      </c>
      <c r="E2059" s="81" t="s">
        <v>3351</v>
      </c>
      <c r="F2059" s="81" t="s">
        <v>3917</v>
      </c>
      <c r="G2059" s="81"/>
    </row>
    <row r="2060" spans="1:12">
      <c r="A2060" s="79">
        <v>2059</v>
      </c>
      <c r="B2060" s="79" t="s">
        <v>14168</v>
      </c>
      <c r="C2060" s="93" t="s">
        <v>18446</v>
      </c>
      <c r="D2060" s="81" t="s">
        <v>18447</v>
      </c>
      <c r="E2060" s="81" t="s">
        <v>3352</v>
      </c>
      <c r="F2060" s="81" t="s">
        <v>3917</v>
      </c>
      <c r="G2060" s="81"/>
    </row>
    <row r="2061" spans="1:12">
      <c r="A2061" s="79">
        <v>2060</v>
      </c>
      <c r="B2061" s="79" t="s">
        <v>14168</v>
      </c>
      <c r="C2061" s="93" t="s">
        <v>18448</v>
      </c>
      <c r="D2061" s="81" t="s">
        <v>18449</v>
      </c>
      <c r="E2061" s="81" t="s">
        <v>3353</v>
      </c>
      <c r="F2061" s="81" t="s">
        <v>3917</v>
      </c>
      <c r="G2061" s="81"/>
    </row>
    <row r="2062" spans="1:12">
      <c r="A2062" s="79">
        <v>2061</v>
      </c>
      <c r="B2062" s="79" t="s">
        <v>14168</v>
      </c>
      <c r="C2062" s="93" t="s">
        <v>18450</v>
      </c>
      <c r="D2062" s="81" t="s">
        <v>18451</v>
      </c>
      <c r="E2062" s="81" t="s">
        <v>3354</v>
      </c>
      <c r="F2062" s="81" t="s">
        <v>3917</v>
      </c>
      <c r="G2062" s="81"/>
    </row>
    <row r="2063" spans="1:12">
      <c r="A2063" s="79">
        <v>2062</v>
      </c>
      <c r="B2063" s="79" t="s">
        <v>14168</v>
      </c>
      <c r="C2063" s="93" t="s">
        <v>18452</v>
      </c>
      <c r="D2063" s="81" t="s">
        <v>18453</v>
      </c>
      <c r="E2063" s="81" t="s">
        <v>3355</v>
      </c>
      <c r="F2063" s="81" t="s">
        <v>3917</v>
      </c>
      <c r="G2063" s="81"/>
    </row>
    <row r="2064" spans="1:12">
      <c r="A2064" s="79">
        <v>2063</v>
      </c>
      <c r="B2064" s="79" t="s">
        <v>14168</v>
      </c>
      <c r="C2064" s="93" t="s">
        <v>18454</v>
      </c>
      <c r="D2064" s="81" t="s">
        <v>18455</v>
      </c>
      <c r="E2064" s="81" t="s">
        <v>3356</v>
      </c>
      <c r="F2064" s="81" t="s">
        <v>3917</v>
      </c>
      <c r="G2064" s="81"/>
      <c r="H2064" s="77"/>
      <c r="I2064" s="77"/>
      <c r="J2064" s="77"/>
      <c r="K2064" s="77"/>
      <c r="L2064" s="77"/>
    </row>
    <row r="2065" spans="1:7">
      <c r="A2065" s="79">
        <v>2064</v>
      </c>
      <c r="B2065" s="79" t="s">
        <v>14168</v>
      </c>
      <c r="C2065" s="93" t="s">
        <v>18456</v>
      </c>
      <c r="D2065" s="81" t="s">
        <v>18457</v>
      </c>
      <c r="E2065" s="81" t="s">
        <v>4275</v>
      </c>
      <c r="F2065" s="81" t="s">
        <v>3913</v>
      </c>
      <c r="G2065" s="81" t="s">
        <v>14808</v>
      </c>
    </row>
    <row r="2066" spans="1:7">
      <c r="A2066" s="79">
        <v>2065</v>
      </c>
      <c r="B2066" s="79" t="s">
        <v>14168</v>
      </c>
      <c r="C2066" s="93" t="s">
        <v>18458</v>
      </c>
      <c r="D2066" s="81" t="s">
        <v>18459</v>
      </c>
      <c r="E2066" s="81" t="s">
        <v>3357</v>
      </c>
      <c r="F2066" s="81" t="s">
        <v>3917</v>
      </c>
      <c r="G2066" s="81"/>
    </row>
    <row r="2067" spans="1:7">
      <c r="A2067" s="79">
        <v>2066</v>
      </c>
      <c r="B2067" s="79" t="s">
        <v>14168</v>
      </c>
      <c r="C2067" s="93" t="s">
        <v>18460</v>
      </c>
      <c r="D2067" s="81" t="s">
        <v>18461</v>
      </c>
      <c r="E2067" s="81" t="s">
        <v>3358</v>
      </c>
      <c r="F2067" s="81" t="s">
        <v>3917</v>
      </c>
      <c r="G2067" s="81"/>
    </row>
    <row r="2068" spans="1:7">
      <c r="A2068" s="79">
        <v>2067</v>
      </c>
      <c r="B2068" s="79" t="s">
        <v>14168</v>
      </c>
      <c r="C2068" s="93" t="s">
        <v>18462</v>
      </c>
      <c r="D2068" s="81" t="s">
        <v>18463</v>
      </c>
      <c r="E2068" s="81" t="s">
        <v>3359</v>
      </c>
      <c r="F2068" s="81" t="s">
        <v>3917</v>
      </c>
      <c r="G2068" s="81"/>
    </row>
    <row r="2069" spans="1:7">
      <c r="A2069" s="79">
        <v>2068</v>
      </c>
      <c r="B2069" s="79" t="s">
        <v>14168</v>
      </c>
      <c r="C2069" s="93" t="s">
        <v>18464</v>
      </c>
      <c r="D2069" s="81" t="s">
        <v>18465</v>
      </c>
      <c r="E2069" s="81" t="s">
        <v>3360</v>
      </c>
      <c r="F2069" s="81" t="s">
        <v>3913</v>
      </c>
      <c r="G2069" s="81" t="s">
        <v>14453</v>
      </c>
    </row>
    <row r="2070" spans="1:7">
      <c r="A2070" s="79">
        <v>2069</v>
      </c>
      <c r="B2070" s="79" t="s">
        <v>14168</v>
      </c>
      <c r="C2070" s="93" t="s">
        <v>18466</v>
      </c>
      <c r="D2070" s="81" t="s">
        <v>18467</v>
      </c>
      <c r="E2070" s="81" t="s">
        <v>3361</v>
      </c>
      <c r="F2070" s="81" t="s">
        <v>3917</v>
      </c>
      <c r="G2070" s="81"/>
    </row>
    <row r="2071" spans="1:7">
      <c r="A2071" s="79">
        <v>2070</v>
      </c>
      <c r="B2071" s="79" t="s">
        <v>14168</v>
      </c>
      <c r="C2071" s="93" t="s">
        <v>18468</v>
      </c>
      <c r="D2071" s="81" t="s">
        <v>18469</v>
      </c>
      <c r="E2071" s="81" t="s">
        <v>3362</v>
      </c>
      <c r="F2071" s="81" t="s">
        <v>3917</v>
      </c>
      <c r="G2071" s="81"/>
    </row>
    <row r="2072" spans="1:7">
      <c r="A2072" s="79">
        <v>2071</v>
      </c>
      <c r="B2072" s="79" t="s">
        <v>14168</v>
      </c>
      <c r="C2072" s="93" t="s">
        <v>18470</v>
      </c>
      <c r="D2072" s="81" t="s">
        <v>18471</v>
      </c>
      <c r="E2072" s="81" t="s">
        <v>3363</v>
      </c>
      <c r="F2072" s="81" t="s">
        <v>3917</v>
      </c>
      <c r="G2072" s="81"/>
    </row>
    <row r="2073" spans="1:7">
      <c r="A2073" s="79">
        <v>2072</v>
      </c>
      <c r="B2073" s="79" t="s">
        <v>14168</v>
      </c>
      <c r="C2073" s="93" t="s">
        <v>18472</v>
      </c>
      <c r="D2073" s="81" t="s">
        <v>18473</v>
      </c>
      <c r="E2073" s="81" t="s">
        <v>3364</v>
      </c>
      <c r="F2073" s="81" t="s">
        <v>3917</v>
      </c>
      <c r="G2073" s="81"/>
    </row>
    <row r="2074" spans="1:7">
      <c r="A2074" s="79">
        <v>2073</v>
      </c>
      <c r="B2074" s="79" t="s">
        <v>14168</v>
      </c>
      <c r="C2074" s="93" t="s">
        <v>18474</v>
      </c>
      <c r="D2074" s="81" t="s">
        <v>18475</v>
      </c>
      <c r="E2074" s="81" t="s">
        <v>3365</v>
      </c>
      <c r="F2074" s="81" t="s">
        <v>3917</v>
      </c>
      <c r="G2074" s="81"/>
    </row>
    <row r="2075" spans="1:7">
      <c r="A2075" s="79">
        <v>2074</v>
      </c>
      <c r="B2075" s="79" t="s">
        <v>14168</v>
      </c>
      <c r="C2075" s="93" t="s">
        <v>14181</v>
      </c>
      <c r="D2075" s="81" t="s">
        <v>18476</v>
      </c>
      <c r="E2075" s="81" t="s">
        <v>3366</v>
      </c>
      <c r="F2075" s="81" t="s">
        <v>3917</v>
      </c>
      <c r="G2075" s="81" t="s">
        <v>18477</v>
      </c>
    </row>
    <row r="2076" spans="1:7">
      <c r="A2076" s="79">
        <v>2075</v>
      </c>
      <c r="B2076" s="79" t="s">
        <v>14168</v>
      </c>
      <c r="C2076" s="93" t="s">
        <v>18478</v>
      </c>
      <c r="D2076" s="81" t="s">
        <v>18479</v>
      </c>
      <c r="E2076" s="81" t="s">
        <v>3367</v>
      </c>
      <c r="F2076" s="81" t="s">
        <v>3917</v>
      </c>
      <c r="G2076" s="81"/>
    </row>
    <row r="2077" spans="1:7">
      <c r="A2077" s="79">
        <v>2076</v>
      </c>
      <c r="B2077" s="79" t="s">
        <v>14168</v>
      </c>
      <c r="C2077" s="93" t="s">
        <v>18480</v>
      </c>
      <c r="D2077" s="81" t="s">
        <v>18481</v>
      </c>
      <c r="E2077" s="81" t="s">
        <v>3368</v>
      </c>
      <c r="F2077" s="81" t="s">
        <v>3917</v>
      </c>
      <c r="G2077" s="81"/>
    </row>
    <row r="2078" spans="1:7">
      <c r="A2078" s="79">
        <v>2077</v>
      </c>
      <c r="B2078" s="79" t="s">
        <v>14168</v>
      </c>
      <c r="C2078" s="93" t="s">
        <v>18482</v>
      </c>
      <c r="D2078" s="81" t="s">
        <v>18483</v>
      </c>
      <c r="E2078" s="81" t="s">
        <v>3369</v>
      </c>
      <c r="F2078" s="81" t="s">
        <v>3917</v>
      </c>
      <c r="G2078" s="81"/>
    </row>
    <row r="2079" spans="1:7">
      <c r="A2079" s="79">
        <v>2078</v>
      </c>
      <c r="B2079" s="79" t="s">
        <v>14168</v>
      </c>
      <c r="C2079" s="93" t="s">
        <v>18484</v>
      </c>
      <c r="D2079" s="81" t="s">
        <v>18485</v>
      </c>
      <c r="E2079" s="81" t="s">
        <v>3370</v>
      </c>
      <c r="F2079" s="81" t="s">
        <v>3917</v>
      </c>
      <c r="G2079" s="81"/>
    </row>
    <row r="2080" spans="1:7">
      <c r="A2080" s="79">
        <v>2079</v>
      </c>
      <c r="B2080" s="79" t="s">
        <v>14168</v>
      </c>
      <c r="C2080" s="93" t="s">
        <v>17135</v>
      </c>
      <c r="D2080" s="81" t="s">
        <v>18486</v>
      </c>
      <c r="E2080" s="81" t="s">
        <v>4465</v>
      </c>
      <c r="F2080" s="81" t="s">
        <v>3917</v>
      </c>
      <c r="G2080" s="81" t="s">
        <v>18487</v>
      </c>
    </row>
    <row r="2081" spans="1:12">
      <c r="A2081" s="79">
        <v>2080</v>
      </c>
      <c r="B2081" s="79" t="s">
        <v>14168</v>
      </c>
      <c r="C2081" s="93" t="s">
        <v>18488</v>
      </c>
      <c r="D2081" s="81" t="s">
        <v>18489</v>
      </c>
      <c r="E2081" s="81" t="s">
        <v>3371</v>
      </c>
      <c r="F2081" s="81" t="s">
        <v>3917</v>
      </c>
      <c r="G2081" s="81"/>
    </row>
    <row r="2082" spans="1:12">
      <c r="A2082" s="79">
        <v>2081</v>
      </c>
      <c r="B2082" s="79" t="s">
        <v>14168</v>
      </c>
      <c r="C2082" s="93" t="s">
        <v>18490</v>
      </c>
      <c r="D2082" s="81" t="s">
        <v>18491</v>
      </c>
      <c r="E2082" s="81" t="s">
        <v>3372</v>
      </c>
      <c r="F2082" s="81" t="s">
        <v>3919</v>
      </c>
      <c r="G2082" s="81" t="s">
        <v>18492</v>
      </c>
    </row>
    <row r="2083" spans="1:12">
      <c r="A2083" s="79">
        <v>2082</v>
      </c>
      <c r="B2083" s="79" t="s">
        <v>14168</v>
      </c>
      <c r="C2083" s="93" t="s">
        <v>14788</v>
      </c>
      <c r="D2083" s="81" t="s">
        <v>18493</v>
      </c>
      <c r="E2083" s="81" t="s">
        <v>3373</v>
      </c>
      <c r="F2083" s="81" t="s">
        <v>3917</v>
      </c>
      <c r="G2083" s="81" t="s">
        <v>18494</v>
      </c>
      <c r="H2083" s="77"/>
      <c r="I2083" s="77"/>
      <c r="J2083" s="77"/>
      <c r="K2083" s="77"/>
      <c r="L2083" s="77"/>
    </row>
    <row r="2084" spans="1:12">
      <c r="A2084" s="79">
        <v>2083</v>
      </c>
      <c r="B2084" s="79" t="s">
        <v>14168</v>
      </c>
      <c r="C2084" s="93" t="s">
        <v>18495</v>
      </c>
      <c r="D2084" s="81" t="s">
        <v>18496</v>
      </c>
      <c r="E2084" s="81" t="s">
        <v>3374</v>
      </c>
      <c r="F2084" s="81" t="s">
        <v>3917</v>
      </c>
      <c r="G2084" s="81"/>
    </row>
    <row r="2085" spans="1:12">
      <c r="A2085" s="79">
        <v>2084</v>
      </c>
      <c r="B2085" s="79" t="s">
        <v>14168</v>
      </c>
      <c r="C2085" s="93" t="s">
        <v>16264</v>
      </c>
      <c r="D2085" s="81" t="s">
        <v>18497</v>
      </c>
      <c r="E2085" s="81" t="s">
        <v>3375</v>
      </c>
      <c r="F2085" s="81" t="s">
        <v>3917</v>
      </c>
      <c r="G2085" s="81" t="s">
        <v>18498</v>
      </c>
    </row>
    <row r="2086" spans="1:12">
      <c r="A2086" s="79">
        <v>2085</v>
      </c>
      <c r="B2086" s="79" t="s">
        <v>14168</v>
      </c>
      <c r="C2086" s="93" t="s">
        <v>18499</v>
      </c>
      <c r="D2086" s="81" t="s">
        <v>4276</v>
      </c>
      <c r="E2086" s="81" t="s">
        <v>3376</v>
      </c>
      <c r="F2086" s="81" t="s">
        <v>3917</v>
      </c>
      <c r="G2086" s="81"/>
    </row>
    <row r="2087" spans="1:12">
      <c r="A2087" s="79">
        <v>2086</v>
      </c>
      <c r="B2087" s="79" t="s">
        <v>14168</v>
      </c>
      <c r="C2087" s="93" t="s">
        <v>18500</v>
      </c>
      <c r="D2087" s="81" t="s">
        <v>18501</v>
      </c>
      <c r="E2087" s="81" t="s">
        <v>3377</v>
      </c>
      <c r="F2087" s="81" t="s">
        <v>3913</v>
      </c>
      <c r="G2087" s="81" t="s">
        <v>14453</v>
      </c>
    </row>
    <row r="2088" spans="1:12">
      <c r="A2088" s="79">
        <v>2087</v>
      </c>
      <c r="B2088" s="79" t="s">
        <v>14168</v>
      </c>
      <c r="C2088" s="93" t="s">
        <v>18502</v>
      </c>
      <c r="D2088" s="81" t="s">
        <v>18503</v>
      </c>
      <c r="E2088" s="81" t="s">
        <v>3378</v>
      </c>
      <c r="F2088" s="81" t="s">
        <v>3913</v>
      </c>
      <c r="G2088" s="81" t="s">
        <v>14453</v>
      </c>
    </row>
    <row r="2089" spans="1:12">
      <c r="A2089" s="79">
        <v>2088</v>
      </c>
      <c r="B2089" s="79" t="s">
        <v>14168</v>
      </c>
      <c r="C2089" s="93" t="s">
        <v>18504</v>
      </c>
      <c r="D2089" s="81" t="s">
        <v>18505</v>
      </c>
      <c r="E2089" s="81" t="s">
        <v>3379</v>
      </c>
      <c r="F2089" s="81" t="s">
        <v>3917</v>
      </c>
      <c r="G2089" s="81"/>
    </row>
    <row r="2090" spans="1:12">
      <c r="A2090" s="79">
        <v>2089</v>
      </c>
      <c r="B2090" s="79" t="s">
        <v>14168</v>
      </c>
      <c r="C2090" s="93" t="s">
        <v>18506</v>
      </c>
      <c r="D2090" s="81" t="s">
        <v>18507</v>
      </c>
      <c r="E2090" s="81" t="s">
        <v>3380</v>
      </c>
      <c r="F2090" s="81" t="s">
        <v>3917</v>
      </c>
      <c r="G2090" s="81"/>
    </row>
    <row r="2091" spans="1:12">
      <c r="A2091" s="79">
        <v>2090</v>
      </c>
      <c r="B2091" s="79" t="s">
        <v>14168</v>
      </c>
      <c r="C2091" s="93" t="s">
        <v>17558</v>
      </c>
      <c r="D2091" s="81" t="s">
        <v>4372</v>
      </c>
      <c r="E2091" s="81" t="s">
        <v>3381</v>
      </c>
      <c r="F2091" s="81" t="s">
        <v>3926</v>
      </c>
      <c r="G2091" s="81" t="s">
        <v>18508</v>
      </c>
    </row>
    <row r="2092" spans="1:12">
      <c r="A2092" s="79">
        <v>2091</v>
      </c>
      <c r="B2092" s="79" t="s">
        <v>14168</v>
      </c>
      <c r="C2092" s="93" t="s">
        <v>18509</v>
      </c>
      <c r="D2092" s="81" t="s">
        <v>18510</v>
      </c>
      <c r="E2092" s="81" t="s">
        <v>3382</v>
      </c>
      <c r="F2092" s="81" t="s">
        <v>3917</v>
      </c>
      <c r="G2092" s="81"/>
    </row>
    <row r="2093" spans="1:12">
      <c r="A2093" s="79">
        <v>2092</v>
      </c>
      <c r="B2093" s="79" t="s">
        <v>14168</v>
      </c>
      <c r="C2093" s="93" t="s">
        <v>18511</v>
      </c>
      <c r="D2093" s="81" t="s">
        <v>4514</v>
      </c>
      <c r="E2093" s="81" t="s">
        <v>3383</v>
      </c>
      <c r="F2093" s="81" t="s">
        <v>3913</v>
      </c>
      <c r="G2093" s="81" t="s">
        <v>14453</v>
      </c>
    </row>
    <row r="2094" spans="1:12">
      <c r="A2094" s="79">
        <v>2093</v>
      </c>
      <c r="B2094" s="79" t="s">
        <v>14168</v>
      </c>
      <c r="C2094" s="93" t="s">
        <v>18512</v>
      </c>
      <c r="D2094" s="81" t="s">
        <v>18513</v>
      </c>
      <c r="E2094" s="81" t="s">
        <v>3384</v>
      </c>
      <c r="F2094" s="81" t="s">
        <v>3917</v>
      </c>
      <c r="G2094" s="81"/>
    </row>
    <row r="2095" spans="1:12">
      <c r="A2095" s="79">
        <v>2094</v>
      </c>
      <c r="B2095" s="79" t="s">
        <v>14168</v>
      </c>
      <c r="C2095" s="93" t="s">
        <v>18078</v>
      </c>
      <c r="D2095" s="81" t="s">
        <v>18514</v>
      </c>
      <c r="E2095" s="81" t="s">
        <v>4048</v>
      </c>
      <c r="F2095" s="81" t="s">
        <v>3919</v>
      </c>
      <c r="G2095" s="81" t="s">
        <v>18515</v>
      </c>
    </row>
    <row r="2096" spans="1:12">
      <c r="A2096" s="79">
        <v>2095</v>
      </c>
      <c r="B2096" s="79" t="s">
        <v>14168</v>
      </c>
      <c r="C2096" s="93" t="s">
        <v>18516</v>
      </c>
      <c r="D2096" s="81" t="s">
        <v>4277</v>
      </c>
      <c r="E2096" s="81" t="s">
        <v>3385</v>
      </c>
      <c r="F2096" s="81" t="s">
        <v>3917</v>
      </c>
      <c r="G2096" s="81"/>
    </row>
    <row r="2097" spans="1:12">
      <c r="A2097" s="79">
        <v>2096</v>
      </c>
      <c r="B2097" s="79" t="s">
        <v>14168</v>
      </c>
      <c r="C2097" s="93" t="s">
        <v>18517</v>
      </c>
      <c r="D2097" s="81" t="s">
        <v>18518</v>
      </c>
      <c r="E2097" s="81" t="s">
        <v>3386</v>
      </c>
      <c r="F2097" s="81" t="s">
        <v>3917</v>
      </c>
      <c r="G2097" s="81"/>
    </row>
    <row r="2098" spans="1:12">
      <c r="A2098" s="79">
        <v>2097</v>
      </c>
      <c r="B2098" s="79" t="s">
        <v>14168</v>
      </c>
      <c r="C2098" s="93" t="s">
        <v>18519</v>
      </c>
      <c r="D2098" s="81" t="s">
        <v>18520</v>
      </c>
      <c r="E2098" s="81" t="s">
        <v>3387</v>
      </c>
      <c r="F2098" s="81" t="s">
        <v>3917</v>
      </c>
      <c r="G2098" s="81"/>
      <c r="H2098" s="77"/>
      <c r="I2098" s="77"/>
      <c r="J2098" s="77"/>
      <c r="K2098" s="77"/>
      <c r="L2098" s="77"/>
    </row>
    <row r="2099" spans="1:12">
      <c r="A2099" s="79">
        <v>2098</v>
      </c>
      <c r="B2099" s="79" t="s">
        <v>14168</v>
      </c>
      <c r="C2099" s="93" t="s">
        <v>18521</v>
      </c>
      <c r="D2099" s="81" t="s">
        <v>18522</v>
      </c>
      <c r="E2099" s="81" t="s">
        <v>4376</v>
      </c>
      <c r="F2099" s="81" t="s">
        <v>3913</v>
      </c>
      <c r="G2099" s="81" t="s">
        <v>14808</v>
      </c>
    </row>
    <row r="2100" spans="1:12">
      <c r="A2100" s="79">
        <v>2099</v>
      </c>
      <c r="B2100" s="79" t="s">
        <v>14168</v>
      </c>
      <c r="C2100" s="93" t="s">
        <v>18523</v>
      </c>
      <c r="D2100" s="81" t="s">
        <v>18524</v>
      </c>
      <c r="E2100" s="81" t="s">
        <v>3388</v>
      </c>
      <c r="F2100" s="81" t="s">
        <v>3917</v>
      </c>
      <c r="G2100" s="81"/>
    </row>
    <row r="2101" spans="1:12">
      <c r="A2101" s="79">
        <v>2100</v>
      </c>
      <c r="B2101" s="79" t="s">
        <v>14168</v>
      </c>
      <c r="C2101" s="93" t="s">
        <v>18525</v>
      </c>
      <c r="D2101" s="81" t="s">
        <v>18526</v>
      </c>
      <c r="E2101" s="81" t="s">
        <v>3389</v>
      </c>
      <c r="F2101" s="81" t="s">
        <v>3917</v>
      </c>
      <c r="G2101" s="81"/>
    </row>
    <row r="2102" spans="1:12">
      <c r="A2102" s="79">
        <v>2101</v>
      </c>
      <c r="B2102" s="79" t="s">
        <v>14168</v>
      </c>
      <c r="C2102" s="93" t="s">
        <v>18527</v>
      </c>
      <c r="D2102" s="81" t="s">
        <v>18528</v>
      </c>
      <c r="E2102" s="81" t="s">
        <v>3390</v>
      </c>
      <c r="F2102" s="81" t="s">
        <v>3917</v>
      </c>
      <c r="G2102" s="81"/>
    </row>
    <row r="2103" spans="1:12">
      <c r="A2103" s="79">
        <v>2102</v>
      </c>
      <c r="B2103" s="79" t="s">
        <v>14168</v>
      </c>
      <c r="C2103" s="93" t="s">
        <v>18529</v>
      </c>
      <c r="D2103" s="81" t="s">
        <v>18530</v>
      </c>
      <c r="E2103" s="81" t="s">
        <v>4536</v>
      </c>
      <c r="F2103" s="81" t="s">
        <v>3919</v>
      </c>
      <c r="G2103" s="81" t="s">
        <v>18531</v>
      </c>
    </row>
    <row r="2104" spans="1:12">
      <c r="A2104" s="79">
        <v>2103</v>
      </c>
      <c r="B2104" s="79" t="s">
        <v>14168</v>
      </c>
      <c r="C2104" s="93" t="s">
        <v>18532</v>
      </c>
      <c r="D2104" s="81" t="s">
        <v>18533</v>
      </c>
      <c r="E2104" s="81" t="s">
        <v>3391</v>
      </c>
      <c r="F2104" s="81" t="s">
        <v>3917</v>
      </c>
      <c r="G2104" s="81"/>
    </row>
    <row r="2105" spans="1:12">
      <c r="A2105" s="79">
        <v>2104</v>
      </c>
      <c r="B2105" s="79" t="s">
        <v>14168</v>
      </c>
      <c r="C2105" s="93" t="s">
        <v>18534</v>
      </c>
      <c r="D2105" s="81" t="s">
        <v>18535</v>
      </c>
      <c r="E2105" s="81" t="s">
        <v>3392</v>
      </c>
      <c r="F2105" s="81" t="s">
        <v>3917</v>
      </c>
      <c r="G2105" s="81"/>
    </row>
    <row r="2106" spans="1:12">
      <c r="A2106" s="79">
        <v>2105</v>
      </c>
      <c r="B2106" s="79" t="s">
        <v>14168</v>
      </c>
      <c r="C2106" s="93" t="s">
        <v>18536</v>
      </c>
      <c r="D2106" s="81" t="s">
        <v>18537</v>
      </c>
      <c r="E2106" s="81" t="s">
        <v>3393</v>
      </c>
      <c r="F2106" s="81" t="s">
        <v>3917</v>
      </c>
      <c r="G2106" s="81"/>
    </row>
    <row r="2107" spans="1:12">
      <c r="A2107" s="79">
        <v>2106</v>
      </c>
      <c r="B2107" s="79" t="s">
        <v>14168</v>
      </c>
      <c r="C2107" s="93" t="s">
        <v>18538</v>
      </c>
      <c r="D2107" s="81" t="s">
        <v>4373</v>
      </c>
      <c r="E2107" s="81" t="s">
        <v>3394</v>
      </c>
      <c r="F2107" s="81" t="s">
        <v>3917</v>
      </c>
      <c r="G2107" s="81"/>
    </row>
    <row r="2108" spans="1:12">
      <c r="A2108" s="79">
        <v>2107</v>
      </c>
      <c r="B2108" s="79" t="s">
        <v>14168</v>
      </c>
      <c r="C2108" s="93" t="s">
        <v>18539</v>
      </c>
      <c r="D2108" s="81" t="s">
        <v>18540</v>
      </c>
      <c r="E2108" s="81" t="s">
        <v>3395</v>
      </c>
      <c r="F2108" s="81" t="s">
        <v>3917</v>
      </c>
      <c r="G2108" s="81"/>
      <c r="H2108" s="77"/>
      <c r="I2108" s="77"/>
      <c r="J2108" s="77"/>
      <c r="K2108" s="77"/>
      <c r="L2108" s="77"/>
    </row>
    <row r="2109" spans="1:12">
      <c r="A2109" s="79">
        <v>2108</v>
      </c>
      <c r="B2109" s="79" t="s">
        <v>14168</v>
      </c>
      <c r="C2109" s="93" t="s">
        <v>18541</v>
      </c>
      <c r="D2109" s="81" t="s">
        <v>18542</v>
      </c>
      <c r="E2109" s="81" t="s">
        <v>3396</v>
      </c>
      <c r="F2109" s="81" t="s">
        <v>3917</v>
      </c>
      <c r="G2109" s="81"/>
    </row>
    <row r="2110" spans="1:12">
      <c r="A2110" s="79">
        <v>2109</v>
      </c>
      <c r="B2110" s="79" t="s">
        <v>14168</v>
      </c>
      <c r="C2110" s="93" t="s">
        <v>18543</v>
      </c>
      <c r="D2110" s="81" t="s">
        <v>4512</v>
      </c>
      <c r="E2110" s="81" t="s">
        <v>3397</v>
      </c>
      <c r="F2110" s="81" t="s">
        <v>3917</v>
      </c>
      <c r="G2110" s="81"/>
    </row>
    <row r="2111" spans="1:12">
      <c r="A2111" s="79">
        <v>2110</v>
      </c>
      <c r="B2111" s="79" t="s">
        <v>14168</v>
      </c>
      <c r="C2111" s="93" t="s">
        <v>18544</v>
      </c>
      <c r="D2111" s="81" t="s">
        <v>18545</v>
      </c>
      <c r="E2111" s="81" t="s">
        <v>3398</v>
      </c>
      <c r="F2111" s="81" t="s">
        <v>3917</v>
      </c>
      <c r="G2111" s="81"/>
    </row>
    <row r="2112" spans="1:12">
      <c r="A2112" s="79">
        <v>2111</v>
      </c>
      <c r="B2112" s="79" t="s">
        <v>14168</v>
      </c>
      <c r="C2112" s="93" t="s">
        <v>18546</v>
      </c>
      <c r="D2112" s="81" t="s">
        <v>18547</v>
      </c>
      <c r="E2112" s="81" t="s">
        <v>4374</v>
      </c>
      <c r="F2112" s="81" t="s">
        <v>3913</v>
      </c>
      <c r="G2112" s="81" t="s">
        <v>14808</v>
      </c>
    </row>
    <row r="2113" spans="1:12">
      <c r="A2113" s="79">
        <v>2112</v>
      </c>
      <c r="B2113" s="79" t="s">
        <v>14168</v>
      </c>
      <c r="C2113" s="93" t="s">
        <v>18548</v>
      </c>
      <c r="D2113" s="81" t="s">
        <v>18549</v>
      </c>
      <c r="E2113" s="81" t="s">
        <v>3399</v>
      </c>
      <c r="F2113" s="81" t="s">
        <v>3917</v>
      </c>
      <c r="G2113" s="81"/>
    </row>
    <row r="2114" spans="1:12">
      <c r="A2114" s="79">
        <v>2113</v>
      </c>
      <c r="B2114" s="79" t="s">
        <v>14168</v>
      </c>
      <c r="C2114" s="93" t="s">
        <v>18550</v>
      </c>
      <c r="D2114" s="81" t="s">
        <v>18551</v>
      </c>
      <c r="E2114" s="81" t="s">
        <v>3400</v>
      </c>
      <c r="F2114" s="81" t="s">
        <v>3917</v>
      </c>
      <c r="G2114" s="81"/>
    </row>
    <row r="2115" spans="1:12">
      <c r="A2115" s="79">
        <v>2114</v>
      </c>
      <c r="B2115" s="79" t="s">
        <v>14168</v>
      </c>
      <c r="C2115" s="93" t="s">
        <v>18552</v>
      </c>
      <c r="D2115" s="81" t="s">
        <v>18553</v>
      </c>
      <c r="E2115" s="81" t="s">
        <v>3401</v>
      </c>
      <c r="F2115" s="81" t="s">
        <v>3917</v>
      </c>
      <c r="G2115" s="81"/>
    </row>
    <row r="2116" spans="1:12">
      <c r="A2116" s="79">
        <v>2115</v>
      </c>
      <c r="B2116" s="79" t="s">
        <v>14168</v>
      </c>
      <c r="C2116" s="93" t="s">
        <v>18554</v>
      </c>
      <c r="D2116" s="81" t="s">
        <v>4378</v>
      </c>
      <c r="E2116" s="81" t="s">
        <v>4377</v>
      </c>
      <c r="F2116" s="81" t="s">
        <v>3913</v>
      </c>
      <c r="G2116" s="81" t="s">
        <v>17154</v>
      </c>
    </row>
    <row r="2117" spans="1:12">
      <c r="A2117" s="79">
        <v>2116</v>
      </c>
      <c r="B2117" s="79" t="s">
        <v>14168</v>
      </c>
      <c r="C2117" s="93" t="s">
        <v>18555</v>
      </c>
      <c r="D2117" s="81" t="s">
        <v>4375</v>
      </c>
      <c r="E2117" s="81" t="s">
        <v>3402</v>
      </c>
      <c r="F2117" s="81" t="s">
        <v>3917</v>
      </c>
      <c r="G2117" s="81"/>
    </row>
    <row r="2118" spans="1:12">
      <c r="A2118" s="79">
        <v>2117</v>
      </c>
      <c r="B2118" s="79" t="s">
        <v>14168</v>
      </c>
      <c r="C2118" s="93" t="s">
        <v>18556</v>
      </c>
      <c r="D2118" s="81" t="s">
        <v>18557</v>
      </c>
      <c r="E2118" s="81" t="s">
        <v>3403</v>
      </c>
      <c r="F2118" s="81" t="s">
        <v>3917</v>
      </c>
      <c r="G2118" s="81"/>
      <c r="H2118" s="77"/>
      <c r="I2118" s="77"/>
      <c r="J2118" s="77"/>
      <c r="K2118" s="77"/>
      <c r="L2118" s="77"/>
    </row>
    <row r="2119" spans="1:12">
      <c r="A2119" s="79">
        <v>2118</v>
      </c>
      <c r="B2119" s="79" t="s">
        <v>14168</v>
      </c>
      <c r="C2119" s="93" t="s">
        <v>18558</v>
      </c>
      <c r="D2119" s="81" t="s">
        <v>18559</v>
      </c>
      <c r="E2119" s="81" t="s">
        <v>3404</v>
      </c>
      <c r="F2119" s="81" t="s">
        <v>3917</v>
      </c>
      <c r="G2119" s="81"/>
    </row>
    <row r="2120" spans="1:12">
      <c r="A2120" s="79">
        <v>2119</v>
      </c>
      <c r="B2120" s="79" t="s">
        <v>14168</v>
      </c>
      <c r="C2120" s="93" t="s">
        <v>18560</v>
      </c>
      <c r="D2120" s="81" t="s">
        <v>18561</v>
      </c>
      <c r="E2120" s="81" t="s">
        <v>3405</v>
      </c>
      <c r="F2120" s="81" t="s">
        <v>3917</v>
      </c>
      <c r="G2120" s="81"/>
    </row>
    <row r="2121" spans="1:12">
      <c r="A2121" s="79">
        <v>2120</v>
      </c>
      <c r="B2121" s="79" t="s">
        <v>14168</v>
      </c>
      <c r="C2121" s="93" t="s">
        <v>18562</v>
      </c>
      <c r="D2121" s="81" t="s">
        <v>18563</v>
      </c>
      <c r="E2121" s="81" t="s">
        <v>3406</v>
      </c>
      <c r="F2121" s="81" t="s">
        <v>3917</v>
      </c>
      <c r="G2121" s="81"/>
    </row>
    <row r="2122" spans="1:12">
      <c r="A2122" s="79">
        <v>2121</v>
      </c>
      <c r="B2122" s="79" t="s">
        <v>14168</v>
      </c>
      <c r="C2122" s="93" t="s">
        <v>16479</v>
      </c>
      <c r="D2122" s="81" t="s">
        <v>18564</v>
      </c>
      <c r="E2122" s="81" t="s">
        <v>3407</v>
      </c>
      <c r="F2122" s="81" t="s">
        <v>3913</v>
      </c>
      <c r="G2122" s="81" t="s">
        <v>18565</v>
      </c>
    </row>
    <row r="2123" spans="1:12">
      <c r="A2123" s="79">
        <v>2122</v>
      </c>
      <c r="B2123" s="79" t="s">
        <v>14168</v>
      </c>
      <c r="C2123" s="93" t="s">
        <v>18566</v>
      </c>
      <c r="D2123" s="81" t="s">
        <v>18567</v>
      </c>
      <c r="E2123" s="81" t="s">
        <v>3408</v>
      </c>
      <c r="F2123" s="81" t="s">
        <v>3917</v>
      </c>
      <c r="G2123" s="81"/>
    </row>
    <row r="2124" spans="1:12">
      <c r="A2124" s="79">
        <v>2123</v>
      </c>
      <c r="B2124" s="79" t="s">
        <v>14168</v>
      </c>
      <c r="C2124" s="93" t="s">
        <v>18568</v>
      </c>
      <c r="D2124" s="81" t="s">
        <v>18569</v>
      </c>
      <c r="E2124" s="81" t="s">
        <v>3409</v>
      </c>
      <c r="F2124" s="81" t="s">
        <v>3917</v>
      </c>
      <c r="G2124" s="81"/>
    </row>
    <row r="2125" spans="1:12">
      <c r="A2125" s="79">
        <v>2124</v>
      </c>
      <c r="B2125" s="79" t="s">
        <v>14168</v>
      </c>
      <c r="C2125" s="93" t="s">
        <v>18570</v>
      </c>
      <c r="D2125" s="81" t="s">
        <v>18571</v>
      </c>
      <c r="E2125" s="81" t="s">
        <v>3410</v>
      </c>
      <c r="F2125" s="81" t="s">
        <v>3917</v>
      </c>
      <c r="G2125" s="81"/>
    </row>
    <row r="2126" spans="1:12">
      <c r="A2126" s="79">
        <v>2125</v>
      </c>
      <c r="B2126" s="79" t="s">
        <v>14168</v>
      </c>
      <c r="C2126" s="93" t="s">
        <v>18572</v>
      </c>
      <c r="D2126" s="81" t="s">
        <v>18573</v>
      </c>
      <c r="E2126" s="81" t="s">
        <v>3411</v>
      </c>
      <c r="F2126" s="81" t="s">
        <v>3913</v>
      </c>
      <c r="G2126" s="81" t="s">
        <v>14453</v>
      </c>
    </row>
    <row r="2127" spans="1:12">
      <c r="A2127" s="79">
        <v>2126</v>
      </c>
      <c r="B2127" s="79" t="s">
        <v>14168</v>
      </c>
      <c r="C2127" s="93" t="s">
        <v>18574</v>
      </c>
      <c r="D2127" s="81" t="s">
        <v>18575</v>
      </c>
      <c r="E2127" s="81" t="s">
        <v>3412</v>
      </c>
      <c r="F2127" s="81" t="s">
        <v>3917</v>
      </c>
      <c r="G2127" s="81"/>
    </row>
    <row r="2128" spans="1:12">
      <c r="A2128" s="79">
        <v>2127</v>
      </c>
      <c r="B2128" s="79" t="s">
        <v>14168</v>
      </c>
      <c r="C2128" s="93" t="s">
        <v>17444</v>
      </c>
      <c r="D2128" s="81" t="s">
        <v>18576</v>
      </c>
      <c r="E2128" s="81" t="s">
        <v>3413</v>
      </c>
      <c r="F2128" s="81" t="s">
        <v>3917</v>
      </c>
      <c r="G2128" s="81" t="s">
        <v>18577</v>
      </c>
    </row>
    <row r="2129" spans="1:7">
      <c r="A2129" s="79">
        <v>2128</v>
      </c>
      <c r="B2129" s="79" t="s">
        <v>14168</v>
      </c>
      <c r="C2129" s="93" t="s">
        <v>18578</v>
      </c>
      <c r="D2129" s="81" t="s">
        <v>18579</v>
      </c>
      <c r="E2129" s="81" t="s">
        <v>3414</v>
      </c>
      <c r="F2129" s="81" t="s">
        <v>3913</v>
      </c>
      <c r="G2129" s="81" t="s">
        <v>14453</v>
      </c>
    </row>
    <row r="2130" spans="1:7">
      <c r="A2130" s="79">
        <v>2129</v>
      </c>
      <c r="B2130" s="79" t="s">
        <v>14168</v>
      </c>
      <c r="C2130" s="93" t="s">
        <v>18580</v>
      </c>
      <c r="D2130" s="81" t="s">
        <v>18581</v>
      </c>
      <c r="E2130" s="81" t="s">
        <v>3415</v>
      </c>
      <c r="F2130" s="81" t="s">
        <v>3917</v>
      </c>
      <c r="G2130" s="81"/>
    </row>
    <row r="2131" spans="1:7">
      <c r="A2131" s="79">
        <v>2130</v>
      </c>
      <c r="B2131" s="79" t="s">
        <v>14168</v>
      </c>
      <c r="C2131" s="93" t="s">
        <v>18582</v>
      </c>
      <c r="D2131" s="81" t="s">
        <v>4531</v>
      </c>
      <c r="E2131" s="81" t="s">
        <v>3416</v>
      </c>
      <c r="F2131" s="81" t="s">
        <v>3917</v>
      </c>
      <c r="G2131" s="81"/>
    </row>
    <row r="2132" spans="1:7">
      <c r="A2132" s="79">
        <v>2131</v>
      </c>
      <c r="B2132" s="79" t="s">
        <v>14168</v>
      </c>
      <c r="C2132" s="93" t="s">
        <v>18583</v>
      </c>
      <c r="D2132" s="81" t="s">
        <v>18584</v>
      </c>
      <c r="E2132" s="81" t="s">
        <v>3417</v>
      </c>
      <c r="F2132" s="81" t="s">
        <v>3917</v>
      </c>
      <c r="G2132" s="81"/>
    </row>
    <row r="2133" spans="1:7">
      <c r="A2133" s="79">
        <v>2132</v>
      </c>
      <c r="B2133" s="79" t="s">
        <v>14168</v>
      </c>
      <c r="C2133" s="93" t="s">
        <v>18585</v>
      </c>
      <c r="D2133" s="81" t="s">
        <v>18586</v>
      </c>
      <c r="E2133" s="81" t="s">
        <v>3418</v>
      </c>
      <c r="F2133" s="81" t="s">
        <v>3917</v>
      </c>
      <c r="G2133" s="81"/>
    </row>
    <row r="2134" spans="1:7">
      <c r="A2134" s="79">
        <v>2133</v>
      </c>
      <c r="B2134" s="79" t="s">
        <v>14168</v>
      </c>
      <c r="C2134" s="93" t="s">
        <v>18587</v>
      </c>
      <c r="D2134" s="81" t="s">
        <v>4534</v>
      </c>
      <c r="E2134" s="81" t="s">
        <v>4533</v>
      </c>
      <c r="F2134" s="81" t="s">
        <v>3913</v>
      </c>
      <c r="G2134" s="81" t="s">
        <v>14808</v>
      </c>
    </row>
    <row r="2135" spans="1:7">
      <c r="A2135" s="79">
        <v>2134</v>
      </c>
      <c r="B2135" s="79" t="s">
        <v>14168</v>
      </c>
      <c r="C2135" s="93" t="s">
        <v>18588</v>
      </c>
      <c r="D2135" s="81" t="s">
        <v>18589</v>
      </c>
      <c r="E2135" s="81" t="s">
        <v>3419</v>
      </c>
      <c r="F2135" s="81" t="s">
        <v>3917</v>
      </c>
      <c r="G2135" s="81"/>
    </row>
    <row r="2136" spans="1:7">
      <c r="A2136" s="79">
        <v>2135</v>
      </c>
      <c r="B2136" s="79" t="s">
        <v>14168</v>
      </c>
      <c r="C2136" s="93" t="s">
        <v>18590</v>
      </c>
      <c r="D2136" s="81" t="s">
        <v>18591</v>
      </c>
      <c r="E2136" s="81" t="s">
        <v>3420</v>
      </c>
      <c r="F2136" s="81" t="s">
        <v>3917</v>
      </c>
      <c r="G2136" s="81"/>
    </row>
    <row r="2137" spans="1:7">
      <c r="A2137" s="79">
        <v>2136</v>
      </c>
      <c r="B2137" s="79" t="s">
        <v>14168</v>
      </c>
      <c r="C2137" s="93" t="s">
        <v>16090</v>
      </c>
      <c r="D2137" s="81" t="s">
        <v>18592</v>
      </c>
      <c r="E2137" s="81" t="s">
        <v>3421</v>
      </c>
      <c r="F2137" s="81" t="s">
        <v>3917</v>
      </c>
      <c r="G2137" s="81" t="s">
        <v>18593</v>
      </c>
    </row>
    <row r="2138" spans="1:7">
      <c r="A2138" s="79">
        <v>2137</v>
      </c>
      <c r="B2138" s="79" t="s">
        <v>14168</v>
      </c>
      <c r="C2138" s="93" t="s">
        <v>18594</v>
      </c>
      <c r="D2138" s="81" t="s">
        <v>18595</v>
      </c>
      <c r="E2138" s="81" t="s">
        <v>3422</v>
      </c>
      <c r="F2138" s="81" t="s">
        <v>3917</v>
      </c>
      <c r="G2138" s="81"/>
    </row>
    <row r="2139" spans="1:7">
      <c r="A2139" s="79">
        <v>2138</v>
      </c>
      <c r="B2139" s="79" t="s">
        <v>14168</v>
      </c>
      <c r="C2139" s="93" t="s">
        <v>18596</v>
      </c>
      <c r="D2139" s="81" t="s">
        <v>18597</v>
      </c>
      <c r="E2139" s="81" t="s">
        <v>3423</v>
      </c>
      <c r="F2139" s="81" t="s">
        <v>3917</v>
      </c>
      <c r="G2139" s="81"/>
    </row>
    <row r="2140" spans="1:7">
      <c r="A2140" s="79">
        <v>2139</v>
      </c>
      <c r="B2140" s="79" t="s">
        <v>14168</v>
      </c>
      <c r="C2140" s="93" t="s">
        <v>18598</v>
      </c>
      <c r="D2140" s="81" t="s">
        <v>18599</v>
      </c>
      <c r="E2140" s="81" t="s">
        <v>3424</v>
      </c>
      <c r="F2140" s="81" t="s">
        <v>3917</v>
      </c>
      <c r="G2140" s="81"/>
    </row>
    <row r="2141" spans="1:7">
      <c r="A2141" s="79">
        <v>2140</v>
      </c>
      <c r="B2141" s="79" t="s">
        <v>14168</v>
      </c>
      <c r="C2141" s="93" t="s">
        <v>18600</v>
      </c>
      <c r="D2141" s="81" t="s">
        <v>18601</v>
      </c>
      <c r="E2141" s="81" t="s">
        <v>3425</v>
      </c>
      <c r="F2141" s="81" t="s">
        <v>3917</v>
      </c>
      <c r="G2141" s="81"/>
    </row>
    <row r="2142" spans="1:7">
      <c r="A2142" s="79">
        <v>2141</v>
      </c>
      <c r="B2142" s="79" t="s">
        <v>14168</v>
      </c>
      <c r="C2142" s="93" t="s">
        <v>18602</v>
      </c>
      <c r="D2142" s="81" t="s">
        <v>18603</v>
      </c>
      <c r="E2142" s="81" t="s">
        <v>3426</v>
      </c>
      <c r="F2142" s="81" t="s">
        <v>3917</v>
      </c>
      <c r="G2142" s="81"/>
    </row>
    <row r="2143" spans="1:7">
      <c r="A2143" s="79">
        <v>2142</v>
      </c>
      <c r="B2143" s="79" t="s">
        <v>14168</v>
      </c>
      <c r="C2143" s="93" t="s">
        <v>18604</v>
      </c>
      <c r="D2143" s="81" t="s">
        <v>18605</v>
      </c>
      <c r="E2143" s="81" t="s">
        <v>3427</v>
      </c>
      <c r="F2143" s="81" t="s">
        <v>3917</v>
      </c>
      <c r="G2143" s="81"/>
    </row>
    <row r="2144" spans="1:7">
      <c r="A2144" s="79">
        <v>2143</v>
      </c>
      <c r="B2144" s="79" t="s">
        <v>14168</v>
      </c>
      <c r="C2144" s="93" t="s">
        <v>18606</v>
      </c>
      <c r="D2144" s="81" t="s">
        <v>18607</v>
      </c>
      <c r="E2144" s="81" t="s">
        <v>3428</v>
      </c>
      <c r="F2144" s="81" t="s">
        <v>3917</v>
      </c>
      <c r="G2144" s="81"/>
    </row>
    <row r="2145" spans="1:12">
      <c r="A2145" s="79">
        <v>2144</v>
      </c>
      <c r="B2145" s="79" t="s">
        <v>14168</v>
      </c>
      <c r="C2145" s="93" t="s">
        <v>18608</v>
      </c>
      <c r="D2145" s="81" t="s">
        <v>4532</v>
      </c>
      <c r="E2145" s="81" t="s">
        <v>3429</v>
      </c>
      <c r="F2145" s="81" t="s">
        <v>3917</v>
      </c>
      <c r="G2145" s="81"/>
    </row>
    <row r="2146" spans="1:12">
      <c r="A2146" s="79">
        <v>2145</v>
      </c>
      <c r="B2146" s="79" t="s">
        <v>14168</v>
      </c>
      <c r="C2146" s="93" t="s">
        <v>18609</v>
      </c>
      <c r="D2146" s="81" t="s">
        <v>18610</v>
      </c>
      <c r="E2146" s="81" t="s">
        <v>3430</v>
      </c>
      <c r="F2146" s="81" t="s">
        <v>3917</v>
      </c>
      <c r="G2146" s="81"/>
    </row>
    <row r="2147" spans="1:12">
      <c r="A2147" s="79">
        <v>2146</v>
      </c>
      <c r="B2147" s="79" t="s">
        <v>14168</v>
      </c>
      <c r="C2147" s="93" t="s">
        <v>17002</v>
      </c>
      <c r="D2147" s="81" t="s">
        <v>18611</v>
      </c>
      <c r="E2147" s="81" t="s">
        <v>3431</v>
      </c>
      <c r="F2147" s="81" t="s">
        <v>3917</v>
      </c>
      <c r="G2147" s="81" t="s">
        <v>18612</v>
      </c>
    </row>
    <row r="2148" spans="1:12">
      <c r="A2148" s="79">
        <v>2147</v>
      </c>
      <c r="B2148" s="79" t="s">
        <v>14168</v>
      </c>
      <c r="C2148" s="93" t="s">
        <v>18613</v>
      </c>
      <c r="D2148" s="81" t="s">
        <v>18614</v>
      </c>
      <c r="E2148" s="81" t="s">
        <v>3432</v>
      </c>
      <c r="F2148" s="81" t="s">
        <v>3917</v>
      </c>
      <c r="G2148" s="81"/>
      <c r="H2148" s="77"/>
      <c r="I2148" s="77"/>
      <c r="J2148" s="77"/>
      <c r="K2148" s="77"/>
      <c r="L2148" s="77"/>
    </row>
    <row r="2149" spans="1:12">
      <c r="A2149" s="79">
        <v>2148</v>
      </c>
      <c r="B2149" s="79" t="s">
        <v>14168</v>
      </c>
      <c r="C2149" s="93" t="s">
        <v>18615</v>
      </c>
      <c r="D2149" s="81" t="s">
        <v>18616</v>
      </c>
      <c r="E2149" s="81" t="s">
        <v>3433</v>
      </c>
      <c r="F2149" s="81" t="s">
        <v>3917</v>
      </c>
      <c r="G2149" s="81"/>
    </row>
    <row r="2150" spans="1:12">
      <c r="A2150" s="79">
        <v>2149</v>
      </c>
      <c r="B2150" s="79" t="s">
        <v>14168</v>
      </c>
      <c r="C2150" s="93" t="s">
        <v>18617</v>
      </c>
      <c r="D2150" s="81" t="s">
        <v>18618</v>
      </c>
      <c r="E2150" s="81" t="s">
        <v>3434</v>
      </c>
      <c r="F2150" s="81" t="s">
        <v>3917</v>
      </c>
      <c r="G2150" s="81"/>
    </row>
    <row r="2151" spans="1:12">
      <c r="A2151" s="79">
        <v>2150</v>
      </c>
      <c r="B2151" s="79" t="s">
        <v>14168</v>
      </c>
      <c r="C2151" s="93" t="s">
        <v>18619</v>
      </c>
      <c r="D2151" s="81" t="s">
        <v>18620</v>
      </c>
      <c r="E2151" s="81" t="s">
        <v>3435</v>
      </c>
      <c r="F2151" s="81" t="s">
        <v>3917</v>
      </c>
      <c r="G2151" s="81"/>
    </row>
    <row r="2152" spans="1:12">
      <c r="A2152" s="79">
        <v>2151</v>
      </c>
      <c r="B2152" s="79" t="s">
        <v>14168</v>
      </c>
      <c r="C2152" s="93" t="s">
        <v>18621</v>
      </c>
      <c r="D2152" s="81" t="s">
        <v>18622</v>
      </c>
      <c r="E2152" s="81" t="s">
        <v>3436</v>
      </c>
      <c r="F2152" s="81" t="s">
        <v>3917</v>
      </c>
      <c r="G2152" s="81"/>
    </row>
    <row r="2153" spans="1:12">
      <c r="A2153" s="79">
        <v>2152</v>
      </c>
      <c r="B2153" s="79" t="s">
        <v>14168</v>
      </c>
      <c r="C2153" s="93" t="s">
        <v>17962</v>
      </c>
      <c r="D2153" s="81" t="s">
        <v>18623</v>
      </c>
      <c r="E2153" s="81" t="s">
        <v>3437</v>
      </c>
      <c r="F2153" s="81" t="s">
        <v>3917</v>
      </c>
      <c r="G2153" s="81" t="s">
        <v>18624</v>
      </c>
    </row>
    <row r="2154" spans="1:12">
      <c r="A2154" s="79">
        <v>2153</v>
      </c>
      <c r="B2154" s="79" t="s">
        <v>14168</v>
      </c>
      <c r="C2154" s="93" t="s">
        <v>18625</v>
      </c>
      <c r="D2154" s="81" t="s">
        <v>18626</v>
      </c>
      <c r="E2154" s="81" t="s">
        <v>3438</v>
      </c>
      <c r="F2154" s="81" t="s">
        <v>3917</v>
      </c>
      <c r="G2154" s="81"/>
    </row>
    <row r="2155" spans="1:12">
      <c r="A2155" s="79">
        <v>2154</v>
      </c>
      <c r="B2155" s="79" t="s">
        <v>14168</v>
      </c>
      <c r="C2155" s="93" t="s">
        <v>18627</v>
      </c>
      <c r="D2155" s="81" t="s">
        <v>18628</v>
      </c>
      <c r="E2155" s="81" t="s">
        <v>3439</v>
      </c>
      <c r="F2155" s="81" t="s">
        <v>3917</v>
      </c>
      <c r="G2155" s="81"/>
    </row>
    <row r="2156" spans="1:12">
      <c r="A2156" s="79">
        <v>2155</v>
      </c>
      <c r="B2156" s="79" t="s">
        <v>14168</v>
      </c>
      <c r="C2156" s="93" t="s">
        <v>18629</v>
      </c>
      <c r="D2156" s="81" t="s">
        <v>18630</v>
      </c>
      <c r="E2156" s="81" t="s">
        <v>3440</v>
      </c>
      <c r="F2156" s="81" t="s">
        <v>3917</v>
      </c>
      <c r="G2156" s="81"/>
    </row>
    <row r="2157" spans="1:12">
      <c r="A2157" s="79">
        <v>2156</v>
      </c>
      <c r="B2157" s="79" t="s">
        <v>14168</v>
      </c>
      <c r="C2157" s="93" t="s">
        <v>18631</v>
      </c>
      <c r="D2157" s="81" t="s">
        <v>18632</v>
      </c>
      <c r="E2157" s="81" t="s">
        <v>3441</v>
      </c>
      <c r="F2157" s="81" t="s">
        <v>3917</v>
      </c>
      <c r="G2157" s="81"/>
    </row>
    <row r="2158" spans="1:12">
      <c r="A2158" s="79">
        <v>2157</v>
      </c>
      <c r="B2158" s="79" t="s">
        <v>14168</v>
      </c>
      <c r="C2158" s="93" t="s">
        <v>18633</v>
      </c>
      <c r="D2158" s="81" t="s">
        <v>18634</v>
      </c>
      <c r="E2158" s="81" t="s">
        <v>6980</v>
      </c>
      <c r="F2158" s="81" t="s">
        <v>3917</v>
      </c>
      <c r="G2158" s="81"/>
    </row>
    <row r="2159" spans="1:12">
      <c r="A2159" s="79">
        <v>2158</v>
      </c>
      <c r="B2159" s="79" t="s">
        <v>14168</v>
      </c>
      <c r="C2159" s="93" t="s">
        <v>18635</v>
      </c>
      <c r="D2159" s="81" t="s">
        <v>4540</v>
      </c>
      <c r="E2159" s="81" t="s">
        <v>3442</v>
      </c>
      <c r="F2159" s="81" t="s">
        <v>3917</v>
      </c>
      <c r="G2159" s="81"/>
    </row>
    <row r="2160" spans="1:12">
      <c r="A2160" s="79">
        <v>2159</v>
      </c>
      <c r="B2160" s="79" t="s">
        <v>14168</v>
      </c>
      <c r="C2160" s="93" t="s">
        <v>18636</v>
      </c>
      <c r="D2160" s="81" t="s">
        <v>18637</v>
      </c>
      <c r="E2160" s="81" t="s">
        <v>3443</v>
      </c>
      <c r="F2160" s="81" t="s">
        <v>3917</v>
      </c>
      <c r="G2160" s="81"/>
    </row>
    <row r="2161" spans="1:12">
      <c r="A2161" s="79">
        <v>2160</v>
      </c>
      <c r="B2161" s="79" t="s">
        <v>14168</v>
      </c>
      <c r="C2161" s="93" t="s">
        <v>18638</v>
      </c>
      <c r="D2161" s="81" t="s">
        <v>18639</v>
      </c>
      <c r="E2161" s="81" t="s">
        <v>4538</v>
      </c>
      <c r="F2161" s="81" t="s">
        <v>3917</v>
      </c>
      <c r="G2161" s="81"/>
    </row>
    <row r="2162" spans="1:12">
      <c r="A2162" s="79">
        <v>2161</v>
      </c>
      <c r="B2162" s="79" t="s">
        <v>14168</v>
      </c>
      <c r="C2162" s="93" t="s">
        <v>18640</v>
      </c>
      <c r="D2162" s="81" t="s">
        <v>18641</v>
      </c>
      <c r="E2162" s="81" t="s">
        <v>3444</v>
      </c>
      <c r="F2162" s="81" t="s">
        <v>3917</v>
      </c>
      <c r="G2162" s="81"/>
    </row>
    <row r="2163" spans="1:12">
      <c r="A2163" s="79">
        <v>2162</v>
      </c>
      <c r="B2163" s="79" t="s">
        <v>14168</v>
      </c>
      <c r="C2163" s="93" t="s">
        <v>18642</v>
      </c>
      <c r="D2163" s="81" t="s">
        <v>18643</v>
      </c>
      <c r="E2163" s="81" t="s">
        <v>3445</v>
      </c>
      <c r="F2163" s="81" t="s">
        <v>3917</v>
      </c>
      <c r="G2163" s="81"/>
      <c r="H2163" s="77"/>
      <c r="I2163" s="77"/>
      <c r="J2163" s="77"/>
      <c r="K2163" s="77"/>
      <c r="L2163" s="77"/>
    </row>
    <row r="2164" spans="1:12">
      <c r="A2164" s="79">
        <v>2163</v>
      </c>
      <c r="B2164" s="79" t="s">
        <v>14168</v>
      </c>
      <c r="C2164" s="93" t="s">
        <v>16048</v>
      </c>
      <c r="D2164" s="81" t="s">
        <v>18644</v>
      </c>
      <c r="E2164" s="81" t="s">
        <v>3446</v>
      </c>
      <c r="F2164" s="81" t="s">
        <v>3917</v>
      </c>
      <c r="G2164" s="81" t="s">
        <v>18645</v>
      </c>
    </row>
    <row r="2165" spans="1:12">
      <c r="A2165" s="79">
        <v>2164</v>
      </c>
      <c r="B2165" s="79" t="s">
        <v>14168</v>
      </c>
      <c r="C2165" s="93" t="s">
        <v>18646</v>
      </c>
      <c r="D2165" s="81" t="s">
        <v>18647</v>
      </c>
      <c r="E2165" s="81" t="s">
        <v>3447</v>
      </c>
      <c r="F2165" s="81" t="s">
        <v>3917</v>
      </c>
      <c r="G2165" s="81"/>
    </row>
    <row r="2166" spans="1:12">
      <c r="A2166" s="79">
        <v>2165</v>
      </c>
      <c r="B2166" s="79" t="s">
        <v>14168</v>
      </c>
      <c r="C2166" s="93" t="s">
        <v>18648</v>
      </c>
      <c r="D2166" s="81" t="s">
        <v>18649</v>
      </c>
      <c r="E2166" s="81" t="s">
        <v>3448</v>
      </c>
      <c r="F2166" s="81" t="s">
        <v>3917</v>
      </c>
      <c r="G2166" s="81"/>
    </row>
    <row r="2167" spans="1:12">
      <c r="A2167" s="79">
        <v>2166</v>
      </c>
      <c r="B2167" s="79" t="s">
        <v>14168</v>
      </c>
      <c r="C2167" s="93" t="s">
        <v>18650</v>
      </c>
      <c r="D2167" s="81" t="s">
        <v>4539</v>
      </c>
      <c r="E2167" s="81" t="s">
        <v>3449</v>
      </c>
      <c r="F2167" s="81" t="s">
        <v>3917</v>
      </c>
      <c r="G2167" s="81"/>
    </row>
    <row r="2168" spans="1:12">
      <c r="A2168" s="79">
        <v>2167</v>
      </c>
      <c r="B2168" s="79" t="s">
        <v>14168</v>
      </c>
      <c r="C2168" s="93" t="s">
        <v>18651</v>
      </c>
      <c r="D2168" s="81" t="s">
        <v>18652</v>
      </c>
      <c r="E2168" s="81" t="s">
        <v>4379</v>
      </c>
      <c r="F2168" s="81" t="s">
        <v>3917</v>
      </c>
      <c r="G2168" s="81"/>
    </row>
    <row r="2169" spans="1:12">
      <c r="A2169" s="79">
        <v>2168</v>
      </c>
      <c r="B2169" s="79" t="s">
        <v>14168</v>
      </c>
      <c r="C2169" s="93" t="s">
        <v>18653</v>
      </c>
      <c r="D2169" s="81" t="s">
        <v>18654</v>
      </c>
      <c r="E2169" s="81" t="s">
        <v>3450</v>
      </c>
      <c r="F2169" s="81" t="s">
        <v>3917</v>
      </c>
      <c r="G2169" s="81"/>
    </row>
    <row r="2170" spans="1:12">
      <c r="A2170" s="79">
        <v>2169</v>
      </c>
      <c r="B2170" s="79" t="s">
        <v>14168</v>
      </c>
      <c r="C2170" s="93" t="s">
        <v>18655</v>
      </c>
      <c r="D2170" s="81" t="s">
        <v>18656</v>
      </c>
      <c r="E2170" s="81" t="s">
        <v>3451</v>
      </c>
      <c r="F2170" s="81" t="s">
        <v>3917</v>
      </c>
      <c r="G2170" s="81"/>
    </row>
    <row r="2171" spans="1:12">
      <c r="A2171" s="79">
        <v>2170</v>
      </c>
      <c r="B2171" s="79" t="s">
        <v>14168</v>
      </c>
      <c r="C2171" s="93" t="s">
        <v>18657</v>
      </c>
      <c r="D2171" s="81" t="s">
        <v>18658</v>
      </c>
      <c r="E2171" s="81" t="s">
        <v>3452</v>
      </c>
      <c r="F2171" s="81" t="s">
        <v>3917</v>
      </c>
      <c r="G2171" s="81"/>
    </row>
    <row r="2172" spans="1:12">
      <c r="A2172" s="79">
        <v>2171</v>
      </c>
      <c r="B2172" s="79" t="s">
        <v>14168</v>
      </c>
      <c r="C2172" s="93" t="s">
        <v>18659</v>
      </c>
      <c r="D2172" s="81" t="s">
        <v>4542</v>
      </c>
      <c r="E2172" s="81" t="s">
        <v>3453</v>
      </c>
      <c r="F2172" s="81" t="s">
        <v>3917</v>
      </c>
      <c r="G2172" s="81"/>
    </row>
    <row r="2173" spans="1:12">
      <c r="A2173" s="79">
        <v>2172</v>
      </c>
      <c r="B2173" s="79" t="s">
        <v>14168</v>
      </c>
      <c r="C2173" s="93" t="s">
        <v>18660</v>
      </c>
      <c r="D2173" s="81" t="s">
        <v>18661</v>
      </c>
      <c r="E2173" s="81" t="s">
        <v>3454</v>
      </c>
      <c r="F2173" s="81" t="s">
        <v>3917</v>
      </c>
      <c r="G2173" s="81"/>
    </row>
    <row r="2174" spans="1:12">
      <c r="A2174" s="79">
        <v>2173</v>
      </c>
      <c r="B2174" s="79" t="s">
        <v>14168</v>
      </c>
      <c r="C2174" s="93" t="s">
        <v>17183</v>
      </c>
      <c r="D2174" s="81" t="s">
        <v>18662</v>
      </c>
      <c r="E2174" s="81" t="s">
        <v>3455</v>
      </c>
      <c r="F2174" s="81" t="s">
        <v>3917</v>
      </c>
      <c r="G2174" s="81" t="s">
        <v>18663</v>
      </c>
    </row>
    <row r="2175" spans="1:12">
      <c r="A2175" s="79">
        <v>2174</v>
      </c>
      <c r="B2175" s="79" t="s">
        <v>14168</v>
      </c>
      <c r="C2175" s="93" t="s">
        <v>18664</v>
      </c>
      <c r="D2175" s="81" t="s">
        <v>18665</v>
      </c>
      <c r="E2175" s="81" t="s">
        <v>3456</v>
      </c>
      <c r="F2175" s="81" t="s">
        <v>3917</v>
      </c>
      <c r="G2175" s="81"/>
    </row>
    <row r="2176" spans="1:12">
      <c r="A2176" s="79">
        <v>2175</v>
      </c>
      <c r="B2176" s="79" t="s">
        <v>14168</v>
      </c>
      <c r="C2176" s="93" t="s">
        <v>18666</v>
      </c>
      <c r="D2176" s="81" t="s">
        <v>18667</v>
      </c>
      <c r="E2176" s="81" t="s">
        <v>3457</v>
      </c>
      <c r="F2176" s="81" t="s">
        <v>3917</v>
      </c>
      <c r="G2176" s="81"/>
    </row>
    <row r="2177" spans="1:12">
      <c r="A2177" s="79">
        <v>2176</v>
      </c>
      <c r="B2177" s="79" t="s">
        <v>14168</v>
      </c>
      <c r="C2177" s="93" t="s">
        <v>18668</v>
      </c>
      <c r="D2177" s="81" t="s">
        <v>18669</v>
      </c>
      <c r="E2177" s="81" t="s">
        <v>3458</v>
      </c>
      <c r="F2177" s="81" t="s">
        <v>3917</v>
      </c>
      <c r="G2177" s="81"/>
    </row>
    <row r="2178" spans="1:12">
      <c r="A2178" s="79">
        <v>2177</v>
      </c>
      <c r="B2178" s="79" t="s">
        <v>14168</v>
      </c>
      <c r="C2178" s="93" t="s">
        <v>18670</v>
      </c>
      <c r="D2178" s="81" t="s">
        <v>4541</v>
      </c>
      <c r="E2178" s="81" t="s">
        <v>3459</v>
      </c>
      <c r="F2178" s="81" t="s">
        <v>3917</v>
      </c>
      <c r="G2178" s="81"/>
    </row>
    <row r="2179" spans="1:12">
      <c r="A2179" s="79">
        <v>2178</v>
      </c>
      <c r="B2179" s="79" t="s">
        <v>14168</v>
      </c>
      <c r="C2179" s="93" t="s">
        <v>18671</v>
      </c>
      <c r="D2179" s="81" t="s">
        <v>18672</v>
      </c>
      <c r="E2179" s="81" t="s">
        <v>3460</v>
      </c>
      <c r="F2179" s="81" t="s">
        <v>3917</v>
      </c>
      <c r="G2179" s="81"/>
    </row>
    <row r="2180" spans="1:12">
      <c r="A2180" s="79">
        <v>2179</v>
      </c>
      <c r="B2180" s="79" t="s">
        <v>14168</v>
      </c>
      <c r="C2180" s="93" t="s">
        <v>18673</v>
      </c>
      <c r="D2180" s="81" t="s">
        <v>18674</v>
      </c>
      <c r="E2180" s="81" t="s">
        <v>3461</v>
      </c>
      <c r="F2180" s="81" t="s">
        <v>3917</v>
      </c>
      <c r="G2180" s="81"/>
    </row>
    <row r="2181" spans="1:12">
      <c r="A2181" s="79">
        <v>2180</v>
      </c>
      <c r="B2181" s="79" t="s">
        <v>14168</v>
      </c>
      <c r="C2181" s="93" t="s">
        <v>18675</v>
      </c>
      <c r="D2181" s="81" t="s">
        <v>18676</v>
      </c>
      <c r="E2181" s="81" t="s">
        <v>3462</v>
      </c>
      <c r="F2181" s="81" t="s">
        <v>3917</v>
      </c>
      <c r="G2181" s="81"/>
    </row>
    <row r="2182" spans="1:12">
      <c r="A2182" s="79">
        <v>2181</v>
      </c>
      <c r="B2182" s="79" t="s">
        <v>14168</v>
      </c>
      <c r="C2182" s="93" t="s">
        <v>16081</v>
      </c>
      <c r="D2182" s="81" t="s">
        <v>18677</v>
      </c>
      <c r="E2182" s="81" t="s">
        <v>3463</v>
      </c>
      <c r="F2182" s="81" t="s">
        <v>3917</v>
      </c>
      <c r="G2182" s="81" t="s">
        <v>18678</v>
      </c>
      <c r="H2182" s="77"/>
      <c r="I2182" s="77"/>
      <c r="J2182" s="77"/>
      <c r="K2182" s="77"/>
      <c r="L2182" s="77"/>
    </row>
    <row r="2183" spans="1:12">
      <c r="A2183" s="79">
        <v>2182</v>
      </c>
      <c r="B2183" s="79" t="s">
        <v>14168</v>
      </c>
      <c r="C2183" s="93" t="s">
        <v>18679</v>
      </c>
      <c r="D2183" s="81" t="s">
        <v>18680</v>
      </c>
      <c r="E2183" s="81" t="s">
        <v>3464</v>
      </c>
      <c r="F2183" s="81" t="s">
        <v>3917</v>
      </c>
      <c r="G2183" s="81"/>
    </row>
    <row r="2184" spans="1:12">
      <c r="A2184" s="79">
        <v>2183</v>
      </c>
      <c r="B2184" s="79" t="s">
        <v>14168</v>
      </c>
      <c r="C2184" s="93" t="s">
        <v>18681</v>
      </c>
      <c r="D2184" s="81" t="s">
        <v>18682</v>
      </c>
      <c r="E2184" s="81" t="s">
        <v>4561</v>
      </c>
      <c r="F2184" s="81" t="s">
        <v>3917</v>
      </c>
      <c r="G2184" s="81"/>
    </row>
    <row r="2185" spans="1:12">
      <c r="A2185" s="79">
        <v>2184</v>
      </c>
      <c r="B2185" s="79" t="s">
        <v>14168</v>
      </c>
      <c r="C2185" s="93" t="s">
        <v>18683</v>
      </c>
      <c r="D2185" s="81" t="s">
        <v>18684</v>
      </c>
      <c r="E2185" s="81" t="s">
        <v>3465</v>
      </c>
      <c r="F2185" s="81" t="s">
        <v>3917</v>
      </c>
      <c r="G2185" s="81"/>
    </row>
    <row r="2186" spans="1:12">
      <c r="A2186" s="79">
        <v>2185</v>
      </c>
      <c r="B2186" s="79" t="s">
        <v>14168</v>
      </c>
      <c r="C2186" s="93" t="s">
        <v>18685</v>
      </c>
      <c r="D2186" s="81" t="s">
        <v>18686</v>
      </c>
      <c r="E2186" s="81" t="s">
        <v>3466</v>
      </c>
      <c r="F2186" s="81" t="s">
        <v>3917</v>
      </c>
      <c r="G2186" s="81"/>
    </row>
    <row r="2187" spans="1:12">
      <c r="A2187" s="79">
        <v>2186</v>
      </c>
      <c r="B2187" s="79" t="s">
        <v>14168</v>
      </c>
      <c r="C2187" s="93" t="s">
        <v>18687</v>
      </c>
      <c r="D2187" s="81" t="s">
        <v>18688</v>
      </c>
      <c r="E2187" s="81" t="s">
        <v>3467</v>
      </c>
      <c r="F2187" s="81" t="s">
        <v>3917</v>
      </c>
      <c r="G2187" s="81"/>
    </row>
    <row r="2188" spans="1:12">
      <c r="A2188" s="79">
        <v>2187</v>
      </c>
      <c r="B2188" s="79" t="s">
        <v>14168</v>
      </c>
      <c r="C2188" s="93" t="s">
        <v>18689</v>
      </c>
      <c r="D2188" s="81" t="s">
        <v>4543</v>
      </c>
      <c r="E2188" s="81" t="s">
        <v>3468</v>
      </c>
      <c r="F2188" s="81" t="s">
        <v>3917</v>
      </c>
      <c r="G2188" s="81"/>
    </row>
    <row r="2189" spans="1:12" s="77" customFormat="1">
      <c r="A2189" s="79">
        <v>2188</v>
      </c>
      <c r="B2189" s="79" t="s">
        <v>14168</v>
      </c>
      <c r="C2189" s="93" t="s">
        <v>18690</v>
      </c>
      <c r="D2189" s="82" t="s">
        <v>18691</v>
      </c>
      <c r="E2189" s="83" t="s">
        <v>3469</v>
      </c>
      <c r="F2189" s="84" t="s">
        <v>3913</v>
      </c>
      <c r="G2189" s="84" t="s">
        <v>16991</v>
      </c>
      <c r="H2189" s="78"/>
      <c r="I2189" s="78"/>
      <c r="J2189" s="78"/>
      <c r="K2189" s="78"/>
      <c r="L2189" s="78"/>
    </row>
    <row r="2190" spans="1:12" s="77" customFormat="1">
      <c r="A2190" s="79">
        <v>2189</v>
      </c>
      <c r="B2190" s="79" t="s">
        <v>14168</v>
      </c>
      <c r="C2190" s="93" t="s">
        <v>18692</v>
      </c>
      <c r="D2190" s="82" t="s">
        <v>18693</v>
      </c>
      <c r="E2190" s="83" t="s">
        <v>3470</v>
      </c>
      <c r="F2190" s="84" t="s">
        <v>3917</v>
      </c>
      <c r="G2190" s="84"/>
      <c r="H2190" s="78"/>
      <c r="I2190" s="78"/>
      <c r="J2190" s="78"/>
      <c r="K2190" s="78"/>
      <c r="L2190" s="78"/>
    </row>
    <row r="2191" spans="1:12" s="77" customFormat="1">
      <c r="A2191" s="79">
        <v>2190</v>
      </c>
      <c r="B2191" s="79" t="s">
        <v>14168</v>
      </c>
      <c r="C2191" s="93" t="s">
        <v>18694</v>
      </c>
      <c r="D2191" s="82" t="s">
        <v>18695</v>
      </c>
      <c r="E2191" s="83" t="s">
        <v>3471</v>
      </c>
      <c r="F2191" s="84" t="s">
        <v>3917</v>
      </c>
      <c r="G2191" s="84"/>
      <c r="H2191" s="78"/>
      <c r="I2191" s="78"/>
      <c r="J2191" s="78"/>
      <c r="K2191" s="78"/>
      <c r="L2191" s="78"/>
    </row>
    <row r="2192" spans="1:12" s="77" customFormat="1">
      <c r="A2192" s="79">
        <v>2191</v>
      </c>
      <c r="B2192" s="79" t="s">
        <v>14168</v>
      </c>
      <c r="C2192" s="93" t="s">
        <v>18696</v>
      </c>
      <c r="D2192" s="82" t="s">
        <v>18697</v>
      </c>
      <c r="E2192" s="83" t="s">
        <v>3472</v>
      </c>
      <c r="F2192" s="84" t="s">
        <v>3917</v>
      </c>
      <c r="G2192" s="84"/>
      <c r="H2192" s="78"/>
      <c r="I2192" s="78"/>
      <c r="J2192" s="78"/>
      <c r="K2192" s="78"/>
      <c r="L2192" s="78"/>
    </row>
    <row r="2193" spans="1:12" s="77" customFormat="1">
      <c r="A2193" s="79">
        <v>2192</v>
      </c>
      <c r="B2193" s="79" t="s">
        <v>14168</v>
      </c>
      <c r="C2193" s="93" t="s">
        <v>18698</v>
      </c>
      <c r="D2193" s="82" t="s">
        <v>18699</v>
      </c>
      <c r="E2193" s="83" t="s">
        <v>3473</v>
      </c>
      <c r="F2193" s="84" t="s">
        <v>3917</v>
      </c>
      <c r="G2193" s="84"/>
      <c r="H2193" s="78"/>
      <c r="I2193" s="78"/>
      <c r="J2193" s="78"/>
      <c r="K2193" s="78"/>
      <c r="L2193" s="78"/>
    </row>
    <row r="2194" spans="1:12" s="77" customFormat="1">
      <c r="A2194" s="79">
        <v>2193</v>
      </c>
      <c r="B2194" s="79" t="s">
        <v>14168</v>
      </c>
      <c r="C2194" s="93" t="s">
        <v>18700</v>
      </c>
      <c r="D2194" s="82" t="s">
        <v>18701</v>
      </c>
      <c r="E2194" s="83" t="s">
        <v>3474</v>
      </c>
      <c r="F2194" s="84" t="s">
        <v>3917</v>
      </c>
      <c r="G2194" s="84"/>
      <c r="H2194" s="78"/>
      <c r="I2194" s="78"/>
      <c r="J2194" s="78"/>
      <c r="K2194" s="78"/>
      <c r="L2194" s="78"/>
    </row>
    <row r="2195" spans="1:12" s="77" customFormat="1">
      <c r="A2195" s="79">
        <v>2194</v>
      </c>
      <c r="B2195" s="79" t="s">
        <v>14168</v>
      </c>
      <c r="C2195" s="93" t="s">
        <v>18702</v>
      </c>
      <c r="D2195" s="82" t="s">
        <v>18703</v>
      </c>
      <c r="E2195" s="83" t="s">
        <v>18704</v>
      </c>
      <c r="F2195" s="84" t="s">
        <v>3917</v>
      </c>
      <c r="G2195" s="84"/>
      <c r="H2195" s="78"/>
      <c r="I2195" s="78"/>
      <c r="J2195" s="78"/>
      <c r="K2195" s="78"/>
      <c r="L2195" s="78"/>
    </row>
    <row r="2196" spans="1:12" s="77" customFormat="1">
      <c r="A2196" s="79">
        <v>2195</v>
      </c>
      <c r="B2196" s="79" t="s">
        <v>14168</v>
      </c>
      <c r="C2196" s="93" t="s">
        <v>18078</v>
      </c>
      <c r="D2196" s="82" t="s">
        <v>18705</v>
      </c>
      <c r="E2196" s="83" t="s">
        <v>3475</v>
      </c>
      <c r="F2196" s="84" t="s">
        <v>3917</v>
      </c>
      <c r="G2196" s="84" t="s">
        <v>18706</v>
      </c>
      <c r="H2196" s="78"/>
      <c r="I2196" s="78"/>
      <c r="J2196" s="78"/>
      <c r="K2196" s="78"/>
      <c r="L2196" s="78"/>
    </row>
    <row r="2197" spans="1:12" s="77" customFormat="1">
      <c r="A2197" s="79">
        <v>2196</v>
      </c>
      <c r="B2197" s="79" t="s">
        <v>14168</v>
      </c>
      <c r="C2197" s="93" t="s">
        <v>18707</v>
      </c>
      <c r="D2197" s="82" t="s">
        <v>18708</v>
      </c>
      <c r="E2197" s="83" t="s">
        <v>3476</v>
      </c>
      <c r="F2197" s="84" t="s">
        <v>3917</v>
      </c>
      <c r="G2197" s="84"/>
      <c r="H2197" s="78"/>
      <c r="I2197" s="78"/>
      <c r="J2197" s="78"/>
      <c r="K2197" s="78"/>
      <c r="L2197" s="78"/>
    </row>
    <row r="2198" spans="1:12" s="77" customFormat="1">
      <c r="A2198" s="79">
        <v>2197</v>
      </c>
      <c r="B2198" s="79" t="s">
        <v>14168</v>
      </c>
      <c r="C2198" s="93" t="s">
        <v>16279</v>
      </c>
      <c r="D2198" s="82" t="s">
        <v>18709</v>
      </c>
      <c r="E2198" s="83" t="s">
        <v>3477</v>
      </c>
      <c r="F2198" s="84" t="s">
        <v>3917</v>
      </c>
      <c r="G2198" s="84" t="s">
        <v>18710</v>
      </c>
      <c r="H2198" s="78"/>
      <c r="I2198" s="78"/>
      <c r="J2198" s="78"/>
      <c r="K2198" s="78"/>
      <c r="L2198" s="78"/>
    </row>
    <row r="2199" spans="1:12" s="77" customFormat="1">
      <c r="A2199" s="79">
        <v>2198</v>
      </c>
      <c r="B2199" s="79" t="s">
        <v>14168</v>
      </c>
      <c r="C2199" s="93" t="s">
        <v>18711</v>
      </c>
      <c r="D2199" s="82" t="s">
        <v>18712</v>
      </c>
      <c r="E2199" s="83" t="s">
        <v>3478</v>
      </c>
      <c r="F2199" s="84" t="s">
        <v>3917</v>
      </c>
      <c r="G2199" s="84"/>
      <c r="H2199" s="78"/>
      <c r="I2199" s="78"/>
      <c r="J2199" s="78"/>
      <c r="K2199" s="78"/>
      <c r="L2199" s="78"/>
    </row>
    <row r="2200" spans="1:12" s="77" customFormat="1">
      <c r="A2200" s="79">
        <v>2199</v>
      </c>
      <c r="B2200" s="79" t="s">
        <v>14168</v>
      </c>
      <c r="C2200" s="93" t="s">
        <v>18713</v>
      </c>
      <c r="D2200" s="82" t="s">
        <v>18714</v>
      </c>
      <c r="E2200" s="83" t="s">
        <v>3479</v>
      </c>
      <c r="F2200" s="84" t="s">
        <v>3917</v>
      </c>
      <c r="G2200" s="84"/>
      <c r="H2200" s="78"/>
      <c r="I2200" s="78"/>
      <c r="J2200" s="78"/>
      <c r="K2200" s="78"/>
      <c r="L2200" s="78"/>
    </row>
    <row r="2201" spans="1:12" s="77" customFormat="1">
      <c r="A2201" s="79">
        <v>2200</v>
      </c>
      <c r="B2201" s="79" t="s">
        <v>14168</v>
      </c>
      <c r="C2201" s="93" t="s">
        <v>18715</v>
      </c>
      <c r="D2201" s="82" t="s">
        <v>18716</v>
      </c>
      <c r="E2201" s="83" t="s">
        <v>3480</v>
      </c>
      <c r="F2201" s="84" t="s">
        <v>3917</v>
      </c>
      <c r="G2201" s="84"/>
      <c r="H2201" s="78"/>
      <c r="I2201" s="78"/>
      <c r="J2201" s="78"/>
      <c r="K2201" s="78"/>
      <c r="L2201" s="78"/>
    </row>
    <row r="2202" spans="1:12" s="77" customFormat="1">
      <c r="A2202" s="79">
        <v>2201</v>
      </c>
      <c r="B2202" s="79" t="s">
        <v>14168</v>
      </c>
      <c r="C2202" s="93" t="s">
        <v>18717</v>
      </c>
      <c r="D2202" s="82" t="s">
        <v>18718</v>
      </c>
      <c r="E2202" s="83" t="s">
        <v>3481</v>
      </c>
      <c r="F2202" s="84" t="s">
        <v>3917</v>
      </c>
      <c r="G2202" s="84"/>
      <c r="H2202" s="78"/>
      <c r="I2202" s="78"/>
      <c r="J2202" s="78"/>
      <c r="K2202" s="78"/>
      <c r="L2202" s="78"/>
    </row>
    <row r="2203" spans="1:12" s="77" customFormat="1">
      <c r="A2203" s="79">
        <v>2202</v>
      </c>
      <c r="B2203" s="79" t="s">
        <v>14168</v>
      </c>
      <c r="C2203" s="93" t="s">
        <v>18719</v>
      </c>
      <c r="D2203" s="82" t="s">
        <v>18720</v>
      </c>
      <c r="E2203" s="83" t="s">
        <v>3482</v>
      </c>
      <c r="F2203" s="84" t="s">
        <v>3917</v>
      </c>
      <c r="G2203" s="84"/>
      <c r="H2203" s="78"/>
      <c r="I2203" s="78"/>
      <c r="J2203" s="78"/>
      <c r="K2203" s="78"/>
      <c r="L2203" s="78"/>
    </row>
    <row r="2204" spans="1:12" s="77" customFormat="1">
      <c r="A2204" s="79">
        <v>2203</v>
      </c>
      <c r="B2204" s="79" t="s">
        <v>14168</v>
      </c>
      <c r="C2204" s="93" t="s">
        <v>18721</v>
      </c>
      <c r="D2204" s="82" t="s">
        <v>18722</v>
      </c>
      <c r="E2204" s="83" t="s">
        <v>3483</v>
      </c>
      <c r="F2204" s="84" t="s">
        <v>3913</v>
      </c>
      <c r="G2204" s="84" t="s">
        <v>14453</v>
      </c>
      <c r="H2204" s="78"/>
      <c r="I2204" s="78"/>
      <c r="J2204" s="78"/>
      <c r="K2204" s="78"/>
      <c r="L2204" s="78"/>
    </row>
    <row r="2205" spans="1:12" s="77" customFormat="1">
      <c r="A2205" s="79">
        <v>2204</v>
      </c>
      <c r="B2205" s="79" t="s">
        <v>14168</v>
      </c>
      <c r="C2205" s="93" t="s">
        <v>18723</v>
      </c>
      <c r="D2205" s="82" t="s">
        <v>18724</v>
      </c>
      <c r="E2205" s="83" t="s">
        <v>3484</v>
      </c>
      <c r="F2205" s="84" t="s">
        <v>3917</v>
      </c>
      <c r="G2205" s="84"/>
      <c r="H2205" s="78"/>
      <c r="I2205" s="78"/>
      <c r="J2205" s="78"/>
      <c r="K2205" s="78"/>
      <c r="L2205" s="78"/>
    </row>
    <row r="2206" spans="1:12" s="77" customFormat="1">
      <c r="A2206" s="79">
        <v>2205</v>
      </c>
      <c r="B2206" s="79" t="s">
        <v>14168</v>
      </c>
      <c r="C2206" s="93" t="s">
        <v>18725</v>
      </c>
      <c r="D2206" s="82" t="s">
        <v>18726</v>
      </c>
      <c r="E2206" s="83" t="s">
        <v>3485</v>
      </c>
      <c r="F2206" s="84" t="s">
        <v>3917</v>
      </c>
      <c r="G2206" s="84"/>
      <c r="H2206" s="78"/>
      <c r="I2206" s="78"/>
      <c r="J2206" s="78"/>
      <c r="K2206" s="78"/>
      <c r="L2206" s="78"/>
    </row>
    <row r="2207" spans="1:12" s="77" customFormat="1">
      <c r="A2207" s="79">
        <v>2206</v>
      </c>
      <c r="B2207" s="79" t="s">
        <v>14168</v>
      </c>
      <c r="C2207" s="93" t="s">
        <v>18727</v>
      </c>
      <c r="D2207" s="82" t="s">
        <v>18728</v>
      </c>
      <c r="E2207" s="83" t="s">
        <v>3486</v>
      </c>
      <c r="F2207" s="84" t="s">
        <v>3917</v>
      </c>
      <c r="G2207" s="84"/>
      <c r="H2207" s="78"/>
      <c r="I2207" s="78"/>
      <c r="J2207" s="78"/>
      <c r="K2207" s="78"/>
      <c r="L2207" s="78"/>
    </row>
    <row r="2208" spans="1:12" s="77" customFormat="1">
      <c r="A2208" s="79">
        <v>2207</v>
      </c>
      <c r="B2208" s="79" t="s">
        <v>14168</v>
      </c>
      <c r="C2208" s="93" t="s">
        <v>18729</v>
      </c>
      <c r="D2208" s="82" t="s">
        <v>18730</v>
      </c>
      <c r="E2208" s="83" t="s">
        <v>3487</v>
      </c>
      <c r="F2208" s="84" t="s">
        <v>3917</v>
      </c>
      <c r="G2208" s="84"/>
      <c r="H2208" s="78"/>
      <c r="I2208" s="78"/>
      <c r="J2208" s="78"/>
      <c r="K2208" s="78"/>
      <c r="L2208" s="78"/>
    </row>
    <row r="2209" spans="1:12" s="77" customFormat="1">
      <c r="A2209" s="79">
        <v>2208</v>
      </c>
      <c r="B2209" s="79" t="s">
        <v>14168</v>
      </c>
      <c r="C2209" s="93" t="s">
        <v>18731</v>
      </c>
      <c r="D2209" s="82" t="s">
        <v>18732</v>
      </c>
      <c r="E2209" s="83" t="s">
        <v>18733</v>
      </c>
      <c r="F2209" s="84" t="s">
        <v>3917</v>
      </c>
      <c r="G2209" s="84"/>
      <c r="H2209" s="78"/>
      <c r="I2209" s="78"/>
      <c r="J2209" s="78"/>
      <c r="K2209" s="78"/>
      <c r="L2209" s="78"/>
    </row>
    <row r="2210" spans="1:12" s="77" customFormat="1">
      <c r="A2210" s="79">
        <v>2209</v>
      </c>
      <c r="B2210" s="79" t="s">
        <v>14168</v>
      </c>
      <c r="C2210" s="93" t="s">
        <v>18734</v>
      </c>
      <c r="D2210" s="82" t="s">
        <v>18735</v>
      </c>
      <c r="E2210" s="83" t="s">
        <v>3488</v>
      </c>
      <c r="F2210" s="84" t="s">
        <v>3917</v>
      </c>
      <c r="G2210" s="84"/>
      <c r="H2210" s="78"/>
      <c r="I2210" s="78"/>
      <c r="J2210" s="78"/>
      <c r="K2210" s="78"/>
      <c r="L2210" s="78"/>
    </row>
    <row r="2211" spans="1:12" s="77" customFormat="1">
      <c r="A2211" s="79">
        <v>2210</v>
      </c>
      <c r="B2211" s="79" t="s">
        <v>14168</v>
      </c>
      <c r="C2211" s="93" t="s">
        <v>18736</v>
      </c>
      <c r="D2211" s="82" t="s">
        <v>18737</v>
      </c>
      <c r="E2211" s="83" t="s">
        <v>3489</v>
      </c>
      <c r="F2211" s="84" t="s">
        <v>3917</v>
      </c>
      <c r="G2211" s="84"/>
      <c r="H2211" s="78"/>
      <c r="I2211" s="78"/>
      <c r="J2211" s="78"/>
      <c r="K2211" s="78"/>
      <c r="L2211" s="78"/>
    </row>
    <row r="2212" spans="1:12" s="77" customFormat="1">
      <c r="A2212" s="79">
        <v>2211</v>
      </c>
      <c r="B2212" s="79" t="s">
        <v>14168</v>
      </c>
      <c r="C2212" s="93" t="s">
        <v>18738</v>
      </c>
      <c r="D2212" s="82" t="s">
        <v>18739</v>
      </c>
      <c r="E2212" s="83" t="s">
        <v>3490</v>
      </c>
      <c r="F2212" s="84" t="s">
        <v>3917</v>
      </c>
      <c r="G2212" s="84"/>
      <c r="H2212" s="78"/>
      <c r="I2212" s="78"/>
      <c r="J2212" s="78"/>
      <c r="K2212" s="78"/>
      <c r="L2212" s="78"/>
    </row>
    <row r="2213" spans="1:12" s="77" customFormat="1">
      <c r="A2213" s="79">
        <v>2212</v>
      </c>
      <c r="B2213" s="79" t="s">
        <v>14168</v>
      </c>
      <c r="C2213" s="93" t="s">
        <v>18740</v>
      </c>
      <c r="D2213" s="82" t="s">
        <v>18741</v>
      </c>
      <c r="E2213" s="83" t="s">
        <v>3491</v>
      </c>
      <c r="F2213" s="84" t="s">
        <v>3917</v>
      </c>
      <c r="G2213" s="84"/>
      <c r="H2213" s="78"/>
      <c r="I2213" s="78"/>
      <c r="J2213" s="78"/>
      <c r="K2213" s="78"/>
      <c r="L2213" s="78"/>
    </row>
    <row r="2214" spans="1:12" s="77" customFormat="1">
      <c r="A2214" s="79">
        <v>2213</v>
      </c>
      <c r="B2214" s="79" t="s">
        <v>14168</v>
      </c>
      <c r="C2214" s="93" t="s">
        <v>18742</v>
      </c>
      <c r="D2214" s="82" t="s">
        <v>18743</v>
      </c>
      <c r="E2214" s="83" t="s">
        <v>3492</v>
      </c>
      <c r="F2214" s="84" t="s">
        <v>3917</v>
      </c>
      <c r="G2214" s="84"/>
      <c r="H2214" s="78"/>
      <c r="I2214" s="78"/>
      <c r="J2214" s="78"/>
      <c r="K2214" s="78"/>
      <c r="L2214" s="78"/>
    </row>
    <row r="2215" spans="1:12" s="77" customFormat="1">
      <c r="A2215" s="79">
        <v>2214</v>
      </c>
      <c r="B2215" s="79" t="s">
        <v>14168</v>
      </c>
      <c r="C2215" s="93" t="s">
        <v>18744</v>
      </c>
      <c r="D2215" s="82" t="s">
        <v>18745</v>
      </c>
      <c r="E2215" s="83" t="s">
        <v>4545</v>
      </c>
      <c r="F2215" s="84" t="s">
        <v>3917</v>
      </c>
      <c r="G2215" s="84"/>
      <c r="H2215" s="78"/>
      <c r="I2215" s="78"/>
      <c r="J2215" s="78"/>
      <c r="K2215" s="78"/>
      <c r="L2215" s="78"/>
    </row>
    <row r="2216" spans="1:12" s="77" customFormat="1">
      <c r="A2216" s="79">
        <v>2215</v>
      </c>
      <c r="B2216" s="79" t="s">
        <v>14168</v>
      </c>
      <c r="C2216" s="93" t="s">
        <v>18746</v>
      </c>
      <c r="D2216" s="82" t="s">
        <v>18747</v>
      </c>
      <c r="E2216" s="83" t="s">
        <v>3493</v>
      </c>
      <c r="F2216" s="84" t="s">
        <v>3917</v>
      </c>
      <c r="G2216" s="84"/>
      <c r="H2216" s="78"/>
      <c r="I2216" s="78"/>
      <c r="J2216" s="78"/>
      <c r="K2216" s="78"/>
      <c r="L2216" s="78"/>
    </row>
    <row r="2217" spans="1:12" s="77" customFormat="1">
      <c r="A2217" s="79">
        <v>2216</v>
      </c>
      <c r="B2217" s="79" t="s">
        <v>14168</v>
      </c>
      <c r="C2217" s="93" t="s">
        <v>18748</v>
      </c>
      <c r="D2217" s="82" t="s">
        <v>18749</v>
      </c>
      <c r="E2217" s="83" t="s">
        <v>6981</v>
      </c>
      <c r="F2217" s="84" t="s">
        <v>3917</v>
      </c>
      <c r="G2217" s="84"/>
      <c r="H2217" s="78"/>
      <c r="I2217" s="78"/>
      <c r="J2217" s="78"/>
      <c r="K2217" s="78"/>
      <c r="L2217" s="78"/>
    </row>
    <row r="2218" spans="1:12" s="77" customFormat="1">
      <c r="A2218" s="79">
        <v>2217</v>
      </c>
      <c r="B2218" s="79" t="s">
        <v>14168</v>
      </c>
      <c r="C2218" s="93" t="s">
        <v>18750</v>
      </c>
      <c r="D2218" s="82" t="s">
        <v>18751</v>
      </c>
      <c r="E2218" s="83" t="s">
        <v>3494</v>
      </c>
      <c r="F2218" s="84" t="s">
        <v>3917</v>
      </c>
      <c r="G2218" s="84"/>
      <c r="H2218" s="78"/>
      <c r="I2218" s="78"/>
      <c r="J2218" s="78"/>
      <c r="K2218" s="78"/>
      <c r="L2218" s="78"/>
    </row>
    <row r="2219" spans="1:12" s="77" customFormat="1">
      <c r="A2219" s="79">
        <v>2218</v>
      </c>
      <c r="B2219" s="79" t="s">
        <v>14168</v>
      </c>
      <c r="C2219" s="93" t="s">
        <v>18752</v>
      </c>
      <c r="D2219" s="82" t="s">
        <v>18753</v>
      </c>
      <c r="E2219" s="83" t="s">
        <v>3495</v>
      </c>
      <c r="F2219" s="84" t="s">
        <v>3917</v>
      </c>
      <c r="G2219" s="84"/>
      <c r="H2219" s="78"/>
      <c r="I2219" s="78"/>
      <c r="J2219" s="78"/>
      <c r="K2219" s="78"/>
      <c r="L2219" s="78"/>
    </row>
    <row r="2220" spans="1:12" s="77" customFormat="1">
      <c r="A2220" s="79">
        <v>2219</v>
      </c>
      <c r="B2220" s="79" t="s">
        <v>14168</v>
      </c>
      <c r="C2220" s="93" t="s">
        <v>18754</v>
      </c>
      <c r="D2220" s="82" t="s">
        <v>18755</v>
      </c>
      <c r="E2220" s="83" t="s">
        <v>4562</v>
      </c>
      <c r="F2220" s="84" t="s">
        <v>3917</v>
      </c>
      <c r="G2220" s="84"/>
    </row>
    <row r="2221" spans="1:12" s="77" customFormat="1">
      <c r="A2221" s="79">
        <v>2220</v>
      </c>
      <c r="B2221" s="79" t="s">
        <v>14168</v>
      </c>
      <c r="C2221" s="93" t="s">
        <v>18756</v>
      </c>
      <c r="D2221" s="82" t="s">
        <v>18757</v>
      </c>
      <c r="E2221" s="83" t="s">
        <v>3496</v>
      </c>
      <c r="F2221" s="84" t="s">
        <v>3917</v>
      </c>
      <c r="G2221" s="84"/>
      <c r="H2221" s="78"/>
      <c r="I2221" s="78"/>
      <c r="J2221" s="78"/>
      <c r="K2221" s="78"/>
      <c r="L2221" s="78"/>
    </row>
    <row r="2222" spans="1:12" s="77" customFormat="1">
      <c r="A2222" s="79">
        <v>2221</v>
      </c>
      <c r="B2222" s="79" t="s">
        <v>14168</v>
      </c>
      <c r="C2222" s="93" t="s">
        <v>18758</v>
      </c>
      <c r="D2222" s="82" t="s">
        <v>18759</v>
      </c>
      <c r="E2222" s="83" t="s">
        <v>3497</v>
      </c>
      <c r="F2222" s="84" t="s">
        <v>3917</v>
      </c>
      <c r="G2222" s="84"/>
      <c r="H2222" s="78"/>
      <c r="I2222" s="78"/>
      <c r="J2222" s="78"/>
      <c r="K2222" s="78"/>
      <c r="L2222" s="78"/>
    </row>
    <row r="2223" spans="1:12" s="77" customFormat="1">
      <c r="A2223" s="79">
        <v>2222</v>
      </c>
      <c r="B2223" s="79" t="s">
        <v>14168</v>
      </c>
      <c r="C2223" s="93" t="s">
        <v>18760</v>
      </c>
      <c r="D2223" s="82" t="s">
        <v>18761</v>
      </c>
      <c r="E2223" s="83" t="s">
        <v>3498</v>
      </c>
      <c r="F2223" s="84" t="s">
        <v>3917</v>
      </c>
      <c r="G2223" s="84"/>
      <c r="H2223" s="78"/>
      <c r="I2223" s="78"/>
      <c r="J2223" s="78"/>
      <c r="K2223" s="78"/>
      <c r="L2223" s="78"/>
    </row>
    <row r="2224" spans="1:12" s="77" customFormat="1">
      <c r="A2224" s="79">
        <v>2223</v>
      </c>
      <c r="B2224" s="79" t="s">
        <v>14168</v>
      </c>
      <c r="C2224" s="93" t="s">
        <v>18762</v>
      </c>
      <c r="D2224" s="82" t="s">
        <v>18763</v>
      </c>
      <c r="E2224" s="83" t="s">
        <v>3499</v>
      </c>
      <c r="F2224" s="84" t="s">
        <v>3917</v>
      </c>
      <c r="G2224" s="84"/>
      <c r="H2224" s="78"/>
      <c r="I2224" s="78"/>
      <c r="J2224" s="78"/>
      <c r="K2224" s="78"/>
      <c r="L2224" s="78"/>
    </row>
    <row r="2225" spans="1:12" s="77" customFormat="1">
      <c r="A2225" s="79">
        <v>2224</v>
      </c>
      <c r="B2225" s="79" t="s">
        <v>14168</v>
      </c>
      <c r="C2225" s="93" t="s">
        <v>18764</v>
      </c>
      <c r="D2225" s="82" t="s">
        <v>18765</v>
      </c>
      <c r="E2225" s="83" t="s">
        <v>3500</v>
      </c>
      <c r="F2225" s="84" t="s">
        <v>3917</v>
      </c>
      <c r="G2225" s="84"/>
      <c r="H2225" s="78"/>
      <c r="I2225" s="78"/>
      <c r="J2225" s="78"/>
      <c r="K2225" s="78"/>
      <c r="L2225" s="78"/>
    </row>
    <row r="2226" spans="1:12" s="77" customFormat="1">
      <c r="A2226" s="79">
        <v>2225</v>
      </c>
      <c r="B2226" s="79" t="s">
        <v>14168</v>
      </c>
      <c r="C2226" s="93" t="s">
        <v>18766</v>
      </c>
      <c r="D2226" s="82" t="s">
        <v>18767</v>
      </c>
      <c r="E2226" s="83" t="s">
        <v>3501</v>
      </c>
      <c r="F2226" s="84" t="s">
        <v>3917</v>
      </c>
      <c r="G2226" s="84"/>
      <c r="H2226" s="78"/>
      <c r="I2226" s="78"/>
      <c r="J2226" s="78"/>
      <c r="K2226" s="78"/>
      <c r="L2226" s="78"/>
    </row>
    <row r="2227" spans="1:12" s="77" customFormat="1">
      <c r="A2227" s="79">
        <v>2226</v>
      </c>
      <c r="B2227" s="79" t="s">
        <v>14168</v>
      </c>
      <c r="C2227" s="93" t="s">
        <v>18768</v>
      </c>
      <c r="D2227" s="82" t="s">
        <v>18769</v>
      </c>
      <c r="E2227" s="83" t="s">
        <v>3502</v>
      </c>
      <c r="F2227" s="84" t="s">
        <v>3917</v>
      </c>
      <c r="G2227" s="84"/>
      <c r="H2227" s="78"/>
      <c r="I2227" s="78"/>
      <c r="J2227" s="78"/>
      <c r="K2227" s="78"/>
      <c r="L2227" s="78"/>
    </row>
    <row r="2228" spans="1:12" s="77" customFormat="1">
      <c r="A2228" s="79">
        <v>2227</v>
      </c>
      <c r="B2228" s="79" t="s">
        <v>14168</v>
      </c>
      <c r="C2228" s="93" t="s">
        <v>15848</v>
      </c>
      <c r="D2228" s="82" t="s">
        <v>18770</v>
      </c>
      <c r="E2228" s="83" t="s">
        <v>3503</v>
      </c>
      <c r="F2228" s="84" t="s">
        <v>3917</v>
      </c>
      <c r="G2228" s="84" t="s">
        <v>18771</v>
      </c>
      <c r="H2228" s="78"/>
      <c r="I2228" s="78"/>
      <c r="J2228" s="78"/>
      <c r="K2228" s="78"/>
      <c r="L2228" s="78"/>
    </row>
    <row r="2229" spans="1:12" s="77" customFormat="1">
      <c r="A2229" s="79">
        <v>2228</v>
      </c>
      <c r="B2229" s="79" t="s">
        <v>14168</v>
      </c>
      <c r="C2229" s="93" t="s">
        <v>18772</v>
      </c>
      <c r="D2229" s="82" t="s">
        <v>4544</v>
      </c>
      <c r="E2229" s="83" t="s">
        <v>3504</v>
      </c>
      <c r="F2229" s="84" t="s">
        <v>3917</v>
      </c>
      <c r="G2229" s="84"/>
      <c r="H2229" s="78"/>
      <c r="I2229" s="78"/>
      <c r="J2229" s="78"/>
      <c r="K2229" s="78"/>
      <c r="L2229" s="78"/>
    </row>
    <row r="2230" spans="1:12" s="77" customFormat="1">
      <c r="A2230" s="79">
        <v>2229</v>
      </c>
      <c r="B2230" s="79" t="s">
        <v>14168</v>
      </c>
      <c r="C2230" s="93" t="s">
        <v>18773</v>
      </c>
      <c r="D2230" s="82" t="s">
        <v>18774</v>
      </c>
      <c r="E2230" s="83" t="s">
        <v>3505</v>
      </c>
      <c r="F2230" s="84" t="s">
        <v>3917</v>
      </c>
      <c r="G2230" s="84"/>
      <c r="H2230" s="78"/>
      <c r="I2230" s="78"/>
      <c r="J2230" s="78"/>
      <c r="K2230" s="78"/>
      <c r="L2230" s="78"/>
    </row>
    <row r="2231" spans="1:12" s="77" customFormat="1">
      <c r="A2231" s="79">
        <v>2230</v>
      </c>
      <c r="B2231" s="79" t="s">
        <v>14168</v>
      </c>
      <c r="C2231" s="93" t="s">
        <v>17329</v>
      </c>
      <c r="D2231" s="82" t="s">
        <v>18775</v>
      </c>
      <c r="E2231" s="83" t="s">
        <v>6985</v>
      </c>
      <c r="F2231" s="84" t="s">
        <v>3917</v>
      </c>
      <c r="G2231" s="84" t="s">
        <v>18776</v>
      </c>
      <c r="H2231" s="78"/>
      <c r="I2231" s="78"/>
      <c r="J2231" s="78"/>
      <c r="K2231" s="78"/>
      <c r="L2231" s="78"/>
    </row>
    <row r="2232" spans="1:12" s="77" customFormat="1">
      <c r="A2232" s="79">
        <v>2231</v>
      </c>
      <c r="B2232" s="79" t="s">
        <v>14168</v>
      </c>
      <c r="C2232" s="93" t="s">
        <v>18777</v>
      </c>
      <c r="D2232" s="82" t="s">
        <v>18778</v>
      </c>
      <c r="E2232" s="83" t="s">
        <v>4546</v>
      </c>
      <c r="F2232" s="84" t="s">
        <v>3917</v>
      </c>
      <c r="G2232" s="84"/>
      <c r="H2232" s="78"/>
      <c r="I2232" s="78"/>
      <c r="J2232" s="78"/>
      <c r="K2232" s="78"/>
      <c r="L2232" s="78"/>
    </row>
    <row r="2233" spans="1:12" s="77" customFormat="1">
      <c r="A2233" s="79">
        <v>2232</v>
      </c>
      <c r="B2233" s="79" t="s">
        <v>14168</v>
      </c>
      <c r="C2233" s="93" t="s">
        <v>17252</v>
      </c>
      <c r="D2233" s="82" t="s">
        <v>18779</v>
      </c>
      <c r="E2233" s="83" t="s">
        <v>3506</v>
      </c>
      <c r="F2233" s="84" t="s">
        <v>3917</v>
      </c>
      <c r="G2233" s="84" t="s">
        <v>18780</v>
      </c>
      <c r="H2233" s="78"/>
      <c r="I2233" s="78"/>
      <c r="J2233" s="78"/>
      <c r="K2233" s="78"/>
      <c r="L2233" s="78"/>
    </row>
    <row r="2234" spans="1:12" s="77" customFormat="1">
      <c r="A2234" s="79">
        <v>2233</v>
      </c>
      <c r="B2234" s="79" t="s">
        <v>14168</v>
      </c>
      <c r="C2234" s="93" t="s">
        <v>18781</v>
      </c>
      <c r="D2234" s="82" t="s">
        <v>18782</v>
      </c>
      <c r="E2234" s="83" t="s">
        <v>3507</v>
      </c>
      <c r="F2234" s="84" t="s">
        <v>3917</v>
      </c>
      <c r="G2234" s="84"/>
      <c r="H2234" s="78"/>
      <c r="I2234" s="78"/>
      <c r="J2234" s="78"/>
      <c r="K2234" s="78"/>
      <c r="L2234" s="78"/>
    </row>
    <row r="2235" spans="1:12" s="77" customFormat="1">
      <c r="A2235" s="79">
        <v>2234</v>
      </c>
      <c r="B2235" s="79" t="s">
        <v>14168</v>
      </c>
      <c r="C2235" s="93" t="s">
        <v>18783</v>
      </c>
      <c r="D2235" s="82" t="s">
        <v>18784</v>
      </c>
      <c r="E2235" s="83" t="s">
        <v>3508</v>
      </c>
      <c r="F2235" s="84" t="s">
        <v>3917</v>
      </c>
      <c r="G2235" s="84"/>
      <c r="H2235" s="78"/>
      <c r="I2235" s="78"/>
      <c r="J2235" s="78"/>
      <c r="K2235" s="78"/>
      <c r="L2235" s="78"/>
    </row>
    <row r="2236" spans="1:12" s="77" customFormat="1">
      <c r="A2236" s="79">
        <v>2235</v>
      </c>
      <c r="B2236" s="79" t="s">
        <v>14168</v>
      </c>
      <c r="C2236" s="93" t="s">
        <v>18785</v>
      </c>
      <c r="D2236" s="82" t="s">
        <v>18786</v>
      </c>
      <c r="E2236" s="83" t="s">
        <v>3509</v>
      </c>
      <c r="F2236" s="84" t="s">
        <v>3917</v>
      </c>
      <c r="G2236" s="84"/>
      <c r="H2236" s="78"/>
      <c r="I2236" s="78"/>
      <c r="J2236" s="78"/>
      <c r="K2236" s="78"/>
      <c r="L2236" s="78"/>
    </row>
    <row r="2237" spans="1:12" s="77" customFormat="1">
      <c r="A2237" s="79">
        <v>2236</v>
      </c>
      <c r="B2237" s="79" t="s">
        <v>14168</v>
      </c>
      <c r="C2237" s="93" t="s">
        <v>18787</v>
      </c>
      <c r="D2237" s="82" t="s">
        <v>18788</v>
      </c>
      <c r="E2237" s="83" t="s">
        <v>4554</v>
      </c>
      <c r="F2237" s="84" t="s">
        <v>3917</v>
      </c>
      <c r="G2237" s="84"/>
      <c r="H2237" s="78"/>
      <c r="I2237" s="78"/>
      <c r="J2237" s="78"/>
      <c r="K2237" s="78"/>
      <c r="L2237" s="78"/>
    </row>
    <row r="2238" spans="1:12" s="77" customFormat="1">
      <c r="A2238" s="79">
        <v>2237</v>
      </c>
      <c r="B2238" s="79" t="s">
        <v>14168</v>
      </c>
      <c r="C2238" s="93" t="s">
        <v>18529</v>
      </c>
      <c r="D2238" s="82" t="s">
        <v>18789</v>
      </c>
      <c r="E2238" s="83" t="s">
        <v>3510</v>
      </c>
      <c r="F2238" s="84" t="s">
        <v>3917</v>
      </c>
      <c r="G2238" s="84" t="s">
        <v>18790</v>
      </c>
      <c r="H2238" s="78"/>
      <c r="I2238" s="78"/>
      <c r="J2238" s="78"/>
      <c r="K2238" s="78"/>
      <c r="L2238" s="78"/>
    </row>
    <row r="2239" spans="1:12" s="77" customFormat="1">
      <c r="A2239" s="79">
        <v>2238</v>
      </c>
      <c r="B2239" s="79" t="s">
        <v>14168</v>
      </c>
      <c r="C2239" s="93" t="s">
        <v>18791</v>
      </c>
      <c r="D2239" s="82" t="s">
        <v>18792</v>
      </c>
      <c r="E2239" s="83" t="s">
        <v>4547</v>
      </c>
      <c r="F2239" s="84" t="s">
        <v>3917</v>
      </c>
      <c r="G2239" s="84"/>
      <c r="H2239" s="78"/>
      <c r="I2239" s="78"/>
      <c r="J2239" s="78"/>
      <c r="K2239" s="78"/>
      <c r="L2239" s="78"/>
    </row>
    <row r="2240" spans="1:12" s="77" customFormat="1">
      <c r="A2240" s="79">
        <v>2239</v>
      </c>
      <c r="B2240" s="79" t="s">
        <v>14168</v>
      </c>
      <c r="C2240" s="93" t="s">
        <v>18793</v>
      </c>
      <c r="D2240" s="82" t="s">
        <v>18794</v>
      </c>
      <c r="E2240" s="83" t="s">
        <v>4563</v>
      </c>
      <c r="F2240" s="84" t="s">
        <v>3917</v>
      </c>
      <c r="G2240" s="84"/>
      <c r="H2240" s="78"/>
      <c r="I2240" s="78"/>
      <c r="J2240" s="78"/>
      <c r="K2240" s="78"/>
      <c r="L2240" s="78"/>
    </row>
    <row r="2241" spans="1:12" s="77" customFormat="1">
      <c r="A2241" s="79">
        <v>2240</v>
      </c>
      <c r="B2241" s="79" t="s">
        <v>14168</v>
      </c>
      <c r="C2241" s="93" t="s">
        <v>18795</v>
      </c>
      <c r="D2241" s="82" t="s">
        <v>18796</v>
      </c>
      <c r="E2241" s="83" t="s">
        <v>4555</v>
      </c>
      <c r="F2241" s="84" t="s">
        <v>3917</v>
      </c>
      <c r="G2241" s="84"/>
      <c r="H2241" s="78"/>
      <c r="I2241" s="78"/>
      <c r="J2241" s="78"/>
      <c r="K2241" s="78"/>
      <c r="L2241" s="78"/>
    </row>
    <row r="2242" spans="1:12" s="77" customFormat="1">
      <c r="A2242" s="79">
        <v>2241</v>
      </c>
      <c r="B2242" s="79" t="s">
        <v>14168</v>
      </c>
      <c r="C2242" s="93" t="s">
        <v>18797</v>
      </c>
      <c r="D2242" s="82" t="s">
        <v>18798</v>
      </c>
      <c r="E2242" s="83" t="s">
        <v>3511</v>
      </c>
      <c r="F2242" s="84" t="s">
        <v>3917</v>
      </c>
      <c r="G2242" s="84"/>
      <c r="H2242" s="78"/>
      <c r="I2242" s="78"/>
      <c r="J2242" s="78"/>
      <c r="K2242" s="78"/>
      <c r="L2242" s="78"/>
    </row>
    <row r="2243" spans="1:12" s="77" customFormat="1">
      <c r="A2243" s="79">
        <v>2242</v>
      </c>
      <c r="B2243" s="79" t="s">
        <v>14168</v>
      </c>
      <c r="C2243" s="93" t="s">
        <v>18799</v>
      </c>
      <c r="D2243" s="82" t="s">
        <v>18800</v>
      </c>
      <c r="E2243" s="83" t="s">
        <v>4548</v>
      </c>
      <c r="F2243" s="84" t="s">
        <v>3917</v>
      </c>
      <c r="G2243" s="84"/>
      <c r="H2243" s="78"/>
      <c r="I2243" s="78"/>
      <c r="J2243" s="78"/>
      <c r="K2243" s="78"/>
      <c r="L2243" s="78"/>
    </row>
    <row r="2244" spans="1:12" s="77" customFormat="1">
      <c r="A2244" s="79">
        <v>2243</v>
      </c>
      <c r="B2244" s="79" t="s">
        <v>14168</v>
      </c>
      <c r="C2244" s="93" t="s">
        <v>18801</v>
      </c>
      <c r="D2244" s="82" t="s">
        <v>18802</v>
      </c>
      <c r="E2244" s="83" t="s">
        <v>4550</v>
      </c>
      <c r="F2244" s="84" t="s">
        <v>3917</v>
      </c>
      <c r="G2244" s="84"/>
      <c r="H2244" s="78"/>
      <c r="I2244" s="78"/>
      <c r="J2244" s="78"/>
      <c r="K2244" s="78"/>
      <c r="L2244" s="78"/>
    </row>
    <row r="2245" spans="1:12" s="77" customFormat="1">
      <c r="A2245" s="79">
        <v>2244</v>
      </c>
      <c r="B2245" s="79" t="s">
        <v>14168</v>
      </c>
      <c r="C2245" s="93" t="s">
        <v>18803</v>
      </c>
      <c r="D2245" s="82" t="s">
        <v>18804</v>
      </c>
      <c r="E2245" s="83" t="s">
        <v>3512</v>
      </c>
      <c r="F2245" s="84" t="s">
        <v>3917</v>
      </c>
      <c r="G2245" s="84"/>
      <c r="H2245" s="78"/>
      <c r="I2245" s="78"/>
      <c r="J2245" s="78"/>
      <c r="K2245" s="78"/>
      <c r="L2245" s="78"/>
    </row>
    <row r="2246" spans="1:12" s="77" customFormat="1">
      <c r="A2246" s="79">
        <v>2245</v>
      </c>
      <c r="B2246" s="79" t="s">
        <v>14168</v>
      </c>
      <c r="C2246" s="93" t="s">
        <v>18805</v>
      </c>
      <c r="D2246" s="82" t="s">
        <v>18806</v>
      </c>
      <c r="E2246" s="83" t="s">
        <v>4549</v>
      </c>
      <c r="F2246" s="84" t="s">
        <v>3917</v>
      </c>
      <c r="G2246" s="84"/>
      <c r="H2246" s="78"/>
      <c r="I2246" s="78"/>
      <c r="J2246" s="78"/>
      <c r="K2246" s="78"/>
      <c r="L2246" s="78"/>
    </row>
    <row r="2247" spans="1:12" s="77" customFormat="1">
      <c r="A2247" s="79">
        <v>2246</v>
      </c>
      <c r="B2247" s="79" t="s">
        <v>14168</v>
      </c>
      <c r="C2247" s="93" t="s">
        <v>17311</v>
      </c>
      <c r="D2247" s="82" t="s">
        <v>18807</v>
      </c>
      <c r="E2247" s="83" t="s">
        <v>4313</v>
      </c>
      <c r="F2247" s="84" t="s">
        <v>3917</v>
      </c>
      <c r="G2247" s="84" t="s">
        <v>18808</v>
      </c>
      <c r="H2247" s="78"/>
      <c r="I2247" s="78"/>
      <c r="J2247" s="78"/>
      <c r="K2247" s="78"/>
      <c r="L2247" s="78"/>
    </row>
    <row r="2248" spans="1:12" s="77" customFormat="1">
      <c r="A2248" s="79">
        <v>2247</v>
      </c>
      <c r="B2248" s="79" t="s">
        <v>14168</v>
      </c>
      <c r="C2248" s="93" t="s">
        <v>18809</v>
      </c>
      <c r="D2248" s="82" t="s">
        <v>18810</v>
      </c>
      <c r="E2248" s="83" t="s">
        <v>4525</v>
      </c>
      <c r="F2248" s="84" t="s">
        <v>3917</v>
      </c>
      <c r="G2248" s="84"/>
      <c r="H2248" s="78"/>
      <c r="I2248" s="78"/>
      <c r="J2248" s="78"/>
      <c r="K2248" s="78"/>
      <c r="L2248" s="78"/>
    </row>
    <row r="2249" spans="1:12" s="77" customFormat="1">
      <c r="A2249" s="79">
        <v>2248</v>
      </c>
      <c r="B2249" s="79" t="s">
        <v>14168</v>
      </c>
      <c r="C2249" s="93" t="s">
        <v>17388</v>
      </c>
      <c r="D2249" s="82" t="s">
        <v>18811</v>
      </c>
      <c r="E2249" s="83" t="s">
        <v>3513</v>
      </c>
      <c r="F2249" s="84" t="s">
        <v>3917</v>
      </c>
      <c r="G2249" s="84" t="s">
        <v>18812</v>
      </c>
      <c r="H2249" s="78"/>
      <c r="I2249" s="78"/>
      <c r="J2249" s="78"/>
      <c r="K2249" s="78"/>
      <c r="L2249" s="78"/>
    </row>
    <row r="2250" spans="1:12" s="77" customFormat="1">
      <c r="A2250" s="79">
        <v>2249</v>
      </c>
      <c r="B2250" s="79" t="s">
        <v>14168</v>
      </c>
      <c r="C2250" s="93" t="s">
        <v>18813</v>
      </c>
      <c r="D2250" s="82" t="s">
        <v>18814</v>
      </c>
      <c r="E2250" s="83" t="s">
        <v>4516</v>
      </c>
      <c r="F2250" s="84" t="s">
        <v>3917</v>
      </c>
      <c r="G2250" s="84" t="s">
        <v>18815</v>
      </c>
      <c r="H2250" s="78"/>
      <c r="I2250" s="78"/>
      <c r="J2250" s="78"/>
      <c r="K2250" s="78"/>
      <c r="L2250" s="78"/>
    </row>
    <row r="2251" spans="1:12" s="77" customFormat="1">
      <c r="A2251" s="79">
        <v>2250</v>
      </c>
      <c r="B2251" s="79" t="s">
        <v>14168</v>
      </c>
      <c r="C2251" s="93" t="s">
        <v>18816</v>
      </c>
      <c r="D2251" s="82" t="s">
        <v>18817</v>
      </c>
      <c r="E2251" s="83" t="s">
        <v>4518</v>
      </c>
      <c r="F2251" s="84" t="s">
        <v>3917</v>
      </c>
      <c r="G2251" s="84" t="s">
        <v>18818</v>
      </c>
      <c r="H2251" s="78"/>
      <c r="I2251" s="78"/>
      <c r="J2251" s="78"/>
      <c r="K2251" s="78"/>
      <c r="L2251" s="78"/>
    </row>
    <row r="2252" spans="1:12" s="77" customFormat="1">
      <c r="A2252" s="79">
        <v>2251</v>
      </c>
      <c r="B2252" s="79" t="s">
        <v>14168</v>
      </c>
      <c r="C2252" s="93" t="s">
        <v>15729</v>
      </c>
      <c r="D2252" s="82" t="s">
        <v>18819</v>
      </c>
      <c r="E2252" s="83" t="s">
        <v>4115</v>
      </c>
      <c r="F2252" s="84" t="s">
        <v>3917</v>
      </c>
      <c r="G2252" s="84" t="s">
        <v>18820</v>
      </c>
      <c r="H2252" s="78"/>
      <c r="I2252" s="78"/>
      <c r="J2252" s="78"/>
      <c r="K2252" s="78"/>
      <c r="L2252" s="78"/>
    </row>
    <row r="2253" spans="1:12" s="77" customFormat="1">
      <c r="A2253" s="79">
        <v>2252</v>
      </c>
      <c r="B2253" s="79" t="s">
        <v>14168</v>
      </c>
      <c r="C2253" s="93" t="s">
        <v>18821</v>
      </c>
      <c r="D2253" s="82" t="s">
        <v>18822</v>
      </c>
      <c r="E2253" s="83" t="s">
        <v>4551</v>
      </c>
      <c r="F2253" s="84" t="s">
        <v>3917</v>
      </c>
      <c r="G2253" s="84"/>
      <c r="H2253" s="78"/>
      <c r="I2253" s="78"/>
      <c r="J2253" s="78"/>
      <c r="K2253" s="78"/>
      <c r="L2253" s="78"/>
    </row>
    <row r="2254" spans="1:12" s="77" customFormat="1">
      <c r="A2254" s="79">
        <v>2253</v>
      </c>
      <c r="B2254" s="79" t="s">
        <v>14168</v>
      </c>
      <c r="C2254" s="93" t="s">
        <v>18823</v>
      </c>
      <c r="D2254" s="82" t="s">
        <v>18824</v>
      </c>
      <c r="E2254" s="83" t="s">
        <v>4552</v>
      </c>
      <c r="F2254" s="84" t="s">
        <v>3917</v>
      </c>
      <c r="G2254" s="84"/>
      <c r="H2254" s="78"/>
      <c r="I2254" s="78"/>
      <c r="J2254" s="78"/>
      <c r="K2254" s="78"/>
      <c r="L2254" s="78"/>
    </row>
    <row r="2255" spans="1:12" s="77" customFormat="1">
      <c r="A2255" s="79">
        <v>2254</v>
      </c>
      <c r="B2255" s="79" t="s">
        <v>14168</v>
      </c>
      <c r="C2255" s="93" t="s">
        <v>18825</v>
      </c>
      <c r="D2255" s="82" t="s">
        <v>18826</v>
      </c>
      <c r="E2255" s="83" t="s">
        <v>3514</v>
      </c>
      <c r="F2255" s="84" t="s">
        <v>3917</v>
      </c>
      <c r="G2255" s="84"/>
      <c r="H2255" s="78"/>
      <c r="I2255" s="78"/>
      <c r="J2255" s="78"/>
      <c r="K2255" s="78"/>
      <c r="L2255" s="78"/>
    </row>
    <row r="2256" spans="1:12" s="77" customFormat="1">
      <c r="A2256" s="79">
        <v>2255</v>
      </c>
      <c r="B2256" s="79" t="s">
        <v>14168</v>
      </c>
      <c r="C2256" s="93" t="s">
        <v>18827</v>
      </c>
      <c r="D2256" s="82" t="s">
        <v>18828</v>
      </c>
      <c r="E2256" s="83" t="s">
        <v>3515</v>
      </c>
      <c r="F2256" s="84" t="s">
        <v>3917</v>
      </c>
      <c r="G2256" s="84"/>
      <c r="H2256" s="78"/>
      <c r="I2256" s="78"/>
      <c r="J2256" s="78"/>
      <c r="K2256" s="78"/>
      <c r="L2256" s="78"/>
    </row>
    <row r="2257" spans="1:12" s="77" customFormat="1">
      <c r="A2257" s="79">
        <v>2256</v>
      </c>
      <c r="B2257" s="79" t="s">
        <v>14168</v>
      </c>
      <c r="C2257" s="93" t="s">
        <v>18829</v>
      </c>
      <c r="D2257" s="82" t="s">
        <v>18830</v>
      </c>
      <c r="E2257" s="83" t="s">
        <v>3516</v>
      </c>
      <c r="F2257" s="84" t="s">
        <v>3917</v>
      </c>
      <c r="G2257" s="84"/>
      <c r="H2257" s="78"/>
      <c r="I2257" s="78"/>
      <c r="J2257" s="78"/>
      <c r="K2257" s="78"/>
      <c r="L2257" s="78"/>
    </row>
    <row r="2258" spans="1:12" s="77" customFormat="1">
      <c r="A2258" s="79">
        <v>2257</v>
      </c>
      <c r="B2258" s="79" t="s">
        <v>14168</v>
      </c>
      <c r="C2258" s="93" t="s">
        <v>18831</v>
      </c>
      <c r="D2258" s="82" t="s">
        <v>4530</v>
      </c>
      <c r="E2258" s="83" t="s">
        <v>3517</v>
      </c>
      <c r="F2258" s="84" t="s">
        <v>3917</v>
      </c>
      <c r="G2258" s="84"/>
      <c r="H2258" s="78"/>
      <c r="I2258" s="78"/>
      <c r="J2258" s="78"/>
      <c r="K2258" s="78"/>
      <c r="L2258" s="78"/>
    </row>
    <row r="2259" spans="1:12" s="77" customFormat="1">
      <c r="A2259" s="79">
        <v>2258</v>
      </c>
      <c r="B2259" s="79" t="s">
        <v>14168</v>
      </c>
      <c r="C2259" s="93" t="s">
        <v>18379</v>
      </c>
      <c r="D2259" s="82" t="s">
        <v>18832</v>
      </c>
      <c r="E2259" s="83" t="s">
        <v>3518</v>
      </c>
      <c r="F2259" s="84" t="s">
        <v>3917</v>
      </c>
      <c r="G2259" s="84" t="s">
        <v>18833</v>
      </c>
      <c r="H2259" s="78"/>
      <c r="I2259" s="78"/>
      <c r="J2259" s="78"/>
      <c r="K2259" s="78"/>
      <c r="L2259" s="78"/>
    </row>
    <row r="2260" spans="1:12" s="77" customFormat="1">
      <c r="A2260" s="79">
        <v>2259</v>
      </c>
      <c r="B2260" s="79" t="s">
        <v>14168</v>
      </c>
      <c r="C2260" s="93" t="s">
        <v>18834</v>
      </c>
      <c r="D2260" s="82" t="s">
        <v>4527</v>
      </c>
      <c r="E2260" s="83" t="s">
        <v>4526</v>
      </c>
      <c r="F2260" s="84" t="s">
        <v>3917</v>
      </c>
      <c r="G2260" s="84"/>
      <c r="H2260" s="78"/>
      <c r="I2260" s="78"/>
      <c r="J2260" s="78"/>
      <c r="K2260" s="78"/>
      <c r="L2260" s="78"/>
    </row>
    <row r="2261" spans="1:12" s="77" customFormat="1">
      <c r="A2261" s="79">
        <v>2260</v>
      </c>
      <c r="B2261" s="79" t="s">
        <v>14168</v>
      </c>
      <c r="C2261" s="93" t="s">
        <v>18835</v>
      </c>
      <c r="D2261" s="82" t="s">
        <v>18836</v>
      </c>
      <c r="E2261" s="83" t="s">
        <v>4529</v>
      </c>
      <c r="F2261" s="84" t="s">
        <v>3917</v>
      </c>
      <c r="G2261" s="84"/>
      <c r="H2261" s="78"/>
      <c r="I2261" s="78"/>
      <c r="J2261" s="78"/>
      <c r="K2261" s="78"/>
      <c r="L2261" s="78"/>
    </row>
    <row r="2262" spans="1:12" s="77" customFormat="1">
      <c r="A2262" s="79">
        <v>2261</v>
      </c>
      <c r="B2262" s="79" t="s">
        <v>14168</v>
      </c>
      <c r="C2262" s="93" t="s">
        <v>18837</v>
      </c>
      <c r="D2262" s="82" t="s">
        <v>18838</v>
      </c>
      <c r="E2262" s="83" t="s">
        <v>4528</v>
      </c>
      <c r="F2262" s="84" t="s">
        <v>3917</v>
      </c>
      <c r="G2262" s="84"/>
      <c r="H2262" s="78"/>
      <c r="I2262" s="78"/>
      <c r="J2262" s="78"/>
      <c r="K2262" s="78"/>
      <c r="L2262" s="78"/>
    </row>
    <row r="2263" spans="1:12" s="77" customFormat="1">
      <c r="A2263" s="79">
        <v>2262</v>
      </c>
      <c r="B2263" s="79" t="s">
        <v>14168</v>
      </c>
      <c r="C2263" s="93" t="s">
        <v>18839</v>
      </c>
      <c r="D2263" s="82" t="s">
        <v>18840</v>
      </c>
      <c r="E2263" s="83" t="s">
        <v>6973</v>
      </c>
      <c r="F2263" s="84" t="s">
        <v>3917</v>
      </c>
      <c r="G2263" s="84"/>
    </row>
    <row r="2264" spans="1:12" s="77" customFormat="1">
      <c r="A2264" s="79">
        <v>2263</v>
      </c>
      <c r="B2264" s="79" t="s">
        <v>14168</v>
      </c>
      <c r="C2264" s="93" t="s">
        <v>18841</v>
      </c>
      <c r="D2264" s="82" t="s">
        <v>18842</v>
      </c>
      <c r="E2264" s="83" t="s">
        <v>4553</v>
      </c>
      <c r="F2264" s="84" t="s">
        <v>3917</v>
      </c>
      <c r="G2264" s="84"/>
      <c r="H2264" s="78"/>
      <c r="I2264" s="78"/>
      <c r="J2264" s="78"/>
      <c r="K2264" s="78"/>
      <c r="L2264" s="78"/>
    </row>
    <row r="2265" spans="1:12" s="77" customFormat="1">
      <c r="A2265" s="79">
        <v>2264</v>
      </c>
      <c r="B2265" s="79" t="s">
        <v>14168</v>
      </c>
      <c r="C2265" s="93" t="s">
        <v>18843</v>
      </c>
      <c r="D2265" s="82" t="s">
        <v>18844</v>
      </c>
      <c r="E2265" s="83" t="s">
        <v>4556</v>
      </c>
      <c r="F2265" s="84" t="s">
        <v>3917</v>
      </c>
      <c r="G2265" s="84"/>
      <c r="H2265" s="78"/>
      <c r="I2265" s="78"/>
      <c r="J2265" s="78"/>
      <c r="K2265" s="78"/>
      <c r="L2265" s="78"/>
    </row>
    <row r="2266" spans="1:12" s="77" customFormat="1">
      <c r="A2266" s="79">
        <v>2265</v>
      </c>
      <c r="B2266" s="79" t="s">
        <v>14168</v>
      </c>
      <c r="C2266" s="93" t="s">
        <v>18845</v>
      </c>
      <c r="D2266" s="82" t="s">
        <v>18846</v>
      </c>
      <c r="E2266" s="83" t="s">
        <v>6988</v>
      </c>
      <c r="F2266" s="84" t="s">
        <v>3917</v>
      </c>
      <c r="G2266" s="84"/>
      <c r="H2266" s="78"/>
      <c r="I2266" s="78"/>
      <c r="J2266" s="78"/>
      <c r="K2266" s="78"/>
      <c r="L2266" s="78"/>
    </row>
    <row r="2267" spans="1:12" s="77" customFormat="1">
      <c r="A2267" s="79">
        <v>2266</v>
      </c>
      <c r="B2267" s="79" t="s">
        <v>14168</v>
      </c>
      <c r="C2267" s="93" t="s">
        <v>18195</v>
      </c>
      <c r="D2267" s="82" t="s">
        <v>18847</v>
      </c>
      <c r="E2267" s="83" t="s">
        <v>6986</v>
      </c>
      <c r="F2267" s="84" t="s">
        <v>3917</v>
      </c>
      <c r="G2267" s="84" t="s">
        <v>18848</v>
      </c>
      <c r="H2267" s="78"/>
      <c r="I2267" s="78"/>
      <c r="J2267" s="78"/>
      <c r="K2267" s="78"/>
      <c r="L2267" s="78"/>
    </row>
    <row r="2268" spans="1:12" s="77" customFormat="1">
      <c r="A2268" s="79">
        <v>2267</v>
      </c>
      <c r="B2268" s="79" t="s">
        <v>14168</v>
      </c>
      <c r="C2268" s="93" t="s">
        <v>18849</v>
      </c>
      <c r="D2268" s="82" t="s">
        <v>18850</v>
      </c>
      <c r="E2268" s="83" t="s">
        <v>18851</v>
      </c>
      <c r="F2268" s="84" t="s">
        <v>3917</v>
      </c>
      <c r="G2268" s="84"/>
      <c r="H2268" s="78"/>
      <c r="I2268" s="78"/>
      <c r="J2268" s="78"/>
      <c r="K2268" s="78"/>
      <c r="L2268" s="78"/>
    </row>
    <row r="2269" spans="1:12" s="77" customFormat="1">
      <c r="A2269" s="79">
        <v>2268</v>
      </c>
      <c r="B2269" s="79" t="s">
        <v>14168</v>
      </c>
      <c r="C2269" s="93" t="s">
        <v>17326</v>
      </c>
      <c r="D2269" s="82" t="s">
        <v>6976</v>
      </c>
      <c r="E2269" s="83" t="s">
        <v>6977</v>
      </c>
      <c r="F2269" s="84" t="s">
        <v>3917</v>
      </c>
      <c r="G2269" s="84" t="s">
        <v>18852</v>
      </c>
      <c r="H2269" s="78"/>
      <c r="I2269" s="78"/>
      <c r="J2269" s="78"/>
      <c r="K2269" s="78"/>
      <c r="L2269" s="78"/>
    </row>
    <row r="2270" spans="1:12" s="77" customFormat="1">
      <c r="A2270" s="79">
        <v>2269</v>
      </c>
      <c r="B2270" s="79" t="s">
        <v>14168</v>
      </c>
      <c r="C2270" s="93" t="s">
        <v>18853</v>
      </c>
      <c r="D2270" s="82" t="s">
        <v>4558</v>
      </c>
      <c r="E2270" s="83" t="s">
        <v>4557</v>
      </c>
      <c r="F2270" s="84" t="s">
        <v>3917</v>
      </c>
      <c r="G2270" s="84"/>
      <c r="H2270" s="78"/>
      <c r="I2270" s="78"/>
      <c r="J2270" s="78"/>
      <c r="K2270" s="78"/>
      <c r="L2270" s="78"/>
    </row>
    <row r="2271" spans="1:12" s="77" customFormat="1">
      <c r="A2271" s="79">
        <v>2270</v>
      </c>
      <c r="B2271" s="79" t="s">
        <v>14168</v>
      </c>
      <c r="C2271" s="93" t="s">
        <v>18854</v>
      </c>
      <c r="D2271" s="82" t="s">
        <v>18855</v>
      </c>
      <c r="E2271" s="83" t="s">
        <v>6987</v>
      </c>
      <c r="F2271" s="84" t="s">
        <v>3917</v>
      </c>
      <c r="G2271" s="84"/>
      <c r="H2271" s="78"/>
      <c r="I2271" s="78"/>
      <c r="J2271" s="78"/>
      <c r="K2271" s="78"/>
      <c r="L2271" s="78"/>
    </row>
    <row r="2272" spans="1:12" s="77" customFormat="1">
      <c r="A2272" s="79">
        <v>2271</v>
      </c>
      <c r="B2272" s="79" t="s">
        <v>14168</v>
      </c>
      <c r="C2272" s="93" t="s">
        <v>18856</v>
      </c>
      <c r="D2272" s="82" t="s">
        <v>18857</v>
      </c>
      <c r="E2272" s="83" t="s">
        <v>6989</v>
      </c>
      <c r="F2272" s="84" t="s">
        <v>3917</v>
      </c>
      <c r="G2272" s="84"/>
      <c r="H2272" s="78"/>
      <c r="I2272" s="78"/>
      <c r="J2272" s="78"/>
      <c r="K2272" s="78"/>
      <c r="L2272" s="78"/>
    </row>
    <row r="2273" spans="1:12" s="77" customFormat="1">
      <c r="A2273" s="79">
        <v>2272</v>
      </c>
      <c r="B2273" s="79" t="s">
        <v>14168</v>
      </c>
      <c r="C2273" s="93" t="s">
        <v>18858</v>
      </c>
      <c r="D2273" s="82" t="s">
        <v>18859</v>
      </c>
      <c r="E2273" s="83" t="s">
        <v>6974</v>
      </c>
      <c r="F2273" s="84" t="s">
        <v>3917</v>
      </c>
      <c r="G2273" s="84"/>
    </row>
    <row r="2274" spans="1:12" s="77" customFormat="1">
      <c r="A2274" s="79">
        <v>2273</v>
      </c>
      <c r="B2274" s="79" t="s">
        <v>14168</v>
      </c>
      <c r="C2274" s="93" t="s">
        <v>18860</v>
      </c>
      <c r="D2274" s="82" t="s">
        <v>18861</v>
      </c>
      <c r="E2274" s="83" t="s">
        <v>18862</v>
      </c>
      <c r="F2274" s="84" t="s">
        <v>3917</v>
      </c>
      <c r="G2274" s="84"/>
    </row>
    <row r="2275" spans="1:12" s="77" customFormat="1">
      <c r="A2275" s="79">
        <v>2274</v>
      </c>
      <c r="B2275" s="79" t="s">
        <v>14168</v>
      </c>
      <c r="C2275" s="93" t="s">
        <v>18863</v>
      </c>
      <c r="D2275" s="82" t="s">
        <v>18864</v>
      </c>
      <c r="E2275" s="83" t="s">
        <v>6982</v>
      </c>
      <c r="F2275" s="84" t="s">
        <v>3917</v>
      </c>
      <c r="G2275" s="84"/>
      <c r="H2275" s="78"/>
      <c r="I2275" s="78"/>
      <c r="J2275" s="78"/>
      <c r="K2275" s="78"/>
      <c r="L2275" s="78"/>
    </row>
    <row r="2276" spans="1:12" s="77" customFormat="1">
      <c r="A2276" s="79">
        <v>2275</v>
      </c>
      <c r="B2276" s="79" t="s">
        <v>14168</v>
      </c>
      <c r="C2276" s="93" t="s">
        <v>18865</v>
      </c>
      <c r="D2276" s="82" t="s">
        <v>18866</v>
      </c>
      <c r="E2276" s="83" t="s">
        <v>18867</v>
      </c>
      <c r="F2276" s="84" t="s">
        <v>3917</v>
      </c>
      <c r="G2276" s="84"/>
    </row>
    <row r="2277" spans="1:12" s="77" customFormat="1">
      <c r="A2277" s="79">
        <v>2276</v>
      </c>
      <c r="B2277" s="79" t="s">
        <v>14168</v>
      </c>
      <c r="C2277" s="93" t="s">
        <v>18868</v>
      </c>
      <c r="D2277" s="82" t="s">
        <v>18869</v>
      </c>
      <c r="E2277" s="83" t="s">
        <v>6975</v>
      </c>
      <c r="F2277" s="84" t="s">
        <v>3917</v>
      </c>
      <c r="G2277" s="84"/>
    </row>
    <row r="2278" spans="1:12" s="77" customFormat="1">
      <c r="A2278" s="79">
        <v>2277</v>
      </c>
      <c r="B2278" s="79" t="s">
        <v>14168</v>
      </c>
      <c r="C2278" s="93" t="s">
        <v>16093</v>
      </c>
      <c r="D2278" s="82" t="s">
        <v>18870</v>
      </c>
      <c r="E2278" s="83" t="s">
        <v>18871</v>
      </c>
      <c r="F2278" s="84" t="s">
        <v>3917</v>
      </c>
      <c r="G2278" s="84" t="s">
        <v>18872</v>
      </c>
      <c r="H2278" s="78"/>
      <c r="I2278" s="78"/>
      <c r="J2278" s="78"/>
      <c r="K2278" s="78"/>
      <c r="L2278" s="78"/>
    </row>
    <row r="2279" spans="1:12" s="77" customFormat="1">
      <c r="A2279" s="79">
        <v>2278</v>
      </c>
      <c r="B2279" s="79" t="s">
        <v>14168</v>
      </c>
      <c r="C2279" s="93" t="s">
        <v>18873</v>
      </c>
      <c r="D2279" s="82" t="s">
        <v>18874</v>
      </c>
      <c r="E2279" s="83" t="s">
        <v>6983</v>
      </c>
      <c r="F2279" s="84" t="s">
        <v>3917</v>
      </c>
      <c r="G2279" s="84"/>
      <c r="H2279" s="78"/>
      <c r="I2279" s="78"/>
      <c r="J2279" s="78"/>
      <c r="K2279" s="78"/>
      <c r="L2279" s="78"/>
    </row>
    <row r="2280" spans="1:12" s="77" customFormat="1">
      <c r="A2280" s="79">
        <v>2279</v>
      </c>
      <c r="B2280" s="79" t="s">
        <v>14168</v>
      </c>
      <c r="C2280" s="93" t="s">
        <v>14874</v>
      </c>
      <c r="D2280" s="82" t="s">
        <v>18875</v>
      </c>
      <c r="E2280" s="83" t="s">
        <v>18876</v>
      </c>
      <c r="F2280" s="84" t="s">
        <v>3917</v>
      </c>
      <c r="G2280" s="84" t="s">
        <v>18877</v>
      </c>
      <c r="H2280" s="78"/>
      <c r="I2280" s="78"/>
      <c r="J2280" s="78"/>
      <c r="K2280" s="78"/>
      <c r="L2280" s="78"/>
    </row>
    <row r="2281" spans="1:12" s="77" customFormat="1">
      <c r="A2281" s="79">
        <v>2280</v>
      </c>
      <c r="B2281" s="79" t="s">
        <v>14168</v>
      </c>
      <c r="C2281" s="93" t="s">
        <v>18490</v>
      </c>
      <c r="D2281" s="82" t="s">
        <v>18878</v>
      </c>
      <c r="E2281" s="83" t="s">
        <v>18879</v>
      </c>
      <c r="F2281" s="84" t="s">
        <v>3917</v>
      </c>
      <c r="G2281" s="84" t="s">
        <v>18880</v>
      </c>
      <c r="H2281" s="78"/>
      <c r="I2281" s="78"/>
      <c r="J2281" s="78"/>
      <c r="K2281" s="78"/>
      <c r="L2281" s="78"/>
    </row>
    <row r="2282" spans="1:12" s="77" customFormat="1" ht="12" customHeight="1">
      <c r="A2282" s="79">
        <v>2281</v>
      </c>
      <c r="B2282" s="79" t="s">
        <v>14168</v>
      </c>
      <c r="C2282" s="93" t="s">
        <v>18031</v>
      </c>
      <c r="D2282" s="82" t="s">
        <v>18881</v>
      </c>
      <c r="E2282" s="83" t="s">
        <v>18882</v>
      </c>
      <c r="F2282" s="84" t="s">
        <v>3917</v>
      </c>
      <c r="G2282" s="84" t="s">
        <v>18883</v>
      </c>
      <c r="H2282" s="78"/>
      <c r="I2282" s="78"/>
      <c r="J2282" s="78"/>
      <c r="K2282" s="78"/>
      <c r="L2282" s="78"/>
    </row>
    <row r="2283" spans="1:12" s="77" customFormat="1" ht="12" customHeight="1">
      <c r="A2283" s="79">
        <v>2282</v>
      </c>
      <c r="B2283" s="79" t="s">
        <v>14168</v>
      </c>
      <c r="C2283" s="93" t="s">
        <v>18884</v>
      </c>
      <c r="D2283" s="82" t="s">
        <v>18885</v>
      </c>
      <c r="E2283" s="83" t="s">
        <v>3519</v>
      </c>
      <c r="F2283" s="84" t="s">
        <v>3917</v>
      </c>
      <c r="G2283" s="84"/>
      <c r="H2283" s="78"/>
      <c r="I2283" s="78"/>
      <c r="J2283" s="78"/>
      <c r="K2283" s="78"/>
      <c r="L2283" s="78"/>
    </row>
    <row r="2284" spans="1:12" s="77" customFormat="1" ht="12" customHeight="1">
      <c r="A2284" s="79">
        <v>2283</v>
      </c>
      <c r="B2284" s="79" t="s">
        <v>14168</v>
      </c>
      <c r="C2284" s="93" t="s">
        <v>18886</v>
      </c>
      <c r="D2284" s="82" t="s">
        <v>18887</v>
      </c>
      <c r="E2284" s="83" t="s">
        <v>3520</v>
      </c>
      <c r="F2284" s="84" t="s">
        <v>3917</v>
      </c>
      <c r="G2284" s="84"/>
      <c r="H2284" s="78"/>
      <c r="I2284" s="78"/>
      <c r="J2284" s="78"/>
      <c r="K2284" s="78"/>
      <c r="L2284" s="78"/>
    </row>
    <row r="2285" spans="1:12" s="77" customFormat="1" ht="12" customHeight="1">
      <c r="A2285" s="79">
        <v>2284</v>
      </c>
      <c r="B2285" s="79" t="s">
        <v>14171</v>
      </c>
      <c r="C2285" s="94">
        <v>7617</v>
      </c>
      <c r="D2285" s="82" t="s">
        <v>18888</v>
      </c>
      <c r="E2285" s="83" t="s">
        <v>3521</v>
      </c>
    </row>
    <row r="2286" spans="1:12" s="77" customFormat="1" ht="12" customHeight="1" thickBot="1">
      <c r="A2286" s="79">
        <v>2285</v>
      </c>
      <c r="B2286" s="79" t="s">
        <v>6993</v>
      </c>
      <c r="C2286" s="95">
        <v>298</v>
      </c>
      <c r="D2286" s="85" t="s">
        <v>18889</v>
      </c>
      <c r="E2286" s="86" t="s">
        <v>3936</v>
      </c>
    </row>
    <row r="2287" spans="1:12" s="77" customFormat="1" ht="12" customHeight="1">
      <c r="A2287" s="79">
        <v>2286</v>
      </c>
      <c r="B2287" s="79" t="s">
        <v>6993</v>
      </c>
      <c r="C2287" s="87">
        <v>406</v>
      </c>
      <c r="D2287" s="88" t="s">
        <v>18890</v>
      </c>
      <c r="E2287" s="89" t="s">
        <v>6966</v>
      </c>
    </row>
    <row r="2288" spans="1:12" s="77" customFormat="1" ht="12" customHeight="1" thickBot="1">
      <c r="A2288" s="79">
        <v>2287</v>
      </c>
      <c r="B2288" s="79" t="s">
        <v>6993</v>
      </c>
      <c r="C2288" s="90">
        <v>5013</v>
      </c>
      <c r="D2288" s="84" t="s">
        <v>18891</v>
      </c>
      <c r="E2288" s="91" t="s">
        <v>6965</v>
      </c>
    </row>
  </sheetData>
  <autoFilter ref="A1:L1" xr:uid="{61308CD9-C567-4F4D-86AD-A3785A2BFA0B}"/>
  <phoneticPr fontId="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79998168889431442"/>
  </sheetPr>
  <dimension ref="A1:N1580"/>
  <sheetViews>
    <sheetView workbookViewId="0"/>
  </sheetViews>
  <sheetFormatPr defaultRowHeight="12"/>
  <cols>
    <col min="1" max="1" width="6.625" style="100" bestFit="1" customWidth="1"/>
    <col min="2" max="2" width="6.75" style="121" customWidth="1"/>
    <col min="3" max="3" width="50.75" style="122" customWidth="1"/>
    <col min="4" max="4" width="8.125" style="121" customWidth="1"/>
    <col min="5" max="5" width="28.625" style="100" customWidth="1"/>
    <col min="6" max="6" width="11.625" style="100" customWidth="1"/>
    <col min="7" max="7" width="8.875" style="123" customWidth="1"/>
    <col min="8" max="8" width="10.5" style="100" customWidth="1"/>
    <col min="9" max="11" width="8.875" style="100" customWidth="1"/>
    <col min="12" max="13" width="26" style="124" customWidth="1"/>
    <col min="14" max="14" width="58.375" style="100" customWidth="1"/>
    <col min="15" max="16384" width="9" style="100"/>
  </cols>
  <sheetData>
    <row r="1" spans="1:14" s="96" customFormat="1" ht="36" customHeight="1">
      <c r="A1" s="97" t="s">
        <v>6995</v>
      </c>
      <c r="B1" s="97" t="s">
        <v>6996</v>
      </c>
      <c r="C1" s="97" t="s">
        <v>6997</v>
      </c>
      <c r="D1" s="97" t="s">
        <v>6998</v>
      </c>
      <c r="E1" s="97" t="s">
        <v>6999</v>
      </c>
      <c r="F1" s="98" t="s">
        <v>7000</v>
      </c>
      <c r="G1" s="99" t="s">
        <v>7001</v>
      </c>
      <c r="H1" s="98" t="s">
        <v>7002</v>
      </c>
      <c r="I1" s="98" t="s">
        <v>7003</v>
      </c>
      <c r="J1" s="98" t="s">
        <v>7004</v>
      </c>
      <c r="K1" s="98" t="s">
        <v>7005</v>
      </c>
      <c r="L1" s="97" t="s">
        <v>7006</v>
      </c>
      <c r="M1" s="97" t="s">
        <v>7007</v>
      </c>
      <c r="N1" s="98" t="s">
        <v>7008</v>
      </c>
    </row>
    <row r="2" spans="1:14" ht="12" customHeight="1">
      <c r="A2" s="101">
        <v>1</v>
      </c>
      <c r="B2" s="102">
        <v>10288</v>
      </c>
      <c r="C2" s="103" t="s">
        <v>197</v>
      </c>
      <c r="D2" s="104" t="s">
        <v>4570</v>
      </c>
      <c r="E2" s="105" t="s">
        <v>7012</v>
      </c>
      <c r="F2" s="106" t="s">
        <v>7009</v>
      </c>
      <c r="G2" s="107">
        <v>1</v>
      </c>
      <c r="H2" s="107">
        <v>2003</v>
      </c>
      <c r="I2" s="106" t="s">
        <v>7010</v>
      </c>
      <c r="J2" s="106" t="s">
        <v>7010</v>
      </c>
      <c r="K2" s="106" t="s">
        <v>7010</v>
      </c>
      <c r="L2" s="108" t="s">
        <v>7013</v>
      </c>
      <c r="M2" s="108" t="s">
        <v>7014</v>
      </c>
      <c r="N2" s="108"/>
    </row>
    <row r="3" spans="1:14" ht="12" customHeight="1">
      <c r="A3" s="101">
        <v>2</v>
      </c>
      <c r="B3" s="102">
        <v>12249</v>
      </c>
      <c r="C3" s="103" t="s">
        <v>198</v>
      </c>
      <c r="D3" s="104" t="s">
        <v>4571</v>
      </c>
      <c r="E3" s="105" t="s">
        <v>7015</v>
      </c>
      <c r="F3" s="106" t="s">
        <v>7009</v>
      </c>
      <c r="G3" s="107">
        <v>1</v>
      </c>
      <c r="H3" s="107">
        <v>2000</v>
      </c>
      <c r="I3" s="106" t="s">
        <v>7010</v>
      </c>
      <c r="J3" s="106" t="s">
        <v>7010</v>
      </c>
      <c r="K3" s="106" t="s">
        <v>7010</v>
      </c>
      <c r="L3" s="108" t="s">
        <v>7013</v>
      </c>
      <c r="M3" s="108" t="s">
        <v>7016</v>
      </c>
      <c r="N3" s="108"/>
    </row>
    <row r="4" spans="1:14" ht="12" customHeight="1">
      <c r="A4" s="101">
        <v>3</v>
      </c>
      <c r="B4" s="102">
        <v>261</v>
      </c>
      <c r="C4" s="103" t="s">
        <v>199</v>
      </c>
      <c r="D4" s="104" t="s">
        <v>4572</v>
      </c>
      <c r="E4" s="105" t="s">
        <v>7017</v>
      </c>
      <c r="F4" s="106" t="s">
        <v>18894</v>
      </c>
      <c r="G4" s="107">
        <v>1</v>
      </c>
      <c r="H4" s="107">
        <v>2000</v>
      </c>
      <c r="I4" s="106" t="s">
        <v>7010</v>
      </c>
      <c r="J4" s="106" t="s">
        <v>7010</v>
      </c>
      <c r="K4" s="106" t="s">
        <v>7010</v>
      </c>
      <c r="L4" s="108" t="s">
        <v>7013</v>
      </c>
      <c r="M4" s="108" t="s">
        <v>2979</v>
      </c>
      <c r="N4" s="108"/>
    </row>
    <row r="5" spans="1:14" ht="12" customHeight="1">
      <c r="A5" s="101">
        <v>4</v>
      </c>
      <c r="B5" s="102">
        <v>12188</v>
      </c>
      <c r="C5" s="103" t="s">
        <v>200</v>
      </c>
      <c r="D5" s="104" t="s">
        <v>4573</v>
      </c>
      <c r="E5" s="105" t="s">
        <v>7018</v>
      </c>
      <c r="F5" s="106" t="s">
        <v>18895</v>
      </c>
      <c r="G5" s="107">
        <v>1</v>
      </c>
      <c r="H5" s="107">
        <v>2000</v>
      </c>
      <c r="I5" s="106" t="s">
        <v>7010</v>
      </c>
      <c r="J5" s="106" t="s">
        <v>7010</v>
      </c>
      <c r="K5" s="106" t="s">
        <v>7010</v>
      </c>
      <c r="L5" s="108" t="s">
        <v>7013</v>
      </c>
      <c r="M5" s="108" t="s">
        <v>7019</v>
      </c>
      <c r="N5" s="108"/>
    </row>
    <row r="6" spans="1:14" ht="12" customHeight="1">
      <c r="A6" s="101">
        <v>5</v>
      </c>
      <c r="B6" s="102">
        <v>12129</v>
      </c>
      <c r="C6" s="103" t="s">
        <v>201</v>
      </c>
      <c r="D6" s="104" t="s">
        <v>4574</v>
      </c>
      <c r="E6" s="105" t="s">
        <v>7020</v>
      </c>
      <c r="F6" s="106" t="s">
        <v>7283</v>
      </c>
      <c r="G6" s="107">
        <v>1</v>
      </c>
      <c r="H6" s="107">
        <v>2000</v>
      </c>
      <c r="I6" s="106" t="s">
        <v>7010</v>
      </c>
      <c r="J6" s="106" t="s">
        <v>7010</v>
      </c>
      <c r="K6" s="106" t="s">
        <v>7010</v>
      </c>
      <c r="L6" s="108" t="s">
        <v>7013</v>
      </c>
      <c r="M6" s="108" t="s">
        <v>7021</v>
      </c>
      <c r="N6" s="108"/>
    </row>
    <row r="7" spans="1:14" ht="12" customHeight="1">
      <c r="A7" s="101">
        <v>6</v>
      </c>
      <c r="B7" s="102">
        <v>769</v>
      </c>
      <c r="C7" s="103" t="s">
        <v>202</v>
      </c>
      <c r="D7" s="104" t="s">
        <v>4575</v>
      </c>
      <c r="E7" s="105" t="s">
        <v>7022</v>
      </c>
      <c r="F7" s="106" t="s">
        <v>7333</v>
      </c>
      <c r="G7" s="107">
        <v>1</v>
      </c>
      <c r="H7" s="107">
        <v>2000</v>
      </c>
      <c r="I7" s="106" t="s">
        <v>7010</v>
      </c>
      <c r="J7" s="106" t="s">
        <v>7010</v>
      </c>
      <c r="K7" s="106" t="s">
        <v>7010</v>
      </c>
      <c r="L7" s="108" t="s">
        <v>7013</v>
      </c>
      <c r="M7" s="108" t="s">
        <v>7023</v>
      </c>
      <c r="N7" s="108"/>
    </row>
    <row r="8" spans="1:14" ht="12" customHeight="1">
      <c r="A8" s="101">
        <v>7</v>
      </c>
      <c r="B8" s="102">
        <v>11441</v>
      </c>
      <c r="C8" s="103" t="s">
        <v>203</v>
      </c>
      <c r="D8" s="104" t="s">
        <v>4576</v>
      </c>
      <c r="E8" s="105" t="s">
        <v>7024</v>
      </c>
      <c r="F8" s="106" t="s">
        <v>7025</v>
      </c>
      <c r="G8" s="107">
        <v>3</v>
      </c>
      <c r="H8" s="107">
        <v>2000</v>
      </c>
      <c r="I8" s="106" t="s">
        <v>7010</v>
      </c>
      <c r="J8" s="106" t="s">
        <v>7010</v>
      </c>
      <c r="K8" s="106" t="s">
        <v>7010</v>
      </c>
      <c r="L8" s="108" t="s">
        <v>18896</v>
      </c>
      <c r="M8" s="108" t="s">
        <v>7027</v>
      </c>
      <c r="N8" s="108"/>
    </row>
    <row r="9" spans="1:14" ht="12" customHeight="1">
      <c r="A9" s="101">
        <v>8</v>
      </c>
      <c r="B9" s="102">
        <v>12136</v>
      </c>
      <c r="C9" s="103" t="s">
        <v>204</v>
      </c>
      <c r="D9" s="104" t="s">
        <v>4577</v>
      </c>
      <c r="E9" s="105" t="s">
        <v>7028</v>
      </c>
      <c r="F9" s="106" t="s">
        <v>7029</v>
      </c>
      <c r="G9" s="107">
        <v>1</v>
      </c>
      <c r="H9" s="107">
        <v>2002</v>
      </c>
      <c r="I9" s="106" t="s">
        <v>7010</v>
      </c>
      <c r="J9" s="106" t="s">
        <v>7010</v>
      </c>
      <c r="K9" s="106" t="s">
        <v>7010</v>
      </c>
      <c r="L9" s="108" t="s">
        <v>7013</v>
      </c>
      <c r="M9" s="108" t="s">
        <v>7021</v>
      </c>
      <c r="N9" s="108"/>
    </row>
    <row r="10" spans="1:14" ht="12" customHeight="1">
      <c r="A10" s="101">
        <v>9</v>
      </c>
      <c r="B10" s="102">
        <v>10440</v>
      </c>
      <c r="C10" s="103" t="s">
        <v>205</v>
      </c>
      <c r="D10" s="104" t="s">
        <v>4578</v>
      </c>
      <c r="E10" s="105" t="s">
        <v>7030</v>
      </c>
      <c r="F10" s="106" t="s">
        <v>7688</v>
      </c>
      <c r="G10" s="107">
        <v>1</v>
      </c>
      <c r="H10" s="107">
        <v>2000</v>
      </c>
      <c r="I10" s="106" t="s">
        <v>7010</v>
      </c>
      <c r="J10" s="106" t="s">
        <v>7010</v>
      </c>
      <c r="K10" s="106" t="s">
        <v>7010</v>
      </c>
      <c r="L10" s="108" t="s">
        <v>7013</v>
      </c>
      <c r="M10" s="108" t="s">
        <v>7019</v>
      </c>
      <c r="N10" s="108"/>
    </row>
    <row r="11" spans="1:14" ht="13.5" customHeight="1">
      <c r="A11" s="101">
        <v>10</v>
      </c>
      <c r="B11" s="102">
        <v>10441</v>
      </c>
      <c r="C11" s="103" t="s">
        <v>206</v>
      </c>
      <c r="D11" s="104" t="s">
        <v>4579</v>
      </c>
      <c r="E11" s="105" t="s">
        <v>7031</v>
      </c>
      <c r="F11" s="106" t="s">
        <v>7651</v>
      </c>
      <c r="G11" s="107">
        <v>1</v>
      </c>
      <c r="H11" s="107">
        <v>2000</v>
      </c>
      <c r="I11" s="106" t="s">
        <v>7010</v>
      </c>
      <c r="J11" s="106" t="s">
        <v>7010</v>
      </c>
      <c r="K11" s="106" t="s">
        <v>7010</v>
      </c>
      <c r="L11" s="108" t="s">
        <v>7013</v>
      </c>
      <c r="M11" s="108" t="s">
        <v>7021</v>
      </c>
      <c r="N11" s="108"/>
    </row>
    <row r="12" spans="1:14" ht="13.5" customHeight="1">
      <c r="A12" s="101">
        <v>11</v>
      </c>
      <c r="B12" s="102">
        <v>592</v>
      </c>
      <c r="C12" s="103" t="s">
        <v>207</v>
      </c>
      <c r="D12" s="104" t="s">
        <v>4580</v>
      </c>
      <c r="E12" s="105" t="s">
        <v>7032</v>
      </c>
      <c r="F12" s="106" t="s">
        <v>8411</v>
      </c>
      <c r="G12" s="107">
        <v>1</v>
      </c>
      <c r="H12" s="107">
        <v>2000</v>
      </c>
      <c r="I12" s="106" t="s">
        <v>7010</v>
      </c>
      <c r="J12" s="106" t="s">
        <v>7010</v>
      </c>
      <c r="K12" s="106" t="s">
        <v>7010</v>
      </c>
      <c r="L12" s="108" t="s">
        <v>7013</v>
      </c>
      <c r="M12" s="108" t="s">
        <v>2979</v>
      </c>
      <c r="N12" s="108"/>
    </row>
    <row r="13" spans="1:14" ht="13.5" customHeight="1">
      <c r="A13" s="101">
        <v>12</v>
      </c>
      <c r="B13" s="102">
        <v>10211</v>
      </c>
      <c r="C13" s="103" t="s">
        <v>208</v>
      </c>
      <c r="D13" s="104" t="s">
        <v>4581</v>
      </c>
      <c r="E13" s="105" t="s">
        <v>7033</v>
      </c>
      <c r="F13" s="106" t="s">
        <v>7316</v>
      </c>
      <c r="G13" s="107">
        <v>2</v>
      </c>
      <c r="H13" s="107">
        <v>2000</v>
      </c>
      <c r="I13" s="106" t="s">
        <v>7010</v>
      </c>
      <c r="J13" s="106" t="s">
        <v>7010</v>
      </c>
      <c r="K13" s="106" t="s">
        <v>7010</v>
      </c>
      <c r="L13" s="108" t="s">
        <v>7013</v>
      </c>
      <c r="M13" s="108" t="s">
        <v>7016</v>
      </c>
      <c r="N13" s="108"/>
    </row>
    <row r="14" spans="1:14" ht="13.5" customHeight="1">
      <c r="A14" s="101">
        <v>13</v>
      </c>
      <c r="B14" s="102">
        <v>11631</v>
      </c>
      <c r="C14" s="103" t="s">
        <v>209</v>
      </c>
      <c r="D14" s="104" t="s">
        <v>4582</v>
      </c>
      <c r="E14" s="105" t="s">
        <v>7034</v>
      </c>
      <c r="F14" s="106" t="s">
        <v>7356</v>
      </c>
      <c r="G14" s="107">
        <v>1</v>
      </c>
      <c r="H14" s="107">
        <v>2000</v>
      </c>
      <c r="I14" s="106" t="s">
        <v>7010</v>
      </c>
      <c r="J14" s="106" t="s">
        <v>7010</v>
      </c>
      <c r="K14" s="106" t="s">
        <v>7010</v>
      </c>
      <c r="L14" s="108" t="s">
        <v>7035</v>
      </c>
      <c r="M14" s="108" t="s">
        <v>7036</v>
      </c>
      <c r="N14" s="108"/>
    </row>
    <row r="15" spans="1:14" ht="13.5" customHeight="1">
      <c r="A15" s="101">
        <v>14</v>
      </c>
      <c r="B15" s="102">
        <v>11440</v>
      </c>
      <c r="C15" s="103" t="s">
        <v>210</v>
      </c>
      <c r="D15" s="104" t="s">
        <v>4583</v>
      </c>
      <c r="E15" s="105" t="s">
        <v>7037</v>
      </c>
      <c r="F15" s="106" t="s">
        <v>7009</v>
      </c>
      <c r="G15" s="107">
        <v>1</v>
      </c>
      <c r="H15" s="107">
        <v>2006</v>
      </c>
      <c r="I15" s="106" t="s">
        <v>7010</v>
      </c>
      <c r="J15" s="106" t="s">
        <v>7010</v>
      </c>
      <c r="K15" s="106" t="s">
        <v>7010</v>
      </c>
      <c r="L15" s="108" t="s">
        <v>7013</v>
      </c>
      <c r="M15" s="108" t="s">
        <v>7011</v>
      </c>
      <c r="N15" s="108"/>
    </row>
    <row r="16" spans="1:14" ht="13.5" customHeight="1">
      <c r="A16" s="101">
        <v>15</v>
      </c>
      <c r="B16" s="102">
        <v>236</v>
      </c>
      <c r="C16" s="103" t="s">
        <v>211</v>
      </c>
      <c r="D16" s="104" t="s">
        <v>4584</v>
      </c>
      <c r="E16" s="105" t="s">
        <v>7038</v>
      </c>
      <c r="F16" s="106" t="s">
        <v>7110</v>
      </c>
      <c r="G16" s="107">
        <v>7</v>
      </c>
      <c r="H16" s="107">
        <v>2000</v>
      </c>
      <c r="I16" s="106" t="s">
        <v>7010</v>
      </c>
      <c r="J16" s="106" t="s">
        <v>7010</v>
      </c>
      <c r="K16" s="106" t="s">
        <v>7010</v>
      </c>
      <c r="L16" s="108" t="s">
        <v>7013</v>
      </c>
      <c r="M16" s="108" t="s">
        <v>7039</v>
      </c>
      <c r="N16" s="108"/>
    </row>
    <row r="17" spans="1:14" ht="13.5" customHeight="1">
      <c r="A17" s="101">
        <v>16</v>
      </c>
      <c r="B17" s="102">
        <v>10474</v>
      </c>
      <c r="C17" s="103" t="s">
        <v>212</v>
      </c>
      <c r="D17" s="104" t="s">
        <v>4585</v>
      </c>
      <c r="E17" s="105" t="s">
        <v>7040</v>
      </c>
      <c r="F17" s="106" t="s">
        <v>7516</v>
      </c>
      <c r="G17" s="107">
        <v>1</v>
      </c>
      <c r="H17" s="107">
        <v>2000</v>
      </c>
      <c r="I17" s="106" t="s">
        <v>7010</v>
      </c>
      <c r="J17" s="106" t="s">
        <v>7010</v>
      </c>
      <c r="K17" s="106" t="s">
        <v>7010</v>
      </c>
      <c r="L17" s="108" t="s">
        <v>7041</v>
      </c>
      <c r="M17" s="108" t="s">
        <v>7019</v>
      </c>
      <c r="N17" s="108"/>
    </row>
    <row r="18" spans="1:14" ht="13.5" customHeight="1">
      <c r="A18" s="101">
        <v>17</v>
      </c>
      <c r="B18" s="102">
        <v>10114</v>
      </c>
      <c r="C18" s="103" t="s">
        <v>213</v>
      </c>
      <c r="D18" s="104" t="s">
        <v>4586</v>
      </c>
      <c r="E18" s="105" t="s">
        <v>7042</v>
      </c>
      <c r="F18" s="106" t="s">
        <v>7464</v>
      </c>
      <c r="G18" s="107">
        <v>1</v>
      </c>
      <c r="H18" s="107">
        <v>2000</v>
      </c>
      <c r="I18" s="106" t="s">
        <v>7010</v>
      </c>
      <c r="J18" s="106" t="s">
        <v>7010</v>
      </c>
      <c r="K18" s="106" t="s">
        <v>7010</v>
      </c>
      <c r="L18" s="108" t="s">
        <v>7043</v>
      </c>
      <c r="M18" s="108" t="s">
        <v>7019</v>
      </c>
      <c r="N18" s="108"/>
    </row>
    <row r="19" spans="1:14" ht="13.5" customHeight="1">
      <c r="A19" s="101">
        <v>18</v>
      </c>
      <c r="B19" s="102">
        <v>10255</v>
      </c>
      <c r="C19" s="103" t="s">
        <v>214</v>
      </c>
      <c r="D19" s="104" t="s">
        <v>4587</v>
      </c>
      <c r="E19" s="105" t="s">
        <v>7044</v>
      </c>
      <c r="F19" s="106" t="s">
        <v>7464</v>
      </c>
      <c r="G19" s="107">
        <v>1</v>
      </c>
      <c r="H19" s="107">
        <v>2000</v>
      </c>
      <c r="I19" s="106" t="s">
        <v>7010</v>
      </c>
      <c r="J19" s="106" t="s">
        <v>7010</v>
      </c>
      <c r="K19" s="106" t="s">
        <v>7010</v>
      </c>
      <c r="L19" s="108" t="s">
        <v>7045</v>
      </c>
      <c r="M19" s="108" t="s">
        <v>7019</v>
      </c>
      <c r="N19" s="108"/>
    </row>
    <row r="20" spans="1:14" ht="13.5" customHeight="1">
      <c r="A20" s="101">
        <v>19</v>
      </c>
      <c r="B20" s="102">
        <v>707</v>
      </c>
      <c r="C20" s="103" t="s">
        <v>215</v>
      </c>
      <c r="D20" s="104" t="s">
        <v>4588</v>
      </c>
      <c r="E20" s="105" t="s">
        <v>7046</v>
      </c>
      <c r="F20" s="106" t="s">
        <v>18897</v>
      </c>
      <c r="G20" s="107">
        <v>1</v>
      </c>
      <c r="H20" s="107">
        <v>2000</v>
      </c>
      <c r="I20" s="106" t="s">
        <v>7010</v>
      </c>
      <c r="J20" s="106" t="s">
        <v>7010</v>
      </c>
      <c r="K20" s="106" t="s">
        <v>7010</v>
      </c>
      <c r="L20" s="108" t="s">
        <v>7013</v>
      </c>
      <c r="M20" s="108" t="s">
        <v>7011</v>
      </c>
      <c r="N20" s="108"/>
    </row>
    <row r="21" spans="1:14" ht="13.5" customHeight="1">
      <c r="A21" s="101">
        <v>20</v>
      </c>
      <c r="B21" s="102">
        <v>10409</v>
      </c>
      <c r="C21" s="103" t="s">
        <v>216</v>
      </c>
      <c r="D21" s="104" t="s">
        <v>4589</v>
      </c>
      <c r="E21" s="105" t="s">
        <v>7047</v>
      </c>
      <c r="F21" s="106" t="s">
        <v>7464</v>
      </c>
      <c r="G21" s="107">
        <v>1</v>
      </c>
      <c r="H21" s="107">
        <v>2000</v>
      </c>
      <c r="I21" s="106" t="s">
        <v>7010</v>
      </c>
      <c r="J21" s="106" t="s">
        <v>7010</v>
      </c>
      <c r="K21" s="106" t="s">
        <v>7010</v>
      </c>
      <c r="L21" s="108" t="s">
        <v>7048</v>
      </c>
      <c r="M21" s="108" t="s">
        <v>7011</v>
      </c>
      <c r="N21" s="108"/>
    </row>
    <row r="22" spans="1:14" ht="13.5" customHeight="1">
      <c r="A22" s="101">
        <v>21</v>
      </c>
      <c r="B22" s="102">
        <v>701</v>
      </c>
      <c r="C22" s="103" t="s">
        <v>217</v>
      </c>
      <c r="D22" s="104" t="s">
        <v>4590</v>
      </c>
      <c r="E22" s="105" t="s">
        <v>7049</v>
      </c>
      <c r="F22" s="106" t="s">
        <v>18898</v>
      </c>
      <c r="G22" s="107">
        <v>1</v>
      </c>
      <c r="H22" s="107">
        <v>2000</v>
      </c>
      <c r="I22" s="106" t="s">
        <v>7010</v>
      </c>
      <c r="J22" s="106" t="s">
        <v>7010</v>
      </c>
      <c r="K22" s="106" t="s">
        <v>7010</v>
      </c>
      <c r="L22" s="108" t="s">
        <v>7013</v>
      </c>
      <c r="M22" s="108" t="s">
        <v>2979</v>
      </c>
      <c r="N22" s="108"/>
    </row>
    <row r="23" spans="1:14" ht="13.5" customHeight="1">
      <c r="A23" s="101">
        <v>22</v>
      </c>
      <c r="B23" s="102">
        <v>401</v>
      </c>
      <c r="C23" s="103" t="s">
        <v>218</v>
      </c>
      <c r="D23" s="104" t="s">
        <v>4591</v>
      </c>
      <c r="E23" s="105" t="s">
        <v>7050</v>
      </c>
      <c r="F23" s="106" t="s">
        <v>18899</v>
      </c>
      <c r="G23" s="107">
        <v>1</v>
      </c>
      <c r="H23" s="107">
        <v>2000</v>
      </c>
      <c r="I23" s="106" t="s">
        <v>7010</v>
      </c>
      <c r="J23" s="106" t="s">
        <v>7010</v>
      </c>
      <c r="K23" s="106" t="s">
        <v>7010</v>
      </c>
      <c r="L23" s="108" t="s">
        <v>7013</v>
      </c>
      <c r="M23" s="108" t="s">
        <v>2979</v>
      </c>
      <c r="N23" s="108"/>
    </row>
    <row r="24" spans="1:14" ht="13.5" customHeight="1">
      <c r="A24" s="101">
        <v>23</v>
      </c>
      <c r="B24" s="102">
        <v>11738</v>
      </c>
      <c r="C24" s="103" t="s">
        <v>219</v>
      </c>
      <c r="D24" s="104" t="s">
        <v>4592</v>
      </c>
      <c r="E24" s="105" t="s">
        <v>7051</v>
      </c>
      <c r="F24" s="106" t="s">
        <v>8234</v>
      </c>
      <c r="G24" s="107">
        <v>1</v>
      </c>
      <c r="H24" s="107">
        <v>2000</v>
      </c>
      <c r="I24" s="106" t="s">
        <v>7010</v>
      </c>
      <c r="J24" s="106" t="s">
        <v>7010</v>
      </c>
      <c r="K24" s="106" t="s">
        <v>7010</v>
      </c>
      <c r="L24" s="108" t="s">
        <v>7013</v>
      </c>
      <c r="M24" s="108" t="s">
        <v>7016</v>
      </c>
      <c r="N24" s="108"/>
    </row>
    <row r="25" spans="1:14" ht="13.5" customHeight="1">
      <c r="A25" s="101">
        <v>24</v>
      </c>
      <c r="B25" s="102">
        <v>10488</v>
      </c>
      <c r="C25" s="103" t="s">
        <v>220</v>
      </c>
      <c r="D25" s="104" t="s">
        <v>4593</v>
      </c>
      <c r="E25" s="105" t="s">
        <v>7052</v>
      </c>
      <c r="F25" s="106" t="s">
        <v>7218</v>
      </c>
      <c r="G25" s="107">
        <v>3</v>
      </c>
      <c r="H25" s="107">
        <v>2000</v>
      </c>
      <c r="I25" s="106" t="s">
        <v>7010</v>
      </c>
      <c r="J25" s="106" t="s">
        <v>7010</v>
      </c>
      <c r="K25" s="106" t="s">
        <v>7010</v>
      </c>
      <c r="L25" s="108" t="s">
        <v>7013</v>
      </c>
      <c r="M25" s="108" t="s">
        <v>2979</v>
      </c>
      <c r="N25" s="108"/>
    </row>
    <row r="26" spans="1:14" ht="13.5" customHeight="1">
      <c r="A26" s="101">
        <v>25</v>
      </c>
      <c r="B26" s="102">
        <v>10450</v>
      </c>
      <c r="C26" s="103" t="s">
        <v>221</v>
      </c>
      <c r="D26" s="104" t="s">
        <v>4594</v>
      </c>
      <c r="E26" s="105" t="s">
        <v>7053</v>
      </c>
      <c r="F26" s="106" t="s">
        <v>8074</v>
      </c>
      <c r="G26" s="107">
        <v>1</v>
      </c>
      <c r="H26" s="107">
        <v>2000</v>
      </c>
      <c r="I26" s="106" t="s">
        <v>7010</v>
      </c>
      <c r="J26" s="106" t="s">
        <v>7010</v>
      </c>
      <c r="K26" s="106" t="s">
        <v>7010</v>
      </c>
      <c r="L26" s="108" t="s">
        <v>7013</v>
      </c>
      <c r="M26" s="108" t="s">
        <v>7023</v>
      </c>
      <c r="N26" s="108"/>
    </row>
    <row r="27" spans="1:14" ht="13.5" customHeight="1">
      <c r="A27" s="101">
        <v>26</v>
      </c>
      <c r="B27" s="102">
        <v>6</v>
      </c>
      <c r="C27" s="103" t="s">
        <v>222</v>
      </c>
      <c r="D27" s="104" t="s">
        <v>4595</v>
      </c>
      <c r="E27" s="105" t="s">
        <v>7054</v>
      </c>
      <c r="F27" s="106" t="s">
        <v>7195</v>
      </c>
      <c r="G27" s="107">
        <v>1</v>
      </c>
      <c r="H27" s="107">
        <v>2000</v>
      </c>
      <c r="I27" s="106" t="s">
        <v>7010</v>
      </c>
      <c r="J27" s="106" t="s">
        <v>7010</v>
      </c>
      <c r="K27" s="106" t="s">
        <v>7010</v>
      </c>
      <c r="L27" s="108" t="s">
        <v>7055</v>
      </c>
      <c r="M27" s="108" t="s">
        <v>7027</v>
      </c>
      <c r="N27" s="108"/>
    </row>
    <row r="28" spans="1:14" ht="13.5" customHeight="1">
      <c r="A28" s="101">
        <v>27</v>
      </c>
      <c r="B28" s="102">
        <v>376</v>
      </c>
      <c r="C28" s="103" t="s">
        <v>223</v>
      </c>
      <c r="D28" s="104" t="s">
        <v>4596</v>
      </c>
      <c r="E28" s="105" t="s">
        <v>7056</v>
      </c>
      <c r="F28" s="106" t="s">
        <v>7029</v>
      </c>
      <c r="G28" s="107">
        <v>1</v>
      </c>
      <c r="H28" s="107">
        <v>2000</v>
      </c>
      <c r="I28" s="106" t="s">
        <v>7010</v>
      </c>
      <c r="J28" s="106" t="s">
        <v>7010</v>
      </c>
      <c r="K28" s="106" t="s">
        <v>7010</v>
      </c>
      <c r="L28" s="108" t="s">
        <v>7035</v>
      </c>
      <c r="M28" s="108" t="s">
        <v>7036</v>
      </c>
      <c r="N28" s="108"/>
    </row>
    <row r="29" spans="1:14" ht="13.5" customHeight="1">
      <c r="A29" s="101">
        <v>28</v>
      </c>
      <c r="B29" s="102">
        <v>10444</v>
      </c>
      <c r="C29" s="103" t="s">
        <v>224</v>
      </c>
      <c r="D29" s="104" t="s">
        <v>4597</v>
      </c>
      <c r="E29" s="105" t="s">
        <v>7057</v>
      </c>
      <c r="F29" s="106" t="s">
        <v>8094</v>
      </c>
      <c r="G29" s="107">
        <v>1</v>
      </c>
      <c r="H29" s="107">
        <v>2000</v>
      </c>
      <c r="I29" s="106" t="s">
        <v>7010</v>
      </c>
      <c r="J29" s="106" t="s">
        <v>7010</v>
      </c>
      <c r="K29" s="106" t="s">
        <v>7010</v>
      </c>
      <c r="L29" s="108" t="s">
        <v>7013</v>
      </c>
      <c r="M29" s="108" t="s">
        <v>7019</v>
      </c>
      <c r="N29" s="108"/>
    </row>
    <row r="30" spans="1:14" ht="13.5" customHeight="1">
      <c r="A30" s="101">
        <v>29</v>
      </c>
      <c r="B30" s="102">
        <v>11634</v>
      </c>
      <c r="C30" s="103" t="s">
        <v>225</v>
      </c>
      <c r="D30" s="104" t="s">
        <v>4598</v>
      </c>
      <c r="E30" s="105" t="s">
        <v>7058</v>
      </c>
      <c r="F30" s="106" t="s">
        <v>7009</v>
      </c>
      <c r="G30" s="107">
        <v>1</v>
      </c>
      <c r="H30" s="107">
        <v>2007</v>
      </c>
      <c r="I30" s="106" t="s">
        <v>7010</v>
      </c>
      <c r="J30" s="106" t="s">
        <v>7010</v>
      </c>
      <c r="K30" s="106" t="s">
        <v>7010</v>
      </c>
      <c r="L30" s="108" t="s">
        <v>7013</v>
      </c>
      <c r="M30" s="108" t="s">
        <v>7019</v>
      </c>
      <c r="N30" s="108"/>
    </row>
    <row r="31" spans="1:14" ht="13.5" customHeight="1">
      <c r="A31" s="101">
        <v>30</v>
      </c>
      <c r="B31" s="102">
        <v>10459</v>
      </c>
      <c r="C31" s="103" t="s">
        <v>226</v>
      </c>
      <c r="D31" s="104" t="s">
        <v>4599</v>
      </c>
      <c r="E31" s="105" t="s">
        <v>7059</v>
      </c>
      <c r="F31" s="106" t="s">
        <v>7333</v>
      </c>
      <c r="G31" s="107">
        <v>1</v>
      </c>
      <c r="H31" s="107">
        <v>2000</v>
      </c>
      <c r="I31" s="106" t="s">
        <v>7010</v>
      </c>
      <c r="J31" s="106" t="s">
        <v>7010</v>
      </c>
      <c r="K31" s="106" t="s">
        <v>7010</v>
      </c>
      <c r="L31" s="108" t="s">
        <v>7013</v>
      </c>
      <c r="M31" s="108" t="s">
        <v>7021</v>
      </c>
      <c r="N31" s="108"/>
    </row>
    <row r="32" spans="1:14" ht="13.5" customHeight="1">
      <c r="A32" s="101">
        <v>31</v>
      </c>
      <c r="B32" s="102">
        <v>10</v>
      </c>
      <c r="C32" s="103" t="s">
        <v>227</v>
      </c>
      <c r="D32" s="104" t="s">
        <v>4600</v>
      </c>
      <c r="E32" s="105" t="s">
        <v>7060</v>
      </c>
      <c r="F32" s="106" t="s">
        <v>7524</v>
      </c>
      <c r="G32" s="107">
        <v>1</v>
      </c>
      <c r="H32" s="107">
        <v>2000</v>
      </c>
      <c r="I32" s="106" t="s">
        <v>7010</v>
      </c>
      <c r="J32" s="106" t="s">
        <v>7010</v>
      </c>
      <c r="K32" s="106" t="s">
        <v>7010</v>
      </c>
      <c r="L32" s="108" t="s">
        <v>7055</v>
      </c>
      <c r="M32" s="108" t="s">
        <v>7019</v>
      </c>
      <c r="N32" s="108"/>
    </row>
    <row r="33" spans="1:14" ht="13.5" customHeight="1">
      <c r="A33" s="101">
        <v>32</v>
      </c>
      <c r="B33" s="102">
        <v>10453</v>
      </c>
      <c r="C33" s="103" t="s">
        <v>228</v>
      </c>
      <c r="D33" s="104" t="s">
        <v>4601</v>
      </c>
      <c r="E33" s="105" t="s">
        <v>7061</v>
      </c>
      <c r="F33" s="106" t="s">
        <v>7464</v>
      </c>
      <c r="G33" s="107">
        <v>1</v>
      </c>
      <c r="H33" s="107">
        <v>2000</v>
      </c>
      <c r="I33" s="106" t="s">
        <v>7010</v>
      </c>
      <c r="J33" s="106" t="s">
        <v>7010</v>
      </c>
      <c r="K33" s="106" t="s">
        <v>7010</v>
      </c>
      <c r="L33" s="108" t="s">
        <v>7013</v>
      </c>
      <c r="M33" s="108" t="s">
        <v>7036</v>
      </c>
      <c r="N33" s="108"/>
    </row>
    <row r="34" spans="1:14" ht="13.5" customHeight="1">
      <c r="A34" s="101">
        <v>33</v>
      </c>
      <c r="B34" s="102">
        <v>266</v>
      </c>
      <c r="C34" s="103" t="s">
        <v>229</v>
      </c>
      <c r="D34" s="104" t="s">
        <v>4602</v>
      </c>
      <c r="E34" s="105" t="s">
        <v>7062</v>
      </c>
      <c r="F34" s="106" t="s">
        <v>7609</v>
      </c>
      <c r="G34" s="107">
        <v>1</v>
      </c>
      <c r="H34" s="107">
        <v>2000</v>
      </c>
      <c r="I34" s="106" t="s">
        <v>7010</v>
      </c>
      <c r="J34" s="106" t="s">
        <v>7010</v>
      </c>
      <c r="K34" s="106" t="s">
        <v>7010</v>
      </c>
      <c r="L34" s="108" t="s">
        <v>7013</v>
      </c>
      <c r="M34" s="108" t="s">
        <v>2979</v>
      </c>
      <c r="N34" s="108"/>
    </row>
    <row r="35" spans="1:14" ht="13.5" customHeight="1">
      <c r="A35" s="101">
        <v>34</v>
      </c>
      <c r="B35" s="102">
        <v>10437</v>
      </c>
      <c r="C35" s="103" t="s">
        <v>230</v>
      </c>
      <c r="D35" s="104" t="s">
        <v>4603</v>
      </c>
      <c r="E35" s="105" t="s">
        <v>7063</v>
      </c>
      <c r="F35" s="106" t="s">
        <v>7029</v>
      </c>
      <c r="G35" s="107">
        <v>1</v>
      </c>
      <c r="H35" s="107">
        <v>2000</v>
      </c>
      <c r="I35" s="106" t="s">
        <v>7010</v>
      </c>
      <c r="J35" s="106" t="s">
        <v>7010</v>
      </c>
      <c r="K35" s="106" t="s">
        <v>7010</v>
      </c>
      <c r="L35" s="108" t="s">
        <v>7013</v>
      </c>
      <c r="M35" s="108" t="s">
        <v>7021</v>
      </c>
      <c r="N35" s="108"/>
    </row>
    <row r="36" spans="1:14" ht="13.5" customHeight="1">
      <c r="A36" s="101">
        <v>35</v>
      </c>
      <c r="B36" s="102">
        <v>12126</v>
      </c>
      <c r="C36" s="103" t="s">
        <v>231</v>
      </c>
      <c r="D36" s="104" t="s">
        <v>4604</v>
      </c>
      <c r="E36" s="105" t="s">
        <v>7064</v>
      </c>
      <c r="F36" s="106" t="s">
        <v>18894</v>
      </c>
      <c r="G36" s="107">
        <v>4</v>
      </c>
      <c r="H36" s="107">
        <v>2000</v>
      </c>
      <c r="I36" s="106" t="s">
        <v>7010</v>
      </c>
      <c r="J36" s="106" t="s">
        <v>7010</v>
      </c>
      <c r="K36" s="106" t="s">
        <v>7010</v>
      </c>
      <c r="L36" s="108" t="s">
        <v>7013</v>
      </c>
      <c r="M36" s="108" t="s">
        <v>7021</v>
      </c>
      <c r="N36" s="108"/>
    </row>
    <row r="37" spans="1:14" ht="13.5" customHeight="1">
      <c r="A37" s="101">
        <v>36</v>
      </c>
      <c r="B37" s="102">
        <v>10460</v>
      </c>
      <c r="C37" s="103" t="s">
        <v>232</v>
      </c>
      <c r="D37" s="104" t="s">
        <v>4605</v>
      </c>
      <c r="E37" s="105" t="s">
        <v>7065</v>
      </c>
      <c r="F37" s="106" t="s">
        <v>7029</v>
      </c>
      <c r="G37" s="107">
        <v>1</v>
      </c>
      <c r="H37" s="107">
        <v>2000</v>
      </c>
      <c r="I37" s="106" t="s">
        <v>7010</v>
      </c>
      <c r="J37" s="106" t="s">
        <v>7010</v>
      </c>
      <c r="K37" s="106" t="s">
        <v>7010</v>
      </c>
      <c r="L37" s="108" t="s">
        <v>7013</v>
      </c>
      <c r="M37" s="108" t="s">
        <v>7021</v>
      </c>
      <c r="N37" s="108"/>
    </row>
    <row r="38" spans="1:14" ht="13.5" customHeight="1">
      <c r="A38" s="101">
        <v>37</v>
      </c>
      <c r="B38" s="102">
        <v>10457</v>
      </c>
      <c r="C38" s="103" t="s">
        <v>233</v>
      </c>
      <c r="D38" s="104" t="s">
        <v>4606</v>
      </c>
      <c r="E38" s="105" t="s">
        <v>7066</v>
      </c>
      <c r="F38" s="106" t="s">
        <v>7660</v>
      </c>
      <c r="G38" s="107">
        <v>1</v>
      </c>
      <c r="H38" s="107">
        <v>2000</v>
      </c>
      <c r="I38" s="106" t="s">
        <v>7010</v>
      </c>
      <c r="J38" s="106" t="s">
        <v>7010</v>
      </c>
      <c r="K38" s="106" t="s">
        <v>7010</v>
      </c>
      <c r="L38" s="108" t="s">
        <v>7013</v>
      </c>
      <c r="M38" s="108" t="s">
        <v>7016</v>
      </c>
      <c r="N38" s="108"/>
    </row>
    <row r="39" spans="1:14" ht="13.5" customHeight="1">
      <c r="A39" s="101">
        <v>38</v>
      </c>
      <c r="B39" s="102">
        <v>146</v>
      </c>
      <c r="C39" s="103" t="s">
        <v>234</v>
      </c>
      <c r="D39" s="104" t="s">
        <v>4607</v>
      </c>
      <c r="E39" s="105" t="s">
        <v>7067</v>
      </c>
      <c r="F39" s="106" t="s">
        <v>7289</v>
      </c>
      <c r="G39" s="107">
        <v>1</v>
      </c>
      <c r="H39" s="107">
        <v>2000</v>
      </c>
      <c r="I39" s="106" t="s">
        <v>7010</v>
      </c>
      <c r="J39" s="106" t="s">
        <v>7010</v>
      </c>
      <c r="K39" s="106" t="s">
        <v>7010</v>
      </c>
      <c r="L39" s="108" t="s">
        <v>7013</v>
      </c>
      <c r="M39" s="108" t="s">
        <v>7039</v>
      </c>
      <c r="N39" s="108"/>
    </row>
    <row r="40" spans="1:14" ht="13.5" customHeight="1">
      <c r="A40" s="101">
        <v>39</v>
      </c>
      <c r="B40" s="102">
        <v>10461</v>
      </c>
      <c r="C40" s="103" t="s">
        <v>235</v>
      </c>
      <c r="D40" s="104" t="s">
        <v>4608</v>
      </c>
      <c r="E40" s="105" t="s">
        <v>7068</v>
      </c>
      <c r="F40" s="106" t="s">
        <v>7789</v>
      </c>
      <c r="G40" s="107">
        <v>1</v>
      </c>
      <c r="H40" s="107">
        <v>2000</v>
      </c>
      <c r="I40" s="106" t="s">
        <v>7010</v>
      </c>
      <c r="J40" s="106" t="s">
        <v>7010</v>
      </c>
      <c r="K40" s="106" t="s">
        <v>7010</v>
      </c>
      <c r="L40" s="108" t="s">
        <v>7013</v>
      </c>
      <c r="M40" s="108" t="s">
        <v>2979</v>
      </c>
      <c r="N40" s="108"/>
    </row>
    <row r="41" spans="1:14" ht="13.5" customHeight="1">
      <c r="A41" s="101">
        <v>40</v>
      </c>
      <c r="B41" s="102">
        <v>11869</v>
      </c>
      <c r="C41" s="103" t="s">
        <v>236</v>
      </c>
      <c r="D41" s="104" t="s">
        <v>4609</v>
      </c>
      <c r="E41" s="105" t="s">
        <v>7069</v>
      </c>
      <c r="F41" s="106" t="s">
        <v>7009</v>
      </c>
      <c r="G41" s="107">
        <v>1</v>
      </c>
      <c r="H41" s="107">
        <v>2008</v>
      </c>
      <c r="I41" s="106" t="s">
        <v>7010</v>
      </c>
      <c r="J41" s="106" t="s">
        <v>7010</v>
      </c>
      <c r="K41" s="106" t="s">
        <v>7010</v>
      </c>
      <c r="L41" s="108" t="s">
        <v>7013</v>
      </c>
      <c r="M41" s="108" t="s">
        <v>7036</v>
      </c>
      <c r="N41" s="108"/>
    </row>
    <row r="42" spans="1:14" ht="13.5" customHeight="1">
      <c r="A42" s="101">
        <v>41</v>
      </c>
      <c r="B42" s="102">
        <v>10469</v>
      </c>
      <c r="C42" s="103" t="s">
        <v>237</v>
      </c>
      <c r="D42" s="104" t="s">
        <v>4610</v>
      </c>
      <c r="E42" s="105" t="s">
        <v>7070</v>
      </c>
      <c r="F42" s="106" t="s">
        <v>7543</v>
      </c>
      <c r="G42" s="107">
        <v>1</v>
      </c>
      <c r="H42" s="107">
        <v>2000</v>
      </c>
      <c r="I42" s="106" t="s">
        <v>7010</v>
      </c>
      <c r="J42" s="106" t="s">
        <v>7010</v>
      </c>
      <c r="K42" s="106" t="s">
        <v>7010</v>
      </c>
      <c r="L42" s="108" t="s">
        <v>7013</v>
      </c>
      <c r="M42" s="108" t="s">
        <v>7019</v>
      </c>
      <c r="N42" s="108"/>
    </row>
    <row r="43" spans="1:14" ht="13.5" customHeight="1">
      <c r="A43" s="101">
        <v>42</v>
      </c>
      <c r="B43" s="102">
        <v>12</v>
      </c>
      <c r="C43" s="103" t="s">
        <v>238</v>
      </c>
      <c r="D43" s="104" t="s">
        <v>4611</v>
      </c>
      <c r="E43" s="105" t="s">
        <v>7071</v>
      </c>
      <c r="F43" s="106" t="s">
        <v>7129</v>
      </c>
      <c r="G43" s="107">
        <v>1</v>
      </c>
      <c r="H43" s="107">
        <v>2000</v>
      </c>
      <c r="I43" s="106" t="s">
        <v>7010</v>
      </c>
      <c r="J43" s="106" t="s">
        <v>7010</v>
      </c>
      <c r="K43" s="106" t="s">
        <v>7010</v>
      </c>
      <c r="L43" s="108" t="s">
        <v>7055</v>
      </c>
      <c r="M43" s="108" t="s">
        <v>7019</v>
      </c>
      <c r="N43" s="108"/>
    </row>
    <row r="44" spans="1:14" ht="13.5" customHeight="1">
      <c r="A44" s="101">
        <v>43</v>
      </c>
      <c r="B44" s="102">
        <v>10468</v>
      </c>
      <c r="C44" s="103" t="s">
        <v>239</v>
      </c>
      <c r="D44" s="104" t="s">
        <v>4612</v>
      </c>
      <c r="E44" s="105" t="s">
        <v>7072</v>
      </c>
      <c r="F44" s="106" t="s">
        <v>8264</v>
      </c>
      <c r="G44" s="107">
        <v>1</v>
      </c>
      <c r="H44" s="107">
        <v>2000</v>
      </c>
      <c r="I44" s="106" t="s">
        <v>7010</v>
      </c>
      <c r="J44" s="106" t="s">
        <v>7010</v>
      </c>
      <c r="K44" s="106" t="s">
        <v>7010</v>
      </c>
      <c r="L44" s="108" t="s">
        <v>7013</v>
      </c>
      <c r="M44" s="108" t="s">
        <v>7019</v>
      </c>
      <c r="N44" s="108"/>
    </row>
    <row r="45" spans="1:14" ht="13.5" customHeight="1">
      <c r="A45" s="101">
        <v>44</v>
      </c>
      <c r="B45" s="102">
        <v>453</v>
      </c>
      <c r="C45" s="103" t="s">
        <v>240</v>
      </c>
      <c r="D45" s="104" t="s">
        <v>4613</v>
      </c>
      <c r="E45" s="105" t="s">
        <v>7073</v>
      </c>
      <c r="F45" s="106" t="s">
        <v>7174</v>
      </c>
      <c r="G45" s="107">
        <v>1</v>
      </c>
      <c r="H45" s="107">
        <v>2000</v>
      </c>
      <c r="I45" s="106" t="s">
        <v>7010</v>
      </c>
      <c r="J45" s="106" t="s">
        <v>7010</v>
      </c>
      <c r="K45" s="106" t="s">
        <v>7010</v>
      </c>
      <c r="L45" s="108" t="s">
        <v>7013</v>
      </c>
      <c r="M45" s="108" t="s">
        <v>7039</v>
      </c>
      <c r="N45" s="108"/>
    </row>
    <row r="46" spans="1:14" ht="13.5" customHeight="1">
      <c r="A46" s="101">
        <v>45</v>
      </c>
      <c r="B46" s="102">
        <v>35</v>
      </c>
      <c r="C46" s="103" t="s">
        <v>241</v>
      </c>
      <c r="D46" s="104" t="s">
        <v>4614</v>
      </c>
      <c r="E46" s="105" t="s">
        <v>7074</v>
      </c>
      <c r="F46" s="106" t="s">
        <v>7075</v>
      </c>
      <c r="G46" s="107">
        <v>1</v>
      </c>
      <c r="H46" s="107">
        <v>2005</v>
      </c>
      <c r="I46" s="106" t="s">
        <v>7010</v>
      </c>
      <c r="J46" s="106" t="s">
        <v>7010</v>
      </c>
      <c r="K46" s="106" t="s">
        <v>7010</v>
      </c>
      <c r="L46" s="108" t="s">
        <v>7013</v>
      </c>
      <c r="M46" s="108" t="s">
        <v>7016</v>
      </c>
      <c r="N46" s="108"/>
    </row>
    <row r="47" spans="1:14" ht="13.5" customHeight="1">
      <c r="A47" s="101">
        <v>46</v>
      </c>
      <c r="B47" s="102">
        <v>12103</v>
      </c>
      <c r="C47" s="103" t="s">
        <v>242</v>
      </c>
      <c r="D47" s="104" t="s">
        <v>4615</v>
      </c>
      <c r="E47" s="105" t="s">
        <v>7076</v>
      </c>
      <c r="F47" s="106" t="s">
        <v>7609</v>
      </c>
      <c r="G47" s="107">
        <v>2</v>
      </c>
      <c r="H47" s="107">
        <v>2000</v>
      </c>
      <c r="I47" s="106" t="s">
        <v>7010</v>
      </c>
      <c r="J47" s="106" t="s">
        <v>7010</v>
      </c>
      <c r="K47" s="106" t="s">
        <v>7010</v>
      </c>
      <c r="L47" s="108" t="s">
        <v>7013</v>
      </c>
      <c r="M47" s="108" t="s">
        <v>7021</v>
      </c>
      <c r="N47" s="108"/>
    </row>
    <row r="48" spans="1:14" ht="13.5" customHeight="1">
      <c r="A48" s="101">
        <v>47</v>
      </c>
      <c r="B48" s="102">
        <v>10465</v>
      </c>
      <c r="C48" s="103" t="s">
        <v>243</v>
      </c>
      <c r="D48" s="104" t="s">
        <v>4616</v>
      </c>
      <c r="E48" s="105" t="s">
        <v>7077</v>
      </c>
      <c r="F48" s="106" t="s">
        <v>8234</v>
      </c>
      <c r="G48" s="107">
        <v>1</v>
      </c>
      <c r="H48" s="107">
        <v>2000</v>
      </c>
      <c r="I48" s="106" t="s">
        <v>7010</v>
      </c>
      <c r="J48" s="106" t="s">
        <v>7010</v>
      </c>
      <c r="K48" s="106" t="s">
        <v>7010</v>
      </c>
      <c r="L48" s="108" t="s">
        <v>7013</v>
      </c>
      <c r="M48" s="108" t="s">
        <v>7078</v>
      </c>
      <c r="N48" s="108"/>
    </row>
    <row r="49" spans="1:14" ht="13.5" customHeight="1">
      <c r="A49" s="101">
        <v>48</v>
      </c>
      <c r="B49" s="102">
        <v>12230</v>
      </c>
      <c r="C49" s="103" t="s">
        <v>244</v>
      </c>
      <c r="D49" s="104" t="s">
        <v>4617</v>
      </c>
      <c r="E49" s="105" t="s">
        <v>7079</v>
      </c>
      <c r="F49" s="106" t="s">
        <v>7085</v>
      </c>
      <c r="G49" s="107">
        <v>1</v>
      </c>
      <c r="H49" s="107">
        <v>2000</v>
      </c>
      <c r="I49" s="106" t="s">
        <v>7010</v>
      </c>
      <c r="J49" s="106" t="s">
        <v>7010</v>
      </c>
      <c r="K49" s="106" t="s">
        <v>7010</v>
      </c>
      <c r="L49" s="108" t="s">
        <v>7013</v>
      </c>
      <c r="M49" s="108" t="s">
        <v>7016</v>
      </c>
      <c r="N49" s="108"/>
    </row>
    <row r="50" spans="1:14" ht="13.5" customHeight="1">
      <c r="A50" s="101">
        <v>49</v>
      </c>
      <c r="B50" s="102">
        <v>726</v>
      </c>
      <c r="C50" s="103" t="s">
        <v>245</v>
      </c>
      <c r="D50" s="104" t="s">
        <v>4618</v>
      </c>
      <c r="E50" s="105" t="s">
        <v>7080</v>
      </c>
      <c r="F50" s="106" t="s">
        <v>18900</v>
      </c>
      <c r="G50" s="107">
        <v>1</v>
      </c>
      <c r="H50" s="107">
        <v>2000</v>
      </c>
      <c r="I50" s="106" t="s">
        <v>7010</v>
      </c>
      <c r="J50" s="106" t="s">
        <v>7010</v>
      </c>
      <c r="K50" s="106" t="s">
        <v>7010</v>
      </c>
      <c r="L50" s="108" t="s">
        <v>7013</v>
      </c>
      <c r="M50" s="108" t="s">
        <v>7016</v>
      </c>
      <c r="N50" s="108"/>
    </row>
    <row r="51" spans="1:14" ht="13.5" customHeight="1">
      <c r="A51" s="101">
        <v>50</v>
      </c>
      <c r="B51" s="102">
        <v>10470</v>
      </c>
      <c r="C51" s="103" t="s">
        <v>246</v>
      </c>
      <c r="D51" s="104" t="s">
        <v>4619</v>
      </c>
      <c r="E51" s="105" t="s">
        <v>7081</v>
      </c>
      <c r="F51" s="106" t="s">
        <v>8234</v>
      </c>
      <c r="G51" s="107">
        <v>1</v>
      </c>
      <c r="H51" s="107">
        <v>2000</v>
      </c>
      <c r="I51" s="106" t="s">
        <v>7010</v>
      </c>
      <c r="J51" s="106" t="s">
        <v>7010</v>
      </c>
      <c r="K51" s="106" t="s">
        <v>7010</v>
      </c>
      <c r="L51" s="108" t="s">
        <v>7013</v>
      </c>
      <c r="M51" s="108" t="s">
        <v>7011</v>
      </c>
      <c r="N51" s="108"/>
    </row>
    <row r="52" spans="1:14" ht="13.5" customHeight="1">
      <c r="A52" s="101">
        <v>51</v>
      </c>
      <c r="B52" s="102">
        <v>10476</v>
      </c>
      <c r="C52" s="103" t="s">
        <v>247</v>
      </c>
      <c r="D52" s="104" t="s">
        <v>4620</v>
      </c>
      <c r="E52" s="105" t="s">
        <v>7082</v>
      </c>
      <c r="F52" s="106" t="s">
        <v>7174</v>
      </c>
      <c r="G52" s="107">
        <v>1</v>
      </c>
      <c r="H52" s="107">
        <v>2000</v>
      </c>
      <c r="I52" s="106" t="s">
        <v>7010</v>
      </c>
      <c r="J52" s="106" t="s">
        <v>7010</v>
      </c>
      <c r="K52" s="106" t="s">
        <v>7010</v>
      </c>
      <c r="L52" s="108" t="s">
        <v>7041</v>
      </c>
      <c r="M52" s="108" t="s">
        <v>7019</v>
      </c>
      <c r="N52" s="108"/>
    </row>
    <row r="53" spans="1:14" ht="13.5" customHeight="1">
      <c r="A53" s="101">
        <v>52</v>
      </c>
      <c r="B53" s="102">
        <v>216</v>
      </c>
      <c r="C53" s="103" t="s">
        <v>248</v>
      </c>
      <c r="D53" s="104" t="s">
        <v>4621</v>
      </c>
      <c r="E53" s="105" t="s">
        <v>7083</v>
      </c>
      <c r="F53" s="106" t="s">
        <v>18901</v>
      </c>
      <c r="G53" s="107">
        <v>1</v>
      </c>
      <c r="H53" s="107">
        <v>2000</v>
      </c>
      <c r="I53" s="106" t="s">
        <v>7010</v>
      </c>
      <c r="J53" s="106" t="s">
        <v>7010</v>
      </c>
      <c r="K53" s="106" t="s">
        <v>7010</v>
      </c>
      <c r="L53" s="108" t="s">
        <v>7013</v>
      </c>
      <c r="M53" s="108" t="s">
        <v>7023</v>
      </c>
      <c r="N53" s="108"/>
    </row>
    <row r="54" spans="1:14" ht="13.5" customHeight="1">
      <c r="A54" s="101">
        <v>53</v>
      </c>
      <c r="B54" s="102">
        <v>12565</v>
      </c>
      <c r="C54" s="103" t="s">
        <v>249</v>
      </c>
      <c r="D54" s="104" t="s">
        <v>4622</v>
      </c>
      <c r="E54" s="105" t="s">
        <v>7084</v>
      </c>
      <c r="F54" s="106" t="s">
        <v>7085</v>
      </c>
      <c r="G54" s="107">
        <v>1</v>
      </c>
      <c r="H54" s="107">
        <v>2002</v>
      </c>
      <c r="I54" s="106" t="s">
        <v>7010</v>
      </c>
      <c r="J54" s="106" t="s">
        <v>7010</v>
      </c>
      <c r="K54" s="106" t="s">
        <v>7010</v>
      </c>
      <c r="L54" s="108" t="s">
        <v>7013</v>
      </c>
      <c r="M54" s="108" t="s">
        <v>2979</v>
      </c>
      <c r="N54" s="108"/>
    </row>
    <row r="55" spans="1:14" ht="13.5" customHeight="1">
      <c r="A55" s="101">
        <v>54</v>
      </c>
      <c r="B55" s="102">
        <v>10456</v>
      </c>
      <c r="C55" s="103" t="s">
        <v>250</v>
      </c>
      <c r="D55" s="104" t="s">
        <v>4623</v>
      </c>
      <c r="E55" s="105" t="s">
        <v>7086</v>
      </c>
      <c r="F55" s="106" t="s">
        <v>7789</v>
      </c>
      <c r="G55" s="107">
        <v>1</v>
      </c>
      <c r="H55" s="107">
        <v>2000</v>
      </c>
      <c r="I55" s="106" t="s">
        <v>7010</v>
      </c>
      <c r="J55" s="106" t="s">
        <v>7010</v>
      </c>
      <c r="K55" s="106" t="s">
        <v>7010</v>
      </c>
      <c r="L55" s="108" t="s">
        <v>7013</v>
      </c>
      <c r="M55" s="108" t="s">
        <v>7016</v>
      </c>
      <c r="N55" s="108"/>
    </row>
    <row r="56" spans="1:14" ht="13.5" customHeight="1">
      <c r="A56" s="101">
        <v>55</v>
      </c>
      <c r="B56" s="102">
        <v>10071</v>
      </c>
      <c r="C56" s="103" t="s">
        <v>251</v>
      </c>
      <c r="D56" s="104" t="s">
        <v>4624</v>
      </c>
      <c r="E56" s="105" t="s">
        <v>7087</v>
      </c>
      <c r="F56" s="106" t="s">
        <v>8264</v>
      </c>
      <c r="G56" s="107">
        <v>1</v>
      </c>
      <c r="H56" s="107">
        <v>2000</v>
      </c>
      <c r="I56" s="106" t="s">
        <v>7010</v>
      </c>
      <c r="J56" s="106" t="s">
        <v>7010</v>
      </c>
      <c r="K56" s="106" t="s">
        <v>7010</v>
      </c>
      <c r="L56" s="108" t="s">
        <v>7013</v>
      </c>
      <c r="M56" s="108" t="s">
        <v>7016</v>
      </c>
      <c r="N56" s="108"/>
    </row>
    <row r="57" spans="1:14" ht="13.5" customHeight="1">
      <c r="A57" s="101">
        <v>56</v>
      </c>
      <c r="B57" s="102">
        <v>23</v>
      </c>
      <c r="C57" s="103" t="s">
        <v>252</v>
      </c>
      <c r="D57" s="104" t="s">
        <v>4625</v>
      </c>
      <c r="E57" s="105" t="s">
        <v>7088</v>
      </c>
      <c r="F57" s="106" t="s">
        <v>7009</v>
      </c>
      <c r="G57" s="107">
        <v>1</v>
      </c>
      <c r="H57" s="107">
        <v>2000</v>
      </c>
      <c r="I57" s="106" t="s">
        <v>7010</v>
      </c>
      <c r="J57" s="106" t="s">
        <v>7010</v>
      </c>
      <c r="K57" s="106" t="s">
        <v>7010</v>
      </c>
      <c r="L57" s="108" t="s">
        <v>7055</v>
      </c>
      <c r="M57" s="108" t="s">
        <v>7027</v>
      </c>
      <c r="N57" s="108"/>
    </row>
    <row r="58" spans="1:14" ht="13.5" customHeight="1">
      <c r="A58" s="101">
        <v>57</v>
      </c>
      <c r="B58" s="102">
        <v>11565</v>
      </c>
      <c r="C58" s="103" t="s">
        <v>253</v>
      </c>
      <c r="D58" s="104" t="s">
        <v>4626</v>
      </c>
      <c r="E58" s="105" t="s">
        <v>7089</v>
      </c>
      <c r="F58" s="106" t="s">
        <v>7025</v>
      </c>
      <c r="G58" s="107">
        <v>1</v>
      </c>
      <c r="H58" s="107">
        <v>2000</v>
      </c>
      <c r="I58" s="106" t="s">
        <v>7010</v>
      </c>
      <c r="J58" s="106" t="s">
        <v>7010</v>
      </c>
      <c r="K58" s="106" t="s">
        <v>7010</v>
      </c>
      <c r="L58" s="108" t="s">
        <v>7013</v>
      </c>
      <c r="M58" s="108" t="s">
        <v>7019</v>
      </c>
      <c r="N58" s="108"/>
    </row>
    <row r="59" spans="1:14" ht="13.5" customHeight="1">
      <c r="A59" s="101">
        <v>58</v>
      </c>
      <c r="B59" s="102">
        <v>10231</v>
      </c>
      <c r="C59" s="103" t="s">
        <v>254</v>
      </c>
      <c r="D59" s="104" t="s">
        <v>4627</v>
      </c>
      <c r="E59" s="105" t="s">
        <v>7090</v>
      </c>
      <c r="F59" s="106" t="s">
        <v>18902</v>
      </c>
      <c r="G59" s="107">
        <v>1</v>
      </c>
      <c r="H59" s="107">
        <v>2000</v>
      </c>
      <c r="I59" s="106" t="s">
        <v>7010</v>
      </c>
      <c r="J59" s="106" t="s">
        <v>7010</v>
      </c>
      <c r="K59" s="106" t="s">
        <v>7010</v>
      </c>
      <c r="L59" s="108" t="s">
        <v>7013</v>
      </c>
      <c r="M59" s="108" t="s">
        <v>7019</v>
      </c>
      <c r="N59" s="108"/>
    </row>
    <row r="60" spans="1:14" ht="13.5" customHeight="1">
      <c r="A60" s="101">
        <v>59</v>
      </c>
      <c r="B60" s="102">
        <v>10439</v>
      </c>
      <c r="C60" s="103" t="s">
        <v>255</v>
      </c>
      <c r="D60" s="104" t="s">
        <v>4628</v>
      </c>
      <c r="E60" s="105" t="s">
        <v>7091</v>
      </c>
      <c r="F60" s="106" t="s">
        <v>7951</v>
      </c>
      <c r="G60" s="107">
        <v>1</v>
      </c>
      <c r="H60" s="107">
        <v>2000</v>
      </c>
      <c r="I60" s="106" t="s">
        <v>7010</v>
      </c>
      <c r="J60" s="106" t="s">
        <v>7010</v>
      </c>
      <c r="K60" s="106" t="s">
        <v>7010</v>
      </c>
      <c r="L60" s="108" t="s">
        <v>7013</v>
      </c>
      <c r="M60" s="108" t="s">
        <v>7016</v>
      </c>
      <c r="N60" s="108"/>
    </row>
    <row r="61" spans="1:14" ht="13.5" customHeight="1">
      <c r="A61" s="101">
        <v>60</v>
      </c>
      <c r="B61" s="102">
        <v>26</v>
      </c>
      <c r="C61" s="103" t="s">
        <v>256</v>
      </c>
      <c r="D61" s="104" t="s">
        <v>4629</v>
      </c>
      <c r="E61" s="105" t="s">
        <v>7092</v>
      </c>
      <c r="F61" s="106" t="s">
        <v>7789</v>
      </c>
      <c r="G61" s="107">
        <v>1</v>
      </c>
      <c r="H61" s="107">
        <v>2000</v>
      </c>
      <c r="I61" s="106" t="s">
        <v>7010</v>
      </c>
      <c r="J61" s="106" t="s">
        <v>7010</v>
      </c>
      <c r="K61" s="106" t="s">
        <v>7010</v>
      </c>
      <c r="L61" s="108" t="s">
        <v>7055</v>
      </c>
      <c r="M61" s="108" t="s">
        <v>7019</v>
      </c>
      <c r="N61" s="108"/>
    </row>
    <row r="62" spans="1:14" ht="13.5" customHeight="1">
      <c r="A62" s="101">
        <v>61</v>
      </c>
      <c r="B62" s="102">
        <v>11881</v>
      </c>
      <c r="C62" s="103" t="s">
        <v>257</v>
      </c>
      <c r="D62" s="104" t="s">
        <v>4630</v>
      </c>
      <c r="E62" s="105" t="s">
        <v>7093</v>
      </c>
      <c r="F62" s="106" t="s">
        <v>7336</v>
      </c>
      <c r="G62" s="107">
        <v>1</v>
      </c>
      <c r="H62" s="107">
        <v>2000</v>
      </c>
      <c r="I62" s="106" t="s">
        <v>7010</v>
      </c>
      <c r="J62" s="106" t="s">
        <v>7010</v>
      </c>
      <c r="K62" s="106" t="s">
        <v>7010</v>
      </c>
      <c r="L62" s="108" t="s">
        <v>7013</v>
      </c>
      <c r="M62" s="108" t="s">
        <v>7021</v>
      </c>
      <c r="N62" s="108"/>
    </row>
    <row r="63" spans="1:14" ht="13.5" customHeight="1">
      <c r="A63" s="101">
        <v>62</v>
      </c>
      <c r="B63" s="102">
        <v>10436</v>
      </c>
      <c r="C63" s="103" t="s">
        <v>258</v>
      </c>
      <c r="D63" s="104" t="s">
        <v>4631</v>
      </c>
      <c r="E63" s="105" t="s">
        <v>7094</v>
      </c>
      <c r="F63" s="106" t="s">
        <v>7009</v>
      </c>
      <c r="G63" s="107">
        <v>1</v>
      </c>
      <c r="H63" s="107">
        <v>2005</v>
      </c>
      <c r="I63" s="106" t="s">
        <v>7010</v>
      </c>
      <c r="J63" s="106" t="s">
        <v>7010</v>
      </c>
      <c r="K63" s="106" t="s">
        <v>7010</v>
      </c>
      <c r="L63" s="108" t="s">
        <v>7013</v>
      </c>
      <c r="M63" s="108" t="s">
        <v>7014</v>
      </c>
      <c r="N63" s="108"/>
    </row>
    <row r="64" spans="1:14" ht="13.5" customHeight="1">
      <c r="A64" s="101">
        <v>63</v>
      </c>
      <c r="B64" s="102">
        <v>10455</v>
      </c>
      <c r="C64" s="103" t="s">
        <v>259</v>
      </c>
      <c r="D64" s="104" t="s">
        <v>4632</v>
      </c>
      <c r="E64" s="105" t="s">
        <v>7095</v>
      </c>
      <c r="F64" s="106" t="s">
        <v>18900</v>
      </c>
      <c r="G64" s="107">
        <v>1</v>
      </c>
      <c r="H64" s="107">
        <v>2000</v>
      </c>
      <c r="I64" s="106" t="s">
        <v>7010</v>
      </c>
      <c r="J64" s="106" t="s">
        <v>7010</v>
      </c>
      <c r="K64" s="106" t="s">
        <v>7010</v>
      </c>
      <c r="L64" s="108" t="s">
        <v>7013</v>
      </c>
      <c r="M64" s="108" t="s">
        <v>7019</v>
      </c>
      <c r="N64" s="108"/>
    </row>
    <row r="65" spans="1:14" ht="13.5" customHeight="1">
      <c r="A65" s="101">
        <v>64</v>
      </c>
      <c r="B65" s="102">
        <v>277</v>
      </c>
      <c r="C65" s="103" t="s">
        <v>260</v>
      </c>
      <c r="D65" s="104" t="s">
        <v>4633</v>
      </c>
      <c r="E65" s="105" t="s">
        <v>7096</v>
      </c>
      <c r="F65" s="106" t="s">
        <v>18903</v>
      </c>
      <c r="G65" s="107">
        <v>1</v>
      </c>
      <c r="H65" s="107">
        <v>2000</v>
      </c>
      <c r="I65" s="106" t="s">
        <v>7010</v>
      </c>
      <c r="J65" s="106" t="s">
        <v>7010</v>
      </c>
      <c r="K65" s="106" t="s">
        <v>7010</v>
      </c>
      <c r="L65" s="108" t="s">
        <v>7013</v>
      </c>
      <c r="M65" s="108" t="s">
        <v>2979</v>
      </c>
      <c r="N65" s="108"/>
    </row>
    <row r="66" spans="1:14" ht="13.5" customHeight="1">
      <c r="A66" s="101">
        <v>65</v>
      </c>
      <c r="B66" s="102">
        <v>10472</v>
      </c>
      <c r="C66" s="103" t="s">
        <v>261</v>
      </c>
      <c r="D66" s="104" t="s">
        <v>4634</v>
      </c>
      <c r="E66" s="105" t="s">
        <v>7097</v>
      </c>
      <c r="F66" s="106" t="s">
        <v>7951</v>
      </c>
      <c r="G66" s="107">
        <v>1</v>
      </c>
      <c r="H66" s="107">
        <v>2000</v>
      </c>
      <c r="I66" s="106" t="s">
        <v>7010</v>
      </c>
      <c r="J66" s="106" t="s">
        <v>7010</v>
      </c>
      <c r="K66" s="106" t="s">
        <v>7010</v>
      </c>
      <c r="L66" s="108" t="s">
        <v>7013</v>
      </c>
      <c r="M66" s="108" t="s">
        <v>7039</v>
      </c>
      <c r="N66" s="108"/>
    </row>
    <row r="67" spans="1:14" ht="13.5" customHeight="1">
      <c r="A67" s="101">
        <v>66</v>
      </c>
      <c r="B67" s="102">
        <v>12149</v>
      </c>
      <c r="C67" s="103" t="s">
        <v>262</v>
      </c>
      <c r="D67" s="104" t="s">
        <v>4635</v>
      </c>
      <c r="E67" s="105" t="s">
        <v>7098</v>
      </c>
      <c r="F67" s="106" t="s">
        <v>7289</v>
      </c>
      <c r="G67" s="107">
        <v>1</v>
      </c>
      <c r="H67" s="107">
        <v>2000</v>
      </c>
      <c r="I67" s="106" t="s">
        <v>7010</v>
      </c>
      <c r="J67" s="106" t="s">
        <v>7010</v>
      </c>
      <c r="K67" s="106" t="s">
        <v>7010</v>
      </c>
      <c r="L67" s="108" t="s">
        <v>7013</v>
      </c>
      <c r="M67" s="108" t="s">
        <v>2979</v>
      </c>
      <c r="N67" s="108"/>
    </row>
    <row r="68" spans="1:14" ht="13.5" customHeight="1">
      <c r="A68" s="101">
        <v>67</v>
      </c>
      <c r="B68" s="102">
        <v>10479</v>
      </c>
      <c r="C68" s="103" t="s">
        <v>263</v>
      </c>
      <c r="D68" s="104" t="s">
        <v>4636</v>
      </c>
      <c r="E68" s="105" t="s">
        <v>7099</v>
      </c>
      <c r="F68" s="106" t="s">
        <v>18904</v>
      </c>
      <c r="G68" s="107">
        <v>1</v>
      </c>
      <c r="H68" s="107">
        <v>2000</v>
      </c>
      <c r="I68" s="106" t="s">
        <v>7010</v>
      </c>
      <c r="J68" s="106" t="s">
        <v>7010</v>
      </c>
      <c r="K68" s="106" t="s">
        <v>7010</v>
      </c>
      <c r="L68" s="108" t="s">
        <v>7013</v>
      </c>
      <c r="M68" s="108" t="s">
        <v>7014</v>
      </c>
      <c r="N68" s="108"/>
    </row>
    <row r="69" spans="1:14" ht="13.5" customHeight="1">
      <c r="A69" s="101">
        <v>68</v>
      </c>
      <c r="B69" s="102">
        <v>12356</v>
      </c>
      <c r="C69" s="103" t="s">
        <v>264</v>
      </c>
      <c r="D69" s="104" t="s">
        <v>4637</v>
      </c>
      <c r="E69" s="105" t="s">
        <v>7100</v>
      </c>
      <c r="F69" s="106" t="s">
        <v>7009</v>
      </c>
      <c r="G69" s="107">
        <v>1</v>
      </c>
      <c r="H69" s="107">
        <v>2010</v>
      </c>
      <c r="I69" s="106" t="s">
        <v>7010</v>
      </c>
      <c r="J69" s="106" t="s">
        <v>7010</v>
      </c>
      <c r="K69" s="106" t="s">
        <v>7010</v>
      </c>
      <c r="L69" s="108" t="s">
        <v>7013</v>
      </c>
      <c r="M69" s="108" t="s">
        <v>7011</v>
      </c>
      <c r="N69" s="108"/>
    </row>
    <row r="70" spans="1:14" ht="13.5" customHeight="1">
      <c r="A70" s="101">
        <v>69</v>
      </c>
      <c r="B70" s="102">
        <v>10434</v>
      </c>
      <c r="C70" s="103" t="s">
        <v>265</v>
      </c>
      <c r="D70" s="104" t="s">
        <v>4638</v>
      </c>
      <c r="E70" s="105" t="s">
        <v>7101</v>
      </c>
      <c r="F70" s="106" t="s">
        <v>7922</v>
      </c>
      <c r="G70" s="107">
        <v>1</v>
      </c>
      <c r="H70" s="107">
        <v>2000</v>
      </c>
      <c r="I70" s="106" t="s">
        <v>7010</v>
      </c>
      <c r="J70" s="106" t="s">
        <v>7010</v>
      </c>
      <c r="K70" s="106" t="s">
        <v>7010</v>
      </c>
      <c r="L70" s="108" t="s">
        <v>7013</v>
      </c>
      <c r="M70" s="108" t="s">
        <v>2979</v>
      </c>
      <c r="N70" s="108"/>
    </row>
    <row r="71" spans="1:14" ht="13.5" customHeight="1">
      <c r="A71" s="101">
        <v>70</v>
      </c>
      <c r="B71" s="102">
        <v>12243</v>
      </c>
      <c r="C71" s="103" t="s">
        <v>266</v>
      </c>
      <c r="D71" s="104" t="s">
        <v>4639</v>
      </c>
      <c r="E71" s="105" t="s">
        <v>7102</v>
      </c>
      <c r="F71" s="106" t="s">
        <v>7849</v>
      </c>
      <c r="G71" s="107">
        <v>1</v>
      </c>
      <c r="H71" s="107">
        <v>2000</v>
      </c>
      <c r="I71" s="106" t="s">
        <v>7010</v>
      </c>
      <c r="J71" s="106" t="s">
        <v>7010</v>
      </c>
      <c r="K71" s="106" t="s">
        <v>7010</v>
      </c>
      <c r="L71" s="108" t="s">
        <v>7013</v>
      </c>
      <c r="M71" s="108" t="s">
        <v>7011</v>
      </c>
      <c r="N71" s="108"/>
    </row>
    <row r="72" spans="1:14" ht="13.5" customHeight="1">
      <c r="A72" s="101">
        <v>71</v>
      </c>
      <c r="B72" s="102">
        <v>10463</v>
      </c>
      <c r="C72" s="103" t="s">
        <v>267</v>
      </c>
      <c r="D72" s="104" t="s">
        <v>4640</v>
      </c>
      <c r="E72" s="105" t="s">
        <v>7103</v>
      </c>
      <c r="F72" s="106" t="s">
        <v>8128</v>
      </c>
      <c r="G72" s="107">
        <v>1</v>
      </c>
      <c r="H72" s="107">
        <v>2000</v>
      </c>
      <c r="I72" s="106" t="s">
        <v>7010</v>
      </c>
      <c r="J72" s="106" t="s">
        <v>7010</v>
      </c>
      <c r="K72" s="106" t="s">
        <v>7010</v>
      </c>
      <c r="L72" s="108" t="s">
        <v>7013</v>
      </c>
      <c r="M72" s="108" t="s">
        <v>7019</v>
      </c>
      <c r="N72" s="108"/>
    </row>
    <row r="73" spans="1:14" ht="13.5" customHeight="1">
      <c r="A73" s="101">
        <v>72</v>
      </c>
      <c r="B73" s="102">
        <v>10482</v>
      </c>
      <c r="C73" s="103" t="s">
        <v>268</v>
      </c>
      <c r="D73" s="104" t="s">
        <v>4641</v>
      </c>
      <c r="E73" s="105" t="s">
        <v>7104</v>
      </c>
      <c r="F73" s="106" t="s">
        <v>7085</v>
      </c>
      <c r="G73" s="107">
        <v>1</v>
      </c>
      <c r="H73" s="107">
        <v>2000</v>
      </c>
      <c r="I73" s="106" t="s">
        <v>7010</v>
      </c>
      <c r="J73" s="106" t="s">
        <v>7010</v>
      </c>
      <c r="K73" s="106" t="s">
        <v>7010</v>
      </c>
      <c r="L73" s="108" t="s">
        <v>7013</v>
      </c>
      <c r="M73" s="108" t="s">
        <v>7016</v>
      </c>
      <c r="N73" s="108"/>
    </row>
    <row r="74" spans="1:14" ht="13.5" customHeight="1">
      <c r="A74" s="101">
        <v>73</v>
      </c>
      <c r="B74" s="102">
        <v>10495</v>
      </c>
      <c r="C74" s="103" t="s">
        <v>269</v>
      </c>
      <c r="D74" s="104" t="s">
        <v>4642</v>
      </c>
      <c r="E74" s="105" t="s">
        <v>7105</v>
      </c>
      <c r="F74" s="106" t="s">
        <v>7333</v>
      </c>
      <c r="G74" s="107">
        <v>1</v>
      </c>
      <c r="H74" s="107">
        <v>2000</v>
      </c>
      <c r="I74" s="106" t="s">
        <v>7010</v>
      </c>
      <c r="J74" s="106" t="s">
        <v>7010</v>
      </c>
      <c r="K74" s="106" t="s">
        <v>7010</v>
      </c>
      <c r="L74" s="108" t="s">
        <v>7013</v>
      </c>
      <c r="M74" s="108" t="s">
        <v>7016</v>
      </c>
      <c r="N74" s="108"/>
    </row>
    <row r="75" spans="1:14" ht="13.5" customHeight="1">
      <c r="A75" s="101">
        <v>74</v>
      </c>
      <c r="B75" s="102">
        <v>200</v>
      </c>
      <c r="C75" s="103" t="s">
        <v>270</v>
      </c>
      <c r="D75" s="104" t="s">
        <v>4643</v>
      </c>
      <c r="E75" s="105" t="s">
        <v>7106</v>
      </c>
      <c r="F75" s="106" t="s">
        <v>7195</v>
      </c>
      <c r="G75" s="107">
        <v>2</v>
      </c>
      <c r="H75" s="107">
        <v>2000</v>
      </c>
      <c r="I75" s="106" t="s">
        <v>7010</v>
      </c>
      <c r="J75" s="106" t="s">
        <v>7010</v>
      </c>
      <c r="K75" s="106" t="s">
        <v>7010</v>
      </c>
      <c r="L75" s="108" t="s">
        <v>7013</v>
      </c>
      <c r="M75" s="108" t="s">
        <v>7039</v>
      </c>
      <c r="N75" s="108"/>
    </row>
    <row r="76" spans="1:14" ht="13.5" customHeight="1">
      <c r="A76" s="101">
        <v>75</v>
      </c>
      <c r="B76" s="102">
        <v>10492</v>
      </c>
      <c r="C76" s="103" t="s">
        <v>271</v>
      </c>
      <c r="D76" s="104" t="s">
        <v>4644</v>
      </c>
      <c r="E76" s="105" t="s">
        <v>7107</v>
      </c>
      <c r="F76" s="106" t="s">
        <v>7386</v>
      </c>
      <c r="G76" s="107">
        <v>1</v>
      </c>
      <c r="H76" s="107">
        <v>2000</v>
      </c>
      <c r="I76" s="106" t="s">
        <v>7010</v>
      </c>
      <c r="J76" s="106" t="s">
        <v>7010</v>
      </c>
      <c r="K76" s="106" t="s">
        <v>7010</v>
      </c>
      <c r="L76" s="108" t="s">
        <v>7013</v>
      </c>
      <c r="M76" s="108" t="s">
        <v>7019</v>
      </c>
      <c r="N76" s="108"/>
    </row>
    <row r="77" spans="1:14" ht="13.5" customHeight="1">
      <c r="A77" s="101">
        <v>76</v>
      </c>
      <c r="B77" s="102">
        <v>12010</v>
      </c>
      <c r="C77" s="103" t="s">
        <v>272</v>
      </c>
      <c r="D77" s="104" t="s">
        <v>4645</v>
      </c>
      <c r="E77" s="105" t="s">
        <v>7108</v>
      </c>
      <c r="F77" s="106" t="s">
        <v>18905</v>
      </c>
      <c r="G77" s="107">
        <v>1</v>
      </c>
      <c r="H77" s="107">
        <v>2000</v>
      </c>
      <c r="I77" s="106" t="s">
        <v>7010</v>
      </c>
      <c r="J77" s="106" t="s">
        <v>7010</v>
      </c>
      <c r="K77" s="106" t="s">
        <v>7010</v>
      </c>
      <c r="L77" s="108" t="s">
        <v>7013</v>
      </c>
      <c r="M77" s="108" t="s">
        <v>7023</v>
      </c>
      <c r="N77" s="108"/>
    </row>
    <row r="78" spans="1:14" ht="13.5" customHeight="1">
      <c r="A78" s="101">
        <v>77</v>
      </c>
      <c r="B78" s="102">
        <v>10438</v>
      </c>
      <c r="C78" s="103" t="s">
        <v>273</v>
      </c>
      <c r="D78" s="104" t="s">
        <v>4646</v>
      </c>
      <c r="E78" s="105" t="s">
        <v>7109</v>
      </c>
      <c r="F78" s="106" t="s">
        <v>7110</v>
      </c>
      <c r="G78" s="107">
        <v>1</v>
      </c>
      <c r="H78" s="107">
        <v>2000</v>
      </c>
      <c r="I78" s="106" t="s">
        <v>7010</v>
      </c>
      <c r="J78" s="106" t="s">
        <v>7010</v>
      </c>
      <c r="K78" s="106" t="s">
        <v>7010</v>
      </c>
      <c r="L78" s="108" t="s">
        <v>18896</v>
      </c>
      <c r="M78" s="108" t="s">
        <v>7016</v>
      </c>
      <c r="N78" s="108"/>
    </row>
    <row r="79" spans="1:14" ht="13.5" customHeight="1">
      <c r="A79" s="101">
        <v>78</v>
      </c>
      <c r="B79" s="102">
        <v>10485</v>
      </c>
      <c r="C79" s="103" t="s">
        <v>274</v>
      </c>
      <c r="D79" s="104" t="s">
        <v>4647</v>
      </c>
      <c r="E79" s="105" t="s">
        <v>7111</v>
      </c>
      <c r="F79" s="106" t="s">
        <v>18906</v>
      </c>
      <c r="G79" s="107">
        <v>1</v>
      </c>
      <c r="H79" s="107">
        <v>2000</v>
      </c>
      <c r="I79" s="106" t="s">
        <v>7010</v>
      </c>
      <c r="J79" s="106" t="s">
        <v>7010</v>
      </c>
      <c r="K79" s="106" t="s">
        <v>7010</v>
      </c>
      <c r="L79" s="108" t="s">
        <v>7013</v>
      </c>
      <c r="M79" s="108" t="s">
        <v>7019</v>
      </c>
      <c r="N79" s="108"/>
    </row>
    <row r="80" spans="1:14" ht="13.5" customHeight="1">
      <c r="A80" s="101">
        <v>79</v>
      </c>
      <c r="B80" s="102">
        <v>10443</v>
      </c>
      <c r="C80" s="103" t="s">
        <v>275</v>
      </c>
      <c r="D80" s="104" t="s">
        <v>4648</v>
      </c>
      <c r="E80" s="105" t="s">
        <v>7112</v>
      </c>
      <c r="F80" s="106" t="s">
        <v>7922</v>
      </c>
      <c r="G80" s="107">
        <v>1</v>
      </c>
      <c r="H80" s="107">
        <v>2000</v>
      </c>
      <c r="I80" s="106" t="s">
        <v>7010</v>
      </c>
      <c r="J80" s="106" t="s">
        <v>7010</v>
      </c>
      <c r="K80" s="106" t="s">
        <v>7010</v>
      </c>
      <c r="L80" s="108" t="s">
        <v>7013</v>
      </c>
      <c r="M80" s="108" t="s">
        <v>7023</v>
      </c>
      <c r="N80" s="108"/>
    </row>
    <row r="81" spans="1:14" ht="13.5" customHeight="1">
      <c r="A81" s="101">
        <v>80</v>
      </c>
      <c r="B81" s="102">
        <v>12518</v>
      </c>
      <c r="C81" s="103" t="s">
        <v>276</v>
      </c>
      <c r="D81" s="104" t="s">
        <v>4649</v>
      </c>
      <c r="E81" s="105" t="s">
        <v>7113</v>
      </c>
      <c r="F81" s="106" t="s">
        <v>7009</v>
      </c>
      <c r="G81" s="107">
        <v>1</v>
      </c>
      <c r="H81" s="107">
        <v>2009</v>
      </c>
      <c r="I81" s="106" t="s">
        <v>7010</v>
      </c>
      <c r="J81" s="106" t="s">
        <v>7010</v>
      </c>
      <c r="K81" s="106" t="s">
        <v>7010</v>
      </c>
      <c r="L81" s="108" t="s">
        <v>7013</v>
      </c>
      <c r="M81" s="108" t="s">
        <v>7036</v>
      </c>
      <c r="N81" s="108"/>
    </row>
    <row r="82" spans="1:14" ht="13.5" customHeight="1">
      <c r="A82" s="101">
        <v>81</v>
      </c>
      <c r="B82" s="102">
        <v>11770</v>
      </c>
      <c r="C82" s="103" t="s">
        <v>277</v>
      </c>
      <c r="D82" s="104" t="s">
        <v>4650</v>
      </c>
      <c r="E82" s="105" t="s">
        <v>7114</v>
      </c>
      <c r="F82" s="106" t="s">
        <v>7009</v>
      </c>
      <c r="G82" s="107">
        <v>1</v>
      </c>
      <c r="H82" s="107">
        <v>2004</v>
      </c>
      <c r="I82" s="106" t="s">
        <v>7010</v>
      </c>
      <c r="J82" s="106" t="s">
        <v>7010</v>
      </c>
      <c r="K82" s="106" t="s">
        <v>7010</v>
      </c>
      <c r="L82" s="108" t="s">
        <v>7115</v>
      </c>
      <c r="M82" s="108" t="s">
        <v>7036</v>
      </c>
      <c r="N82" s="108"/>
    </row>
    <row r="83" spans="1:14" ht="13.5" customHeight="1">
      <c r="A83" s="101">
        <v>82</v>
      </c>
      <c r="B83" s="102">
        <v>10489</v>
      </c>
      <c r="C83" s="103" t="s">
        <v>278</v>
      </c>
      <c r="D83" s="104" t="s">
        <v>4651</v>
      </c>
      <c r="E83" s="105" t="s">
        <v>7116</v>
      </c>
      <c r="F83" s="106" t="s">
        <v>8094</v>
      </c>
      <c r="G83" s="107">
        <v>1</v>
      </c>
      <c r="H83" s="107">
        <v>2000</v>
      </c>
      <c r="I83" s="106" t="s">
        <v>7010</v>
      </c>
      <c r="J83" s="106" t="s">
        <v>7010</v>
      </c>
      <c r="K83" s="106" t="s">
        <v>7010</v>
      </c>
      <c r="L83" s="108" t="s">
        <v>7013</v>
      </c>
      <c r="M83" s="108" t="s">
        <v>7039</v>
      </c>
      <c r="N83" s="108"/>
    </row>
    <row r="84" spans="1:14" ht="13.5" customHeight="1">
      <c r="A84" s="101">
        <v>83</v>
      </c>
      <c r="B84" s="102">
        <v>723</v>
      </c>
      <c r="C84" s="103" t="s">
        <v>279</v>
      </c>
      <c r="D84" s="104" t="s">
        <v>4652</v>
      </c>
      <c r="E84" s="105" t="s">
        <v>7117</v>
      </c>
      <c r="F84" s="106" t="s">
        <v>18900</v>
      </c>
      <c r="G84" s="107">
        <v>1</v>
      </c>
      <c r="H84" s="107">
        <v>2000</v>
      </c>
      <c r="I84" s="106" t="s">
        <v>7010</v>
      </c>
      <c r="J84" s="106" t="s">
        <v>7010</v>
      </c>
      <c r="K84" s="106" t="s">
        <v>7010</v>
      </c>
      <c r="L84" s="108" t="s">
        <v>7013</v>
      </c>
      <c r="M84" s="108" t="s">
        <v>7027</v>
      </c>
      <c r="N84" s="108"/>
    </row>
    <row r="85" spans="1:14" ht="13.5" customHeight="1">
      <c r="A85" s="101">
        <v>84</v>
      </c>
      <c r="B85" s="102">
        <v>245</v>
      </c>
      <c r="C85" s="103" t="s">
        <v>280</v>
      </c>
      <c r="D85" s="104" t="s">
        <v>4653</v>
      </c>
      <c r="E85" s="105" t="s">
        <v>7118</v>
      </c>
      <c r="F85" s="106" t="s">
        <v>7185</v>
      </c>
      <c r="G85" s="107">
        <v>1</v>
      </c>
      <c r="H85" s="107">
        <v>2000</v>
      </c>
      <c r="I85" s="106" t="s">
        <v>7010</v>
      </c>
      <c r="J85" s="106" t="s">
        <v>7010</v>
      </c>
      <c r="K85" s="106" t="s">
        <v>7010</v>
      </c>
      <c r="L85" s="108" t="s">
        <v>7013</v>
      </c>
      <c r="M85" s="108" t="s">
        <v>7019</v>
      </c>
      <c r="N85" s="108"/>
    </row>
    <row r="86" spans="1:14" ht="13.5" customHeight="1">
      <c r="A86" s="101">
        <v>85</v>
      </c>
      <c r="B86" s="102">
        <v>10483</v>
      </c>
      <c r="C86" s="103" t="s">
        <v>281</v>
      </c>
      <c r="D86" s="104" t="s">
        <v>4654</v>
      </c>
      <c r="E86" s="105" t="s">
        <v>7119</v>
      </c>
      <c r="F86" s="106" t="s">
        <v>8150</v>
      </c>
      <c r="G86" s="107">
        <v>1</v>
      </c>
      <c r="H86" s="107">
        <v>2000</v>
      </c>
      <c r="I86" s="106" t="s">
        <v>7010</v>
      </c>
      <c r="J86" s="106" t="s">
        <v>7010</v>
      </c>
      <c r="K86" s="106" t="s">
        <v>7010</v>
      </c>
      <c r="L86" s="108" t="s">
        <v>7120</v>
      </c>
      <c r="M86" s="108" t="s">
        <v>7019</v>
      </c>
      <c r="N86" s="108"/>
    </row>
    <row r="87" spans="1:14" ht="13.5" customHeight="1">
      <c r="A87" s="101">
        <v>86</v>
      </c>
      <c r="B87" s="102">
        <v>11766</v>
      </c>
      <c r="C87" s="103" t="s">
        <v>282</v>
      </c>
      <c r="D87" s="104" t="s">
        <v>4655</v>
      </c>
      <c r="E87" s="105" t="s">
        <v>7121</v>
      </c>
      <c r="F87" s="106" t="s">
        <v>7592</v>
      </c>
      <c r="G87" s="107">
        <v>1</v>
      </c>
      <c r="H87" s="107">
        <v>2000</v>
      </c>
      <c r="I87" s="106" t="s">
        <v>7010</v>
      </c>
      <c r="J87" s="106" t="s">
        <v>7010</v>
      </c>
      <c r="K87" s="106" t="s">
        <v>7010</v>
      </c>
      <c r="L87" s="108" t="s">
        <v>7122</v>
      </c>
      <c r="M87" s="108" t="s">
        <v>7019</v>
      </c>
      <c r="N87" s="108"/>
    </row>
    <row r="88" spans="1:14" ht="13.5" customHeight="1">
      <c r="A88" s="101">
        <v>87</v>
      </c>
      <c r="B88" s="102">
        <v>253</v>
      </c>
      <c r="C88" s="103" t="s">
        <v>283</v>
      </c>
      <c r="D88" s="104" t="s">
        <v>4656</v>
      </c>
      <c r="E88" s="105" t="s">
        <v>7123</v>
      </c>
      <c r="F88" s="106" t="s">
        <v>7812</v>
      </c>
      <c r="G88" s="107">
        <v>2</v>
      </c>
      <c r="H88" s="107">
        <v>2000</v>
      </c>
      <c r="I88" s="106" t="s">
        <v>7010</v>
      </c>
      <c r="J88" s="106" t="s">
        <v>7010</v>
      </c>
      <c r="K88" s="106" t="s">
        <v>7010</v>
      </c>
      <c r="L88" s="108" t="s">
        <v>7013</v>
      </c>
      <c r="M88" s="108" t="s">
        <v>7016</v>
      </c>
      <c r="N88" s="108"/>
    </row>
    <row r="89" spans="1:14" ht="13.5" customHeight="1">
      <c r="A89" s="101">
        <v>88</v>
      </c>
      <c r="B89" s="102">
        <v>339</v>
      </c>
      <c r="C89" s="103" t="s">
        <v>284</v>
      </c>
      <c r="D89" s="104" t="s">
        <v>4657</v>
      </c>
      <c r="E89" s="105" t="s">
        <v>7124</v>
      </c>
      <c r="F89" s="106" t="s">
        <v>18895</v>
      </c>
      <c r="G89" s="107">
        <v>1</v>
      </c>
      <c r="H89" s="107">
        <v>2000</v>
      </c>
      <c r="I89" s="106" t="s">
        <v>7010</v>
      </c>
      <c r="J89" s="106" t="s">
        <v>7010</v>
      </c>
      <c r="K89" s="106" t="s">
        <v>7010</v>
      </c>
      <c r="L89" s="108" t="s">
        <v>7013</v>
      </c>
      <c r="M89" s="108" t="s">
        <v>7027</v>
      </c>
      <c r="N89" s="108"/>
    </row>
    <row r="90" spans="1:14" ht="13.5" customHeight="1">
      <c r="A90" s="101">
        <v>89</v>
      </c>
      <c r="B90" s="102">
        <v>340</v>
      </c>
      <c r="C90" s="103" t="s">
        <v>285</v>
      </c>
      <c r="D90" s="104" t="s">
        <v>4658</v>
      </c>
      <c r="E90" s="105" t="s">
        <v>7125</v>
      </c>
      <c r="F90" s="106" t="s">
        <v>18895</v>
      </c>
      <c r="G90" s="107">
        <v>1</v>
      </c>
      <c r="H90" s="107">
        <v>2000</v>
      </c>
      <c r="I90" s="106" t="s">
        <v>7010</v>
      </c>
      <c r="J90" s="106" t="s">
        <v>7010</v>
      </c>
      <c r="K90" s="106" t="s">
        <v>7010</v>
      </c>
      <c r="L90" s="108" t="s">
        <v>7013</v>
      </c>
      <c r="M90" s="108" t="s">
        <v>7027</v>
      </c>
      <c r="N90" s="108"/>
    </row>
    <row r="91" spans="1:14" ht="13.5" customHeight="1">
      <c r="A91" s="101">
        <v>90</v>
      </c>
      <c r="B91" s="102">
        <v>10484</v>
      </c>
      <c r="C91" s="103" t="s">
        <v>286</v>
      </c>
      <c r="D91" s="104" t="s">
        <v>4659</v>
      </c>
      <c r="E91" s="105" t="s">
        <v>7126</v>
      </c>
      <c r="F91" s="106" t="s">
        <v>18894</v>
      </c>
      <c r="G91" s="107">
        <v>1</v>
      </c>
      <c r="H91" s="107">
        <v>2000</v>
      </c>
      <c r="I91" s="106" t="s">
        <v>7010</v>
      </c>
      <c r="J91" s="106" t="s">
        <v>7010</v>
      </c>
      <c r="K91" s="106" t="s">
        <v>7010</v>
      </c>
      <c r="L91" s="108" t="s">
        <v>7013</v>
      </c>
      <c r="M91" s="108" t="s">
        <v>7078</v>
      </c>
      <c r="N91" s="108"/>
    </row>
    <row r="92" spans="1:14" ht="13.5" customHeight="1">
      <c r="A92" s="101">
        <v>91</v>
      </c>
      <c r="B92" s="102">
        <v>11482</v>
      </c>
      <c r="C92" s="103" t="s">
        <v>287</v>
      </c>
      <c r="D92" s="104" t="s">
        <v>4660</v>
      </c>
      <c r="E92" s="105" t="s">
        <v>7127</v>
      </c>
      <c r="F92" s="106" t="s">
        <v>7009</v>
      </c>
      <c r="G92" s="107">
        <v>1</v>
      </c>
      <c r="H92" s="107">
        <v>2006</v>
      </c>
      <c r="I92" s="106" t="s">
        <v>7010</v>
      </c>
      <c r="J92" s="106" t="s">
        <v>7010</v>
      </c>
      <c r="K92" s="106" t="s">
        <v>7010</v>
      </c>
      <c r="L92" s="108" t="s">
        <v>7013</v>
      </c>
      <c r="M92" s="108" t="s">
        <v>7021</v>
      </c>
      <c r="N92" s="108"/>
    </row>
    <row r="93" spans="1:14" ht="13.5" customHeight="1">
      <c r="A93" s="101">
        <v>92</v>
      </c>
      <c r="B93" s="102">
        <v>11949</v>
      </c>
      <c r="C93" s="103" t="s">
        <v>288</v>
      </c>
      <c r="D93" s="104" t="s">
        <v>4661</v>
      </c>
      <c r="E93" s="105" t="s">
        <v>7128</v>
      </c>
      <c r="F93" s="106" t="s">
        <v>7129</v>
      </c>
      <c r="G93" s="107">
        <v>1</v>
      </c>
      <c r="H93" s="107">
        <v>2007</v>
      </c>
      <c r="I93" s="106" t="s">
        <v>7010</v>
      </c>
      <c r="J93" s="106" t="s">
        <v>7010</v>
      </c>
      <c r="K93" s="106" t="s">
        <v>7010</v>
      </c>
      <c r="L93" s="108" t="s">
        <v>18896</v>
      </c>
      <c r="M93" s="108" t="s">
        <v>7011</v>
      </c>
      <c r="N93" s="108"/>
    </row>
    <row r="94" spans="1:14" ht="13.5" customHeight="1">
      <c r="A94" s="101">
        <v>93</v>
      </c>
      <c r="B94" s="102">
        <v>12061</v>
      </c>
      <c r="C94" s="103" t="s">
        <v>289</v>
      </c>
      <c r="D94" s="104" t="s">
        <v>4662</v>
      </c>
      <c r="E94" s="105" t="s">
        <v>7130</v>
      </c>
      <c r="F94" s="106" t="s">
        <v>7009</v>
      </c>
      <c r="G94" s="107">
        <v>1</v>
      </c>
      <c r="H94" s="107">
        <v>2008</v>
      </c>
      <c r="I94" s="106" t="s">
        <v>7010</v>
      </c>
      <c r="J94" s="106" t="s">
        <v>7010</v>
      </c>
      <c r="K94" s="106" t="s">
        <v>7010</v>
      </c>
      <c r="L94" s="108" t="s">
        <v>7013</v>
      </c>
      <c r="M94" s="108" t="s">
        <v>7021</v>
      </c>
      <c r="N94" s="108"/>
    </row>
    <row r="95" spans="1:14" ht="13.5" customHeight="1">
      <c r="A95" s="101">
        <v>94</v>
      </c>
      <c r="B95" s="102">
        <v>10499</v>
      </c>
      <c r="C95" s="103" t="s">
        <v>290</v>
      </c>
      <c r="D95" s="104" t="s">
        <v>4663</v>
      </c>
      <c r="E95" s="105" t="s">
        <v>7131</v>
      </c>
      <c r="F95" s="106" t="s">
        <v>7922</v>
      </c>
      <c r="G95" s="107">
        <v>6</v>
      </c>
      <c r="H95" s="107">
        <v>2000</v>
      </c>
      <c r="I95" s="106" t="s">
        <v>7010</v>
      </c>
      <c r="J95" s="106" t="s">
        <v>7010</v>
      </c>
      <c r="K95" s="106" t="s">
        <v>7010</v>
      </c>
      <c r="L95" s="108" t="s">
        <v>7013</v>
      </c>
      <c r="M95" s="108" t="s">
        <v>7016</v>
      </c>
      <c r="N95" s="108"/>
    </row>
    <row r="96" spans="1:14" ht="13.5" customHeight="1">
      <c r="A96" s="101">
        <v>95</v>
      </c>
      <c r="B96" s="102">
        <v>10452</v>
      </c>
      <c r="C96" s="103" t="s">
        <v>291</v>
      </c>
      <c r="D96" s="104" t="s">
        <v>4664</v>
      </c>
      <c r="E96" s="105" t="s">
        <v>7132</v>
      </c>
      <c r="F96" s="106" t="s">
        <v>7253</v>
      </c>
      <c r="G96" s="107">
        <v>1</v>
      </c>
      <c r="H96" s="107">
        <v>2000</v>
      </c>
      <c r="I96" s="106" t="s">
        <v>7010</v>
      </c>
      <c r="J96" s="106" t="s">
        <v>7010</v>
      </c>
      <c r="K96" s="106" t="s">
        <v>7010</v>
      </c>
      <c r="L96" s="108" t="s">
        <v>7013</v>
      </c>
      <c r="M96" s="108" t="s">
        <v>7016</v>
      </c>
      <c r="N96" s="108"/>
    </row>
    <row r="97" spans="1:14" ht="13.5" customHeight="1">
      <c r="A97" s="101">
        <v>96</v>
      </c>
      <c r="B97" s="102">
        <v>10498</v>
      </c>
      <c r="C97" s="103" t="s">
        <v>292</v>
      </c>
      <c r="D97" s="104" t="s">
        <v>4665</v>
      </c>
      <c r="E97" s="105" t="s">
        <v>7133</v>
      </c>
      <c r="F97" s="106" t="s">
        <v>8074</v>
      </c>
      <c r="G97" s="107">
        <v>1</v>
      </c>
      <c r="H97" s="107">
        <v>2000</v>
      </c>
      <c r="I97" s="106" t="s">
        <v>7010</v>
      </c>
      <c r="J97" s="106" t="s">
        <v>7010</v>
      </c>
      <c r="K97" s="106" t="s">
        <v>7010</v>
      </c>
      <c r="L97" s="108" t="s">
        <v>7013</v>
      </c>
      <c r="M97" s="108" t="s">
        <v>7036</v>
      </c>
      <c r="N97" s="108"/>
    </row>
    <row r="98" spans="1:14" ht="13.5" customHeight="1">
      <c r="A98" s="101">
        <v>97</v>
      </c>
      <c r="B98" s="102">
        <v>27</v>
      </c>
      <c r="C98" s="103" t="s">
        <v>293</v>
      </c>
      <c r="D98" s="104" t="s">
        <v>4666</v>
      </c>
      <c r="E98" s="105" t="s">
        <v>7134</v>
      </c>
      <c r="F98" s="106" t="s">
        <v>7178</v>
      </c>
      <c r="G98" s="107">
        <v>1</v>
      </c>
      <c r="H98" s="107">
        <v>2000</v>
      </c>
      <c r="I98" s="106" t="s">
        <v>7010</v>
      </c>
      <c r="J98" s="106" t="s">
        <v>7010</v>
      </c>
      <c r="K98" s="106" t="s">
        <v>7010</v>
      </c>
      <c r="L98" s="108" t="s">
        <v>7013</v>
      </c>
      <c r="M98" s="108" t="s">
        <v>7016</v>
      </c>
      <c r="N98" s="108"/>
    </row>
    <row r="99" spans="1:14" ht="13.5" customHeight="1">
      <c r="A99" s="101">
        <v>98</v>
      </c>
      <c r="B99" s="102">
        <v>12517</v>
      </c>
      <c r="C99" s="103" t="s">
        <v>294</v>
      </c>
      <c r="D99" s="104" t="s">
        <v>4667</v>
      </c>
      <c r="E99" s="105" t="s">
        <v>7135</v>
      </c>
      <c r="F99" s="106" t="s">
        <v>7009</v>
      </c>
      <c r="G99" s="107">
        <v>1</v>
      </c>
      <c r="H99" s="107">
        <v>2008</v>
      </c>
      <c r="I99" s="106" t="s">
        <v>7010</v>
      </c>
      <c r="J99" s="106" t="s">
        <v>7010</v>
      </c>
      <c r="K99" s="106" t="s">
        <v>7010</v>
      </c>
      <c r="L99" s="108" t="s">
        <v>7013</v>
      </c>
      <c r="M99" s="108" t="s">
        <v>7036</v>
      </c>
      <c r="N99" s="108"/>
    </row>
    <row r="100" spans="1:14" ht="13.5" customHeight="1">
      <c r="A100" s="101">
        <v>99</v>
      </c>
      <c r="B100" s="102">
        <v>12520</v>
      </c>
      <c r="C100" s="103" t="s">
        <v>295</v>
      </c>
      <c r="D100" s="104" t="s">
        <v>4668</v>
      </c>
      <c r="E100" s="105" t="s">
        <v>7136</v>
      </c>
      <c r="F100" s="106" t="s">
        <v>7009</v>
      </c>
      <c r="G100" s="107">
        <v>1</v>
      </c>
      <c r="H100" s="107">
        <v>2009</v>
      </c>
      <c r="I100" s="106" t="s">
        <v>7010</v>
      </c>
      <c r="J100" s="106" t="s">
        <v>7010</v>
      </c>
      <c r="K100" s="106" t="s">
        <v>7010</v>
      </c>
      <c r="L100" s="108" t="s">
        <v>7013</v>
      </c>
      <c r="M100" s="108" t="s">
        <v>7036</v>
      </c>
      <c r="N100" s="108"/>
    </row>
    <row r="101" spans="1:14" ht="13.5" customHeight="1">
      <c r="A101" s="101">
        <v>100</v>
      </c>
      <c r="B101" s="102">
        <v>11759</v>
      </c>
      <c r="C101" s="103" t="s">
        <v>296</v>
      </c>
      <c r="D101" s="104" t="s">
        <v>4669</v>
      </c>
      <c r="E101" s="105" t="s">
        <v>7137</v>
      </c>
      <c r="F101" s="106" t="s">
        <v>7009</v>
      </c>
      <c r="G101" s="107">
        <v>1</v>
      </c>
      <c r="H101" s="107">
        <v>2005</v>
      </c>
      <c r="I101" s="106" t="s">
        <v>7010</v>
      </c>
      <c r="J101" s="106" t="s">
        <v>7010</v>
      </c>
      <c r="K101" s="106" t="s">
        <v>7010</v>
      </c>
      <c r="L101" s="108" t="s">
        <v>7013</v>
      </c>
      <c r="M101" s="108" t="s">
        <v>7021</v>
      </c>
      <c r="N101" s="108"/>
    </row>
    <row r="102" spans="1:14" ht="13.5" customHeight="1">
      <c r="A102" s="101">
        <v>101</v>
      </c>
      <c r="B102" s="102">
        <v>13</v>
      </c>
      <c r="C102" s="103" t="s">
        <v>297</v>
      </c>
      <c r="D102" s="104" t="s">
        <v>4670</v>
      </c>
      <c r="E102" s="105" t="s">
        <v>7138</v>
      </c>
      <c r="F102" s="106" t="s">
        <v>8492</v>
      </c>
      <c r="G102" s="107">
        <v>1</v>
      </c>
      <c r="H102" s="107">
        <v>2000</v>
      </c>
      <c r="I102" s="106" t="s">
        <v>7010</v>
      </c>
      <c r="J102" s="106" t="s">
        <v>7010</v>
      </c>
      <c r="K102" s="106" t="s">
        <v>7010</v>
      </c>
      <c r="L102" s="108" t="s">
        <v>7055</v>
      </c>
      <c r="M102" s="108" t="s">
        <v>7019</v>
      </c>
      <c r="N102" s="108"/>
    </row>
    <row r="103" spans="1:14" ht="13.5" customHeight="1">
      <c r="A103" s="101">
        <v>102</v>
      </c>
      <c r="B103" s="102">
        <v>10502</v>
      </c>
      <c r="C103" s="103" t="s">
        <v>298</v>
      </c>
      <c r="D103" s="104" t="s">
        <v>4671</v>
      </c>
      <c r="E103" s="105" t="s">
        <v>7139</v>
      </c>
      <c r="F103" s="106" t="s">
        <v>7009</v>
      </c>
      <c r="G103" s="107">
        <v>1</v>
      </c>
      <c r="H103" s="107">
        <v>2001</v>
      </c>
      <c r="I103" s="106" t="s">
        <v>7010</v>
      </c>
      <c r="J103" s="106" t="s">
        <v>7010</v>
      </c>
      <c r="K103" s="106" t="s">
        <v>7010</v>
      </c>
      <c r="L103" s="108" t="s">
        <v>7013</v>
      </c>
      <c r="M103" s="108" t="s">
        <v>7021</v>
      </c>
      <c r="N103" s="108"/>
    </row>
    <row r="104" spans="1:14" ht="13.5" customHeight="1">
      <c r="A104" s="101">
        <v>103</v>
      </c>
      <c r="B104" s="102">
        <v>407</v>
      </c>
      <c r="C104" s="103" t="s">
        <v>299</v>
      </c>
      <c r="D104" s="104" t="s">
        <v>4672</v>
      </c>
      <c r="E104" s="105" t="s">
        <v>7140</v>
      </c>
      <c r="F104" s="106" t="s">
        <v>7158</v>
      </c>
      <c r="G104" s="107">
        <v>4</v>
      </c>
      <c r="H104" s="107">
        <v>2000</v>
      </c>
      <c r="I104" s="106" t="s">
        <v>7010</v>
      </c>
      <c r="J104" s="106" t="s">
        <v>7010</v>
      </c>
      <c r="K104" s="106" t="s">
        <v>7010</v>
      </c>
      <c r="L104" s="108" t="s">
        <v>7013</v>
      </c>
      <c r="M104" s="108" t="s">
        <v>7019</v>
      </c>
      <c r="N104" s="108"/>
    </row>
    <row r="105" spans="1:14" ht="13.5" customHeight="1">
      <c r="A105" s="101">
        <v>104</v>
      </c>
      <c r="B105" s="102">
        <v>153</v>
      </c>
      <c r="C105" s="103" t="s">
        <v>300</v>
      </c>
      <c r="D105" s="104" t="s">
        <v>4673</v>
      </c>
      <c r="E105" s="105" t="s">
        <v>7141</v>
      </c>
      <c r="F105" s="106" t="s">
        <v>7543</v>
      </c>
      <c r="G105" s="107">
        <v>1</v>
      </c>
      <c r="H105" s="107">
        <v>2000</v>
      </c>
      <c r="I105" s="106" t="s">
        <v>7010</v>
      </c>
      <c r="J105" s="106" t="s">
        <v>7010</v>
      </c>
      <c r="K105" s="106" t="s">
        <v>7010</v>
      </c>
      <c r="L105" s="108" t="s">
        <v>7013</v>
      </c>
      <c r="M105" s="108" t="s">
        <v>7019</v>
      </c>
      <c r="N105" s="108"/>
    </row>
    <row r="106" spans="1:14" ht="13.5" customHeight="1">
      <c r="A106" s="101">
        <v>105</v>
      </c>
      <c r="B106" s="102">
        <v>205</v>
      </c>
      <c r="C106" s="103" t="s">
        <v>301</v>
      </c>
      <c r="D106" s="104" t="s">
        <v>4674</v>
      </c>
      <c r="E106" s="105" t="s">
        <v>7142</v>
      </c>
      <c r="F106" s="106" t="s">
        <v>18907</v>
      </c>
      <c r="G106" s="107">
        <v>1</v>
      </c>
      <c r="H106" s="107">
        <v>2000</v>
      </c>
      <c r="I106" s="106" t="s">
        <v>7010</v>
      </c>
      <c r="J106" s="106" t="s">
        <v>7010</v>
      </c>
      <c r="K106" s="106" t="s">
        <v>7010</v>
      </c>
      <c r="L106" s="108" t="s">
        <v>7013</v>
      </c>
      <c r="M106" s="108" t="s">
        <v>7027</v>
      </c>
      <c r="N106" s="108"/>
    </row>
    <row r="107" spans="1:14" ht="13.5" customHeight="1">
      <c r="A107" s="101">
        <v>106</v>
      </c>
      <c r="B107" s="102">
        <v>419</v>
      </c>
      <c r="C107" s="103" t="s">
        <v>302</v>
      </c>
      <c r="D107" s="104" t="s">
        <v>4675</v>
      </c>
      <c r="E107" s="105" t="s">
        <v>7143</v>
      </c>
      <c r="F107" s="106" t="s">
        <v>18895</v>
      </c>
      <c r="G107" s="107">
        <v>1</v>
      </c>
      <c r="H107" s="107">
        <v>2000</v>
      </c>
      <c r="I107" s="106" t="s">
        <v>7010</v>
      </c>
      <c r="J107" s="106" t="s">
        <v>7010</v>
      </c>
      <c r="K107" s="106" t="s">
        <v>7010</v>
      </c>
      <c r="L107" s="108" t="s">
        <v>7013</v>
      </c>
      <c r="M107" s="108" t="s">
        <v>7011</v>
      </c>
      <c r="N107" s="108"/>
    </row>
    <row r="108" spans="1:14" ht="13.5" customHeight="1">
      <c r="A108" s="101">
        <v>107</v>
      </c>
      <c r="B108" s="102">
        <v>11831</v>
      </c>
      <c r="C108" s="103" t="s">
        <v>303</v>
      </c>
      <c r="D108" s="104" t="s">
        <v>4676</v>
      </c>
      <c r="E108" s="105" t="s">
        <v>7144</v>
      </c>
      <c r="F108" s="106" t="s">
        <v>7922</v>
      </c>
      <c r="G108" s="107">
        <v>1</v>
      </c>
      <c r="H108" s="107">
        <v>2000</v>
      </c>
      <c r="I108" s="106" t="s">
        <v>7010</v>
      </c>
      <c r="J108" s="106" t="s">
        <v>7010</v>
      </c>
      <c r="K108" s="106" t="s">
        <v>7010</v>
      </c>
      <c r="L108" s="108" t="s">
        <v>7013</v>
      </c>
      <c r="M108" s="108" t="s">
        <v>7011</v>
      </c>
      <c r="N108" s="108"/>
    </row>
    <row r="109" spans="1:14" ht="13.5" customHeight="1">
      <c r="A109" s="101">
        <v>108</v>
      </c>
      <c r="B109" s="102">
        <v>403</v>
      </c>
      <c r="C109" s="103" t="s">
        <v>304</v>
      </c>
      <c r="D109" s="104" t="s">
        <v>4677</v>
      </c>
      <c r="E109" s="105" t="s">
        <v>7145</v>
      </c>
      <c r="F109" s="106" t="s">
        <v>18908</v>
      </c>
      <c r="G109" s="107">
        <v>1</v>
      </c>
      <c r="H109" s="107">
        <v>2000</v>
      </c>
      <c r="I109" s="106" t="s">
        <v>7010</v>
      </c>
      <c r="J109" s="106" t="s">
        <v>7010</v>
      </c>
      <c r="K109" s="106" t="s">
        <v>7010</v>
      </c>
      <c r="L109" s="108" t="s">
        <v>7013</v>
      </c>
      <c r="M109" s="108" t="s">
        <v>2979</v>
      </c>
      <c r="N109" s="108"/>
    </row>
    <row r="110" spans="1:14" ht="13.5" customHeight="1">
      <c r="A110" s="101">
        <v>109</v>
      </c>
      <c r="B110" s="102">
        <v>244</v>
      </c>
      <c r="C110" s="103" t="s">
        <v>305</v>
      </c>
      <c r="D110" s="104" t="s">
        <v>4678</v>
      </c>
      <c r="E110" s="105" t="s">
        <v>7146</v>
      </c>
      <c r="F110" s="106" t="s">
        <v>7379</v>
      </c>
      <c r="G110" s="107">
        <v>1</v>
      </c>
      <c r="H110" s="107">
        <v>2000</v>
      </c>
      <c r="I110" s="106" t="s">
        <v>7010</v>
      </c>
      <c r="J110" s="106" t="s">
        <v>7010</v>
      </c>
      <c r="K110" s="106" t="s">
        <v>7010</v>
      </c>
      <c r="L110" s="108" t="s">
        <v>7013</v>
      </c>
      <c r="M110" s="108" t="s">
        <v>7036</v>
      </c>
      <c r="N110" s="108"/>
    </row>
    <row r="111" spans="1:14" ht="13.5" customHeight="1">
      <c r="A111" s="101">
        <v>110</v>
      </c>
      <c r="B111" s="102">
        <v>404</v>
      </c>
      <c r="C111" s="103" t="s">
        <v>306</v>
      </c>
      <c r="D111" s="104" t="s">
        <v>4679</v>
      </c>
      <c r="E111" s="105" t="s">
        <v>7147</v>
      </c>
      <c r="F111" s="106" t="s">
        <v>18909</v>
      </c>
      <c r="G111" s="107">
        <v>2</v>
      </c>
      <c r="H111" s="107">
        <v>2000</v>
      </c>
      <c r="I111" s="106" t="s">
        <v>7010</v>
      </c>
      <c r="J111" s="106" t="s">
        <v>7010</v>
      </c>
      <c r="K111" s="106" t="s">
        <v>7010</v>
      </c>
      <c r="L111" s="108" t="s">
        <v>7013</v>
      </c>
      <c r="M111" s="108" t="s">
        <v>2979</v>
      </c>
      <c r="N111" s="108"/>
    </row>
    <row r="112" spans="1:14" ht="13.5" customHeight="1">
      <c r="A112" s="101">
        <v>111</v>
      </c>
      <c r="B112" s="102">
        <v>203</v>
      </c>
      <c r="C112" s="103" t="s">
        <v>307</v>
      </c>
      <c r="D112" s="104" t="s">
        <v>4680</v>
      </c>
      <c r="E112" s="105" t="s">
        <v>7148</v>
      </c>
      <c r="F112" s="106" t="s">
        <v>18910</v>
      </c>
      <c r="G112" s="107">
        <v>1</v>
      </c>
      <c r="H112" s="107">
        <v>2000</v>
      </c>
      <c r="I112" s="106" t="s">
        <v>7010</v>
      </c>
      <c r="J112" s="106" t="s">
        <v>7010</v>
      </c>
      <c r="K112" s="106" t="s">
        <v>7010</v>
      </c>
      <c r="L112" s="108" t="s">
        <v>7013</v>
      </c>
      <c r="M112" s="108" t="s">
        <v>7016</v>
      </c>
      <c r="N112" s="108"/>
    </row>
    <row r="113" spans="1:14" ht="13.5" customHeight="1">
      <c r="A113" s="101">
        <v>112</v>
      </c>
      <c r="B113" s="102">
        <v>402</v>
      </c>
      <c r="C113" s="103" t="s">
        <v>308</v>
      </c>
      <c r="D113" s="104" t="s">
        <v>4681</v>
      </c>
      <c r="E113" s="105" t="s">
        <v>7149</v>
      </c>
      <c r="F113" s="106" t="s">
        <v>18911</v>
      </c>
      <c r="G113" s="107">
        <v>1</v>
      </c>
      <c r="H113" s="107">
        <v>2000</v>
      </c>
      <c r="I113" s="106" t="s">
        <v>7010</v>
      </c>
      <c r="J113" s="106" t="s">
        <v>7010</v>
      </c>
      <c r="K113" s="106" t="s">
        <v>7010</v>
      </c>
      <c r="L113" s="108" t="s">
        <v>7013</v>
      </c>
      <c r="M113" s="108" t="s">
        <v>2979</v>
      </c>
      <c r="N113" s="108"/>
    </row>
    <row r="114" spans="1:14" ht="13.5" customHeight="1">
      <c r="A114" s="101">
        <v>113</v>
      </c>
      <c r="B114" s="102">
        <v>11657</v>
      </c>
      <c r="C114" s="103" t="s">
        <v>309</v>
      </c>
      <c r="D114" s="104" t="s">
        <v>4682</v>
      </c>
      <c r="E114" s="105" t="s">
        <v>7150</v>
      </c>
      <c r="F114" s="106" t="s">
        <v>7009</v>
      </c>
      <c r="G114" s="107">
        <v>1</v>
      </c>
      <c r="H114" s="107">
        <v>2006</v>
      </c>
      <c r="I114" s="106" t="s">
        <v>7010</v>
      </c>
      <c r="J114" s="106" t="s">
        <v>7010</v>
      </c>
      <c r="K114" s="106" t="s">
        <v>7010</v>
      </c>
      <c r="L114" s="108" t="s">
        <v>7013</v>
      </c>
      <c r="M114" s="108" t="s">
        <v>2979</v>
      </c>
      <c r="N114" s="108"/>
    </row>
    <row r="115" spans="1:14" ht="13.5" customHeight="1">
      <c r="A115" s="101">
        <v>114</v>
      </c>
      <c r="B115" s="102">
        <v>12272</v>
      </c>
      <c r="C115" s="103" t="s">
        <v>310</v>
      </c>
      <c r="D115" s="104" t="s">
        <v>4683</v>
      </c>
      <c r="E115" s="105" t="s">
        <v>7151</v>
      </c>
      <c r="F115" s="106" t="s">
        <v>7719</v>
      </c>
      <c r="G115" s="107">
        <v>1</v>
      </c>
      <c r="H115" s="107">
        <v>2000</v>
      </c>
      <c r="I115" s="106" t="s">
        <v>7010</v>
      </c>
      <c r="J115" s="106" t="s">
        <v>7010</v>
      </c>
      <c r="K115" s="106" t="s">
        <v>7010</v>
      </c>
      <c r="L115" s="108" t="s">
        <v>7152</v>
      </c>
      <c r="M115" s="108" t="s">
        <v>2979</v>
      </c>
      <c r="N115" s="108"/>
    </row>
    <row r="116" spans="1:14" ht="13.5" customHeight="1">
      <c r="A116" s="101">
        <v>115</v>
      </c>
      <c r="B116" s="102">
        <v>10508</v>
      </c>
      <c r="C116" s="103" t="s">
        <v>311</v>
      </c>
      <c r="D116" s="104" t="s">
        <v>4684</v>
      </c>
      <c r="E116" s="105" t="s">
        <v>7153</v>
      </c>
      <c r="F116" s="106" t="s">
        <v>8089</v>
      </c>
      <c r="G116" s="107">
        <v>1</v>
      </c>
      <c r="H116" s="107">
        <v>2000</v>
      </c>
      <c r="I116" s="106" t="s">
        <v>7010</v>
      </c>
      <c r="J116" s="106" t="s">
        <v>7010</v>
      </c>
      <c r="K116" s="106" t="s">
        <v>7010</v>
      </c>
      <c r="L116" s="108" t="s">
        <v>7013</v>
      </c>
      <c r="M116" s="108" t="s">
        <v>7078</v>
      </c>
      <c r="N116" s="108"/>
    </row>
    <row r="117" spans="1:14" ht="13.5" customHeight="1">
      <c r="A117" s="101">
        <v>116</v>
      </c>
      <c r="B117" s="102">
        <v>204</v>
      </c>
      <c r="C117" s="103" t="s">
        <v>312</v>
      </c>
      <c r="D117" s="104" t="s">
        <v>4685</v>
      </c>
      <c r="E117" s="105" t="s">
        <v>7154</v>
      </c>
      <c r="F117" s="106" t="s">
        <v>7478</v>
      </c>
      <c r="G117" s="107">
        <v>10</v>
      </c>
      <c r="H117" s="107">
        <v>2000</v>
      </c>
      <c r="I117" s="106" t="s">
        <v>7010</v>
      </c>
      <c r="J117" s="106" t="s">
        <v>7010</v>
      </c>
      <c r="K117" s="106" t="s">
        <v>7010</v>
      </c>
      <c r="L117" s="108" t="s">
        <v>7013</v>
      </c>
      <c r="M117" s="108" t="s">
        <v>7016</v>
      </c>
      <c r="N117" s="108"/>
    </row>
    <row r="118" spans="1:14" ht="13.5" customHeight="1">
      <c r="A118" s="101">
        <v>117</v>
      </c>
      <c r="B118" s="102">
        <v>705</v>
      </c>
      <c r="C118" s="103" t="s">
        <v>313</v>
      </c>
      <c r="D118" s="104" t="s">
        <v>4686</v>
      </c>
      <c r="E118" s="105" t="s">
        <v>7155</v>
      </c>
      <c r="F118" s="106" t="s">
        <v>18912</v>
      </c>
      <c r="G118" s="107">
        <v>1</v>
      </c>
      <c r="H118" s="107">
        <v>2000</v>
      </c>
      <c r="I118" s="106" t="s">
        <v>7010</v>
      </c>
      <c r="J118" s="106" t="s">
        <v>7010</v>
      </c>
      <c r="K118" s="106" t="s">
        <v>7010</v>
      </c>
      <c r="L118" s="108" t="s">
        <v>7013</v>
      </c>
      <c r="M118" s="108" t="s">
        <v>7016</v>
      </c>
      <c r="N118" s="108"/>
    </row>
    <row r="119" spans="1:14" ht="13.5" customHeight="1">
      <c r="A119" s="101">
        <v>118</v>
      </c>
      <c r="B119" s="102">
        <v>737</v>
      </c>
      <c r="C119" s="103" t="s">
        <v>314</v>
      </c>
      <c r="D119" s="104" t="s">
        <v>4687</v>
      </c>
      <c r="E119" s="105" t="s">
        <v>7156</v>
      </c>
      <c r="F119" s="106" t="s">
        <v>8264</v>
      </c>
      <c r="G119" s="107">
        <v>1</v>
      </c>
      <c r="H119" s="107">
        <v>2000</v>
      </c>
      <c r="I119" s="106" t="s">
        <v>7010</v>
      </c>
      <c r="J119" s="106" t="s">
        <v>7010</v>
      </c>
      <c r="K119" s="106" t="s">
        <v>7010</v>
      </c>
      <c r="L119" s="108" t="s">
        <v>7013</v>
      </c>
      <c r="M119" s="108" t="s">
        <v>2979</v>
      </c>
      <c r="N119" s="108"/>
    </row>
    <row r="120" spans="1:14" ht="13.5" customHeight="1">
      <c r="A120" s="101">
        <v>119</v>
      </c>
      <c r="B120" s="102">
        <v>5</v>
      </c>
      <c r="C120" s="103" t="s">
        <v>315</v>
      </c>
      <c r="D120" s="104" t="s">
        <v>4688</v>
      </c>
      <c r="E120" s="105" t="s">
        <v>7157</v>
      </c>
      <c r="F120" s="106" t="s">
        <v>7158</v>
      </c>
      <c r="G120" s="107">
        <v>1</v>
      </c>
      <c r="H120" s="107">
        <v>2006</v>
      </c>
      <c r="I120" s="106" t="s">
        <v>7010</v>
      </c>
      <c r="J120" s="106" t="s">
        <v>7010</v>
      </c>
      <c r="K120" s="106" t="s">
        <v>7010</v>
      </c>
      <c r="L120" s="108" t="s">
        <v>7013</v>
      </c>
      <c r="M120" s="108" t="s">
        <v>7016</v>
      </c>
      <c r="N120" s="108"/>
    </row>
    <row r="121" spans="1:14" ht="13.5" customHeight="1">
      <c r="A121" s="101">
        <v>120</v>
      </c>
      <c r="B121" s="102">
        <v>10503</v>
      </c>
      <c r="C121" s="103" t="s">
        <v>316</v>
      </c>
      <c r="D121" s="104" t="s">
        <v>4689</v>
      </c>
      <c r="E121" s="105" t="s">
        <v>7159</v>
      </c>
      <c r="F121" s="106" t="s">
        <v>7289</v>
      </c>
      <c r="G121" s="107">
        <v>1</v>
      </c>
      <c r="H121" s="107">
        <v>2000</v>
      </c>
      <c r="I121" s="106" t="s">
        <v>7010</v>
      </c>
      <c r="J121" s="106" t="s">
        <v>7010</v>
      </c>
      <c r="K121" s="106" t="s">
        <v>7010</v>
      </c>
      <c r="L121" s="108" t="s">
        <v>7013</v>
      </c>
      <c r="M121" s="108" t="s">
        <v>7021</v>
      </c>
      <c r="N121" s="108"/>
    </row>
    <row r="122" spans="1:14" ht="13.5" customHeight="1">
      <c r="A122" s="101">
        <v>121</v>
      </c>
      <c r="B122" s="102">
        <v>11829</v>
      </c>
      <c r="C122" s="103" t="s">
        <v>317</v>
      </c>
      <c r="D122" s="104" t="s">
        <v>4690</v>
      </c>
      <c r="E122" s="105" t="s">
        <v>7160</v>
      </c>
      <c r="F122" s="106" t="s">
        <v>7009</v>
      </c>
      <c r="G122" s="107">
        <v>1</v>
      </c>
      <c r="H122" s="107">
        <v>2007</v>
      </c>
      <c r="I122" s="106" t="s">
        <v>7010</v>
      </c>
      <c r="J122" s="106" t="s">
        <v>7010</v>
      </c>
      <c r="K122" s="106" t="s">
        <v>7010</v>
      </c>
      <c r="L122" s="108" t="s">
        <v>7013</v>
      </c>
      <c r="M122" s="108" t="s">
        <v>7016</v>
      </c>
      <c r="N122" s="108"/>
    </row>
    <row r="123" spans="1:14" ht="13.5" customHeight="1">
      <c r="A123" s="101">
        <v>122</v>
      </c>
      <c r="B123" s="102">
        <v>142</v>
      </c>
      <c r="C123" s="103" t="s">
        <v>318</v>
      </c>
      <c r="D123" s="104" t="s">
        <v>4691</v>
      </c>
      <c r="E123" s="105" t="s">
        <v>7161</v>
      </c>
      <c r="F123" s="106" t="s">
        <v>7283</v>
      </c>
      <c r="G123" s="107">
        <v>1</v>
      </c>
      <c r="H123" s="107">
        <v>2000</v>
      </c>
      <c r="I123" s="106" t="s">
        <v>7010</v>
      </c>
      <c r="J123" s="106" t="s">
        <v>7010</v>
      </c>
      <c r="K123" s="106" t="s">
        <v>7010</v>
      </c>
      <c r="L123" s="108" t="s">
        <v>7162</v>
      </c>
      <c r="M123" s="108" t="s">
        <v>2979</v>
      </c>
      <c r="N123" s="108"/>
    </row>
    <row r="124" spans="1:14" ht="13.5" customHeight="1">
      <c r="A124" s="101">
        <v>123</v>
      </c>
      <c r="B124" s="102">
        <v>10506</v>
      </c>
      <c r="C124" s="103" t="s">
        <v>319</v>
      </c>
      <c r="D124" s="104" t="s">
        <v>4692</v>
      </c>
      <c r="E124" s="105" t="s">
        <v>7163</v>
      </c>
      <c r="F124" s="106" t="s">
        <v>18906</v>
      </c>
      <c r="G124" s="107">
        <v>1</v>
      </c>
      <c r="H124" s="107">
        <v>2000</v>
      </c>
      <c r="I124" s="106" t="s">
        <v>7010</v>
      </c>
      <c r="J124" s="106" t="s">
        <v>7010</v>
      </c>
      <c r="K124" s="106" t="s">
        <v>7010</v>
      </c>
      <c r="L124" s="108" t="s">
        <v>7013</v>
      </c>
      <c r="M124" s="108" t="s">
        <v>7039</v>
      </c>
      <c r="N124" s="108"/>
    </row>
    <row r="125" spans="1:14" ht="13.5" customHeight="1">
      <c r="A125" s="101">
        <v>124</v>
      </c>
      <c r="B125" s="102">
        <v>10462</v>
      </c>
      <c r="C125" s="103" t="s">
        <v>320</v>
      </c>
      <c r="D125" s="104" t="s">
        <v>4693</v>
      </c>
      <c r="E125" s="105" t="s">
        <v>7164</v>
      </c>
      <c r="F125" s="106" t="s">
        <v>7289</v>
      </c>
      <c r="G125" s="107">
        <v>1</v>
      </c>
      <c r="H125" s="107">
        <v>2000</v>
      </c>
      <c r="I125" s="106" t="s">
        <v>7010</v>
      </c>
      <c r="J125" s="106" t="s">
        <v>7010</v>
      </c>
      <c r="K125" s="106" t="s">
        <v>7010</v>
      </c>
      <c r="L125" s="108" t="s">
        <v>7013</v>
      </c>
      <c r="M125" s="108" t="s">
        <v>7039</v>
      </c>
      <c r="N125" s="108"/>
    </row>
    <row r="126" spans="1:14" ht="13.5" customHeight="1">
      <c r="A126" s="101">
        <v>125</v>
      </c>
      <c r="B126" s="102">
        <v>10015</v>
      </c>
      <c r="C126" s="103" t="s">
        <v>321</v>
      </c>
      <c r="D126" s="104" t="s">
        <v>4694</v>
      </c>
      <c r="E126" s="105" t="s">
        <v>7165</v>
      </c>
      <c r="F126" s="106" t="s">
        <v>7789</v>
      </c>
      <c r="G126" s="107">
        <v>1</v>
      </c>
      <c r="H126" s="107">
        <v>2000</v>
      </c>
      <c r="I126" s="106" t="s">
        <v>7010</v>
      </c>
      <c r="J126" s="106" t="s">
        <v>7010</v>
      </c>
      <c r="K126" s="106" t="s">
        <v>7010</v>
      </c>
      <c r="L126" s="108" t="s">
        <v>7013</v>
      </c>
      <c r="M126" s="108" t="s">
        <v>7039</v>
      </c>
      <c r="N126" s="108"/>
    </row>
    <row r="127" spans="1:14" ht="13.5" customHeight="1">
      <c r="A127" s="101">
        <v>126</v>
      </c>
      <c r="B127" s="102">
        <v>10308</v>
      </c>
      <c r="C127" s="103" t="s">
        <v>322</v>
      </c>
      <c r="D127" s="104" t="s">
        <v>4695</v>
      </c>
      <c r="E127" s="105" t="s">
        <v>7166</v>
      </c>
      <c r="F127" s="106" t="s">
        <v>7009</v>
      </c>
      <c r="G127" s="107">
        <v>1</v>
      </c>
      <c r="H127" s="107">
        <v>2003</v>
      </c>
      <c r="I127" s="106" t="s">
        <v>7010</v>
      </c>
      <c r="J127" s="106" t="s">
        <v>7010</v>
      </c>
      <c r="K127" s="106" t="s">
        <v>7010</v>
      </c>
      <c r="L127" s="108" t="s">
        <v>7013</v>
      </c>
      <c r="M127" s="108" t="s">
        <v>7021</v>
      </c>
      <c r="N127" s="108"/>
    </row>
    <row r="128" spans="1:14" ht="13.5" customHeight="1">
      <c r="A128" s="101">
        <v>127</v>
      </c>
      <c r="B128" s="102">
        <v>10490</v>
      </c>
      <c r="C128" s="103" t="s">
        <v>323</v>
      </c>
      <c r="D128" s="104" t="s">
        <v>4696</v>
      </c>
      <c r="E128" s="105" t="s">
        <v>7167</v>
      </c>
      <c r="F128" s="106" t="s">
        <v>7029</v>
      </c>
      <c r="G128" s="107">
        <v>1</v>
      </c>
      <c r="H128" s="107">
        <v>2000</v>
      </c>
      <c r="I128" s="106" t="s">
        <v>7010</v>
      </c>
      <c r="J128" s="106" t="s">
        <v>7010</v>
      </c>
      <c r="K128" s="106" t="s">
        <v>7010</v>
      </c>
      <c r="L128" s="108" t="s">
        <v>7013</v>
      </c>
      <c r="M128" s="108" t="s">
        <v>7014</v>
      </c>
      <c r="N128" s="108"/>
    </row>
    <row r="129" spans="1:14" ht="13.5" customHeight="1">
      <c r="A129" s="101">
        <v>128</v>
      </c>
      <c r="B129" s="102">
        <v>11417</v>
      </c>
      <c r="C129" s="103" t="s">
        <v>324</v>
      </c>
      <c r="D129" s="104" t="s">
        <v>4697</v>
      </c>
      <c r="E129" s="105" t="s">
        <v>7168</v>
      </c>
      <c r="F129" s="106" t="s">
        <v>7009</v>
      </c>
      <c r="G129" s="107">
        <v>1</v>
      </c>
      <c r="H129" s="107">
        <v>2006</v>
      </c>
      <c r="I129" s="106" t="s">
        <v>7010</v>
      </c>
      <c r="J129" s="106" t="s">
        <v>7010</v>
      </c>
      <c r="K129" s="106" t="s">
        <v>7010</v>
      </c>
      <c r="L129" s="108" t="s">
        <v>7013</v>
      </c>
      <c r="M129" s="108" t="s">
        <v>7021</v>
      </c>
      <c r="N129" s="108"/>
    </row>
    <row r="130" spans="1:14" ht="13.5" customHeight="1">
      <c r="A130" s="101">
        <v>129</v>
      </c>
      <c r="B130" s="102">
        <v>10690</v>
      </c>
      <c r="C130" s="103" t="s">
        <v>325</v>
      </c>
      <c r="D130" s="104" t="s">
        <v>4698</v>
      </c>
      <c r="E130" s="105" t="s">
        <v>7169</v>
      </c>
      <c r="F130" s="106" t="s">
        <v>7922</v>
      </c>
      <c r="G130" s="107">
        <v>1</v>
      </c>
      <c r="H130" s="107">
        <v>2000</v>
      </c>
      <c r="I130" s="106" t="s">
        <v>7010</v>
      </c>
      <c r="J130" s="106" t="s">
        <v>7010</v>
      </c>
      <c r="K130" s="106" t="s">
        <v>7010</v>
      </c>
      <c r="L130" s="108" t="s">
        <v>7013</v>
      </c>
      <c r="M130" s="108" t="s">
        <v>7014</v>
      </c>
      <c r="N130" s="108"/>
    </row>
    <row r="131" spans="1:14" ht="13.5" customHeight="1">
      <c r="A131" s="101">
        <v>130</v>
      </c>
      <c r="B131" s="102">
        <v>10182</v>
      </c>
      <c r="C131" s="103" t="s">
        <v>326</v>
      </c>
      <c r="D131" s="104" t="s">
        <v>4699</v>
      </c>
      <c r="E131" s="105" t="s">
        <v>7170</v>
      </c>
      <c r="F131" s="106" t="s">
        <v>7171</v>
      </c>
      <c r="G131" s="107">
        <v>1</v>
      </c>
      <c r="H131" s="107">
        <v>2004</v>
      </c>
      <c r="I131" s="106" t="s">
        <v>7010</v>
      </c>
      <c r="J131" s="106" t="s">
        <v>7010</v>
      </c>
      <c r="K131" s="106" t="s">
        <v>7010</v>
      </c>
      <c r="L131" s="108" t="s">
        <v>7013</v>
      </c>
      <c r="M131" s="108" t="s">
        <v>7019</v>
      </c>
      <c r="N131" s="108"/>
    </row>
    <row r="132" spans="1:14" ht="13.5" customHeight="1">
      <c r="A132" s="101">
        <v>131</v>
      </c>
      <c r="B132" s="102">
        <v>11943</v>
      </c>
      <c r="C132" s="103" t="s">
        <v>327</v>
      </c>
      <c r="D132" s="104" t="s">
        <v>4700</v>
      </c>
      <c r="E132" s="105" t="s">
        <v>7172</v>
      </c>
      <c r="F132" s="106" t="s">
        <v>7009</v>
      </c>
      <c r="G132" s="107">
        <v>1</v>
      </c>
      <c r="H132" s="107">
        <v>2007</v>
      </c>
      <c r="I132" s="106" t="s">
        <v>7010</v>
      </c>
      <c r="J132" s="106" t="s">
        <v>7010</v>
      </c>
      <c r="K132" s="106" t="s">
        <v>7010</v>
      </c>
      <c r="L132" s="108" t="s">
        <v>7013</v>
      </c>
      <c r="M132" s="108" t="s">
        <v>7019</v>
      </c>
      <c r="N132" s="108"/>
    </row>
    <row r="133" spans="1:14" ht="13.5" customHeight="1">
      <c r="A133" s="101">
        <v>132</v>
      </c>
      <c r="B133" s="102">
        <v>11443</v>
      </c>
      <c r="C133" s="103" t="s">
        <v>328</v>
      </c>
      <c r="D133" s="104" t="s">
        <v>4701</v>
      </c>
      <c r="E133" s="105" t="s">
        <v>7173</v>
      </c>
      <c r="F133" s="106" t="s">
        <v>7174</v>
      </c>
      <c r="G133" s="107">
        <v>1</v>
      </c>
      <c r="H133" s="107">
        <v>2000</v>
      </c>
      <c r="I133" s="106" t="s">
        <v>7010</v>
      </c>
      <c r="J133" s="106" t="s">
        <v>7010</v>
      </c>
      <c r="K133" s="106" t="s">
        <v>7010</v>
      </c>
      <c r="L133" s="108" t="s">
        <v>18896</v>
      </c>
      <c r="M133" s="108" t="s">
        <v>7027</v>
      </c>
      <c r="N133" s="108"/>
    </row>
    <row r="134" spans="1:14" ht="13.5" customHeight="1">
      <c r="A134" s="101">
        <v>133</v>
      </c>
      <c r="B134" s="102">
        <v>11444</v>
      </c>
      <c r="C134" s="103" t="s">
        <v>329</v>
      </c>
      <c r="D134" s="104" t="s">
        <v>4702</v>
      </c>
      <c r="E134" s="105" t="s">
        <v>7175</v>
      </c>
      <c r="F134" s="106" t="s">
        <v>7176</v>
      </c>
      <c r="G134" s="107">
        <v>1</v>
      </c>
      <c r="H134" s="107">
        <v>2000</v>
      </c>
      <c r="I134" s="106" t="s">
        <v>7010</v>
      </c>
      <c r="J134" s="106" t="s">
        <v>7010</v>
      </c>
      <c r="K134" s="106" t="s">
        <v>7010</v>
      </c>
      <c r="L134" s="108" t="s">
        <v>18896</v>
      </c>
      <c r="M134" s="108" t="s">
        <v>7027</v>
      </c>
      <c r="N134" s="108"/>
    </row>
    <row r="135" spans="1:14" ht="13.5" customHeight="1">
      <c r="A135" s="101">
        <v>134</v>
      </c>
      <c r="B135" s="102">
        <v>11755</v>
      </c>
      <c r="C135" s="103" t="s">
        <v>330</v>
      </c>
      <c r="D135" s="104" t="s">
        <v>4703</v>
      </c>
      <c r="E135" s="105" t="s">
        <v>7177</v>
      </c>
      <c r="F135" s="106" t="s">
        <v>7178</v>
      </c>
      <c r="G135" s="107">
        <v>1</v>
      </c>
      <c r="H135" s="107">
        <v>2007</v>
      </c>
      <c r="I135" s="106" t="s">
        <v>7010</v>
      </c>
      <c r="J135" s="106" t="s">
        <v>7010</v>
      </c>
      <c r="K135" s="106" t="s">
        <v>7010</v>
      </c>
      <c r="L135" s="108" t="s">
        <v>18896</v>
      </c>
      <c r="M135" s="108" t="s">
        <v>7027</v>
      </c>
      <c r="N135" s="108"/>
    </row>
    <row r="136" spans="1:14" ht="13.5" customHeight="1">
      <c r="A136" s="101">
        <v>135</v>
      </c>
      <c r="B136" s="102">
        <v>10511</v>
      </c>
      <c r="C136" s="103" t="s">
        <v>331</v>
      </c>
      <c r="D136" s="104" t="s">
        <v>4704</v>
      </c>
      <c r="E136" s="105" t="s">
        <v>7179</v>
      </c>
      <c r="F136" s="106" t="s">
        <v>7129</v>
      </c>
      <c r="G136" s="107">
        <v>1</v>
      </c>
      <c r="H136" s="107">
        <v>2000</v>
      </c>
      <c r="I136" s="106" t="s">
        <v>7010</v>
      </c>
      <c r="J136" s="106" t="s">
        <v>7010</v>
      </c>
      <c r="K136" s="106" t="s">
        <v>7010</v>
      </c>
      <c r="L136" s="108" t="s">
        <v>7013</v>
      </c>
      <c r="M136" s="108" t="s">
        <v>7027</v>
      </c>
      <c r="N136" s="108"/>
    </row>
    <row r="137" spans="1:14" ht="13.5" customHeight="1">
      <c r="A137" s="101">
        <v>136</v>
      </c>
      <c r="B137" s="102">
        <v>10509</v>
      </c>
      <c r="C137" s="103" t="s">
        <v>332</v>
      </c>
      <c r="D137" s="104" t="s">
        <v>4705</v>
      </c>
      <c r="E137" s="105" t="s">
        <v>7180</v>
      </c>
      <c r="F137" s="106" t="s">
        <v>18913</v>
      </c>
      <c r="G137" s="107">
        <v>1</v>
      </c>
      <c r="H137" s="107">
        <v>2000</v>
      </c>
      <c r="I137" s="106" t="s">
        <v>7010</v>
      </c>
      <c r="J137" s="106" t="s">
        <v>7010</v>
      </c>
      <c r="K137" s="106" t="s">
        <v>7010</v>
      </c>
      <c r="L137" s="108" t="s">
        <v>7013</v>
      </c>
      <c r="M137" s="108" t="s">
        <v>7027</v>
      </c>
      <c r="N137" s="108"/>
    </row>
    <row r="138" spans="1:14" ht="13.5" customHeight="1">
      <c r="A138" s="101">
        <v>137</v>
      </c>
      <c r="B138" s="102">
        <v>11293</v>
      </c>
      <c r="C138" s="103" t="s">
        <v>333</v>
      </c>
      <c r="D138" s="104" t="s">
        <v>4706</v>
      </c>
      <c r="E138" s="105" t="s">
        <v>7181</v>
      </c>
      <c r="F138" s="106" t="s">
        <v>7951</v>
      </c>
      <c r="G138" s="107">
        <v>1</v>
      </c>
      <c r="H138" s="107">
        <v>2000</v>
      </c>
      <c r="I138" s="106" t="s">
        <v>7010</v>
      </c>
      <c r="J138" s="106" t="s">
        <v>7010</v>
      </c>
      <c r="K138" s="106" t="s">
        <v>7010</v>
      </c>
      <c r="L138" s="108" t="s">
        <v>7013</v>
      </c>
      <c r="M138" s="108" t="s">
        <v>7014</v>
      </c>
      <c r="N138" s="108"/>
    </row>
    <row r="139" spans="1:14" ht="13.5" customHeight="1">
      <c r="A139" s="101">
        <v>138</v>
      </c>
      <c r="B139" s="102">
        <v>10512</v>
      </c>
      <c r="C139" s="103" t="s">
        <v>334</v>
      </c>
      <c r="D139" s="104" t="s">
        <v>4707</v>
      </c>
      <c r="E139" s="105" t="s">
        <v>7182</v>
      </c>
      <c r="F139" s="106" t="s">
        <v>7171</v>
      </c>
      <c r="G139" s="107">
        <v>1</v>
      </c>
      <c r="H139" s="107">
        <v>2000</v>
      </c>
      <c r="I139" s="106" t="s">
        <v>7010</v>
      </c>
      <c r="J139" s="106" t="s">
        <v>7010</v>
      </c>
      <c r="K139" s="106" t="s">
        <v>7010</v>
      </c>
      <c r="L139" s="108" t="s">
        <v>7013</v>
      </c>
      <c r="M139" s="108" t="s">
        <v>7027</v>
      </c>
      <c r="N139" s="108"/>
    </row>
    <row r="140" spans="1:14" ht="13.5" customHeight="1">
      <c r="A140" s="101">
        <v>139</v>
      </c>
      <c r="B140" s="102">
        <v>10515</v>
      </c>
      <c r="C140" s="103" t="s">
        <v>335</v>
      </c>
      <c r="D140" s="104" t="s">
        <v>4708</v>
      </c>
      <c r="E140" s="105" t="s">
        <v>7183</v>
      </c>
      <c r="F140" s="106" t="s">
        <v>7922</v>
      </c>
      <c r="G140" s="107">
        <v>1</v>
      </c>
      <c r="H140" s="107">
        <v>2000</v>
      </c>
      <c r="I140" s="106" t="s">
        <v>7010</v>
      </c>
      <c r="J140" s="106" t="s">
        <v>7010</v>
      </c>
      <c r="K140" s="106" t="s">
        <v>7010</v>
      </c>
      <c r="L140" s="108" t="s">
        <v>7013</v>
      </c>
      <c r="M140" s="108" t="s">
        <v>7039</v>
      </c>
      <c r="N140" s="108"/>
    </row>
    <row r="141" spans="1:14" ht="13.5" customHeight="1">
      <c r="A141" s="101">
        <v>140</v>
      </c>
      <c r="B141" s="102">
        <v>11950</v>
      </c>
      <c r="C141" s="103" t="s">
        <v>336</v>
      </c>
      <c r="D141" s="104" t="s">
        <v>4709</v>
      </c>
      <c r="E141" s="105" t="s">
        <v>7184</v>
      </c>
      <c r="F141" s="106" t="s">
        <v>7185</v>
      </c>
      <c r="G141" s="107">
        <v>1</v>
      </c>
      <c r="H141" s="107">
        <v>2007</v>
      </c>
      <c r="I141" s="106" t="s">
        <v>7010</v>
      </c>
      <c r="J141" s="106" t="s">
        <v>7010</v>
      </c>
      <c r="K141" s="106" t="s">
        <v>7010</v>
      </c>
      <c r="L141" s="108" t="s">
        <v>18896</v>
      </c>
      <c r="M141" s="108" t="s">
        <v>7039</v>
      </c>
      <c r="N141" s="108"/>
    </row>
    <row r="142" spans="1:14" ht="13.5" customHeight="1">
      <c r="A142" s="101">
        <v>141</v>
      </c>
      <c r="B142" s="102">
        <v>11952</v>
      </c>
      <c r="C142" s="103" t="s">
        <v>337</v>
      </c>
      <c r="D142" s="104" t="s">
        <v>4710</v>
      </c>
      <c r="E142" s="105" t="s">
        <v>7186</v>
      </c>
      <c r="F142" s="106" t="s">
        <v>7185</v>
      </c>
      <c r="G142" s="107">
        <v>1</v>
      </c>
      <c r="H142" s="107">
        <v>2007</v>
      </c>
      <c r="I142" s="106" t="s">
        <v>7010</v>
      </c>
      <c r="J142" s="106" t="s">
        <v>7010</v>
      </c>
      <c r="K142" s="106" t="s">
        <v>7010</v>
      </c>
      <c r="L142" s="108" t="s">
        <v>18896</v>
      </c>
      <c r="M142" s="108" t="s">
        <v>7039</v>
      </c>
      <c r="N142" s="108"/>
    </row>
    <row r="143" spans="1:14" ht="13.5" customHeight="1">
      <c r="A143" s="101">
        <v>142</v>
      </c>
      <c r="B143" s="102">
        <v>10513</v>
      </c>
      <c r="C143" s="103" t="s">
        <v>338</v>
      </c>
      <c r="D143" s="104" t="s">
        <v>4711</v>
      </c>
      <c r="E143" s="105" t="s">
        <v>7187</v>
      </c>
      <c r="F143" s="106" t="s">
        <v>7178</v>
      </c>
      <c r="G143" s="107">
        <v>1</v>
      </c>
      <c r="H143" s="107">
        <v>2001</v>
      </c>
      <c r="I143" s="106" t="s">
        <v>7010</v>
      </c>
      <c r="J143" s="106" t="s">
        <v>7010</v>
      </c>
      <c r="K143" s="106" t="s">
        <v>7010</v>
      </c>
      <c r="L143" s="108" t="s">
        <v>18896</v>
      </c>
      <c r="M143" s="108" t="s">
        <v>7019</v>
      </c>
      <c r="N143" s="108"/>
    </row>
    <row r="144" spans="1:14" ht="13.5" customHeight="1">
      <c r="A144" s="101">
        <v>143</v>
      </c>
      <c r="B144" s="102">
        <v>10458</v>
      </c>
      <c r="C144" s="103" t="s">
        <v>339</v>
      </c>
      <c r="D144" s="104" t="s">
        <v>4712</v>
      </c>
      <c r="E144" s="105" t="s">
        <v>7188</v>
      </c>
      <c r="F144" s="106" t="s">
        <v>8264</v>
      </c>
      <c r="G144" s="107">
        <v>1</v>
      </c>
      <c r="H144" s="107">
        <v>2000</v>
      </c>
      <c r="I144" s="106" t="s">
        <v>7010</v>
      </c>
      <c r="J144" s="106" t="s">
        <v>7010</v>
      </c>
      <c r="K144" s="106" t="s">
        <v>7010</v>
      </c>
      <c r="L144" s="108" t="s">
        <v>7013</v>
      </c>
      <c r="M144" s="108" t="s">
        <v>7039</v>
      </c>
      <c r="N144" s="108"/>
    </row>
    <row r="145" spans="1:14" ht="13.5" customHeight="1">
      <c r="A145" s="101">
        <v>144</v>
      </c>
      <c r="B145" s="102">
        <v>10514</v>
      </c>
      <c r="C145" s="103" t="s">
        <v>340</v>
      </c>
      <c r="D145" s="104" t="s">
        <v>4713</v>
      </c>
      <c r="E145" s="105" t="s">
        <v>7189</v>
      </c>
      <c r="F145" s="106" t="s">
        <v>18906</v>
      </c>
      <c r="G145" s="107">
        <v>1</v>
      </c>
      <c r="H145" s="107">
        <v>2000</v>
      </c>
      <c r="I145" s="106" t="s">
        <v>7010</v>
      </c>
      <c r="J145" s="106" t="s">
        <v>7010</v>
      </c>
      <c r="K145" s="106" t="s">
        <v>7010</v>
      </c>
      <c r="L145" s="108" t="s">
        <v>7013</v>
      </c>
      <c r="M145" s="108" t="s">
        <v>7011</v>
      </c>
      <c r="N145" s="108"/>
    </row>
    <row r="146" spans="1:14" ht="13.5" customHeight="1">
      <c r="A146" s="101">
        <v>145</v>
      </c>
      <c r="B146" s="102">
        <v>10516</v>
      </c>
      <c r="C146" s="103" t="s">
        <v>341</v>
      </c>
      <c r="D146" s="104" t="s">
        <v>4714</v>
      </c>
      <c r="E146" s="105" t="s">
        <v>7190</v>
      </c>
      <c r="F146" s="106" t="s">
        <v>7526</v>
      </c>
      <c r="G146" s="107">
        <v>1</v>
      </c>
      <c r="H146" s="107">
        <v>2000</v>
      </c>
      <c r="I146" s="106" t="s">
        <v>7010</v>
      </c>
      <c r="J146" s="106" t="s">
        <v>7010</v>
      </c>
      <c r="K146" s="106" t="s">
        <v>7010</v>
      </c>
      <c r="L146" s="108" t="s">
        <v>7013</v>
      </c>
      <c r="M146" s="108" t="s">
        <v>7021</v>
      </c>
      <c r="N146" s="108"/>
    </row>
    <row r="147" spans="1:14" ht="13.5" customHeight="1">
      <c r="A147" s="101">
        <v>146</v>
      </c>
      <c r="B147" s="102">
        <v>395</v>
      </c>
      <c r="C147" s="103" t="s">
        <v>342</v>
      </c>
      <c r="D147" s="104" t="s">
        <v>4715</v>
      </c>
      <c r="E147" s="105" t="s">
        <v>7191</v>
      </c>
      <c r="F147" s="106" t="s">
        <v>18914</v>
      </c>
      <c r="G147" s="107">
        <v>1</v>
      </c>
      <c r="H147" s="107">
        <v>2000</v>
      </c>
      <c r="I147" s="106" t="s">
        <v>7010</v>
      </c>
      <c r="J147" s="106" t="s">
        <v>7010</v>
      </c>
      <c r="K147" s="106" t="s">
        <v>7010</v>
      </c>
      <c r="L147" s="108" t="s">
        <v>7013</v>
      </c>
      <c r="M147" s="108" t="s">
        <v>2979</v>
      </c>
      <c r="N147" s="108"/>
    </row>
    <row r="148" spans="1:14" ht="13.5" customHeight="1">
      <c r="A148" s="101">
        <v>147</v>
      </c>
      <c r="B148" s="102">
        <v>10519</v>
      </c>
      <c r="C148" s="103" t="s">
        <v>343</v>
      </c>
      <c r="D148" s="104" t="s">
        <v>4716</v>
      </c>
      <c r="E148" s="105" t="s">
        <v>7192</v>
      </c>
      <c r="F148" s="106" t="s">
        <v>7431</v>
      </c>
      <c r="G148" s="107">
        <v>1</v>
      </c>
      <c r="H148" s="107">
        <v>2000</v>
      </c>
      <c r="I148" s="106" t="s">
        <v>7010</v>
      </c>
      <c r="J148" s="106" t="s">
        <v>7010</v>
      </c>
      <c r="K148" s="106" t="s">
        <v>7010</v>
      </c>
      <c r="L148" s="108" t="s">
        <v>7013</v>
      </c>
      <c r="M148" s="108" t="s">
        <v>7078</v>
      </c>
      <c r="N148" s="108"/>
    </row>
    <row r="149" spans="1:14" ht="13.5" customHeight="1">
      <c r="A149" s="101">
        <v>148</v>
      </c>
      <c r="B149" s="102">
        <v>265</v>
      </c>
      <c r="C149" s="103" t="s">
        <v>344</v>
      </c>
      <c r="D149" s="104" t="s">
        <v>4717</v>
      </c>
      <c r="E149" s="105" t="s">
        <v>7193</v>
      </c>
      <c r="F149" s="106" t="s">
        <v>7721</v>
      </c>
      <c r="G149" s="107">
        <v>3</v>
      </c>
      <c r="H149" s="107">
        <v>2000</v>
      </c>
      <c r="I149" s="106" t="s">
        <v>7010</v>
      </c>
      <c r="J149" s="106" t="s">
        <v>7010</v>
      </c>
      <c r="K149" s="106" t="s">
        <v>7010</v>
      </c>
      <c r="L149" s="108" t="s">
        <v>7013</v>
      </c>
      <c r="M149" s="108" t="s">
        <v>7016</v>
      </c>
      <c r="N149" s="108"/>
    </row>
    <row r="150" spans="1:14" ht="13.5" customHeight="1">
      <c r="A150" s="101">
        <v>149</v>
      </c>
      <c r="B150" s="102">
        <v>11609</v>
      </c>
      <c r="C150" s="103" t="s">
        <v>345</v>
      </c>
      <c r="D150" s="104" t="s">
        <v>4718</v>
      </c>
      <c r="E150" s="105" t="s">
        <v>7194</v>
      </c>
      <c r="F150" s="106" t="s">
        <v>7195</v>
      </c>
      <c r="G150" s="107">
        <v>2</v>
      </c>
      <c r="H150" s="107">
        <v>2000</v>
      </c>
      <c r="I150" s="106" t="s">
        <v>7010</v>
      </c>
      <c r="J150" s="106" t="s">
        <v>7010</v>
      </c>
      <c r="K150" s="106" t="s">
        <v>7010</v>
      </c>
      <c r="L150" s="108" t="s">
        <v>7196</v>
      </c>
      <c r="M150" s="108" t="s">
        <v>7021</v>
      </c>
      <c r="N150" s="108"/>
    </row>
    <row r="151" spans="1:14" ht="13.5" customHeight="1">
      <c r="A151" s="101">
        <v>150</v>
      </c>
      <c r="B151" s="102">
        <v>11654</v>
      </c>
      <c r="C151" s="103" t="s">
        <v>346</v>
      </c>
      <c r="D151" s="104" t="s">
        <v>4719</v>
      </c>
      <c r="E151" s="105" t="s">
        <v>7197</v>
      </c>
      <c r="F151" s="106" t="s">
        <v>7009</v>
      </c>
      <c r="G151" s="107">
        <v>1</v>
      </c>
      <c r="H151" s="107">
        <v>2006</v>
      </c>
      <c r="I151" s="106" t="s">
        <v>7010</v>
      </c>
      <c r="J151" s="106" t="s">
        <v>7010</v>
      </c>
      <c r="K151" s="106" t="s">
        <v>7010</v>
      </c>
      <c r="L151" s="108" t="s">
        <v>7162</v>
      </c>
      <c r="M151" s="108" t="s">
        <v>2979</v>
      </c>
      <c r="N151" s="108"/>
    </row>
    <row r="152" spans="1:14" ht="13.5" customHeight="1">
      <c r="A152" s="101">
        <v>151</v>
      </c>
      <c r="B152" s="102">
        <v>501</v>
      </c>
      <c r="C152" s="103" t="s">
        <v>347</v>
      </c>
      <c r="D152" s="104" t="s">
        <v>4720</v>
      </c>
      <c r="E152" s="105" t="s">
        <v>7198</v>
      </c>
      <c r="F152" s="106" t="s">
        <v>7199</v>
      </c>
      <c r="G152" s="107">
        <v>1</v>
      </c>
      <c r="H152" s="107">
        <v>2005</v>
      </c>
      <c r="I152" s="106" t="s">
        <v>7010</v>
      </c>
      <c r="J152" s="106" t="s">
        <v>7010</v>
      </c>
      <c r="K152" s="106" t="s">
        <v>7010</v>
      </c>
      <c r="L152" s="108" t="s">
        <v>7013</v>
      </c>
      <c r="M152" s="108" t="s">
        <v>7036</v>
      </c>
      <c r="N152" s="108"/>
    </row>
    <row r="153" spans="1:14" ht="13.5" customHeight="1">
      <c r="A153" s="101">
        <v>152</v>
      </c>
      <c r="B153" s="102">
        <v>10528</v>
      </c>
      <c r="C153" s="103" t="s">
        <v>348</v>
      </c>
      <c r="D153" s="104" t="s">
        <v>4721</v>
      </c>
      <c r="E153" s="105" t="s">
        <v>7200</v>
      </c>
      <c r="F153" s="106" t="s">
        <v>7379</v>
      </c>
      <c r="G153" s="107">
        <v>1</v>
      </c>
      <c r="H153" s="107">
        <v>2000</v>
      </c>
      <c r="I153" s="106" t="s">
        <v>7010</v>
      </c>
      <c r="J153" s="106" t="s">
        <v>7010</v>
      </c>
      <c r="K153" s="106" t="s">
        <v>7010</v>
      </c>
      <c r="L153" s="108" t="s">
        <v>7013</v>
      </c>
      <c r="M153" s="108" t="s">
        <v>7016</v>
      </c>
      <c r="N153" s="108"/>
    </row>
    <row r="154" spans="1:14" ht="13.5" customHeight="1">
      <c r="A154" s="101">
        <v>153</v>
      </c>
      <c r="B154" s="105">
        <v>10541</v>
      </c>
      <c r="C154" s="109" t="s">
        <v>349</v>
      </c>
      <c r="D154" s="104" t="s">
        <v>4722</v>
      </c>
      <c r="E154" s="105" t="s">
        <v>7201</v>
      </c>
      <c r="F154" s="106" t="s">
        <v>7202</v>
      </c>
      <c r="G154" s="107">
        <v>12</v>
      </c>
      <c r="H154" s="107">
        <v>2000</v>
      </c>
      <c r="I154" s="106" t="s">
        <v>7010</v>
      </c>
      <c r="J154" s="106" t="s">
        <v>7010</v>
      </c>
      <c r="K154" s="106" t="s">
        <v>7010</v>
      </c>
      <c r="L154" s="108" t="s">
        <v>18896</v>
      </c>
      <c r="M154" s="108" t="s">
        <v>7016</v>
      </c>
      <c r="N154" s="108"/>
    </row>
    <row r="155" spans="1:14" ht="13.5" customHeight="1">
      <c r="A155" s="101">
        <v>154</v>
      </c>
      <c r="B155" s="102">
        <v>11827</v>
      </c>
      <c r="C155" s="103" t="s">
        <v>4723</v>
      </c>
      <c r="D155" s="104" t="s">
        <v>4724</v>
      </c>
      <c r="E155" s="105" t="s">
        <v>7203</v>
      </c>
      <c r="F155" s="106" t="s">
        <v>7009</v>
      </c>
      <c r="G155" s="107">
        <v>1</v>
      </c>
      <c r="H155" s="107">
        <v>2007</v>
      </c>
      <c r="I155" s="106" t="s">
        <v>7010</v>
      </c>
      <c r="J155" s="106" t="s">
        <v>7010</v>
      </c>
      <c r="K155" s="106" t="s">
        <v>7010</v>
      </c>
      <c r="L155" s="108" t="s">
        <v>18896</v>
      </c>
      <c r="M155" s="108" t="s">
        <v>7016</v>
      </c>
      <c r="N155" s="108"/>
    </row>
    <row r="156" spans="1:14" ht="13.5" customHeight="1">
      <c r="A156" s="101">
        <v>155</v>
      </c>
      <c r="B156" s="102">
        <v>11828</v>
      </c>
      <c r="C156" s="103" t="s">
        <v>4725</v>
      </c>
      <c r="D156" s="104" t="s">
        <v>4726</v>
      </c>
      <c r="E156" s="105" t="s">
        <v>7204</v>
      </c>
      <c r="F156" s="106" t="s">
        <v>7009</v>
      </c>
      <c r="G156" s="107">
        <v>1</v>
      </c>
      <c r="H156" s="107">
        <v>2007</v>
      </c>
      <c r="I156" s="106" t="s">
        <v>7010</v>
      </c>
      <c r="J156" s="106" t="s">
        <v>7010</v>
      </c>
      <c r="K156" s="106" t="s">
        <v>7010</v>
      </c>
      <c r="L156" s="108" t="s">
        <v>18896</v>
      </c>
      <c r="M156" s="108" t="s">
        <v>7023</v>
      </c>
      <c r="N156" s="108"/>
    </row>
    <row r="157" spans="1:14" ht="13.5" customHeight="1">
      <c r="A157" s="101">
        <v>156</v>
      </c>
      <c r="B157" s="102">
        <v>10526</v>
      </c>
      <c r="C157" s="103" t="s">
        <v>350</v>
      </c>
      <c r="D157" s="104" t="s">
        <v>4727</v>
      </c>
      <c r="E157" s="105" t="s">
        <v>7205</v>
      </c>
      <c r="F157" s="106" t="s">
        <v>7386</v>
      </c>
      <c r="G157" s="107">
        <v>1</v>
      </c>
      <c r="H157" s="107">
        <v>2000</v>
      </c>
      <c r="I157" s="106" t="s">
        <v>7010</v>
      </c>
      <c r="J157" s="106" t="s">
        <v>7010</v>
      </c>
      <c r="K157" s="106" t="s">
        <v>7010</v>
      </c>
      <c r="L157" s="108" t="s">
        <v>7013</v>
      </c>
      <c r="M157" s="108" t="s">
        <v>7016</v>
      </c>
      <c r="N157" s="108"/>
    </row>
    <row r="158" spans="1:14" ht="13.5" customHeight="1">
      <c r="A158" s="101">
        <v>157</v>
      </c>
      <c r="B158" s="102">
        <v>10532</v>
      </c>
      <c r="C158" s="103" t="s">
        <v>351</v>
      </c>
      <c r="D158" s="104" t="s">
        <v>4728</v>
      </c>
      <c r="E158" s="105" t="s">
        <v>7206</v>
      </c>
      <c r="F158" s="106" t="s">
        <v>7526</v>
      </c>
      <c r="G158" s="107">
        <v>1</v>
      </c>
      <c r="H158" s="107">
        <v>2000</v>
      </c>
      <c r="I158" s="106" t="s">
        <v>7010</v>
      </c>
      <c r="J158" s="106" t="s">
        <v>7010</v>
      </c>
      <c r="K158" s="106" t="s">
        <v>7010</v>
      </c>
      <c r="L158" s="108" t="s">
        <v>7013</v>
      </c>
      <c r="M158" s="108" t="s">
        <v>7016</v>
      </c>
      <c r="N158" s="108"/>
    </row>
    <row r="159" spans="1:14" ht="13.5" customHeight="1">
      <c r="A159" s="101">
        <v>158</v>
      </c>
      <c r="B159" s="102">
        <v>10531</v>
      </c>
      <c r="C159" s="103" t="s">
        <v>352</v>
      </c>
      <c r="D159" s="104" t="s">
        <v>4729</v>
      </c>
      <c r="E159" s="105" t="s">
        <v>7207</v>
      </c>
      <c r="F159" s="106" t="s">
        <v>7767</v>
      </c>
      <c r="G159" s="107">
        <v>1</v>
      </c>
      <c r="H159" s="107">
        <v>2000</v>
      </c>
      <c r="I159" s="106" t="s">
        <v>7010</v>
      </c>
      <c r="J159" s="106" t="s">
        <v>7010</v>
      </c>
      <c r="K159" s="106" t="s">
        <v>7010</v>
      </c>
      <c r="L159" s="108" t="s">
        <v>7013</v>
      </c>
      <c r="M159" s="108" t="s">
        <v>7016</v>
      </c>
      <c r="N159" s="108"/>
    </row>
    <row r="160" spans="1:14" ht="13.5" customHeight="1">
      <c r="A160" s="101">
        <v>159</v>
      </c>
      <c r="B160" s="102">
        <v>12155</v>
      </c>
      <c r="C160" s="103" t="s">
        <v>353</v>
      </c>
      <c r="D160" s="104" t="s">
        <v>4730</v>
      </c>
      <c r="E160" s="105" t="s">
        <v>7208</v>
      </c>
      <c r="F160" s="106" t="s">
        <v>7009</v>
      </c>
      <c r="G160" s="107">
        <v>1</v>
      </c>
      <c r="H160" s="107">
        <v>2008</v>
      </c>
      <c r="I160" s="106" t="s">
        <v>7010</v>
      </c>
      <c r="J160" s="106" t="s">
        <v>7010</v>
      </c>
      <c r="K160" s="106" t="s">
        <v>7010</v>
      </c>
      <c r="L160" s="108" t="s">
        <v>7013</v>
      </c>
      <c r="M160" s="108" t="s">
        <v>7016</v>
      </c>
      <c r="N160" s="108"/>
    </row>
    <row r="161" spans="1:14" ht="13.5" customHeight="1">
      <c r="A161" s="101">
        <v>160</v>
      </c>
      <c r="B161" s="102">
        <v>10533</v>
      </c>
      <c r="C161" s="103" t="s">
        <v>354</v>
      </c>
      <c r="D161" s="104" t="s">
        <v>4731</v>
      </c>
      <c r="E161" s="105" t="s">
        <v>7209</v>
      </c>
      <c r="F161" s="106" t="s">
        <v>7651</v>
      </c>
      <c r="G161" s="107">
        <v>1</v>
      </c>
      <c r="H161" s="107">
        <v>2000</v>
      </c>
      <c r="I161" s="106" t="s">
        <v>7010</v>
      </c>
      <c r="J161" s="106" t="s">
        <v>7010</v>
      </c>
      <c r="K161" s="106" t="s">
        <v>7010</v>
      </c>
      <c r="L161" s="108" t="s">
        <v>7013</v>
      </c>
      <c r="M161" s="108" t="s">
        <v>7036</v>
      </c>
      <c r="N161" s="108"/>
    </row>
    <row r="162" spans="1:14" ht="13.5" customHeight="1">
      <c r="A162" s="101">
        <v>161</v>
      </c>
      <c r="B162" s="102">
        <v>10522</v>
      </c>
      <c r="C162" s="103" t="s">
        <v>355</v>
      </c>
      <c r="D162" s="104" t="s">
        <v>4732</v>
      </c>
      <c r="E162" s="105" t="s">
        <v>7210</v>
      </c>
      <c r="F162" s="106" t="s">
        <v>7009</v>
      </c>
      <c r="G162" s="107">
        <v>1</v>
      </c>
      <c r="H162" s="107">
        <v>2000</v>
      </c>
      <c r="I162" s="106" t="s">
        <v>7010</v>
      </c>
      <c r="J162" s="106" t="s">
        <v>7010</v>
      </c>
      <c r="K162" s="106" t="s">
        <v>7010</v>
      </c>
      <c r="L162" s="108" t="s">
        <v>7013</v>
      </c>
      <c r="M162" s="108" t="s">
        <v>7016</v>
      </c>
      <c r="N162" s="108"/>
    </row>
    <row r="163" spans="1:14" ht="13.5" customHeight="1">
      <c r="A163" s="101">
        <v>162</v>
      </c>
      <c r="B163" s="102">
        <v>422</v>
      </c>
      <c r="C163" s="103" t="s">
        <v>356</v>
      </c>
      <c r="D163" s="104" t="s">
        <v>4733</v>
      </c>
      <c r="E163" s="105" t="s">
        <v>7211</v>
      </c>
      <c r="F163" s="106" t="s">
        <v>18915</v>
      </c>
      <c r="G163" s="107">
        <v>1</v>
      </c>
      <c r="H163" s="107">
        <v>2000</v>
      </c>
      <c r="I163" s="106" t="s">
        <v>7010</v>
      </c>
      <c r="J163" s="106" t="s">
        <v>7010</v>
      </c>
      <c r="K163" s="106" t="s">
        <v>7010</v>
      </c>
      <c r="L163" s="108" t="s">
        <v>7013</v>
      </c>
      <c r="M163" s="108" t="s">
        <v>7016</v>
      </c>
      <c r="N163" s="108"/>
    </row>
    <row r="164" spans="1:14" ht="13.5" customHeight="1">
      <c r="A164" s="101">
        <v>163</v>
      </c>
      <c r="B164" s="102">
        <v>10530</v>
      </c>
      <c r="C164" s="103" t="s">
        <v>357</v>
      </c>
      <c r="D164" s="104" t="s">
        <v>4734</v>
      </c>
      <c r="E164" s="105" t="s">
        <v>7212</v>
      </c>
      <c r="F164" s="106" t="s">
        <v>7316</v>
      </c>
      <c r="G164" s="107">
        <v>1</v>
      </c>
      <c r="H164" s="107">
        <v>2000</v>
      </c>
      <c r="I164" s="106" t="s">
        <v>7010</v>
      </c>
      <c r="J164" s="106" t="s">
        <v>7010</v>
      </c>
      <c r="K164" s="106" t="s">
        <v>7010</v>
      </c>
      <c r="L164" s="108" t="s">
        <v>7013</v>
      </c>
      <c r="M164" s="108" t="s">
        <v>7016</v>
      </c>
      <c r="N164" s="108"/>
    </row>
    <row r="165" spans="1:14" ht="13.5" customHeight="1">
      <c r="A165" s="101">
        <v>164</v>
      </c>
      <c r="B165" s="102">
        <v>12011</v>
      </c>
      <c r="C165" s="103" t="s">
        <v>358</v>
      </c>
      <c r="D165" s="104" t="s">
        <v>4735</v>
      </c>
      <c r="E165" s="105" t="s">
        <v>7213</v>
      </c>
      <c r="F165" s="106" t="s">
        <v>7478</v>
      </c>
      <c r="G165" s="107">
        <v>1</v>
      </c>
      <c r="H165" s="107">
        <v>2000</v>
      </c>
      <c r="I165" s="106" t="s">
        <v>7010</v>
      </c>
      <c r="J165" s="106" t="s">
        <v>7010</v>
      </c>
      <c r="K165" s="106" t="s">
        <v>7010</v>
      </c>
      <c r="L165" s="108" t="s">
        <v>7214</v>
      </c>
      <c r="M165" s="108" t="s">
        <v>7016</v>
      </c>
      <c r="N165" s="108"/>
    </row>
    <row r="166" spans="1:14" ht="13.5" customHeight="1">
      <c r="A166" s="101">
        <v>165</v>
      </c>
      <c r="B166" s="102">
        <v>10539</v>
      </c>
      <c r="C166" s="103" t="s">
        <v>359</v>
      </c>
      <c r="D166" s="104" t="s">
        <v>4736</v>
      </c>
      <c r="E166" s="105" t="s">
        <v>7215</v>
      </c>
      <c r="F166" s="106" t="s">
        <v>7592</v>
      </c>
      <c r="G166" s="107">
        <v>1</v>
      </c>
      <c r="H166" s="107">
        <v>2000</v>
      </c>
      <c r="I166" s="106" t="s">
        <v>7010</v>
      </c>
      <c r="J166" s="106" t="s">
        <v>7010</v>
      </c>
      <c r="K166" s="106" t="s">
        <v>7010</v>
      </c>
      <c r="L166" s="108" t="s">
        <v>7013</v>
      </c>
      <c r="M166" s="108" t="s">
        <v>7021</v>
      </c>
      <c r="N166" s="108"/>
    </row>
    <row r="167" spans="1:14" ht="13.5" customHeight="1">
      <c r="A167" s="101">
        <v>166</v>
      </c>
      <c r="B167" s="102">
        <v>374</v>
      </c>
      <c r="C167" s="103" t="s">
        <v>360</v>
      </c>
      <c r="D167" s="104" t="s">
        <v>4737</v>
      </c>
      <c r="E167" s="105" t="s">
        <v>7216</v>
      </c>
      <c r="F167" s="106" t="s">
        <v>7431</v>
      </c>
      <c r="G167" s="107">
        <v>4</v>
      </c>
      <c r="H167" s="107">
        <v>2000</v>
      </c>
      <c r="I167" s="106" t="s">
        <v>7010</v>
      </c>
      <c r="J167" s="106" t="s">
        <v>7010</v>
      </c>
      <c r="K167" s="106" t="s">
        <v>7010</v>
      </c>
      <c r="L167" s="108" t="s">
        <v>7013</v>
      </c>
      <c r="M167" s="108" t="s">
        <v>7016</v>
      </c>
      <c r="N167" s="108"/>
    </row>
    <row r="168" spans="1:14" ht="13.5" customHeight="1">
      <c r="A168" s="101">
        <v>167</v>
      </c>
      <c r="B168" s="102">
        <v>10525</v>
      </c>
      <c r="C168" s="103" t="s">
        <v>361</v>
      </c>
      <c r="D168" s="104" t="s">
        <v>4738</v>
      </c>
      <c r="E168" s="105" t="s">
        <v>7217</v>
      </c>
      <c r="F168" s="106" t="s">
        <v>7218</v>
      </c>
      <c r="G168" s="107">
        <v>6</v>
      </c>
      <c r="H168" s="107">
        <v>2000</v>
      </c>
      <c r="I168" s="106" t="s">
        <v>7010</v>
      </c>
      <c r="J168" s="106" t="s">
        <v>7010</v>
      </c>
      <c r="K168" s="106" t="s">
        <v>7010</v>
      </c>
      <c r="L168" s="108" t="s">
        <v>18896</v>
      </c>
      <c r="M168" s="108" t="s">
        <v>7016</v>
      </c>
      <c r="N168" s="108"/>
    </row>
    <row r="169" spans="1:14" ht="13.5" customHeight="1">
      <c r="A169" s="101">
        <v>168</v>
      </c>
      <c r="B169" s="102">
        <v>10237</v>
      </c>
      <c r="C169" s="103" t="s">
        <v>362</v>
      </c>
      <c r="D169" s="104" t="s">
        <v>4739</v>
      </c>
      <c r="E169" s="105" t="s">
        <v>7219</v>
      </c>
      <c r="F169" s="106" t="s">
        <v>7009</v>
      </c>
      <c r="G169" s="107">
        <v>1</v>
      </c>
      <c r="H169" s="107">
        <v>2002</v>
      </c>
      <c r="I169" s="106" t="s">
        <v>7010</v>
      </c>
      <c r="J169" s="106" t="s">
        <v>7010</v>
      </c>
      <c r="K169" s="106" t="s">
        <v>7010</v>
      </c>
      <c r="L169" s="108" t="s">
        <v>7013</v>
      </c>
      <c r="M169" s="108" t="s">
        <v>7011</v>
      </c>
      <c r="N169" s="108"/>
    </row>
    <row r="170" spans="1:14" ht="13.5" customHeight="1">
      <c r="A170" s="101">
        <v>169</v>
      </c>
      <c r="B170" s="102">
        <v>10527</v>
      </c>
      <c r="C170" s="103" t="s">
        <v>363</v>
      </c>
      <c r="D170" s="104" t="s">
        <v>4740</v>
      </c>
      <c r="E170" s="105" t="s">
        <v>7220</v>
      </c>
      <c r="F170" s="106" t="s">
        <v>7253</v>
      </c>
      <c r="G170" s="107">
        <v>1</v>
      </c>
      <c r="H170" s="107">
        <v>2000</v>
      </c>
      <c r="I170" s="106" t="s">
        <v>7010</v>
      </c>
      <c r="J170" s="106" t="s">
        <v>7010</v>
      </c>
      <c r="K170" s="106" t="s">
        <v>7010</v>
      </c>
      <c r="L170" s="108" t="s">
        <v>7013</v>
      </c>
      <c r="M170" s="108" t="s">
        <v>7011</v>
      </c>
      <c r="N170" s="108"/>
    </row>
    <row r="171" spans="1:14" ht="13.5" customHeight="1">
      <c r="A171" s="101">
        <v>170</v>
      </c>
      <c r="B171" s="102">
        <v>10544</v>
      </c>
      <c r="C171" s="103" t="s">
        <v>364</v>
      </c>
      <c r="D171" s="104" t="s">
        <v>4741</v>
      </c>
      <c r="E171" s="105" t="s">
        <v>7221</v>
      </c>
      <c r="F171" s="106" t="s">
        <v>7316</v>
      </c>
      <c r="G171" s="107">
        <v>3</v>
      </c>
      <c r="H171" s="107">
        <v>2000</v>
      </c>
      <c r="I171" s="106" t="s">
        <v>7010</v>
      </c>
      <c r="J171" s="106" t="s">
        <v>7010</v>
      </c>
      <c r="K171" s="106" t="s">
        <v>7010</v>
      </c>
      <c r="L171" s="108" t="s">
        <v>7013</v>
      </c>
      <c r="M171" s="108" t="s">
        <v>7011</v>
      </c>
      <c r="N171" s="108"/>
    </row>
    <row r="172" spans="1:14" ht="13.5" customHeight="1">
      <c r="A172" s="101">
        <v>171</v>
      </c>
      <c r="B172" s="102">
        <v>10534</v>
      </c>
      <c r="C172" s="103" t="s">
        <v>365</v>
      </c>
      <c r="D172" s="104" t="s">
        <v>4742</v>
      </c>
      <c r="E172" s="105" t="s">
        <v>7222</v>
      </c>
      <c r="F172" s="106" t="s">
        <v>7283</v>
      </c>
      <c r="G172" s="107">
        <v>1</v>
      </c>
      <c r="H172" s="107">
        <v>2000</v>
      </c>
      <c r="I172" s="106" t="s">
        <v>7010</v>
      </c>
      <c r="J172" s="106" t="s">
        <v>7010</v>
      </c>
      <c r="K172" s="106" t="s">
        <v>7010</v>
      </c>
      <c r="L172" s="108" t="s">
        <v>7013</v>
      </c>
      <c r="M172" s="108" t="s">
        <v>7016</v>
      </c>
      <c r="N172" s="108"/>
    </row>
    <row r="173" spans="1:14" ht="13.5" customHeight="1">
      <c r="A173" s="101">
        <v>172</v>
      </c>
      <c r="B173" s="102">
        <v>12104</v>
      </c>
      <c r="C173" s="103" t="s">
        <v>366</v>
      </c>
      <c r="D173" s="104" t="s">
        <v>4743</v>
      </c>
      <c r="E173" s="105" t="s">
        <v>7223</v>
      </c>
      <c r="F173" s="106" t="s">
        <v>7009</v>
      </c>
      <c r="G173" s="107">
        <v>1</v>
      </c>
      <c r="H173" s="107">
        <v>2007</v>
      </c>
      <c r="I173" s="106" t="s">
        <v>7010</v>
      </c>
      <c r="J173" s="106" t="s">
        <v>7010</v>
      </c>
      <c r="K173" s="106" t="s">
        <v>7010</v>
      </c>
      <c r="L173" s="108" t="s">
        <v>7013</v>
      </c>
      <c r="M173" s="108" t="s">
        <v>7027</v>
      </c>
      <c r="N173" s="108"/>
    </row>
    <row r="174" spans="1:14" ht="13.5" customHeight="1">
      <c r="A174" s="101">
        <v>173</v>
      </c>
      <c r="B174" s="102">
        <v>12551</v>
      </c>
      <c r="C174" s="103" t="s">
        <v>367</v>
      </c>
      <c r="D174" s="104" t="s">
        <v>4744</v>
      </c>
      <c r="E174" s="105" t="s">
        <v>7224</v>
      </c>
      <c r="F174" s="106" t="s">
        <v>7009</v>
      </c>
      <c r="G174" s="107">
        <v>1</v>
      </c>
      <c r="H174" s="107">
        <v>2009</v>
      </c>
      <c r="I174" s="106" t="s">
        <v>7010</v>
      </c>
      <c r="J174" s="106" t="s">
        <v>7010</v>
      </c>
      <c r="K174" s="106" t="s">
        <v>7010</v>
      </c>
      <c r="L174" s="108" t="s">
        <v>7013</v>
      </c>
      <c r="M174" s="108" t="s">
        <v>7016</v>
      </c>
      <c r="N174" s="108"/>
    </row>
    <row r="175" spans="1:14" ht="13.5" customHeight="1">
      <c r="A175" s="101">
        <v>174</v>
      </c>
      <c r="B175" s="102">
        <v>11439</v>
      </c>
      <c r="C175" s="103" t="s">
        <v>368</v>
      </c>
      <c r="D175" s="104" t="s">
        <v>4745</v>
      </c>
      <c r="E175" s="105" t="s">
        <v>7225</v>
      </c>
      <c r="F175" s="106" t="s">
        <v>7226</v>
      </c>
      <c r="G175" s="107">
        <v>1</v>
      </c>
      <c r="H175" s="107">
        <v>2006</v>
      </c>
      <c r="I175" s="106" t="s">
        <v>7010</v>
      </c>
      <c r="J175" s="106" t="s">
        <v>7010</v>
      </c>
      <c r="K175" s="106" t="s">
        <v>7010</v>
      </c>
      <c r="L175" s="108" t="s">
        <v>18896</v>
      </c>
      <c r="M175" s="108" t="s">
        <v>7027</v>
      </c>
      <c r="N175" s="108"/>
    </row>
    <row r="176" spans="1:14" ht="13.5" customHeight="1">
      <c r="A176" s="101">
        <v>175</v>
      </c>
      <c r="B176" s="102">
        <v>449</v>
      </c>
      <c r="C176" s="103" t="s">
        <v>369</v>
      </c>
      <c r="D176" s="104" t="s">
        <v>4746</v>
      </c>
      <c r="E176" s="105" t="s">
        <v>7227</v>
      </c>
      <c r="F176" s="106" t="s">
        <v>8234</v>
      </c>
      <c r="G176" s="107">
        <v>1</v>
      </c>
      <c r="H176" s="107">
        <v>2000</v>
      </c>
      <c r="I176" s="106" t="s">
        <v>7010</v>
      </c>
      <c r="J176" s="106" t="s">
        <v>7010</v>
      </c>
      <c r="K176" s="106" t="s">
        <v>7010</v>
      </c>
      <c r="L176" s="108" t="s">
        <v>7013</v>
      </c>
      <c r="M176" s="108" t="s">
        <v>7023</v>
      </c>
      <c r="N176" s="108"/>
    </row>
    <row r="177" spans="1:14" ht="13.5" customHeight="1">
      <c r="A177" s="101">
        <v>176</v>
      </c>
      <c r="B177" s="102">
        <v>12304</v>
      </c>
      <c r="C177" s="103" t="s">
        <v>370</v>
      </c>
      <c r="D177" s="104" t="s">
        <v>4747</v>
      </c>
      <c r="E177" s="105" t="s">
        <v>7228</v>
      </c>
      <c r="F177" s="106" t="s">
        <v>7009</v>
      </c>
      <c r="G177" s="107">
        <v>1</v>
      </c>
      <c r="H177" s="107">
        <v>2008</v>
      </c>
      <c r="I177" s="106" t="s">
        <v>7010</v>
      </c>
      <c r="J177" s="106" t="s">
        <v>7010</v>
      </c>
      <c r="K177" s="106" t="s">
        <v>7010</v>
      </c>
      <c r="L177" s="108" t="s">
        <v>7013</v>
      </c>
      <c r="M177" s="108" t="s">
        <v>7016</v>
      </c>
      <c r="N177" s="108"/>
    </row>
    <row r="178" spans="1:14" ht="13.5" customHeight="1">
      <c r="A178" s="101">
        <v>177</v>
      </c>
      <c r="B178" s="102">
        <v>12268</v>
      </c>
      <c r="C178" s="103" t="s">
        <v>371</v>
      </c>
      <c r="D178" s="104" t="s">
        <v>4748</v>
      </c>
      <c r="E178" s="105" t="s">
        <v>7229</v>
      </c>
      <c r="F178" s="106" t="s">
        <v>7029</v>
      </c>
      <c r="G178" s="107">
        <v>1</v>
      </c>
      <c r="H178" s="107">
        <v>2011</v>
      </c>
      <c r="I178" s="106" t="s">
        <v>7010</v>
      </c>
      <c r="J178" s="106" t="s">
        <v>7010</v>
      </c>
      <c r="K178" s="106" t="s">
        <v>7010</v>
      </c>
      <c r="L178" s="108" t="s">
        <v>7230</v>
      </c>
      <c r="M178" s="108" t="s">
        <v>7016</v>
      </c>
      <c r="N178" s="108"/>
    </row>
    <row r="179" spans="1:14" ht="13.5" customHeight="1">
      <c r="A179" s="101">
        <v>178</v>
      </c>
      <c r="B179" s="102">
        <v>12257</v>
      </c>
      <c r="C179" s="103" t="s">
        <v>372</v>
      </c>
      <c r="D179" s="104" t="s">
        <v>4749</v>
      </c>
      <c r="E179" s="105" t="s">
        <v>7231</v>
      </c>
      <c r="F179" s="106" t="s">
        <v>7333</v>
      </c>
      <c r="G179" s="107">
        <v>1</v>
      </c>
      <c r="H179" s="107">
        <v>2000</v>
      </c>
      <c r="I179" s="106" t="s">
        <v>7010</v>
      </c>
      <c r="J179" s="106" t="s">
        <v>7010</v>
      </c>
      <c r="K179" s="106" t="s">
        <v>7010</v>
      </c>
      <c r="L179" s="108" t="s">
        <v>7232</v>
      </c>
      <c r="M179" s="108" t="s">
        <v>7023</v>
      </c>
      <c r="N179" s="108"/>
    </row>
    <row r="180" spans="1:14" ht="13.5" customHeight="1">
      <c r="A180" s="101">
        <v>179</v>
      </c>
      <c r="B180" s="102">
        <v>10529</v>
      </c>
      <c r="C180" s="103" t="s">
        <v>373</v>
      </c>
      <c r="D180" s="104" t="s">
        <v>4750</v>
      </c>
      <c r="E180" s="105" t="s">
        <v>7233</v>
      </c>
      <c r="F180" s="106" t="s">
        <v>8234</v>
      </c>
      <c r="G180" s="107">
        <v>1</v>
      </c>
      <c r="H180" s="107">
        <v>2000</v>
      </c>
      <c r="I180" s="106" t="s">
        <v>7010</v>
      </c>
      <c r="J180" s="106" t="s">
        <v>7010</v>
      </c>
      <c r="K180" s="106" t="s">
        <v>7010</v>
      </c>
      <c r="L180" s="108" t="s">
        <v>7013</v>
      </c>
      <c r="M180" s="108" t="s">
        <v>7016</v>
      </c>
      <c r="N180" s="108"/>
    </row>
    <row r="181" spans="1:14" ht="13.5" customHeight="1">
      <c r="A181" s="101">
        <v>180</v>
      </c>
      <c r="B181" s="102">
        <v>10543</v>
      </c>
      <c r="C181" s="103" t="s">
        <v>374</v>
      </c>
      <c r="D181" s="104" t="s">
        <v>4751</v>
      </c>
      <c r="E181" s="105" t="s">
        <v>7234</v>
      </c>
      <c r="F181" s="106" t="s">
        <v>7660</v>
      </c>
      <c r="G181" s="107">
        <v>1</v>
      </c>
      <c r="H181" s="107">
        <v>2000</v>
      </c>
      <c r="I181" s="106" t="s">
        <v>7010</v>
      </c>
      <c r="J181" s="106" t="s">
        <v>7010</v>
      </c>
      <c r="K181" s="106" t="s">
        <v>7010</v>
      </c>
      <c r="L181" s="108" t="s">
        <v>7013</v>
      </c>
      <c r="M181" s="108" t="s">
        <v>7019</v>
      </c>
      <c r="N181" s="108"/>
    </row>
    <row r="182" spans="1:14" ht="13.5" customHeight="1">
      <c r="A182" s="101">
        <v>181</v>
      </c>
      <c r="B182" s="102">
        <v>10546</v>
      </c>
      <c r="C182" s="103" t="s">
        <v>375</v>
      </c>
      <c r="D182" s="104" t="s">
        <v>4752</v>
      </c>
      <c r="E182" s="105" t="s">
        <v>7235</v>
      </c>
      <c r="F182" s="106" t="s">
        <v>18916</v>
      </c>
      <c r="G182" s="107">
        <v>1</v>
      </c>
      <c r="H182" s="107">
        <v>2000</v>
      </c>
      <c r="I182" s="106" t="s">
        <v>7010</v>
      </c>
      <c r="J182" s="106" t="s">
        <v>7010</v>
      </c>
      <c r="K182" s="106" t="s">
        <v>7010</v>
      </c>
      <c r="L182" s="108" t="s">
        <v>7013</v>
      </c>
      <c r="M182" s="108" t="s">
        <v>7036</v>
      </c>
      <c r="N182" s="108"/>
    </row>
    <row r="183" spans="1:14" ht="13.5" customHeight="1">
      <c r="A183" s="101">
        <v>182</v>
      </c>
      <c r="B183" s="102">
        <v>11682</v>
      </c>
      <c r="C183" s="103" t="s">
        <v>376</v>
      </c>
      <c r="D183" s="104" t="s">
        <v>4753</v>
      </c>
      <c r="E183" s="105" t="s">
        <v>7236</v>
      </c>
      <c r="F183" s="106" t="s">
        <v>7009</v>
      </c>
      <c r="G183" s="107">
        <v>1</v>
      </c>
      <c r="H183" s="107">
        <v>2007</v>
      </c>
      <c r="I183" s="106" t="s">
        <v>7010</v>
      </c>
      <c r="J183" s="106" t="s">
        <v>7010</v>
      </c>
      <c r="K183" s="106" t="s">
        <v>7010</v>
      </c>
      <c r="L183" s="108" t="s">
        <v>7013</v>
      </c>
      <c r="M183" s="108" t="s">
        <v>7016</v>
      </c>
      <c r="N183" s="108"/>
    </row>
    <row r="184" spans="1:14" ht="13.5" customHeight="1">
      <c r="A184" s="101">
        <v>183</v>
      </c>
      <c r="B184" s="102">
        <v>429</v>
      </c>
      <c r="C184" s="103" t="s">
        <v>377</v>
      </c>
      <c r="D184" s="104" t="s">
        <v>4754</v>
      </c>
      <c r="E184" s="105" t="s">
        <v>7237</v>
      </c>
      <c r="F184" s="106" t="s">
        <v>18917</v>
      </c>
      <c r="G184" s="107">
        <v>1</v>
      </c>
      <c r="H184" s="107">
        <v>2000</v>
      </c>
      <c r="I184" s="106" t="s">
        <v>7010</v>
      </c>
      <c r="J184" s="106" t="s">
        <v>7010</v>
      </c>
      <c r="K184" s="106" t="s">
        <v>7010</v>
      </c>
      <c r="L184" s="108" t="s">
        <v>7013</v>
      </c>
      <c r="M184" s="108" t="s">
        <v>7016</v>
      </c>
      <c r="N184" s="108"/>
    </row>
    <row r="185" spans="1:14" ht="13.5" customHeight="1">
      <c r="A185" s="101">
        <v>184</v>
      </c>
      <c r="B185" s="102">
        <v>10548</v>
      </c>
      <c r="C185" s="103" t="s">
        <v>378</v>
      </c>
      <c r="D185" s="104" t="s">
        <v>4755</v>
      </c>
      <c r="E185" s="105" t="s">
        <v>7238</v>
      </c>
      <c r="F185" s="106" t="s">
        <v>8094</v>
      </c>
      <c r="G185" s="107">
        <v>3</v>
      </c>
      <c r="H185" s="107">
        <v>2000</v>
      </c>
      <c r="I185" s="106" t="s">
        <v>7010</v>
      </c>
      <c r="J185" s="106" t="s">
        <v>7010</v>
      </c>
      <c r="K185" s="106" t="s">
        <v>7010</v>
      </c>
      <c r="L185" s="108" t="s">
        <v>7013</v>
      </c>
      <c r="M185" s="108" t="s">
        <v>7016</v>
      </c>
      <c r="N185" s="108"/>
    </row>
    <row r="186" spans="1:14" ht="13.5" customHeight="1">
      <c r="A186" s="101">
        <v>185</v>
      </c>
      <c r="B186" s="102">
        <v>10014</v>
      </c>
      <c r="C186" s="103" t="s">
        <v>379</v>
      </c>
      <c r="D186" s="104" t="s">
        <v>4756</v>
      </c>
      <c r="E186" s="105" t="s">
        <v>7239</v>
      </c>
      <c r="F186" s="106" t="s">
        <v>7029</v>
      </c>
      <c r="G186" s="107">
        <v>1</v>
      </c>
      <c r="H186" s="107">
        <v>2000</v>
      </c>
      <c r="I186" s="106" t="s">
        <v>7010</v>
      </c>
      <c r="J186" s="106" t="s">
        <v>7010</v>
      </c>
      <c r="K186" s="106" t="s">
        <v>7010</v>
      </c>
      <c r="L186" s="108" t="s">
        <v>7013</v>
      </c>
      <c r="M186" s="108" t="s">
        <v>2979</v>
      </c>
      <c r="N186" s="108"/>
    </row>
    <row r="187" spans="1:14" ht="13.5" customHeight="1">
      <c r="A187" s="101">
        <v>186</v>
      </c>
      <c r="B187" s="102">
        <v>12282</v>
      </c>
      <c r="C187" s="103" t="s">
        <v>380</v>
      </c>
      <c r="D187" s="104" t="s">
        <v>4757</v>
      </c>
      <c r="E187" s="105" t="s">
        <v>7240</v>
      </c>
      <c r="F187" s="106" t="s">
        <v>7922</v>
      </c>
      <c r="G187" s="107">
        <v>1</v>
      </c>
      <c r="H187" s="107">
        <v>2000</v>
      </c>
      <c r="I187" s="106" t="s">
        <v>7010</v>
      </c>
      <c r="J187" s="106" t="s">
        <v>7010</v>
      </c>
      <c r="K187" s="106" t="s">
        <v>7010</v>
      </c>
      <c r="L187" s="108" t="s">
        <v>7013</v>
      </c>
      <c r="M187" s="108" t="s">
        <v>2979</v>
      </c>
      <c r="N187" s="108"/>
    </row>
    <row r="188" spans="1:14" ht="13.5" customHeight="1">
      <c r="A188" s="101">
        <v>187</v>
      </c>
      <c r="B188" s="102">
        <v>10549</v>
      </c>
      <c r="C188" s="103" t="s">
        <v>381</v>
      </c>
      <c r="D188" s="104" t="s">
        <v>4758</v>
      </c>
      <c r="E188" s="105" t="s">
        <v>7241</v>
      </c>
      <c r="F188" s="106" t="s">
        <v>7524</v>
      </c>
      <c r="G188" s="107">
        <v>1</v>
      </c>
      <c r="H188" s="107">
        <v>2000</v>
      </c>
      <c r="I188" s="106" t="s">
        <v>7010</v>
      </c>
      <c r="J188" s="106" t="s">
        <v>7010</v>
      </c>
      <c r="K188" s="106" t="s">
        <v>7010</v>
      </c>
      <c r="L188" s="108" t="s">
        <v>7013</v>
      </c>
      <c r="M188" s="108" t="s">
        <v>2979</v>
      </c>
      <c r="N188" s="108"/>
    </row>
    <row r="189" spans="1:14" ht="13.5" customHeight="1">
      <c r="A189" s="101">
        <v>188</v>
      </c>
      <c r="B189" s="102">
        <v>12228</v>
      </c>
      <c r="C189" s="103" t="s">
        <v>382</v>
      </c>
      <c r="D189" s="104" t="s">
        <v>4759</v>
      </c>
      <c r="E189" s="105" t="s">
        <v>7242</v>
      </c>
      <c r="F189" s="106" t="s">
        <v>8128</v>
      </c>
      <c r="G189" s="107">
        <v>1</v>
      </c>
      <c r="H189" s="107">
        <v>2000</v>
      </c>
      <c r="I189" s="106" t="s">
        <v>7010</v>
      </c>
      <c r="J189" s="106" t="s">
        <v>7010</v>
      </c>
      <c r="K189" s="106" t="s">
        <v>7010</v>
      </c>
      <c r="L189" s="108" t="s">
        <v>7013</v>
      </c>
      <c r="M189" s="108" t="s">
        <v>7016</v>
      </c>
      <c r="N189" s="108"/>
    </row>
    <row r="190" spans="1:14" ht="13.5" customHeight="1">
      <c r="A190" s="101">
        <v>189</v>
      </c>
      <c r="B190" s="102">
        <v>12273</v>
      </c>
      <c r="C190" s="103" t="s">
        <v>383</v>
      </c>
      <c r="D190" s="104" t="s">
        <v>4760</v>
      </c>
      <c r="E190" s="105" t="s">
        <v>7243</v>
      </c>
      <c r="F190" s="106" t="s">
        <v>7009</v>
      </c>
      <c r="G190" s="107">
        <v>1</v>
      </c>
      <c r="H190" s="107">
        <v>2008</v>
      </c>
      <c r="I190" s="106" t="s">
        <v>7010</v>
      </c>
      <c r="J190" s="106" t="s">
        <v>7010</v>
      </c>
      <c r="K190" s="106" t="s">
        <v>7010</v>
      </c>
      <c r="L190" s="108" t="s">
        <v>7244</v>
      </c>
      <c r="M190" s="108" t="s">
        <v>7011</v>
      </c>
      <c r="N190" s="108"/>
    </row>
    <row r="191" spans="1:14" ht="13.5" customHeight="1">
      <c r="A191" s="101">
        <v>190</v>
      </c>
      <c r="B191" s="102">
        <v>10518</v>
      </c>
      <c r="C191" s="103" t="s">
        <v>384</v>
      </c>
      <c r="D191" s="104" t="s">
        <v>4761</v>
      </c>
      <c r="E191" s="105" t="s">
        <v>7245</v>
      </c>
      <c r="F191" s="106" t="s">
        <v>7009</v>
      </c>
      <c r="G191" s="107">
        <v>1</v>
      </c>
      <c r="H191" s="107">
        <v>2003</v>
      </c>
      <c r="I191" s="106" t="s">
        <v>7010</v>
      </c>
      <c r="J191" s="106" t="s">
        <v>7010</v>
      </c>
      <c r="K191" s="106" t="s">
        <v>7010</v>
      </c>
      <c r="L191" s="108" t="s">
        <v>7013</v>
      </c>
      <c r="M191" s="108" t="s">
        <v>7036</v>
      </c>
      <c r="N191" s="108"/>
    </row>
    <row r="192" spans="1:14" ht="13.5" customHeight="1">
      <c r="A192" s="101">
        <v>191</v>
      </c>
      <c r="B192" s="102">
        <v>10064</v>
      </c>
      <c r="C192" s="103" t="s">
        <v>385</v>
      </c>
      <c r="D192" s="104" t="s">
        <v>4762</v>
      </c>
      <c r="E192" s="105" t="s">
        <v>7246</v>
      </c>
      <c r="F192" s="106" t="s">
        <v>18918</v>
      </c>
      <c r="G192" s="107">
        <v>2</v>
      </c>
      <c r="H192" s="107">
        <v>2000</v>
      </c>
      <c r="I192" s="106" t="s">
        <v>7010</v>
      </c>
      <c r="J192" s="106" t="s">
        <v>7010</v>
      </c>
      <c r="K192" s="106" t="s">
        <v>7010</v>
      </c>
      <c r="L192" s="108" t="s">
        <v>7013</v>
      </c>
      <c r="M192" s="108" t="s">
        <v>7036</v>
      </c>
      <c r="N192" s="108"/>
    </row>
    <row r="193" spans="1:14" ht="13.5" customHeight="1">
      <c r="A193" s="101">
        <v>192</v>
      </c>
      <c r="B193" s="102">
        <v>128</v>
      </c>
      <c r="C193" s="103" t="s">
        <v>386</v>
      </c>
      <c r="D193" s="104" t="s">
        <v>4763</v>
      </c>
      <c r="E193" s="105" t="s">
        <v>7247</v>
      </c>
      <c r="F193" s="106" t="s">
        <v>18919</v>
      </c>
      <c r="G193" s="107">
        <v>1</v>
      </c>
      <c r="H193" s="107">
        <v>2000</v>
      </c>
      <c r="I193" s="106" t="s">
        <v>7010</v>
      </c>
      <c r="J193" s="106" t="s">
        <v>7010</v>
      </c>
      <c r="K193" s="106" t="s">
        <v>7010</v>
      </c>
      <c r="L193" s="108" t="s">
        <v>7013</v>
      </c>
      <c r="M193" s="108" t="s">
        <v>7036</v>
      </c>
      <c r="N193" s="108"/>
    </row>
    <row r="194" spans="1:14" ht="13.5" customHeight="1">
      <c r="A194" s="101">
        <v>193</v>
      </c>
      <c r="B194" s="102">
        <v>10517</v>
      </c>
      <c r="C194" s="103" t="s">
        <v>387</v>
      </c>
      <c r="D194" s="104" t="s">
        <v>4764</v>
      </c>
      <c r="E194" s="105" t="s">
        <v>7248</v>
      </c>
      <c r="F194" s="106" t="s">
        <v>18920</v>
      </c>
      <c r="G194" s="107">
        <v>1</v>
      </c>
      <c r="H194" s="107">
        <v>2000</v>
      </c>
      <c r="I194" s="106" t="s">
        <v>7010</v>
      </c>
      <c r="J194" s="106" t="s">
        <v>7010</v>
      </c>
      <c r="K194" s="106" t="s">
        <v>7010</v>
      </c>
      <c r="L194" s="108" t="s">
        <v>7013</v>
      </c>
      <c r="M194" s="108" t="s">
        <v>7016</v>
      </c>
      <c r="N194" s="108"/>
    </row>
    <row r="195" spans="1:14" ht="13.5" customHeight="1">
      <c r="A195" s="101">
        <v>194</v>
      </c>
      <c r="B195" s="102">
        <v>12034</v>
      </c>
      <c r="C195" s="103" t="s">
        <v>388</v>
      </c>
      <c r="D195" s="104" t="s">
        <v>4765</v>
      </c>
      <c r="E195" s="105" t="s">
        <v>7249</v>
      </c>
      <c r="F195" s="106" t="s">
        <v>7719</v>
      </c>
      <c r="G195" s="107">
        <v>1</v>
      </c>
      <c r="H195" s="107">
        <v>2000</v>
      </c>
      <c r="I195" s="106" t="s">
        <v>7010</v>
      </c>
      <c r="J195" s="106" t="s">
        <v>7010</v>
      </c>
      <c r="K195" s="106" t="s">
        <v>7010</v>
      </c>
      <c r="L195" s="108" t="s">
        <v>7013</v>
      </c>
      <c r="M195" s="108" t="s">
        <v>7023</v>
      </c>
      <c r="N195" s="108"/>
    </row>
    <row r="196" spans="1:14" ht="13.5" customHeight="1">
      <c r="A196" s="101">
        <v>195</v>
      </c>
      <c r="B196" s="102">
        <v>11538</v>
      </c>
      <c r="C196" s="103" t="s">
        <v>389</v>
      </c>
      <c r="D196" s="104" t="s">
        <v>4766</v>
      </c>
      <c r="E196" s="105" t="s">
        <v>7250</v>
      </c>
      <c r="F196" s="106" t="s">
        <v>7178</v>
      </c>
      <c r="G196" s="107">
        <v>1</v>
      </c>
      <c r="H196" s="107">
        <v>2000</v>
      </c>
      <c r="I196" s="106" t="s">
        <v>7010</v>
      </c>
      <c r="J196" s="106" t="s">
        <v>7010</v>
      </c>
      <c r="K196" s="106" t="s">
        <v>7010</v>
      </c>
      <c r="L196" s="108" t="s">
        <v>7013</v>
      </c>
      <c r="M196" s="108" t="s">
        <v>7019</v>
      </c>
      <c r="N196" s="108"/>
    </row>
    <row r="197" spans="1:14" ht="13.5" customHeight="1">
      <c r="A197" s="101">
        <v>196</v>
      </c>
      <c r="B197" s="102">
        <v>574</v>
      </c>
      <c r="C197" s="103" t="s">
        <v>390</v>
      </c>
      <c r="D197" s="104" t="s">
        <v>4767</v>
      </c>
      <c r="E197" s="105" t="s">
        <v>7251</v>
      </c>
      <c r="F197" s="106" t="s">
        <v>7674</v>
      </c>
      <c r="G197" s="107">
        <v>1</v>
      </c>
      <c r="H197" s="107">
        <v>2000</v>
      </c>
      <c r="I197" s="106" t="s">
        <v>7010</v>
      </c>
      <c r="J197" s="106" t="s">
        <v>7010</v>
      </c>
      <c r="K197" s="106" t="s">
        <v>7010</v>
      </c>
      <c r="L197" s="108" t="s">
        <v>7013</v>
      </c>
      <c r="M197" s="108" t="s">
        <v>7019</v>
      </c>
      <c r="N197" s="108"/>
    </row>
    <row r="198" spans="1:14" ht="13.5" customHeight="1">
      <c r="A198" s="101">
        <v>197</v>
      </c>
      <c r="B198" s="102">
        <v>11953</v>
      </c>
      <c r="C198" s="103" t="s">
        <v>391</v>
      </c>
      <c r="D198" s="104" t="s">
        <v>4768</v>
      </c>
      <c r="E198" s="105" t="s">
        <v>7252</v>
      </c>
      <c r="F198" s="106" t="s">
        <v>7253</v>
      </c>
      <c r="G198" s="107">
        <v>1</v>
      </c>
      <c r="H198" s="107">
        <v>2007</v>
      </c>
      <c r="I198" s="106" t="s">
        <v>7010</v>
      </c>
      <c r="J198" s="106" t="s">
        <v>7010</v>
      </c>
      <c r="K198" s="106" t="s">
        <v>7010</v>
      </c>
      <c r="L198" s="108" t="s">
        <v>18896</v>
      </c>
      <c r="M198" s="108" t="s">
        <v>7027</v>
      </c>
      <c r="N198" s="108"/>
    </row>
    <row r="199" spans="1:14" ht="13.5" customHeight="1">
      <c r="A199" s="101">
        <v>198</v>
      </c>
      <c r="B199" s="102">
        <v>11954</v>
      </c>
      <c r="C199" s="103" t="s">
        <v>392</v>
      </c>
      <c r="D199" s="104" t="s">
        <v>4769</v>
      </c>
      <c r="E199" s="105" t="s">
        <v>7254</v>
      </c>
      <c r="F199" s="106" t="s">
        <v>7255</v>
      </c>
      <c r="G199" s="107">
        <v>1</v>
      </c>
      <c r="H199" s="107">
        <v>2007</v>
      </c>
      <c r="I199" s="106" t="s">
        <v>7010</v>
      </c>
      <c r="J199" s="106" t="s">
        <v>7010</v>
      </c>
      <c r="K199" s="106" t="s">
        <v>7010</v>
      </c>
      <c r="L199" s="108" t="s">
        <v>18896</v>
      </c>
      <c r="M199" s="108" t="s">
        <v>7027</v>
      </c>
      <c r="N199" s="108"/>
    </row>
    <row r="200" spans="1:14" ht="13.5" customHeight="1">
      <c r="A200" s="101">
        <v>199</v>
      </c>
      <c r="B200" s="102">
        <v>445</v>
      </c>
      <c r="C200" s="103" t="s">
        <v>393</v>
      </c>
      <c r="D200" s="104" t="s">
        <v>4770</v>
      </c>
      <c r="E200" s="105" t="s">
        <v>7256</v>
      </c>
      <c r="F200" s="106" t="s">
        <v>18921</v>
      </c>
      <c r="G200" s="107">
        <v>7</v>
      </c>
      <c r="H200" s="107">
        <v>2000</v>
      </c>
      <c r="I200" s="106" t="s">
        <v>7010</v>
      </c>
      <c r="J200" s="106" t="s">
        <v>7010</v>
      </c>
      <c r="K200" s="106" t="s">
        <v>7010</v>
      </c>
      <c r="L200" s="108" t="s">
        <v>7013</v>
      </c>
      <c r="M200" s="108" t="s">
        <v>7036</v>
      </c>
      <c r="N200" s="108"/>
    </row>
    <row r="201" spans="1:14" ht="13.5" customHeight="1">
      <c r="A201" s="101">
        <v>200</v>
      </c>
      <c r="B201" s="102">
        <v>103</v>
      </c>
      <c r="C201" s="103" t="s">
        <v>394</v>
      </c>
      <c r="D201" s="104" t="s">
        <v>4771</v>
      </c>
      <c r="E201" s="105" t="s">
        <v>7257</v>
      </c>
      <c r="F201" s="106" t="s">
        <v>7129</v>
      </c>
      <c r="G201" s="107">
        <v>1</v>
      </c>
      <c r="H201" s="107">
        <v>2000</v>
      </c>
      <c r="I201" s="106" t="s">
        <v>7010</v>
      </c>
      <c r="J201" s="106" t="s">
        <v>7010</v>
      </c>
      <c r="K201" s="106" t="s">
        <v>7010</v>
      </c>
      <c r="L201" s="108" t="s">
        <v>7013</v>
      </c>
      <c r="M201" s="108" t="s">
        <v>2979</v>
      </c>
      <c r="N201" s="108"/>
    </row>
    <row r="202" spans="1:14" ht="13.5" customHeight="1">
      <c r="A202" s="101">
        <v>201</v>
      </c>
      <c r="B202" s="102">
        <v>12599</v>
      </c>
      <c r="C202" s="103" t="s">
        <v>395</v>
      </c>
      <c r="D202" s="104" t="s">
        <v>4772</v>
      </c>
      <c r="E202" s="105" t="s">
        <v>7258</v>
      </c>
      <c r="F202" s="106" t="s">
        <v>7009</v>
      </c>
      <c r="G202" s="107">
        <v>1</v>
      </c>
      <c r="H202" s="107">
        <v>2009</v>
      </c>
      <c r="I202" s="106" t="s">
        <v>7010</v>
      </c>
      <c r="J202" s="106" t="s">
        <v>7010</v>
      </c>
      <c r="K202" s="106" t="s">
        <v>7010</v>
      </c>
      <c r="L202" s="108" t="s">
        <v>7259</v>
      </c>
      <c r="M202" s="108" t="s">
        <v>7014</v>
      </c>
      <c r="N202" s="108"/>
    </row>
    <row r="203" spans="1:14" ht="13.5" customHeight="1">
      <c r="A203" s="101">
        <v>202</v>
      </c>
      <c r="B203" s="102">
        <v>223</v>
      </c>
      <c r="C203" s="103" t="s">
        <v>396</v>
      </c>
      <c r="D203" s="104" t="s">
        <v>4773</v>
      </c>
      <c r="E203" s="105" t="s">
        <v>7260</v>
      </c>
      <c r="F203" s="106" t="s">
        <v>18922</v>
      </c>
      <c r="G203" s="107">
        <v>1</v>
      </c>
      <c r="H203" s="107">
        <v>2000</v>
      </c>
      <c r="I203" s="106" t="s">
        <v>7010</v>
      </c>
      <c r="J203" s="106" t="s">
        <v>7010</v>
      </c>
      <c r="K203" s="106" t="s">
        <v>7010</v>
      </c>
      <c r="L203" s="108" t="s">
        <v>7013</v>
      </c>
      <c r="M203" s="108" t="s">
        <v>7016</v>
      </c>
      <c r="N203" s="108"/>
    </row>
    <row r="204" spans="1:14" ht="13.5" customHeight="1">
      <c r="A204" s="101">
        <v>203</v>
      </c>
      <c r="B204" s="102">
        <v>10092</v>
      </c>
      <c r="C204" s="103" t="s">
        <v>397</v>
      </c>
      <c r="D204" s="104" t="s">
        <v>4774</v>
      </c>
      <c r="E204" s="105" t="s">
        <v>7261</v>
      </c>
      <c r="F204" s="106" t="s">
        <v>8411</v>
      </c>
      <c r="G204" s="107">
        <v>1</v>
      </c>
      <c r="H204" s="107">
        <v>2000</v>
      </c>
      <c r="I204" s="106" t="s">
        <v>7010</v>
      </c>
      <c r="J204" s="106" t="s">
        <v>7010</v>
      </c>
      <c r="K204" s="106" t="s">
        <v>7010</v>
      </c>
      <c r="L204" s="108" t="s">
        <v>7013</v>
      </c>
      <c r="M204" s="108" t="s">
        <v>7019</v>
      </c>
      <c r="N204" s="108"/>
    </row>
    <row r="205" spans="1:14" ht="13.5" customHeight="1">
      <c r="A205" s="101">
        <v>204</v>
      </c>
      <c r="B205" s="102">
        <v>526</v>
      </c>
      <c r="C205" s="103" t="s">
        <v>398</v>
      </c>
      <c r="D205" s="104" t="s">
        <v>4775</v>
      </c>
      <c r="E205" s="105" t="s">
        <v>7262</v>
      </c>
      <c r="F205" s="106" t="s">
        <v>7195</v>
      </c>
      <c r="G205" s="107">
        <v>1</v>
      </c>
      <c r="H205" s="107">
        <v>2000</v>
      </c>
      <c r="I205" s="106" t="s">
        <v>7010</v>
      </c>
      <c r="J205" s="106" t="s">
        <v>7010</v>
      </c>
      <c r="K205" s="106" t="s">
        <v>7010</v>
      </c>
      <c r="L205" s="108" t="s">
        <v>7013</v>
      </c>
      <c r="M205" s="108" t="s">
        <v>7019</v>
      </c>
      <c r="N205" s="108"/>
    </row>
    <row r="206" spans="1:14" ht="13.5" customHeight="1">
      <c r="A206" s="101">
        <v>205</v>
      </c>
      <c r="B206" s="102">
        <v>10555</v>
      </c>
      <c r="C206" s="103" t="s">
        <v>399</v>
      </c>
      <c r="D206" s="104" t="s">
        <v>4776</v>
      </c>
      <c r="E206" s="105" t="s">
        <v>7263</v>
      </c>
      <c r="F206" s="106" t="s">
        <v>7356</v>
      </c>
      <c r="G206" s="107">
        <v>1</v>
      </c>
      <c r="H206" s="107">
        <v>2000</v>
      </c>
      <c r="I206" s="106" t="s">
        <v>7010</v>
      </c>
      <c r="J206" s="106" t="s">
        <v>7010</v>
      </c>
      <c r="K206" s="106" t="s">
        <v>7010</v>
      </c>
      <c r="L206" s="108" t="s">
        <v>7013</v>
      </c>
      <c r="M206" s="108" t="s">
        <v>7016</v>
      </c>
      <c r="N206" s="108"/>
    </row>
    <row r="207" spans="1:14" ht="13.5" customHeight="1">
      <c r="A207" s="101">
        <v>206</v>
      </c>
      <c r="B207" s="102">
        <v>10552</v>
      </c>
      <c r="C207" s="103" t="s">
        <v>400</v>
      </c>
      <c r="D207" s="104" t="s">
        <v>4777</v>
      </c>
      <c r="E207" s="105" t="s">
        <v>7264</v>
      </c>
      <c r="F207" s="106" t="s">
        <v>7526</v>
      </c>
      <c r="G207" s="107">
        <v>1</v>
      </c>
      <c r="H207" s="107">
        <v>2000</v>
      </c>
      <c r="I207" s="106" t="s">
        <v>7010</v>
      </c>
      <c r="J207" s="106" t="s">
        <v>7010</v>
      </c>
      <c r="K207" s="106" t="s">
        <v>7010</v>
      </c>
      <c r="L207" s="108" t="s">
        <v>7013</v>
      </c>
      <c r="M207" s="108" t="s">
        <v>7016</v>
      </c>
      <c r="N207" s="108"/>
    </row>
    <row r="208" spans="1:14" ht="13.5" customHeight="1">
      <c r="A208" s="101">
        <v>207</v>
      </c>
      <c r="B208" s="102">
        <v>280</v>
      </c>
      <c r="C208" s="103" t="s">
        <v>401</v>
      </c>
      <c r="D208" s="104" t="s">
        <v>4778</v>
      </c>
      <c r="E208" s="105" t="s">
        <v>7265</v>
      </c>
      <c r="F208" s="106" t="s">
        <v>7386</v>
      </c>
      <c r="G208" s="107">
        <v>1</v>
      </c>
      <c r="H208" s="107">
        <v>2000</v>
      </c>
      <c r="I208" s="106" t="s">
        <v>7010</v>
      </c>
      <c r="J208" s="106" t="s">
        <v>7010</v>
      </c>
      <c r="K208" s="106" t="s">
        <v>7010</v>
      </c>
      <c r="L208" s="108" t="s">
        <v>7013</v>
      </c>
      <c r="M208" s="108" t="s">
        <v>2979</v>
      </c>
      <c r="N208" s="108"/>
    </row>
    <row r="209" spans="1:14" ht="13.5" customHeight="1">
      <c r="A209" s="101">
        <v>208</v>
      </c>
      <c r="B209" s="102">
        <v>262</v>
      </c>
      <c r="C209" s="103" t="s">
        <v>402</v>
      </c>
      <c r="D209" s="104" t="s">
        <v>4779</v>
      </c>
      <c r="E209" s="105" t="s">
        <v>7266</v>
      </c>
      <c r="F209" s="106" t="s">
        <v>7651</v>
      </c>
      <c r="G209" s="107">
        <v>10</v>
      </c>
      <c r="H209" s="107">
        <v>2000</v>
      </c>
      <c r="I209" s="106" t="s">
        <v>7010</v>
      </c>
      <c r="J209" s="106" t="s">
        <v>7010</v>
      </c>
      <c r="K209" s="106" t="s">
        <v>7010</v>
      </c>
      <c r="L209" s="108" t="s">
        <v>7013</v>
      </c>
      <c r="M209" s="108" t="s">
        <v>2979</v>
      </c>
      <c r="N209" s="108"/>
    </row>
    <row r="210" spans="1:14" ht="13.5" customHeight="1">
      <c r="A210" s="101">
        <v>209</v>
      </c>
      <c r="B210" s="102">
        <v>270</v>
      </c>
      <c r="C210" s="103" t="s">
        <v>403</v>
      </c>
      <c r="D210" s="104" t="s">
        <v>4780</v>
      </c>
      <c r="E210" s="105" t="s">
        <v>7267</v>
      </c>
      <c r="F210" s="106" t="s">
        <v>7719</v>
      </c>
      <c r="G210" s="107">
        <v>1</v>
      </c>
      <c r="H210" s="107">
        <v>2000</v>
      </c>
      <c r="I210" s="106" t="s">
        <v>7010</v>
      </c>
      <c r="J210" s="106" t="s">
        <v>7010</v>
      </c>
      <c r="K210" s="106" t="s">
        <v>7010</v>
      </c>
      <c r="L210" s="108" t="s">
        <v>7013</v>
      </c>
      <c r="M210" s="108" t="s">
        <v>2979</v>
      </c>
      <c r="N210" s="108"/>
    </row>
    <row r="211" spans="1:14" ht="13.5" customHeight="1">
      <c r="A211" s="101">
        <v>210</v>
      </c>
      <c r="B211" s="102">
        <v>10557</v>
      </c>
      <c r="C211" s="103" t="s">
        <v>404</v>
      </c>
      <c r="D211" s="104" t="s">
        <v>4781</v>
      </c>
      <c r="E211" s="105" t="s">
        <v>7268</v>
      </c>
      <c r="F211" s="106" t="s">
        <v>7289</v>
      </c>
      <c r="G211" s="107">
        <v>1</v>
      </c>
      <c r="H211" s="107">
        <v>2000</v>
      </c>
      <c r="I211" s="106" t="s">
        <v>7010</v>
      </c>
      <c r="J211" s="106" t="s">
        <v>7010</v>
      </c>
      <c r="K211" s="106" t="s">
        <v>7010</v>
      </c>
      <c r="L211" s="108" t="s">
        <v>7013</v>
      </c>
      <c r="M211" s="108" t="s">
        <v>2979</v>
      </c>
      <c r="N211" s="108"/>
    </row>
    <row r="212" spans="1:14" ht="13.5" customHeight="1">
      <c r="A212" s="101">
        <v>211</v>
      </c>
      <c r="B212" s="102">
        <v>13239</v>
      </c>
      <c r="C212" s="103" t="s">
        <v>405</v>
      </c>
      <c r="D212" s="104" t="s">
        <v>4782</v>
      </c>
      <c r="E212" s="105" t="s">
        <v>7269</v>
      </c>
      <c r="F212" s="106" t="s">
        <v>7009</v>
      </c>
      <c r="G212" s="107">
        <v>1</v>
      </c>
      <c r="H212" s="107">
        <v>2010</v>
      </c>
      <c r="I212" s="106" t="s">
        <v>7010</v>
      </c>
      <c r="J212" s="106" t="s">
        <v>7010</v>
      </c>
      <c r="K212" s="106" t="s">
        <v>7010</v>
      </c>
      <c r="L212" s="108" t="s">
        <v>7013</v>
      </c>
      <c r="M212" s="108" t="s">
        <v>7011</v>
      </c>
      <c r="N212" s="108"/>
    </row>
    <row r="213" spans="1:14" ht="13.5" customHeight="1">
      <c r="A213" s="101">
        <v>212</v>
      </c>
      <c r="B213" s="102">
        <v>12012</v>
      </c>
      <c r="C213" s="103" t="s">
        <v>406</v>
      </c>
      <c r="D213" s="104" t="s">
        <v>4783</v>
      </c>
      <c r="E213" s="105" t="s">
        <v>7270</v>
      </c>
      <c r="F213" s="106" t="s">
        <v>7009</v>
      </c>
      <c r="G213" s="107">
        <v>1</v>
      </c>
      <c r="H213" s="107">
        <v>2001</v>
      </c>
      <c r="I213" s="106" t="s">
        <v>7010</v>
      </c>
      <c r="J213" s="106" t="s">
        <v>7010</v>
      </c>
      <c r="K213" s="106" t="s">
        <v>7010</v>
      </c>
      <c r="L213" s="108" t="s">
        <v>7013</v>
      </c>
      <c r="M213" s="108" t="s">
        <v>7016</v>
      </c>
      <c r="N213" s="108"/>
    </row>
    <row r="214" spans="1:14" ht="13.5" customHeight="1">
      <c r="A214" s="101">
        <v>213</v>
      </c>
      <c r="B214" s="102">
        <v>12604</v>
      </c>
      <c r="C214" s="103" t="s">
        <v>407</v>
      </c>
      <c r="D214" s="104" t="s">
        <v>4784</v>
      </c>
      <c r="E214" s="105" t="s">
        <v>7271</v>
      </c>
      <c r="F214" s="106" t="s">
        <v>7009</v>
      </c>
      <c r="G214" s="107">
        <v>1</v>
      </c>
      <c r="H214" s="107">
        <v>2009</v>
      </c>
      <c r="I214" s="106" t="s">
        <v>7010</v>
      </c>
      <c r="J214" s="106" t="s">
        <v>7010</v>
      </c>
      <c r="K214" s="106" t="s">
        <v>7010</v>
      </c>
      <c r="L214" s="108" t="s">
        <v>18896</v>
      </c>
      <c r="M214" s="108" t="s">
        <v>7023</v>
      </c>
      <c r="N214" s="108"/>
    </row>
    <row r="215" spans="1:14" ht="13.5" customHeight="1">
      <c r="A215" s="101">
        <v>214</v>
      </c>
      <c r="B215" s="102">
        <v>10562</v>
      </c>
      <c r="C215" s="103" t="s">
        <v>408</v>
      </c>
      <c r="D215" s="104" t="s">
        <v>4785</v>
      </c>
      <c r="E215" s="105" t="s">
        <v>7272</v>
      </c>
      <c r="F215" s="106" t="s">
        <v>18919</v>
      </c>
      <c r="G215" s="107">
        <v>1</v>
      </c>
      <c r="H215" s="107">
        <v>2000</v>
      </c>
      <c r="I215" s="106" t="s">
        <v>7010</v>
      </c>
      <c r="J215" s="106" t="s">
        <v>7010</v>
      </c>
      <c r="K215" s="106" t="s">
        <v>7010</v>
      </c>
      <c r="L215" s="108" t="s">
        <v>7013</v>
      </c>
      <c r="M215" s="108" t="s">
        <v>7023</v>
      </c>
      <c r="N215" s="108"/>
    </row>
    <row r="216" spans="1:14" ht="13.5" customHeight="1">
      <c r="A216" s="101">
        <v>215</v>
      </c>
      <c r="B216" s="105">
        <v>10563</v>
      </c>
      <c r="C216" s="103" t="s">
        <v>409</v>
      </c>
      <c r="D216" s="104" t="s">
        <v>4786</v>
      </c>
      <c r="E216" s="105" t="s">
        <v>7273</v>
      </c>
      <c r="F216" s="106" t="s">
        <v>7789</v>
      </c>
      <c r="G216" s="107">
        <v>1</v>
      </c>
      <c r="H216" s="107">
        <v>2000</v>
      </c>
      <c r="I216" s="106" t="s">
        <v>7010</v>
      </c>
      <c r="J216" s="106" t="s">
        <v>7010</v>
      </c>
      <c r="K216" s="106" t="s">
        <v>7010</v>
      </c>
      <c r="L216" s="108" t="s">
        <v>7013</v>
      </c>
      <c r="M216" s="108" t="s">
        <v>7023</v>
      </c>
      <c r="N216" s="108"/>
    </row>
    <row r="217" spans="1:14" ht="13.5" customHeight="1">
      <c r="A217" s="101">
        <v>216</v>
      </c>
      <c r="B217" s="102">
        <v>13272</v>
      </c>
      <c r="C217" s="103" t="s">
        <v>410</v>
      </c>
      <c r="D217" s="104" t="s">
        <v>4787</v>
      </c>
      <c r="E217" s="105" t="s">
        <v>7274</v>
      </c>
      <c r="F217" s="106" t="s">
        <v>7009</v>
      </c>
      <c r="G217" s="107">
        <v>1</v>
      </c>
      <c r="H217" s="107">
        <v>2011</v>
      </c>
      <c r="I217" s="106" t="s">
        <v>7010</v>
      </c>
      <c r="J217" s="106" t="s">
        <v>7010</v>
      </c>
      <c r="K217" s="106" t="s">
        <v>7010</v>
      </c>
      <c r="L217" s="108" t="s">
        <v>7013</v>
      </c>
      <c r="M217" s="108" t="s">
        <v>7011</v>
      </c>
      <c r="N217" s="108"/>
    </row>
    <row r="218" spans="1:14" ht="13.5" customHeight="1">
      <c r="A218" s="101">
        <v>217</v>
      </c>
      <c r="B218" s="102">
        <v>12567</v>
      </c>
      <c r="C218" s="103" t="s">
        <v>411</v>
      </c>
      <c r="D218" s="104" t="s">
        <v>4788</v>
      </c>
      <c r="E218" s="105" t="s">
        <v>7275</v>
      </c>
      <c r="F218" s="106" t="s">
        <v>7009</v>
      </c>
      <c r="G218" s="107">
        <v>1</v>
      </c>
      <c r="H218" s="107">
        <v>2011</v>
      </c>
      <c r="I218" s="106" t="s">
        <v>7010</v>
      </c>
      <c r="J218" s="106" t="s">
        <v>7010</v>
      </c>
      <c r="K218" s="106" t="s">
        <v>7010</v>
      </c>
      <c r="L218" s="108" t="s">
        <v>7013</v>
      </c>
      <c r="M218" s="108" t="s">
        <v>7011</v>
      </c>
      <c r="N218" s="108"/>
    </row>
    <row r="219" spans="1:14" ht="13.5" customHeight="1">
      <c r="A219" s="101">
        <v>218</v>
      </c>
      <c r="B219" s="102">
        <v>10569</v>
      </c>
      <c r="C219" s="103" t="s">
        <v>412</v>
      </c>
      <c r="D219" s="104" t="s">
        <v>4789</v>
      </c>
      <c r="E219" s="105" t="s">
        <v>7276</v>
      </c>
      <c r="F219" s="106" t="s">
        <v>7691</v>
      </c>
      <c r="G219" s="107">
        <v>1</v>
      </c>
      <c r="H219" s="107">
        <v>2000</v>
      </c>
      <c r="I219" s="106" t="s">
        <v>7010</v>
      </c>
      <c r="J219" s="106" t="s">
        <v>7010</v>
      </c>
      <c r="K219" s="106" t="s">
        <v>7010</v>
      </c>
      <c r="L219" s="108" t="s">
        <v>7013</v>
      </c>
      <c r="M219" s="108" t="s">
        <v>7027</v>
      </c>
      <c r="N219" s="108"/>
    </row>
    <row r="220" spans="1:14" ht="13.5" customHeight="1">
      <c r="A220" s="101">
        <v>219</v>
      </c>
      <c r="B220" s="102">
        <v>10561</v>
      </c>
      <c r="C220" s="103" t="s">
        <v>413</v>
      </c>
      <c r="D220" s="104" t="s">
        <v>4790</v>
      </c>
      <c r="E220" s="105" t="s">
        <v>7277</v>
      </c>
      <c r="F220" s="106" t="s">
        <v>7009</v>
      </c>
      <c r="G220" s="107">
        <v>1</v>
      </c>
      <c r="H220" s="107">
        <v>2000</v>
      </c>
      <c r="I220" s="106" t="s">
        <v>7010</v>
      </c>
      <c r="J220" s="106" t="s">
        <v>7010</v>
      </c>
      <c r="K220" s="106" t="s">
        <v>7010</v>
      </c>
      <c r="L220" s="108" t="s">
        <v>7013</v>
      </c>
      <c r="M220" s="108" t="s">
        <v>7016</v>
      </c>
      <c r="N220" s="108"/>
    </row>
    <row r="221" spans="1:14" ht="13.5" customHeight="1">
      <c r="A221" s="101">
        <v>220</v>
      </c>
      <c r="B221" s="102">
        <v>11821</v>
      </c>
      <c r="C221" s="103" t="s">
        <v>414</v>
      </c>
      <c r="D221" s="104" t="s">
        <v>4791</v>
      </c>
      <c r="E221" s="105" t="s">
        <v>7278</v>
      </c>
      <c r="F221" s="106" t="s">
        <v>7009</v>
      </c>
      <c r="G221" s="107">
        <v>1</v>
      </c>
      <c r="H221" s="107">
        <v>2007</v>
      </c>
      <c r="I221" s="106" t="s">
        <v>7010</v>
      </c>
      <c r="J221" s="106" t="s">
        <v>7010</v>
      </c>
      <c r="K221" s="106" t="s">
        <v>7010</v>
      </c>
      <c r="L221" s="108" t="s">
        <v>18896</v>
      </c>
      <c r="M221" s="108" t="s">
        <v>7016</v>
      </c>
      <c r="N221" s="108"/>
    </row>
    <row r="222" spans="1:14" ht="13.5" customHeight="1">
      <c r="A222" s="101">
        <v>221</v>
      </c>
      <c r="B222" s="102">
        <v>441</v>
      </c>
      <c r="C222" s="103" t="s">
        <v>415</v>
      </c>
      <c r="D222" s="104" t="s">
        <v>4792</v>
      </c>
      <c r="E222" s="105" t="s">
        <v>7279</v>
      </c>
      <c r="F222" s="106" t="s">
        <v>18923</v>
      </c>
      <c r="G222" s="107">
        <v>1</v>
      </c>
      <c r="H222" s="107">
        <v>2000</v>
      </c>
      <c r="I222" s="106" t="s">
        <v>7010</v>
      </c>
      <c r="J222" s="106" t="s">
        <v>7010</v>
      </c>
      <c r="K222" s="106" t="s">
        <v>7010</v>
      </c>
      <c r="L222" s="108" t="s">
        <v>7013</v>
      </c>
      <c r="M222" s="108" t="s">
        <v>7016</v>
      </c>
      <c r="N222" s="108"/>
    </row>
    <row r="223" spans="1:14" ht="13.5" customHeight="1">
      <c r="A223" s="101">
        <v>222</v>
      </c>
      <c r="B223" s="102">
        <v>12013</v>
      </c>
      <c r="C223" s="103" t="s">
        <v>416</v>
      </c>
      <c r="D223" s="104" t="s">
        <v>4793</v>
      </c>
      <c r="E223" s="105" t="s">
        <v>7280</v>
      </c>
      <c r="F223" s="106" t="s">
        <v>8517</v>
      </c>
      <c r="G223" s="107">
        <v>1</v>
      </c>
      <c r="H223" s="107">
        <v>2000</v>
      </c>
      <c r="I223" s="106" t="s">
        <v>7010</v>
      </c>
      <c r="J223" s="106" t="s">
        <v>7010</v>
      </c>
      <c r="K223" s="106" t="s">
        <v>7010</v>
      </c>
      <c r="L223" s="108" t="s">
        <v>7013</v>
      </c>
      <c r="M223" s="108" t="s">
        <v>7016</v>
      </c>
      <c r="N223" s="108"/>
    </row>
    <row r="224" spans="1:14" ht="13.5" customHeight="1">
      <c r="A224" s="101">
        <v>223</v>
      </c>
      <c r="B224" s="102">
        <v>10565</v>
      </c>
      <c r="C224" s="103" t="s">
        <v>417</v>
      </c>
      <c r="D224" s="104" t="s">
        <v>4794</v>
      </c>
      <c r="E224" s="105" t="s">
        <v>7281</v>
      </c>
      <c r="F224" s="106" t="s">
        <v>7464</v>
      </c>
      <c r="G224" s="107">
        <v>1</v>
      </c>
      <c r="H224" s="107">
        <v>2000</v>
      </c>
      <c r="I224" s="106" t="s">
        <v>7010</v>
      </c>
      <c r="J224" s="106" t="s">
        <v>7010</v>
      </c>
      <c r="K224" s="106" t="s">
        <v>7010</v>
      </c>
      <c r="L224" s="108" t="s">
        <v>7013</v>
      </c>
      <c r="M224" s="108" t="s">
        <v>7016</v>
      </c>
      <c r="N224" s="108"/>
    </row>
    <row r="225" spans="1:14" ht="13.5" customHeight="1">
      <c r="A225" s="101">
        <v>224</v>
      </c>
      <c r="B225" s="102">
        <v>12192</v>
      </c>
      <c r="C225" s="103" t="s">
        <v>418</v>
      </c>
      <c r="D225" s="104" t="s">
        <v>4795</v>
      </c>
      <c r="E225" s="105" t="s">
        <v>7282</v>
      </c>
      <c r="F225" s="106" t="s">
        <v>7283</v>
      </c>
      <c r="G225" s="107">
        <v>1</v>
      </c>
      <c r="H225" s="107">
        <v>2008</v>
      </c>
      <c r="I225" s="106" t="s">
        <v>7010</v>
      </c>
      <c r="J225" s="106" t="s">
        <v>7010</v>
      </c>
      <c r="K225" s="106" t="s">
        <v>7010</v>
      </c>
      <c r="L225" s="108" t="s">
        <v>7013</v>
      </c>
      <c r="M225" s="108" t="s">
        <v>7016</v>
      </c>
      <c r="N225" s="108"/>
    </row>
    <row r="226" spans="1:14" ht="13.5" customHeight="1">
      <c r="A226" s="101">
        <v>225</v>
      </c>
      <c r="B226" s="102">
        <v>12195</v>
      </c>
      <c r="C226" s="103" t="s">
        <v>419</v>
      </c>
      <c r="D226" s="104" t="s">
        <v>4796</v>
      </c>
      <c r="E226" s="105" t="s">
        <v>7284</v>
      </c>
      <c r="F226" s="106" t="s">
        <v>7009</v>
      </c>
      <c r="G226" s="107">
        <v>1</v>
      </c>
      <c r="H226" s="107">
        <v>2008</v>
      </c>
      <c r="I226" s="106" t="s">
        <v>7010</v>
      </c>
      <c r="J226" s="106" t="s">
        <v>7010</v>
      </c>
      <c r="K226" s="106" t="s">
        <v>7010</v>
      </c>
      <c r="L226" s="108" t="s">
        <v>7013</v>
      </c>
      <c r="M226" s="108" t="s">
        <v>7011</v>
      </c>
      <c r="N226" s="108"/>
    </row>
    <row r="227" spans="1:14" ht="13.5" customHeight="1">
      <c r="A227" s="101">
        <v>226</v>
      </c>
      <c r="B227" s="102">
        <v>18</v>
      </c>
      <c r="C227" s="103" t="s">
        <v>420</v>
      </c>
      <c r="D227" s="104" t="s">
        <v>4797</v>
      </c>
      <c r="E227" s="105" t="s">
        <v>7285</v>
      </c>
      <c r="F227" s="106" t="s">
        <v>8332</v>
      </c>
      <c r="G227" s="107">
        <v>1</v>
      </c>
      <c r="H227" s="107">
        <v>2000</v>
      </c>
      <c r="I227" s="106" t="s">
        <v>7010</v>
      </c>
      <c r="J227" s="106" t="s">
        <v>7010</v>
      </c>
      <c r="K227" s="106" t="s">
        <v>7010</v>
      </c>
      <c r="L227" s="108" t="s">
        <v>7013</v>
      </c>
      <c r="M227" s="108" t="s">
        <v>7016</v>
      </c>
      <c r="N227" s="108"/>
    </row>
    <row r="228" spans="1:14" ht="13.5" customHeight="1">
      <c r="A228" s="101">
        <v>227</v>
      </c>
      <c r="B228" s="102">
        <v>10571</v>
      </c>
      <c r="C228" s="103" t="s">
        <v>421</v>
      </c>
      <c r="D228" s="104" t="s">
        <v>4798</v>
      </c>
      <c r="E228" s="105" t="s">
        <v>7286</v>
      </c>
      <c r="F228" s="106" t="s">
        <v>18924</v>
      </c>
      <c r="G228" s="107">
        <v>1</v>
      </c>
      <c r="H228" s="107">
        <v>2000</v>
      </c>
      <c r="I228" s="106" t="s">
        <v>7010</v>
      </c>
      <c r="J228" s="106" t="s">
        <v>7010</v>
      </c>
      <c r="K228" s="106" t="s">
        <v>7010</v>
      </c>
      <c r="L228" s="108" t="s">
        <v>7013</v>
      </c>
      <c r="M228" s="108" t="s">
        <v>7016</v>
      </c>
      <c r="N228" s="108"/>
    </row>
    <row r="229" spans="1:14" ht="13.5" customHeight="1">
      <c r="A229" s="101">
        <v>228</v>
      </c>
      <c r="B229" s="102">
        <v>10570</v>
      </c>
      <c r="C229" s="103" t="s">
        <v>422</v>
      </c>
      <c r="D229" s="104" t="s">
        <v>4799</v>
      </c>
      <c r="E229" s="105" t="s">
        <v>7287</v>
      </c>
      <c r="F229" s="106" t="s">
        <v>7922</v>
      </c>
      <c r="G229" s="107">
        <v>1</v>
      </c>
      <c r="H229" s="107">
        <v>2000</v>
      </c>
      <c r="I229" s="106" t="s">
        <v>7010</v>
      </c>
      <c r="J229" s="106" t="s">
        <v>7010</v>
      </c>
      <c r="K229" s="106" t="s">
        <v>7010</v>
      </c>
      <c r="L229" s="108" t="s">
        <v>7013</v>
      </c>
      <c r="M229" s="108" t="s">
        <v>7023</v>
      </c>
      <c r="N229" s="108"/>
    </row>
    <row r="230" spans="1:14" ht="13.5" customHeight="1">
      <c r="A230" s="101">
        <v>229</v>
      </c>
      <c r="B230" s="102">
        <v>10100</v>
      </c>
      <c r="C230" s="103" t="s">
        <v>423</v>
      </c>
      <c r="D230" s="104" t="s">
        <v>4800</v>
      </c>
      <c r="E230" s="105" t="s">
        <v>7288</v>
      </c>
      <c r="F230" s="106" t="s">
        <v>7289</v>
      </c>
      <c r="G230" s="107">
        <v>1</v>
      </c>
      <c r="H230" s="107">
        <v>2006</v>
      </c>
      <c r="I230" s="106" t="s">
        <v>7010</v>
      </c>
      <c r="J230" s="106" t="s">
        <v>7010</v>
      </c>
      <c r="K230" s="106" t="s">
        <v>7010</v>
      </c>
      <c r="L230" s="108" t="s">
        <v>7013</v>
      </c>
      <c r="M230" s="108" t="s">
        <v>7014</v>
      </c>
      <c r="N230" s="108"/>
    </row>
    <row r="231" spans="1:14" ht="13.5" customHeight="1">
      <c r="A231" s="101">
        <v>230</v>
      </c>
      <c r="B231" s="102">
        <v>10556</v>
      </c>
      <c r="C231" s="103" t="s">
        <v>424</v>
      </c>
      <c r="D231" s="104" t="s">
        <v>4801</v>
      </c>
      <c r="E231" s="105" t="s">
        <v>7290</v>
      </c>
      <c r="F231" s="106" t="s">
        <v>7110</v>
      </c>
      <c r="G231" s="107">
        <v>1</v>
      </c>
      <c r="H231" s="107">
        <v>2000</v>
      </c>
      <c r="I231" s="106" t="s">
        <v>7010</v>
      </c>
      <c r="J231" s="106" t="s">
        <v>7010</v>
      </c>
      <c r="K231" s="106" t="s">
        <v>7010</v>
      </c>
      <c r="L231" s="108" t="s">
        <v>7013</v>
      </c>
      <c r="M231" s="108" t="s">
        <v>7023</v>
      </c>
      <c r="N231" s="108"/>
    </row>
    <row r="232" spans="1:14" ht="13.5" customHeight="1">
      <c r="A232" s="101">
        <v>231</v>
      </c>
      <c r="B232" s="102">
        <v>10553</v>
      </c>
      <c r="C232" s="103" t="s">
        <v>425</v>
      </c>
      <c r="D232" s="104" t="s">
        <v>4802</v>
      </c>
      <c r="E232" s="105" t="s">
        <v>7291</v>
      </c>
      <c r="F232" s="106" t="s">
        <v>7110</v>
      </c>
      <c r="G232" s="107">
        <v>1</v>
      </c>
      <c r="H232" s="107">
        <v>2000</v>
      </c>
      <c r="I232" s="106" t="s">
        <v>7010</v>
      </c>
      <c r="J232" s="106" t="s">
        <v>7010</v>
      </c>
      <c r="K232" s="106" t="s">
        <v>7010</v>
      </c>
      <c r="L232" s="108" t="s">
        <v>7013</v>
      </c>
      <c r="M232" s="108" t="s">
        <v>7023</v>
      </c>
      <c r="N232" s="108"/>
    </row>
    <row r="233" spans="1:14" ht="13.5" customHeight="1">
      <c r="A233" s="101">
        <v>232</v>
      </c>
      <c r="B233" s="102">
        <v>10593</v>
      </c>
      <c r="C233" s="103" t="s">
        <v>426</v>
      </c>
      <c r="D233" s="104" t="s">
        <v>4803</v>
      </c>
      <c r="E233" s="105" t="s">
        <v>7292</v>
      </c>
      <c r="F233" s="106" t="s">
        <v>7110</v>
      </c>
      <c r="G233" s="107">
        <v>1</v>
      </c>
      <c r="H233" s="107">
        <v>2000</v>
      </c>
      <c r="I233" s="106" t="s">
        <v>7010</v>
      </c>
      <c r="J233" s="106" t="s">
        <v>7010</v>
      </c>
      <c r="K233" s="106" t="s">
        <v>7010</v>
      </c>
      <c r="L233" s="108" t="s">
        <v>7013</v>
      </c>
      <c r="M233" s="108" t="s">
        <v>7023</v>
      </c>
      <c r="N233" s="108"/>
    </row>
    <row r="234" spans="1:14" ht="13.5" customHeight="1">
      <c r="A234" s="101">
        <v>233</v>
      </c>
      <c r="B234" s="102">
        <v>10600</v>
      </c>
      <c r="C234" s="103" t="s">
        <v>427</v>
      </c>
      <c r="D234" s="104" t="s">
        <v>4804</v>
      </c>
      <c r="E234" s="105" t="s">
        <v>7293</v>
      </c>
      <c r="F234" s="106" t="s">
        <v>7110</v>
      </c>
      <c r="G234" s="107">
        <v>1</v>
      </c>
      <c r="H234" s="107">
        <v>2000</v>
      </c>
      <c r="I234" s="106" t="s">
        <v>7010</v>
      </c>
      <c r="J234" s="106" t="s">
        <v>7010</v>
      </c>
      <c r="K234" s="106" t="s">
        <v>7010</v>
      </c>
      <c r="L234" s="108" t="s">
        <v>7013</v>
      </c>
      <c r="M234" s="108" t="s">
        <v>2979</v>
      </c>
      <c r="N234" s="108"/>
    </row>
    <row r="235" spans="1:14" ht="13.5" customHeight="1">
      <c r="A235" s="101">
        <v>234</v>
      </c>
      <c r="B235" s="102">
        <v>49</v>
      </c>
      <c r="C235" s="103" t="s">
        <v>428</v>
      </c>
      <c r="D235" s="104" t="s">
        <v>4805</v>
      </c>
      <c r="E235" s="105" t="s">
        <v>7294</v>
      </c>
      <c r="F235" s="106" t="s">
        <v>7195</v>
      </c>
      <c r="G235" s="107">
        <v>1</v>
      </c>
      <c r="H235" s="107">
        <v>2000</v>
      </c>
      <c r="I235" s="106" t="s">
        <v>7010</v>
      </c>
      <c r="J235" s="106" t="s">
        <v>7010</v>
      </c>
      <c r="K235" s="106" t="s">
        <v>7010</v>
      </c>
      <c r="L235" s="108" t="s">
        <v>7013</v>
      </c>
      <c r="M235" s="108" t="s">
        <v>7016</v>
      </c>
      <c r="N235" s="108"/>
    </row>
    <row r="236" spans="1:14" ht="13.5" customHeight="1">
      <c r="A236" s="101">
        <v>235</v>
      </c>
      <c r="B236" s="102">
        <v>12078</v>
      </c>
      <c r="C236" s="103" t="s">
        <v>429</v>
      </c>
      <c r="D236" s="104" t="s">
        <v>4806</v>
      </c>
      <c r="E236" s="105" t="s">
        <v>7295</v>
      </c>
      <c r="F236" s="106" t="s">
        <v>7009</v>
      </c>
      <c r="G236" s="107">
        <v>1</v>
      </c>
      <c r="H236" s="107">
        <v>2008</v>
      </c>
      <c r="I236" s="106" t="s">
        <v>7010</v>
      </c>
      <c r="J236" s="106" t="s">
        <v>7010</v>
      </c>
      <c r="K236" s="106" t="s">
        <v>7010</v>
      </c>
      <c r="L236" s="108" t="s">
        <v>7013</v>
      </c>
      <c r="M236" s="108" t="s">
        <v>7023</v>
      </c>
      <c r="N236" s="108"/>
    </row>
    <row r="237" spans="1:14" ht="13.5" customHeight="1">
      <c r="A237" s="101">
        <v>236</v>
      </c>
      <c r="B237" s="102">
        <v>10566</v>
      </c>
      <c r="C237" s="103" t="s">
        <v>430</v>
      </c>
      <c r="D237" s="104" t="s">
        <v>4807</v>
      </c>
      <c r="E237" s="105" t="s">
        <v>7296</v>
      </c>
      <c r="F237" s="106" t="s">
        <v>8089</v>
      </c>
      <c r="G237" s="107">
        <v>1</v>
      </c>
      <c r="H237" s="107">
        <v>2000</v>
      </c>
      <c r="I237" s="106" t="s">
        <v>7010</v>
      </c>
      <c r="J237" s="106" t="s">
        <v>7010</v>
      </c>
      <c r="K237" s="106" t="s">
        <v>7010</v>
      </c>
      <c r="L237" s="108" t="s">
        <v>7013</v>
      </c>
      <c r="M237" s="108" t="s">
        <v>7078</v>
      </c>
      <c r="N237" s="108"/>
    </row>
    <row r="238" spans="1:14" ht="13.5" customHeight="1">
      <c r="A238" s="101">
        <v>237</v>
      </c>
      <c r="B238" s="102">
        <v>10560</v>
      </c>
      <c r="C238" s="103" t="s">
        <v>431</v>
      </c>
      <c r="D238" s="104" t="s">
        <v>4808</v>
      </c>
      <c r="E238" s="105" t="s">
        <v>7297</v>
      </c>
      <c r="F238" s="106" t="s">
        <v>7029</v>
      </c>
      <c r="G238" s="107">
        <v>1</v>
      </c>
      <c r="H238" s="107">
        <v>2000</v>
      </c>
      <c r="I238" s="106" t="s">
        <v>7010</v>
      </c>
      <c r="J238" s="106" t="s">
        <v>7010</v>
      </c>
      <c r="K238" s="106" t="s">
        <v>7010</v>
      </c>
      <c r="L238" s="108" t="s">
        <v>7013</v>
      </c>
      <c r="M238" s="108" t="s">
        <v>7078</v>
      </c>
      <c r="N238" s="108"/>
    </row>
    <row r="239" spans="1:14" ht="13.5" customHeight="1">
      <c r="A239" s="101">
        <v>238</v>
      </c>
      <c r="B239" s="102">
        <v>12187</v>
      </c>
      <c r="C239" s="103" t="s">
        <v>432</v>
      </c>
      <c r="D239" s="104" t="s">
        <v>4809</v>
      </c>
      <c r="E239" s="105" t="s">
        <v>7298</v>
      </c>
      <c r="F239" s="106" t="s">
        <v>7009</v>
      </c>
      <c r="G239" s="107">
        <v>1</v>
      </c>
      <c r="H239" s="107">
        <v>2008</v>
      </c>
      <c r="I239" s="106" t="s">
        <v>7010</v>
      </c>
      <c r="J239" s="106" t="s">
        <v>7010</v>
      </c>
      <c r="K239" s="106" t="s">
        <v>7010</v>
      </c>
      <c r="L239" s="108" t="s">
        <v>7013</v>
      </c>
      <c r="M239" s="108" t="s">
        <v>7021</v>
      </c>
      <c r="N239" s="108"/>
    </row>
    <row r="240" spans="1:14" ht="13.5" customHeight="1">
      <c r="A240" s="101">
        <v>239</v>
      </c>
      <c r="B240" s="102">
        <v>10578</v>
      </c>
      <c r="C240" s="103" t="s">
        <v>433</v>
      </c>
      <c r="D240" s="104" t="s">
        <v>4810</v>
      </c>
      <c r="E240" s="105" t="s">
        <v>7299</v>
      </c>
      <c r="F240" s="106" t="s">
        <v>7431</v>
      </c>
      <c r="G240" s="107">
        <v>3</v>
      </c>
      <c r="H240" s="107">
        <v>2000</v>
      </c>
      <c r="I240" s="106" t="s">
        <v>7010</v>
      </c>
      <c r="J240" s="106" t="s">
        <v>7010</v>
      </c>
      <c r="K240" s="106" t="s">
        <v>7010</v>
      </c>
      <c r="L240" s="108" t="s">
        <v>7013</v>
      </c>
      <c r="M240" s="108" t="s">
        <v>7078</v>
      </c>
      <c r="N240" s="108"/>
    </row>
    <row r="241" spans="1:14" ht="13.5" customHeight="1">
      <c r="A241" s="101">
        <v>240</v>
      </c>
      <c r="B241" s="102">
        <v>10583</v>
      </c>
      <c r="C241" s="103" t="s">
        <v>434</v>
      </c>
      <c r="D241" s="104" t="s">
        <v>4811</v>
      </c>
      <c r="E241" s="105" t="s">
        <v>7300</v>
      </c>
      <c r="F241" s="106" t="s">
        <v>7674</v>
      </c>
      <c r="G241" s="107">
        <v>1</v>
      </c>
      <c r="H241" s="107">
        <v>2000</v>
      </c>
      <c r="I241" s="106" t="s">
        <v>7010</v>
      </c>
      <c r="J241" s="106" t="s">
        <v>7010</v>
      </c>
      <c r="K241" s="106" t="s">
        <v>7010</v>
      </c>
      <c r="L241" s="108" t="s">
        <v>7013</v>
      </c>
      <c r="M241" s="108" t="s">
        <v>7021</v>
      </c>
      <c r="N241" s="108"/>
    </row>
    <row r="242" spans="1:14" ht="13.5" customHeight="1">
      <c r="A242" s="101">
        <v>241</v>
      </c>
      <c r="B242" s="102">
        <v>381</v>
      </c>
      <c r="C242" s="103" t="s">
        <v>435</v>
      </c>
      <c r="D242" s="104" t="s">
        <v>4812</v>
      </c>
      <c r="E242" s="105" t="s">
        <v>7301</v>
      </c>
      <c r="F242" s="106" t="s">
        <v>7464</v>
      </c>
      <c r="G242" s="107">
        <v>1</v>
      </c>
      <c r="H242" s="107">
        <v>2000</v>
      </c>
      <c r="I242" s="106" t="s">
        <v>7010</v>
      </c>
      <c r="J242" s="106" t="s">
        <v>7010</v>
      </c>
      <c r="K242" s="106" t="s">
        <v>7010</v>
      </c>
      <c r="L242" s="108" t="s">
        <v>7013</v>
      </c>
      <c r="M242" s="108" t="s">
        <v>2979</v>
      </c>
      <c r="N242" s="108"/>
    </row>
    <row r="243" spans="1:14" ht="13.5" customHeight="1">
      <c r="A243" s="101">
        <v>242</v>
      </c>
      <c r="B243" s="102">
        <v>11401</v>
      </c>
      <c r="C243" s="103" t="s">
        <v>436</v>
      </c>
      <c r="D243" s="104" t="s">
        <v>4813</v>
      </c>
      <c r="E243" s="105" t="s">
        <v>7302</v>
      </c>
      <c r="F243" s="106" t="s">
        <v>7218</v>
      </c>
      <c r="G243" s="107">
        <v>1</v>
      </c>
      <c r="H243" s="107">
        <v>2006</v>
      </c>
      <c r="I243" s="106" t="s">
        <v>7010</v>
      </c>
      <c r="J243" s="106" t="s">
        <v>7010</v>
      </c>
      <c r="K243" s="106" t="s">
        <v>7010</v>
      </c>
      <c r="L243" s="108" t="s">
        <v>7013</v>
      </c>
      <c r="M243" s="108" t="s">
        <v>7019</v>
      </c>
      <c r="N243" s="108"/>
    </row>
    <row r="244" spans="1:14" ht="13.5" customHeight="1">
      <c r="A244" s="101">
        <v>243</v>
      </c>
      <c r="B244" s="102">
        <v>11769</v>
      </c>
      <c r="C244" s="103" t="s">
        <v>437</v>
      </c>
      <c r="D244" s="104" t="s">
        <v>4814</v>
      </c>
      <c r="E244" s="105" t="s">
        <v>7303</v>
      </c>
      <c r="F244" s="106" t="s">
        <v>7195</v>
      </c>
      <c r="G244" s="107">
        <v>1</v>
      </c>
      <c r="H244" s="107">
        <v>2000</v>
      </c>
      <c r="I244" s="106" t="s">
        <v>7010</v>
      </c>
      <c r="J244" s="106" t="s">
        <v>7010</v>
      </c>
      <c r="K244" s="106" t="s">
        <v>7010</v>
      </c>
      <c r="L244" s="108" t="s">
        <v>7035</v>
      </c>
      <c r="M244" s="108" t="s">
        <v>7036</v>
      </c>
      <c r="N244" s="108"/>
    </row>
    <row r="245" spans="1:14" ht="13.5" customHeight="1">
      <c r="A245" s="101">
        <v>244</v>
      </c>
      <c r="B245" s="102">
        <v>11655</v>
      </c>
      <c r="C245" s="103" t="s">
        <v>438</v>
      </c>
      <c r="D245" s="104" t="s">
        <v>4815</v>
      </c>
      <c r="E245" s="105" t="s">
        <v>7304</v>
      </c>
      <c r="F245" s="106" t="s">
        <v>8074</v>
      </c>
      <c r="G245" s="107">
        <v>1</v>
      </c>
      <c r="H245" s="107">
        <v>2000</v>
      </c>
      <c r="I245" s="106" t="s">
        <v>7010</v>
      </c>
      <c r="J245" s="106" t="s">
        <v>7010</v>
      </c>
      <c r="K245" s="106" t="s">
        <v>7010</v>
      </c>
      <c r="L245" s="108" t="s">
        <v>7013</v>
      </c>
      <c r="M245" s="108" t="s">
        <v>2979</v>
      </c>
      <c r="N245" s="108"/>
    </row>
    <row r="246" spans="1:14" ht="13.5" customHeight="1">
      <c r="A246" s="101">
        <v>245</v>
      </c>
      <c r="B246" s="102">
        <v>10337</v>
      </c>
      <c r="C246" s="103" t="s">
        <v>439</v>
      </c>
      <c r="D246" s="104" t="s">
        <v>4817</v>
      </c>
      <c r="E246" s="105" t="s">
        <v>7305</v>
      </c>
      <c r="F246" s="106" t="s">
        <v>7226</v>
      </c>
      <c r="G246" s="107">
        <v>1</v>
      </c>
      <c r="H246" s="107">
        <v>2000</v>
      </c>
      <c r="I246" s="106" t="s">
        <v>7010</v>
      </c>
      <c r="J246" s="106" t="s">
        <v>7010</v>
      </c>
      <c r="K246" s="106" t="s">
        <v>7010</v>
      </c>
      <c r="L246" s="108" t="s">
        <v>7013</v>
      </c>
      <c r="M246" s="108" t="s">
        <v>7023</v>
      </c>
      <c r="N246" s="108"/>
    </row>
    <row r="247" spans="1:14" ht="13.5" customHeight="1">
      <c r="A247" s="101">
        <v>246</v>
      </c>
      <c r="B247" s="102">
        <v>412</v>
      </c>
      <c r="C247" s="103" t="s">
        <v>440</v>
      </c>
      <c r="D247" s="104" t="s">
        <v>4818</v>
      </c>
      <c r="E247" s="105" t="s">
        <v>7306</v>
      </c>
      <c r="F247" s="106" t="s">
        <v>18925</v>
      </c>
      <c r="G247" s="107">
        <v>8</v>
      </c>
      <c r="H247" s="107">
        <v>2000</v>
      </c>
      <c r="I247" s="106" t="s">
        <v>7010</v>
      </c>
      <c r="J247" s="106" t="s">
        <v>7010</v>
      </c>
      <c r="K247" s="106" t="s">
        <v>7010</v>
      </c>
      <c r="L247" s="108" t="s">
        <v>7013</v>
      </c>
      <c r="M247" s="108" t="s">
        <v>7016</v>
      </c>
      <c r="N247" s="108"/>
    </row>
    <row r="248" spans="1:14" ht="13.5" customHeight="1">
      <c r="A248" s="101">
        <v>247</v>
      </c>
      <c r="B248" s="102">
        <v>10577</v>
      </c>
      <c r="C248" s="103" t="s">
        <v>441</v>
      </c>
      <c r="D248" s="104" t="s">
        <v>4819</v>
      </c>
      <c r="E248" s="105" t="s">
        <v>7307</v>
      </c>
      <c r="F248" s="106" t="s">
        <v>18906</v>
      </c>
      <c r="G248" s="107">
        <v>1</v>
      </c>
      <c r="H248" s="107">
        <v>2000</v>
      </c>
      <c r="I248" s="106" t="s">
        <v>7010</v>
      </c>
      <c r="J248" s="106" t="s">
        <v>7010</v>
      </c>
      <c r="K248" s="106" t="s">
        <v>7010</v>
      </c>
      <c r="L248" s="108" t="s">
        <v>7013</v>
      </c>
      <c r="M248" s="108" t="s">
        <v>7016</v>
      </c>
      <c r="N248" s="108"/>
    </row>
    <row r="249" spans="1:14" ht="13.5" customHeight="1">
      <c r="A249" s="101">
        <v>248</v>
      </c>
      <c r="B249" s="102">
        <v>34</v>
      </c>
      <c r="C249" s="103" t="s">
        <v>442</v>
      </c>
      <c r="D249" s="104" t="s">
        <v>4820</v>
      </c>
      <c r="E249" s="105" t="s">
        <v>7308</v>
      </c>
      <c r="F249" s="106" t="s">
        <v>7356</v>
      </c>
      <c r="G249" s="107">
        <v>1</v>
      </c>
      <c r="H249" s="107">
        <v>2000</v>
      </c>
      <c r="I249" s="106" t="s">
        <v>7010</v>
      </c>
      <c r="J249" s="106" t="s">
        <v>7010</v>
      </c>
      <c r="K249" s="106" t="s">
        <v>7010</v>
      </c>
      <c r="L249" s="108" t="s">
        <v>7055</v>
      </c>
      <c r="M249" s="108" t="s">
        <v>7011</v>
      </c>
      <c r="N249" s="108"/>
    </row>
    <row r="250" spans="1:14" ht="13.5" customHeight="1">
      <c r="A250" s="101">
        <v>249</v>
      </c>
      <c r="B250" s="102">
        <v>10098</v>
      </c>
      <c r="C250" s="103" t="s">
        <v>443</v>
      </c>
      <c r="D250" s="104" t="s">
        <v>4821</v>
      </c>
      <c r="E250" s="105" t="s">
        <v>7309</v>
      </c>
      <c r="F250" s="106" t="s">
        <v>7316</v>
      </c>
      <c r="G250" s="107">
        <v>1</v>
      </c>
      <c r="H250" s="107">
        <v>2000</v>
      </c>
      <c r="I250" s="106" t="s">
        <v>7010</v>
      </c>
      <c r="J250" s="106" t="s">
        <v>7010</v>
      </c>
      <c r="K250" s="106" t="s">
        <v>7010</v>
      </c>
      <c r="L250" s="108" t="s">
        <v>7013</v>
      </c>
      <c r="M250" s="108" t="s">
        <v>7036</v>
      </c>
      <c r="N250" s="108"/>
    </row>
    <row r="251" spans="1:14" ht="13.5" customHeight="1">
      <c r="A251" s="101">
        <v>250</v>
      </c>
      <c r="B251" s="102">
        <v>382</v>
      </c>
      <c r="C251" s="103" t="s">
        <v>444</v>
      </c>
      <c r="D251" s="104" t="s">
        <v>4822</v>
      </c>
      <c r="E251" s="105" t="s">
        <v>7310</v>
      </c>
      <c r="F251" s="106" t="s">
        <v>7464</v>
      </c>
      <c r="G251" s="107">
        <v>1</v>
      </c>
      <c r="H251" s="107">
        <v>2000</v>
      </c>
      <c r="I251" s="106" t="s">
        <v>7010</v>
      </c>
      <c r="J251" s="106" t="s">
        <v>7010</v>
      </c>
      <c r="K251" s="106" t="s">
        <v>7010</v>
      </c>
      <c r="L251" s="108" t="s">
        <v>7013</v>
      </c>
      <c r="M251" s="108" t="s">
        <v>7036</v>
      </c>
      <c r="N251" s="108"/>
    </row>
    <row r="252" spans="1:14" ht="13.5" customHeight="1">
      <c r="A252" s="101">
        <v>251</v>
      </c>
      <c r="B252" s="102">
        <v>10584</v>
      </c>
      <c r="C252" s="103" t="s">
        <v>445</v>
      </c>
      <c r="D252" s="104" t="s">
        <v>4823</v>
      </c>
      <c r="E252" s="105" t="s">
        <v>7311</v>
      </c>
      <c r="F252" s="106" t="s">
        <v>7176</v>
      </c>
      <c r="G252" s="107">
        <v>1</v>
      </c>
      <c r="H252" s="107">
        <v>2000</v>
      </c>
      <c r="I252" s="106" t="s">
        <v>7010</v>
      </c>
      <c r="J252" s="106" t="s">
        <v>7010</v>
      </c>
      <c r="K252" s="106" t="s">
        <v>7010</v>
      </c>
      <c r="L252" s="108" t="s">
        <v>7013</v>
      </c>
      <c r="M252" s="108" t="s">
        <v>7036</v>
      </c>
      <c r="N252" s="108"/>
    </row>
    <row r="253" spans="1:14" ht="13.5" customHeight="1">
      <c r="A253" s="101">
        <v>252</v>
      </c>
      <c r="B253" s="102">
        <v>10585</v>
      </c>
      <c r="C253" s="103" t="s">
        <v>446</v>
      </c>
      <c r="D253" s="104" t="s">
        <v>4824</v>
      </c>
      <c r="E253" s="105" t="s">
        <v>7312</v>
      </c>
      <c r="F253" s="106" t="s">
        <v>18900</v>
      </c>
      <c r="G253" s="107">
        <v>1</v>
      </c>
      <c r="H253" s="107">
        <v>2000</v>
      </c>
      <c r="I253" s="106" t="s">
        <v>7010</v>
      </c>
      <c r="J253" s="106" t="s">
        <v>7010</v>
      </c>
      <c r="K253" s="106" t="s">
        <v>7010</v>
      </c>
      <c r="L253" s="108" t="s">
        <v>7013</v>
      </c>
      <c r="M253" s="108" t="s">
        <v>7016</v>
      </c>
      <c r="N253" s="108"/>
    </row>
    <row r="254" spans="1:14" ht="13.5" customHeight="1">
      <c r="A254" s="101">
        <v>253</v>
      </c>
      <c r="B254" s="102">
        <v>10238</v>
      </c>
      <c r="C254" s="103" t="s">
        <v>447</v>
      </c>
      <c r="D254" s="104" t="s">
        <v>4825</v>
      </c>
      <c r="E254" s="105" t="s">
        <v>7313</v>
      </c>
      <c r="F254" s="106" t="s">
        <v>7009</v>
      </c>
      <c r="G254" s="107">
        <v>1</v>
      </c>
      <c r="H254" s="107">
        <v>2001</v>
      </c>
      <c r="I254" s="106" t="s">
        <v>7010</v>
      </c>
      <c r="J254" s="106" t="s">
        <v>7010</v>
      </c>
      <c r="K254" s="106" t="s">
        <v>7010</v>
      </c>
      <c r="L254" s="108" t="s">
        <v>7013</v>
      </c>
      <c r="M254" s="108" t="s">
        <v>2979</v>
      </c>
      <c r="N254" s="108"/>
    </row>
    <row r="255" spans="1:14" ht="13.5" customHeight="1">
      <c r="A255" s="101">
        <v>254</v>
      </c>
      <c r="B255" s="102">
        <v>10157</v>
      </c>
      <c r="C255" s="103" t="s">
        <v>448</v>
      </c>
      <c r="D255" s="104" t="s">
        <v>4826</v>
      </c>
      <c r="E255" s="105" t="s">
        <v>7314</v>
      </c>
      <c r="F255" s="106" t="s">
        <v>7789</v>
      </c>
      <c r="G255" s="107">
        <v>1</v>
      </c>
      <c r="H255" s="107">
        <v>2000</v>
      </c>
      <c r="I255" s="106" t="s">
        <v>7010</v>
      </c>
      <c r="J255" s="106" t="s">
        <v>7010</v>
      </c>
      <c r="K255" s="106" t="s">
        <v>7010</v>
      </c>
      <c r="L255" s="108" t="s">
        <v>7013</v>
      </c>
      <c r="M255" s="108" t="s">
        <v>2979</v>
      </c>
      <c r="N255" s="108"/>
    </row>
    <row r="256" spans="1:14" ht="13.5" customHeight="1">
      <c r="A256" s="101">
        <v>255</v>
      </c>
      <c r="B256" s="102">
        <v>12094</v>
      </c>
      <c r="C256" s="103" t="s">
        <v>449</v>
      </c>
      <c r="D256" s="104" t="s">
        <v>4827</v>
      </c>
      <c r="E256" s="105" t="s">
        <v>7315</v>
      </c>
      <c r="F256" s="106" t="s">
        <v>7316</v>
      </c>
      <c r="G256" s="107">
        <v>1</v>
      </c>
      <c r="H256" s="107">
        <v>2000</v>
      </c>
      <c r="I256" s="106" t="s">
        <v>7010</v>
      </c>
      <c r="J256" s="106" t="s">
        <v>7010</v>
      </c>
      <c r="K256" s="106" t="s">
        <v>7010</v>
      </c>
      <c r="L256" s="108" t="s">
        <v>7013</v>
      </c>
      <c r="M256" s="108" t="s">
        <v>2979</v>
      </c>
      <c r="N256" s="108"/>
    </row>
    <row r="257" spans="1:14" ht="13.5" customHeight="1">
      <c r="A257" s="101">
        <v>256</v>
      </c>
      <c r="B257" s="102">
        <v>10286</v>
      </c>
      <c r="C257" s="103" t="s">
        <v>450</v>
      </c>
      <c r="D257" s="104" t="s">
        <v>4828</v>
      </c>
      <c r="E257" s="105" t="s">
        <v>7317</v>
      </c>
      <c r="F257" s="106" t="s">
        <v>7195</v>
      </c>
      <c r="G257" s="107">
        <v>1</v>
      </c>
      <c r="H257" s="107">
        <v>2000</v>
      </c>
      <c r="I257" s="106" t="s">
        <v>7010</v>
      </c>
      <c r="J257" s="106" t="s">
        <v>7010</v>
      </c>
      <c r="K257" s="106" t="s">
        <v>7010</v>
      </c>
      <c r="L257" s="108" t="s">
        <v>7013</v>
      </c>
      <c r="M257" s="108" t="s">
        <v>2979</v>
      </c>
      <c r="N257" s="108"/>
    </row>
    <row r="258" spans="1:14" ht="13.5" customHeight="1">
      <c r="A258" s="101">
        <v>257</v>
      </c>
      <c r="B258" s="102">
        <v>10567</v>
      </c>
      <c r="C258" s="103" t="s">
        <v>451</v>
      </c>
      <c r="D258" s="104" t="s">
        <v>4829</v>
      </c>
      <c r="E258" s="105" t="s">
        <v>7318</v>
      </c>
      <c r="F258" s="106" t="s">
        <v>8264</v>
      </c>
      <c r="G258" s="107">
        <v>1</v>
      </c>
      <c r="H258" s="107">
        <v>2000</v>
      </c>
      <c r="I258" s="106" t="s">
        <v>7010</v>
      </c>
      <c r="J258" s="106" t="s">
        <v>7010</v>
      </c>
      <c r="K258" s="106" t="s">
        <v>7010</v>
      </c>
      <c r="L258" s="108" t="s">
        <v>7013</v>
      </c>
      <c r="M258" s="108" t="s">
        <v>7078</v>
      </c>
      <c r="N258" s="108"/>
    </row>
    <row r="259" spans="1:14" ht="13.5" customHeight="1">
      <c r="A259" s="101">
        <v>258</v>
      </c>
      <c r="B259" s="102">
        <v>12328</v>
      </c>
      <c r="C259" s="103" t="s">
        <v>452</v>
      </c>
      <c r="D259" s="104" t="s">
        <v>4830</v>
      </c>
      <c r="E259" s="105" t="s">
        <v>7319</v>
      </c>
      <c r="F259" s="106" t="s">
        <v>7009</v>
      </c>
      <c r="G259" s="107">
        <v>1</v>
      </c>
      <c r="H259" s="107">
        <v>2008</v>
      </c>
      <c r="I259" s="106" t="s">
        <v>7010</v>
      </c>
      <c r="J259" s="106" t="s">
        <v>7010</v>
      </c>
      <c r="K259" s="106" t="s">
        <v>7010</v>
      </c>
      <c r="L259" s="108" t="s">
        <v>7013</v>
      </c>
      <c r="M259" s="108" t="s">
        <v>2979</v>
      </c>
      <c r="N259" s="108"/>
    </row>
    <row r="260" spans="1:14" ht="13.5" customHeight="1">
      <c r="A260" s="101">
        <v>259</v>
      </c>
      <c r="B260" s="102">
        <v>62</v>
      </c>
      <c r="C260" s="103" t="s">
        <v>453</v>
      </c>
      <c r="D260" s="104" t="s">
        <v>4831</v>
      </c>
      <c r="E260" s="105" t="s">
        <v>7320</v>
      </c>
      <c r="F260" s="106" t="s">
        <v>7195</v>
      </c>
      <c r="G260" s="107">
        <v>1</v>
      </c>
      <c r="H260" s="107">
        <v>2000</v>
      </c>
      <c r="I260" s="106" t="s">
        <v>7010</v>
      </c>
      <c r="J260" s="106" t="s">
        <v>7010</v>
      </c>
      <c r="K260" s="106" t="s">
        <v>7010</v>
      </c>
      <c r="L260" s="108" t="s">
        <v>7013</v>
      </c>
      <c r="M260" s="108" t="s">
        <v>2979</v>
      </c>
      <c r="N260" s="108"/>
    </row>
    <row r="261" spans="1:14" ht="13.5" customHeight="1">
      <c r="A261" s="101">
        <v>260</v>
      </c>
      <c r="B261" s="102">
        <v>784</v>
      </c>
      <c r="C261" s="103" t="s">
        <v>454</v>
      </c>
      <c r="D261" s="104" t="s">
        <v>4832</v>
      </c>
      <c r="E261" s="105" t="s">
        <v>7321</v>
      </c>
      <c r="F261" s="106" t="s">
        <v>7789</v>
      </c>
      <c r="G261" s="107">
        <v>1</v>
      </c>
      <c r="H261" s="107">
        <v>2000</v>
      </c>
      <c r="I261" s="106" t="s">
        <v>7010</v>
      </c>
      <c r="J261" s="106" t="s">
        <v>7010</v>
      </c>
      <c r="K261" s="106" t="s">
        <v>7010</v>
      </c>
      <c r="L261" s="108" t="s">
        <v>7013</v>
      </c>
      <c r="M261" s="108" t="s">
        <v>2979</v>
      </c>
      <c r="N261" s="108"/>
    </row>
    <row r="262" spans="1:14" ht="13.5" customHeight="1">
      <c r="A262" s="101">
        <v>261</v>
      </c>
      <c r="B262" s="102">
        <v>392</v>
      </c>
      <c r="C262" s="103" t="s">
        <v>455</v>
      </c>
      <c r="D262" s="104" t="s">
        <v>4833</v>
      </c>
      <c r="E262" s="105" t="s">
        <v>7322</v>
      </c>
      <c r="F262" s="106" t="s">
        <v>18926</v>
      </c>
      <c r="G262" s="107">
        <v>1</v>
      </c>
      <c r="H262" s="107">
        <v>2000</v>
      </c>
      <c r="I262" s="106" t="s">
        <v>7010</v>
      </c>
      <c r="J262" s="106" t="s">
        <v>7010</v>
      </c>
      <c r="K262" s="106" t="s">
        <v>7010</v>
      </c>
      <c r="L262" s="108" t="s">
        <v>7013</v>
      </c>
      <c r="M262" s="108" t="s">
        <v>2979</v>
      </c>
      <c r="N262" s="108"/>
    </row>
    <row r="263" spans="1:14" ht="13.5" customHeight="1">
      <c r="A263" s="101">
        <v>262</v>
      </c>
      <c r="B263" s="102">
        <v>12016</v>
      </c>
      <c r="C263" s="103" t="s">
        <v>456</v>
      </c>
      <c r="D263" s="104" t="s">
        <v>4834</v>
      </c>
      <c r="E263" s="105" t="s">
        <v>7323</v>
      </c>
      <c r="F263" s="106" t="s">
        <v>18900</v>
      </c>
      <c r="G263" s="107">
        <v>1</v>
      </c>
      <c r="H263" s="107">
        <v>2000</v>
      </c>
      <c r="I263" s="106" t="s">
        <v>7010</v>
      </c>
      <c r="J263" s="106" t="s">
        <v>7010</v>
      </c>
      <c r="K263" s="106" t="s">
        <v>7010</v>
      </c>
      <c r="L263" s="108" t="s">
        <v>7013</v>
      </c>
      <c r="M263" s="108" t="s">
        <v>2979</v>
      </c>
      <c r="N263" s="108"/>
    </row>
    <row r="264" spans="1:14" ht="13.5" customHeight="1">
      <c r="A264" s="101">
        <v>263</v>
      </c>
      <c r="B264" s="102">
        <v>12018</v>
      </c>
      <c r="C264" s="103" t="s">
        <v>457</v>
      </c>
      <c r="D264" s="104" t="s">
        <v>4835</v>
      </c>
      <c r="E264" s="105" t="s">
        <v>7324</v>
      </c>
      <c r="F264" s="106" t="s">
        <v>7009</v>
      </c>
      <c r="G264" s="107">
        <v>1</v>
      </c>
      <c r="H264" s="107">
        <v>2002</v>
      </c>
      <c r="I264" s="106" t="s">
        <v>7010</v>
      </c>
      <c r="J264" s="106" t="s">
        <v>7010</v>
      </c>
      <c r="K264" s="106" t="s">
        <v>7010</v>
      </c>
      <c r="L264" s="108" t="s">
        <v>7013</v>
      </c>
      <c r="M264" s="108" t="s">
        <v>2979</v>
      </c>
      <c r="N264" s="108"/>
    </row>
    <row r="265" spans="1:14" ht="13.5" customHeight="1">
      <c r="A265" s="101">
        <v>264</v>
      </c>
      <c r="B265" s="102">
        <v>10067</v>
      </c>
      <c r="C265" s="103" t="s">
        <v>458</v>
      </c>
      <c r="D265" s="104" t="s">
        <v>4836</v>
      </c>
      <c r="E265" s="105" t="s">
        <v>7325</v>
      </c>
      <c r="F265" s="106" t="s">
        <v>7356</v>
      </c>
      <c r="G265" s="107">
        <v>1</v>
      </c>
      <c r="H265" s="107">
        <v>2000</v>
      </c>
      <c r="I265" s="106" t="s">
        <v>7010</v>
      </c>
      <c r="J265" s="106" t="s">
        <v>7010</v>
      </c>
      <c r="K265" s="106" t="s">
        <v>7010</v>
      </c>
      <c r="L265" s="108" t="s">
        <v>7013</v>
      </c>
      <c r="M265" s="108" t="s">
        <v>2979</v>
      </c>
      <c r="N265" s="108"/>
    </row>
    <row r="266" spans="1:14" ht="13.5" customHeight="1">
      <c r="A266" s="101">
        <v>265</v>
      </c>
      <c r="B266" s="102">
        <v>10615</v>
      </c>
      <c r="C266" s="103" t="s">
        <v>459</v>
      </c>
      <c r="D266" s="104" t="s">
        <v>4837</v>
      </c>
      <c r="E266" s="105" t="s">
        <v>7326</v>
      </c>
      <c r="F266" s="106" t="s">
        <v>7951</v>
      </c>
      <c r="G266" s="107">
        <v>1</v>
      </c>
      <c r="H266" s="107">
        <v>2000</v>
      </c>
      <c r="I266" s="106" t="s">
        <v>7010</v>
      </c>
      <c r="J266" s="106" t="s">
        <v>7010</v>
      </c>
      <c r="K266" s="106" t="s">
        <v>7010</v>
      </c>
      <c r="L266" s="108" t="s">
        <v>7013</v>
      </c>
      <c r="M266" s="108" t="s">
        <v>7078</v>
      </c>
      <c r="N266" s="108"/>
    </row>
    <row r="267" spans="1:14" ht="13.5" customHeight="1">
      <c r="A267" s="101">
        <v>266</v>
      </c>
      <c r="B267" s="102">
        <v>11698</v>
      </c>
      <c r="C267" s="103" t="s">
        <v>460</v>
      </c>
      <c r="D267" s="104" t="s">
        <v>4838</v>
      </c>
      <c r="E267" s="105" t="s">
        <v>7327</v>
      </c>
      <c r="F267" s="106" t="s">
        <v>7009</v>
      </c>
      <c r="G267" s="107">
        <v>1</v>
      </c>
      <c r="H267" s="107">
        <v>2007</v>
      </c>
      <c r="I267" s="106" t="s">
        <v>7010</v>
      </c>
      <c r="J267" s="106" t="s">
        <v>7010</v>
      </c>
      <c r="K267" s="106" t="s">
        <v>7010</v>
      </c>
      <c r="L267" s="108" t="s">
        <v>7013</v>
      </c>
      <c r="M267" s="108" t="s">
        <v>7014</v>
      </c>
      <c r="N267" s="108"/>
    </row>
    <row r="268" spans="1:14" ht="13.5" customHeight="1">
      <c r="A268" s="101">
        <v>267</v>
      </c>
      <c r="B268" s="102">
        <v>10586</v>
      </c>
      <c r="C268" s="103" t="s">
        <v>461</v>
      </c>
      <c r="D268" s="104" t="s">
        <v>4839</v>
      </c>
      <c r="E268" s="105" t="s">
        <v>7328</v>
      </c>
      <c r="F268" s="106" t="s">
        <v>8264</v>
      </c>
      <c r="G268" s="107">
        <v>1</v>
      </c>
      <c r="H268" s="107">
        <v>2000</v>
      </c>
      <c r="I268" s="106" t="s">
        <v>7010</v>
      </c>
      <c r="J268" s="106" t="s">
        <v>7010</v>
      </c>
      <c r="K268" s="106" t="s">
        <v>7010</v>
      </c>
      <c r="L268" s="108" t="s">
        <v>7013</v>
      </c>
      <c r="M268" s="108" t="s">
        <v>7039</v>
      </c>
      <c r="N268" s="108"/>
    </row>
    <row r="269" spans="1:14" ht="13.5" customHeight="1">
      <c r="A269" s="101">
        <v>268</v>
      </c>
      <c r="B269" s="102">
        <v>10111</v>
      </c>
      <c r="C269" s="103" t="s">
        <v>462</v>
      </c>
      <c r="D269" s="104" t="s">
        <v>4840</v>
      </c>
      <c r="E269" s="105" t="s">
        <v>7329</v>
      </c>
      <c r="F269" s="106" t="s">
        <v>7316</v>
      </c>
      <c r="G269" s="107">
        <v>1</v>
      </c>
      <c r="H269" s="107">
        <v>2000</v>
      </c>
      <c r="I269" s="106" t="s">
        <v>7010</v>
      </c>
      <c r="J269" s="106" t="s">
        <v>7010</v>
      </c>
      <c r="K269" s="106" t="s">
        <v>7010</v>
      </c>
      <c r="L269" s="108" t="s">
        <v>7013</v>
      </c>
      <c r="M269" s="108" t="s">
        <v>7039</v>
      </c>
      <c r="N269" s="108"/>
    </row>
    <row r="270" spans="1:14" ht="13.5" customHeight="1">
      <c r="A270" s="101">
        <v>269</v>
      </c>
      <c r="B270" s="102">
        <v>12559</v>
      </c>
      <c r="C270" s="103" t="s">
        <v>463</v>
      </c>
      <c r="D270" s="104" t="s">
        <v>4841</v>
      </c>
      <c r="E270" s="105" t="s">
        <v>7330</v>
      </c>
      <c r="F270" s="106" t="s">
        <v>7009</v>
      </c>
      <c r="G270" s="107">
        <v>1</v>
      </c>
      <c r="H270" s="107">
        <v>2009</v>
      </c>
      <c r="I270" s="106" t="s">
        <v>7010</v>
      </c>
      <c r="J270" s="106" t="s">
        <v>7010</v>
      </c>
      <c r="K270" s="106" t="s">
        <v>7010</v>
      </c>
      <c r="L270" s="108" t="s">
        <v>7013</v>
      </c>
      <c r="M270" s="108" t="s">
        <v>7016</v>
      </c>
      <c r="N270" s="108"/>
    </row>
    <row r="271" spans="1:14" ht="13.5" customHeight="1">
      <c r="A271" s="101">
        <v>270</v>
      </c>
      <c r="B271" s="102">
        <v>11571</v>
      </c>
      <c r="C271" s="103" t="s">
        <v>464</v>
      </c>
      <c r="D271" s="104" t="s">
        <v>4842</v>
      </c>
      <c r="E271" s="105" t="s">
        <v>7331</v>
      </c>
      <c r="F271" s="106" t="s">
        <v>7009</v>
      </c>
      <c r="G271" s="107">
        <v>1</v>
      </c>
      <c r="H271" s="107">
        <v>2007</v>
      </c>
      <c r="I271" s="106" t="s">
        <v>7010</v>
      </c>
      <c r="J271" s="106" t="s">
        <v>7010</v>
      </c>
      <c r="K271" s="106" t="s">
        <v>7010</v>
      </c>
      <c r="L271" s="108" t="s">
        <v>7013</v>
      </c>
      <c r="M271" s="108" t="s">
        <v>7016</v>
      </c>
      <c r="N271" s="108"/>
    </row>
    <row r="272" spans="1:14" ht="13.5" customHeight="1">
      <c r="A272" s="101">
        <v>271</v>
      </c>
      <c r="B272" s="102">
        <v>10339</v>
      </c>
      <c r="C272" s="103" t="s">
        <v>465</v>
      </c>
      <c r="D272" s="104" t="s">
        <v>4843</v>
      </c>
      <c r="E272" s="105" t="s">
        <v>7332</v>
      </c>
      <c r="F272" s="106" t="s">
        <v>7333</v>
      </c>
      <c r="G272" s="107">
        <v>1</v>
      </c>
      <c r="H272" s="107">
        <v>2004</v>
      </c>
      <c r="I272" s="106" t="s">
        <v>7010</v>
      </c>
      <c r="J272" s="106" t="s">
        <v>7010</v>
      </c>
      <c r="K272" s="106" t="s">
        <v>7010</v>
      </c>
      <c r="L272" s="108" t="s">
        <v>7013</v>
      </c>
      <c r="M272" s="108" t="s">
        <v>7016</v>
      </c>
      <c r="N272" s="108"/>
    </row>
    <row r="273" spans="1:14" ht="13.5" customHeight="1">
      <c r="A273" s="101">
        <v>272</v>
      </c>
      <c r="B273" s="102">
        <v>10608</v>
      </c>
      <c r="C273" s="103" t="s">
        <v>466</v>
      </c>
      <c r="D273" s="104" t="s">
        <v>4844</v>
      </c>
      <c r="E273" s="105" t="s">
        <v>7334</v>
      </c>
      <c r="F273" s="106" t="s">
        <v>7609</v>
      </c>
      <c r="G273" s="107">
        <v>1</v>
      </c>
      <c r="H273" s="107">
        <v>2000</v>
      </c>
      <c r="I273" s="106" t="s">
        <v>7010</v>
      </c>
      <c r="J273" s="106" t="s">
        <v>7010</v>
      </c>
      <c r="K273" s="106" t="s">
        <v>7010</v>
      </c>
      <c r="L273" s="108" t="s">
        <v>7013</v>
      </c>
      <c r="M273" s="108" t="s">
        <v>2979</v>
      </c>
      <c r="N273" s="108"/>
    </row>
    <row r="274" spans="1:14" ht="13.5" customHeight="1">
      <c r="A274" s="101">
        <v>273</v>
      </c>
      <c r="B274" s="102">
        <v>11955</v>
      </c>
      <c r="C274" s="103" t="s">
        <v>467</v>
      </c>
      <c r="D274" s="104" t="s">
        <v>4845</v>
      </c>
      <c r="E274" s="105" t="s">
        <v>7335</v>
      </c>
      <c r="F274" s="106" t="s">
        <v>7336</v>
      </c>
      <c r="G274" s="107">
        <v>1</v>
      </c>
      <c r="H274" s="107">
        <v>2007</v>
      </c>
      <c r="I274" s="106" t="s">
        <v>7010</v>
      </c>
      <c r="J274" s="106" t="s">
        <v>7010</v>
      </c>
      <c r="K274" s="106" t="s">
        <v>7010</v>
      </c>
      <c r="L274" s="108" t="s">
        <v>18896</v>
      </c>
      <c r="M274" s="108" t="s">
        <v>7023</v>
      </c>
      <c r="N274" s="108"/>
    </row>
    <row r="275" spans="1:14" ht="13.5" customHeight="1">
      <c r="A275" s="101">
        <v>274</v>
      </c>
      <c r="B275" s="102">
        <v>396</v>
      </c>
      <c r="C275" s="103" t="s">
        <v>468</v>
      </c>
      <c r="D275" s="104" t="s">
        <v>4846</v>
      </c>
      <c r="E275" s="105" t="s">
        <v>7337</v>
      </c>
      <c r="F275" s="106" t="s">
        <v>18927</v>
      </c>
      <c r="G275" s="107">
        <v>1</v>
      </c>
      <c r="H275" s="107">
        <v>2000</v>
      </c>
      <c r="I275" s="106" t="s">
        <v>7010</v>
      </c>
      <c r="J275" s="106" t="s">
        <v>7010</v>
      </c>
      <c r="K275" s="106" t="s">
        <v>7010</v>
      </c>
      <c r="L275" s="108" t="s">
        <v>7013</v>
      </c>
      <c r="M275" s="108" t="s">
        <v>7023</v>
      </c>
      <c r="N275" s="108"/>
    </row>
    <row r="276" spans="1:14" ht="13.5" customHeight="1">
      <c r="A276" s="101">
        <v>275</v>
      </c>
      <c r="B276" s="102">
        <v>10595</v>
      </c>
      <c r="C276" s="103" t="s">
        <v>469</v>
      </c>
      <c r="D276" s="104" t="s">
        <v>4847</v>
      </c>
      <c r="E276" s="105" t="s">
        <v>7338</v>
      </c>
      <c r="F276" s="106" t="s">
        <v>7178</v>
      </c>
      <c r="G276" s="107">
        <v>6</v>
      </c>
      <c r="H276" s="107">
        <v>2000</v>
      </c>
      <c r="I276" s="106" t="s">
        <v>7010</v>
      </c>
      <c r="J276" s="106" t="s">
        <v>7010</v>
      </c>
      <c r="K276" s="106" t="s">
        <v>7010</v>
      </c>
      <c r="L276" s="108" t="s">
        <v>18896</v>
      </c>
      <c r="M276" s="108" t="s">
        <v>7023</v>
      </c>
      <c r="N276" s="108"/>
    </row>
    <row r="277" spans="1:14" ht="13.5" customHeight="1">
      <c r="A277" s="101">
        <v>276</v>
      </c>
      <c r="B277" s="102">
        <v>53</v>
      </c>
      <c r="C277" s="103" t="s">
        <v>470</v>
      </c>
      <c r="D277" s="104" t="s">
        <v>4848</v>
      </c>
      <c r="E277" s="105" t="s">
        <v>7339</v>
      </c>
      <c r="F277" s="106" t="s">
        <v>8234</v>
      </c>
      <c r="G277" s="107">
        <v>1</v>
      </c>
      <c r="H277" s="107">
        <v>2000</v>
      </c>
      <c r="I277" s="106" t="s">
        <v>7010</v>
      </c>
      <c r="J277" s="106" t="s">
        <v>7010</v>
      </c>
      <c r="K277" s="106" t="s">
        <v>7010</v>
      </c>
      <c r="L277" s="108" t="s">
        <v>7162</v>
      </c>
      <c r="M277" s="108" t="s">
        <v>2979</v>
      </c>
      <c r="N277" s="108"/>
    </row>
    <row r="278" spans="1:14" ht="13.5" customHeight="1">
      <c r="A278" s="101">
        <v>277</v>
      </c>
      <c r="B278" s="102">
        <v>493</v>
      </c>
      <c r="C278" s="103" t="s">
        <v>471</v>
      </c>
      <c r="D278" s="104" t="s">
        <v>4849</v>
      </c>
      <c r="E278" s="105" t="s">
        <v>7340</v>
      </c>
      <c r="F278" s="106" t="s">
        <v>18924</v>
      </c>
      <c r="G278" s="107">
        <v>1</v>
      </c>
      <c r="H278" s="107">
        <v>2000</v>
      </c>
      <c r="I278" s="106" t="s">
        <v>7010</v>
      </c>
      <c r="J278" s="106" t="s">
        <v>7010</v>
      </c>
      <c r="K278" s="106" t="s">
        <v>7010</v>
      </c>
      <c r="L278" s="108" t="s">
        <v>7013</v>
      </c>
      <c r="M278" s="108" t="s">
        <v>7019</v>
      </c>
      <c r="N278" s="108"/>
    </row>
    <row r="279" spans="1:14" ht="13.5" customHeight="1">
      <c r="A279" s="101">
        <v>278</v>
      </c>
      <c r="B279" s="102">
        <v>10573</v>
      </c>
      <c r="C279" s="103" t="s">
        <v>472</v>
      </c>
      <c r="D279" s="104" t="s">
        <v>4850</v>
      </c>
      <c r="E279" s="105" t="s">
        <v>7341</v>
      </c>
      <c r="F279" s="106" t="s">
        <v>7110</v>
      </c>
      <c r="G279" s="107">
        <v>1</v>
      </c>
      <c r="H279" s="107">
        <v>2000</v>
      </c>
      <c r="I279" s="106" t="s">
        <v>7010</v>
      </c>
      <c r="J279" s="106" t="s">
        <v>7010</v>
      </c>
      <c r="K279" s="106" t="s">
        <v>7010</v>
      </c>
      <c r="L279" s="108" t="s">
        <v>18896</v>
      </c>
      <c r="M279" s="108" t="s">
        <v>7027</v>
      </c>
      <c r="N279" s="108"/>
    </row>
    <row r="280" spans="1:14" ht="13.5" customHeight="1">
      <c r="A280" s="101">
        <v>279</v>
      </c>
      <c r="B280" s="102">
        <v>220</v>
      </c>
      <c r="C280" s="103" t="s">
        <v>473</v>
      </c>
      <c r="D280" s="104" t="s">
        <v>4851</v>
      </c>
      <c r="E280" s="105" t="s">
        <v>7342</v>
      </c>
      <c r="F280" s="106" t="s">
        <v>18928</v>
      </c>
      <c r="G280" s="107">
        <v>3</v>
      </c>
      <c r="H280" s="107">
        <v>2000</v>
      </c>
      <c r="I280" s="106" t="s">
        <v>7010</v>
      </c>
      <c r="J280" s="106" t="s">
        <v>7010</v>
      </c>
      <c r="K280" s="106" t="s">
        <v>7010</v>
      </c>
      <c r="L280" s="108" t="s">
        <v>7013</v>
      </c>
      <c r="M280" s="108" t="s">
        <v>7027</v>
      </c>
      <c r="N280" s="108"/>
    </row>
    <row r="281" spans="1:14" ht="13.5" customHeight="1">
      <c r="A281" s="101">
        <v>280</v>
      </c>
      <c r="B281" s="102">
        <v>10597</v>
      </c>
      <c r="C281" s="103" t="s">
        <v>474</v>
      </c>
      <c r="D281" s="104" t="s">
        <v>4852</v>
      </c>
      <c r="E281" s="105" t="s">
        <v>7343</v>
      </c>
      <c r="F281" s="106" t="s">
        <v>7110</v>
      </c>
      <c r="G281" s="107">
        <v>1</v>
      </c>
      <c r="H281" s="107">
        <v>2000</v>
      </c>
      <c r="I281" s="106" t="s">
        <v>7010</v>
      </c>
      <c r="J281" s="106" t="s">
        <v>7010</v>
      </c>
      <c r="K281" s="106" t="s">
        <v>7010</v>
      </c>
      <c r="L281" s="108" t="s">
        <v>7013</v>
      </c>
      <c r="M281" s="108" t="s">
        <v>2979</v>
      </c>
      <c r="N281" s="108"/>
    </row>
    <row r="282" spans="1:14" ht="13.5" customHeight="1">
      <c r="A282" s="101">
        <v>281</v>
      </c>
      <c r="B282" s="102">
        <v>580</v>
      </c>
      <c r="C282" s="103" t="s">
        <v>475</v>
      </c>
      <c r="D282" s="104" t="s">
        <v>4853</v>
      </c>
      <c r="E282" s="105" t="s">
        <v>7344</v>
      </c>
      <c r="F282" s="106" t="s">
        <v>7195</v>
      </c>
      <c r="G282" s="107">
        <v>1</v>
      </c>
      <c r="H282" s="107">
        <v>2000</v>
      </c>
      <c r="I282" s="106" t="s">
        <v>7010</v>
      </c>
      <c r="J282" s="106" t="s">
        <v>7010</v>
      </c>
      <c r="K282" s="106" t="s">
        <v>7010</v>
      </c>
      <c r="L282" s="108" t="s">
        <v>7013</v>
      </c>
      <c r="M282" s="108" t="s">
        <v>2979</v>
      </c>
      <c r="N282" s="108"/>
    </row>
    <row r="283" spans="1:14" ht="13.5" customHeight="1">
      <c r="A283" s="101">
        <v>282</v>
      </c>
      <c r="B283" s="102">
        <v>11785</v>
      </c>
      <c r="C283" s="103" t="s">
        <v>476</v>
      </c>
      <c r="D283" s="104" t="s">
        <v>4854</v>
      </c>
      <c r="E283" s="105" t="s">
        <v>7345</v>
      </c>
      <c r="F283" s="106" t="s">
        <v>7009</v>
      </c>
      <c r="G283" s="107">
        <v>1</v>
      </c>
      <c r="H283" s="107">
        <v>2007</v>
      </c>
      <c r="I283" s="106" t="s">
        <v>7010</v>
      </c>
      <c r="J283" s="106" t="s">
        <v>7010</v>
      </c>
      <c r="K283" s="106" t="s">
        <v>7010</v>
      </c>
      <c r="L283" s="108" t="s">
        <v>7055</v>
      </c>
      <c r="M283" s="108" t="s">
        <v>7019</v>
      </c>
      <c r="N283" s="108"/>
    </row>
    <row r="284" spans="1:14" ht="13.5" customHeight="1">
      <c r="A284" s="101">
        <v>283</v>
      </c>
      <c r="B284" s="102">
        <v>10588</v>
      </c>
      <c r="C284" s="103" t="s">
        <v>477</v>
      </c>
      <c r="D284" s="104" t="s">
        <v>4855</v>
      </c>
      <c r="E284" s="105" t="s">
        <v>7346</v>
      </c>
      <c r="F284" s="106" t="s">
        <v>8074</v>
      </c>
      <c r="G284" s="107">
        <v>1</v>
      </c>
      <c r="H284" s="107">
        <v>2000</v>
      </c>
      <c r="I284" s="106" t="s">
        <v>7010</v>
      </c>
      <c r="J284" s="106" t="s">
        <v>7010</v>
      </c>
      <c r="K284" s="106" t="s">
        <v>7010</v>
      </c>
      <c r="L284" s="108" t="s">
        <v>7013</v>
      </c>
      <c r="M284" s="108" t="s">
        <v>7014</v>
      </c>
      <c r="N284" s="108"/>
    </row>
    <row r="285" spans="1:14" ht="13.5" customHeight="1">
      <c r="A285" s="101">
        <v>284</v>
      </c>
      <c r="B285" s="102">
        <v>37</v>
      </c>
      <c r="C285" s="103" t="s">
        <v>478</v>
      </c>
      <c r="D285" s="104" t="s">
        <v>4856</v>
      </c>
      <c r="E285" s="105" t="s">
        <v>7347</v>
      </c>
      <c r="F285" s="106" t="s">
        <v>7767</v>
      </c>
      <c r="G285" s="107">
        <v>1</v>
      </c>
      <c r="H285" s="107">
        <v>2000</v>
      </c>
      <c r="I285" s="106" t="s">
        <v>7010</v>
      </c>
      <c r="J285" s="106" t="s">
        <v>7010</v>
      </c>
      <c r="K285" s="106" t="s">
        <v>7010</v>
      </c>
      <c r="L285" s="108" t="s">
        <v>7055</v>
      </c>
      <c r="M285" s="108" t="s">
        <v>7039</v>
      </c>
      <c r="N285" s="108"/>
    </row>
    <row r="286" spans="1:14" ht="13.5" customHeight="1">
      <c r="A286" s="101">
        <v>285</v>
      </c>
      <c r="B286" s="102">
        <v>10614</v>
      </c>
      <c r="C286" s="103" t="s">
        <v>479</v>
      </c>
      <c r="D286" s="104" t="s">
        <v>4857</v>
      </c>
      <c r="E286" s="105" t="s">
        <v>7348</v>
      </c>
      <c r="F286" s="106" t="s">
        <v>7592</v>
      </c>
      <c r="G286" s="107">
        <v>1</v>
      </c>
      <c r="H286" s="107">
        <v>2000</v>
      </c>
      <c r="I286" s="106" t="s">
        <v>7010</v>
      </c>
      <c r="J286" s="106" t="s">
        <v>7010</v>
      </c>
      <c r="K286" s="106" t="s">
        <v>7010</v>
      </c>
      <c r="L286" s="108" t="s">
        <v>7013</v>
      </c>
      <c r="M286" s="108" t="s">
        <v>7014</v>
      </c>
      <c r="N286" s="108"/>
    </row>
    <row r="287" spans="1:14" ht="13.5" customHeight="1">
      <c r="A287" s="101">
        <v>286</v>
      </c>
      <c r="B287" s="102">
        <v>10596</v>
      </c>
      <c r="C287" s="103" t="s">
        <v>480</v>
      </c>
      <c r="D287" s="104" t="s">
        <v>4858</v>
      </c>
      <c r="E287" s="105" t="s">
        <v>7349</v>
      </c>
      <c r="F287" s="106" t="s">
        <v>7789</v>
      </c>
      <c r="G287" s="107">
        <v>1</v>
      </c>
      <c r="H287" s="107">
        <v>2000</v>
      </c>
      <c r="I287" s="106" t="s">
        <v>7010</v>
      </c>
      <c r="J287" s="106" t="s">
        <v>7010</v>
      </c>
      <c r="K287" s="106" t="s">
        <v>7010</v>
      </c>
      <c r="L287" s="108" t="s">
        <v>7013</v>
      </c>
      <c r="M287" s="108" t="s">
        <v>7036</v>
      </c>
      <c r="N287" s="108"/>
    </row>
    <row r="288" spans="1:14" ht="13.5" customHeight="1">
      <c r="A288" s="101">
        <v>287</v>
      </c>
      <c r="B288" s="102">
        <v>10287</v>
      </c>
      <c r="C288" s="103" t="s">
        <v>481</v>
      </c>
      <c r="D288" s="104" t="s">
        <v>4859</v>
      </c>
      <c r="E288" s="105" t="s">
        <v>7350</v>
      </c>
      <c r="F288" s="106" t="s">
        <v>7009</v>
      </c>
      <c r="G288" s="107">
        <v>1</v>
      </c>
      <c r="H288" s="107">
        <v>2003</v>
      </c>
      <c r="I288" s="106" t="s">
        <v>7010</v>
      </c>
      <c r="J288" s="106" t="s">
        <v>7010</v>
      </c>
      <c r="K288" s="106" t="s">
        <v>7010</v>
      </c>
      <c r="L288" s="108" t="s">
        <v>7013</v>
      </c>
      <c r="M288" s="108" t="s">
        <v>7014</v>
      </c>
      <c r="N288" s="108"/>
    </row>
    <row r="289" spans="1:14" ht="13.5" customHeight="1">
      <c r="A289" s="101">
        <v>288</v>
      </c>
      <c r="B289" s="102">
        <v>11470</v>
      </c>
      <c r="C289" s="103" t="s">
        <v>482</v>
      </c>
      <c r="D289" s="104" t="s">
        <v>4860</v>
      </c>
      <c r="E289" s="105" t="s">
        <v>7351</v>
      </c>
      <c r="F289" s="106" t="s">
        <v>7025</v>
      </c>
      <c r="G289" s="107">
        <v>1</v>
      </c>
      <c r="H289" s="107">
        <v>2006</v>
      </c>
      <c r="I289" s="106" t="s">
        <v>7010</v>
      </c>
      <c r="J289" s="106" t="s">
        <v>7010</v>
      </c>
      <c r="K289" s="106" t="s">
        <v>7010</v>
      </c>
      <c r="L289" s="108" t="s">
        <v>18896</v>
      </c>
      <c r="M289" s="108" t="s">
        <v>7019</v>
      </c>
      <c r="N289" s="108"/>
    </row>
    <row r="290" spans="1:14" ht="13.5" customHeight="1">
      <c r="A290" s="101">
        <v>289</v>
      </c>
      <c r="B290" s="102">
        <v>10598</v>
      </c>
      <c r="C290" s="103" t="s">
        <v>483</v>
      </c>
      <c r="D290" s="104" t="s">
        <v>4861</v>
      </c>
      <c r="E290" s="105" t="s">
        <v>7352</v>
      </c>
      <c r="F290" s="106" t="s">
        <v>7526</v>
      </c>
      <c r="G290" s="107">
        <v>1</v>
      </c>
      <c r="H290" s="107">
        <v>2000</v>
      </c>
      <c r="I290" s="106" t="s">
        <v>7010</v>
      </c>
      <c r="J290" s="106" t="s">
        <v>7010</v>
      </c>
      <c r="K290" s="106" t="s">
        <v>7010</v>
      </c>
      <c r="L290" s="108" t="s">
        <v>7013</v>
      </c>
      <c r="M290" s="108" t="s">
        <v>7019</v>
      </c>
      <c r="N290" s="108"/>
    </row>
    <row r="291" spans="1:14" ht="13.5" customHeight="1">
      <c r="A291" s="101">
        <v>290</v>
      </c>
      <c r="B291" s="102">
        <v>466</v>
      </c>
      <c r="C291" s="103" t="s">
        <v>484</v>
      </c>
      <c r="D291" s="104" t="s">
        <v>4862</v>
      </c>
      <c r="E291" s="105" t="s">
        <v>7353</v>
      </c>
      <c r="F291" s="106" t="s">
        <v>7609</v>
      </c>
      <c r="G291" s="107">
        <v>6</v>
      </c>
      <c r="H291" s="107">
        <v>2000</v>
      </c>
      <c r="I291" s="106" t="s">
        <v>7010</v>
      </c>
      <c r="J291" s="106" t="s">
        <v>7010</v>
      </c>
      <c r="K291" s="106" t="s">
        <v>7010</v>
      </c>
      <c r="L291" s="108" t="s">
        <v>7013</v>
      </c>
      <c r="M291" s="108" t="s">
        <v>7011</v>
      </c>
      <c r="N291" s="108"/>
    </row>
    <row r="292" spans="1:14" ht="13.5" customHeight="1">
      <c r="A292" s="101">
        <v>291</v>
      </c>
      <c r="B292" s="102">
        <v>10589</v>
      </c>
      <c r="C292" s="103" t="s">
        <v>485</v>
      </c>
      <c r="D292" s="104" t="s">
        <v>4863</v>
      </c>
      <c r="E292" s="105" t="s">
        <v>7354</v>
      </c>
      <c r="F292" s="106" t="s">
        <v>7592</v>
      </c>
      <c r="G292" s="107">
        <v>1</v>
      </c>
      <c r="H292" s="107">
        <v>2000</v>
      </c>
      <c r="I292" s="106" t="s">
        <v>7010</v>
      </c>
      <c r="J292" s="106" t="s">
        <v>7010</v>
      </c>
      <c r="K292" s="106" t="s">
        <v>7010</v>
      </c>
      <c r="L292" s="108" t="s">
        <v>7013</v>
      </c>
      <c r="M292" s="108" t="s">
        <v>7019</v>
      </c>
      <c r="N292" s="108"/>
    </row>
    <row r="293" spans="1:14" ht="13.5" customHeight="1">
      <c r="A293" s="101">
        <v>292</v>
      </c>
      <c r="B293" s="102">
        <v>180</v>
      </c>
      <c r="C293" s="103" t="s">
        <v>486</v>
      </c>
      <c r="D293" s="104" t="s">
        <v>4864</v>
      </c>
      <c r="E293" s="105" t="s">
        <v>7355</v>
      </c>
      <c r="F293" s="106" t="s">
        <v>7356</v>
      </c>
      <c r="G293" s="107">
        <v>1</v>
      </c>
      <c r="H293" s="107">
        <v>2004</v>
      </c>
      <c r="I293" s="106" t="s">
        <v>7010</v>
      </c>
      <c r="J293" s="106" t="s">
        <v>7010</v>
      </c>
      <c r="K293" s="106" t="s">
        <v>7010</v>
      </c>
      <c r="L293" s="108" t="s">
        <v>7013</v>
      </c>
      <c r="M293" s="108" t="s">
        <v>7019</v>
      </c>
      <c r="N293" s="108"/>
    </row>
    <row r="294" spans="1:14" ht="13.5" customHeight="1">
      <c r="A294" s="101">
        <v>293</v>
      </c>
      <c r="B294" s="102">
        <v>10606</v>
      </c>
      <c r="C294" s="103" t="s">
        <v>487</v>
      </c>
      <c r="D294" s="104" t="s">
        <v>4865</v>
      </c>
      <c r="E294" s="105" t="s">
        <v>7360</v>
      </c>
      <c r="F294" s="106" t="s">
        <v>7767</v>
      </c>
      <c r="G294" s="107">
        <v>1</v>
      </c>
      <c r="H294" s="107">
        <v>2000</v>
      </c>
      <c r="I294" s="106" t="s">
        <v>7010</v>
      </c>
      <c r="J294" s="106" t="s">
        <v>7010</v>
      </c>
      <c r="K294" s="106" t="s">
        <v>7010</v>
      </c>
      <c r="L294" s="108" t="s">
        <v>7013</v>
      </c>
      <c r="M294" s="108" t="s">
        <v>7039</v>
      </c>
      <c r="N294" s="108"/>
    </row>
    <row r="295" spans="1:14" ht="13.5" customHeight="1">
      <c r="A295" s="101">
        <v>294</v>
      </c>
      <c r="B295" s="102">
        <v>607</v>
      </c>
      <c r="C295" s="103" t="s">
        <v>488</v>
      </c>
      <c r="D295" s="104" t="s">
        <v>4866</v>
      </c>
      <c r="E295" s="105" t="s">
        <v>7361</v>
      </c>
      <c r="F295" s="106" t="s">
        <v>18919</v>
      </c>
      <c r="G295" s="107">
        <v>1</v>
      </c>
      <c r="H295" s="107">
        <v>2000</v>
      </c>
      <c r="I295" s="106" t="s">
        <v>7010</v>
      </c>
      <c r="J295" s="106" t="s">
        <v>7010</v>
      </c>
      <c r="K295" s="106" t="s">
        <v>7010</v>
      </c>
      <c r="L295" s="108" t="s">
        <v>7013</v>
      </c>
      <c r="M295" s="108" t="s">
        <v>7039</v>
      </c>
      <c r="N295" s="108"/>
    </row>
    <row r="296" spans="1:14" ht="13.5" customHeight="1">
      <c r="A296" s="101">
        <v>295</v>
      </c>
      <c r="B296" s="102">
        <v>791</v>
      </c>
      <c r="C296" s="103" t="s">
        <v>489</v>
      </c>
      <c r="D296" s="104" t="s">
        <v>4867</v>
      </c>
      <c r="E296" s="105" t="s">
        <v>7362</v>
      </c>
      <c r="F296" s="106" t="s">
        <v>7316</v>
      </c>
      <c r="G296" s="107">
        <v>4</v>
      </c>
      <c r="H296" s="107">
        <v>2000</v>
      </c>
      <c r="I296" s="106" t="s">
        <v>7010</v>
      </c>
      <c r="J296" s="106" t="s">
        <v>7010</v>
      </c>
      <c r="K296" s="106" t="s">
        <v>7010</v>
      </c>
      <c r="L296" s="108" t="s">
        <v>7013</v>
      </c>
      <c r="M296" s="108" t="s">
        <v>7019</v>
      </c>
      <c r="N296" s="108"/>
    </row>
    <row r="297" spans="1:14" ht="13.5" customHeight="1">
      <c r="A297" s="101">
        <v>296</v>
      </c>
      <c r="B297" s="102">
        <v>10592</v>
      </c>
      <c r="C297" s="103" t="s">
        <v>490</v>
      </c>
      <c r="D297" s="104" t="s">
        <v>4868</v>
      </c>
      <c r="E297" s="105" t="s">
        <v>7363</v>
      </c>
      <c r="F297" s="106" t="s">
        <v>7009</v>
      </c>
      <c r="G297" s="107">
        <v>1</v>
      </c>
      <c r="H297" s="107">
        <v>2000</v>
      </c>
      <c r="I297" s="106" t="s">
        <v>7010</v>
      </c>
      <c r="J297" s="106" t="s">
        <v>7010</v>
      </c>
      <c r="K297" s="106" t="s">
        <v>7010</v>
      </c>
      <c r="L297" s="108" t="s">
        <v>7013</v>
      </c>
      <c r="M297" s="108" t="s">
        <v>7016</v>
      </c>
      <c r="N297" s="108"/>
    </row>
    <row r="298" spans="1:14" ht="13.5" customHeight="1">
      <c r="A298" s="101">
        <v>297</v>
      </c>
      <c r="B298" s="102">
        <v>12686</v>
      </c>
      <c r="C298" s="103" t="s">
        <v>491</v>
      </c>
      <c r="D298" s="104" t="s">
        <v>4869</v>
      </c>
      <c r="E298" s="105" t="s">
        <v>7364</v>
      </c>
      <c r="F298" s="106" t="s">
        <v>7009</v>
      </c>
      <c r="G298" s="107">
        <v>1</v>
      </c>
      <c r="H298" s="107">
        <v>2009</v>
      </c>
      <c r="I298" s="106" t="s">
        <v>7010</v>
      </c>
      <c r="J298" s="106" t="s">
        <v>7010</v>
      </c>
      <c r="K298" s="106" t="s">
        <v>7010</v>
      </c>
      <c r="L298" s="108" t="s">
        <v>7013</v>
      </c>
      <c r="M298" s="108" t="s">
        <v>7016</v>
      </c>
      <c r="N298" s="108"/>
    </row>
    <row r="299" spans="1:14" ht="13.5" customHeight="1">
      <c r="A299" s="101">
        <v>298</v>
      </c>
      <c r="B299" s="102">
        <v>10602</v>
      </c>
      <c r="C299" s="103" t="s">
        <v>492</v>
      </c>
      <c r="D299" s="104" t="s">
        <v>4870</v>
      </c>
      <c r="E299" s="105" t="s">
        <v>7365</v>
      </c>
      <c r="F299" s="106" t="s">
        <v>7526</v>
      </c>
      <c r="G299" s="107">
        <v>1</v>
      </c>
      <c r="H299" s="107">
        <v>2000</v>
      </c>
      <c r="I299" s="106" t="s">
        <v>7010</v>
      </c>
      <c r="J299" s="106" t="s">
        <v>7010</v>
      </c>
      <c r="K299" s="106" t="s">
        <v>7010</v>
      </c>
      <c r="L299" s="108" t="s">
        <v>7013</v>
      </c>
      <c r="M299" s="108" t="s">
        <v>7021</v>
      </c>
      <c r="N299" s="108"/>
    </row>
    <row r="300" spans="1:14" ht="13.5" customHeight="1">
      <c r="A300" s="101">
        <v>299</v>
      </c>
      <c r="B300" s="102">
        <v>10601</v>
      </c>
      <c r="C300" s="103" t="s">
        <v>493</v>
      </c>
      <c r="D300" s="104" t="s">
        <v>4871</v>
      </c>
      <c r="E300" s="105" t="s">
        <v>7366</v>
      </c>
      <c r="F300" s="106" t="s">
        <v>7333</v>
      </c>
      <c r="G300" s="107">
        <v>1</v>
      </c>
      <c r="H300" s="107">
        <v>2000</v>
      </c>
      <c r="I300" s="106" t="s">
        <v>7010</v>
      </c>
      <c r="J300" s="106" t="s">
        <v>7010</v>
      </c>
      <c r="K300" s="106" t="s">
        <v>7010</v>
      </c>
      <c r="L300" s="108" t="s">
        <v>7013</v>
      </c>
      <c r="M300" s="108" t="s">
        <v>7039</v>
      </c>
      <c r="N300" s="108"/>
    </row>
    <row r="301" spans="1:14" ht="13.5" customHeight="1">
      <c r="A301" s="101">
        <v>300</v>
      </c>
      <c r="B301" s="102">
        <v>365</v>
      </c>
      <c r="C301" s="103" t="s">
        <v>494</v>
      </c>
      <c r="D301" s="104" t="s">
        <v>4872</v>
      </c>
      <c r="E301" s="105" t="s">
        <v>7367</v>
      </c>
      <c r="F301" s="106" t="s">
        <v>7464</v>
      </c>
      <c r="G301" s="107">
        <v>1</v>
      </c>
      <c r="H301" s="107">
        <v>2000</v>
      </c>
      <c r="I301" s="106" t="s">
        <v>7010</v>
      </c>
      <c r="J301" s="106" t="s">
        <v>7010</v>
      </c>
      <c r="K301" s="106" t="s">
        <v>7010</v>
      </c>
      <c r="L301" s="108" t="s">
        <v>7013</v>
      </c>
      <c r="M301" s="108" t="s">
        <v>7019</v>
      </c>
      <c r="N301" s="108"/>
    </row>
    <row r="302" spans="1:14" ht="13.5" customHeight="1">
      <c r="A302" s="101">
        <v>301</v>
      </c>
      <c r="B302" s="102">
        <v>10591</v>
      </c>
      <c r="C302" s="103" t="s">
        <v>495</v>
      </c>
      <c r="D302" s="104" t="s">
        <v>4873</v>
      </c>
      <c r="E302" s="105" t="s">
        <v>7368</v>
      </c>
      <c r="F302" s="106" t="s">
        <v>8234</v>
      </c>
      <c r="G302" s="107">
        <v>1</v>
      </c>
      <c r="H302" s="107">
        <v>2000</v>
      </c>
      <c r="I302" s="106" t="s">
        <v>7010</v>
      </c>
      <c r="J302" s="106" t="s">
        <v>7010</v>
      </c>
      <c r="K302" s="106" t="s">
        <v>7010</v>
      </c>
      <c r="L302" s="108" t="s">
        <v>7013</v>
      </c>
      <c r="M302" s="108" t="s">
        <v>7078</v>
      </c>
      <c r="N302" s="108"/>
    </row>
    <row r="303" spans="1:14" ht="13.5" customHeight="1">
      <c r="A303" s="101">
        <v>302</v>
      </c>
      <c r="B303" s="102">
        <v>11562</v>
      </c>
      <c r="C303" s="103" t="s">
        <v>496</v>
      </c>
      <c r="D303" s="104" t="s">
        <v>4874</v>
      </c>
      <c r="E303" s="105" t="s">
        <v>7369</v>
      </c>
      <c r="F303" s="106" t="s">
        <v>7009</v>
      </c>
      <c r="G303" s="107">
        <v>1</v>
      </c>
      <c r="H303" s="107">
        <v>2007</v>
      </c>
      <c r="I303" s="106" t="s">
        <v>7010</v>
      </c>
      <c r="J303" s="106" t="s">
        <v>7010</v>
      </c>
      <c r="K303" s="106" t="s">
        <v>7010</v>
      </c>
      <c r="L303" s="108" t="s">
        <v>7013</v>
      </c>
      <c r="M303" s="108" t="s">
        <v>7021</v>
      </c>
      <c r="N303" s="108"/>
    </row>
    <row r="304" spans="1:14" ht="13.5" customHeight="1">
      <c r="A304" s="101">
        <v>303</v>
      </c>
      <c r="B304" s="102">
        <v>12259</v>
      </c>
      <c r="C304" s="103" t="s">
        <v>497</v>
      </c>
      <c r="D304" s="104" t="s">
        <v>4875</v>
      </c>
      <c r="E304" s="105" t="s">
        <v>7370</v>
      </c>
      <c r="F304" s="106" t="s">
        <v>7009</v>
      </c>
      <c r="G304" s="107">
        <v>1</v>
      </c>
      <c r="H304" s="107">
        <v>2008</v>
      </c>
      <c r="I304" s="106" t="s">
        <v>7010</v>
      </c>
      <c r="J304" s="106" t="s">
        <v>7010</v>
      </c>
      <c r="K304" s="106" t="s">
        <v>7010</v>
      </c>
      <c r="L304" s="108" t="s">
        <v>18896</v>
      </c>
      <c r="M304" s="108" t="s">
        <v>7016</v>
      </c>
      <c r="N304" s="108"/>
    </row>
    <row r="305" spans="1:14" ht="13.5" customHeight="1">
      <c r="A305" s="101">
        <v>304</v>
      </c>
      <c r="B305" s="102">
        <v>11007</v>
      </c>
      <c r="C305" s="103" t="s">
        <v>498</v>
      </c>
      <c r="D305" s="104" t="s">
        <v>4876</v>
      </c>
      <c r="E305" s="105" t="s">
        <v>7371</v>
      </c>
      <c r="F305" s="106" t="s">
        <v>8486</v>
      </c>
      <c r="G305" s="107">
        <v>1</v>
      </c>
      <c r="H305" s="107">
        <v>2000</v>
      </c>
      <c r="I305" s="106" t="s">
        <v>7010</v>
      </c>
      <c r="J305" s="106" t="s">
        <v>7010</v>
      </c>
      <c r="K305" s="106" t="s">
        <v>7010</v>
      </c>
      <c r="L305" s="108" t="s">
        <v>7013</v>
      </c>
      <c r="M305" s="108" t="s">
        <v>7021</v>
      </c>
      <c r="N305" s="108"/>
    </row>
    <row r="306" spans="1:14" ht="13.5" customHeight="1">
      <c r="A306" s="101">
        <v>305</v>
      </c>
      <c r="B306" s="102">
        <v>161</v>
      </c>
      <c r="C306" s="103" t="s">
        <v>499</v>
      </c>
      <c r="D306" s="104" t="s">
        <v>4877</v>
      </c>
      <c r="E306" s="105" t="s">
        <v>7372</v>
      </c>
      <c r="F306" s="106" t="s">
        <v>8094</v>
      </c>
      <c r="G306" s="107">
        <v>1</v>
      </c>
      <c r="H306" s="107">
        <v>2000</v>
      </c>
      <c r="I306" s="106" t="s">
        <v>7010</v>
      </c>
      <c r="J306" s="106" t="s">
        <v>7010</v>
      </c>
      <c r="K306" s="106" t="s">
        <v>7010</v>
      </c>
      <c r="L306" s="108" t="s">
        <v>7013</v>
      </c>
      <c r="M306" s="108" t="s">
        <v>7027</v>
      </c>
      <c r="N306" s="108"/>
    </row>
    <row r="307" spans="1:14" ht="13.5" customHeight="1">
      <c r="A307" s="101">
        <v>306</v>
      </c>
      <c r="B307" s="102">
        <v>410</v>
      </c>
      <c r="C307" s="103" t="s">
        <v>500</v>
      </c>
      <c r="D307" s="104" t="s">
        <v>4878</v>
      </c>
      <c r="E307" s="105" t="s">
        <v>7373</v>
      </c>
      <c r="F307" s="106" t="s">
        <v>18929</v>
      </c>
      <c r="G307" s="107">
        <v>1</v>
      </c>
      <c r="H307" s="107">
        <v>2000</v>
      </c>
      <c r="I307" s="106" t="s">
        <v>7010</v>
      </c>
      <c r="J307" s="106" t="s">
        <v>7010</v>
      </c>
      <c r="K307" s="106" t="s">
        <v>7010</v>
      </c>
      <c r="L307" s="108" t="s">
        <v>7013</v>
      </c>
      <c r="M307" s="108" t="s">
        <v>7036</v>
      </c>
      <c r="N307" s="108"/>
    </row>
    <row r="308" spans="1:14" ht="13.5" customHeight="1">
      <c r="A308" s="101">
        <v>307</v>
      </c>
      <c r="B308" s="102">
        <v>11768</v>
      </c>
      <c r="C308" s="103" t="s">
        <v>501</v>
      </c>
      <c r="D308" s="104" t="s">
        <v>4879</v>
      </c>
      <c r="E308" s="105" t="s">
        <v>7374</v>
      </c>
      <c r="F308" s="106" t="s">
        <v>7009</v>
      </c>
      <c r="G308" s="107">
        <v>1</v>
      </c>
      <c r="H308" s="107">
        <v>2003</v>
      </c>
      <c r="I308" s="106" t="s">
        <v>7010</v>
      </c>
      <c r="J308" s="106" t="s">
        <v>7010</v>
      </c>
      <c r="K308" s="106" t="s">
        <v>7010</v>
      </c>
      <c r="L308" s="108" t="s">
        <v>7375</v>
      </c>
      <c r="M308" s="108" t="s">
        <v>7011</v>
      </c>
      <c r="N308" s="108"/>
    </row>
    <row r="309" spans="1:14" ht="13.5" customHeight="1">
      <c r="A309" s="101">
        <v>308</v>
      </c>
      <c r="B309" s="108">
        <v>12176</v>
      </c>
      <c r="C309" s="103" t="s">
        <v>502</v>
      </c>
      <c r="D309" s="104" t="s">
        <v>4880</v>
      </c>
      <c r="E309" s="105" t="s">
        <v>7376</v>
      </c>
      <c r="F309" s="106" t="s">
        <v>7176</v>
      </c>
      <c r="G309" s="107">
        <v>1</v>
      </c>
      <c r="H309" s="107">
        <v>2000</v>
      </c>
      <c r="I309" s="106" t="s">
        <v>7010</v>
      </c>
      <c r="J309" s="106" t="s">
        <v>7010</v>
      </c>
      <c r="K309" s="106" t="s">
        <v>7010</v>
      </c>
      <c r="L309" s="108" t="s">
        <v>7259</v>
      </c>
      <c r="M309" s="108" t="s">
        <v>7014</v>
      </c>
      <c r="N309" s="108"/>
    </row>
    <row r="310" spans="1:14" ht="13.5" customHeight="1">
      <c r="A310" s="101">
        <v>309</v>
      </c>
      <c r="B310" s="102">
        <v>338</v>
      </c>
      <c r="C310" s="103" t="s">
        <v>503</v>
      </c>
      <c r="D310" s="104" t="s">
        <v>4881</v>
      </c>
      <c r="E310" s="105" t="s">
        <v>7377</v>
      </c>
      <c r="F310" s="106" t="s">
        <v>7356</v>
      </c>
      <c r="G310" s="107">
        <v>1</v>
      </c>
      <c r="H310" s="107">
        <v>2000</v>
      </c>
      <c r="I310" s="106" t="s">
        <v>7010</v>
      </c>
      <c r="J310" s="106" t="s">
        <v>7010</v>
      </c>
      <c r="K310" s="106" t="s">
        <v>7010</v>
      </c>
      <c r="L310" s="108" t="s">
        <v>7013</v>
      </c>
      <c r="M310" s="108" t="s">
        <v>7016</v>
      </c>
      <c r="N310" s="108"/>
    </row>
    <row r="311" spans="1:14" ht="13.5" customHeight="1">
      <c r="A311" s="101">
        <v>310</v>
      </c>
      <c r="B311" s="102">
        <v>10604</v>
      </c>
      <c r="C311" s="103" t="s">
        <v>504</v>
      </c>
      <c r="D311" s="104" t="s">
        <v>4882</v>
      </c>
      <c r="E311" s="105" t="s">
        <v>7378</v>
      </c>
      <c r="F311" s="106" t="s">
        <v>7379</v>
      </c>
      <c r="G311" s="107">
        <v>6</v>
      </c>
      <c r="H311" s="107">
        <v>2000</v>
      </c>
      <c r="I311" s="106" t="s">
        <v>7010</v>
      </c>
      <c r="J311" s="106" t="s">
        <v>7010</v>
      </c>
      <c r="K311" s="106" t="s">
        <v>7010</v>
      </c>
      <c r="L311" s="108" t="s">
        <v>18896</v>
      </c>
      <c r="M311" s="108" t="s">
        <v>7027</v>
      </c>
      <c r="N311" s="108"/>
    </row>
    <row r="312" spans="1:14" ht="13.5" customHeight="1">
      <c r="A312" s="101">
        <v>311</v>
      </c>
      <c r="B312" s="102">
        <v>10611</v>
      </c>
      <c r="C312" s="103" t="s">
        <v>505</v>
      </c>
      <c r="D312" s="104" t="s">
        <v>4883</v>
      </c>
      <c r="E312" s="105" t="s">
        <v>7380</v>
      </c>
      <c r="F312" s="106" t="s">
        <v>8486</v>
      </c>
      <c r="G312" s="107">
        <v>1</v>
      </c>
      <c r="H312" s="107">
        <v>2000</v>
      </c>
      <c r="I312" s="106" t="s">
        <v>7010</v>
      </c>
      <c r="J312" s="106" t="s">
        <v>7010</v>
      </c>
      <c r="K312" s="106" t="s">
        <v>7010</v>
      </c>
      <c r="L312" s="108" t="s">
        <v>7013</v>
      </c>
      <c r="M312" s="108" t="s">
        <v>7021</v>
      </c>
      <c r="N312" s="108"/>
    </row>
    <row r="313" spans="1:14" ht="13.5" customHeight="1">
      <c r="A313" s="101">
        <v>312</v>
      </c>
      <c r="B313" s="102">
        <v>11572</v>
      </c>
      <c r="C313" s="103" t="s">
        <v>506</v>
      </c>
      <c r="D313" s="104" t="s">
        <v>4884</v>
      </c>
      <c r="E313" s="105" t="s">
        <v>7381</v>
      </c>
      <c r="F313" s="106" t="s">
        <v>7009</v>
      </c>
      <c r="G313" s="107">
        <v>1</v>
      </c>
      <c r="H313" s="107">
        <v>2007</v>
      </c>
      <c r="I313" s="106" t="s">
        <v>7010</v>
      </c>
      <c r="J313" s="106" t="s">
        <v>7010</v>
      </c>
      <c r="K313" s="106" t="s">
        <v>7010</v>
      </c>
      <c r="L313" s="108" t="s">
        <v>7013</v>
      </c>
      <c r="M313" s="108" t="s">
        <v>7021</v>
      </c>
      <c r="N313" s="108"/>
    </row>
    <row r="314" spans="1:14" ht="13.5" customHeight="1">
      <c r="A314" s="101">
        <v>313</v>
      </c>
      <c r="B314" s="102">
        <v>10609</v>
      </c>
      <c r="C314" s="103" t="s">
        <v>507</v>
      </c>
      <c r="D314" s="104" t="s">
        <v>4885</v>
      </c>
      <c r="E314" s="105" t="s">
        <v>7382</v>
      </c>
      <c r="F314" s="106" t="s">
        <v>7526</v>
      </c>
      <c r="G314" s="107">
        <v>1</v>
      </c>
      <c r="H314" s="107">
        <v>2000</v>
      </c>
      <c r="I314" s="106" t="s">
        <v>7010</v>
      </c>
      <c r="J314" s="106" t="s">
        <v>7010</v>
      </c>
      <c r="K314" s="106" t="s">
        <v>7010</v>
      </c>
      <c r="L314" s="108" t="s">
        <v>7013</v>
      </c>
      <c r="M314" s="108" t="s">
        <v>7021</v>
      </c>
      <c r="N314" s="108"/>
    </row>
    <row r="315" spans="1:14" ht="13.5" customHeight="1">
      <c r="A315" s="101">
        <v>314</v>
      </c>
      <c r="B315" s="102">
        <v>10612</v>
      </c>
      <c r="C315" s="103" t="s">
        <v>508</v>
      </c>
      <c r="D315" s="104" t="s">
        <v>4886</v>
      </c>
      <c r="E315" s="105" t="s">
        <v>7383</v>
      </c>
      <c r="F315" s="106" t="s">
        <v>7767</v>
      </c>
      <c r="G315" s="107">
        <v>1</v>
      </c>
      <c r="H315" s="107">
        <v>2000</v>
      </c>
      <c r="I315" s="106" t="s">
        <v>7010</v>
      </c>
      <c r="J315" s="106" t="s">
        <v>7010</v>
      </c>
      <c r="K315" s="106" t="s">
        <v>7010</v>
      </c>
      <c r="L315" s="108" t="s">
        <v>7013</v>
      </c>
      <c r="M315" s="108" t="s">
        <v>7021</v>
      </c>
      <c r="N315" s="108"/>
    </row>
    <row r="316" spans="1:14" ht="13.5" customHeight="1">
      <c r="A316" s="101">
        <v>315</v>
      </c>
      <c r="B316" s="102">
        <v>12095</v>
      </c>
      <c r="C316" s="103" t="s">
        <v>509</v>
      </c>
      <c r="D316" s="104" t="s">
        <v>4887</v>
      </c>
      <c r="E316" s="105" t="s">
        <v>7384</v>
      </c>
      <c r="F316" s="106" t="s">
        <v>7009</v>
      </c>
      <c r="G316" s="107">
        <v>1</v>
      </c>
      <c r="H316" s="107">
        <v>2009</v>
      </c>
      <c r="I316" s="106" t="s">
        <v>7010</v>
      </c>
      <c r="J316" s="106" t="s">
        <v>7010</v>
      </c>
      <c r="K316" s="106" t="s">
        <v>7010</v>
      </c>
      <c r="L316" s="108" t="s">
        <v>7013</v>
      </c>
      <c r="M316" s="108" t="s">
        <v>7039</v>
      </c>
      <c r="N316" s="108"/>
    </row>
    <row r="317" spans="1:14" ht="13.5" customHeight="1">
      <c r="A317" s="101">
        <v>316</v>
      </c>
      <c r="B317" s="102">
        <v>11445</v>
      </c>
      <c r="C317" s="103" t="s">
        <v>510</v>
      </c>
      <c r="D317" s="104" t="s">
        <v>4888</v>
      </c>
      <c r="E317" s="105" t="s">
        <v>7385</v>
      </c>
      <c r="F317" s="106" t="s">
        <v>7386</v>
      </c>
      <c r="G317" s="107">
        <v>1</v>
      </c>
      <c r="H317" s="107">
        <v>2000</v>
      </c>
      <c r="I317" s="106" t="s">
        <v>7010</v>
      </c>
      <c r="J317" s="106" t="s">
        <v>7010</v>
      </c>
      <c r="K317" s="106" t="s">
        <v>7010</v>
      </c>
      <c r="L317" s="108" t="s">
        <v>18896</v>
      </c>
      <c r="M317" s="108" t="s">
        <v>7027</v>
      </c>
      <c r="N317" s="108"/>
    </row>
    <row r="318" spans="1:14" ht="13.5" customHeight="1">
      <c r="A318" s="101">
        <v>317</v>
      </c>
      <c r="B318" s="102">
        <v>11422</v>
      </c>
      <c r="C318" s="103" t="s">
        <v>511</v>
      </c>
      <c r="D318" s="104" t="s">
        <v>4889</v>
      </c>
      <c r="E318" s="105" t="s">
        <v>7387</v>
      </c>
      <c r="F318" s="106" t="s">
        <v>7009</v>
      </c>
      <c r="G318" s="107">
        <v>1</v>
      </c>
      <c r="H318" s="107">
        <v>2006</v>
      </c>
      <c r="I318" s="106" t="s">
        <v>7010</v>
      </c>
      <c r="J318" s="106" t="s">
        <v>7010</v>
      </c>
      <c r="K318" s="106" t="s">
        <v>7010</v>
      </c>
      <c r="L318" s="108" t="s">
        <v>7013</v>
      </c>
      <c r="M318" s="108" t="s">
        <v>7021</v>
      </c>
      <c r="N318" s="108"/>
    </row>
    <row r="319" spans="1:14" ht="13.5" customHeight="1">
      <c r="A319" s="101">
        <v>318</v>
      </c>
      <c r="B319" s="102">
        <v>11013</v>
      </c>
      <c r="C319" s="103" t="s">
        <v>512</v>
      </c>
      <c r="D319" s="104" t="s">
        <v>4890</v>
      </c>
      <c r="E319" s="105" t="s">
        <v>7388</v>
      </c>
      <c r="F319" s="106" t="s">
        <v>7609</v>
      </c>
      <c r="G319" s="107">
        <v>1</v>
      </c>
      <c r="H319" s="107">
        <v>2000</v>
      </c>
      <c r="I319" s="106" t="s">
        <v>7010</v>
      </c>
      <c r="J319" s="106" t="s">
        <v>7010</v>
      </c>
      <c r="K319" s="106" t="s">
        <v>7010</v>
      </c>
      <c r="L319" s="108" t="s">
        <v>7013</v>
      </c>
      <c r="M319" s="108" t="s">
        <v>7021</v>
      </c>
      <c r="N319" s="108"/>
    </row>
    <row r="320" spans="1:14" ht="13.5" customHeight="1">
      <c r="A320" s="101">
        <v>319</v>
      </c>
      <c r="B320" s="102">
        <v>11882</v>
      </c>
      <c r="C320" s="103" t="s">
        <v>513</v>
      </c>
      <c r="D320" s="104" t="s">
        <v>4891</v>
      </c>
      <c r="E320" s="105" t="s">
        <v>7389</v>
      </c>
      <c r="F320" s="106" t="s">
        <v>7009</v>
      </c>
      <c r="G320" s="107">
        <v>1</v>
      </c>
      <c r="H320" s="107">
        <v>2001</v>
      </c>
      <c r="I320" s="106" t="s">
        <v>7010</v>
      </c>
      <c r="J320" s="106" t="s">
        <v>7010</v>
      </c>
      <c r="K320" s="106" t="s">
        <v>7010</v>
      </c>
      <c r="L320" s="108" t="s">
        <v>7013</v>
      </c>
      <c r="M320" s="108" t="s">
        <v>2979</v>
      </c>
      <c r="N320" s="108"/>
    </row>
    <row r="321" spans="1:14" ht="13.5" customHeight="1">
      <c r="A321" s="101">
        <v>320</v>
      </c>
      <c r="B321" s="102">
        <v>11883</v>
      </c>
      <c r="C321" s="103" t="s">
        <v>514</v>
      </c>
      <c r="D321" s="104" t="s">
        <v>4892</v>
      </c>
      <c r="E321" s="105" t="s">
        <v>7390</v>
      </c>
      <c r="F321" s="106" t="s">
        <v>7316</v>
      </c>
      <c r="G321" s="107">
        <v>1</v>
      </c>
      <c r="H321" s="107">
        <v>2000</v>
      </c>
      <c r="I321" s="106" t="s">
        <v>7010</v>
      </c>
      <c r="J321" s="106" t="s">
        <v>7010</v>
      </c>
      <c r="K321" s="106" t="s">
        <v>7010</v>
      </c>
      <c r="L321" s="108" t="s">
        <v>7013</v>
      </c>
      <c r="M321" s="108" t="s">
        <v>2979</v>
      </c>
      <c r="N321" s="108"/>
    </row>
    <row r="322" spans="1:14" ht="13.5" customHeight="1">
      <c r="A322" s="101">
        <v>321</v>
      </c>
      <c r="B322" s="102">
        <v>11884</v>
      </c>
      <c r="C322" s="103" t="s">
        <v>515</v>
      </c>
      <c r="D322" s="104" t="s">
        <v>4893</v>
      </c>
      <c r="E322" s="105" t="s">
        <v>7391</v>
      </c>
      <c r="F322" s="106" t="s">
        <v>7009</v>
      </c>
      <c r="G322" s="107">
        <v>1</v>
      </c>
      <c r="H322" s="107">
        <v>2006</v>
      </c>
      <c r="I322" s="106" t="s">
        <v>7010</v>
      </c>
      <c r="J322" s="106" t="s">
        <v>7010</v>
      </c>
      <c r="K322" s="106" t="s">
        <v>7010</v>
      </c>
      <c r="L322" s="108" t="s">
        <v>7013</v>
      </c>
      <c r="M322" s="108" t="s">
        <v>2979</v>
      </c>
      <c r="N322" s="108"/>
    </row>
    <row r="323" spans="1:14" ht="13.5" customHeight="1">
      <c r="A323" s="101">
        <v>322</v>
      </c>
      <c r="B323" s="102">
        <v>12609</v>
      </c>
      <c r="C323" s="103" t="s">
        <v>516</v>
      </c>
      <c r="D323" s="104" t="s">
        <v>4894</v>
      </c>
      <c r="E323" s="105" t="s">
        <v>7392</v>
      </c>
      <c r="F323" s="106" t="s">
        <v>7009</v>
      </c>
      <c r="G323" s="107">
        <v>1</v>
      </c>
      <c r="H323" s="107">
        <v>2009</v>
      </c>
      <c r="I323" s="106" t="s">
        <v>7010</v>
      </c>
      <c r="J323" s="106" t="s">
        <v>7010</v>
      </c>
      <c r="K323" s="106" t="s">
        <v>7010</v>
      </c>
      <c r="L323" s="108" t="s">
        <v>7013</v>
      </c>
      <c r="M323" s="108" t="s">
        <v>2979</v>
      </c>
      <c r="N323" s="108"/>
    </row>
    <row r="324" spans="1:14" ht="13.5" customHeight="1">
      <c r="A324" s="101">
        <v>323</v>
      </c>
      <c r="B324" s="102">
        <v>11886</v>
      </c>
      <c r="C324" s="103" t="s">
        <v>517</v>
      </c>
      <c r="D324" s="104" t="s">
        <v>4895</v>
      </c>
      <c r="E324" s="105" t="s">
        <v>7393</v>
      </c>
      <c r="F324" s="106" t="s">
        <v>7316</v>
      </c>
      <c r="G324" s="107">
        <v>1</v>
      </c>
      <c r="H324" s="107">
        <v>2000</v>
      </c>
      <c r="I324" s="106" t="s">
        <v>7010</v>
      </c>
      <c r="J324" s="106" t="s">
        <v>7010</v>
      </c>
      <c r="K324" s="106" t="s">
        <v>7010</v>
      </c>
      <c r="L324" s="108" t="s">
        <v>7013</v>
      </c>
      <c r="M324" s="108" t="s">
        <v>2979</v>
      </c>
      <c r="N324" s="108"/>
    </row>
    <row r="325" spans="1:14" ht="13.5" customHeight="1">
      <c r="A325" s="101">
        <v>324</v>
      </c>
      <c r="B325" s="102">
        <v>12410</v>
      </c>
      <c r="C325" s="103" t="s">
        <v>518</v>
      </c>
      <c r="D325" s="104" t="s">
        <v>4896</v>
      </c>
      <c r="E325" s="105" t="s">
        <v>7394</v>
      </c>
      <c r="F325" s="106" t="s">
        <v>7009</v>
      </c>
      <c r="G325" s="107">
        <v>1</v>
      </c>
      <c r="H325" s="107">
        <v>2008</v>
      </c>
      <c r="I325" s="106" t="s">
        <v>7010</v>
      </c>
      <c r="J325" s="106" t="s">
        <v>7010</v>
      </c>
      <c r="K325" s="106" t="s">
        <v>7010</v>
      </c>
      <c r="L325" s="108" t="s">
        <v>7013</v>
      </c>
      <c r="M325" s="108" t="s">
        <v>2979</v>
      </c>
      <c r="N325" s="108"/>
    </row>
    <row r="326" spans="1:14" ht="13.5" customHeight="1">
      <c r="A326" s="101">
        <v>325</v>
      </c>
      <c r="B326" s="102">
        <v>12170</v>
      </c>
      <c r="C326" s="103" t="s">
        <v>519</v>
      </c>
      <c r="D326" s="104" t="s">
        <v>4897</v>
      </c>
      <c r="E326" s="105" t="s">
        <v>7395</v>
      </c>
      <c r="F326" s="106" t="s">
        <v>7009</v>
      </c>
      <c r="G326" s="107">
        <v>1</v>
      </c>
      <c r="H326" s="107">
        <v>2007</v>
      </c>
      <c r="I326" s="106" t="s">
        <v>7010</v>
      </c>
      <c r="J326" s="106" t="s">
        <v>7010</v>
      </c>
      <c r="K326" s="106" t="s">
        <v>7010</v>
      </c>
      <c r="L326" s="108" t="s">
        <v>7013</v>
      </c>
      <c r="M326" s="108" t="s">
        <v>2979</v>
      </c>
      <c r="N326" s="108"/>
    </row>
    <row r="327" spans="1:14" ht="13.5" customHeight="1">
      <c r="A327" s="101">
        <v>326</v>
      </c>
      <c r="B327" s="102">
        <v>11888</v>
      </c>
      <c r="C327" s="103" t="s">
        <v>520</v>
      </c>
      <c r="D327" s="104" t="s">
        <v>4898</v>
      </c>
      <c r="E327" s="105" t="s">
        <v>7396</v>
      </c>
      <c r="F327" s="106" t="s">
        <v>7009</v>
      </c>
      <c r="G327" s="107">
        <v>1</v>
      </c>
      <c r="H327" s="107">
        <v>2005</v>
      </c>
      <c r="I327" s="106" t="s">
        <v>7010</v>
      </c>
      <c r="J327" s="106" t="s">
        <v>7010</v>
      </c>
      <c r="K327" s="106" t="s">
        <v>7010</v>
      </c>
      <c r="L327" s="108" t="s">
        <v>7013</v>
      </c>
      <c r="M327" s="108" t="s">
        <v>2979</v>
      </c>
      <c r="N327" s="108"/>
    </row>
    <row r="328" spans="1:14" ht="13.5" customHeight="1">
      <c r="A328" s="101">
        <v>327</v>
      </c>
      <c r="B328" s="102">
        <v>11892</v>
      </c>
      <c r="C328" s="103" t="s">
        <v>521</v>
      </c>
      <c r="D328" s="104" t="s">
        <v>4899</v>
      </c>
      <c r="E328" s="105" t="s">
        <v>7397</v>
      </c>
      <c r="F328" s="106" t="s">
        <v>7009</v>
      </c>
      <c r="G328" s="107">
        <v>1</v>
      </c>
      <c r="H328" s="107">
        <v>2001</v>
      </c>
      <c r="I328" s="106" t="s">
        <v>7010</v>
      </c>
      <c r="J328" s="106" t="s">
        <v>7010</v>
      </c>
      <c r="K328" s="106" t="s">
        <v>7010</v>
      </c>
      <c r="L328" s="108" t="s">
        <v>7013</v>
      </c>
      <c r="M328" s="108" t="s">
        <v>2979</v>
      </c>
      <c r="N328" s="108"/>
    </row>
    <row r="329" spans="1:14" ht="13.5" customHeight="1">
      <c r="A329" s="101">
        <v>328</v>
      </c>
      <c r="B329" s="102">
        <v>12281</v>
      </c>
      <c r="C329" s="103" t="s">
        <v>522</v>
      </c>
      <c r="D329" s="104" t="s">
        <v>4900</v>
      </c>
      <c r="E329" s="105" t="s">
        <v>7398</v>
      </c>
      <c r="F329" s="106" t="s">
        <v>7009</v>
      </c>
      <c r="G329" s="107">
        <v>1</v>
      </c>
      <c r="H329" s="107">
        <v>2007</v>
      </c>
      <c r="I329" s="106" t="s">
        <v>7010</v>
      </c>
      <c r="J329" s="106" t="s">
        <v>7010</v>
      </c>
      <c r="K329" s="106" t="s">
        <v>7010</v>
      </c>
      <c r="L329" s="108" t="s">
        <v>7013</v>
      </c>
      <c r="M329" s="108" t="s">
        <v>2979</v>
      </c>
      <c r="N329" s="108"/>
    </row>
    <row r="330" spans="1:14" ht="13.5" customHeight="1">
      <c r="A330" s="101">
        <v>329</v>
      </c>
      <c r="B330" s="102">
        <v>11894</v>
      </c>
      <c r="C330" s="103" t="s">
        <v>523</v>
      </c>
      <c r="D330" s="104" t="s">
        <v>4901</v>
      </c>
      <c r="E330" s="105" t="s">
        <v>7399</v>
      </c>
      <c r="F330" s="106" t="s">
        <v>7316</v>
      </c>
      <c r="G330" s="107">
        <v>1</v>
      </c>
      <c r="H330" s="107">
        <v>2000</v>
      </c>
      <c r="I330" s="106" t="s">
        <v>7010</v>
      </c>
      <c r="J330" s="106" t="s">
        <v>7010</v>
      </c>
      <c r="K330" s="106" t="s">
        <v>7010</v>
      </c>
      <c r="L330" s="108" t="s">
        <v>7013</v>
      </c>
      <c r="M330" s="108" t="s">
        <v>2979</v>
      </c>
      <c r="N330" s="108"/>
    </row>
    <row r="331" spans="1:14" ht="13.5" customHeight="1">
      <c r="A331" s="101">
        <v>330</v>
      </c>
      <c r="B331" s="102">
        <v>294</v>
      </c>
      <c r="C331" s="103" t="s">
        <v>524</v>
      </c>
      <c r="D331" s="104" t="s">
        <v>4902</v>
      </c>
      <c r="E331" s="105" t="s">
        <v>7400</v>
      </c>
      <c r="F331" s="106" t="s">
        <v>8411</v>
      </c>
      <c r="G331" s="107">
        <v>1</v>
      </c>
      <c r="H331" s="107">
        <v>2000</v>
      </c>
      <c r="I331" s="106" t="s">
        <v>7010</v>
      </c>
      <c r="J331" s="106" t="s">
        <v>7010</v>
      </c>
      <c r="K331" s="106" t="s">
        <v>7010</v>
      </c>
      <c r="L331" s="108" t="s">
        <v>7013</v>
      </c>
      <c r="M331" s="108" t="s">
        <v>7016</v>
      </c>
      <c r="N331" s="108"/>
    </row>
    <row r="332" spans="1:14" ht="13.5" customHeight="1">
      <c r="A332" s="101">
        <v>331</v>
      </c>
      <c r="B332" s="102">
        <v>11897</v>
      </c>
      <c r="C332" s="103" t="s">
        <v>525</v>
      </c>
      <c r="D332" s="104" t="s">
        <v>4903</v>
      </c>
      <c r="E332" s="105" t="s">
        <v>7401</v>
      </c>
      <c r="F332" s="106" t="s">
        <v>7009</v>
      </c>
      <c r="G332" s="107">
        <v>1</v>
      </c>
      <c r="H332" s="107">
        <v>2004</v>
      </c>
      <c r="I332" s="106" t="s">
        <v>7010</v>
      </c>
      <c r="J332" s="106" t="s">
        <v>7010</v>
      </c>
      <c r="K332" s="106" t="s">
        <v>7010</v>
      </c>
      <c r="L332" s="108" t="s">
        <v>7013</v>
      </c>
      <c r="M332" s="108" t="s">
        <v>2979</v>
      </c>
      <c r="N332" s="108"/>
    </row>
    <row r="333" spans="1:14" ht="13.5" customHeight="1">
      <c r="A333" s="101">
        <v>332</v>
      </c>
      <c r="B333" s="102">
        <v>11899</v>
      </c>
      <c r="C333" s="103" t="s">
        <v>526</v>
      </c>
      <c r="D333" s="104" t="s">
        <v>4904</v>
      </c>
      <c r="E333" s="105" t="s">
        <v>7402</v>
      </c>
      <c r="F333" s="106" t="s">
        <v>7009</v>
      </c>
      <c r="G333" s="107">
        <v>1</v>
      </c>
      <c r="H333" s="107">
        <v>2006</v>
      </c>
      <c r="I333" s="106" t="s">
        <v>7010</v>
      </c>
      <c r="J333" s="106" t="s">
        <v>7010</v>
      </c>
      <c r="K333" s="106" t="s">
        <v>7010</v>
      </c>
      <c r="L333" s="108" t="s">
        <v>7013</v>
      </c>
      <c r="M333" s="108" t="s">
        <v>2979</v>
      </c>
      <c r="N333" s="108"/>
    </row>
    <row r="334" spans="1:14" ht="13.5" customHeight="1">
      <c r="A334" s="101">
        <v>333</v>
      </c>
      <c r="B334" s="102">
        <v>11901</v>
      </c>
      <c r="C334" s="103" t="s">
        <v>527</v>
      </c>
      <c r="D334" s="104" t="s">
        <v>4905</v>
      </c>
      <c r="E334" s="105" t="s">
        <v>7403</v>
      </c>
      <c r="F334" s="106" t="s">
        <v>7009</v>
      </c>
      <c r="G334" s="107">
        <v>1</v>
      </c>
      <c r="H334" s="107">
        <v>2002</v>
      </c>
      <c r="I334" s="106" t="s">
        <v>7010</v>
      </c>
      <c r="J334" s="106" t="s">
        <v>7010</v>
      </c>
      <c r="K334" s="106" t="s">
        <v>7010</v>
      </c>
      <c r="L334" s="108" t="s">
        <v>7013</v>
      </c>
      <c r="M334" s="108" t="s">
        <v>2979</v>
      </c>
      <c r="N334" s="108"/>
    </row>
    <row r="335" spans="1:14" ht="13.5" customHeight="1">
      <c r="A335" s="101">
        <v>334</v>
      </c>
      <c r="B335" s="102">
        <v>11904</v>
      </c>
      <c r="C335" s="103" t="s">
        <v>528</v>
      </c>
      <c r="D335" s="104" t="s">
        <v>4906</v>
      </c>
      <c r="E335" s="105" t="s">
        <v>7404</v>
      </c>
      <c r="F335" s="106" t="s">
        <v>7009</v>
      </c>
      <c r="G335" s="107">
        <v>1</v>
      </c>
      <c r="H335" s="107">
        <v>2004</v>
      </c>
      <c r="I335" s="106" t="s">
        <v>7010</v>
      </c>
      <c r="J335" s="106" t="s">
        <v>7010</v>
      </c>
      <c r="K335" s="106" t="s">
        <v>7010</v>
      </c>
      <c r="L335" s="108" t="s">
        <v>7013</v>
      </c>
      <c r="M335" s="108" t="s">
        <v>2979</v>
      </c>
      <c r="N335" s="108"/>
    </row>
    <row r="336" spans="1:14" ht="13.5" customHeight="1">
      <c r="A336" s="101">
        <v>335</v>
      </c>
      <c r="B336" s="102">
        <v>11906</v>
      </c>
      <c r="C336" s="103" t="s">
        <v>529</v>
      </c>
      <c r="D336" s="104" t="s">
        <v>4907</v>
      </c>
      <c r="E336" s="105" t="s">
        <v>7405</v>
      </c>
      <c r="F336" s="106" t="s">
        <v>7316</v>
      </c>
      <c r="G336" s="107">
        <v>1</v>
      </c>
      <c r="H336" s="107">
        <v>2000</v>
      </c>
      <c r="I336" s="106" t="s">
        <v>7010</v>
      </c>
      <c r="J336" s="106" t="s">
        <v>7010</v>
      </c>
      <c r="K336" s="106" t="s">
        <v>7010</v>
      </c>
      <c r="L336" s="108" t="s">
        <v>7013</v>
      </c>
      <c r="M336" s="108" t="s">
        <v>2979</v>
      </c>
      <c r="N336" s="108"/>
    </row>
    <row r="337" spans="1:14" ht="13.5" customHeight="1">
      <c r="A337" s="101">
        <v>336</v>
      </c>
      <c r="B337" s="102">
        <v>11908</v>
      </c>
      <c r="C337" s="103" t="s">
        <v>530</v>
      </c>
      <c r="D337" s="104" t="s">
        <v>4908</v>
      </c>
      <c r="E337" s="105" t="s">
        <v>7406</v>
      </c>
      <c r="F337" s="106" t="s">
        <v>7316</v>
      </c>
      <c r="G337" s="107">
        <v>1</v>
      </c>
      <c r="H337" s="107">
        <v>2000</v>
      </c>
      <c r="I337" s="106" t="s">
        <v>7010</v>
      </c>
      <c r="J337" s="106" t="s">
        <v>7010</v>
      </c>
      <c r="K337" s="106" t="s">
        <v>7010</v>
      </c>
      <c r="L337" s="108" t="s">
        <v>7013</v>
      </c>
      <c r="M337" s="108" t="s">
        <v>2979</v>
      </c>
      <c r="N337" s="108"/>
    </row>
    <row r="338" spans="1:14" ht="13.5" customHeight="1">
      <c r="A338" s="101">
        <v>337</v>
      </c>
      <c r="B338" s="102">
        <v>11596</v>
      </c>
      <c r="C338" s="103" t="s">
        <v>7407</v>
      </c>
      <c r="D338" s="104" t="s">
        <v>7408</v>
      </c>
      <c r="E338" s="105" t="s">
        <v>7409</v>
      </c>
      <c r="F338" s="106" t="s">
        <v>18924</v>
      </c>
      <c r="G338" s="107">
        <v>1</v>
      </c>
      <c r="H338" s="107">
        <v>2000</v>
      </c>
      <c r="I338" s="106" t="s">
        <v>7010</v>
      </c>
      <c r="J338" s="106" t="s">
        <v>7010</v>
      </c>
      <c r="K338" s="106" t="s">
        <v>7010</v>
      </c>
      <c r="L338" s="108" t="s">
        <v>7410</v>
      </c>
      <c r="M338" s="108" t="s">
        <v>2979</v>
      </c>
      <c r="N338" s="108"/>
    </row>
    <row r="339" spans="1:14" ht="13.5" customHeight="1">
      <c r="A339" s="101">
        <v>338</v>
      </c>
      <c r="B339" s="102">
        <v>284</v>
      </c>
      <c r="C339" s="103" t="s">
        <v>531</v>
      </c>
      <c r="D339" s="104" t="s">
        <v>4909</v>
      </c>
      <c r="E339" s="105" t="s">
        <v>7411</v>
      </c>
      <c r="F339" s="106" t="s">
        <v>7660</v>
      </c>
      <c r="G339" s="107">
        <v>1</v>
      </c>
      <c r="H339" s="107">
        <v>2000</v>
      </c>
      <c r="I339" s="106" t="s">
        <v>7010</v>
      </c>
      <c r="J339" s="106" t="s">
        <v>7010</v>
      </c>
      <c r="K339" s="106" t="s">
        <v>7010</v>
      </c>
      <c r="L339" s="108" t="s">
        <v>7013</v>
      </c>
      <c r="M339" s="108" t="s">
        <v>7016</v>
      </c>
      <c r="N339" s="108"/>
    </row>
    <row r="340" spans="1:14" ht="13.5" customHeight="1">
      <c r="A340" s="101">
        <v>339</v>
      </c>
      <c r="B340" s="102">
        <v>11910</v>
      </c>
      <c r="C340" s="103" t="s">
        <v>532</v>
      </c>
      <c r="D340" s="104" t="s">
        <v>4910</v>
      </c>
      <c r="E340" s="105" t="s">
        <v>7412</v>
      </c>
      <c r="F340" s="106" t="s">
        <v>7009</v>
      </c>
      <c r="G340" s="107">
        <v>1</v>
      </c>
      <c r="H340" s="107">
        <v>2001</v>
      </c>
      <c r="I340" s="106" t="s">
        <v>7010</v>
      </c>
      <c r="J340" s="106" t="s">
        <v>7010</v>
      </c>
      <c r="K340" s="106" t="s">
        <v>7010</v>
      </c>
      <c r="L340" s="108" t="s">
        <v>7013</v>
      </c>
      <c r="M340" s="108" t="s">
        <v>2979</v>
      </c>
      <c r="N340" s="108"/>
    </row>
    <row r="341" spans="1:14" ht="13.5" customHeight="1">
      <c r="A341" s="101">
        <v>340</v>
      </c>
      <c r="B341" s="102">
        <v>11912</v>
      </c>
      <c r="C341" s="103" t="s">
        <v>533</v>
      </c>
      <c r="D341" s="104" t="s">
        <v>4911</v>
      </c>
      <c r="E341" s="105" t="s">
        <v>7413</v>
      </c>
      <c r="F341" s="106" t="s">
        <v>7316</v>
      </c>
      <c r="G341" s="107">
        <v>1</v>
      </c>
      <c r="H341" s="107">
        <v>2000</v>
      </c>
      <c r="I341" s="106" t="s">
        <v>7010</v>
      </c>
      <c r="J341" s="106" t="s">
        <v>7010</v>
      </c>
      <c r="K341" s="106" t="s">
        <v>7010</v>
      </c>
      <c r="L341" s="108" t="s">
        <v>7013</v>
      </c>
      <c r="M341" s="108" t="s">
        <v>2979</v>
      </c>
      <c r="N341" s="108"/>
    </row>
    <row r="342" spans="1:14" ht="13.5" customHeight="1">
      <c r="A342" s="101">
        <v>341</v>
      </c>
      <c r="B342" s="102">
        <v>11914</v>
      </c>
      <c r="C342" s="103" t="s">
        <v>534</v>
      </c>
      <c r="D342" s="104" t="s">
        <v>4912</v>
      </c>
      <c r="E342" s="105" t="s">
        <v>7414</v>
      </c>
      <c r="F342" s="106" t="s">
        <v>7009</v>
      </c>
      <c r="G342" s="107">
        <v>1</v>
      </c>
      <c r="H342" s="107">
        <v>2003</v>
      </c>
      <c r="I342" s="106" t="s">
        <v>7010</v>
      </c>
      <c r="J342" s="106" t="s">
        <v>7010</v>
      </c>
      <c r="K342" s="106" t="s">
        <v>7010</v>
      </c>
      <c r="L342" s="108" t="s">
        <v>7013</v>
      </c>
      <c r="M342" s="108" t="s">
        <v>2979</v>
      </c>
      <c r="N342" s="108"/>
    </row>
    <row r="343" spans="1:14" ht="13.5" customHeight="1">
      <c r="A343" s="101">
        <v>342</v>
      </c>
      <c r="B343" s="102">
        <v>11916</v>
      </c>
      <c r="C343" s="103" t="s">
        <v>535</v>
      </c>
      <c r="D343" s="104" t="s">
        <v>4913</v>
      </c>
      <c r="E343" s="105" t="s">
        <v>7415</v>
      </c>
      <c r="F343" s="106" t="s">
        <v>7789</v>
      </c>
      <c r="G343" s="107">
        <v>1</v>
      </c>
      <c r="H343" s="107">
        <v>2000</v>
      </c>
      <c r="I343" s="106" t="s">
        <v>7010</v>
      </c>
      <c r="J343" s="106" t="s">
        <v>7010</v>
      </c>
      <c r="K343" s="106" t="s">
        <v>7010</v>
      </c>
      <c r="L343" s="108" t="s">
        <v>7013</v>
      </c>
      <c r="M343" s="108" t="s">
        <v>2979</v>
      </c>
      <c r="N343" s="108"/>
    </row>
    <row r="344" spans="1:14" ht="13.5" customHeight="1">
      <c r="A344" s="101">
        <v>343</v>
      </c>
      <c r="B344" s="102">
        <v>11920</v>
      </c>
      <c r="C344" s="103" t="s">
        <v>536</v>
      </c>
      <c r="D344" s="104" t="s">
        <v>4914</v>
      </c>
      <c r="E344" s="105" t="s">
        <v>7416</v>
      </c>
      <c r="F344" s="106" t="s">
        <v>7316</v>
      </c>
      <c r="G344" s="107">
        <v>1</v>
      </c>
      <c r="H344" s="107">
        <v>2000</v>
      </c>
      <c r="I344" s="106" t="s">
        <v>7010</v>
      </c>
      <c r="J344" s="106" t="s">
        <v>7010</v>
      </c>
      <c r="K344" s="106" t="s">
        <v>7010</v>
      </c>
      <c r="L344" s="108" t="s">
        <v>7013</v>
      </c>
      <c r="M344" s="108" t="s">
        <v>2979</v>
      </c>
      <c r="N344" s="108"/>
    </row>
    <row r="345" spans="1:14" ht="13.5" customHeight="1">
      <c r="A345" s="101">
        <v>344</v>
      </c>
      <c r="B345" s="102">
        <v>12144</v>
      </c>
      <c r="C345" s="103" t="s">
        <v>537</v>
      </c>
      <c r="D345" s="104" t="s">
        <v>4915</v>
      </c>
      <c r="E345" s="105" t="s">
        <v>7417</v>
      </c>
      <c r="F345" s="106" t="s">
        <v>7356</v>
      </c>
      <c r="G345" s="107">
        <v>1</v>
      </c>
      <c r="H345" s="107">
        <v>2000</v>
      </c>
      <c r="I345" s="106" t="s">
        <v>7010</v>
      </c>
      <c r="J345" s="106" t="s">
        <v>7010</v>
      </c>
      <c r="K345" s="106" t="s">
        <v>7010</v>
      </c>
      <c r="L345" s="108" t="s">
        <v>7013</v>
      </c>
      <c r="M345" s="108" t="s">
        <v>7078</v>
      </c>
      <c r="N345" s="108"/>
    </row>
    <row r="346" spans="1:14" ht="13.5" customHeight="1">
      <c r="A346" s="101">
        <v>345</v>
      </c>
      <c r="B346" s="102">
        <v>12178</v>
      </c>
      <c r="C346" s="103" t="s">
        <v>538</v>
      </c>
      <c r="D346" s="104" t="s">
        <v>4916</v>
      </c>
      <c r="E346" s="105" t="s">
        <v>7418</v>
      </c>
      <c r="F346" s="106" t="s">
        <v>7009</v>
      </c>
      <c r="G346" s="107">
        <v>1</v>
      </c>
      <c r="H346" s="107">
        <v>2008</v>
      </c>
      <c r="I346" s="106" t="s">
        <v>7010</v>
      </c>
      <c r="J346" s="106" t="s">
        <v>7010</v>
      </c>
      <c r="K346" s="106" t="s">
        <v>7010</v>
      </c>
      <c r="L346" s="108" t="s">
        <v>7013</v>
      </c>
      <c r="M346" s="108" t="s">
        <v>2979</v>
      </c>
      <c r="N346" s="108"/>
    </row>
    <row r="347" spans="1:14" ht="13.5" customHeight="1">
      <c r="A347" s="101">
        <v>346</v>
      </c>
      <c r="B347" s="102">
        <v>11926</v>
      </c>
      <c r="C347" s="103" t="s">
        <v>539</v>
      </c>
      <c r="D347" s="104" t="s">
        <v>4917</v>
      </c>
      <c r="E347" s="105" t="s">
        <v>7419</v>
      </c>
      <c r="F347" s="106" t="s">
        <v>7316</v>
      </c>
      <c r="G347" s="107">
        <v>1</v>
      </c>
      <c r="H347" s="107">
        <v>2000</v>
      </c>
      <c r="I347" s="106" t="s">
        <v>7010</v>
      </c>
      <c r="J347" s="106" t="s">
        <v>7010</v>
      </c>
      <c r="K347" s="106" t="s">
        <v>7010</v>
      </c>
      <c r="L347" s="108" t="s">
        <v>7013</v>
      </c>
      <c r="M347" s="108" t="s">
        <v>2979</v>
      </c>
      <c r="N347" s="108"/>
    </row>
    <row r="348" spans="1:14" ht="13.5" customHeight="1">
      <c r="A348" s="101">
        <v>347</v>
      </c>
      <c r="B348" s="102">
        <v>11936</v>
      </c>
      <c r="C348" s="103" t="s">
        <v>540</v>
      </c>
      <c r="D348" s="104" t="s">
        <v>4918</v>
      </c>
      <c r="E348" s="105" t="s">
        <v>7420</v>
      </c>
      <c r="F348" s="106" t="s">
        <v>7316</v>
      </c>
      <c r="G348" s="107">
        <v>1</v>
      </c>
      <c r="H348" s="107">
        <v>2000</v>
      </c>
      <c r="I348" s="106" t="s">
        <v>7010</v>
      </c>
      <c r="J348" s="106" t="s">
        <v>7010</v>
      </c>
      <c r="K348" s="106" t="s">
        <v>7010</v>
      </c>
      <c r="L348" s="108" t="s">
        <v>7013</v>
      </c>
      <c r="M348" s="108" t="s">
        <v>2979</v>
      </c>
      <c r="N348" s="108"/>
    </row>
    <row r="349" spans="1:14" ht="13.5" customHeight="1">
      <c r="A349" s="101">
        <v>348</v>
      </c>
      <c r="B349" s="102">
        <v>11940</v>
      </c>
      <c r="C349" s="103" t="s">
        <v>541</v>
      </c>
      <c r="D349" s="104" t="s">
        <v>4919</v>
      </c>
      <c r="E349" s="105" t="s">
        <v>7421</v>
      </c>
      <c r="F349" s="106" t="s">
        <v>7316</v>
      </c>
      <c r="G349" s="107">
        <v>1</v>
      </c>
      <c r="H349" s="107">
        <v>2000</v>
      </c>
      <c r="I349" s="106" t="s">
        <v>7010</v>
      </c>
      <c r="J349" s="106" t="s">
        <v>7010</v>
      </c>
      <c r="K349" s="106" t="s">
        <v>7010</v>
      </c>
      <c r="L349" s="108" t="s">
        <v>7013</v>
      </c>
      <c r="M349" s="108" t="s">
        <v>2979</v>
      </c>
      <c r="N349" s="108"/>
    </row>
    <row r="350" spans="1:14" ht="13.5" customHeight="1">
      <c r="A350" s="101">
        <v>349</v>
      </c>
      <c r="B350" s="102">
        <v>11864</v>
      </c>
      <c r="C350" s="103" t="s">
        <v>542</v>
      </c>
      <c r="D350" s="104" t="s">
        <v>4920</v>
      </c>
      <c r="E350" s="105" t="s">
        <v>7422</v>
      </c>
      <c r="F350" s="106" t="s">
        <v>7009</v>
      </c>
      <c r="G350" s="107">
        <v>1</v>
      </c>
      <c r="H350" s="107">
        <v>2000</v>
      </c>
      <c r="I350" s="106" t="s">
        <v>7010</v>
      </c>
      <c r="J350" s="106" t="s">
        <v>7010</v>
      </c>
      <c r="K350" s="106" t="s">
        <v>7010</v>
      </c>
      <c r="L350" s="108" t="s">
        <v>7013</v>
      </c>
      <c r="M350" s="108" t="s">
        <v>2979</v>
      </c>
      <c r="N350" s="108"/>
    </row>
    <row r="351" spans="1:14" ht="13.5" customHeight="1">
      <c r="A351" s="101">
        <v>350</v>
      </c>
      <c r="B351" s="102">
        <v>11934</v>
      </c>
      <c r="C351" s="103" t="s">
        <v>543</v>
      </c>
      <c r="D351" s="104" t="s">
        <v>4921</v>
      </c>
      <c r="E351" s="105" t="s">
        <v>7423</v>
      </c>
      <c r="F351" s="106" t="s">
        <v>7009</v>
      </c>
      <c r="G351" s="107">
        <v>1</v>
      </c>
      <c r="H351" s="107">
        <v>2000</v>
      </c>
      <c r="I351" s="106" t="s">
        <v>7010</v>
      </c>
      <c r="J351" s="106" t="s">
        <v>7010</v>
      </c>
      <c r="K351" s="106" t="s">
        <v>7010</v>
      </c>
      <c r="L351" s="108" t="s">
        <v>7013</v>
      </c>
      <c r="M351" s="108" t="s">
        <v>2979</v>
      </c>
      <c r="N351" s="108"/>
    </row>
    <row r="352" spans="1:14" ht="13.5" customHeight="1">
      <c r="A352" s="101">
        <v>351</v>
      </c>
      <c r="B352" s="102">
        <v>10559</v>
      </c>
      <c r="C352" s="103" t="s">
        <v>544</v>
      </c>
      <c r="D352" s="104" t="s">
        <v>4922</v>
      </c>
      <c r="E352" s="105" t="s">
        <v>7424</v>
      </c>
      <c r="F352" s="106" t="s">
        <v>7110</v>
      </c>
      <c r="G352" s="107">
        <v>1</v>
      </c>
      <c r="H352" s="107">
        <v>2000</v>
      </c>
      <c r="I352" s="106" t="s">
        <v>7010</v>
      </c>
      <c r="J352" s="106" t="s">
        <v>7010</v>
      </c>
      <c r="K352" s="106" t="s">
        <v>7010</v>
      </c>
      <c r="L352" s="108" t="s">
        <v>7013</v>
      </c>
      <c r="M352" s="108" t="s">
        <v>7019</v>
      </c>
      <c r="N352" s="108"/>
    </row>
    <row r="353" spans="1:14" ht="13.5" customHeight="1">
      <c r="A353" s="101">
        <v>352</v>
      </c>
      <c r="B353" s="102">
        <v>11956</v>
      </c>
      <c r="C353" s="103" t="s">
        <v>545</v>
      </c>
      <c r="D353" s="104" t="s">
        <v>4923</v>
      </c>
      <c r="E353" s="105" t="s">
        <v>7425</v>
      </c>
      <c r="F353" s="106" t="s">
        <v>7185</v>
      </c>
      <c r="G353" s="107">
        <v>1</v>
      </c>
      <c r="H353" s="107">
        <v>2007</v>
      </c>
      <c r="I353" s="106" t="s">
        <v>7010</v>
      </c>
      <c r="J353" s="106" t="s">
        <v>7010</v>
      </c>
      <c r="K353" s="106" t="s">
        <v>7010</v>
      </c>
      <c r="L353" s="108" t="s">
        <v>18896</v>
      </c>
      <c r="M353" s="108" t="s">
        <v>7016</v>
      </c>
      <c r="N353" s="108"/>
    </row>
    <row r="354" spans="1:14" ht="13.5" customHeight="1">
      <c r="A354" s="101">
        <v>353</v>
      </c>
      <c r="B354" s="102">
        <v>10616</v>
      </c>
      <c r="C354" s="103" t="s">
        <v>546</v>
      </c>
      <c r="D354" s="104" t="s">
        <v>4924</v>
      </c>
      <c r="E354" s="105" t="s">
        <v>7426</v>
      </c>
      <c r="F354" s="106" t="s">
        <v>8517</v>
      </c>
      <c r="G354" s="107">
        <v>1</v>
      </c>
      <c r="H354" s="107">
        <v>2000</v>
      </c>
      <c r="I354" s="106" t="s">
        <v>7010</v>
      </c>
      <c r="J354" s="106" t="s">
        <v>7010</v>
      </c>
      <c r="K354" s="106" t="s">
        <v>7010</v>
      </c>
      <c r="L354" s="108" t="s">
        <v>7013</v>
      </c>
      <c r="M354" s="108" t="s">
        <v>7023</v>
      </c>
      <c r="N354" s="108"/>
    </row>
    <row r="355" spans="1:14" ht="13.5" customHeight="1">
      <c r="A355" s="101">
        <v>354</v>
      </c>
      <c r="B355" s="102">
        <v>10587</v>
      </c>
      <c r="C355" s="103" t="s">
        <v>547</v>
      </c>
      <c r="D355" s="104" t="s">
        <v>4925</v>
      </c>
      <c r="E355" s="105" t="s">
        <v>7427</v>
      </c>
      <c r="F355" s="106" t="s">
        <v>7336</v>
      </c>
      <c r="G355" s="107">
        <v>1</v>
      </c>
      <c r="H355" s="107">
        <v>2000</v>
      </c>
      <c r="I355" s="106" t="s">
        <v>7010</v>
      </c>
      <c r="J355" s="106" t="s">
        <v>7010</v>
      </c>
      <c r="K355" s="106" t="s">
        <v>7010</v>
      </c>
      <c r="L355" s="108" t="s">
        <v>7013</v>
      </c>
      <c r="M355" s="108" t="s">
        <v>7019</v>
      </c>
      <c r="N355" s="108"/>
    </row>
    <row r="356" spans="1:14" ht="13.5" customHeight="1">
      <c r="A356" s="101">
        <v>355</v>
      </c>
      <c r="B356" s="102">
        <v>11712</v>
      </c>
      <c r="C356" s="103" t="s">
        <v>548</v>
      </c>
      <c r="D356" s="104" t="s">
        <v>4926</v>
      </c>
      <c r="E356" s="105" t="s">
        <v>7428</v>
      </c>
      <c r="F356" s="106" t="s">
        <v>7009</v>
      </c>
      <c r="G356" s="107">
        <v>1</v>
      </c>
      <c r="H356" s="107">
        <v>2001</v>
      </c>
      <c r="I356" s="106" t="s">
        <v>7010</v>
      </c>
      <c r="J356" s="106" t="s">
        <v>7010</v>
      </c>
      <c r="K356" s="106" t="s">
        <v>7010</v>
      </c>
      <c r="L356" s="108" t="s">
        <v>7013</v>
      </c>
      <c r="M356" s="108" t="s">
        <v>7021</v>
      </c>
      <c r="N356" s="108"/>
    </row>
    <row r="357" spans="1:14" ht="13.5" customHeight="1">
      <c r="A357" s="101">
        <v>356</v>
      </c>
      <c r="B357" s="102">
        <v>10618</v>
      </c>
      <c r="C357" s="103" t="s">
        <v>549</v>
      </c>
      <c r="D357" s="104" t="s">
        <v>4927</v>
      </c>
      <c r="E357" s="105" t="s">
        <v>7429</v>
      </c>
      <c r="F357" s="106" t="s">
        <v>7789</v>
      </c>
      <c r="G357" s="107">
        <v>1</v>
      </c>
      <c r="H357" s="107">
        <v>2000</v>
      </c>
      <c r="I357" s="106" t="s">
        <v>7010</v>
      </c>
      <c r="J357" s="106" t="s">
        <v>7010</v>
      </c>
      <c r="K357" s="106" t="s">
        <v>7010</v>
      </c>
      <c r="L357" s="108" t="s">
        <v>7013</v>
      </c>
      <c r="M357" s="108" t="s">
        <v>7039</v>
      </c>
      <c r="N357" s="108"/>
    </row>
    <row r="358" spans="1:14" ht="13.5" customHeight="1">
      <c r="A358" s="101">
        <v>357</v>
      </c>
      <c r="B358" s="108">
        <v>11623</v>
      </c>
      <c r="C358" s="103" t="s">
        <v>550</v>
      </c>
      <c r="D358" s="104" t="s">
        <v>4928</v>
      </c>
      <c r="E358" s="105" t="s">
        <v>7430</v>
      </c>
      <c r="F358" s="106" t="s">
        <v>7431</v>
      </c>
      <c r="G358" s="107">
        <v>1</v>
      </c>
      <c r="H358" s="107">
        <v>2006</v>
      </c>
      <c r="I358" s="106" t="s">
        <v>7010</v>
      </c>
      <c r="J358" s="106" t="s">
        <v>7010</v>
      </c>
      <c r="K358" s="106" t="s">
        <v>7010</v>
      </c>
      <c r="L358" s="108" t="s">
        <v>7259</v>
      </c>
      <c r="M358" s="108" t="s">
        <v>7039</v>
      </c>
      <c r="N358" s="108"/>
    </row>
    <row r="359" spans="1:14" ht="13.5" customHeight="1">
      <c r="A359" s="101">
        <v>358</v>
      </c>
      <c r="B359" s="102">
        <v>10645</v>
      </c>
      <c r="C359" s="103" t="s">
        <v>551</v>
      </c>
      <c r="D359" s="104" t="s">
        <v>4929</v>
      </c>
      <c r="E359" s="105" t="s">
        <v>7432</v>
      </c>
      <c r="F359" s="106" t="s">
        <v>18930</v>
      </c>
      <c r="G359" s="107">
        <v>1</v>
      </c>
      <c r="H359" s="107">
        <v>2000</v>
      </c>
      <c r="I359" s="106" t="s">
        <v>7010</v>
      </c>
      <c r="J359" s="106" t="s">
        <v>7010</v>
      </c>
      <c r="K359" s="106" t="s">
        <v>7010</v>
      </c>
      <c r="L359" s="108" t="s">
        <v>7013</v>
      </c>
      <c r="M359" s="108" t="s">
        <v>7014</v>
      </c>
      <c r="N359" s="108"/>
    </row>
    <row r="360" spans="1:14" ht="13.5" customHeight="1">
      <c r="A360" s="101">
        <v>359</v>
      </c>
      <c r="B360" s="102">
        <v>10203</v>
      </c>
      <c r="C360" s="103" t="s">
        <v>552</v>
      </c>
      <c r="D360" s="104" t="s">
        <v>4930</v>
      </c>
      <c r="E360" s="105" t="s">
        <v>7433</v>
      </c>
      <c r="F360" s="106" t="s">
        <v>7719</v>
      </c>
      <c r="G360" s="107">
        <v>1</v>
      </c>
      <c r="H360" s="107">
        <v>2000</v>
      </c>
      <c r="I360" s="106" t="s">
        <v>7010</v>
      </c>
      <c r="J360" s="106" t="s">
        <v>7010</v>
      </c>
      <c r="K360" s="106" t="s">
        <v>7010</v>
      </c>
      <c r="L360" s="108" t="s">
        <v>7013</v>
      </c>
      <c r="M360" s="108" t="s">
        <v>7014</v>
      </c>
      <c r="N360" s="108"/>
    </row>
    <row r="361" spans="1:14" ht="13.5" customHeight="1">
      <c r="A361" s="101">
        <v>360</v>
      </c>
      <c r="B361" s="102">
        <v>101</v>
      </c>
      <c r="C361" s="103" t="s">
        <v>553</v>
      </c>
      <c r="D361" s="104" t="s">
        <v>4931</v>
      </c>
      <c r="E361" s="105" t="s">
        <v>7434</v>
      </c>
      <c r="F361" s="106" t="s">
        <v>18931</v>
      </c>
      <c r="G361" s="107">
        <v>1</v>
      </c>
      <c r="H361" s="107">
        <v>2000</v>
      </c>
      <c r="I361" s="106" t="s">
        <v>7010</v>
      </c>
      <c r="J361" s="106" t="s">
        <v>7010</v>
      </c>
      <c r="K361" s="106" t="s">
        <v>7010</v>
      </c>
      <c r="L361" s="108" t="s">
        <v>7162</v>
      </c>
      <c r="M361" s="108" t="s">
        <v>2979</v>
      </c>
      <c r="N361" s="108"/>
    </row>
    <row r="362" spans="1:14" ht="13.5" customHeight="1">
      <c r="A362" s="101">
        <v>361</v>
      </c>
      <c r="B362" s="102">
        <v>104</v>
      </c>
      <c r="C362" s="103" t="s">
        <v>554</v>
      </c>
      <c r="D362" s="104" t="s">
        <v>4932</v>
      </c>
      <c r="E362" s="105" t="s">
        <v>7435</v>
      </c>
      <c r="F362" s="106" t="s">
        <v>7255</v>
      </c>
      <c r="G362" s="107">
        <v>1</v>
      </c>
      <c r="H362" s="107">
        <v>2000</v>
      </c>
      <c r="I362" s="106" t="s">
        <v>7010</v>
      </c>
      <c r="J362" s="106" t="s">
        <v>7010</v>
      </c>
      <c r="K362" s="106" t="s">
        <v>7010</v>
      </c>
      <c r="L362" s="108" t="s">
        <v>7162</v>
      </c>
      <c r="M362" s="108" t="s">
        <v>2979</v>
      </c>
      <c r="N362" s="108"/>
    </row>
    <row r="363" spans="1:14" ht="13.5" customHeight="1">
      <c r="A363" s="101">
        <v>362</v>
      </c>
      <c r="B363" s="102">
        <v>11428</v>
      </c>
      <c r="C363" s="103" t="s">
        <v>555</v>
      </c>
      <c r="D363" s="104" t="s">
        <v>4933</v>
      </c>
      <c r="E363" s="105" t="s">
        <v>7436</v>
      </c>
      <c r="F363" s="106" t="s">
        <v>7009</v>
      </c>
      <c r="G363" s="107">
        <v>1</v>
      </c>
      <c r="H363" s="107">
        <v>2005</v>
      </c>
      <c r="I363" s="106" t="s">
        <v>7010</v>
      </c>
      <c r="J363" s="106" t="s">
        <v>7010</v>
      </c>
      <c r="K363" s="106" t="s">
        <v>7010</v>
      </c>
      <c r="L363" s="108" t="s">
        <v>7162</v>
      </c>
      <c r="M363" s="108" t="s">
        <v>2979</v>
      </c>
      <c r="N363" s="108"/>
    </row>
    <row r="364" spans="1:14" ht="13.5" customHeight="1">
      <c r="A364" s="101">
        <v>363</v>
      </c>
      <c r="B364" s="102">
        <v>12614</v>
      </c>
      <c r="C364" s="103" t="s">
        <v>556</v>
      </c>
      <c r="D364" s="104" t="s">
        <v>4934</v>
      </c>
      <c r="E364" s="105" t="s">
        <v>7437</v>
      </c>
      <c r="F364" s="106" t="s">
        <v>7158</v>
      </c>
      <c r="G364" s="107">
        <v>9</v>
      </c>
      <c r="H364" s="107">
        <v>2010</v>
      </c>
      <c r="I364" s="106" t="s">
        <v>7010</v>
      </c>
      <c r="J364" s="106" t="s">
        <v>7010</v>
      </c>
      <c r="K364" s="106" t="s">
        <v>7010</v>
      </c>
      <c r="L364" s="108" t="s">
        <v>7162</v>
      </c>
      <c r="M364" s="108" t="s">
        <v>2979</v>
      </c>
      <c r="N364" s="108"/>
    </row>
    <row r="365" spans="1:14" ht="13.5" customHeight="1">
      <c r="A365" s="101">
        <v>364</v>
      </c>
      <c r="B365" s="102">
        <v>11377</v>
      </c>
      <c r="C365" s="103" t="s">
        <v>557</v>
      </c>
      <c r="D365" s="104" t="s">
        <v>4935</v>
      </c>
      <c r="E365" s="105" t="s">
        <v>7438</v>
      </c>
      <c r="F365" s="106" t="s">
        <v>7009</v>
      </c>
      <c r="G365" s="107">
        <v>1</v>
      </c>
      <c r="H365" s="107">
        <v>2006</v>
      </c>
      <c r="I365" s="106" t="s">
        <v>7010</v>
      </c>
      <c r="J365" s="106" t="s">
        <v>7010</v>
      </c>
      <c r="K365" s="106" t="s">
        <v>7010</v>
      </c>
      <c r="L365" s="108" t="s">
        <v>7162</v>
      </c>
      <c r="M365" s="108" t="s">
        <v>2979</v>
      </c>
      <c r="N365" s="108"/>
    </row>
    <row r="366" spans="1:14" ht="13.5" customHeight="1">
      <c r="A366" s="101">
        <v>365</v>
      </c>
      <c r="B366" s="102">
        <v>129</v>
      </c>
      <c r="C366" s="103" t="s">
        <v>558</v>
      </c>
      <c r="D366" s="104" t="s">
        <v>4936</v>
      </c>
      <c r="E366" s="105" t="s">
        <v>7439</v>
      </c>
      <c r="F366" s="106" t="s">
        <v>8486</v>
      </c>
      <c r="G366" s="107">
        <v>1</v>
      </c>
      <c r="H366" s="107">
        <v>2000</v>
      </c>
      <c r="I366" s="106" t="s">
        <v>7010</v>
      </c>
      <c r="J366" s="106" t="s">
        <v>7010</v>
      </c>
      <c r="K366" s="106" t="s">
        <v>7010</v>
      </c>
      <c r="L366" s="108" t="s">
        <v>7162</v>
      </c>
      <c r="M366" s="108" t="s">
        <v>2979</v>
      </c>
      <c r="N366" s="108"/>
    </row>
    <row r="367" spans="1:14" ht="13.5" customHeight="1">
      <c r="A367" s="101">
        <v>366</v>
      </c>
      <c r="B367" s="102">
        <v>105</v>
      </c>
      <c r="C367" s="103" t="s">
        <v>559</v>
      </c>
      <c r="D367" s="104" t="s">
        <v>4937</v>
      </c>
      <c r="E367" s="105" t="s">
        <v>7440</v>
      </c>
      <c r="F367" s="106" t="s">
        <v>7226</v>
      </c>
      <c r="G367" s="107">
        <v>1</v>
      </c>
      <c r="H367" s="107">
        <v>2000</v>
      </c>
      <c r="I367" s="106" t="s">
        <v>7010</v>
      </c>
      <c r="J367" s="106" t="s">
        <v>7010</v>
      </c>
      <c r="K367" s="106" t="s">
        <v>7010</v>
      </c>
      <c r="L367" s="108" t="s">
        <v>7162</v>
      </c>
      <c r="M367" s="108" t="s">
        <v>2979</v>
      </c>
      <c r="N367" s="108"/>
    </row>
    <row r="368" spans="1:14" ht="13.5" customHeight="1">
      <c r="A368" s="101">
        <v>367</v>
      </c>
      <c r="B368" s="102">
        <v>108</v>
      </c>
      <c r="C368" s="103" t="s">
        <v>560</v>
      </c>
      <c r="D368" s="104" t="s">
        <v>4938</v>
      </c>
      <c r="E368" s="105" t="s">
        <v>7441</v>
      </c>
      <c r="F368" s="106" t="s">
        <v>7185</v>
      </c>
      <c r="G368" s="107">
        <v>1</v>
      </c>
      <c r="H368" s="107">
        <v>2000</v>
      </c>
      <c r="I368" s="106" t="s">
        <v>7010</v>
      </c>
      <c r="J368" s="106" t="s">
        <v>7010</v>
      </c>
      <c r="K368" s="106" t="s">
        <v>7010</v>
      </c>
      <c r="L368" s="108" t="s">
        <v>7162</v>
      </c>
      <c r="M368" s="108" t="s">
        <v>2979</v>
      </c>
      <c r="N368" s="108"/>
    </row>
    <row r="369" spans="1:14" ht="13.5" customHeight="1">
      <c r="A369" s="101">
        <v>368</v>
      </c>
      <c r="B369" s="102">
        <v>13279</v>
      </c>
      <c r="C369" s="103" t="s">
        <v>561</v>
      </c>
      <c r="D369" s="104" t="s">
        <v>4939</v>
      </c>
      <c r="E369" s="105" t="s">
        <v>7442</v>
      </c>
      <c r="F369" s="106" t="s">
        <v>7009</v>
      </c>
      <c r="G369" s="107">
        <v>3</v>
      </c>
      <c r="H369" s="107">
        <v>2010</v>
      </c>
      <c r="I369" s="106" t="s">
        <v>7010</v>
      </c>
      <c r="J369" s="106" t="s">
        <v>7010</v>
      </c>
      <c r="K369" s="106" t="s">
        <v>7010</v>
      </c>
      <c r="L369" s="108" t="s">
        <v>7162</v>
      </c>
      <c r="M369" s="108" t="s">
        <v>2979</v>
      </c>
      <c r="N369" s="108"/>
    </row>
    <row r="370" spans="1:14" ht="13.5" customHeight="1">
      <c r="A370" s="101">
        <v>369</v>
      </c>
      <c r="B370" s="102">
        <v>12181</v>
      </c>
      <c r="C370" s="103" t="s">
        <v>562</v>
      </c>
      <c r="D370" s="104" t="s">
        <v>4940</v>
      </c>
      <c r="E370" s="105" t="s">
        <v>7443</v>
      </c>
      <c r="F370" s="106" t="s">
        <v>7009</v>
      </c>
      <c r="G370" s="107">
        <v>1</v>
      </c>
      <c r="H370" s="107">
        <v>2007</v>
      </c>
      <c r="I370" s="106" t="s">
        <v>7010</v>
      </c>
      <c r="J370" s="106" t="s">
        <v>7010</v>
      </c>
      <c r="K370" s="106" t="s">
        <v>7010</v>
      </c>
      <c r="L370" s="108" t="s">
        <v>7162</v>
      </c>
      <c r="M370" s="108" t="s">
        <v>2979</v>
      </c>
      <c r="N370" s="108"/>
    </row>
    <row r="371" spans="1:14" ht="13.5" customHeight="1">
      <c r="A371" s="101">
        <v>370</v>
      </c>
      <c r="B371" s="102">
        <v>12285</v>
      </c>
      <c r="C371" s="103" t="s">
        <v>563</v>
      </c>
      <c r="D371" s="104" t="s">
        <v>4941</v>
      </c>
      <c r="E371" s="105" t="s">
        <v>7444</v>
      </c>
      <c r="F371" s="106" t="s">
        <v>7009</v>
      </c>
      <c r="G371" s="107">
        <v>1</v>
      </c>
      <c r="H371" s="107">
        <v>2008</v>
      </c>
      <c r="I371" s="106" t="s">
        <v>7010</v>
      </c>
      <c r="J371" s="106" t="s">
        <v>7010</v>
      </c>
      <c r="K371" s="106" t="s">
        <v>7010</v>
      </c>
      <c r="L371" s="108" t="s">
        <v>7162</v>
      </c>
      <c r="M371" s="108" t="s">
        <v>2979</v>
      </c>
      <c r="N371" s="108"/>
    </row>
    <row r="372" spans="1:14" ht="13.5" customHeight="1">
      <c r="A372" s="101">
        <v>371</v>
      </c>
      <c r="B372" s="102">
        <v>11560</v>
      </c>
      <c r="C372" s="103" t="s">
        <v>564</v>
      </c>
      <c r="D372" s="104" t="s">
        <v>4942</v>
      </c>
      <c r="E372" s="105" t="s">
        <v>7445</v>
      </c>
      <c r="F372" s="106" t="s">
        <v>7009</v>
      </c>
      <c r="G372" s="107">
        <v>1</v>
      </c>
      <c r="H372" s="107">
        <v>2006</v>
      </c>
      <c r="I372" s="106" t="s">
        <v>7010</v>
      </c>
      <c r="J372" s="106" t="s">
        <v>7010</v>
      </c>
      <c r="K372" s="106" t="s">
        <v>7010</v>
      </c>
      <c r="L372" s="108" t="s">
        <v>7162</v>
      </c>
      <c r="M372" s="108" t="s">
        <v>2979</v>
      </c>
      <c r="N372" s="108"/>
    </row>
    <row r="373" spans="1:14" ht="13.5" customHeight="1">
      <c r="A373" s="101">
        <v>372</v>
      </c>
      <c r="B373" s="102">
        <v>115</v>
      </c>
      <c r="C373" s="103" t="s">
        <v>565</v>
      </c>
      <c r="D373" s="104" t="s">
        <v>4943</v>
      </c>
      <c r="E373" s="105" t="s">
        <v>7446</v>
      </c>
      <c r="F373" s="106" t="s">
        <v>7255</v>
      </c>
      <c r="G373" s="107">
        <v>1</v>
      </c>
      <c r="H373" s="107">
        <v>2000</v>
      </c>
      <c r="I373" s="106" t="s">
        <v>7010</v>
      </c>
      <c r="J373" s="106" t="s">
        <v>7010</v>
      </c>
      <c r="K373" s="106" t="s">
        <v>7010</v>
      </c>
      <c r="L373" s="108" t="s">
        <v>7162</v>
      </c>
      <c r="M373" s="108" t="s">
        <v>2979</v>
      </c>
      <c r="N373" s="108"/>
    </row>
    <row r="374" spans="1:14" ht="13.5" customHeight="1">
      <c r="A374" s="101">
        <v>373</v>
      </c>
      <c r="B374" s="102">
        <v>761</v>
      </c>
      <c r="C374" s="103" t="s">
        <v>566</v>
      </c>
      <c r="D374" s="104" t="s">
        <v>4944</v>
      </c>
      <c r="E374" s="105" t="s">
        <v>7447</v>
      </c>
      <c r="F374" s="106" t="s">
        <v>8074</v>
      </c>
      <c r="G374" s="107">
        <v>1</v>
      </c>
      <c r="H374" s="107">
        <v>2000</v>
      </c>
      <c r="I374" s="106" t="s">
        <v>7010</v>
      </c>
      <c r="J374" s="106" t="s">
        <v>7010</v>
      </c>
      <c r="K374" s="106" t="s">
        <v>7010</v>
      </c>
      <c r="L374" s="108" t="s">
        <v>7162</v>
      </c>
      <c r="M374" s="108" t="s">
        <v>2979</v>
      </c>
      <c r="N374" s="108"/>
    </row>
    <row r="375" spans="1:14" ht="13.5" customHeight="1">
      <c r="A375" s="101">
        <v>374</v>
      </c>
      <c r="B375" s="102">
        <v>347</v>
      </c>
      <c r="C375" s="103" t="s">
        <v>567</v>
      </c>
      <c r="D375" s="104" t="s">
        <v>4945</v>
      </c>
      <c r="E375" s="105" t="s">
        <v>7448</v>
      </c>
      <c r="F375" s="106" t="s">
        <v>8604</v>
      </c>
      <c r="G375" s="107">
        <v>1</v>
      </c>
      <c r="H375" s="107">
        <v>2000</v>
      </c>
      <c r="I375" s="106" t="s">
        <v>7010</v>
      </c>
      <c r="J375" s="106" t="s">
        <v>7010</v>
      </c>
      <c r="K375" s="106" t="s">
        <v>7010</v>
      </c>
      <c r="L375" s="108" t="s">
        <v>7162</v>
      </c>
      <c r="M375" s="108" t="s">
        <v>2979</v>
      </c>
      <c r="N375" s="108"/>
    </row>
    <row r="376" spans="1:14" ht="13.5" customHeight="1">
      <c r="A376" s="101">
        <v>375</v>
      </c>
      <c r="B376" s="102">
        <v>132</v>
      </c>
      <c r="C376" s="103" t="s">
        <v>568</v>
      </c>
      <c r="D376" s="104" t="s">
        <v>4946</v>
      </c>
      <c r="E376" s="105" t="s">
        <v>7449</v>
      </c>
      <c r="F376" s="106" t="s">
        <v>8089</v>
      </c>
      <c r="G376" s="107">
        <v>1</v>
      </c>
      <c r="H376" s="107">
        <v>2000</v>
      </c>
      <c r="I376" s="106" t="s">
        <v>7010</v>
      </c>
      <c r="J376" s="106" t="s">
        <v>7010</v>
      </c>
      <c r="K376" s="106" t="s">
        <v>7010</v>
      </c>
      <c r="L376" s="108" t="s">
        <v>7162</v>
      </c>
      <c r="M376" s="108" t="s">
        <v>2979</v>
      </c>
      <c r="N376" s="108"/>
    </row>
    <row r="377" spans="1:14" ht="13.5" customHeight="1">
      <c r="A377" s="101">
        <v>376</v>
      </c>
      <c r="B377" s="102">
        <v>292</v>
      </c>
      <c r="C377" s="103" t="s">
        <v>569</v>
      </c>
      <c r="D377" s="104" t="s">
        <v>4947</v>
      </c>
      <c r="E377" s="105" t="s">
        <v>7450</v>
      </c>
      <c r="F377" s="106" t="s">
        <v>8150</v>
      </c>
      <c r="G377" s="107">
        <v>1</v>
      </c>
      <c r="H377" s="107">
        <v>2000</v>
      </c>
      <c r="I377" s="106" t="s">
        <v>7010</v>
      </c>
      <c r="J377" s="106" t="s">
        <v>7010</v>
      </c>
      <c r="K377" s="106" t="s">
        <v>7010</v>
      </c>
      <c r="L377" s="108" t="s">
        <v>7162</v>
      </c>
      <c r="M377" s="108" t="s">
        <v>2979</v>
      </c>
      <c r="N377" s="108"/>
    </row>
    <row r="378" spans="1:14" ht="13.5" customHeight="1">
      <c r="A378" s="101">
        <v>377</v>
      </c>
      <c r="B378" s="102">
        <v>10405</v>
      </c>
      <c r="C378" s="103" t="s">
        <v>570</v>
      </c>
      <c r="D378" s="104" t="s">
        <v>4948</v>
      </c>
      <c r="E378" s="105" t="s">
        <v>7451</v>
      </c>
      <c r="F378" s="106" t="s">
        <v>7009</v>
      </c>
      <c r="G378" s="107">
        <v>1</v>
      </c>
      <c r="H378" s="107">
        <v>2004</v>
      </c>
      <c r="I378" s="106" t="s">
        <v>7010</v>
      </c>
      <c r="J378" s="106" t="s">
        <v>7010</v>
      </c>
      <c r="K378" s="106" t="s">
        <v>7010</v>
      </c>
      <c r="L378" s="108" t="s">
        <v>7162</v>
      </c>
      <c r="M378" s="108" t="s">
        <v>2979</v>
      </c>
      <c r="N378" s="108"/>
    </row>
    <row r="379" spans="1:14" ht="13.5" customHeight="1">
      <c r="A379" s="101">
        <v>378</v>
      </c>
      <c r="B379" s="102">
        <v>117</v>
      </c>
      <c r="C379" s="103" t="s">
        <v>571</v>
      </c>
      <c r="D379" s="104" t="s">
        <v>4949</v>
      </c>
      <c r="E379" s="105" t="s">
        <v>7452</v>
      </c>
      <c r="F379" s="106" t="s">
        <v>7660</v>
      </c>
      <c r="G379" s="107">
        <v>1</v>
      </c>
      <c r="H379" s="107">
        <v>2000</v>
      </c>
      <c r="I379" s="106" t="s">
        <v>7010</v>
      </c>
      <c r="J379" s="106" t="s">
        <v>7010</v>
      </c>
      <c r="K379" s="106" t="s">
        <v>7010</v>
      </c>
      <c r="L379" s="108" t="s">
        <v>7162</v>
      </c>
      <c r="M379" s="108" t="s">
        <v>2979</v>
      </c>
      <c r="N379" s="108"/>
    </row>
    <row r="380" spans="1:14" ht="13.5" customHeight="1">
      <c r="A380" s="101">
        <v>379</v>
      </c>
      <c r="B380" s="102">
        <v>482</v>
      </c>
      <c r="C380" s="103" t="s">
        <v>572</v>
      </c>
      <c r="D380" s="104" t="s">
        <v>4950</v>
      </c>
      <c r="E380" s="105" t="s">
        <v>7453</v>
      </c>
      <c r="F380" s="106" t="s">
        <v>7289</v>
      </c>
      <c r="G380" s="107">
        <v>1</v>
      </c>
      <c r="H380" s="107">
        <v>2000</v>
      </c>
      <c r="I380" s="106" t="s">
        <v>7010</v>
      </c>
      <c r="J380" s="106" t="s">
        <v>7010</v>
      </c>
      <c r="K380" s="106" t="s">
        <v>7010</v>
      </c>
      <c r="L380" s="108" t="s">
        <v>7162</v>
      </c>
      <c r="M380" s="108" t="s">
        <v>2979</v>
      </c>
      <c r="N380" s="108"/>
    </row>
    <row r="381" spans="1:14" ht="13.5" customHeight="1">
      <c r="A381" s="101">
        <v>380</v>
      </c>
      <c r="B381" s="102">
        <v>113</v>
      </c>
      <c r="C381" s="103" t="s">
        <v>573</v>
      </c>
      <c r="D381" s="104" t="s">
        <v>4951</v>
      </c>
      <c r="E381" s="105" t="s">
        <v>7454</v>
      </c>
      <c r="F381" s="106" t="s">
        <v>18932</v>
      </c>
      <c r="G381" s="107">
        <v>1</v>
      </c>
      <c r="H381" s="107">
        <v>2000</v>
      </c>
      <c r="I381" s="106" t="s">
        <v>7010</v>
      </c>
      <c r="J381" s="106" t="s">
        <v>7010</v>
      </c>
      <c r="K381" s="106" t="s">
        <v>7010</v>
      </c>
      <c r="L381" s="108" t="s">
        <v>7162</v>
      </c>
      <c r="M381" s="108" t="s">
        <v>2979</v>
      </c>
      <c r="N381" s="108"/>
    </row>
    <row r="382" spans="1:14" ht="13.5" customHeight="1">
      <c r="A382" s="101">
        <v>381</v>
      </c>
      <c r="B382" s="102">
        <v>120</v>
      </c>
      <c r="C382" s="103" t="s">
        <v>574</v>
      </c>
      <c r="D382" s="104" t="s">
        <v>4952</v>
      </c>
      <c r="E382" s="105" t="s">
        <v>7455</v>
      </c>
      <c r="F382" s="106" t="s">
        <v>7543</v>
      </c>
      <c r="G382" s="107">
        <v>1</v>
      </c>
      <c r="H382" s="107">
        <v>2000</v>
      </c>
      <c r="I382" s="106" t="s">
        <v>7010</v>
      </c>
      <c r="J382" s="106" t="s">
        <v>7010</v>
      </c>
      <c r="K382" s="106" t="s">
        <v>7010</v>
      </c>
      <c r="L382" s="108" t="s">
        <v>7162</v>
      </c>
      <c r="M382" s="108" t="s">
        <v>2979</v>
      </c>
      <c r="N382" s="108"/>
    </row>
    <row r="383" spans="1:14" ht="13.5" customHeight="1">
      <c r="A383" s="101">
        <v>382</v>
      </c>
      <c r="B383" s="102">
        <v>10617</v>
      </c>
      <c r="C383" s="103" t="s">
        <v>575</v>
      </c>
      <c r="D383" s="104" t="s">
        <v>4953</v>
      </c>
      <c r="E383" s="105" t="s">
        <v>7456</v>
      </c>
      <c r="F383" s="106" t="s">
        <v>7333</v>
      </c>
      <c r="G383" s="107">
        <v>1</v>
      </c>
      <c r="H383" s="107">
        <v>2000</v>
      </c>
      <c r="I383" s="106" t="s">
        <v>7010</v>
      </c>
      <c r="J383" s="106" t="s">
        <v>7010</v>
      </c>
      <c r="K383" s="106" t="s">
        <v>7010</v>
      </c>
      <c r="L383" s="108" t="s">
        <v>7013</v>
      </c>
      <c r="M383" s="108" t="s">
        <v>7011</v>
      </c>
      <c r="N383" s="108"/>
    </row>
    <row r="384" spans="1:14" ht="13.5" customHeight="1">
      <c r="A384" s="101">
        <v>383</v>
      </c>
      <c r="B384" s="102">
        <v>10623</v>
      </c>
      <c r="C384" s="103" t="s">
        <v>576</v>
      </c>
      <c r="D384" s="104" t="s">
        <v>4954</v>
      </c>
      <c r="E384" s="105" t="s">
        <v>7457</v>
      </c>
      <c r="F384" s="106" t="s">
        <v>7356</v>
      </c>
      <c r="G384" s="107">
        <v>1</v>
      </c>
      <c r="H384" s="107">
        <v>2000</v>
      </c>
      <c r="I384" s="106" t="s">
        <v>7010</v>
      </c>
      <c r="J384" s="106" t="s">
        <v>7010</v>
      </c>
      <c r="K384" s="106" t="s">
        <v>7010</v>
      </c>
      <c r="L384" s="108" t="s">
        <v>7013</v>
      </c>
      <c r="M384" s="108" t="s">
        <v>7039</v>
      </c>
      <c r="N384" s="108"/>
    </row>
    <row r="385" spans="1:14" ht="13.5" customHeight="1">
      <c r="A385" s="101">
        <v>384</v>
      </c>
      <c r="B385" s="102">
        <v>427</v>
      </c>
      <c r="C385" s="103" t="s">
        <v>577</v>
      </c>
      <c r="D385" s="104" t="s">
        <v>4955</v>
      </c>
      <c r="E385" s="105" t="s">
        <v>7458</v>
      </c>
      <c r="F385" s="106" t="s">
        <v>18933</v>
      </c>
      <c r="G385" s="107">
        <v>1</v>
      </c>
      <c r="H385" s="107">
        <v>2000</v>
      </c>
      <c r="I385" s="106" t="s">
        <v>7010</v>
      </c>
      <c r="J385" s="106" t="s">
        <v>7010</v>
      </c>
      <c r="K385" s="106" t="s">
        <v>7010</v>
      </c>
      <c r="L385" s="108" t="s">
        <v>7013</v>
      </c>
      <c r="M385" s="108" t="s">
        <v>7016</v>
      </c>
      <c r="N385" s="108"/>
    </row>
    <row r="386" spans="1:14" ht="13.5" customHeight="1">
      <c r="A386" s="101">
        <v>385</v>
      </c>
      <c r="B386" s="102">
        <v>125</v>
      </c>
      <c r="C386" s="103" t="s">
        <v>578</v>
      </c>
      <c r="D386" s="104" t="s">
        <v>4956</v>
      </c>
      <c r="E386" s="105" t="s">
        <v>7459</v>
      </c>
      <c r="F386" s="106" t="s">
        <v>7129</v>
      </c>
      <c r="G386" s="107">
        <v>1</v>
      </c>
      <c r="H386" s="107">
        <v>2000</v>
      </c>
      <c r="I386" s="106" t="s">
        <v>7010</v>
      </c>
      <c r="J386" s="106" t="s">
        <v>7010</v>
      </c>
      <c r="K386" s="106" t="s">
        <v>7010</v>
      </c>
      <c r="L386" s="108" t="s">
        <v>7013</v>
      </c>
      <c r="M386" s="108" t="s">
        <v>2979</v>
      </c>
      <c r="N386" s="108"/>
    </row>
    <row r="387" spans="1:14" ht="13.5" customHeight="1">
      <c r="A387" s="101">
        <v>386</v>
      </c>
      <c r="B387" s="102">
        <v>13340</v>
      </c>
      <c r="C387" s="103" t="s">
        <v>579</v>
      </c>
      <c r="D387" s="104" t="s">
        <v>4957</v>
      </c>
      <c r="E387" s="105" t="s">
        <v>7460</v>
      </c>
      <c r="F387" s="106" t="s">
        <v>7009</v>
      </c>
      <c r="G387" s="107">
        <v>1</v>
      </c>
      <c r="H387" s="107">
        <v>2010</v>
      </c>
      <c r="I387" s="106" t="s">
        <v>7010</v>
      </c>
      <c r="J387" s="106" t="s">
        <v>7010</v>
      </c>
      <c r="K387" s="106" t="s">
        <v>7010</v>
      </c>
      <c r="L387" s="108" t="s">
        <v>7013</v>
      </c>
      <c r="M387" s="108" t="s">
        <v>2979</v>
      </c>
      <c r="N387" s="108"/>
    </row>
    <row r="388" spans="1:14" ht="13.5" customHeight="1">
      <c r="A388" s="101">
        <v>387</v>
      </c>
      <c r="B388" s="102">
        <v>10624</v>
      </c>
      <c r="C388" s="103" t="s">
        <v>580</v>
      </c>
      <c r="D388" s="104" t="s">
        <v>4958</v>
      </c>
      <c r="E388" s="105" t="s">
        <v>7461</v>
      </c>
      <c r="F388" s="106" t="s">
        <v>18894</v>
      </c>
      <c r="G388" s="107">
        <v>1</v>
      </c>
      <c r="H388" s="107">
        <v>2000</v>
      </c>
      <c r="I388" s="106" t="s">
        <v>7010</v>
      </c>
      <c r="J388" s="106" t="s">
        <v>7010</v>
      </c>
      <c r="K388" s="106" t="s">
        <v>7010</v>
      </c>
      <c r="L388" s="108" t="s">
        <v>7013</v>
      </c>
      <c r="M388" s="108" t="s">
        <v>7021</v>
      </c>
      <c r="N388" s="108"/>
    </row>
    <row r="389" spans="1:14" ht="13.5" customHeight="1">
      <c r="A389" s="101">
        <v>388</v>
      </c>
      <c r="B389" s="102">
        <v>10625</v>
      </c>
      <c r="C389" s="103" t="s">
        <v>581</v>
      </c>
      <c r="D389" s="104" t="s">
        <v>4959</v>
      </c>
      <c r="E389" s="105" t="s">
        <v>7462</v>
      </c>
      <c r="F389" s="106" t="s">
        <v>7110</v>
      </c>
      <c r="G389" s="107">
        <v>1</v>
      </c>
      <c r="H389" s="107">
        <v>2000</v>
      </c>
      <c r="I389" s="106" t="s">
        <v>7010</v>
      </c>
      <c r="J389" s="106" t="s">
        <v>7010</v>
      </c>
      <c r="K389" s="106" t="s">
        <v>7010</v>
      </c>
      <c r="L389" s="108" t="s">
        <v>18896</v>
      </c>
      <c r="M389" s="108" t="s">
        <v>7019</v>
      </c>
      <c r="N389" s="108"/>
    </row>
    <row r="390" spans="1:14" ht="13.5" customHeight="1">
      <c r="A390" s="101">
        <v>389</v>
      </c>
      <c r="B390" s="102">
        <v>12591</v>
      </c>
      <c r="C390" s="103" t="s">
        <v>582</v>
      </c>
      <c r="D390" s="104" t="s">
        <v>4960</v>
      </c>
      <c r="E390" s="105" t="s">
        <v>7463</v>
      </c>
      <c r="F390" s="106" t="s">
        <v>7464</v>
      </c>
      <c r="G390" s="107">
        <v>1</v>
      </c>
      <c r="H390" s="107">
        <v>2008</v>
      </c>
      <c r="I390" s="106" t="s">
        <v>7010</v>
      </c>
      <c r="J390" s="106" t="s">
        <v>7010</v>
      </c>
      <c r="K390" s="106" t="s">
        <v>7010</v>
      </c>
      <c r="L390" s="108" t="s">
        <v>7013</v>
      </c>
      <c r="M390" s="108" t="s">
        <v>7019</v>
      </c>
      <c r="N390" s="108"/>
    </row>
    <row r="391" spans="1:14" ht="13.5" customHeight="1">
      <c r="A391" s="101">
        <v>390</v>
      </c>
      <c r="B391" s="102">
        <v>10620</v>
      </c>
      <c r="C391" s="103" t="s">
        <v>583</v>
      </c>
      <c r="D391" s="104" t="s">
        <v>4961</v>
      </c>
      <c r="E391" s="105" t="s">
        <v>7465</v>
      </c>
      <c r="F391" s="106" t="s">
        <v>7386</v>
      </c>
      <c r="G391" s="107">
        <v>1</v>
      </c>
      <c r="H391" s="107">
        <v>2000</v>
      </c>
      <c r="I391" s="106" t="s">
        <v>7010</v>
      </c>
      <c r="J391" s="106" t="s">
        <v>7010</v>
      </c>
      <c r="K391" s="106" t="s">
        <v>7010</v>
      </c>
      <c r="L391" s="108" t="s">
        <v>7013</v>
      </c>
      <c r="M391" s="108" t="s">
        <v>2979</v>
      </c>
      <c r="N391" s="108"/>
    </row>
    <row r="392" spans="1:14" ht="13.5" customHeight="1">
      <c r="A392" s="101">
        <v>391</v>
      </c>
      <c r="B392" s="102">
        <v>454</v>
      </c>
      <c r="C392" s="103" t="s">
        <v>584</v>
      </c>
      <c r="D392" s="104" t="s">
        <v>4962</v>
      </c>
      <c r="E392" s="105" t="s">
        <v>7466</v>
      </c>
      <c r="F392" s="106" t="s">
        <v>7719</v>
      </c>
      <c r="G392" s="107">
        <v>1</v>
      </c>
      <c r="H392" s="107">
        <v>2000</v>
      </c>
      <c r="I392" s="106" t="s">
        <v>7010</v>
      </c>
      <c r="J392" s="106" t="s">
        <v>7010</v>
      </c>
      <c r="K392" s="106" t="s">
        <v>7010</v>
      </c>
      <c r="L392" s="108" t="s">
        <v>7013</v>
      </c>
      <c r="M392" s="108" t="s">
        <v>7019</v>
      </c>
      <c r="N392" s="108"/>
    </row>
    <row r="393" spans="1:14" ht="13.5" customHeight="1">
      <c r="A393" s="101">
        <v>392</v>
      </c>
      <c r="B393" s="102">
        <v>10626</v>
      </c>
      <c r="C393" s="103" t="s">
        <v>585</v>
      </c>
      <c r="D393" s="104" t="s">
        <v>4963</v>
      </c>
      <c r="E393" s="105" t="s">
        <v>7467</v>
      </c>
      <c r="F393" s="106" t="s">
        <v>7195</v>
      </c>
      <c r="G393" s="107">
        <v>1</v>
      </c>
      <c r="H393" s="107">
        <v>2000</v>
      </c>
      <c r="I393" s="106" t="s">
        <v>7010</v>
      </c>
      <c r="J393" s="106" t="s">
        <v>7010</v>
      </c>
      <c r="K393" s="106" t="s">
        <v>7010</v>
      </c>
      <c r="L393" s="108" t="s">
        <v>7013</v>
      </c>
      <c r="M393" s="108" t="s">
        <v>7019</v>
      </c>
      <c r="N393" s="108"/>
    </row>
    <row r="394" spans="1:14" ht="13.5" customHeight="1">
      <c r="A394" s="101">
        <v>393</v>
      </c>
      <c r="B394" s="102">
        <v>10619</v>
      </c>
      <c r="C394" s="103" t="s">
        <v>586</v>
      </c>
      <c r="D394" s="104" t="s">
        <v>4964</v>
      </c>
      <c r="E394" s="105" t="s">
        <v>7468</v>
      </c>
      <c r="F394" s="106" t="s">
        <v>18906</v>
      </c>
      <c r="G394" s="107">
        <v>1</v>
      </c>
      <c r="H394" s="107">
        <v>2000</v>
      </c>
      <c r="I394" s="106" t="s">
        <v>7010</v>
      </c>
      <c r="J394" s="106" t="s">
        <v>7010</v>
      </c>
      <c r="K394" s="106" t="s">
        <v>7010</v>
      </c>
      <c r="L394" s="108" t="s">
        <v>7013</v>
      </c>
      <c r="M394" s="108" t="s">
        <v>7039</v>
      </c>
      <c r="N394" s="108"/>
    </row>
    <row r="395" spans="1:14" ht="13.5" customHeight="1">
      <c r="A395" s="101">
        <v>394</v>
      </c>
      <c r="B395" s="102">
        <v>446</v>
      </c>
      <c r="C395" s="103" t="s">
        <v>587</v>
      </c>
      <c r="D395" s="104" t="s">
        <v>4965</v>
      </c>
      <c r="E395" s="105" t="s">
        <v>7469</v>
      </c>
      <c r="F395" s="106" t="s">
        <v>7283</v>
      </c>
      <c r="G395" s="107">
        <v>1</v>
      </c>
      <c r="H395" s="107">
        <v>2000</v>
      </c>
      <c r="I395" s="106" t="s">
        <v>7010</v>
      </c>
      <c r="J395" s="106" t="s">
        <v>7010</v>
      </c>
      <c r="K395" s="106" t="s">
        <v>7010</v>
      </c>
      <c r="L395" s="108" t="s">
        <v>7013</v>
      </c>
      <c r="M395" s="108" t="s">
        <v>7039</v>
      </c>
      <c r="N395" s="108"/>
    </row>
    <row r="396" spans="1:14" ht="13.5" customHeight="1">
      <c r="A396" s="101">
        <v>395</v>
      </c>
      <c r="B396" s="102">
        <v>10633</v>
      </c>
      <c r="C396" s="103" t="s">
        <v>588</v>
      </c>
      <c r="D396" s="104" t="s">
        <v>4966</v>
      </c>
      <c r="E396" s="105" t="s">
        <v>7470</v>
      </c>
      <c r="F396" s="106" t="s">
        <v>18934</v>
      </c>
      <c r="G396" s="107">
        <v>1</v>
      </c>
      <c r="H396" s="107">
        <v>2000</v>
      </c>
      <c r="I396" s="106" t="s">
        <v>7010</v>
      </c>
      <c r="J396" s="106" t="s">
        <v>7010</v>
      </c>
      <c r="K396" s="106" t="s">
        <v>7010</v>
      </c>
      <c r="L396" s="108" t="s">
        <v>7013</v>
      </c>
      <c r="M396" s="108" t="s">
        <v>2979</v>
      </c>
      <c r="N396" s="108"/>
    </row>
    <row r="397" spans="1:14" ht="13.5" customHeight="1">
      <c r="A397" s="101">
        <v>396</v>
      </c>
      <c r="B397" s="102">
        <v>10628</v>
      </c>
      <c r="C397" s="103" t="s">
        <v>589</v>
      </c>
      <c r="D397" s="104" t="s">
        <v>4967</v>
      </c>
      <c r="E397" s="105" t="s">
        <v>7471</v>
      </c>
      <c r="F397" s="106" t="s">
        <v>7472</v>
      </c>
      <c r="G397" s="107">
        <v>1</v>
      </c>
      <c r="H397" s="107">
        <v>2000</v>
      </c>
      <c r="I397" s="106" t="s">
        <v>7010</v>
      </c>
      <c r="J397" s="106" t="s">
        <v>7010</v>
      </c>
      <c r="K397" s="106" t="s">
        <v>7010</v>
      </c>
      <c r="L397" s="108" t="s">
        <v>18896</v>
      </c>
      <c r="M397" s="108" t="s">
        <v>7016</v>
      </c>
      <c r="N397" s="108"/>
    </row>
    <row r="398" spans="1:14" ht="13.5" customHeight="1">
      <c r="A398" s="101">
        <v>397</v>
      </c>
      <c r="B398" s="102">
        <v>10630</v>
      </c>
      <c r="C398" s="103" t="s">
        <v>590</v>
      </c>
      <c r="D398" s="104" t="s">
        <v>4968</v>
      </c>
      <c r="E398" s="105" t="s">
        <v>7473</v>
      </c>
      <c r="F398" s="106" t="s">
        <v>7472</v>
      </c>
      <c r="G398" s="107">
        <v>1</v>
      </c>
      <c r="H398" s="107">
        <v>2000</v>
      </c>
      <c r="I398" s="106" t="s">
        <v>7010</v>
      </c>
      <c r="J398" s="106" t="s">
        <v>7010</v>
      </c>
      <c r="K398" s="106" t="s">
        <v>7010</v>
      </c>
      <c r="L398" s="108" t="s">
        <v>18896</v>
      </c>
      <c r="M398" s="108" t="s">
        <v>7016</v>
      </c>
      <c r="N398" s="108"/>
    </row>
    <row r="399" spans="1:14" ht="13.5" customHeight="1">
      <c r="A399" s="101">
        <v>398</v>
      </c>
      <c r="B399" s="102">
        <v>10631</v>
      </c>
      <c r="C399" s="103" t="s">
        <v>591</v>
      </c>
      <c r="D399" s="104" t="s">
        <v>4969</v>
      </c>
      <c r="E399" s="105" t="s">
        <v>7474</v>
      </c>
      <c r="F399" s="106" t="s">
        <v>7472</v>
      </c>
      <c r="G399" s="107">
        <v>1</v>
      </c>
      <c r="H399" s="107">
        <v>2000</v>
      </c>
      <c r="I399" s="106" t="s">
        <v>7010</v>
      </c>
      <c r="J399" s="106" t="s">
        <v>7010</v>
      </c>
      <c r="K399" s="106" t="s">
        <v>7010</v>
      </c>
      <c r="L399" s="108" t="s">
        <v>18896</v>
      </c>
      <c r="M399" s="108" t="s">
        <v>7023</v>
      </c>
      <c r="N399" s="108"/>
    </row>
    <row r="400" spans="1:14" ht="13.5" customHeight="1">
      <c r="A400" s="101">
        <v>399</v>
      </c>
      <c r="B400" s="102">
        <v>11471</v>
      </c>
      <c r="C400" s="103" t="s">
        <v>592</v>
      </c>
      <c r="D400" s="104" t="s">
        <v>4970</v>
      </c>
      <c r="E400" s="105" t="s">
        <v>7475</v>
      </c>
      <c r="F400" s="106" t="s">
        <v>7476</v>
      </c>
      <c r="G400" s="107">
        <v>1</v>
      </c>
      <c r="H400" s="107">
        <v>2006</v>
      </c>
      <c r="I400" s="106" t="s">
        <v>7010</v>
      </c>
      <c r="J400" s="106" t="s">
        <v>7010</v>
      </c>
      <c r="K400" s="106" t="s">
        <v>7010</v>
      </c>
      <c r="L400" s="108" t="s">
        <v>18896</v>
      </c>
      <c r="M400" s="108" t="s">
        <v>7036</v>
      </c>
      <c r="N400" s="108"/>
    </row>
    <row r="401" spans="1:14" ht="13.5" customHeight="1">
      <c r="A401" s="101">
        <v>400</v>
      </c>
      <c r="B401" s="102">
        <v>11472</v>
      </c>
      <c r="C401" s="103" t="s">
        <v>593</v>
      </c>
      <c r="D401" s="104" t="s">
        <v>4971</v>
      </c>
      <c r="E401" s="105" t="s">
        <v>7477</v>
      </c>
      <c r="F401" s="106" t="s">
        <v>7478</v>
      </c>
      <c r="G401" s="107">
        <v>1</v>
      </c>
      <c r="H401" s="107">
        <v>2006</v>
      </c>
      <c r="I401" s="106" t="s">
        <v>7010</v>
      </c>
      <c r="J401" s="106" t="s">
        <v>7010</v>
      </c>
      <c r="K401" s="106" t="s">
        <v>7010</v>
      </c>
      <c r="L401" s="108" t="s">
        <v>18896</v>
      </c>
      <c r="M401" s="108" t="s">
        <v>7019</v>
      </c>
      <c r="N401" s="108"/>
    </row>
    <row r="402" spans="1:14" ht="13.5" customHeight="1">
      <c r="A402" s="101">
        <v>401</v>
      </c>
      <c r="B402" s="102">
        <v>10634</v>
      </c>
      <c r="C402" s="103" t="s">
        <v>594</v>
      </c>
      <c r="D402" s="104" t="s">
        <v>4972</v>
      </c>
      <c r="E402" s="105" t="s">
        <v>7479</v>
      </c>
      <c r="F402" s="106" t="s">
        <v>7472</v>
      </c>
      <c r="G402" s="107">
        <v>4</v>
      </c>
      <c r="H402" s="107">
        <v>2000</v>
      </c>
      <c r="I402" s="106" t="s">
        <v>7010</v>
      </c>
      <c r="J402" s="106" t="s">
        <v>7010</v>
      </c>
      <c r="K402" s="106" t="s">
        <v>7010</v>
      </c>
      <c r="L402" s="108" t="s">
        <v>18896</v>
      </c>
      <c r="M402" s="108" t="s">
        <v>7023</v>
      </c>
      <c r="N402" s="108"/>
    </row>
    <row r="403" spans="1:14" ht="13.5" customHeight="1">
      <c r="A403" s="101">
        <v>402</v>
      </c>
      <c r="B403" s="102">
        <v>11446</v>
      </c>
      <c r="C403" s="103" t="s">
        <v>595</v>
      </c>
      <c r="D403" s="104" t="s">
        <v>4973</v>
      </c>
      <c r="E403" s="105" t="s">
        <v>7480</v>
      </c>
      <c r="F403" s="106" t="s">
        <v>7386</v>
      </c>
      <c r="G403" s="107">
        <v>1</v>
      </c>
      <c r="H403" s="107">
        <v>2000</v>
      </c>
      <c r="I403" s="106" t="s">
        <v>7010</v>
      </c>
      <c r="J403" s="106" t="s">
        <v>7010</v>
      </c>
      <c r="K403" s="106" t="s">
        <v>7010</v>
      </c>
      <c r="L403" s="108" t="s">
        <v>18896</v>
      </c>
      <c r="M403" s="108" t="s">
        <v>7027</v>
      </c>
      <c r="N403" s="108"/>
    </row>
    <row r="404" spans="1:14" ht="13.5" customHeight="1">
      <c r="A404" s="101">
        <v>403</v>
      </c>
      <c r="B404" s="102">
        <v>455</v>
      </c>
      <c r="C404" s="103" t="s">
        <v>596</v>
      </c>
      <c r="D404" s="104" t="s">
        <v>4974</v>
      </c>
      <c r="E404" s="105" t="s">
        <v>7481</v>
      </c>
      <c r="F404" s="106" t="s">
        <v>7592</v>
      </c>
      <c r="G404" s="107">
        <v>1</v>
      </c>
      <c r="H404" s="107">
        <v>2000</v>
      </c>
      <c r="I404" s="106" t="s">
        <v>7010</v>
      </c>
      <c r="J404" s="106" t="s">
        <v>7010</v>
      </c>
      <c r="K404" s="106" t="s">
        <v>7010</v>
      </c>
      <c r="L404" s="108" t="s">
        <v>7013</v>
      </c>
      <c r="M404" s="108" t="s">
        <v>2979</v>
      </c>
      <c r="N404" s="108"/>
    </row>
    <row r="405" spans="1:14" ht="13.5" customHeight="1">
      <c r="A405" s="101">
        <v>404</v>
      </c>
      <c r="B405" s="102">
        <v>502</v>
      </c>
      <c r="C405" s="103" t="s">
        <v>597</v>
      </c>
      <c r="D405" s="104" t="s">
        <v>4975</v>
      </c>
      <c r="E405" s="105" t="s">
        <v>7482</v>
      </c>
      <c r="F405" s="106" t="s">
        <v>18935</v>
      </c>
      <c r="G405" s="107">
        <v>1</v>
      </c>
      <c r="H405" s="107">
        <v>2000</v>
      </c>
      <c r="I405" s="106" t="s">
        <v>7010</v>
      </c>
      <c r="J405" s="106" t="s">
        <v>7010</v>
      </c>
      <c r="K405" s="106" t="s">
        <v>7010</v>
      </c>
      <c r="L405" s="108" t="s">
        <v>7013</v>
      </c>
      <c r="M405" s="108" t="s">
        <v>7011</v>
      </c>
      <c r="N405" s="108"/>
    </row>
    <row r="406" spans="1:14" ht="13.5" customHeight="1">
      <c r="A406" s="101">
        <v>405</v>
      </c>
      <c r="B406" s="102">
        <v>10643</v>
      </c>
      <c r="C406" s="103" t="s">
        <v>598</v>
      </c>
      <c r="D406" s="104" t="s">
        <v>4976</v>
      </c>
      <c r="E406" s="105" t="s">
        <v>7483</v>
      </c>
      <c r="F406" s="106" t="s">
        <v>7218</v>
      </c>
      <c r="G406" s="107">
        <v>3</v>
      </c>
      <c r="H406" s="107">
        <v>2000</v>
      </c>
      <c r="I406" s="106" t="s">
        <v>7010</v>
      </c>
      <c r="J406" s="106" t="s">
        <v>7010</v>
      </c>
      <c r="K406" s="106" t="s">
        <v>7010</v>
      </c>
      <c r="L406" s="108" t="s">
        <v>7013</v>
      </c>
      <c r="M406" s="108" t="s">
        <v>7021</v>
      </c>
      <c r="N406" s="108"/>
    </row>
    <row r="407" spans="1:14" ht="13.5" customHeight="1">
      <c r="A407" s="101">
        <v>406</v>
      </c>
      <c r="B407" s="102">
        <v>12145</v>
      </c>
      <c r="C407" s="103" t="s">
        <v>599</v>
      </c>
      <c r="D407" s="104" t="s">
        <v>4977</v>
      </c>
      <c r="E407" s="105" t="s">
        <v>7484</v>
      </c>
      <c r="F407" s="106" t="s">
        <v>7009</v>
      </c>
      <c r="G407" s="107">
        <v>1</v>
      </c>
      <c r="H407" s="107">
        <v>2008</v>
      </c>
      <c r="I407" s="106" t="s">
        <v>7010</v>
      </c>
      <c r="J407" s="106" t="s">
        <v>7010</v>
      </c>
      <c r="K407" s="106" t="s">
        <v>7010</v>
      </c>
      <c r="L407" s="108" t="s">
        <v>7013</v>
      </c>
      <c r="M407" s="108" t="s">
        <v>7036</v>
      </c>
      <c r="N407" s="108"/>
    </row>
    <row r="408" spans="1:14" ht="13.5" customHeight="1">
      <c r="A408" s="101">
        <v>407</v>
      </c>
      <c r="B408" s="102">
        <v>11038</v>
      </c>
      <c r="C408" s="103" t="s">
        <v>600</v>
      </c>
      <c r="D408" s="104" t="s">
        <v>4978</v>
      </c>
      <c r="E408" s="105" t="s">
        <v>7485</v>
      </c>
      <c r="F408" s="106" t="s">
        <v>7171</v>
      </c>
      <c r="G408" s="107">
        <v>1</v>
      </c>
      <c r="H408" s="107">
        <v>2000</v>
      </c>
      <c r="I408" s="106" t="s">
        <v>7010</v>
      </c>
      <c r="J408" s="106" t="s">
        <v>7010</v>
      </c>
      <c r="K408" s="106" t="s">
        <v>7010</v>
      </c>
      <c r="L408" s="108" t="s">
        <v>7013</v>
      </c>
      <c r="M408" s="108" t="s">
        <v>7027</v>
      </c>
      <c r="N408" s="108"/>
    </row>
    <row r="409" spans="1:14" ht="13.5" customHeight="1">
      <c r="A409" s="101">
        <v>408</v>
      </c>
      <c r="B409" s="102">
        <v>11803</v>
      </c>
      <c r="C409" s="103" t="s">
        <v>601</v>
      </c>
      <c r="D409" s="104" t="s">
        <v>4979</v>
      </c>
      <c r="E409" s="105" t="s">
        <v>7486</v>
      </c>
      <c r="F409" s="106" t="s">
        <v>7009</v>
      </c>
      <c r="G409" s="107">
        <v>1</v>
      </c>
      <c r="H409" s="107">
        <v>2002</v>
      </c>
      <c r="I409" s="106" t="s">
        <v>7010</v>
      </c>
      <c r="J409" s="106" t="s">
        <v>7010</v>
      </c>
      <c r="K409" s="106" t="s">
        <v>7010</v>
      </c>
      <c r="L409" s="108" t="s">
        <v>7487</v>
      </c>
      <c r="M409" s="108" t="s">
        <v>7036</v>
      </c>
      <c r="N409" s="108"/>
    </row>
    <row r="410" spans="1:14" ht="13.5" customHeight="1">
      <c r="A410" s="101">
        <v>409</v>
      </c>
      <c r="B410" s="102">
        <v>12140</v>
      </c>
      <c r="C410" s="103" t="s">
        <v>602</v>
      </c>
      <c r="D410" s="104" t="s">
        <v>4980</v>
      </c>
      <c r="E410" s="105" t="s">
        <v>7488</v>
      </c>
      <c r="F410" s="106" t="s">
        <v>18900</v>
      </c>
      <c r="G410" s="107">
        <v>1</v>
      </c>
      <c r="H410" s="107">
        <v>2000</v>
      </c>
      <c r="I410" s="106" t="s">
        <v>7010</v>
      </c>
      <c r="J410" s="106" t="s">
        <v>7010</v>
      </c>
      <c r="K410" s="106" t="s">
        <v>7010</v>
      </c>
      <c r="L410" s="108" t="s">
        <v>7013</v>
      </c>
      <c r="M410" s="108" t="s">
        <v>7021</v>
      </c>
      <c r="N410" s="108"/>
    </row>
    <row r="411" spans="1:14" ht="13.5" customHeight="1">
      <c r="A411" s="101">
        <v>410</v>
      </c>
      <c r="B411" s="102">
        <v>10393</v>
      </c>
      <c r="C411" s="103" t="s">
        <v>603</v>
      </c>
      <c r="D411" s="104" t="s">
        <v>4981</v>
      </c>
      <c r="E411" s="105" t="s">
        <v>7489</v>
      </c>
      <c r="F411" s="106" t="s">
        <v>7009</v>
      </c>
      <c r="G411" s="107">
        <v>1</v>
      </c>
      <c r="H411" s="107">
        <v>2004</v>
      </c>
      <c r="I411" s="106" t="s">
        <v>7010</v>
      </c>
      <c r="J411" s="106" t="s">
        <v>7010</v>
      </c>
      <c r="K411" s="106" t="s">
        <v>7010</v>
      </c>
      <c r="L411" s="108" t="s">
        <v>7013</v>
      </c>
      <c r="M411" s="108" t="s">
        <v>2979</v>
      </c>
      <c r="N411" s="108"/>
    </row>
    <row r="412" spans="1:14" ht="13.5" customHeight="1">
      <c r="A412" s="101">
        <v>411</v>
      </c>
      <c r="B412" s="102">
        <v>12231</v>
      </c>
      <c r="C412" s="103" t="s">
        <v>604</v>
      </c>
      <c r="D412" s="104" t="s">
        <v>4982</v>
      </c>
      <c r="E412" s="105" t="s">
        <v>7490</v>
      </c>
      <c r="F412" s="106" t="s">
        <v>7158</v>
      </c>
      <c r="G412" s="107">
        <v>1</v>
      </c>
      <c r="H412" s="107">
        <v>2000</v>
      </c>
      <c r="I412" s="106" t="s">
        <v>7010</v>
      </c>
      <c r="J412" s="106" t="s">
        <v>7010</v>
      </c>
      <c r="K412" s="106" t="s">
        <v>7010</v>
      </c>
      <c r="L412" s="108" t="s">
        <v>7013</v>
      </c>
      <c r="M412" s="108" t="s">
        <v>7016</v>
      </c>
      <c r="N412" s="108"/>
    </row>
    <row r="413" spans="1:14" ht="13.5" customHeight="1">
      <c r="A413" s="101">
        <v>412</v>
      </c>
      <c r="B413" s="102">
        <v>10644</v>
      </c>
      <c r="C413" s="103" t="s">
        <v>605</v>
      </c>
      <c r="D413" s="104" t="s">
        <v>4983</v>
      </c>
      <c r="E413" s="105" t="s">
        <v>7491</v>
      </c>
      <c r="F413" s="106" t="s">
        <v>8486</v>
      </c>
      <c r="G413" s="107">
        <v>1</v>
      </c>
      <c r="H413" s="107">
        <v>2000</v>
      </c>
      <c r="I413" s="106" t="s">
        <v>7010</v>
      </c>
      <c r="J413" s="106" t="s">
        <v>7010</v>
      </c>
      <c r="K413" s="106" t="s">
        <v>7010</v>
      </c>
      <c r="L413" s="108" t="s">
        <v>7013</v>
      </c>
      <c r="M413" s="108" t="s">
        <v>7014</v>
      </c>
      <c r="N413" s="108"/>
    </row>
    <row r="414" spans="1:14" ht="13.5" customHeight="1">
      <c r="A414" s="101">
        <v>413</v>
      </c>
      <c r="B414" s="102">
        <v>199</v>
      </c>
      <c r="C414" s="103" t="s">
        <v>606</v>
      </c>
      <c r="D414" s="104" t="s">
        <v>4984</v>
      </c>
      <c r="E414" s="105" t="s">
        <v>7492</v>
      </c>
      <c r="F414" s="106" t="s">
        <v>7592</v>
      </c>
      <c r="G414" s="107">
        <v>1</v>
      </c>
      <c r="H414" s="107">
        <v>2000</v>
      </c>
      <c r="I414" s="106" t="s">
        <v>7010</v>
      </c>
      <c r="J414" s="106" t="s">
        <v>7010</v>
      </c>
      <c r="K414" s="106" t="s">
        <v>7010</v>
      </c>
      <c r="L414" s="108" t="s">
        <v>7013</v>
      </c>
      <c r="M414" s="108" t="s">
        <v>7014</v>
      </c>
      <c r="N414" s="108"/>
    </row>
    <row r="415" spans="1:14" ht="13.5" customHeight="1">
      <c r="A415" s="101">
        <v>414</v>
      </c>
      <c r="B415" s="102">
        <v>10101</v>
      </c>
      <c r="C415" s="103" t="s">
        <v>607</v>
      </c>
      <c r="D415" s="104" t="s">
        <v>4985</v>
      </c>
      <c r="E415" s="105" t="s">
        <v>7493</v>
      </c>
      <c r="F415" s="106" t="s">
        <v>7009</v>
      </c>
      <c r="G415" s="107">
        <v>1</v>
      </c>
      <c r="H415" s="107">
        <v>2000</v>
      </c>
      <c r="I415" s="106" t="s">
        <v>7010</v>
      </c>
      <c r="J415" s="106" t="s">
        <v>7010</v>
      </c>
      <c r="K415" s="106" t="s">
        <v>7010</v>
      </c>
      <c r="L415" s="108" t="s">
        <v>7013</v>
      </c>
      <c r="M415" s="108" t="s">
        <v>7014</v>
      </c>
      <c r="N415" s="108"/>
    </row>
    <row r="416" spans="1:14" ht="13.5" customHeight="1">
      <c r="A416" s="101">
        <v>415</v>
      </c>
      <c r="B416" s="102">
        <v>10021</v>
      </c>
      <c r="C416" s="103" t="s">
        <v>608</v>
      </c>
      <c r="D416" s="104" t="s">
        <v>4986</v>
      </c>
      <c r="E416" s="105" t="s">
        <v>7494</v>
      </c>
      <c r="F416" s="106" t="s">
        <v>8264</v>
      </c>
      <c r="G416" s="107">
        <v>1</v>
      </c>
      <c r="H416" s="107">
        <v>2000</v>
      </c>
      <c r="I416" s="106" t="s">
        <v>7010</v>
      </c>
      <c r="J416" s="106" t="s">
        <v>7010</v>
      </c>
      <c r="K416" s="106" t="s">
        <v>7010</v>
      </c>
      <c r="L416" s="108" t="s">
        <v>7013</v>
      </c>
      <c r="M416" s="108" t="s">
        <v>7016</v>
      </c>
      <c r="N416" s="108"/>
    </row>
    <row r="417" spans="1:14" ht="13.5" customHeight="1">
      <c r="A417" s="101">
        <v>416</v>
      </c>
      <c r="B417" s="102">
        <v>10646</v>
      </c>
      <c r="C417" s="103" t="s">
        <v>609</v>
      </c>
      <c r="D417" s="104" t="s">
        <v>4987</v>
      </c>
      <c r="E417" s="105" t="s">
        <v>7495</v>
      </c>
      <c r="F417" s="106" t="s">
        <v>7767</v>
      </c>
      <c r="G417" s="107">
        <v>1</v>
      </c>
      <c r="H417" s="107">
        <v>2000</v>
      </c>
      <c r="I417" s="106" t="s">
        <v>7010</v>
      </c>
      <c r="J417" s="106" t="s">
        <v>7010</v>
      </c>
      <c r="K417" s="106" t="s">
        <v>7010</v>
      </c>
      <c r="L417" s="108" t="s">
        <v>7013</v>
      </c>
      <c r="M417" s="108" t="s">
        <v>7036</v>
      </c>
      <c r="N417" s="108"/>
    </row>
    <row r="418" spans="1:14" ht="13.5" customHeight="1">
      <c r="A418" s="101">
        <v>417</v>
      </c>
      <c r="B418" s="102">
        <v>10639</v>
      </c>
      <c r="C418" s="103" t="s">
        <v>610</v>
      </c>
      <c r="D418" s="104" t="s">
        <v>4988</v>
      </c>
      <c r="E418" s="105" t="s">
        <v>7496</v>
      </c>
      <c r="F418" s="106" t="s">
        <v>7333</v>
      </c>
      <c r="G418" s="107">
        <v>1</v>
      </c>
      <c r="H418" s="107">
        <v>2000</v>
      </c>
      <c r="I418" s="106" t="s">
        <v>7010</v>
      </c>
      <c r="J418" s="106" t="s">
        <v>7010</v>
      </c>
      <c r="K418" s="106" t="s">
        <v>7010</v>
      </c>
      <c r="L418" s="108" t="s">
        <v>7013</v>
      </c>
      <c r="M418" s="108" t="s">
        <v>7039</v>
      </c>
      <c r="N418" s="108"/>
    </row>
    <row r="419" spans="1:14" ht="13.5" customHeight="1">
      <c r="A419" s="101">
        <v>418</v>
      </c>
      <c r="B419" s="102">
        <v>11092</v>
      </c>
      <c r="C419" s="103" t="s">
        <v>611</v>
      </c>
      <c r="D419" s="104" t="s">
        <v>4989</v>
      </c>
      <c r="E419" s="105" t="s">
        <v>7497</v>
      </c>
      <c r="F419" s="106" t="s">
        <v>7289</v>
      </c>
      <c r="G419" s="107">
        <v>1</v>
      </c>
      <c r="H419" s="107">
        <v>2000</v>
      </c>
      <c r="I419" s="106" t="s">
        <v>7010</v>
      </c>
      <c r="J419" s="106" t="s">
        <v>7010</v>
      </c>
      <c r="K419" s="106" t="s">
        <v>7010</v>
      </c>
      <c r="L419" s="108" t="s">
        <v>7013</v>
      </c>
      <c r="M419" s="108" t="s">
        <v>7021</v>
      </c>
      <c r="N419" s="108"/>
    </row>
    <row r="420" spans="1:14" ht="13.5" customHeight="1">
      <c r="A420" s="101">
        <v>419</v>
      </c>
      <c r="B420" s="102">
        <v>10648</v>
      </c>
      <c r="C420" s="103" t="s">
        <v>612</v>
      </c>
      <c r="D420" s="104" t="s">
        <v>4990</v>
      </c>
      <c r="E420" s="105" t="s">
        <v>7498</v>
      </c>
      <c r="F420" s="106" t="s">
        <v>8094</v>
      </c>
      <c r="G420" s="107">
        <v>1</v>
      </c>
      <c r="H420" s="107">
        <v>2000</v>
      </c>
      <c r="I420" s="106" t="s">
        <v>7010</v>
      </c>
      <c r="J420" s="106" t="s">
        <v>7010</v>
      </c>
      <c r="K420" s="106" t="s">
        <v>7010</v>
      </c>
      <c r="L420" s="108" t="s">
        <v>7013</v>
      </c>
      <c r="M420" s="108" t="s">
        <v>7021</v>
      </c>
      <c r="N420" s="108"/>
    </row>
    <row r="421" spans="1:14" ht="13.5" customHeight="1">
      <c r="A421" s="101">
        <v>420</v>
      </c>
      <c r="B421" s="102">
        <v>10671</v>
      </c>
      <c r="C421" s="103" t="s">
        <v>613</v>
      </c>
      <c r="D421" s="104" t="s">
        <v>4991</v>
      </c>
      <c r="E421" s="105" t="s">
        <v>7499</v>
      </c>
      <c r="F421" s="106" t="s">
        <v>7009</v>
      </c>
      <c r="G421" s="107">
        <v>1</v>
      </c>
      <c r="H421" s="107">
        <v>2002</v>
      </c>
      <c r="I421" s="106" t="s">
        <v>7010</v>
      </c>
      <c r="J421" s="106" t="s">
        <v>7010</v>
      </c>
      <c r="K421" s="106" t="s">
        <v>7010</v>
      </c>
      <c r="L421" s="108" t="s">
        <v>7013</v>
      </c>
      <c r="M421" s="108" t="s">
        <v>7021</v>
      </c>
      <c r="N421" s="108"/>
    </row>
    <row r="422" spans="1:14" ht="13.5" customHeight="1">
      <c r="A422" s="101">
        <v>421</v>
      </c>
      <c r="B422" s="102">
        <v>10649</v>
      </c>
      <c r="C422" s="103" t="s">
        <v>614</v>
      </c>
      <c r="D422" s="104" t="s">
        <v>4992</v>
      </c>
      <c r="E422" s="105" t="s">
        <v>7500</v>
      </c>
      <c r="F422" s="106" t="s">
        <v>7185</v>
      </c>
      <c r="G422" s="107">
        <v>1</v>
      </c>
      <c r="H422" s="107">
        <v>2000</v>
      </c>
      <c r="I422" s="106" t="s">
        <v>7010</v>
      </c>
      <c r="J422" s="106" t="s">
        <v>7010</v>
      </c>
      <c r="K422" s="106" t="s">
        <v>7010</v>
      </c>
      <c r="L422" s="108" t="s">
        <v>7013</v>
      </c>
      <c r="M422" s="108" t="s">
        <v>7021</v>
      </c>
      <c r="N422" s="108"/>
    </row>
    <row r="423" spans="1:14" ht="13.5" customHeight="1">
      <c r="A423" s="101">
        <v>422</v>
      </c>
      <c r="B423" s="102">
        <v>11423</v>
      </c>
      <c r="C423" s="103" t="s">
        <v>615</v>
      </c>
      <c r="D423" s="104" t="s">
        <v>4993</v>
      </c>
      <c r="E423" s="105" t="s">
        <v>7501</v>
      </c>
      <c r="F423" s="106" t="s">
        <v>7651</v>
      </c>
      <c r="G423" s="107">
        <v>1</v>
      </c>
      <c r="H423" s="107">
        <v>2000</v>
      </c>
      <c r="I423" s="106" t="s">
        <v>7010</v>
      </c>
      <c r="J423" s="106" t="s">
        <v>7010</v>
      </c>
      <c r="K423" s="106" t="s">
        <v>7010</v>
      </c>
      <c r="L423" s="108" t="s">
        <v>7013</v>
      </c>
      <c r="M423" s="108" t="s">
        <v>7021</v>
      </c>
      <c r="N423" s="108"/>
    </row>
    <row r="424" spans="1:14" ht="13.5" customHeight="1">
      <c r="A424" s="101">
        <v>423</v>
      </c>
      <c r="B424" s="102">
        <v>202</v>
      </c>
      <c r="C424" s="103" t="s">
        <v>616</v>
      </c>
      <c r="D424" s="104" t="s">
        <v>4994</v>
      </c>
      <c r="E424" s="105" t="s">
        <v>7502</v>
      </c>
      <c r="F424" s="106" t="s">
        <v>18915</v>
      </c>
      <c r="G424" s="107">
        <v>3</v>
      </c>
      <c r="H424" s="107">
        <v>2000</v>
      </c>
      <c r="I424" s="106" t="s">
        <v>7010</v>
      </c>
      <c r="J424" s="106" t="s">
        <v>7010</v>
      </c>
      <c r="K424" s="106" t="s">
        <v>7010</v>
      </c>
      <c r="L424" s="108" t="s">
        <v>7013</v>
      </c>
      <c r="M424" s="108" t="s">
        <v>7011</v>
      </c>
      <c r="N424" s="108"/>
    </row>
    <row r="425" spans="1:14" ht="13.5" customHeight="1">
      <c r="A425" s="101">
        <v>424</v>
      </c>
      <c r="B425" s="102">
        <v>12678</v>
      </c>
      <c r="C425" s="103" t="s">
        <v>617</v>
      </c>
      <c r="D425" s="104" t="s">
        <v>4995</v>
      </c>
      <c r="E425" s="105" t="s">
        <v>7503</v>
      </c>
      <c r="F425" s="106" t="s">
        <v>7009</v>
      </c>
      <c r="G425" s="107">
        <v>1</v>
      </c>
      <c r="H425" s="107">
        <v>2010</v>
      </c>
      <c r="I425" s="106" t="s">
        <v>7010</v>
      </c>
      <c r="J425" s="106" t="s">
        <v>7010</v>
      </c>
      <c r="K425" s="106" t="s">
        <v>7010</v>
      </c>
      <c r="L425" s="108" t="s">
        <v>7013</v>
      </c>
      <c r="M425" s="108" t="s">
        <v>7023</v>
      </c>
      <c r="N425" s="108"/>
    </row>
    <row r="426" spans="1:14" ht="13.5" customHeight="1">
      <c r="A426" s="101">
        <v>425</v>
      </c>
      <c r="B426" s="102">
        <v>10660</v>
      </c>
      <c r="C426" s="103" t="s">
        <v>618</v>
      </c>
      <c r="D426" s="104" t="s">
        <v>4996</v>
      </c>
      <c r="E426" s="105" t="s">
        <v>7504</v>
      </c>
      <c r="F426" s="106" t="s">
        <v>7009</v>
      </c>
      <c r="G426" s="107">
        <v>1</v>
      </c>
      <c r="H426" s="107">
        <v>2001</v>
      </c>
      <c r="I426" s="106" t="s">
        <v>7010</v>
      </c>
      <c r="J426" s="106" t="s">
        <v>7010</v>
      </c>
      <c r="K426" s="106" t="s">
        <v>7010</v>
      </c>
      <c r="L426" s="108" t="s">
        <v>7013</v>
      </c>
      <c r="M426" s="108" t="s">
        <v>7014</v>
      </c>
      <c r="N426" s="108"/>
    </row>
    <row r="427" spans="1:14" ht="13.5" customHeight="1">
      <c r="A427" s="101">
        <v>426</v>
      </c>
      <c r="B427" s="102">
        <v>10140</v>
      </c>
      <c r="C427" s="103" t="s">
        <v>619</v>
      </c>
      <c r="D427" s="104" t="s">
        <v>4997</v>
      </c>
      <c r="E427" s="105" t="s">
        <v>7505</v>
      </c>
      <c r="F427" s="106" t="s">
        <v>7922</v>
      </c>
      <c r="G427" s="107">
        <v>1</v>
      </c>
      <c r="H427" s="107">
        <v>2000</v>
      </c>
      <c r="I427" s="106" t="s">
        <v>7010</v>
      </c>
      <c r="J427" s="106" t="s">
        <v>7010</v>
      </c>
      <c r="K427" s="106" t="s">
        <v>7010</v>
      </c>
      <c r="L427" s="108" t="s">
        <v>7013</v>
      </c>
      <c r="M427" s="108" t="s">
        <v>2979</v>
      </c>
      <c r="N427" s="108"/>
    </row>
    <row r="428" spans="1:14" ht="13.5" customHeight="1">
      <c r="A428" s="101">
        <v>427</v>
      </c>
      <c r="B428" s="102">
        <v>10663</v>
      </c>
      <c r="C428" s="103" t="s">
        <v>620</v>
      </c>
      <c r="D428" s="104" t="s">
        <v>4998</v>
      </c>
      <c r="E428" s="105" t="s">
        <v>7506</v>
      </c>
      <c r="F428" s="106" t="s">
        <v>7218</v>
      </c>
      <c r="G428" s="107">
        <v>1</v>
      </c>
      <c r="H428" s="107">
        <v>2000</v>
      </c>
      <c r="I428" s="106" t="s">
        <v>7010</v>
      </c>
      <c r="J428" s="106" t="s">
        <v>7010</v>
      </c>
      <c r="K428" s="106" t="s">
        <v>7010</v>
      </c>
      <c r="L428" s="108" t="s">
        <v>7013</v>
      </c>
      <c r="M428" s="108" t="s">
        <v>7014</v>
      </c>
      <c r="N428" s="108"/>
    </row>
    <row r="429" spans="1:14" ht="13.5" customHeight="1">
      <c r="A429" s="101">
        <v>428</v>
      </c>
      <c r="B429" s="102">
        <v>181</v>
      </c>
      <c r="C429" s="103" t="s">
        <v>621</v>
      </c>
      <c r="D429" s="104" t="s">
        <v>4999</v>
      </c>
      <c r="E429" s="105" t="s">
        <v>7507</v>
      </c>
      <c r="F429" s="106" t="s">
        <v>18894</v>
      </c>
      <c r="G429" s="107">
        <v>1</v>
      </c>
      <c r="H429" s="107">
        <v>2000</v>
      </c>
      <c r="I429" s="106" t="s">
        <v>7010</v>
      </c>
      <c r="J429" s="106" t="s">
        <v>7010</v>
      </c>
      <c r="K429" s="106" t="s">
        <v>7010</v>
      </c>
      <c r="L429" s="108" t="s">
        <v>7013</v>
      </c>
      <c r="M429" s="108" t="s">
        <v>7014</v>
      </c>
      <c r="N429" s="108"/>
    </row>
    <row r="430" spans="1:14" ht="13.5" customHeight="1">
      <c r="A430" s="101">
        <v>429</v>
      </c>
      <c r="B430" s="102">
        <v>10664</v>
      </c>
      <c r="C430" s="103" t="s">
        <v>622</v>
      </c>
      <c r="D430" s="104" t="s">
        <v>5000</v>
      </c>
      <c r="E430" s="105" t="s">
        <v>7508</v>
      </c>
      <c r="F430" s="106" t="s">
        <v>7333</v>
      </c>
      <c r="G430" s="107">
        <v>1</v>
      </c>
      <c r="H430" s="107">
        <v>2000</v>
      </c>
      <c r="I430" s="106" t="s">
        <v>7010</v>
      </c>
      <c r="J430" s="106" t="s">
        <v>7010</v>
      </c>
      <c r="K430" s="106" t="s">
        <v>7010</v>
      </c>
      <c r="L430" s="108" t="s">
        <v>7013</v>
      </c>
      <c r="M430" s="108" t="s">
        <v>7039</v>
      </c>
      <c r="N430" s="108"/>
    </row>
    <row r="431" spans="1:14" ht="13.5" customHeight="1">
      <c r="A431" s="101">
        <v>430</v>
      </c>
      <c r="B431" s="102">
        <v>10672</v>
      </c>
      <c r="C431" s="103" t="s">
        <v>623</v>
      </c>
      <c r="D431" s="104" t="s">
        <v>5001</v>
      </c>
      <c r="E431" s="105" t="s">
        <v>7509</v>
      </c>
      <c r="F431" s="106" t="s">
        <v>8094</v>
      </c>
      <c r="G431" s="107">
        <v>1</v>
      </c>
      <c r="H431" s="107">
        <v>2000</v>
      </c>
      <c r="I431" s="106" t="s">
        <v>7010</v>
      </c>
      <c r="J431" s="106" t="s">
        <v>7010</v>
      </c>
      <c r="K431" s="106" t="s">
        <v>7010</v>
      </c>
      <c r="L431" s="108" t="s">
        <v>7013</v>
      </c>
      <c r="M431" s="108" t="s">
        <v>7021</v>
      </c>
      <c r="N431" s="108"/>
    </row>
    <row r="432" spans="1:14" ht="13.5" customHeight="1">
      <c r="A432" s="101">
        <v>431</v>
      </c>
      <c r="B432" s="102">
        <v>12020</v>
      </c>
      <c r="C432" s="103" t="s">
        <v>624</v>
      </c>
      <c r="D432" s="104" t="s">
        <v>5002</v>
      </c>
      <c r="E432" s="105" t="s">
        <v>7510</v>
      </c>
      <c r="F432" s="106" t="s">
        <v>8094</v>
      </c>
      <c r="G432" s="107">
        <v>1</v>
      </c>
      <c r="H432" s="107">
        <v>2000</v>
      </c>
      <c r="I432" s="106" t="s">
        <v>7010</v>
      </c>
      <c r="J432" s="106" t="s">
        <v>7010</v>
      </c>
      <c r="K432" s="106" t="s">
        <v>7010</v>
      </c>
      <c r="L432" s="108" t="s">
        <v>7013</v>
      </c>
      <c r="M432" s="108" t="s">
        <v>2979</v>
      </c>
      <c r="N432" s="108"/>
    </row>
    <row r="433" spans="1:14" ht="13.5" customHeight="1">
      <c r="A433" s="101">
        <v>432</v>
      </c>
      <c r="B433" s="102">
        <v>12022</v>
      </c>
      <c r="C433" s="103" t="s">
        <v>625</v>
      </c>
      <c r="D433" s="104" t="s">
        <v>5003</v>
      </c>
      <c r="E433" s="105" t="s">
        <v>7511</v>
      </c>
      <c r="F433" s="106" t="s">
        <v>7526</v>
      </c>
      <c r="G433" s="107">
        <v>1</v>
      </c>
      <c r="H433" s="107">
        <v>2000</v>
      </c>
      <c r="I433" s="106" t="s">
        <v>7010</v>
      </c>
      <c r="J433" s="106" t="s">
        <v>7010</v>
      </c>
      <c r="K433" s="106" t="s">
        <v>7010</v>
      </c>
      <c r="L433" s="108" t="s">
        <v>7013</v>
      </c>
      <c r="M433" s="108" t="s">
        <v>2979</v>
      </c>
      <c r="N433" s="108"/>
    </row>
    <row r="434" spans="1:14" ht="13.5" customHeight="1">
      <c r="A434" s="101">
        <v>433</v>
      </c>
      <c r="B434" s="102">
        <v>12053</v>
      </c>
      <c r="C434" s="103" t="s">
        <v>626</v>
      </c>
      <c r="D434" s="104" t="s">
        <v>5004</v>
      </c>
      <c r="E434" s="105" t="s">
        <v>7512</v>
      </c>
      <c r="F434" s="106" t="s">
        <v>7009</v>
      </c>
      <c r="G434" s="107">
        <v>1</v>
      </c>
      <c r="H434" s="107">
        <v>2008</v>
      </c>
      <c r="I434" s="106" t="s">
        <v>7010</v>
      </c>
      <c r="J434" s="106" t="s">
        <v>7010</v>
      </c>
      <c r="K434" s="106" t="s">
        <v>7010</v>
      </c>
      <c r="L434" s="108" t="s">
        <v>7013</v>
      </c>
      <c r="M434" s="108" t="s">
        <v>7011</v>
      </c>
      <c r="N434" s="108"/>
    </row>
    <row r="435" spans="1:14" ht="13.5" customHeight="1">
      <c r="A435" s="101">
        <v>434</v>
      </c>
      <c r="B435" s="102">
        <v>12667</v>
      </c>
      <c r="C435" s="103" t="s">
        <v>627</v>
      </c>
      <c r="D435" s="104" t="s">
        <v>5005</v>
      </c>
      <c r="E435" s="105" t="s">
        <v>7513</v>
      </c>
      <c r="F435" s="106" t="s">
        <v>7009</v>
      </c>
      <c r="G435" s="107">
        <v>1</v>
      </c>
      <c r="H435" s="107">
        <v>2010</v>
      </c>
      <c r="I435" s="106" t="s">
        <v>7010</v>
      </c>
      <c r="J435" s="106" t="s">
        <v>7010</v>
      </c>
      <c r="K435" s="106" t="s">
        <v>7010</v>
      </c>
      <c r="L435" s="108" t="s">
        <v>7013</v>
      </c>
      <c r="M435" s="108" t="s">
        <v>7011</v>
      </c>
      <c r="N435" s="108"/>
    </row>
    <row r="436" spans="1:14" ht="13.5" customHeight="1">
      <c r="A436" s="101">
        <v>435</v>
      </c>
      <c r="B436" s="102">
        <v>366</v>
      </c>
      <c r="C436" s="103" t="s">
        <v>628</v>
      </c>
      <c r="D436" s="104" t="s">
        <v>5006</v>
      </c>
      <c r="E436" s="105" t="s">
        <v>7514</v>
      </c>
      <c r="F436" s="106" t="s">
        <v>7464</v>
      </c>
      <c r="G436" s="107">
        <v>1</v>
      </c>
      <c r="H436" s="107">
        <v>2000</v>
      </c>
      <c r="I436" s="106" t="s">
        <v>7010</v>
      </c>
      <c r="J436" s="106" t="s">
        <v>7010</v>
      </c>
      <c r="K436" s="106" t="s">
        <v>7010</v>
      </c>
      <c r="L436" s="108" t="s">
        <v>7013</v>
      </c>
      <c r="M436" s="108" t="s">
        <v>7039</v>
      </c>
      <c r="N436" s="108"/>
    </row>
    <row r="437" spans="1:14" ht="13.5" customHeight="1">
      <c r="A437" s="101">
        <v>436</v>
      </c>
      <c r="B437" s="102">
        <v>11474</v>
      </c>
      <c r="C437" s="103" t="s">
        <v>629</v>
      </c>
      <c r="D437" s="104" t="s">
        <v>5007</v>
      </c>
      <c r="E437" s="105" t="s">
        <v>7515</v>
      </c>
      <c r="F437" s="106" t="s">
        <v>7516</v>
      </c>
      <c r="G437" s="107">
        <v>1</v>
      </c>
      <c r="H437" s="107">
        <v>2006</v>
      </c>
      <c r="I437" s="106" t="s">
        <v>7010</v>
      </c>
      <c r="J437" s="106" t="s">
        <v>7010</v>
      </c>
      <c r="K437" s="106" t="s">
        <v>7010</v>
      </c>
      <c r="L437" s="108" t="s">
        <v>18896</v>
      </c>
      <c r="M437" s="108" t="s">
        <v>7016</v>
      </c>
      <c r="N437" s="108"/>
    </row>
    <row r="438" spans="1:14" ht="13.5" customHeight="1">
      <c r="A438" s="101">
        <v>437</v>
      </c>
      <c r="B438" s="105">
        <v>10669</v>
      </c>
      <c r="C438" s="103" t="s">
        <v>630</v>
      </c>
      <c r="D438" s="104" t="s">
        <v>5008</v>
      </c>
      <c r="E438" s="105" t="s">
        <v>7517</v>
      </c>
      <c r="F438" s="106" t="s">
        <v>18924</v>
      </c>
      <c r="G438" s="107">
        <v>1</v>
      </c>
      <c r="H438" s="107">
        <v>2000</v>
      </c>
      <c r="I438" s="106" t="s">
        <v>7010</v>
      </c>
      <c r="J438" s="106" t="s">
        <v>7010</v>
      </c>
      <c r="K438" s="106" t="s">
        <v>7010</v>
      </c>
      <c r="L438" s="108" t="s">
        <v>7013</v>
      </c>
      <c r="M438" s="108" t="s">
        <v>7036</v>
      </c>
      <c r="N438" s="108"/>
    </row>
    <row r="439" spans="1:14" ht="13.5" customHeight="1">
      <c r="A439" s="101">
        <v>438</v>
      </c>
      <c r="B439" s="102">
        <v>10668</v>
      </c>
      <c r="C439" s="103" t="s">
        <v>631</v>
      </c>
      <c r="D439" s="104" t="s">
        <v>5009</v>
      </c>
      <c r="E439" s="105" t="s">
        <v>7518</v>
      </c>
      <c r="F439" s="106" t="s">
        <v>7316</v>
      </c>
      <c r="G439" s="107">
        <v>1</v>
      </c>
      <c r="H439" s="107">
        <v>2000</v>
      </c>
      <c r="I439" s="106" t="s">
        <v>7010</v>
      </c>
      <c r="J439" s="106" t="s">
        <v>7010</v>
      </c>
      <c r="K439" s="106" t="s">
        <v>7010</v>
      </c>
      <c r="L439" s="108" t="s">
        <v>7013</v>
      </c>
      <c r="M439" s="108" t="s">
        <v>7036</v>
      </c>
      <c r="N439" s="108"/>
    </row>
    <row r="440" spans="1:14" ht="13.5" customHeight="1">
      <c r="A440" s="101">
        <v>439</v>
      </c>
      <c r="B440" s="102">
        <v>10651</v>
      </c>
      <c r="C440" s="103" t="s">
        <v>632</v>
      </c>
      <c r="D440" s="104" t="s">
        <v>5010</v>
      </c>
      <c r="E440" s="105" t="s">
        <v>7519</v>
      </c>
      <c r="F440" s="106" t="s">
        <v>7922</v>
      </c>
      <c r="G440" s="107">
        <v>1</v>
      </c>
      <c r="H440" s="107">
        <v>2000</v>
      </c>
      <c r="I440" s="106" t="s">
        <v>7010</v>
      </c>
      <c r="J440" s="106" t="s">
        <v>7010</v>
      </c>
      <c r="K440" s="106" t="s">
        <v>7010</v>
      </c>
      <c r="L440" s="108" t="s">
        <v>7013</v>
      </c>
      <c r="M440" s="108" t="s">
        <v>7016</v>
      </c>
      <c r="N440" s="108"/>
    </row>
    <row r="441" spans="1:14" ht="13.5" customHeight="1">
      <c r="A441" s="101">
        <v>440</v>
      </c>
      <c r="B441" s="102">
        <v>10640</v>
      </c>
      <c r="C441" s="103" t="s">
        <v>633</v>
      </c>
      <c r="D441" s="104" t="s">
        <v>5011</v>
      </c>
      <c r="E441" s="105" t="s">
        <v>7520</v>
      </c>
      <c r="F441" s="106" t="s">
        <v>7592</v>
      </c>
      <c r="G441" s="107">
        <v>1</v>
      </c>
      <c r="H441" s="107">
        <v>2000</v>
      </c>
      <c r="I441" s="106" t="s">
        <v>7010</v>
      </c>
      <c r="J441" s="106" t="s">
        <v>7010</v>
      </c>
      <c r="K441" s="106" t="s">
        <v>7010</v>
      </c>
      <c r="L441" s="108" t="s">
        <v>7013</v>
      </c>
      <c r="M441" s="108" t="s">
        <v>7014</v>
      </c>
      <c r="N441" s="108"/>
    </row>
    <row r="442" spans="1:14" ht="13.5" customHeight="1">
      <c r="A442" s="101">
        <v>441</v>
      </c>
      <c r="B442" s="102">
        <v>10641</v>
      </c>
      <c r="C442" s="103" t="s">
        <v>634</v>
      </c>
      <c r="D442" s="104" t="s">
        <v>5012</v>
      </c>
      <c r="E442" s="105" t="s">
        <v>7521</v>
      </c>
      <c r="F442" s="106" t="s">
        <v>8332</v>
      </c>
      <c r="G442" s="107">
        <v>1</v>
      </c>
      <c r="H442" s="107">
        <v>2000</v>
      </c>
      <c r="I442" s="106" t="s">
        <v>7010</v>
      </c>
      <c r="J442" s="106" t="s">
        <v>7010</v>
      </c>
      <c r="K442" s="106" t="s">
        <v>7010</v>
      </c>
      <c r="L442" s="108" t="s">
        <v>7013</v>
      </c>
      <c r="M442" s="108" t="s">
        <v>7016</v>
      </c>
      <c r="N442" s="108"/>
    </row>
    <row r="443" spans="1:14" ht="13.5" customHeight="1">
      <c r="A443" s="101">
        <v>442</v>
      </c>
      <c r="B443" s="102">
        <v>10311</v>
      </c>
      <c r="C443" s="103" t="s">
        <v>635</v>
      </c>
      <c r="D443" s="104" t="s">
        <v>5013</v>
      </c>
      <c r="E443" s="105" t="s">
        <v>7522</v>
      </c>
      <c r="F443" s="106" t="s">
        <v>7009</v>
      </c>
      <c r="G443" s="107">
        <v>1</v>
      </c>
      <c r="H443" s="107">
        <v>2003</v>
      </c>
      <c r="I443" s="106" t="s">
        <v>7010</v>
      </c>
      <c r="J443" s="106" t="s">
        <v>7010</v>
      </c>
      <c r="K443" s="106" t="s">
        <v>7010</v>
      </c>
      <c r="L443" s="108" t="s">
        <v>7013</v>
      </c>
      <c r="M443" s="108" t="s">
        <v>7036</v>
      </c>
      <c r="N443" s="108"/>
    </row>
    <row r="444" spans="1:14" ht="13.5" customHeight="1">
      <c r="A444" s="101">
        <v>443</v>
      </c>
      <c r="B444" s="102">
        <v>12665</v>
      </c>
      <c r="C444" s="103" t="s">
        <v>636</v>
      </c>
      <c r="D444" s="104" t="s">
        <v>5014</v>
      </c>
      <c r="E444" s="105" t="s">
        <v>7523</v>
      </c>
      <c r="F444" s="106" t="s">
        <v>7524</v>
      </c>
      <c r="G444" s="107">
        <v>1</v>
      </c>
      <c r="H444" s="107">
        <v>2009</v>
      </c>
      <c r="I444" s="106" t="s">
        <v>7010</v>
      </c>
      <c r="J444" s="106" t="s">
        <v>7010</v>
      </c>
      <c r="K444" s="106" t="s">
        <v>7010</v>
      </c>
      <c r="L444" s="108" t="s">
        <v>7013</v>
      </c>
      <c r="M444" s="108" t="s">
        <v>7036</v>
      </c>
      <c r="N444" s="108"/>
    </row>
    <row r="445" spans="1:14" ht="13.5" customHeight="1">
      <c r="A445" s="101">
        <v>444</v>
      </c>
      <c r="B445" s="102">
        <v>10018</v>
      </c>
      <c r="C445" s="103" t="s">
        <v>637</v>
      </c>
      <c r="D445" s="104" t="s">
        <v>5015</v>
      </c>
      <c r="E445" s="105" t="s">
        <v>7525</v>
      </c>
      <c r="F445" s="106" t="s">
        <v>7526</v>
      </c>
      <c r="G445" s="107">
        <v>1</v>
      </c>
      <c r="H445" s="107">
        <v>2010</v>
      </c>
      <c r="I445" s="106" t="s">
        <v>7010</v>
      </c>
      <c r="J445" s="106" t="s">
        <v>7010</v>
      </c>
      <c r="K445" s="106" t="s">
        <v>7010</v>
      </c>
      <c r="L445" s="108" t="s">
        <v>7013</v>
      </c>
      <c r="M445" s="108" t="s">
        <v>7014</v>
      </c>
      <c r="N445" s="108"/>
    </row>
    <row r="446" spans="1:14" ht="13.5" customHeight="1">
      <c r="A446" s="101">
        <v>445</v>
      </c>
      <c r="B446" s="102">
        <v>10652</v>
      </c>
      <c r="C446" s="103" t="s">
        <v>638</v>
      </c>
      <c r="D446" s="104" t="s">
        <v>5016</v>
      </c>
      <c r="E446" s="105" t="s">
        <v>7527</v>
      </c>
      <c r="F446" s="106" t="s">
        <v>7009</v>
      </c>
      <c r="G446" s="107">
        <v>1</v>
      </c>
      <c r="H446" s="107">
        <v>2001</v>
      </c>
      <c r="I446" s="106" t="s">
        <v>7010</v>
      </c>
      <c r="J446" s="106" t="s">
        <v>7010</v>
      </c>
      <c r="K446" s="106" t="s">
        <v>7010</v>
      </c>
      <c r="L446" s="108" t="s">
        <v>7013</v>
      </c>
      <c r="M446" s="108" t="s">
        <v>7036</v>
      </c>
      <c r="N446" s="108"/>
    </row>
    <row r="447" spans="1:14" ht="13.5" customHeight="1">
      <c r="A447" s="101">
        <v>446</v>
      </c>
      <c r="B447" s="102">
        <v>10653</v>
      </c>
      <c r="C447" s="103" t="s">
        <v>639</v>
      </c>
      <c r="D447" s="104" t="s">
        <v>5017</v>
      </c>
      <c r="E447" s="105" t="s">
        <v>7528</v>
      </c>
      <c r="F447" s="106" t="s">
        <v>8234</v>
      </c>
      <c r="G447" s="107">
        <v>1</v>
      </c>
      <c r="H447" s="107">
        <v>2000</v>
      </c>
      <c r="I447" s="106" t="s">
        <v>7010</v>
      </c>
      <c r="J447" s="106" t="s">
        <v>7010</v>
      </c>
      <c r="K447" s="106" t="s">
        <v>7010</v>
      </c>
      <c r="L447" s="108" t="s">
        <v>7013</v>
      </c>
      <c r="M447" s="108" t="s">
        <v>7036</v>
      </c>
      <c r="N447" s="108"/>
    </row>
    <row r="448" spans="1:14" ht="13.5" customHeight="1">
      <c r="A448" s="101">
        <v>447</v>
      </c>
      <c r="B448" s="102">
        <v>267</v>
      </c>
      <c r="C448" s="103" t="s">
        <v>640</v>
      </c>
      <c r="D448" s="104" t="s">
        <v>5018</v>
      </c>
      <c r="E448" s="105" t="s">
        <v>7529</v>
      </c>
      <c r="F448" s="106" t="s">
        <v>18894</v>
      </c>
      <c r="G448" s="107">
        <v>1</v>
      </c>
      <c r="H448" s="107">
        <v>2000</v>
      </c>
      <c r="I448" s="106" t="s">
        <v>7010</v>
      </c>
      <c r="J448" s="106" t="s">
        <v>7010</v>
      </c>
      <c r="K448" s="106" t="s">
        <v>7010</v>
      </c>
      <c r="L448" s="108" t="s">
        <v>7013</v>
      </c>
      <c r="M448" s="108" t="s">
        <v>7036</v>
      </c>
      <c r="N448" s="108"/>
    </row>
    <row r="449" spans="1:14" ht="13.5" customHeight="1">
      <c r="A449" s="101">
        <v>448</v>
      </c>
      <c r="B449" s="102">
        <v>10666</v>
      </c>
      <c r="C449" s="103" t="s">
        <v>641</v>
      </c>
      <c r="D449" s="104" t="s">
        <v>5019</v>
      </c>
      <c r="E449" s="105" t="s">
        <v>7530</v>
      </c>
      <c r="F449" s="106" t="s">
        <v>7333</v>
      </c>
      <c r="G449" s="107">
        <v>1</v>
      </c>
      <c r="H449" s="107">
        <v>2000</v>
      </c>
      <c r="I449" s="106" t="s">
        <v>7010</v>
      </c>
      <c r="J449" s="106" t="s">
        <v>7010</v>
      </c>
      <c r="K449" s="106" t="s">
        <v>7010</v>
      </c>
      <c r="L449" s="108" t="s">
        <v>7013</v>
      </c>
      <c r="M449" s="108" t="s">
        <v>7036</v>
      </c>
      <c r="N449" s="108"/>
    </row>
    <row r="450" spans="1:14" ht="13.5" customHeight="1">
      <c r="A450" s="101">
        <v>449</v>
      </c>
      <c r="B450" s="102">
        <v>10661</v>
      </c>
      <c r="C450" s="103" t="s">
        <v>642</v>
      </c>
      <c r="D450" s="104" t="s">
        <v>5020</v>
      </c>
      <c r="E450" s="105" t="s">
        <v>7531</v>
      </c>
      <c r="F450" s="106" t="s">
        <v>7688</v>
      </c>
      <c r="G450" s="107">
        <v>1</v>
      </c>
      <c r="H450" s="107">
        <v>2000</v>
      </c>
      <c r="I450" s="106" t="s">
        <v>7010</v>
      </c>
      <c r="J450" s="106" t="s">
        <v>7010</v>
      </c>
      <c r="K450" s="106" t="s">
        <v>7010</v>
      </c>
      <c r="L450" s="108" t="s">
        <v>7013</v>
      </c>
      <c r="M450" s="108" t="s">
        <v>7036</v>
      </c>
      <c r="N450" s="108"/>
    </row>
    <row r="451" spans="1:14" ht="13.5" customHeight="1">
      <c r="A451" s="101">
        <v>450</v>
      </c>
      <c r="B451" s="102">
        <v>11356</v>
      </c>
      <c r="C451" s="103" t="s">
        <v>643</v>
      </c>
      <c r="D451" s="104" t="s">
        <v>5021</v>
      </c>
      <c r="E451" s="105" t="s">
        <v>7532</v>
      </c>
      <c r="F451" s="106" t="s">
        <v>7922</v>
      </c>
      <c r="G451" s="107">
        <v>1</v>
      </c>
      <c r="H451" s="107">
        <v>2000</v>
      </c>
      <c r="I451" s="106" t="s">
        <v>7010</v>
      </c>
      <c r="J451" s="106" t="s">
        <v>7010</v>
      </c>
      <c r="K451" s="106" t="s">
        <v>7010</v>
      </c>
      <c r="L451" s="108" t="s">
        <v>7013</v>
      </c>
      <c r="M451" s="108" t="s">
        <v>7036</v>
      </c>
      <c r="N451" s="108"/>
    </row>
    <row r="452" spans="1:14" ht="13.5" customHeight="1">
      <c r="A452" s="101">
        <v>451</v>
      </c>
      <c r="B452" s="102">
        <v>12027</v>
      </c>
      <c r="C452" s="103" t="s">
        <v>644</v>
      </c>
      <c r="D452" s="104" t="s">
        <v>5022</v>
      </c>
      <c r="E452" s="105" t="s">
        <v>7533</v>
      </c>
      <c r="F452" s="106" t="s">
        <v>7009</v>
      </c>
      <c r="G452" s="107">
        <v>1</v>
      </c>
      <c r="H452" s="107">
        <v>2000</v>
      </c>
      <c r="I452" s="106" t="s">
        <v>7010</v>
      </c>
      <c r="J452" s="106" t="s">
        <v>7010</v>
      </c>
      <c r="K452" s="106" t="s">
        <v>7010</v>
      </c>
      <c r="L452" s="108" t="s">
        <v>7013</v>
      </c>
      <c r="M452" s="108" t="s">
        <v>7021</v>
      </c>
      <c r="N452" s="108"/>
    </row>
    <row r="453" spans="1:14" ht="13.5" customHeight="1">
      <c r="A453" s="101">
        <v>452</v>
      </c>
      <c r="B453" s="102">
        <v>10670</v>
      </c>
      <c r="C453" s="103" t="s">
        <v>645</v>
      </c>
      <c r="D453" s="104" t="s">
        <v>5023</v>
      </c>
      <c r="E453" s="105" t="s">
        <v>7534</v>
      </c>
      <c r="F453" s="106" t="s">
        <v>8128</v>
      </c>
      <c r="G453" s="107">
        <v>1</v>
      </c>
      <c r="H453" s="107">
        <v>2000</v>
      </c>
      <c r="I453" s="106" t="s">
        <v>7010</v>
      </c>
      <c r="J453" s="106" t="s">
        <v>7010</v>
      </c>
      <c r="K453" s="106" t="s">
        <v>7010</v>
      </c>
      <c r="L453" s="108" t="s">
        <v>7013</v>
      </c>
      <c r="M453" s="108" t="s">
        <v>7021</v>
      </c>
      <c r="N453" s="108"/>
    </row>
    <row r="454" spans="1:14" ht="13.5" customHeight="1">
      <c r="A454" s="101">
        <v>453</v>
      </c>
      <c r="B454" s="102">
        <v>10341</v>
      </c>
      <c r="C454" s="103" t="s">
        <v>646</v>
      </c>
      <c r="D454" s="104" t="s">
        <v>5024</v>
      </c>
      <c r="E454" s="105" t="s">
        <v>7535</v>
      </c>
      <c r="F454" s="106" t="s">
        <v>7025</v>
      </c>
      <c r="G454" s="107">
        <v>1</v>
      </c>
      <c r="H454" s="107">
        <v>2004</v>
      </c>
      <c r="I454" s="106" t="s">
        <v>7010</v>
      </c>
      <c r="J454" s="106" t="s">
        <v>7010</v>
      </c>
      <c r="K454" s="106" t="s">
        <v>7010</v>
      </c>
      <c r="L454" s="108" t="s">
        <v>7013</v>
      </c>
      <c r="M454" s="108" t="s">
        <v>7016</v>
      </c>
      <c r="N454" s="108"/>
    </row>
    <row r="455" spans="1:14" ht="13.5" customHeight="1">
      <c r="A455" s="101">
        <v>454</v>
      </c>
      <c r="B455" s="102">
        <v>10388</v>
      </c>
      <c r="C455" s="103" t="s">
        <v>647</v>
      </c>
      <c r="D455" s="104" t="s">
        <v>5025</v>
      </c>
      <c r="E455" s="105" t="s">
        <v>7536</v>
      </c>
      <c r="F455" s="106" t="s">
        <v>7009</v>
      </c>
      <c r="G455" s="107">
        <v>1</v>
      </c>
      <c r="H455" s="107">
        <v>2003</v>
      </c>
      <c r="I455" s="106" t="s">
        <v>7010</v>
      </c>
      <c r="J455" s="106" t="s">
        <v>7010</v>
      </c>
      <c r="K455" s="106" t="s">
        <v>7010</v>
      </c>
      <c r="L455" s="108" t="s">
        <v>7013</v>
      </c>
      <c r="M455" s="108" t="s">
        <v>2979</v>
      </c>
      <c r="N455" s="108"/>
    </row>
    <row r="456" spans="1:14" ht="13.5" customHeight="1">
      <c r="A456" s="101">
        <v>455</v>
      </c>
      <c r="B456" s="102">
        <v>12237</v>
      </c>
      <c r="C456" s="103" t="s">
        <v>648</v>
      </c>
      <c r="D456" s="104" t="s">
        <v>5026</v>
      </c>
      <c r="E456" s="105" t="s">
        <v>7537</v>
      </c>
      <c r="F456" s="106" t="s">
        <v>7719</v>
      </c>
      <c r="G456" s="107">
        <v>1</v>
      </c>
      <c r="H456" s="107">
        <v>2000</v>
      </c>
      <c r="I456" s="106" t="s">
        <v>7010</v>
      </c>
      <c r="J456" s="106" t="s">
        <v>7010</v>
      </c>
      <c r="K456" s="106" t="s">
        <v>7010</v>
      </c>
      <c r="L456" s="108" t="s">
        <v>7013</v>
      </c>
      <c r="M456" s="108" t="s">
        <v>7036</v>
      </c>
      <c r="N456" s="108"/>
    </row>
    <row r="457" spans="1:14" ht="13.5" customHeight="1">
      <c r="A457" s="101">
        <v>456</v>
      </c>
      <c r="B457" s="102">
        <v>10677</v>
      </c>
      <c r="C457" s="103" t="s">
        <v>649</v>
      </c>
      <c r="D457" s="104" t="s">
        <v>5027</v>
      </c>
      <c r="E457" s="105" t="s">
        <v>7538</v>
      </c>
      <c r="F457" s="106" t="s">
        <v>8264</v>
      </c>
      <c r="G457" s="107">
        <v>1</v>
      </c>
      <c r="H457" s="107">
        <v>2000</v>
      </c>
      <c r="I457" s="106" t="s">
        <v>7010</v>
      </c>
      <c r="J457" s="106" t="s">
        <v>7010</v>
      </c>
      <c r="K457" s="106" t="s">
        <v>7010</v>
      </c>
      <c r="L457" s="108" t="s">
        <v>7013</v>
      </c>
      <c r="M457" s="108" t="s">
        <v>7021</v>
      </c>
      <c r="N457" s="108"/>
    </row>
    <row r="458" spans="1:14" ht="13.5" customHeight="1">
      <c r="A458" s="101">
        <v>457</v>
      </c>
      <c r="B458" s="102">
        <v>10676</v>
      </c>
      <c r="C458" s="103" t="s">
        <v>650</v>
      </c>
      <c r="D458" s="104" t="s">
        <v>5028</v>
      </c>
      <c r="E458" s="105" t="s">
        <v>7539</v>
      </c>
      <c r="F458" s="106" t="s">
        <v>7316</v>
      </c>
      <c r="G458" s="107">
        <v>1</v>
      </c>
      <c r="H458" s="107">
        <v>2000</v>
      </c>
      <c r="I458" s="106" t="s">
        <v>7010</v>
      </c>
      <c r="J458" s="106" t="s">
        <v>7010</v>
      </c>
      <c r="K458" s="106" t="s">
        <v>7010</v>
      </c>
      <c r="L458" s="108" t="s">
        <v>7013</v>
      </c>
      <c r="M458" s="108" t="s">
        <v>7039</v>
      </c>
      <c r="N458" s="108"/>
    </row>
    <row r="459" spans="1:14" ht="13.5" customHeight="1">
      <c r="A459" s="101">
        <v>458</v>
      </c>
      <c r="B459" s="102">
        <v>481</v>
      </c>
      <c r="C459" s="103" t="s">
        <v>651</v>
      </c>
      <c r="D459" s="104" t="s">
        <v>5029</v>
      </c>
      <c r="E459" s="105" t="s">
        <v>7540</v>
      </c>
      <c r="F459" s="106" t="s">
        <v>8094</v>
      </c>
      <c r="G459" s="107">
        <v>1</v>
      </c>
      <c r="H459" s="107">
        <v>2000</v>
      </c>
      <c r="I459" s="106" t="s">
        <v>7010</v>
      </c>
      <c r="J459" s="106" t="s">
        <v>7010</v>
      </c>
      <c r="K459" s="106" t="s">
        <v>7010</v>
      </c>
      <c r="L459" s="108" t="s">
        <v>7013</v>
      </c>
      <c r="M459" s="108" t="s">
        <v>2979</v>
      </c>
      <c r="N459" s="108"/>
    </row>
    <row r="460" spans="1:14" ht="13.5" customHeight="1">
      <c r="A460" s="101">
        <v>459</v>
      </c>
      <c r="B460" s="102">
        <v>10681</v>
      </c>
      <c r="C460" s="103" t="s">
        <v>652</v>
      </c>
      <c r="D460" s="104" t="s">
        <v>5030</v>
      </c>
      <c r="E460" s="105" t="s">
        <v>7541</v>
      </c>
      <c r="F460" s="106" t="s">
        <v>18936</v>
      </c>
      <c r="G460" s="107">
        <v>1</v>
      </c>
      <c r="H460" s="107">
        <v>2000</v>
      </c>
      <c r="I460" s="106" t="s">
        <v>7010</v>
      </c>
      <c r="J460" s="106" t="s">
        <v>7010</v>
      </c>
      <c r="K460" s="106" t="s">
        <v>7010</v>
      </c>
      <c r="L460" s="108" t="s">
        <v>7013</v>
      </c>
      <c r="M460" s="108" t="s">
        <v>7016</v>
      </c>
      <c r="N460" s="108"/>
    </row>
    <row r="461" spans="1:14" ht="13.5" customHeight="1">
      <c r="A461" s="101">
        <v>460</v>
      </c>
      <c r="B461" s="102">
        <v>11475</v>
      </c>
      <c r="C461" s="103" t="s">
        <v>653</v>
      </c>
      <c r="D461" s="104" t="s">
        <v>5031</v>
      </c>
      <c r="E461" s="105" t="s">
        <v>7542</v>
      </c>
      <c r="F461" s="106" t="s">
        <v>7543</v>
      </c>
      <c r="G461" s="107">
        <v>1</v>
      </c>
      <c r="H461" s="107">
        <v>2006</v>
      </c>
      <c r="I461" s="106" t="s">
        <v>7010</v>
      </c>
      <c r="J461" s="106" t="s">
        <v>7010</v>
      </c>
      <c r="K461" s="106" t="s">
        <v>7010</v>
      </c>
      <c r="L461" s="108" t="s">
        <v>18896</v>
      </c>
      <c r="M461" s="108" t="s">
        <v>7036</v>
      </c>
      <c r="N461" s="108"/>
    </row>
    <row r="462" spans="1:14" ht="13.5" customHeight="1">
      <c r="A462" s="101">
        <v>461</v>
      </c>
      <c r="B462" s="102">
        <v>405</v>
      </c>
      <c r="C462" s="103" t="s">
        <v>654</v>
      </c>
      <c r="D462" s="104" t="s">
        <v>5032</v>
      </c>
      <c r="E462" s="105" t="s">
        <v>7544</v>
      </c>
      <c r="F462" s="106" t="s">
        <v>18937</v>
      </c>
      <c r="G462" s="107">
        <v>1</v>
      </c>
      <c r="H462" s="107">
        <v>2000</v>
      </c>
      <c r="I462" s="106" t="s">
        <v>7010</v>
      </c>
      <c r="J462" s="106" t="s">
        <v>7010</v>
      </c>
      <c r="K462" s="106" t="s">
        <v>7010</v>
      </c>
      <c r="L462" s="108" t="s">
        <v>7013</v>
      </c>
      <c r="M462" s="108" t="s">
        <v>2979</v>
      </c>
      <c r="N462" s="108"/>
    </row>
    <row r="463" spans="1:14" ht="13.5" customHeight="1">
      <c r="A463" s="101">
        <v>462</v>
      </c>
      <c r="B463" s="102">
        <v>406</v>
      </c>
      <c r="C463" s="103" t="s">
        <v>655</v>
      </c>
      <c r="D463" s="104" t="s">
        <v>5033</v>
      </c>
      <c r="E463" s="105" t="s">
        <v>7545</v>
      </c>
      <c r="F463" s="106" t="s">
        <v>18938</v>
      </c>
      <c r="G463" s="107">
        <v>1</v>
      </c>
      <c r="H463" s="107">
        <v>2000</v>
      </c>
      <c r="I463" s="106" t="s">
        <v>7010</v>
      </c>
      <c r="J463" s="106" t="s">
        <v>7010</v>
      </c>
      <c r="K463" s="106" t="s">
        <v>7010</v>
      </c>
      <c r="L463" s="108" t="s">
        <v>7013</v>
      </c>
      <c r="M463" s="108" t="s">
        <v>2979</v>
      </c>
      <c r="N463" s="108"/>
    </row>
    <row r="464" spans="1:14" ht="13.5" customHeight="1">
      <c r="A464" s="101">
        <v>463</v>
      </c>
      <c r="B464" s="102">
        <v>249</v>
      </c>
      <c r="C464" s="103" t="s">
        <v>656</v>
      </c>
      <c r="D464" s="104" t="s">
        <v>5034</v>
      </c>
      <c r="E464" s="105" t="s">
        <v>7546</v>
      </c>
      <c r="F464" s="106" t="s">
        <v>8089</v>
      </c>
      <c r="G464" s="107">
        <v>1</v>
      </c>
      <c r="H464" s="107">
        <v>2000</v>
      </c>
      <c r="I464" s="106" t="s">
        <v>7010</v>
      </c>
      <c r="J464" s="106" t="s">
        <v>7010</v>
      </c>
      <c r="K464" s="106" t="s">
        <v>7010</v>
      </c>
      <c r="L464" s="108" t="s">
        <v>7013</v>
      </c>
      <c r="M464" s="108" t="s">
        <v>7016</v>
      </c>
      <c r="N464" s="108"/>
    </row>
    <row r="465" spans="1:14" ht="13.5" customHeight="1">
      <c r="A465" s="101">
        <v>464</v>
      </c>
      <c r="B465" s="102">
        <v>787</v>
      </c>
      <c r="C465" s="103" t="s">
        <v>657</v>
      </c>
      <c r="D465" s="104" t="s">
        <v>5035</v>
      </c>
      <c r="E465" s="105" t="s">
        <v>7547</v>
      </c>
      <c r="F465" s="106" t="s">
        <v>7767</v>
      </c>
      <c r="G465" s="107">
        <v>1</v>
      </c>
      <c r="H465" s="107">
        <v>2000</v>
      </c>
      <c r="I465" s="106" t="s">
        <v>7010</v>
      </c>
      <c r="J465" s="106" t="s">
        <v>7010</v>
      </c>
      <c r="K465" s="106" t="s">
        <v>7010</v>
      </c>
      <c r="L465" s="108" t="s">
        <v>7013</v>
      </c>
      <c r="M465" s="108" t="s">
        <v>2979</v>
      </c>
      <c r="N465" s="108"/>
    </row>
    <row r="466" spans="1:14" ht="13.5" customHeight="1">
      <c r="A466" s="101">
        <v>465</v>
      </c>
      <c r="B466" s="102">
        <v>217</v>
      </c>
      <c r="C466" s="103" t="s">
        <v>658</v>
      </c>
      <c r="D466" s="104" t="s">
        <v>5036</v>
      </c>
      <c r="E466" s="105" t="s">
        <v>7548</v>
      </c>
      <c r="F466" s="106" t="s">
        <v>18933</v>
      </c>
      <c r="G466" s="107">
        <v>3</v>
      </c>
      <c r="H466" s="107">
        <v>2000</v>
      </c>
      <c r="I466" s="106" t="s">
        <v>7010</v>
      </c>
      <c r="J466" s="106" t="s">
        <v>7010</v>
      </c>
      <c r="K466" s="106" t="s">
        <v>7010</v>
      </c>
      <c r="L466" s="108" t="s">
        <v>7013</v>
      </c>
      <c r="M466" s="108" t="s">
        <v>7023</v>
      </c>
      <c r="N466" s="108"/>
    </row>
    <row r="467" spans="1:14" ht="13.5" customHeight="1">
      <c r="A467" s="101">
        <v>466</v>
      </c>
      <c r="B467" s="102">
        <v>10433</v>
      </c>
      <c r="C467" s="103" t="s">
        <v>659</v>
      </c>
      <c r="D467" s="104" t="s">
        <v>5037</v>
      </c>
      <c r="E467" s="105" t="s">
        <v>7549</v>
      </c>
      <c r="F467" s="106" t="s">
        <v>7009</v>
      </c>
      <c r="G467" s="107">
        <v>1</v>
      </c>
      <c r="H467" s="107">
        <v>2004</v>
      </c>
      <c r="I467" s="106" t="s">
        <v>7010</v>
      </c>
      <c r="J467" s="106" t="s">
        <v>7010</v>
      </c>
      <c r="K467" s="106" t="s">
        <v>7010</v>
      </c>
      <c r="L467" s="108" t="s">
        <v>7013</v>
      </c>
      <c r="M467" s="108" t="s">
        <v>7021</v>
      </c>
      <c r="N467" s="108"/>
    </row>
    <row r="468" spans="1:14" ht="13.5" customHeight="1">
      <c r="A468" s="101">
        <v>467</v>
      </c>
      <c r="B468" s="102">
        <v>421</v>
      </c>
      <c r="C468" s="103" t="s">
        <v>660</v>
      </c>
      <c r="D468" s="104" t="s">
        <v>5038</v>
      </c>
      <c r="E468" s="105" t="s">
        <v>7550</v>
      </c>
      <c r="F468" s="106" t="s">
        <v>18939</v>
      </c>
      <c r="G468" s="107">
        <v>1</v>
      </c>
      <c r="H468" s="107">
        <v>2000</v>
      </c>
      <c r="I468" s="106" t="s">
        <v>7010</v>
      </c>
      <c r="J468" s="106" t="s">
        <v>7010</v>
      </c>
      <c r="K468" s="106" t="s">
        <v>7010</v>
      </c>
      <c r="L468" s="108" t="s">
        <v>7013</v>
      </c>
      <c r="M468" s="108" t="s">
        <v>7016</v>
      </c>
      <c r="N468" s="108"/>
    </row>
    <row r="469" spans="1:14" ht="13.5" customHeight="1">
      <c r="A469" s="101">
        <v>468</v>
      </c>
      <c r="B469" s="102">
        <v>10096</v>
      </c>
      <c r="C469" s="103" t="s">
        <v>661</v>
      </c>
      <c r="D469" s="104" t="s">
        <v>5039</v>
      </c>
      <c r="E469" s="105" t="s">
        <v>7551</v>
      </c>
      <c r="F469" s="106" t="s">
        <v>7356</v>
      </c>
      <c r="G469" s="107">
        <v>1</v>
      </c>
      <c r="H469" s="107">
        <v>2000</v>
      </c>
      <c r="I469" s="106" t="s">
        <v>7010</v>
      </c>
      <c r="J469" s="106" t="s">
        <v>7010</v>
      </c>
      <c r="K469" s="106" t="s">
        <v>7010</v>
      </c>
      <c r="L469" s="108" t="s">
        <v>7013</v>
      </c>
      <c r="M469" s="108" t="s">
        <v>7016</v>
      </c>
      <c r="N469" s="108"/>
    </row>
    <row r="470" spans="1:14" ht="13.5" customHeight="1">
      <c r="A470" s="101">
        <v>469</v>
      </c>
      <c r="B470" s="102">
        <v>228</v>
      </c>
      <c r="C470" s="103" t="s">
        <v>662</v>
      </c>
      <c r="D470" s="104" t="s">
        <v>5040</v>
      </c>
      <c r="E470" s="105" t="s">
        <v>7552</v>
      </c>
      <c r="F470" s="106" t="s">
        <v>7849</v>
      </c>
      <c r="G470" s="107">
        <v>10</v>
      </c>
      <c r="H470" s="107">
        <v>2000</v>
      </c>
      <c r="I470" s="106" t="s">
        <v>7010</v>
      </c>
      <c r="J470" s="106" t="s">
        <v>7010</v>
      </c>
      <c r="K470" s="106" t="s">
        <v>7010</v>
      </c>
      <c r="L470" s="108" t="s">
        <v>7013</v>
      </c>
      <c r="M470" s="108" t="s">
        <v>7016</v>
      </c>
      <c r="N470" s="108"/>
    </row>
    <row r="471" spans="1:14" ht="13.5" customHeight="1">
      <c r="A471" s="101">
        <v>470</v>
      </c>
      <c r="B471" s="102">
        <v>10654</v>
      </c>
      <c r="C471" s="103" t="s">
        <v>663</v>
      </c>
      <c r="D471" s="104" t="s">
        <v>5041</v>
      </c>
      <c r="E471" s="105" t="s">
        <v>7553</v>
      </c>
      <c r="F471" s="106" t="s">
        <v>7464</v>
      </c>
      <c r="G471" s="107">
        <v>1</v>
      </c>
      <c r="H471" s="107">
        <v>2000</v>
      </c>
      <c r="I471" s="106" t="s">
        <v>7010</v>
      </c>
      <c r="J471" s="106" t="s">
        <v>7010</v>
      </c>
      <c r="K471" s="106" t="s">
        <v>7010</v>
      </c>
      <c r="L471" s="108" t="s">
        <v>7013</v>
      </c>
      <c r="M471" s="108" t="s">
        <v>2979</v>
      </c>
      <c r="N471" s="108"/>
    </row>
    <row r="472" spans="1:14" ht="13.5" customHeight="1">
      <c r="A472" s="101">
        <v>471</v>
      </c>
      <c r="B472" s="102">
        <v>10342</v>
      </c>
      <c r="C472" s="103" t="s">
        <v>664</v>
      </c>
      <c r="D472" s="104" t="s">
        <v>5042</v>
      </c>
      <c r="E472" s="105" t="s">
        <v>7554</v>
      </c>
      <c r="F472" s="106" t="s">
        <v>8665</v>
      </c>
      <c r="G472" s="107">
        <v>1</v>
      </c>
      <c r="H472" s="107">
        <v>2000</v>
      </c>
      <c r="I472" s="106" t="s">
        <v>7010</v>
      </c>
      <c r="J472" s="106" t="s">
        <v>7010</v>
      </c>
      <c r="K472" s="106" t="s">
        <v>7010</v>
      </c>
      <c r="L472" s="108" t="s">
        <v>7013</v>
      </c>
      <c r="M472" s="108" t="s">
        <v>7016</v>
      </c>
      <c r="N472" s="108"/>
    </row>
    <row r="473" spans="1:14" ht="13.5" customHeight="1">
      <c r="A473" s="101">
        <v>472</v>
      </c>
      <c r="B473" s="102">
        <v>10657</v>
      </c>
      <c r="C473" s="103" t="s">
        <v>665</v>
      </c>
      <c r="D473" s="104" t="s">
        <v>5043</v>
      </c>
      <c r="E473" s="105" t="s">
        <v>7555</v>
      </c>
      <c r="F473" s="106" t="s">
        <v>7767</v>
      </c>
      <c r="G473" s="107">
        <v>1</v>
      </c>
      <c r="H473" s="107">
        <v>2000</v>
      </c>
      <c r="I473" s="106" t="s">
        <v>7010</v>
      </c>
      <c r="J473" s="106" t="s">
        <v>7010</v>
      </c>
      <c r="K473" s="106" t="s">
        <v>7010</v>
      </c>
      <c r="L473" s="108" t="s">
        <v>7013</v>
      </c>
      <c r="M473" s="108" t="s">
        <v>7014</v>
      </c>
      <c r="N473" s="108"/>
    </row>
    <row r="474" spans="1:14" ht="13.5" customHeight="1">
      <c r="A474" s="101">
        <v>473</v>
      </c>
      <c r="B474" s="102">
        <v>259</v>
      </c>
      <c r="C474" s="103" t="s">
        <v>666</v>
      </c>
      <c r="D474" s="104" t="s">
        <v>5044</v>
      </c>
      <c r="E474" s="105" t="s">
        <v>7556</v>
      </c>
      <c r="F474" s="106" t="s">
        <v>7218</v>
      </c>
      <c r="G474" s="107">
        <v>1</v>
      </c>
      <c r="H474" s="107">
        <v>2000</v>
      </c>
      <c r="I474" s="106" t="s">
        <v>7010</v>
      </c>
      <c r="J474" s="106" t="s">
        <v>7010</v>
      </c>
      <c r="K474" s="106" t="s">
        <v>7010</v>
      </c>
      <c r="L474" s="108" t="s">
        <v>7013</v>
      </c>
      <c r="M474" s="108" t="s">
        <v>2979</v>
      </c>
      <c r="N474" s="108"/>
    </row>
    <row r="475" spans="1:14" ht="13.5" customHeight="1">
      <c r="A475" s="101">
        <v>474</v>
      </c>
      <c r="B475" s="102">
        <v>394</v>
      </c>
      <c r="C475" s="103" t="s">
        <v>667</v>
      </c>
      <c r="D475" s="104" t="s">
        <v>5045</v>
      </c>
      <c r="E475" s="105" t="s">
        <v>7557</v>
      </c>
      <c r="F475" s="106" t="s">
        <v>7543</v>
      </c>
      <c r="G475" s="107">
        <v>1</v>
      </c>
      <c r="H475" s="107">
        <v>2000</v>
      </c>
      <c r="I475" s="106" t="s">
        <v>7010</v>
      </c>
      <c r="J475" s="106" t="s">
        <v>7010</v>
      </c>
      <c r="K475" s="106" t="s">
        <v>7010</v>
      </c>
      <c r="L475" s="108" t="s">
        <v>7013</v>
      </c>
      <c r="M475" s="108" t="s">
        <v>7023</v>
      </c>
      <c r="N475" s="108"/>
    </row>
    <row r="476" spans="1:14" ht="13.5" customHeight="1">
      <c r="A476" s="101">
        <v>475</v>
      </c>
      <c r="B476" s="102">
        <v>590</v>
      </c>
      <c r="C476" s="103" t="s">
        <v>668</v>
      </c>
      <c r="D476" s="104" t="s">
        <v>5046</v>
      </c>
      <c r="E476" s="105" t="s">
        <v>7558</v>
      </c>
      <c r="F476" s="106" t="s">
        <v>7195</v>
      </c>
      <c r="G476" s="107">
        <v>1</v>
      </c>
      <c r="H476" s="107">
        <v>2000</v>
      </c>
      <c r="I476" s="106" t="s">
        <v>7010</v>
      </c>
      <c r="J476" s="106" t="s">
        <v>7010</v>
      </c>
      <c r="K476" s="106" t="s">
        <v>7010</v>
      </c>
      <c r="L476" s="108" t="s">
        <v>7013</v>
      </c>
      <c r="M476" s="108" t="s">
        <v>2979</v>
      </c>
      <c r="N476" s="108"/>
    </row>
    <row r="477" spans="1:14" ht="13.5" customHeight="1">
      <c r="A477" s="101">
        <v>476</v>
      </c>
      <c r="B477" s="102">
        <v>431</v>
      </c>
      <c r="C477" s="103" t="s">
        <v>669</v>
      </c>
      <c r="D477" s="104" t="s">
        <v>5047</v>
      </c>
      <c r="E477" s="105" t="s">
        <v>7559</v>
      </c>
      <c r="F477" s="106" t="s">
        <v>18940</v>
      </c>
      <c r="G477" s="107">
        <v>1</v>
      </c>
      <c r="H477" s="107">
        <v>2000</v>
      </c>
      <c r="I477" s="106" t="s">
        <v>7010</v>
      </c>
      <c r="J477" s="106" t="s">
        <v>7010</v>
      </c>
      <c r="K477" s="106" t="s">
        <v>7010</v>
      </c>
      <c r="L477" s="108" t="s">
        <v>7013</v>
      </c>
      <c r="M477" s="108" t="s">
        <v>2979</v>
      </c>
      <c r="N477" s="108"/>
    </row>
    <row r="478" spans="1:14" ht="13.5" customHeight="1">
      <c r="A478" s="101">
        <v>477</v>
      </c>
      <c r="B478" s="102">
        <v>10658</v>
      </c>
      <c r="C478" s="103" t="s">
        <v>670</v>
      </c>
      <c r="D478" s="104" t="s">
        <v>5048</v>
      </c>
      <c r="E478" s="105" t="s">
        <v>7560</v>
      </c>
      <c r="F478" s="106" t="s">
        <v>18941</v>
      </c>
      <c r="G478" s="107">
        <v>1</v>
      </c>
      <c r="H478" s="107">
        <v>2000</v>
      </c>
      <c r="I478" s="106" t="s">
        <v>7010</v>
      </c>
      <c r="J478" s="106" t="s">
        <v>7010</v>
      </c>
      <c r="K478" s="106" t="s">
        <v>7010</v>
      </c>
      <c r="L478" s="108" t="s">
        <v>7013</v>
      </c>
      <c r="M478" s="108" t="s">
        <v>7016</v>
      </c>
      <c r="N478" s="108"/>
    </row>
    <row r="479" spans="1:14" ht="13.5" customHeight="1">
      <c r="A479" s="101">
        <v>478</v>
      </c>
      <c r="B479" s="102">
        <v>238</v>
      </c>
      <c r="C479" s="103" t="s">
        <v>671</v>
      </c>
      <c r="D479" s="104" t="s">
        <v>5049</v>
      </c>
      <c r="E479" s="105" t="s">
        <v>7561</v>
      </c>
      <c r="F479" s="106" t="s">
        <v>7719</v>
      </c>
      <c r="G479" s="107">
        <v>1</v>
      </c>
      <c r="H479" s="107">
        <v>2000</v>
      </c>
      <c r="I479" s="106" t="s">
        <v>7010</v>
      </c>
      <c r="J479" s="106" t="s">
        <v>7010</v>
      </c>
      <c r="K479" s="106" t="s">
        <v>7010</v>
      </c>
      <c r="L479" s="108" t="s">
        <v>7013</v>
      </c>
      <c r="M479" s="108" t="s">
        <v>2979</v>
      </c>
      <c r="N479" s="108"/>
    </row>
    <row r="480" spans="1:14" ht="13.5" customHeight="1">
      <c r="A480" s="101">
        <v>479</v>
      </c>
      <c r="B480" s="102">
        <v>10680</v>
      </c>
      <c r="C480" s="103" t="s">
        <v>672</v>
      </c>
      <c r="D480" s="104" t="s">
        <v>5050</v>
      </c>
      <c r="E480" s="105" t="s">
        <v>7562</v>
      </c>
      <c r="F480" s="106" t="s">
        <v>7464</v>
      </c>
      <c r="G480" s="107">
        <v>1</v>
      </c>
      <c r="H480" s="107">
        <v>2000</v>
      </c>
      <c r="I480" s="106" t="s">
        <v>7010</v>
      </c>
      <c r="J480" s="106" t="s">
        <v>7010</v>
      </c>
      <c r="K480" s="106" t="s">
        <v>7010</v>
      </c>
      <c r="L480" s="108" t="s">
        <v>7013</v>
      </c>
      <c r="M480" s="108" t="s">
        <v>7021</v>
      </c>
      <c r="N480" s="108"/>
    </row>
    <row r="481" spans="1:14" ht="13.5" customHeight="1">
      <c r="A481" s="101">
        <v>480</v>
      </c>
      <c r="B481" s="102">
        <v>68</v>
      </c>
      <c r="C481" s="103" t="s">
        <v>673</v>
      </c>
      <c r="D481" s="104" t="s">
        <v>5051</v>
      </c>
      <c r="E481" s="105" t="s">
        <v>7563</v>
      </c>
      <c r="F481" s="106" t="s">
        <v>7174</v>
      </c>
      <c r="G481" s="107">
        <v>1</v>
      </c>
      <c r="H481" s="107">
        <v>2000</v>
      </c>
      <c r="I481" s="106" t="s">
        <v>7010</v>
      </c>
      <c r="J481" s="106" t="s">
        <v>7010</v>
      </c>
      <c r="K481" s="106" t="s">
        <v>7010</v>
      </c>
      <c r="L481" s="108" t="s">
        <v>7013</v>
      </c>
      <c r="M481" s="108" t="s">
        <v>2979</v>
      </c>
      <c r="N481" s="108"/>
    </row>
    <row r="482" spans="1:14" ht="13.5" customHeight="1">
      <c r="A482" s="101">
        <v>481</v>
      </c>
      <c r="B482" s="102">
        <v>10344</v>
      </c>
      <c r="C482" s="103" t="s">
        <v>674</v>
      </c>
      <c r="D482" s="104" t="s">
        <v>5052</v>
      </c>
      <c r="E482" s="105" t="s">
        <v>7564</v>
      </c>
      <c r="F482" s="106" t="s">
        <v>7025</v>
      </c>
      <c r="G482" s="107">
        <v>1</v>
      </c>
      <c r="H482" s="107">
        <v>2000</v>
      </c>
      <c r="I482" s="106" t="s">
        <v>7010</v>
      </c>
      <c r="J482" s="106" t="s">
        <v>7010</v>
      </c>
      <c r="K482" s="106" t="s">
        <v>7010</v>
      </c>
      <c r="L482" s="108" t="s">
        <v>7013</v>
      </c>
      <c r="M482" s="108" t="s">
        <v>7016</v>
      </c>
      <c r="N482" s="108"/>
    </row>
    <row r="483" spans="1:14" ht="13.5" customHeight="1">
      <c r="A483" s="101">
        <v>482</v>
      </c>
      <c r="B483" s="102">
        <v>107</v>
      </c>
      <c r="C483" s="103" t="s">
        <v>675</v>
      </c>
      <c r="D483" s="104" t="s">
        <v>5053</v>
      </c>
      <c r="E483" s="105" t="s">
        <v>7565</v>
      </c>
      <c r="F483" s="106" t="s">
        <v>18918</v>
      </c>
      <c r="G483" s="107">
        <v>1</v>
      </c>
      <c r="H483" s="107">
        <v>2000</v>
      </c>
      <c r="I483" s="106" t="s">
        <v>7010</v>
      </c>
      <c r="J483" s="106" t="s">
        <v>7010</v>
      </c>
      <c r="K483" s="106" t="s">
        <v>7010</v>
      </c>
      <c r="L483" s="108" t="s">
        <v>7013</v>
      </c>
      <c r="M483" s="108" t="s">
        <v>7016</v>
      </c>
      <c r="N483" s="108"/>
    </row>
    <row r="484" spans="1:14" ht="13.5" customHeight="1">
      <c r="A484" s="101">
        <v>483</v>
      </c>
      <c r="B484" s="102">
        <v>10610</v>
      </c>
      <c r="C484" s="103" t="s">
        <v>676</v>
      </c>
      <c r="D484" s="104" t="s">
        <v>5054</v>
      </c>
      <c r="E484" s="105" t="s">
        <v>7566</v>
      </c>
      <c r="F484" s="106" t="s">
        <v>18906</v>
      </c>
      <c r="G484" s="107">
        <v>1</v>
      </c>
      <c r="H484" s="107">
        <v>2000</v>
      </c>
      <c r="I484" s="106" t="s">
        <v>7010</v>
      </c>
      <c r="J484" s="106" t="s">
        <v>7010</v>
      </c>
      <c r="K484" s="106" t="s">
        <v>7010</v>
      </c>
      <c r="L484" s="108" t="s">
        <v>7013</v>
      </c>
      <c r="M484" s="108" t="s">
        <v>7021</v>
      </c>
      <c r="N484" s="108"/>
    </row>
    <row r="485" spans="1:14" ht="13.5" customHeight="1">
      <c r="A485" s="101">
        <v>484</v>
      </c>
      <c r="B485" s="102">
        <v>330</v>
      </c>
      <c r="C485" s="103" t="s">
        <v>677</v>
      </c>
      <c r="D485" s="104" t="s">
        <v>5055</v>
      </c>
      <c r="E485" s="105" t="s">
        <v>7567</v>
      </c>
      <c r="F485" s="106" t="s">
        <v>7195</v>
      </c>
      <c r="G485" s="107">
        <v>1</v>
      </c>
      <c r="H485" s="107">
        <v>2000</v>
      </c>
      <c r="I485" s="106" t="s">
        <v>7010</v>
      </c>
      <c r="J485" s="106" t="s">
        <v>7010</v>
      </c>
      <c r="K485" s="106" t="s">
        <v>7010</v>
      </c>
      <c r="L485" s="108" t="s">
        <v>7013</v>
      </c>
      <c r="M485" s="108" t="s">
        <v>2979</v>
      </c>
      <c r="N485" s="108"/>
    </row>
    <row r="486" spans="1:14" ht="13.5" customHeight="1">
      <c r="A486" s="101">
        <v>485</v>
      </c>
      <c r="B486" s="102">
        <v>586</v>
      </c>
      <c r="C486" s="103" t="s">
        <v>678</v>
      </c>
      <c r="D486" s="104" t="s">
        <v>5056</v>
      </c>
      <c r="E486" s="105" t="s">
        <v>7568</v>
      </c>
      <c r="F486" s="106" t="s">
        <v>7767</v>
      </c>
      <c r="G486" s="107">
        <v>1</v>
      </c>
      <c r="H486" s="107">
        <v>2000</v>
      </c>
      <c r="I486" s="106" t="s">
        <v>7010</v>
      </c>
      <c r="J486" s="106" t="s">
        <v>7010</v>
      </c>
      <c r="K486" s="106" t="s">
        <v>7010</v>
      </c>
      <c r="L486" s="108" t="s">
        <v>7013</v>
      </c>
      <c r="M486" s="108" t="s">
        <v>2979</v>
      </c>
      <c r="N486" s="108"/>
    </row>
    <row r="487" spans="1:14" ht="13.5" customHeight="1">
      <c r="A487" s="101">
        <v>486</v>
      </c>
      <c r="B487" s="102">
        <v>10353</v>
      </c>
      <c r="C487" s="103" t="s">
        <v>679</v>
      </c>
      <c r="D487" s="104" t="s">
        <v>5057</v>
      </c>
      <c r="E487" s="105" t="s">
        <v>7569</v>
      </c>
      <c r="F487" s="106" t="s">
        <v>8517</v>
      </c>
      <c r="G487" s="107">
        <v>1</v>
      </c>
      <c r="H487" s="107">
        <v>2000</v>
      </c>
      <c r="I487" s="106" t="s">
        <v>7010</v>
      </c>
      <c r="J487" s="106" t="s">
        <v>7010</v>
      </c>
      <c r="K487" s="106" t="s">
        <v>7010</v>
      </c>
      <c r="L487" s="108" t="s">
        <v>7162</v>
      </c>
      <c r="M487" s="108" t="s">
        <v>2979</v>
      </c>
      <c r="N487" s="108"/>
    </row>
    <row r="488" spans="1:14" ht="13.5" customHeight="1">
      <c r="A488" s="101">
        <v>487</v>
      </c>
      <c r="B488" s="102">
        <v>11692</v>
      </c>
      <c r="C488" s="103" t="s">
        <v>680</v>
      </c>
      <c r="D488" s="104" t="s">
        <v>5058</v>
      </c>
      <c r="E488" s="105" t="s">
        <v>7570</v>
      </c>
      <c r="F488" s="106" t="s">
        <v>7253</v>
      </c>
      <c r="G488" s="107">
        <v>1</v>
      </c>
      <c r="H488" s="107">
        <v>2007</v>
      </c>
      <c r="I488" s="106" t="s">
        <v>7010</v>
      </c>
      <c r="J488" s="106" t="s">
        <v>7010</v>
      </c>
      <c r="K488" s="106" t="s">
        <v>7010</v>
      </c>
      <c r="L488" s="108" t="s">
        <v>7013</v>
      </c>
      <c r="M488" s="108" t="s">
        <v>7016</v>
      </c>
      <c r="N488" s="108"/>
    </row>
    <row r="489" spans="1:14" ht="13.5" customHeight="1">
      <c r="A489" s="101">
        <v>488</v>
      </c>
      <c r="B489" s="102">
        <v>10682</v>
      </c>
      <c r="C489" s="103" t="s">
        <v>681</v>
      </c>
      <c r="D489" s="104" t="s">
        <v>5059</v>
      </c>
      <c r="E489" s="105" t="s">
        <v>7571</v>
      </c>
      <c r="F489" s="106" t="s">
        <v>7289</v>
      </c>
      <c r="G489" s="107">
        <v>1</v>
      </c>
      <c r="H489" s="107">
        <v>2000</v>
      </c>
      <c r="I489" s="106" t="s">
        <v>7010</v>
      </c>
      <c r="J489" s="106" t="s">
        <v>7010</v>
      </c>
      <c r="K489" s="106" t="s">
        <v>7010</v>
      </c>
      <c r="L489" s="108" t="s">
        <v>7013</v>
      </c>
      <c r="M489" s="108" t="s">
        <v>7016</v>
      </c>
      <c r="N489" s="108"/>
    </row>
    <row r="490" spans="1:14" ht="13.5" customHeight="1">
      <c r="A490" s="101">
        <v>489</v>
      </c>
      <c r="B490" s="102">
        <v>12065</v>
      </c>
      <c r="C490" s="103" t="s">
        <v>682</v>
      </c>
      <c r="D490" s="104" t="s">
        <v>5060</v>
      </c>
      <c r="E490" s="105" t="s">
        <v>7572</v>
      </c>
      <c r="F490" s="106" t="s">
        <v>7009</v>
      </c>
      <c r="G490" s="107">
        <v>1</v>
      </c>
      <c r="H490" s="107">
        <v>2008</v>
      </c>
      <c r="I490" s="106" t="s">
        <v>7010</v>
      </c>
      <c r="J490" s="106" t="s">
        <v>7010</v>
      </c>
      <c r="K490" s="106" t="s">
        <v>7010</v>
      </c>
      <c r="L490" s="108" t="s">
        <v>7013</v>
      </c>
      <c r="M490" s="108" t="s">
        <v>7011</v>
      </c>
      <c r="N490" s="108"/>
    </row>
    <row r="491" spans="1:14" ht="13.5" customHeight="1">
      <c r="A491" s="101">
        <v>490</v>
      </c>
      <c r="B491" s="102">
        <v>12530</v>
      </c>
      <c r="C491" s="103" t="s">
        <v>683</v>
      </c>
      <c r="D491" s="104" t="s">
        <v>5061</v>
      </c>
      <c r="E491" s="105" t="s">
        <v>7573</v>
      </c>
      <c r="F491" s="106" t="s">
        <v>7009</v>
      </c>
      <c r="G491" s="107">
        <v>1</v>
      </c>
      <c r="H491" s="107">
        <v>2010</v>
      </c>
      <c r="I491" s="106" t="s">
        <v>7010</v>
      </c>
      <c r="J491" s="106" t="s">
        <v>7010</v>
      </c>
      <c r="K491" s="106" t="s">
        <v>7010</v>
      </c>
      <c r="L491" s="108" t="s">
        <v>7013</v>
      </c>
      <c r="M491" s="108" t="s">
        <v>7011</v>
      </c>
      <c r="N491" s="108"/>
    </row>
    <row r="492" spans="1:14" ht="13.5" customHeight="1">
      <c r="A492" s="101">
        <v>491</v>
      </c>
      <c r="B492" s="102">
        <v>10493</v>
      </c>
      <c r="C492" s="103" t="s">
        <v>684</v>
      </c>
      <c r="D492" s="104" t="s">
        <v>5062</v>
      </c>
      <c r="E492" s="105" t="s">
        <v>7574</v>
      </c>
      <c r="F492" s="106" t="s">
        <v>7609</v>
      </c>
      <c r="G492" s="107">
        <v>1</v>
      </c>
      <c r="H492" s="107">
        <v>2000</v>
      </c>
      <c r="I492" s="106" t="s">
        <v>7010</v>
      </c>
      <c r="J492" s="106" t="s">
        <v>7010</v>
      </c>
      <c r="K492" s="106" t="s">
        <v>7010</v>
      </c>
      <c r="L492" s="108" t="s">
        <v>7013</v>
      </c>
      <c r="M492" s="108" t="s">
        <v>7016</v>
      </c>
      <c r="N492" s="108"/>
    </row>
    <row r="493" spans="1:14" ht="13.5" customHeight="1">
      <c r="A493" s="101">
        <v>492</v>
      </c>
      <c r="B493" s="102">
        <v>10686</v>
      </c>
      <c r="C493" s="103" t="s">
        <v>685</v>
      </c>
      <c r="D493" s="104" t="s">
        <v>5063</v>
      </c>
      <c r="E493" s="105" t="s">
        <v>7575</v>
      </c>
      <c r="F493" s="106" t="s">
        <v>7195</v>
      </c>
      <c r="G493" s="107">
        <v>1</v>
      </c>
      <c r="H493" s="107">
        <v>2000</v>
      </c>
      <c r="I493" s="106" t="s">
        <v>7010</v>
      </c>
      <c r="J493" s="106" t="s">
        <v>7010</v>
      </c>
      <c r="K493" s="106" t="s">
        <v>7010</v>
      </c>
      <c r="L493" s="108" t="s">
        <v>7013</v>
      </c>
      <c r="M493" s="108" t="s">
        <v>7027</v>
      </c>
      <c r="N493" s="108"/>
    </row>
    <row r="494" spans="1:14" ht="13.5" customHeight="1">
      <c r="A494" s="101">
        <v>493</v>
      </c>
      <c r="B494" s="102">
        <v>221</v>
      </c>
      <c r="C494" s="103" t="s">
        <v>686</v>
      </c>
      <c r="D494" s="104" t="s">
        <v>5064</v>
      </c>
      <c r="E494" s="105" t="s">
        <v>7576</v>
      </c>
      <c r="F494" s="106" t="s">
        <v>18942</v>
      </c>
      <c r="G494" s="107">
        <v>1</v>
      </c>
      <c r="H494" s="107">
        <v>2000</v>
      </c>
      <c r="I494" s="106" t="s">
        <v>7010</v>
      </c>
      <c r="J494" s="106" t="s">
        <v>7010</v>
      </c>
      <c r="K494" s="106" t="s">
        <v>7010</v>
      </c>
      <c r="L494" s="108" t="s">
        <v>7013</v>
      </c>
      <c r="M494" s="108" t="s">
        <v>7016</v>
      </c>
      <c r="N494" s="108"/>
    </row>
    <row r="495" spans="1:14" ht="13.5" customHeight="1">
      <c r="A495" s="101">
        <v>494</v>
      </c>
      <c r="B495" s="102">
        <v>10683</v>
      </c>
      <c r="C495" s="103" t="s">
        <v>687</v>
      </c>
      <c r="D495" s="104" t="s">
        <v>5065</v>
      </c>
      <c r="E495" s="105" t="s">
        <v>7577</v>
      </c>
      <c r="F495" s="106" t="s">
        <v>8264</v>
      </c>
      <c r="G495" s="107">
        <v>1</v>
      </c>
      <c r="H495" s="107">
        <v>2000</v>
      </c>
      <c r="I495" s="106" t="s">
        <v>7010</v>
      </c>
      <c r="J495" s="106" t="s">
        <v>7010</v>
      </c>
      <c r="K495" s="106" t="s">
        <v>7010</v>
      </c>
      <c r="L495" s="108" t="s">
        <v>7013</v>
      </c>
      <c r="M495" s="108" t="s">
        <v>7014</v>
      </c>
      <c r="N495" s="108"/>
    </row>
    <row r="496" spans="1:14" ht="13.5" customHeight="1">
      <c r="A496" s="101">
        <v>495</v>
      </c>
      <c r="B496" s="102">
        <v>11340</v>
      </c>
      <c r="C496" s="103" t="s">
        <v>688</v>
      </c>
      <c r="D496" s="104" t="s">
        <v>5066</v>
      </c>
      <c r="E496" s="105" t="s">
        <v>7578</v>
      </c>
      <c r="F496" s="106" t="s">
        <v>7660</v>
      </c>
      <c r="G496" s="107">
        <v>1</v>
      </c>
      <c r="H496" s="107">
        <v>2000</v>
      </c>
      <c r="I496" s="106" t="s">
        <v>7010</v>
      </c>
      <c r="J496" s="106" t="s">
        <v>7010</v>
      </c>
      <c r="K496" s="106" t="s">
        <v>7010</v>
      </c>
      <c r="L496" s="108" t="s">
        <v>7013</v>
      </c>
      <c r="M496" s="108" t="s">
        <v>7011</v>
      </c>
      <c r="N496" s="108"/>
    </row>
    <row r="497" spans="1:14" ht="13.5" customHeight="1">
      <c r="A497" s="101">
        <v>496</v>
      </c>
      <c r="B497" s="102">
        <v>348</v>
      </c>
      <c r="C497" s="103" t="s">
        <v>689</v>
      </c>
      <c r="D497" s="104" t="s">
        <v>5067</v>
      </c>
      <c r="E497" s="105" t="s">
        <v>7579</v>
      </c>
      <c r="F497" s="106" t="s">
        <v>7951</v>
      </c>
      <c r="G497" s="107">
        <v>1</v>
      </c>
      <c r="H497" s="107">
        <v>2000</v>
      </c>
      <c r="I497" s="106" t="s">
        <v>7010</v>
      </c>
      <c r="J497" s="106" t="s">
        <v>7010</v>
      </c>
      <c r="K497" s="106" t="s">
        <v>7010</v>
      </c>
      <c r="L497" s="108" t="s">
        <v>7013</v>
      </c>
      <c r="M497" s="108" t="s">
        <v>7011</v>
      </c>
      <c r="N497" s="108"/>
    </row>
    <row r="498" spans="1:14" ht="13.5" customHeight="1">
      <c r="A498" s="101">
        <v>497</v>
      </c>
      <c r="B498" s="102">
        <v>12403</v>
      </c>
      <c r="C498" s="103" t="s">
        <v>690</v>
      </c>
      <c r="D498" s="104" t="s">
        <v>5068</v>
      </c>
      <c r="E498" s="105" t="s">
        <v>7580</v>
      </c>
      <c r="F498" s="106" t="s">
        <v>7009</v>
      </c>
      <c r="G498" s="107">
        <v>1</v>
      </c>
      <c r="H498" s="107">
        <v>2009</v>
      </c>
      <c r="I498" s="106" t="s">
        <v>7010</v>
      </c>
      <c r="J498" s="106" t="s">
        <v>7010</v>
      </c>
      <c r="K498" s="106" t="s">
        <v>7010</v>
      </c>
      <c r="L498" s="108" t="s">
        <v>7013</v>
      </c>
      <c r="M498" s="108" t="s">
        <v>7036</v>
      </c>
      <c r="N498" s="108"/>
    </row>
    <row r="499" spans="1:14" ht="13.5" customHeight="1">
      <c r="A499" s="101">
        <v>498</v>
      </c>
      <c r="B499" s="102">
        <v>10687</v>
      </c>
      <c r="C499" s="103" t="s">
        <v>691</v>
      </c>
      <c r="D499" s="104" t="s">
        <v>5069</v>
      </c>
      <c r="E499" s="105" t="s">
        <v>7581</v>
      </c>
      <c r="F499" s="106" t="s">
        <v>8264</v>
      </c>
      <c r="G499" s="107">
        <v>1</v>
      </c>
      <c r="H499" s="107">
        <v>2000</v>
      </c>
      <c r="I499" s="106" t="s">
        <v>7010</v>
      </c>
      <c r="J499" s="106" t="s">
        <v>7010</v>
      </c>
      <c r="K499" s="106" t="s">
        <v>7010</v>
      </c>
      <c r="L499" s="108" t="s">
        <v>7013</v>
      </c>
      <c r="M499" s="108" t="s">
        <v>7019</v>
      </c>
      <c r="N499" s="108"/>
    </row>
    <row r="500" spans="1:14" ht="13.5" customHeight="1">
      <c r="A500" s="101">
        <v>499</v>
      </c>
      <c r="B500" s="102">
        <v>792</v>
      </c>
      <c r="C500" s="103" t="s">
        <v>692</v>
      </c>
      <c r="D500" s="104" t="s">
        <v>5070</v>
      </c>
      <c r="E500" s="105" t="s">
        <v>7582</v>
      </c>
      <c r="F500" s="106" t="s">
        <v>7789</v>
      </c>
      <c r="G500" s="107">
        <v>1</v>
      </c>
      <c r="H500" s="107">
        <v>2000</v>
      </c>
      <c r="I500" s="106" t="s">
        <v>7010</v>
      </c>
      <c r="J500" s="106" t="s">
        <v>7010</v>
      </c>
      <c r="K500" s="106" t="s">
        <v>7010</v>
      </c>
      <c r="L500" s="108" t="s">
        <v>7013</v>
      </c>
      <c r="M500" s="108" t="s">
        <v>7016</v>
      </c>
      <c r="N500" s="108"/>
    </row>
    <row r="501" spans="1:14" ht="13.5" customHeight="1">
      <c r="A501" s="101">
        <v>500</v>
      </c>
      <c r="B501" s="102">
        <v>10347</v>
      </c>
      <c r="C501" s="103" t="s">
        <v>693</v>
      </c>
      <c r="D501" s="104" t="s">
        <v>5071</v>
      </c>
      <c r="E501" s="105" t="s">
        <v>7583</v>
      </c>
      <c r="F501" s="106" t="s">
        <v>7827</v>
      </c>
      <c r="G501" s="107">
        <v>1</v>
      </c>
      <c r="H501" s="107">
        <v>2000</v>
      </c>
      <c r="I501" s="106" t="s">
        <v>7010</v>
      </c>
      <c r="J501" s="106" t="s">
        <v>7010</v>
      </c>
      <c r="K501" s="106" t="s">
        <v>7010</v>
      </c>
      <c r="L501" s="108" t="s">
        <v>7013</v>
      </c>
      <c r="M501" s="108" t="s">
        <v>7036</v>
      </c>
      <c r="N501" s="108"/>
    </row>
    <row r="502" spans="1:14" ht="13.5" customHeight="1">
      <c r="A502" s="101">
        <v>501</v>
      </c>
      <c r="B502" s="102">
        <v>10689</v>
      </c>
      <c r="C502" s="103" t="s">
        <v>694</v>
      </c>
      <c r="D502" s="104" t="s">
        <v>5072</v>
      </c>
      <c r="E502" s="105" t="s">
        <v>7584</v>
      </c>
      <c r="F502" s="106" t="s">
        <v>7009</v>
      </c>
      <c r="G502" s="107">
        <v>1</v>
      </c>
      <c r="H502" s="107">
        <v>2001</v>
      </c>
      <c r="I502" s="106" t="s">
        <v>7010</v>
      </c>
      <c r="J502" s="106" t="s">
        <v>7010</v>
      </c>
      <c r="K502" s="106" t="s">
        <v>7010</v>
      </c>
      <c r="L502" s="108" t="s">
        <v>7013</v>
      </c>
      <c r="M502" s="108" t="s">
        <v>7016</v>
      </c>
      <c r="N502" s="108"/>
    </row>
    <row r="503" spans="1:14" ht="13.5" customHeight="1">
      <c r="A503" s="101">
        <v>502</v>
      </c>
      <c r="B503" s="102">
        <v>10691</v>
      </c>
      <c r="C503" s="103" t="s">
        <v>695</v>
      </c>
      <c r="D503" s="104" t="s">
        <v>5073</v>
      </c>
      <c r="E503" s="105" t="s">
        <v>7585</v>
      </c>
      <c r="F503" s="106" t="s">
        <v>18906</v>
      </c>
      <c r="G503" s="107">
        <v>1</v>
      </c>
      <c r="H503" s="107">
        <v>2000</v>
      </c>
      <c r="I503" s="106" t="s">
        <v>7010</v>
      </c>
      <c r="J503" s="106" t="s">
        <v>7010</v>
      </c>
      <c r="K503" s="106" t="s">
        <v>7010</v>
      </c>
      <c r="L503" s="108" t="s">
        <v>7013</v>
      </c>
      <c r="M503" s="108" t="s">
        <v>7021</v>
      </c>
      <c r="N503" s="108"/>
    </row>
    <row r="504" spans="1:14" ht="13.5" customHeight="1">
      <c r="A504" s="101">
        <v>503</v>
      </c>
      <c r="B504" s="102">
        <v>601</v>
      </c>
      <c r="C504" s="103" t="s">
        <v>696</v>
      </c>
      <c r="D504" s="104" t="s">
        <v>5074</v>
      </c>
      <c r="E504" s="105" t="s">
        <v>7586</v>
      </c>
      <c r="F504" s="106" t="s">
        <v>7951</v>
      </c>
      <c r="G504" s="107">
        <v>1</v>
      </c>
      <c r="H504" s="107">
        <v>2000</v>
      </c>
      <c r="I504" s="106" t="s">
        <v>7010</v>
      </c>
      <c r="J504" s="106" t="s">
        <v>7010</v>
      </c>
      <c r="K504" s="106" t="s">
        <v>7010</v>
      </c>
      <c r="L504" s="108" t="s">
        <v>7013</v>
      </c>
      <c r="M504" s="108" t="s">
        <v>7027</v>
      </c>
      <c r="N504" s="108"/>
    </row>
    <row r="505" spans="1:14" ht="13.5" customHeight="1">
      <c r="A505" s="101">
        <v>504</v>
      </c>
      <c r="B505" s="102">
        <v>12221</v>
      </c>
      <c r="C505" s="103" t="s">
        <v>697</v>
      </c>
      <c r="D505" s="104" t="s">
        <v>5075</v>
      </c>
      <c r="E505" s="105" t="s">
        <v>7587</v>
      </c>
      <c r="F505" s="106" t="s">
        <v>7009</v>
      </c>
      <c r="G505" s="107">
        <v>1</v>
      </c>
      <c r="H505" s="107">
        <v>2000</v>
      </c>
      <c r="I505" s="106" t="s">
        <v>7010</v>
      </c>
      <c r="J505" s="106" t="s">
        <v>7010</v>
      </c>
      <c r="K505" s="106" t="s">
        <v>7010</v>
      </c>
      <c r="L505" s="108" t="s">
        <v>7588</v>
      </c>
      <c r="M505" s="108" t="s">
        <v>7023</v>
      </c>
      <c r="N505" s="108"/>
    </row>
    <row r="506" spans="1:14" ht="13.5" customHeight="1">
      <c r="A506" s="101">
        <v>505</v>
      </c>
      <c r="B506" s="102">
        <v>10692</v>
      </c>
      <c r="C506" s="103" t="s">
        <v>698</v>
      </c>
      <c r="D506" s="104" t="s">
        <v>5076</v>
      </c>
      <c r="E506" s="105" t="s">
        <v>7589</v>
      </c>
      <c r="F506" s="106" t="s">
        <v>8517</v>
      </c>
      <c r="G506" s="107">
        <v>1</v>
      </c>
      <c r="H506" s="107">
        <v>2000</v>
      </c>
      <c r="I506" s="106" t="s">
        <v>7010</v>
      </c>
      <c r="J506" s="106" t="s">
        <v>7010</v>
      </c>
      <c r="K506" s="106" t="s">
        <v>7010</v>
      </c>
      <c r="L506" s="108" t="s">
        <v>7013</v>
      </c>
      <c r="M506" s="108" t="s">
        <v>7023</v>
      </c>
      <c r="N506" s="108"/>
    </row>
    <row r="507" spans="1:14" ht="13.5" customHeight="1">
      <c r="A507" s="101">
        <v>506</v>
      </c>
      <c r="B507" s="102">
        <v>780</v>
      </c>
      <c r="C507" s="103" t="s">
        <v>699</v>
      </c>
      <c r="D507" s="104" t="s">
        <v>5077</v>
      </c>
      <c r="E507" s="105" t="s">
        <v>7590</v>
      </c>
      <c r="F507" s="106" t="s">
        <v>7789</v>
      </c>
      <c r="G507" s="107">
        <v>1</v>
      </c>
      <c r="H507" s="107">
        <v>2000</v>
      </c>
      <c r="I507" s="106" t="s">
        <v>7010</v>
      </c>
      <c r="J507" s="106" t="s">
        <v>7010</v>
      </c>
      <c r="K507" s="106" t="s">
        <v>7010</v>
      </c>
      <c r="L507" s="108" t="s">
        <v>7013</v>
      </c>
      <c r="M507" s="108" t="s">
        <v>7019</v>
      </c>
      <c r="N507" s="108"/>
    </row>
    <row r="508" spans="1:14" ht="13.5" customHeight="1">
      <c r="A508" s="101">
        <v>507</v>
      </c>
      <c r="B508" s="102">
        <v>11408</v>
      </c>
      <c r="C508" s="103" t="s">
        <v>700</v>
      </c>
      <c r="D508" s="104" t="s">
        <v>5078</v>
      </c>
      <c r="E508" s="105" t="s">
        <v>7591</v>
      </c>
      <c r="F508" s="106" t="s">
        <v>7592</v>
      </c>
      <c r="G508" s="107">
        <v>1</v>
      </c>
      <c r="H508" s="107">
        <v>2001</v>
      </c>
      <c r="I508" s="106" t="s">
        <v>7010</v>
      </c>
      <c r="J508" s="106" t="s">
        <v>7010</v>
      </c>
      <c r="K508" s="106" t="s">
        <v>7010</v>
      </c>
      <c r="L508" s="108" t="s">
        <v>7013</v>
      </c>
      <c r="M508" s="108" t="s">
        <v>7014</v>
      </c>
      <c r="N508" s="108"/>
    </row>
    <row r="509" spans="1:14" ht="13.5" customHeight="1">
      <c r="A509" s="101">
        <v>508</v>
      </c>
      <c r="B509" s="102">
        <v>10694</v>
      </c>
      <c r="C509" s="103" t="s">
        <v>701</v>
      </c>
      <c r="D509" s="104" t="s">
        <v>5079</v>
      </c>
      <c r="E509" s="105" t="s">
        <v>7593</v>
      </c>
      <c r="F509" s="106" t="s">
        <v>7110</v>
      </c>
      <c r="G509" s="107">
        <v>1</v>
      </c>
      <c r="H509" s="107">
        <v>2000</v>
      </c>
      <c r="I509" s="106" t="s">
        <v>7010</v>
      </c>
      <c r="J509" s="106" t="s">
        <v>7010</v>
      </c>
      <c r="K509" s="106" t="s">
        <v>7010</v>
      </c>
      <c r="L509" s="108" t="s">
        <v>7013</v>
      </c>
      <c r="M509" s="108" t="s">
        <v>7011</v>
      </c>
      <c r="N509" s="108"/>
    </row>
    <row r="510" spans="1:14" ht="13.5" customHeight="1">
      <c r="A510" s="101">
        <v>509</v>
      </c>
      <c r="B510" s="102">
        <v>10695</v>
      </c>
      <c r="C510" s="103" t="s">
        <v>702</v>
      </c>
      <c r="D510" s="104" t="s">
        <v>5080</v>
      </c>
      <c r="E510" s="105" t="s">
        <v>7594</v>
      </c>
      <c r="F510" s="106" t="s">
        <v>8234</v>
      </c>
      <c r="G510" s="107">
        <v>1</v>
      </c>
      <c r="H510" s="107">
        <v>2000</v>
      </c>
      <c r="I510" s="106" t="s">
        <v>7010</v>
      </c>
      <c r="J510" s="106" t="s">
        <v>7010</v>
      </c>
      <c r="K510" s="106" t="s">
        <v>7010</v>
      </c>
      <c r="L510" s="108" t="s">
        <v>7013</v>
      </c>
      <c r="M510" s="108" t="s">
        <v>7016</v>
      </c>
      <c r="N510" s="108"/>
    </row>
    <row r="511" spans="1:14" ht="13.5" customHeight="1">
      <c r="A511" s="101">
        <v>510</v>
      </c>
      <c r="B511" s="102">
        <v>12562</v>
      </c>
      <c r="C511" s="103" t="s">
        <v>703</v>
      </c>
      <c r="D511" s="104" t="s">
        <v>5081</v>
      </c>
      <c r="E511" s="105" t="s">
        <v>7595</v>
      </c>
      <c r="F511" s="106" t="s">
        <v>7255</v>
      </c>
      <c r="G511" s="107">
        <v>1</v>
      </c>
      <c r="H511" s="107">
        <v>2005</v>
      </c>
      <c r="I511" s="106" t="s">
        <v>7010</v>
      </c>
      <c r="J511" s="106" t="s">
        <v>7010</v>
      </c>
      <c r="K511" s="106" t="s">
        <v>7010</v>
      </c>
      <c r="L511" s="108" t="s">
        <v>7013</v>
      </c>
      <c r="M511" s="108" t="s">
        <v>7016</v>
      </c>
      <c r="N511" s="108"/>
    </row>
    <row r="512" spans="1:14" ht="13.5" customHeight="1">
      <c r="A512" s="101">
        <v>511</v>
      </c>
      <c r="B512" s="102">
        <v>10696</v>
      </c>
      <c r="C512" s="103" t="s">
        <v>704</v>
      </c>
      <c r="D512" s="104" t="s">
        <v>5082</v>
      </c>
      <c r="E512" s="105" t="s">
        <v>7596</v>
      </c>
      <c r="F512" s="106" t="s">
        <v>8094</v>
      </c>
      <c r="G512" s="107">
        <v>1</v>
      </c>
      <c r="H512" s="107">
        <v>2000</v>
      </c>
      <c r="I512" s="106" t="s">
        <v>7010</v>
      </c>
      <c r="J512" s="106" t="s">
        <v>7010</v>
      </c>
      <c r="K512" s="106" t="s">
        <v>7010</v>
      </c>
      <c r="L512" s="108" t="s">
        <v>7013</v>
      </c>
      <c r="M512" s="108" t="s">
        <v>7011</v>
      </c>
      <c r="N512" s="108"/>
    </row>
    <row r="513" spans="1:14" ht="13.5" customHeight="1">
      <c r="A513" s="101">
        <v>512</v>
      </c>
      <c r="B513" s="105">
        <v>10494</v>
      </c>
      <c r="C513" s="103" t="s">
        <v>705</v>
      </c>
      <c r="D513" s="104" t="s">
        <v>5083</v>
      </c>
      <c r="E513" s="105" t="s">
        <v>7597</v>
      </c>
      <c r="F513" s="106" t="s">
        <v>8119</v>
      </c>
      <c r="G513" s="107">
        <v>1</v>
      </c>
      <c r="H513" s="107">
        <v>2000</v>
      </c>
      <c r="I513" s="106" t="s">
        <v>7010</v>
      </c>
      <c r="J513" s="106" t="s">
        <v>7010</v>
      </c>
      <c r="K513" s="106" t="s">
        <v>7010</v>
      </c>
      <c r="L513" s="108" t="s">
        <v>7013</v>
      </c>
      <c r="M513" s="108" t="s">
        <v>7011</v>
      </c>
      <c r="N513" s="108"/>
    </row>
    <row r="514" spans="1:14" ht="13.5" customHeight="1">
      <c r="A514" s="101">
        <v>513</v>
      </c>
      <c r="B514" s="102">
        <v>10697</v>
      </c>
      <c r="C514" s="103" t="s">
        <v>706</v>
      </c>
      <c r="D514" s="104" t="s">
        <v>5084</v>
      </c>
      <c r="E514" s="105" t="s">
        <v>7598</v>
      </c>
      <c r="F514" s="106" t="s">
        <v>8147</v>
      </c>
      <c r="G514" s="107">
        <v>1</v>
      </c>
      <c r="H514" s="107">
        <v>2000</v>
      </c>
      <c r="I514" s="106" t="s">
        <v>7010</v>
      </c>
      <c r="J514" s="106" t="s">
        <v>7010</v>
      </c>
      <c r="K514" s="106" t="s">
        <v>7010</v>
      </c>
      <c r="L514" s="108" t="s">
        <v>18896</v>
      </c>
      <c r="M514" s="108" t="s">
        <v>7027</v>
      </c>
      <c r="N514" s="108"/>
    </row>
    <row r="515" spans="1:14" ht="13.5" customHeight="1">
      <c r="A515" s="101">
        <v>514</v>
      </c>
      <c r="B515" s="102">
        <v>12224</v>
      </c>
      <c r="C515" s="103" t="s">
        <v>707</v>
      </c>
      <c r="D515" s="104" t="s">
        <v>5085</v>
      </c>
      <c r="E515" s="105" t="s">
        <v>7599</v>
      </c>
      <c r="F515" s="106" t="s">
        <v>8147</v>
      </c>
      <c r="G515" s="107">
        <v>1</v>
      </c>
      <c r="H515" s="107">
        <v>2000</v>
      </c>
      <c r="I515" s="106" t="s">
        <v>7010</v>
      </c>
      <c r="J515" s="106" t="s">
        <v>7010</v>
      </c>
      <c r="K515" s="106" t="s">
        <v>7010</v>
      </c>
      <c r="L515" s="108" t="s">
        <v>7013</v>
      </c>
      <c r="M515" s="108" t="s">
        <v>7016</v>
      </c>
      <c r="N515" s="108"/>
    </row>
    <row r="516" spans="1:14" ht="13.5" customHeight="1">
      <c r="A516" s="101">
        <v>515</v>
      </c>
      <c r="B516" s="102">
        <v>12223</v>
      </c>
      <c r="C516" s="103" t="s">
        <v>708</v>
      </c>
      <c r="D516" s="104" t="s">
        <v>5086</v>
      </c>
      <c r="E516" s="105" t="s">
        <v>7600</v>
      </c>
      <c r="F516" s="106" t="s">
        <v>7386</v>
      </c>
      <c r="G516" s="107">
        <v>1</v>
      </c>
      <c r="H516" s="107">
        <v>2000</v>
      </c>
      <c r="I516" s="106" t="s">
        <v>7010</v>
      </c>
      <c r="J516" s="106" t="s">
        <v>7010</v>
      </c>
      <c r="K516" s="106" t="s">
        <v>7010</v>
      </c>
      <c r="L516" s="108" t="s">
        <v>7013</v>
      </c>
      <c r="M516" s="108" t="s">
        <v>7016</v>
      </c>
      <c r="N516" s="108"/>
    </row>
    <row r="517" spans="1:14" ht="13.5" customHeight="1">
      <c r="A517" s="101">
        <v>516</v>
      </c>
      <c r="B517" s="102">
        <v>12161</v>
      </c>
      <c r="C517" s="103" t="s">
        <v>709</v>
      </c>
      <c r="D517" s="104" t="s">
        <v>5087</v>
      </c>
      <c r="E517" s="105" t="s">
        <v>7601</v>
      </c>
      <c r="F517" s="106" t="s">
        <v>7009</v>
      </c>
      <c r="G517" s="107">
        <v>1</v>
      </c>
      <c r="H517" s="107">
        <v>2008</v>
      </c>
      <c r="I517" s="106" t="s">
        <v>7010</v>
      </c>
      <c r="J517" s="106" t="s">
        <v>7010</v>
      </c>
      <c r="K517" s="106" t="s">
        <v>7010</v>
      </c>
      <c r="L517" s="108" t="s">
        <v>7013</v>
      </c>
      <c r="M517" s="108" t="s">
        <v>7023</v>
      </c>
      <c r="N517" s="108"/>
    </row>
    <row r="518" spans="1:14" ht="13.5" customHeight="1">
      <c r="A518" s="101">
        <v>517</v>
      </c>
      <c r="B518" s="102">
        <v>11947</v>
      </c>
      <c r="C518" s="103" t="s">
        <v>710</v>
      </c>
      <c r="D518" s="104" t="s">
        <v>5088</v>
      </c>
      <c r="E518" s="105" t="s">
        <v>7602</v>
      </c>
      <c r="F518" s="106" t="s">
        <v>7009</v>
      </c>
      <c r="G518" s="107">
        <v>1</v>
      </c>
      <c r="H518" s="107">
        <v>2008</v>
      </c>
      <c r="I518" s="106" t="s">
        <v>7010</v>
      </c>
      <c r="J518" s="106" t="s">
        <v>7010</v>
      </c>
      <c r="K518" s="106" t="s">
        <v>7010</v>
      </c>
      <c r="L518" s="108" t="s">
        <v>7013</v>
      </c>
      <c r="M518" s="108" t="s">
        <v>7023</v>
      </c>
      <c r="N518" s="108"/>
    </row>
    <row r="519" spans="1:14" ht="13.5" customHeight="1">
      <c r="A519" s="101">
        <v>518</v>
      </c>
      <c r="B519" s="102">
        <v>12560</v>
      </c>
      <c r="C519" s="103" t="s">
        <v>711</v>
      </c>
      <c r="D519" s="104" t="s">
        <v>5089</v>
      </c>
      <c r="E519" s="105" t="s">
        <v>7603</v>
      </c>
      <c r="F519" s="106" t="s">
        <v>7009</v>
      </c>
      <c r="G519" s="107">
        <v>1</v>
      </c>
      <c r="H519" s="107">
        <v>2009</v>
      </c>
      <c r="I519" s="106" t="s">
        <v>7010</v>
      </c>
      <c r="J519" s="106" t="s">
        <v>7010</v>
      </c>
      <c r="K519" s="106" t="s">
        <v>7010</v>
      </c>
      <c r="L519" s="108" t="s">
        <v>7013</v>
      </c>
      <c r="M519" s="108" t="s">
        <v>7016</v>
      </c>
      <c r="N519" s="108"/>
    </row>
    <row r="520" spans="1:14" ht="13.5" customHeight="1">
      <c r="A520" s="101">
        <v>519</v>
      </c>
      <c r="B520" s="102">
        <v>11483</v>
      </c>
      <c r="C520" s="103" t="s">
        <v>712</v>
      </c>
      <c r="D520" s="104" t="s">
        <v>5090</v>
      </c>
      <c r="E520" s="105" t="s">
        <v>7604</v>
      </c>
      <c r="F520" s="106" t="s">
        <v>7009</v>
      </c>
      <c r="G520" s="107">
        <v>1</v>
      </c>
      <c r="H520" s="107">
        <v>2006</v>
      </c>
      <c r="I520" s="106" t="s">
        <v>7010</v>
      </c>
      <c r="J520" s="106" t="s">
        <v>7010</v>
      </c>
      <c r="K520" s="106" t="s">
        <v>7010</v>
      </c>
      <c r="L520" s="108" t="s">
        <v>7013</v>
      </c>
      <c r="M520" s="108" t="s">
        <v>7023</v>
      </c>
      <c r="N520" s="108"/>
    </row>
    <row r="521" spans="1:14" ht="13.5" customHeight="1">
      <c r="A521" s="101">
        <v>520</v>
      </c>
      <c r="B521" s="102">
        <v>12393</v>
      </c>
      <c r="C521" s="103" t="s">
        <v>713</v>
      </c>
      <c r="D521" s="104" t="s">
        <v>5091</v>
      </c>
      <c r="E521" s="105" t="s">
        <v>7605</v>
      </c>
      <c r="F521" s="106" t="s">
        <v>7009</v>
      </c>
      <c r="G521" s="107">
        <v>1</v>
      </c>
      <c r="H521" s="107">
        <v>2009</v>
      </c>
      <c r="I521" s="106" t="s">
        <v>7010</v>
      </c>
      <c r="J521" s="106" t="s">
        <v>7010</v>
      </c>
      <c r="K521" s="106" t="s">
        <v>7010</v>
      </c>
      <c r="L521" s="108" t="s">
        <v>7013</v>
      </c>
      <c r="M521" s="108" t="s">
        <v>7023</v>
      </c>
      <c r="N521" s="108"/>
    </row>
    <row r="522" spans="1:14" ht="13.5" customHeight="1">
      <c r="A522" s="101">
        <v>521</v>
      </c>
      <c r="B522" s="102">
        <v>12571</v>
      </c>
      <c r="C522" s="103" t="s">
        <v>714</v>
      </c>
      <c r="D522" s="104" t="s">
        <v>5092</v>
      </c>
      <c r="E522" s="105" t="s">
        <v>7606</v>
      </c>
      <c r="F522" s="106" t="s">
        <v>7009</v>
      </c>
      <c r="G522" s="107">
        <v>1</v>
      </c>
      <c r="H522" s="107">
        <v>2009</v>
      </c>
      <c r="I522" s="106" t="s">
        <v>7010</v>
      </c>
      <c r="J522" s="106" t="s">
        <v>7010</v>
      </c>
      <c r="K522" s="106" t="s">
        <v>7010</v>
      </c>
      <c r="L522" s="108" t="s">
        <v>7013</v>
      </c>
      <c r="M522" s="108" t="s">
        <v>7016</v>
      </c>
      <c r="N522" s="108"/>
    </row>
    <row r="523" spans="1:14" ht="13.5" customHeight="1">
      <c r="A523" s="101">
        <v>522</v>
      </c>
      <c r="B523" s="102">
        <v>12024</v>
      </c>
      <c r="C523" s="103" t="s">
        <v>5093</v>
      </c>
      <c r="D523" s="104" t="s">
        <v>5094</v>
      </c>
      <c r="E523" s="105" t="s">
        <v>7607</v>
      </c>
      <c r="F523" s="106" t="s">
        <v>7009</v>
      </c>
      <c r="G523" s="107">
        <v>1</v>
      </c>
      <c r="H523" s="107">
        <v>2005</v>
      </c>
      <c r="I523" s="106" t="s">
        <v>7010</v>
      </c>
      <c r="J523" s="106" t="s">
        <v>7010</v>
      </c>
      <c r="K523" s="106" t="s">
        <v>7010</v>
      </c>
      <c r="L523" s="108" t="s">
        <v>7013</v>
      </c>
      <c r="M523" s="108" t="s">
        <v>2979</v>
      </c>
      <c r="N523" s="108"/>
    </row>
    <row r="524" spans="1:14" ht="13.5" customHeight="1">
      <c r="A524" s="101">
        <v>523</v>
      </c>
      <c r="B524" s="102">
        <v>11419</v>
      </c>
      <c r="C524" s="103" t="s">
        <v>715</v>
      </c>
      <c r="D524" s="104" t="s">
        <v>5095</v>
      </c>
      <c r="E524" s="105" t="s">
        <v>7608</v>
      </c>
      <c r="F524" s="106" t="s">
        <v>7609</v>
      </c>
      <c r="G524" s="107">
        <v>1</v>
      </c>
      <c r="H524" s="107">
        <v>2006</v>
      </c>
      <c r="I524" s="106" t="s">
        <v>7010</v>
      </c>
      <c r="J524" s="106" t="s">
        <v>7010</v>
      </c>
      <c r="K524" s="106" t="s">
        <v>7010</v>
      </c>
      <c r="L524" s="108" t="s">
        <v>7013</v>
      </c>
      <c r="M524" s="108" t="s">
        <v>2979</v>
      </c>
      <c r="N524" s="108"/>
    </row>
    <row r="525" spans="1:14" ht="13.5" customHeight="1">
      <c r="A525" s="101">
        <v>524</v>
      </c>
      <c r="B525" s="102">
        <v>11757</v>
      </c>
      <c r="C525" s="103" t="s">
        <v>716</v>
      </c>
      <c r="D525" s="104" t="s">
        <v>5096</v>
      </c>
      <c r="E525" s="105" t="s">
        <v>7610</v>
      </c>
      <c r="F525" s="106" t="s">
        <v>7009</v>
      </c>
      <c r="G525" s="107">
        <v>1</v>
      </c>
      <c r="H525" s="107">
        <v>2007</v>
      </c>
      <c r="I525" s="106" t="s">
        <v>7010</v>
      </c>
      <c r="J525" s="106" t="s">
        <v>7010</v>
      </c>
      <c r="K525" s="106" t="s">
        <v>7010</v>
      </c>
      <c r="L525" s="108" t="s">
        <v>7013</v>
      </c>
      <c r="M525" s="108" t="s">
        <v>2979</v>
      </c>
      <c r="N525" s="108"/>
    </row>
    <row r="526" spans="1:14" ht="13.5" customHeight="1">
      <c r="A526" s="101">
        <v>525</v>
      </c>
      <c r="B526" s="102">
        <v>165</v>
      </c>
      <c r="C526" s="103" t="s">
        <v>717</v>
      </c>
      <c r="D526" s="104" t="s">
        <v>5097</v>
      </c>
      <c r="E526" s="105" t="s">
        <v>7611</v>
      </c>
      <c r="F526" s="106" t="s">
        <v>8094</v>
      </c>
      <c r="G526" s="107">
        <v>1</v>
      </c>
      <c r="H526" s="107">
        <v>2000</v>
      </c>
      <c r="I526" s="106" t="s">
        <v>7010</v>
      </c>
      <c r="J526" s="106" t="s">
        <v>7010</v>
      </c>
      <c r="K526" s="106" t="s">
        <v>7010</v>
      </c>
      <c r="L526" s="108" t="s">
        <v>7013</v>
      </c>
      <c r="M526" s="108" t="s">
        <v>7039</v>
      </c>
      <c r="N526" s="108"/>
    </row>
    <row r="527" spans="1:14" ht="13.5" customHeight="1">
      <c r="A527" s="101">
        <v>526</v>
      </c>
      <c r="B527" s="102">
        <v>10703</v>
      </c>
      <c r="C527" s="103" t="s">
        <v>718</v>
      </c>
      <c r="D527" s="104" t="s">
        <v>5098</v>
      </c>
      <c r="E527" s="105" t="s">
        <v>7612</v>
      </c>
      <c r="F527" s="106" t="s">
        <v>7464</v>
      </c>
      <c r="G527" s="107">
        <v>1</v>
      </c>
      <c r="H527" s="107">
        <v>2000</v>
      </c>
      <c r="I527" s="106" t="s">
        <v>7010</v>
      </c>
      <c r="J527" s="106" t="s">
        <v>7010</v>
      </c>
      <c r="K527" s="106" t="s">
        <v>7010</v>
      </c>
      <c r="L527" s="108" t="s">
        <v>7013</v>
      </c>
      <c r="M527" s="108" t="s">
        <v>7011</v>
      </c>
      <c r="N527" s="108"/>
    </row>
    <row r="528" spans="1:14" ht="13.5" customHeight="1">
      <c r="A528" s="101">
        <v>527</v>
      </c>
      <c r="B528" s="102">
        <v>10010</v>
      </c>
      <c r="C528" s="103" t="s">
        <v>719</v>
      </c>
      <c r="D528" s="104" t="s">
        <v>5099</v>
      </c>
      <c r="E528" s="105" t="s">
        <v>7613</v>
      </c>
      <c r="F528" s="106" t="s">
        <v>7202</v>
      </c>
      <c r="G528" s="107">
        <v>8</v>
      </c>
      <c r="H528" s="107">
        <v>2000</v>
      </c>
      <c r="I528" s="106" t="s">
        <v>7010</v>
      </c>
      <c r="J528" s="106" t="s">
        <v>7010</v>
      </c>
      <c r="K528" s="106" t="s">
        <v>7010</v>
      </c>
      <c r="L528" s="108" t="s">
        <v>7614</v>
      </c>
      <c r="M528" s="108" t="s">
        <v>7011</v>
      </c>
      <c r="N528" s="108"/>
    </row>
    <row r="529" spans="1:14" ht="13.5" customHeight="1">
      <c r="A529" s="101">
        <v>528</v>
      </c>
      <c r="B529" s="102">
        <v>12312</v>
      </c>
      <c r="C529" s="103" t="s">
        <v>720</v>
      </c>
      <c r="D529" s="104" t="s">
        <v>5100</v>
      </c>
      <c r="E529" s="105" t="s">
        <v>7615</v>
      </c>
      <c r="F529" s="106" t="s">
        <v>7174</v>
      </c>
      <c r="G529" s="107">
        <v>3</v>
      </c>
      <c r="H529" s="107">
        <v>2011</v>
      </c>
      <c r="I529" s="106" t="s">
        <v>7010</v>
      </c>
      <c r="J529" s="106" t="s">
        <v>7010</v>
      </c>
      <c r="K529" s="106" t="s">
        <v>7010</v>
      </c>
      <c r="L529" s="108" t="s">
        <v>7162</v>
      </c>
      <c r="M529" s="108" t="s">
        <v>2979</v>
      </c>
      <c r="N529" s="108"/>
    </row>
    <row r="530" spans="1:14" ht="13.5" customHeight="1">
      <c r="A530" s="101">
        <v>529</v>
      </c>
      <c r="B530" s="102">
        <v>451</v>
      </c>
      <c r="C530" s="103" t="s">
        <v>721</v>
      </c>
      <c r="D530" s="104" t="s">
        <v>5101</v>
      </c>
      <c r="E530" s="105" t="s">
        <v>7616</v>
      </c>
      <c r="F530" s="106" t="s">
        <v>7464</v>
      </c>
      <c r="G530" s="107">
        <v>1</v>
      </c>
      <c r="H530" s="107">
        <v>2000</v>
      </c>
      <c r="I530" s="106" t="s">
        <v>7010</v>
      </c>
      <c r="J530" s="106" t="s">
        <v>7010</v>
      </c>
      <c r="K530" s="106" t="s">
        <v>7010</v>
      </c>
      <c r="L530" s="108" t="s">
        <v>7162</v>
      </c>
      <c r="M530" s="108" t="s">
        <v>2979</v>
      </c>
      <c r="N530" s="108" t="s">
        <v>18943</v>
      </c>
    </row>
    <row r="531" spans="1:14" ht="13.5" customHeight="1">
      <c r="A531" s="101">
        <v>530</v>
      </c>
      <c r="B531" s="102">
        <v>10698</v>
      </c>
      <c r="C531" s="103" t="s">
        <v>722</v>
      </c>
      <c r="D531" s="104" t="s">
        <v>5102</v>
      </c>
      <c r="E531" s="105" t="s">
        <v>7617</v>
      </c>
      <c r="F531" s="106" t="s">
        <v>7316</v>
      </c>
      <c r="G531" s="107">
        <v>1</v>
      </c>
      <c r="H531" s="107">
        <v>2000</v>
      </c>
      <c r="I531" s="106" t="s">
        <v>7010</v>
      </c>
      <c r="J531" s="106" t="s">
        <v>7010</v>
      </c>
      <c r="K531" s="106" t="s">
        <v>7010</v>
      </c>
      <c r="L531" s="108" t="s">
        <v>7013</v>
      </c>
      <c r="M531" s="108" t="s">
        <v>7021</v>
      </c>
      <c r="N531" s="108"/>
    </row>
    <row r="532" spans="1:14" ht="13.5" customHeight="1">
      <c r="A532" s="101">
        <v>531</v>
      </c>
      <c r="B532" s="102">
        <v>10208</v>
      </c>
      <c r="C532" s="103" t="s">
        <v>723</v>
      </c>
      <c r="D532" s="104" t="s">
        <v>5103</v>
      </c>
      <c r="E532" s="105" t="s">
        <v>7618</v>
      </c>
      <c r="F532" s="106" t="s">
        <v>7009</v>
      </c>
      <c r="G532" s="107">
        <v>1</v>
      </c>
      <c r="H532" s="107">
        <v>2001</v>
      </c>
      <c r="I532" s="106" t="s">
        <v>7010</v>
      </c>
      <c r="J532" s="106" t="s">
        <v>7010</v>
      </c>
      <c r="K532" s="106" t="s">
        <v>7010</v>
      </c>
      <c r="L532" s="108" t="s">
        <v>7013</v>
      </c>
      <c r="M532" s="108" t="s">
        <v>7019</v>
      </c>
      <c r="N532" s="108"/>
    </row>
    <row r="533" spans="1:14" ht="13.5" customHeight="1">
      <c r="A533" s="101">
        <v>532</v>
      </c>
      <c r="B533" s="102">
        <v>10701</v>
      </c>
      <c r="C533" s="103" t="s">
        <v>724</v>
      </c>
      <c r="D533" s="104" t="s">
        <v>5104</v>
      </c>
      <c r="E533" s="105" t="s">
        <v>7619</v>
      </c>
      <c r="F533" s="106" t="s">
        <v>7431</v>
      </c>
      <c r="G533" s="107">
        <v>1</v>
      </c>
      <c r="H533" s="107">
        <v>2000</v>
      </c>
      <c r="I533" s="106" t="s">
        <v>7010</v>
      </c>
      <c r="J533" s="106" t="s">
        <v>7010</v>
      </c>
      <c r="K533" s="106" t="s">
        <v>7010</v>
      </c>
      <c r="L533" s="108" t="s">
        <v>7013</v>
      </c>
      <c r="M533" s="108" t="s">
        <v>7027</v>
      </c>
      <c r="N533" s="108"/>
    </row>
    <row r="534" spans="1:14" ht="13.5" customHeight="1">
      <c r="A534" s="101">
        <v>533</v>
      </c>
      <c r="B534" s="102">
        <v>10699</v>
      </c>
      <c r="C534" s="103" t="s">
        <v>725</v>
      </c>
      <c r="D534" s="104" t="s">
        <v>5105</v>
      </c>
      <c r="E534" s="105" t="s">
        <v>7620</v>
      </c>
      <c r="F534" s="106" t="s">
        <v>7333</v>
      </c>
      <c r="G534" s="107">
        <v>1</v>
      </c>
      <c r="H534" s="107">
        <v>2000</v>
      </c>
      <c r="I534" s="106" t="s">
        <v>7010</v>
      </c>
      <c r="J534" s="106" t="s">
        <v>7010</v>
      </c>
      <c r="K534" s="106" t="s">
        <v>7010</v>
      </c>
      <c r="L534" s="108" t="s">
        <v>7013</v>
      </c>
      <c r="M534" s="108" t="s">
        <v>7021</v>
      </c>
      <c r="N534" s="108"/>
    </row>
    <row r="535" spans="1:14" ht="13.5" customHeight="1">
      <c r="A535" s="101">
        <v>534</v>
      </c>
      <c r="B535" s="102">
        <v>11708</v>
      </c>
      <c r="C535" s="103" t="s">
        <v>726</v>
      </c>
      <c r="D535" s="104" t="s">
        <v>5106</v>
      </c>
      <c r="E535" s="105" t="s">
        <v>7622</v>
      </c>
      <c r="F535" s="106" t="s">
        <v>7009</v>
      </c>
      <c r="G535" s="107">
        <v>1</v>
      </c>
      <c r="H535" s="107">
        <v>2007</v>
      </c>
      <c r="I535" s="106" t="s">
        <v>7010</v>
      </c>
      <c r="J535" s="106" t="s">
        <v>7010</v>
      </c>
      <c r="K535" s="106" t="s">
        <v>7010</v>
      </c>
      <c r="L535" s="108" t="s">
        <v>7621</v>
      </c>
      <c r="M535" s="108" t="s">
        <v>7011</v>
      </c>
      <c r="N535" s="108"/>
    </row>
    <row r="536" spans="1:14" ht="13.5" customHeight="1">
      <c r="A536" s="101">
        <v>535</v>
      </c>
      <c r="B536" s="102">
        <v>11705</v>
      </c>
      <c r="C536" s="103" t="s">
        <v>727</v>
      </c>
      <c r="D536" s="104" t="s">
        <v>5107</v>
      </c>
      <c r="E536" s="105" t="s">
        <v>7623</v>
      </c>
      <c r="F536" s="106" t="s">
        <v>7009</v>
      </c>
      <c r="G536" s="107">
        <v>1</v>
      </c>
      <c r="H536" s="107">
        <v>2007</v>
      </c>
      <c r="I536" s="106" t="s">
        <v>7010</v>
      </c>
      <c r="J536" s="106" t="s">
        <v>7010</v>
      </c>
      <c r="K536" s="106" t="s">
        <v>7010</v>
      </c>
      <c r="L536" s="108" t="s">
        <v>7621</v>
      </c>
      <c r="M536" s="108" t="s">
        <v>7023</v>
      </c>
      <c r="N536" s="108"/>
    </row>
    <row r="537" spans="1:14" ht="13.5" customHeight="1">
      <c r="A537" s="101">
        <v>536</v>
      </c>
      <c r="B537" s="102">
        <v>11704</v>
      </c>
      <c r="C537" s="103" t="s">
        <v>728</v>
      </c>
      <c r="D537" s="104" t="s">
        <v>5108</v>
      </c>
      <c r="E537" s="105" t="s">
        <v>7624</v>
      </c>
      <c r="F537" s="106" t="s">
        <v>7009</v>
      </c>
      <c r="G537" s="107">
        <v>1</v>
      </c>
      <c r="H537" s="107">
        <v>2007</v>
      </c>
      <c r="I537" s="106" t="s">
        <v>7010</v>
      </c>
      <c r="J537" s="106" t="s">
        <v>7010</v>
      </c>
      <c r="K537" s="106" t="s">
        <v>7010</v>
      </c>
      <c r="L537" s="108" t="s">
        <v>7621</v>
      </c>
      <c r="M537" s="108" t="s">
        <v>7039</v>
      </c>
      <c r="N537" s="108"/>
    </row>
    <row r="538" spans="1:14" ht="13.5" customHeight="1">
      <c r="A538" s="101">
        <v>537</v>
      </c>
      <c r="B538" s="102">
        <v>11707</v>
      </c>
      <c r="C538" s="103" t="s">
        <v>729</v>
      </c>
      <c r="D538" s="104" t="s">
        <v>5109</v>
      </c>
      <c r="E538" s="105" t="s">
        <v>7625</v>
      </c>
      <c r="F538" s="106" t="s">
        <v>7009</v>
      </c>
      <c r="G538" s="107">
        <v>1</v>
      </c>
      <c r="H538" s="107">
        <v>2007</v>
      </c>
      <c r="I538" s="106" t="s">
        <v>7010</v>
      </c>
      <c r="J538" s="106" t="s">
        <v>7010</v>
      </c>
      <c r="K538" s="106" t="s">
        <v>7010</v>
      </c>
      <c r="L538" s="108" t="s">
        <v>7621</v>
      </c>
      <c r="M538" s="108" t="s">
        <v>7036</v>
      </c>
      <c r="N538" s="108"/>
    </row>
    <row r="539" spans="1:14" ht="13.5" customHeight="1">
      <c r="A539" s="101">
        <v>538</v>
      </c>
      <c r="B539" s="102">
        <v>11783</v>
      </c>
      <c r="C539" s="103" t="s">
        <v>730</v>
      </c>
      <c r="D539" s="104" t="s">
        <v>5110</v>
      </c>
      <c r="E539" s="105" t="s">
        <v>7626</v>
      </c>
      <c r="F539" s="106" t="s">
        <v>7009</v>
      </c>
      <c r="G539" s="107">
        <v>1</v>
      </c>
      <c r="H539" s="107">
        <v>2007</v>
      </c>
      <c r="I539" s="106" t="s">
        <v>7010</v>
      </c>
      <c r="J539" s="106" t="s">
        <v>7010</v>
      </c>
      <c r="K539" s="106" t="s">
        <v>7010</v>
      </c>
      <c r="L539" s="108" t="s">
        <v>7621</v>
      </c>
      <c r="M539" s="108" t="s">
        <v>7036</v>
      </c>
      <c r="N539" s="108"/>
    </row>
    <row r="540" spans="1:14" ht="13.5" customHeight="1">
      <c r="A540" s="101">
        <v>539</v>
      </c>
      <c r="B540" s="102">
        <v>11706</v>
      </c>
      <c r="C540" s="103" t="s">
        <v>731</v>
      </c>
      <c r="D540" s="104" t="s">
        <v>5111</v>
      </c>
      <c r="E540" s="105" t="s">
        <v>7627</v>
      </c>
      <c r="F540" s="106" t="s">
        <v>7009</v>
      </c>
      <c r="G540" s="107">
        <v>1</v>
      </c>
      <c r="H540" s="107">
        <v>2007</v>
      </c>
      <c r="I540" s="106" t="s">
        <v>7010</v>
      </c>
      <c r="J540" s="106" t="s">
        <v>7010</v>
      </c>
      <c r="K540" s="106" t="s">
        <v>7010</v>
      </c>
      <c r="L540" s="108" t="s">
        <v>7621</v>
      </c>
      <c r="M540" s="108" t="s">
        <v>7023</v>
      </c>
      <c r="N540" s="108"/>
    </row>
    <row r="541" spans="1:14" ht="13.5" customHeight="1">
      <c r="A541" s="101">
        <v>540</v>
      </c>
      <c r="B541" s="102">
        <v>11464</v>
      </c>
      <c r="C541" s="103" t="s">
        <v>732</v>
      </c>
      <c r="D541" s="104" t="s">
        <v>5112</v>
      </c>
      <c r="E541" s="105" t="s">
        <v>7628</v>
      </c>
      <c r="F541" s="106" t="s">
        <v>7009</v>
      </c>
      <c r="G541" s="107">
        <v>1</v>
      </c>
      <c r="H541" s="107">
        <v>2006</v>
      </c>
      <c r="I541" s="106" t="s">
        <v>7010</v>
      </c>
      <c r="J541" s="106" t="s">
        <v>7010</v>
      </c>
      <c r="K541" s="106" t="s">
        <v>7010</v>
      </c>
      <c r="L541" s="108" t="s">
        <v>7621</v>
      </c>
      <c r="M541" s="108" t="s">
        <v>7019</v>
      </c>
      <c r="N541" s="108"/>
    </row>
    <row r="542" spans="1:14" ht="13.5" customHeight="1">
      <c r="A542" s="101">
        <v>541</v>
      </c>
      <c r="B542" s="102">
        <v>11465</v>
      </c>
      <c r="C542" s="103" t="s">
        <v>733</v>
      </c>
      <c r="D542" s="104" t="s">
        <v>5113</v>
      </c>
      <c r="E542" s="105" t="s">
        <v>7629</v>
      </c>
      <c r="F542" s="106" t="s">
        <v>7009</v>
      </c>
      <c r="G542" s="107">
        <v>1</v>
      </c>
      <c r="H542" s="107">
        <v>2006</v>
      </c>
      <c r="I542" s="106" t="s">
        <v>7010</v>
      </c>
      <c r="J542" s="106" t="s">
        <v>7010</v>
      </c>
      <c r="K542" s="106" t="s">
        <v>7010</v>
      </c>
      <c r="L542" s="108" t="s">
        <v>7621</v>
      </c>
      <c r="M542" s="108" t="s">
        <v>7011</v>
      </c>
      <c r="N542" s="108"/>
    </row>
    <row r="543" spans="1:14" ht="13.5" customHeight="1">
      <c r="A543" s="101">
        <v>542</v>
      </c>
      <c r="B543" s="102">
        <v>11684</v>
      </c>
      <c r="C543" s="103" t="s">
        <v>734</v>
      </c>
      <c r="D543" s="104" t="s">
        <v>5114</v>
      </c>
      <c r="E543" s="105" t="s">
        <v>7630</v>
      </c>
      <c r="F543" s="106" t="s">
        <v>7009</v>
      </c>
      <c r="G543" s="107">
        <v>1</v>
      </c>
      <c r="H543" s="107">
        <v>2007</v>
      </c>
      <c r="I543" s="106" t="s">
        <v>7010</v>
      </c>
      <c r="J543" s="106" t="s">
        <v>7010</v>
      </c>
      <c r="K543" s="106" t="s">
        <v>7010</v>
      </c>
      <c r="L543" s="108" t="s">
        <v>7621</v>
      </c>
      <c r="M543" s="108" t="s">
        <v>2979</v>
      </c>
      <c r="N543" s="108"/>
    </row>
    <row r="544" spans="1:14" ht="13.5" customHeight="1">
      <c r="A544" s="101">
        <v>543</v>
      </c>
      <c r="B544" s="102">
        <v>12200</v>
      </c>
      <c r="C544" s="103" t="s">
        <v>735</v>
      </c>
      <c r="D544" s="104" t="s">
        <v>5115</v>
      </c>
      <c r="E544" s="105" t="s">
        <v>7631</v>
      </c>
      <c r="F544" s="106" t="s">
        <v>7009</v>
      </c>
      <c r="G544" s="107">
        <v>1</v>
      </c>
      <c r="H544" s="107">
        <v>2008</v>
      </c>
      <c r="I544" s="106" t="s">
        <v>7010</v>
      </c>
      <c r="J544" s="106" t="s">
        <v>7010</v>
      </c>
      <c r="K544" s="106" t="s">
        <v>7010</v>
      </c>
      <c r="L544" s="108" t="s">
        <v>7621</v>
      </c>
      <c r="M544" s="108" t="s">
        <v>7011</v>
      </c>
      <c r="N544" s="108"/>
    </row>
    <row r="545" spans="1:14" ht="13.5" customHeight="1">
      <c r="A545" s="101">
        <v>544</v>
      </c>
      <c r="B545" s="102">
        <v>11467</v>
      </c>
      <c r="C545" s="103" t="s">
        <v>736</v>
      </c>
      <c r="D545" s="104" t="s">
        <v>5116</v>
      </c>
      <c r="E545" s="105" t="s">
        <v>7632</v>
      </c>
      <c r="F545" s="106" t="s">
        <v>7009</v>
      </c>
      <c r="G545" s="107">
        <v>1</v>
      </c>
      <c r="H545" s="107">
        <v>2006</v>
      </c>
      <c r="I545" s="106" t="s">
        <v>7010</v>
      </c>
      <c r="J545" s="106" t="s">
        <v>7010</v>
      </c>
      <c r="K545" s="106" t="s">
        <v>7010</v>
      </c>
      <c r="L545" s="108" t="s">
        <v>7621</v>
      </c>
      <c r="M545" s="108" t="s">
        <v>7027</v>
      </c>
      <c r="N545" s="108"/>
    </row>
    <row r="546" spans="1:14" ht="13.5" customHeight="1">
      <c r="A546" s="101">
        <v>545</v>
      </c>
      <c r="B546" s="102">
        <v>11709</v>
      </c>
      <c r="C546" s="103" t="s">
        <v>737</v>
      </c>
      <c r="D546" s="104" t="s">
        <v>5117</v>
      </c>
      <c r="E546" s="105" t="s">
        <v>7633</v>
      </c>
      <c r="F546" s="106" t="s">
        <v>7009</v>
      </c>
      <c r="G546" s="107">
        <v>1</v>
      </c>
      <c r="H546" s="107">
        <v>2007</v>
      </c>
      <c r="I546" s="106" t="s">
        <v>7010</v>
      </c>
      <c r="J546" s="106" t="s">
        <v>7010</v>
      </c>
      <c r="K546" s="106" t="s">
        <v>7010</v>
      </c>
      <c r="L546" s="108" t="s">
        <v>7621</v>
      </c>
      <c r="M546" s="108" t="s">
        <v>7011</v>
      </c>
      <c r="N546" s="108"/>
    </row>
    <row r="547" spans="1:14" ht="13.5" customHeight="1">
      <c r="A547" s="101">
        <v>546</v>
      </c>
      <c r="B547" s="102">
        <v>10142</v>
      </c>
      <c r="C547" s="103" t="s">
        <v>738</v>
      </c>
      <c r="D547" s="104" t="s">
        <v>5118</v>
      </c>
      <c r="E547" s="105" t="s">
        <v>7634</v>
      </c>
      <c r="F547" s="106" t="s">
        <v>7009</v>
      </c>
      <c r="G547" s="107">
        <v>1</v>
      </c>
      <c r="H547" s="107">
        <v>2000</v>
      </c>
      <c r="I547" s="106" t="s">
        <v>7010</v>
      </c>
      <c r="J547" s="106" t="s">
        <v>7010</v>
      </c>
      <c r="K547" s="106" t="s">
        <v>7010</v>
      </c>
      <c r="L547" s="108" t="s">
        <v>7013</v>
      </c>
      <c r="M547" s="108" t="s">
        <v>7016</v>
      </c>
      <c r="N547" s="108"/>
    </row>
    <row r="548" spans="1:14" ht="13.5" customHeight="1">
      <c r="A548" s="101">
        <v>547</v>
      </c>
      <c r="B548" s="102">
        <v>10688</v>
      </c>
      <c r="C548" s="103" t="s">
        <v>739</v>
      </c>
      <c r="D548" s="104" t="s">
        <v>5119</v>
      </c>
      <c r="E548" s="105" t="s">
        <v>7635</v>
      </c>
      <c r="F548" s="106" t="s">
        <v>7253</v>
      </c>
      <c r="G548" s="107">
        <v>1</v>
      </c>
      <c r="H548" s="107">
        <v>2000</v>
      </c>
      <c r="I548" s="106" t="s">
        <v>7010</v>
      </c>
      <c r="J548" s="106" t="s">
        <v>7010</v>
      </c>
      <c r="K548" s="106" t="s">
        <v>7010</v>
      </c>
      <c r="L548" s="108" t="s">
        <v>7013</v>
      </c>
      <c r="M548" s="108" t="s">
        <v>7019</v>
      </c>
      <c r="N548" s="108"/>
    </row>
    <row r="549" spans="1:14" ht="13.5" customHeight="1">
      <c r="A549" s="101">
        <v>548</v>
      </c>
      <c r="B549" s="102">
        <v>10700</v>
      </c>
      <c r="C549" s="103" t="s">
        <v>740</v>
      </c>
      <c r="D549" s="104" t="s">
        <v>5120</v>
      </c>
      <c r="E549" s="105" t="s">
        <v>7636</v>
      </c>
      <c r="F549" s="106" t="s">
        <v>7009</v>
      </c>
      <c r="G549" s="107">
        <v>1</v>
      </c>
      <c r="H549" s="107">
        <v>2002</v>
      </c>
      <c r="I549" s="106" t="s">
        <v>7010</v>
      </c>
      <c r="J549" s="106" t="s">
        <v>7010</v>
      </c>
      <c r="K549" s="106" t="s">
        <v>7010</v>
      </c>
      <c r="L549" s="108" t="s">
        <v>7013</v>
      </c>
      <c r="M549" s="108" t="s">
        <v>7019</v>
      </c>
      <c r="N549" s="108"/>
    </row>
    <row r="550" spans="1:14" ht="13.5" customHeight="1">
      <c r="A550" s="101">
        <v>549</v>
      </c>
      <c r="B550" s="102">
        <v>10120</v>
      </c>
      <c r="C550" s="103" t="s">
        <v>741</v>
      </c>
      <c r="D550" s="104" t="s">
        <v>5121</v>
      </c>
      <c r="E550" s="105" t="s">
        <v>7637</v>
      </c>
      <c r="F550" s="106" t="s">
        <v>8264</v>
      </c>
      <c r="G550" s="107">
        <v>1</v>
      </c>
      <c r="H550" s="107">
        <v>2000</v>
      </c>
      <c r="I550" s="106" t="s">
        <v>7010</v>
      </c>
      <c r="J550" s="106" t="s">
        <v>7010</v>
      </c>
      <c r="K550" s="106" t="s">
        <v>7010</v>
      </c>
      <c r="L550" s="108" t="s">
        <v>7013</v>
      </c>
      <c r="M550" s="108" t="s">
        <v>2979</v>
      </c>
      <c r="N550" s="108"/>
    </row>
    <row r="551" spans="1:14" ht="13.5" customHeight="1">
      <c r="A551" s="101">
        <v>550</v>
      </c>
      <c r="B551" s="102">
        <v>772</v>
      </c>
      <c r="C551" s="103" t="s">
        <v>742</v>
      </c>
      <c r="D551" s="104" t="s">
        <v>5122</v>
      </c>
      <c r="E551" s="105" t="s">
        <v>7638</v>
      </c>
      <c r="F551" s="106" t="s">
        <v>7333</v>
      </c>
      <c r="G551" s="107">
        <v>1</v>
      </c>
      <c r="H551" s="107">
        <v>2000</v>
      </c>
      <c r="I551" s="106" t="s">
        <v>7010</v>
      </c>
      <c r="J551" s="106" t="s">
        <v>7010</v>
      </c>
      <c r="K551" s="106" t="s">
        <v>7010</v>
      </c>
      <c r="L551" s="108" t="s">
        <v>7162</v>
      </c>
      <c r="M551" s="108" t="s">
        <v>2979</v>
      </c>
      <c r="N551" s="108"/>
    </row>
    <row r="552" spans="1:14" ht="13.5" customHeight="1">
      <c r="A552" s="101">
        <v>551</v>
      </c>
      <c r="B552" s="102">
        <v>13137</v>
      </c>
      <c r="C552" s="103" t="s">
        <v>743</v>
      </c>
      <c r="D552" s="104" t="s">
        <v>5123</v>
      </c>
      <c r="E552" s="105" t="s">
        <v>7639</v>
      </c>
      <c r="F552" s="106" t="s">
        <v>7009</v>
      </c>
      <c r="G552" s="107">
        <v>1</v>
      </c>
      <c r="H552" s="107">
        <v>2010</v>
      </c>
      <c r="I552" s="106" t="s">
        <v>7010</v>
      </c>
      <c r="J552" s="106" t="s">
        <v>7010</v>
      </c>
      <c r="K552" s="106" t="s">
        <v>7010</v>
      </c>
      <c r="L552" s="108" t="s">
        <v>7013</v>
      </c>
      <c r="M552" s="108" t="s">
        <v>7019</v>
      </c>
      <c r="N552" s="108"/>
    </row>
    <row r="553" spans="1:14" ht="13.5" customHeight="1">
      <c r="A553" s="101">
        <v>552</v>
      </c>
      <c r="B553" s="102">
        <v>12147</v>
      </c>
      <c r="C553" s="103" t="s">
        <v>744</v>
      </c>
      <c r="D553" s="104" t="s">
        <v>5124</v>
      </c>
      <c r="E553" s="105" t="s">
        <v>7640</v>
      </c>
      <c r="F553" s="106" t="s">
        <v>18900</v>
      </c>
      <c r="G553" s="107">
        <v>2</v>
      </c>
      <c r="H553" s="107">
        <v>2000</v>
      </c>
      <c r="I553" s="106" t="s">
        <v>7010</v>
      </c>
      <c r="J553" s="106" t="s">
        <v>7010</v>
      </c>
      <c r="K553" s="106" t="s">
        <v>7010</v>
      </c>
      <c r="L553" s="108" t="s">
        <v>7013</v>
      </c>
      <c r="M553" s="108" t="s">
        <v>7021</v>
      </c>
      <c r="N553" s="108"/>
    </row>
    <row r="554" spans="1:14" ht="13.5" customHeight="1">
      <c r="A554" s="101">
        <v>553</v>
      </c>
      <c r="B554" s="102">
        <v>10714</v>
      </c>
      <c r="C554" s="103" t="s">
        <v>745</v>
      </c>
      <c r="D554" s="104" t="s">
        <v>5125</v>
      </c>
      <c r="E554" s="105" t="s">
        <v>7641</v>
      </c>
      <c r="F554" s="106" t="s">
        <v>8517</v>
      </c>
      <c r="G554" s="107">
        <v>1</v>
      </c>
      <c r="H554" s="107">
        <v>2000</v>
      </c>
      <c r="I554" s="106" t="s">
        <v>7010</v>
      </c>
      <c r="J554" s="106" t="s">
        <v>7010</v>
      </c>
      <c r="K554" s="106" t="s">
        <v>7010</v>
      </c>
      <c r="L554" s="108" t="s">
        <v>7013</v>
      </c>
      <c r="M554" s="108" t="s">
        <v>7027</v>
      </c>
      <c r="N554" s="108"/>
    </row>
    <row r="555" spans="1:14" ht="13.5" customHeight="1">
      <c r="A555" s="101">
        <v>554</v>
      </c>
      <c r="B555" s="102">
        <v>11748</v>
      </c>
      <c r="C555" s="103" t="s">
        <v>746</v>
      </c>
      <c r="D555" s="104" t="s">
        <v>5126</v>
      </c>
      <c r="E555" s="105" t="s">
        <v>7642</v>
      </c>
      <c r="F555" s="106" t="s">
        <v>7651</v>
      </c>
      <c r="G555" s="107">
        <v>1</v>
      </c>
      <c r="H555" s="107">
        <v>2000</v>
      </c>
      <c r="I555" s="106" t="s">
        <v>7010</v>
      </c>
      <c r="J555" s="106" t="s">
        <v>7010</v>
      </c>
      <c r="K555" s="106" t="s">
        <v>7010</v>
      </c>
      <c r="L555" s="108" t="s">
        <v>7013</v>
      </c>
      <c r="M555" s="108" t="s">
        <v>2979</v>
      </c>
      <c r="N555" s="108"/>
    </row>
    <row r="556" spans="1:14" ht="13.5" customHeight="1">
      <c r="A556" s="101">
        <v>555</v>
      </c>
      <c r="B556" s="102">
        <v>10710</v>
      </c>
      <c r="C556" s="103" t="s">
        <v>747</v>
      </c>
      <c r="D556" s="104" t="s">
        <v>5127</v>
      </c>
      <c r="E556" s="105" t="s">
        <v>7643</v>
      </c>
      <c r="F556" s="106" t="s">
        <v>7009</v>
      </c>
      <c r="G556" s="107">
        <v>1</v>
      </c>
      <c r="H556" s="107">
        <v>2000</v>
      </c>
      <c r="I556" s="106" t="s">
        <v>7010</v>
      </c>
      <c r="J556" s="106" t="s">
        <v>7010</v>
      </c>
      <c r="K556" s="106" t="s">
        <v>7010</v>
      </c>
      <c r="L556" s="108" t="s">
        <v>7013</v>
      </c>
      <c r="M556" s="108" t="s">
        <v>7039</v>
      </c>
      <c r="N556" s="108"/>
    </row>
    <row r="557" spans="1:14" ht="13.5" customHeight="1">
      <c r="A557" s="101">
        <v>556</v>
      </c>
      <c r="B557" s="102">
        <v>10722</v>
      </c>
      <c r="C557" s="103" t="s">
        <v>748</v>
      </c>
      <c r="D557" s="104" t="s">
        <v>5128</v>
      </c>
      <c r="E557" s="105" t="s">
        <v>7644</v>
      </c>
      <c r="F557" s="106" t="s">
        <v>7721</v>
      </c>
      <c r="G557" s="107">
        <v>1</v>
      </c>
      <c r="H557" s="107">
        <v>2000</v>
      </c>
      <c r="I557" s="106" t="s">
        <v>7010</v>
      </c>
      <c r="J557" s="106" t="s">
        <v>7010</v>
      </c>
      <c r="K557" s="106" t="s">
        <v>7010</v>
      </c>
      <c r="L557" s="108" t="s">
        <v>7013</v>
      </c>
      <c r="M557" s="108" t="s">
        <v>7016</v>
      </c>
      <c r="N557" s="108"/>
    </row>
    <row r="558" spans="1:14" ht="13.5" customHeight="1">
      <c r="A558" s="101">
        <v>557</v>
      </c>
      <c r="B558" s="105">
        <v>10709</v>
      </c>
      <c r="C558" s="109" t="s">
        <v>749</v>
      </c>
      <c r="D558" s="104" t="s">
        <v>5129</v>
      </c>
      <c r="E558" s="105" t="s">
        <v>7645</v>
      </c>
      <c r="F558" s="106" t="s">
        <v>18925</v>
      </c>
      <c r="G558" s="107">
        <v>1</v>
      </c>
      <c r="H558" s="107">
        <v>2000</v>
      </c>
      <c r="I558" s="106" t="s">
        <v>7010</v>
      </c>
      <c r="J558" s="106" t="s">
        <v>7010</v>
      </c>
      <c r="K558" s="106" t="s">
        <v>7010</v>
      </c>
      <c r="L558" s="108" t="s">
        <v>7013</v>
      </c>
      <c r="M558" s="108" t="s">
        <v>7016</v>
      </c>
      <c r="N558" s="108"/>
    </row>
    <row r="559" spans="1:14" ht="13.5" customHeight="1">
      <c r="A559" s="101">
        <v>558</v>
      </c>
      <c r="B559" s="102">
        <v>11476</v>
      </c>
      <c r="C559" s="103" t="s">
        <v>750</v>
      </c>
      <c r="D559" s="104" t="s">
        <v>5130</v>
      </c>
      <c r="E559" s="105" t="s">
        <v>7646</v>
      </c>
      <c r="F559" s="106" t="s">
        <v>7176</v>
      </c>
      <c r="G559" s="107">
        <v>1</v>
      </c>
      <c r="H559" s="107">
        <v>2006</v>
      </c>
      <c r="I559" s="106" t="s">
        <v>7010</v>
      </c>
      <c r="J559" s="106" t="s">
        <v>7010</v>
      </c>
      <c r="K559" s="106" t="s">
        <v>7010</v>
      </c>
      <c r="L559" s="108" t="s">
        <v>18896</v>
      </c>
      <c r="M559" s="108" t="s">
        <v>7036</v>
      </c>
      <c r="N559" s="108"/>
    </row>
    <row r="560" spans="1:14" ht="13.5" customHeight="1">
      <c r="A560" s="101">
        <v>559</v>
      </c>
      <c r="B560" s="102">
        <v>12371</v>
      </c>
      <c r="C560" s="103" t="s">
        <v>751</v>
      </c>
      <c r="D560" s="104" t="s">
        <v>5131</v>
      </c>
      <c r="E560" s="105" t="s">
        <v>7647</v>
      </c>
      <c r="F560" s="106" t="s">
        <v>7009</v>
      </c>
      <c r="G560" s="107">
        <v>1</v>
      </c>
      <c r="H560" s="107">
        <v>2009</v>
      </c>
      <c r="I560" s="106" t="s">
        <v>7010</v>
      </c>
      <c r="J560" s="106" t="s">
        <v>7010</v>
      </c>
      <c r="K560" s="106" t="s">
        <v>7010</v>
      </c>
      <c r="L560" s="108" t="s">
        <v>7013</v>
      </c>
      <c r="M560" s="108" t="s">
        <v>7036</v>
      </c>
      <c r="N560" s="108"/>
    </row>
    <row r="561" spans="1:14" ht="13.5" customHeight="1">
      <c r="A561" s="101">
        <v>560</v>
      </c>
      <c r="B561" s="102">
        <v>10707</v>
      </c>
      <c r="C561" s="103" t="s">
        <v>752</v>
      </c>
      <c r="D561" s="104" t="s">
        <v>5132</v>
      </c>
      <c r="E561" s="105" t="s">
        <v>7648</v>
      </c>
      <c r="F561" s="106" t="s">
        <v>7789</v>
      </c>
      <c r="G561" s="107">
        <v>1</v>
      </c>
      <c r="H561" s="107">
        <v>2000</v>
      </c>
      <c r="I561" s="106" t="s">
        <v>7010</v>
      </c>
      <c r="J561" s="106" t="s">
        <v>7010</v>
      </c>
      <c r="K561" s="106" t="s">
        <v>7010</v>
      </c>
      <c r="L561" s="108" t="s">
        <v>7013</v>
      </c>
      <c r="M561" s="108" t="s">
        <v>7036</v>
      </c>
      <c r="N561" s="108"/>
    </row>
    <row r="562" spans="1:14" ht="13.5" customHeight="1">
      <c r="A562" s="101">
        <v>561</v>
      </c>
      <c r="B562" s="102">
        <v>10708</v>
      </c>
      <c r="C562" s="103" t="s">
        <v>753</v>
      </c>
      <c r="D562" s="104" t="s">
        <v>5133</v>
      </c>
      <c r="E562" s="105" t="s">
        <v>7649</v>
      </c>
      <c r="F562" s="106" t="s">
        <v>7336</v>
      </c>
      <c r="G562" s="107">
        <v>1</v>
      </c>
      <c r="H562" s="107">
        <v>2000</v>
      </c>
      <c r="I562" s="106" t="s">
        <v>7010</v>
      </c>
      <c r="J562" s="106" t="s">
        <v>7010</v>
      </c>
      <c r="K562" s="106" t="s">
        <v>7010</v>
      </c>
      <c r="L562" s="108" t="s">
        <v>7013</v>
      </c>
      <c r="M562" s="108" t="s">
        <v>7021</v>
      </c>
      <c r="N562" s="108"/>
    </row>
    <row r="563" spans="1:14" ht="13.5" customHeight="1">
      <c r="A563" s="101">
        <v>562</v>
      </c>
      <c r="B563" s="102">
        <v>11477</v>
      </c>
      <c r="C563" s="103" t="s">
        <v>754</v>
      </c>
      <c r="D563" s="104" t="s">
        <v>5134</v>
      </c>
      <c r="E563" s="105" t="s">
        <v>7650</v>
      </c>
      <c r="F563" s="106" t="s">
        <v>7651</v>
      </c>
      <c r="G563" s="107">
        <v>1</v>
      </c>
      <c r="H563" s="107">
        <v>2006</v>
      </c>
      <c r="I563" s="106" t="s">
        <v>7010</v>
      </c>
      <c r="J563" s="106" t="s">
        <v>7010</v>
      </c>
      <c r="K563" s="106" t="s">
        <v>7010</v>
      </c>
      <c r="L563" s="108" t="s">
        <v>18896</v>
      </c>
      <c r="M563" s="108" t="s">
        <v>7036</v>
      </c>
      <c r="N563" s="108"/>
    </row>
    <row r="564" spans="1:14" ht="13.5" customHeight="1">
      <c r="A564" s="101">
        <v>563</v>
      </c>
      <c r="B564" s="102">
        <v>11478</v>
      </c>
      <c r="C564" s="103" t="s">
        <v>755</v>
      </c>
      <c r="D564" s="104" t="s">
        <v>5135</v>
      </c>
      <c r="E564" s="105" t="s">
        <v>7652</v>
      </c>
      <c r="F564" s="106" t="s">
        <v>7025</v>
      </c>
      <c r="G564" s="107">
        <v>1</v>
      </c>
      <c r="H564" s="107">
        <v>2006</v>
      </c>
      <c r="I564" s="106" t="s">
        <v>7010</v>
      </c>
      <c r="J564" s="106" t="s">
        <v>7010</v>
      </c>
      <c r="K564" s="106" t="s">
        <v>7010</v>
      </c>
      <c r="L564" s="108" t="s">
        <v>18896</v>
      </c>
      <c r="M564" s="108" t="s">
        <v>7036</v>
      </c>
      <c r="N564" s="108"/>
    </row>
    <row r="565" spans="1:14" ht="13.5" customHeight="1">
      <c r="A565" s="101">
        <v>564</v>
      </c>
      <c r="B565" s="102">
        <v>367</v>
      </c>
      <c r="C565" s="103" t="s">
        <v>756</v>
      </c>
      <c r="D565" s="104" t="s">
        <v>5136</v>
      </c>
      <c r="E565" s="105" t="s">
        <v>7653</v>
      </c>
      <c r="F565" s="106" t="s">
        <v>18924</v>
      </c>
      <c r="G565" s="107">
        <v>1</v>
      </c>
      <c r="H565" s="107">
        <v>2000</v>
      </c>
      <c r="I565" s="106" t="s">
        <v>7010</v>
      </c>
      <c r="J565" s="106" t="s">
        <v>7010</v>
      </c>
      <c r="K565" s="106" t="s">
        <v>7010</v>
      </c>
      <c r="L565" s="108" t="s">
        <v>7013</v>
      </c>
      <c r="M565" s="108" t="s">
        <v>7036</v>
      </c>
      <c r="N565" s="108"/>
    </row>
    <row r="566" spans="1:14" ht="13.5" customHeight="1">
      <c r="A566" s="101">
        <v>565</v>
      </c>
      <c r="B566" s="102">
        <v>10711</v>
      </c>
      <c r="C566" s="103" t="s">
        <v>757</v>
      </c>
      <c r="D566" s="104" t="s">
        <v>5137</v>
      </c>
      <c r="E566" s="105" t="s">
        <v>7654</v>
      </c>
      <c r="F566" s="106" t="s">
        <v>18944</v>
      </c>
      <c r="G566" s="107">
        <v>1</v>
      </c>
      <c r="H566" s="107">
        <v>2000</v>
      </c>
      <c r="I566" s="106" t="s">
        <v>7010</v>
      </c>
      <c r="J566" s="106" t="s">
        <v>7010</v>
      </c>
      <c r="K566" s="106" t="s">
        <v>7010</v>
      </c>
      <c r="L566" s="108" t="s">
        <v>7013</v>
      </c>
      <c r="M566" s="108" t="s">
        <v>7019</v>
      </c>
      <c r="N566" s="108"/>
    </row>
    <row r="567" spans="1:14" ht="13.5" customHeight="1">
      <c r="A567" s="101">
        <v>566</v>
      </c>
      <c r="B567" s="102">
        <v>39</v>
      </c>
      <c r="C567" s="103" t="s">
        <v>758</v>
      </c>
      <c r="D567" s="104" t="s">
        <v>5138</v>
      </c>
      <c r="E567" s="105" t="s">
        <v>7655</v>
      </c>
      <c r="F567" s="106" t="s">
        <v>7195</v>
      </c>
      <c r="G567" s="107">
        <v>1</v>
      </c>
      <c r="H567" s="107">
        <v>2000</v>
      </c>
      <c r="I567" s="106" t="s">
        <v>7010</v>
      </c>
      <c r="J567" s="106" t="s">
        <v>7010</v>
      </c>
      <c r="K567" s="106" t="s">
        <v>7010</v>
      </c>
      <c r="L567" s="108" t="s">
        <v>7055</v>
      </c>
      <c r="M567" s="108" t="s">
        <v>7019</v>
      </c>
      <c r="N567" s="108"/>
    </row>
    <row r="568" spans="1:14" ht="13.5" customHeight="1">
      <c r="A568" s="101">
        <v>567</v>
      </c>
      <c r="B568" s="102">
        <v>12303</v>
      </c>
      <c r="C568" s="103" t="s">
        <v>759</v>
      </c>
      <c r="D568" s="104" t="s">
        <v>5139</v>
      </c>
      <c r="E568" s="105" t="s">
        <v>7656</v>
      </c>
      <c r="F568" s="106" t="s">
        <v>7789</v>
      </c>
      <c r="G568" s="107">
        <v>1</v>
      </c>
      <c r="H568" s="107">
        <v>2000</v>
      </c>
      <c r="I568" s="106" t="s">
        <v>7010</v>
      </c>
      <c r="J568" s="106" t="s">
        <v>7010</v>
      </c>
      <c r="K568" s="106" t="s">
        <v>7010</v>
      </c>
      <c r="L568" s="108" t="s">
        <v>7657</v>
      </c>
      <c r="M568" s="108" t="s">
        <v>7036</v>
      </c>
      <c r="N568" s="108"/>
    </row>
    <row r="569" spans="1:14" ht="13.5" customHeight="1">
      <c r="A569" s="101">
        <v>568</v>
      </c>
      <c r="B569" s="102">
        <v>10706</v>
      </c>
      <c r="C569" s="103" t="s">
        <v>760</v>
      </c>
      <c r="D569" s="104" t="s">
        <v>5140</v>
      </c>
      <c r="E569" s="105" t="s">
        <v>7658</v>
      </c>
      <c r="F569" s="106" t="s">
        <v>18900</v>
      </c>
      <c r="G569" s="107">
        <v>1</v>
      </c>
      <c r="H569" s="107">
        <v>2000</v>
      </c>
      <c r="I569" s="106" t="s">
        <v>7010</v>
      </c>
      <c r="J569" s="106" t="s">
        <v>7010</v>
      </c>
      <c r="K569" s="106" t="s">
        <v>7010</v>
      </c>
      <c r="L569" s="108" t="s">
        <v>7013</v>
      </c>
      <c r="M569" s="108" t="s">
        <v>7036</v>
      </c>
      <c r="N569" s="108"/>
    </row>
    <row r="570" spans="1:14" ht="13.5" customHeight="1">
      <c r="A570" s="101">
        <v>569</v>
      </c>
      <c r="B570" s="102">
        <v>11479</v>
      </c>
      <c r="C570" s="103" t="s">
        <v>761</v>
      </c>
      <c r="D570" s="104" t="s">
        <v>5141</v>
      </c>
      <c r="E570" s="105" t="s">
        <v>7659</v>
      </c>
      <c r="F570" s="106" t="s">
        <v>7660</v>
      </c>
      <c r="G570" s="107">
        <v>1</v>
      </c>
      <c r="H570" s="107">
        <v>2006</v>
      </c>
      <c r="I570" s="106" t="s">
        <v>7010</v>
      </c>
      <c r="J570" s="106" t="s">
        <v>7010</v>
      </c>
      <c r="K570" s="106" t="s">
        <v>7010</v>
      </c>
      <c r="L570" s="108" t="s">
        <v>18896</v>
      </c>
      <c r="M570" s="108" t="s">
        <v>7036</v>
      </c>
      <c r="N570" s="108"/>
    </row>
    <row r="571" spans="1:14" ht="13.5" customHeight="1">
      <c r="A571" s="101">
        <v>570</v>
      </c>
      <c r="B571" s="102">
        <v>11357</v>
      </c>
      <c r="C571" s="109" t="s">
        <v>762</v>
      </c>
      <c r="D571" s="104" t="s">
        <v>5142</v>
      </c>
      <c r="E571" s="105" t="s">
        <v>7661</v>
      </c>
      <c r="F571" s="106" t="s">
        <v>7719</v>
      </c>
      <c r="G571" s="107">
        <v>1</v>
      </c>
      <c r="H571" s="107">
        <v>2000</v>
      </c>
      <c r="I571" s="106" t="s">
        <v>7010</v>
      </c>
      <c r="J571" s="106" t="s">
        <v>7010</v>
      </c>
      <c r="K571" s="106" t="s">
        <v>7010</v>
      </c>
      <c r="L571" s="108" t="s">
        <v>7013</v>
      </c>
      <c r="M571" s="108" t="s">
        <v>7016</v>
      </c>
      <c r="N571" s="108"/>
    </row>
    <row r="572" spans="1:14" ht="13.5" customHeight="1">
      <c r="A572" s="101">
        <v>571</v>
      </c>
      <c r="B572" s="102">
        <v>10343</v>
      </c>
      <c r="C572" s="103" t="s">
        <v>763</v>
      </c>
      <c r="D572" s="104" t="s">
        <v>5143</v>
      </c>
      <c r="E572" s="105" t="s">
        <v>7662</v>
      </c>
      <c r="F572" s="106" t="s">
        <v>7158</v>
      </c>
      <c r="G572" s="107">
        <v>1</v>
      </c>
      <c r="H572" s="107">
        <v>2002</v>
      </c>
      <c r="I572" s="106" t="s">
        <v>7010</v>
      </c>
      <c r="J572" s="106" t="s">
        <v>7010</v>
      </c>
      <c r="K572" s="106" t="s">
        <v>7010</v>
      </c>
      <c r="L572" s="108" t="s">
        <v>7013</v>
      </c>
      <c r="M572" s="108" t="s">
        <v>7016</v>
      </c>
      <c r="N572" s="108"/>
    </row>
    <row r="573" spans="1:14" ht="13.5" customHeight="1">
      <c r="A573" s="101">
        <v>572</v>
      </c>
      <c r="B573" s="102">
        <v>10717</v>
      </c>
      <c r="C573" s="103" t="s">
        <v>764</v>
      </c>
      <c r="D573" s="104" t="s">
        <v>5144</v>
      </c>
      <c r="E573" s="105" t="s">
        <v>7663</v>
      </c>
      <c r="F573" s="106" t="s">
        <v>8332</v>
      </c>
      <c r="G573" s="107">
        <v>1</v>
      </c>
      <c r="H573" s="107">
        <v>2000</v>
      </c>
      <c r="I573" s="106" t="s">
        <v>7010</v>
      </c>
      <c r="J573" s="106" t="s">
        <v>7010</v>
      </c>
      <c r="K573" s="106" t="s">
        <v>7010</v>
      </c>
      <c r="L573" s="108" t="s">
        <v>7013</v>
      </c>
      <c r="M573" s="108" t="s">
        <v>7023</v>
      </c>
      <c r="N573" s="108"/>
    </row>
    <row r="574" spans="1:14" ht="13.5" customHeight="1">
      <c r="A574" s="101">
        <v>573</v>
      </c>
      <c r="B574" s="102">
        <v>10720</v>
      </c>
      <c r="C574" s="103" t="s">
        <v>765</v>
      </c>
      <c r="D574" s="104" t="s">
        <v>5145</v>
      </c>
      <c r="E574" s="105" t="s">
        <v>7664</v>
      </c>
      <c r="F574" s="106" t="s">
        <v>7174</v>
      </c>
      <c r="G574" s="107">
        <v>1</v>
      </c>
      <c r="H574" s="107">
        <v>2000</v>
      </c>
      <c r="I574" s="106" t="s">
        <v>7010</v>
      </c>
      <c r="J574" s="106" t="s">
        <v>7010</v>
      </c>
      <c r="K574" s="106" t="s">
        <v>7010</v>
      </c>
      <c r="L574" s="108" t="s">
        <v>18896</v>
      </c>
      <c r="M574" s="108" t="s">
        <v>7023</v>
      </c>
      <c r="N574" s="108"/>
    </row>
    <row r="575" spans="1:14" ht="13.5" customHeight="1">
      <c r="A575" s="101">
        <v>574</v>
      </c>
      <c r="B575" s="102">
        <v>10719</v>
      </c>
      <c r="C575" s="103" t="s">
        <v>766</v>
      </c>
      <c r="D575" s="104" t="s">
        <v>5146</v>
      </c>
      <c r="E575" s="105" t="s">
        <v>7665</v>
      </c>
      <c r="F575" s="106" t="s">
        <v>7029</v>
      </c>
      <c r="G575" s="107">
        <v>1</v>
      </c>
      <c r="H575" s="107">
        <v>2000</v>
      </c>
      <c r="I575" s="106" t="s">
        <v>7010</v>
      </c>
      <c r="J575" s="106" t="s">
        <v>7010</v>
      </c>
      <c r="K575" s="106" t="s">
        <v>7010</v>
      </c>
      <c r="L575" s="108" t="s">
        <v>7013</v>
      </c>
      <c r="M575" s="108" t="s">
        <v>7016</v>
      </c>
      <c r="N575" s="108"/>
    </row>
    <row r="576" spans="1:14" ht="13.5" customHeight="1">
      <c r="A576" s="101">
        <v>575</v>
      </c>
      <c r="B576" s="102">
        <v>10291</v>
      </c>
      <c r="C576" s="103" t="s">
        <v>767</v>
      </c>
      <c r="D576" s="104" t="s">
        <v>5147</v>
      </c>
      <c r="E576" s="105" t="s">
        <v>7666</v>
      </c>
      <c r="F576" s="106" t="s">
        <v>7789</v>
      </c>
      <c r="G576" s="107">
        <v>1</v>
      </c>
      <c r="H576" s="107">
        <v>2000</v>
      </c>
      <c r="I576" s="106" t="s">
        <v>7010</v>
      </c>
      <c r="J576" s="106" t="s">
        <v>7010</v>
      </c>
      <c r="K576" s="106" t="s">
        <v>7010</v>
      </c>
      <c r="L576" s="108" t="s">
        <v>7013</v>
      </c>
      <c r="M576" s="108" t="s">
        <v>7036</v>
      </c>
      <c r="N576" s="108"/>
    </row>
    <row r="577" spans="1:14" ht="13.5" customHeight="1">
      <c r="A577" s="101">
        <v>576</v>
      </c>
      <c r="B577" s="102">
        <v>417</v>
      </c>
      <c r="C577" s="103" t="s">
        <v>768</v>
      </c>
      <c r="D577" s="104" t="s">
        <v>5148</v>
      </c>
      <c r="E577" s="105" t="s">
        <v>7667</v>
      </c>
      <c r="F577" s="106" t="s">
        <v>18945</v>
      </c>
      <c r="G577" s="107">
        <v>1</v>
      </c>
      <c r="H577" s="107">
        <v>2000</v>
      </c>
      <c r="I577" s="106" t="s">
        <v>7010</v>
      </c>
      <c r="J577" s="106" t="s">
        <v>7010</v>
      </c>
      <c r="K577" s="106" t="s">
        <v>7010</v>
      </c>
      <c r="L577" s="108" t="s">
        <v>7013</v>
      </c>
      <c r="M577" s="108" t="s">
        <v>2979</v>
      </c>
      <c r="N577" s="108"/>
    </row>
    <row r="578" spans="1:14" ht="13.5" customHeight="1">
      <c r="A578" s="101">
        <v>577</v>
      </c>
      <c r="B578" s="102">
        <v>10035</v>
      </c>
      <c r="C578" s="103" t="s">
        <v>769</v>
      </c>
      <c r="D578" s="104" t="s">
        <v>5149</v>
      </c>
      <c r="E578" s="105" t="s">
        <v>7668</v>
      </c>
      <c r="F578" s="106" t="s">
        <v>7316</v>
      </c>
      <c r="G578" s="107">
        <v>2</v>
      </c>
      <c r="H578" s="107">
        <v>2000</v>
      </c>
      <c r="I578" s="106" t="s">
        <v>7010</v>
      </c>
      <c r="J578" s="106" t="s">
        <v>7010</v>
      </c>
      <c r="K578" s="106" t="s">
        <v>7010</v>
      </c>
      <c r="L578" s="108" t="s">
        <v>7013</v>
      </c>
      <c r="M578" s="108" t="s">
        <v>7027</v>
      </c>
      <c r="N578" s="108"/>
    </row>
    <row r="579" spans="1:14" ht="13.5" customHeight="1">
      <c r="A579" s="101">
        <v>578</v>
      </c>
      <c r="B579" s="102">
        <v>373</v>
      </c>
      <c r="C579" s="103" t="s">
        <v>770</v>
      </c>
      <c r="D579" s="104" t="s">
        <v>5150</v>
      </c>
      <c r="E579" s="105" t="s">
        <v>7669</v>
      </c>
      <c r="F579" s="106" t="s">
        <v>7464</v>
      </c>
      <c r="G579" s="107">
        <v>1</v>
      </c>
      <c r="H579" s="107">
        <v>2000</v>
      </c>
      <c r="I579" s="106" t="s">
        <v>7010</v>
      </c>
      <c r="J579" s="106" t="s">
        <v>7010</v>
      </c>
      <c r="K579" s="106" t="s">
        <v>7010</v>
      </c>
      <c r="L579" s="108" t="s">
        <v>7013</v>
      </c>
      <c r="M579" s="108" t="s">
        <v>7019</v>
      </c>
      <c r="N579" s="108"/>
    </row>
    <row r="580" spans="1:14" ht="13.5" customHeight="1">
      <c r="A580" s="101">
        <v>579</v>
      </c>
      <c r="B580" s="102">
        <v>12267</v>
      </c>
      <c r="C580" s="103" t="s">
        <v>771</v>
      </c>
      <c r="D580" s="104" t="s">
        <v>5151</v>
      </c>
      <c r="E580" s="105" t="s">
        <v>7670</v>
      </c>
      <c r="F580" s="106" t="s">
        <v>7289</v>
      </c>
      <c r="G580" s="107">
        <v>1</v>
      </c>
      <c r="H580" s="107">
        <v>2008</v>
      </c>
      <c r="I580" s="106" t="s">
        <v>7010</v>
      </c>
      <c r="J580" s="106" t="s">
        <v>7010</v>
      </c>
      <c r="K580" s="106" t="s">
        <v>7010</v>
      </c>
      <c r="L580" s="108" t="s">
        <v>18896</v>
      </c>
      <c r="M580" s="108" t="s">
        <v>7027</v>
      </c>
      <c r="N580" s="108"/>
    </row>
    <row r="581" spans="1:14" ht="13.5" customHeight="1">
      <c r="A581" s="101">
        <v>580</v>
      </c>
      <c r="B581" s="102">
        <v>10726</v>
      </c>
      <c r="C581" s="103" t="s">
        <v>772</v>
      </c>
      <c r="D581" s="104" t="s">
        <v>5152</v>
      </c>
      <c r="E581" s="105" t="s">
        <v>7671</v>
      </c>
      <c r="F581" s="106" t="s">
        <v>7767</v>
      </c>
      <c r="G581" s="107">
        <v>1</v>
      </c>
      <c r="H581" s="107">
        <v>2000</v>
      </c>
      <c r="I581" s="106" t="s">
        <v>7010</v>
      </c>
      <c r="J581" s="106" t="s">
        <v>7010</v>
      </c>
      <c r="K581" s="106" t="s">
        <v>7010</v>
      </c>
      <c r="L581" s="108" t="s">
        <v>7013</v>
      </c>
      <c r="M581" s="108" t="s">
        <v>7014</v>
      </c>
      <c r="N581" s="108"/>
    </row>
    <row r="582" spans="1:14" ht="13.5" customHeight="1">
      <c r="A582" s="101">
        <v>581</v>
      </c>
      <c r="B582" s="102">
        <v>767</v>
      </c>
      <c r="C582" s="103" t="s">
        <v>773</v>
      </c>
      <c r="D582" s="104" t="s">
        <v>5153</v>
      </c>
      <c r="E582" s="105" t="s">
        <v>7672</v>
      </c>
      <c r="F582" s="106" t="s">
        <v>7333</v>
      </c>
      <c r="G582" s="107">
        <v>1</v>
      </c>
      <c r="H582" s="107">
        <v>2000</v>
      </c>
      <c r="I582" s="106" t="s">
        <v>7010</v>
      </c>
      <c r="J582" s="106" t="s">
        <v>7010</v>
      </c>
      <c r="K582" s="106" t="s">
        <v>7010</v>
      </c>
      <c r="L582" s="108" t="s">
        <v>7013</v>
      </c>
      <c r="M582" s="108" t="s">
        <v>7036</v>
      </c>
      <c r="N582" s="108"/>
    </row>
    <row r="583" spans="1:14" ht="13.5" customHeight="1">
      <c r="A583" s="101">
        <v>582</v>
      </c>
      <c r="B583" s="102">
        <v>11612</v>
      </c>
      <c r="C583" s="109" t="s">
        <v>774</v>
      </c>
      <c r="D583" s="104" t="s">
        <v>5154</v>
      </c>
      <c r="E583" s="105" t="s">
        <v>7673</v>
      </c>
      <c r="F583" s="106" t="s">
        <v>7674</v>
      </c>
      <c r="G583" s="107">
        <v>1</v>
      </c>
      <c r="H583" s="107">
        <v>2000</v>
      </c>
      <c r="I583" s="106" t="s">
        <v>7010</v>
      </c>
      <c r="J583" s="106" t="s">
        <v>7010</v>
      </c>
      <c r="K583" s="106" t="s">
        <v>7010</v>
      </c>
      <c r="L583" s="108" t="s">
        <v>7013</v>
      </c>
      <c r="M583" s="108" t="s">
        <v>7078</v>
      </c>
      <c r="N583" s="108"/>
    </row>
    <row r="584" spans="1:14" ht="13.5" customHeight="1">
      <c r="A584" s="101">
        <v>583</v>
      </c>
      <c r="B584" s="102">
        <v>10304</v>
      </c>
      <c r="C584" s="103" t="s">
        <v>775</v>
      </c>
      <c r="D584" s="104" t="s">
        <v>5155</v>
      </c>
      <c r="E584" s="105" t="s">
        <v>7675</v>
      </c>
      <c r="F584" s="106" t="s">
        <v>7009</v>
      </c>
      <c r="G584" s="107">
        <v>1</v>
      </c>
      <c r="H584" s="107">
        <v>2003</v>
      </c>
      <c r="I584" s="106" t="s">
        <v>7010</v>
      </c>
      <c r="J584" s="106" t="s">
        <v>7010</v>
      </c>
      <c r="K584" s="106" t="s">
        <v>7010</v>
      </c>
      <c r="L584" s="108" t="s">
        <v>7162</v>
      </c>
      <c r="M584" s="108" t="s">
        <v>2979</v>
      </c>
      <c r="N584" s="108"/>
    </row>
    <row r="585" spans="1:14" ht="13.5" customHeight="1">
      <c r="A585" s="101">
        <v>584</v>
      </c>
      <c r="B585" s="102">
        <v>13140</v>
      </c>
      <c r="C585" s="103" t="s">
        <v>776</v>
      </c>
      <c r="D585" s="104" t="s">
        <v>5156</v>
      </c>
      <c r="E585" s="105" t="s">
        <v>7676</v>
      </c>
      <c r="F585" s="106" t="s">
        <v>7009</v>
      </c>
      <c r="G585" s="107">
        <v>1</v>
      </c>
      <c r="H585" s="107">
        <v>2010</v>
      </c>
      <c r="I585" s="106" t="s">
        <v>7010</v>
      </c>
      <c r="J585" s="106" t="s">
        <v>7010</v>
      </c>
      <c r="K585" s="106" t="s">
        <v>7010</v>
      </c>
      <c r="L585" s="108" t="s">
        <v>18896</v>
      </c>
      <c r="M585" s="108" t="s">
        <v>7011</v>
      </c>
      <c r="N585" s="108"/>
    </row>
    <row r="586" spans="1:14" ht="13.5" customHeight="1">
      <c r="A586" s="101">
        <v>585</v>
      </c>
      <c r="B586" s="102">
        <v>12326</v>
      </c>
      <c r="C586" s="103" t="s">
        <v>777</v>
      </c>
      <c r="D586" s="104" t="s">
        <v>5157</v>
      </c>
      <c r="E586" s="105" t="s">
        <v>7677</v>
      </c>
      <c r="F586" s="106" t="s">
        <v>7678</v>
      </c>
      <c r="G586" s="107">
        <v>1</v>
      </c>
      <c r="H586" s="107">
        <v>2012</v>
      </c>
      <c r="I586" s="106" t="s">
        <v>7010</v>
      </c>
      <c r="J586" s="106" t="s">
        <v>7010</v>
      </c>
      <c r="K586" s="106" t="s">
        <v>7010</v>
      </c>
      <c r="L586" s="108" t="s">
        <v>7162</v>
      </c>
      <c r="M586" s="108" t="s">
        <v>2979</v>
      </c>
      <c r="N586" s="108"/>
    </row>
    <row r="587" spans="1:14" ht="13.5" customHeight="1">
      <c r="A587" s="101">
        <v>586</v>
      </c>
      <c r="B587" s="102">
        <v>12105</v>
      </c>
      <c r="C587" s="103" t="s">
        <v>778</v>
      </c>
      <c r="D587" s="104" t="s">
        <v>5158</v>
      </c>
      <c r="E587" s="105" t="s">
        <v>7679</v>
      </c>
      <c r="F587" s="106" t="s">
        <v>7009</v>
      </c>
      <c r="G587" s="107">
        <v>1</v>
      </c>
      <c r="H587" s="107">
        <v>2007</v>
      </c>
      <c r="I587" s="106" t="s">
        <v>7010</v>
      </c>
      <c r="J587" s="106" t="s">
        <v>7010</v>
      </c>
      <c r="K587" s="106" t="s">
        <v>7010</v>
      </c>
      <c r="L587" s="108" t="s">
        <v>7013</v>
      </c>
      <c r="M587" s="108" t="s">
        <v>2979</v>
      </c>
      <c r="N587" s="108"/>
    </row>
    <row r="588" spans="1:14" ht="13.5" customHeight="1">
      <c r="A588" s="101">
        <v>587</v>
      </c>
      <c r="B588" s="102">
        <v>10728</v>
      </c>
      <c r="C588" s="103" t="s">
        <v>779</v>
      </c>
      <c r="D588" s="104" t="s">
        <v>5159</v>
      </c>
      <c r="E588" s="105" t="s">
        <v>7680</v>
      </c>
      <c r="F588" s="106" t="s">
        <v>18906</v>
      </c>
      <c r="G588" s="107">
        <v>1</v>
      </c>
      <c r="H588" s="107">
        <v>2000</v>
      </c>
      <c r="I588" s="106" t="s">
        <v>7010</v>
      </c>
      <c r="J588" s="106" t="s">
        <v>7010</v>
      </c>
      <c r="K588" s="106" t="s">
        <v>7010</v>
      </c>
      <c r="L588" s="108" t="s">
        <v>7013</v>
      </c>
      <c r="M588" s="108" t="s">
        <v>2979</v>
      </c>
      <c r="N588" s="108"/>
    </row>
    <row r="589" spans="1:14" ht="13.5" customHeight="1">
      <c r="A589" s="101">
        <v>588</v>
      </c>
      <c r="B589" s="102">
        <v>10729</v>
      </c>
      <c r="C589" s="103" t="s">
        <v>780</v>
      </c>
      <c r="D589" s="104" t="s">
        <v>5160</v>
      </c>
      <c r="E589" s="105" t="s">
        <v>7681</v>
      </c>
      <c r="F589" s="106" t="s">
        <v>8264</v>
      </c>
      <c r="G589" s="107">
        <v>1</v>
      </c>
      <c r="H589" s="107">
        <v>2000</v>
      </c>
      <c r="I589" s="106" t="s">
        <v>7010</v>
      </c>
      <c r="J589" s="106" t="s">
        <v>7010</v>
      </c>
      <c r="K589" s="106" t="s">
        <v>7010</v>
      </c>
      <c r="L589" s="108" t="s">
        <v>7013</v>
      </c>
      <c r="M589" s="108" t="s">
        <v>7014</v>
      </c>
      <c r="N589" s="108"/>
    </row>
    <row r="590" spans="1:14" ht="13.5" customHeight="1">
      <c r="A590" s="101">
        <v>589</v>
      </c>
      <c r="B590" s="102">
        <v>10742</v>
      </c>
      <c r="C590" s="103" t="s">
        <v>781</v>
      </c>
      <c r="D590" s="104" t="s">
        <v>5161</v>
      </c>
      <c r="E590" s="105" t="s">
        <v>7682</v>
      </c>
      <c r="F590" s="106" t="s">
        <v>7009</v>
      </c>
      <c r="G590" s="107">
        <v>1</v>
      </c>
      <c r="H590" s="107">
        <v>2000</v>
      </c>
      <c r="I590" s="106" t="s">
        <v>7010</v>
      </c>
      <c r="J590" s="106" t="s">
        <v>7010</v>
      </c>
      <c r="K590" s="106" t="s">
        <v>7010</v>
      </c>
      <c r="L590" s="108" t="s">
        <v>7013</v>
      </c>
      <c r="M590" s="108" t="s">
        <v>2979</v>
      </c>
      <c r="N590" s="108"/>
    </row>
    <row r="591" spans="1:14" ht="13.5" customHeight="1">
      <c r="A591" s="101">
        <v>590</v>
      </c>
      <c r="B591" s="102">
        <v>380</v>
      </c>
      <c r="C591" s="103" t="s">
        <v>782</v>
      </c>
      <c r="D591" s="104" t="s">
        <v>5162</v>
      </c>
      <c r="E591" s="105" t="s">
        <v>7683</v>
      </c>
      <c r="F591" s="106" t="s">
        <v>7592</v>
      </c>
      <c r="G591" s="107">
        <v>1</v>
      </c>
      <c r="H591" s="107">
        <v>2000</v>
      </c>
      <c r="I591" s="106" t="s">
        <v>7010</v>
      </c>
      <c r="J591" s="106" t="s">
        <v>7010</v>
      </c>
      <c r="K591" s="106" t="s">
        <v>7010</v>
      </c>
      <c r="L591" s="108" t="s">
        <v>7013</v>
      </c>
      <c r="M591" s="108" t="s">
        <v>2979</v>
      </c>
      <c r="N591" s="108"/>
    </row>
    <row r="592" spans="1:14" ht="13.5" customHeight="1">
      <c r="A592" s="101">
        <v>591</v>
      </c>
      <c r="B592" s="105">
        <v>10741</v>
      </c>
      <c r="C592" s="103" t="s">
        <v>783</v>
      </c>
      <c r="D592" s="104" t="s">
        <v>5163</v>
      </c>
      <c r="E592" s="105" t="s">
        <v>7684</v>
      </c>
      <c r="F592" s="106" t="s">
        <v>7333</v>
      </c>
      <c r="G592" s="107">
        <v>1</v>
      </c>
      <c r="H592" s="107">
        <v>2000</v>
      </c>
      <c r="I592" s="106" t="s">
        <v>7010</v>
      </c>
      <c r="J592" s="106" t="s">
        <v>7010</v>
      </c>
      <c r="K592" s="106" t="s">
        <v>7010</v>
      </c>
      <c r="L592" s="108" t="s">
        <v>7013</v>
      </c>
      <c r="M592" s="108" t="s">
        <v>2979</v>
      </c>
      <c r="N592" s="108"/>
    </row>
    <row r="593" spans="1:14" ht="13.5" customHeight="1">
      <c r="A593" s="101">
        <v>592</v>
      </c>
      <c r="B593" s="102">
        <v>231</v>
      </c>
      <c r="C593" s="103" t="s">
        <v>784</v>
      </c>
      <c r="D593" s="104" t="s">
        <v>5164</v>
      </c>
      <c r="E593" s="105" t="s">
        <v>7685</v>
      </c>
      <c r="F593" s="106" t="s">
        <v>7110</v>
      </c>
      <c r="G593" s="107">
        <v>1</v>
      </c>
      <c r="H593" s="107">
        <v>2000</v>
      </c>
      <c r="I593" s="106" t="s">
        <v>7010</v>
      </c>
      <c r="J593" s="106" t="s">
        <v>7010</v>
      </c>
      <c r="K593" s="106" t="s">
        <v>7010</v>
      </c>
      <c r="L593" s="108" t="s">
        <v>7013</v>
      </c>
      <c r="M593" s="108" t="s">
        <v>7011</v>
      </c>
      <c r="N593" s="108"/>
    </row>
    <row r="594" spans="1:14" ht="13.5" customHeight="1">
      <c r="A594" s="101">
        <v>593</v>
      </c>
      <c r="B594" s="102">
        <v>10730</v>
      </c>
      <c r="C594" s="103" t="s">
        <v>785</v>
      </c>
      <c r="D594" s="104" t="s">
        <v>5165</v>
      </c>
      <c r="E594" s="105" t="s">
        <v>7686</v>
      </c>
      <c r="F594" s="106" t="s">
        <v>8094</v>
      </c>
      <c r="G594" s="107">
        <v>1</v>
      </c>
      <c r="H594" s="107">
        <v>2000</v>
      </c>
      <c r="I594" s="106" t="s">
        <v>7010</v>
      </c>
      <c r="J594" s="106" t="s">
        <v>7010</v>
      </c>
      <c r="K594" s="106" t="s">
        <v>7010</v>
      </c>
      <c r="L594" s="108" t="s">
        <v>7013</v>
      </c>
      <c r="M594" s="108" t="s">
        <v>7021</v>
      </c>
      <c r="N594" s="108"/>
    </row>
    <row r="595" spans="1:14" ht="13.5" customHeight="1">
      <c r="A595" s="101">
        <v>594</v>
      </c>
      <c r="B595" s="102">
        <v>58</v>
      </c>
      <c r="C595" s="103" t="s">
        <v>786</v>
      </c>
      <c r="D595" s="104" t="s">
        <v>5166</v>
      </c>
      <c r="E595" s="105" t="s">
        <v>7687</v>
      </c>
      <c r="F595" s="106" t="s">
        <v>7688</v>
      </c>
      <c r="G595" s="107">
        <v>1</v>
      </c>
      <c r="H595" s="107">
        <v>2008</v>
      </c>
      <c r="I595" s="106" t="s">
        <v>7010</v>
      </c>
      <c r="J595" s="106" t="s">
        <v>7010</v>
      </c>
      <c r="K595" s="106" t="s">
        <v>7010</v>
      </c>
      <c r="L595" s="108" t="s">
        <v>7162</v>
      </c>
      <c r="M595" s="108" t="s">
        <v>2979</v>
      </c>
      <c r="N595" s="108"/>
    </row>
    <row r="596" spans="1:14" ht="13.5" customHeight="1">
      <c r="A596" s="101">
        <v>595</v>
      </c>
      <c r="B596" s="102">
        <v>12072</v>
      </c>
      <c r="C596" s="103" t="s">
        <v>787</v>
      </c>
      <c r="D596" s="104" t="s">
        <v>5167</v>
      </c>
      <c r="E596" s="105" t="s">
        <v>7689</v>
      </c>
      <c r="F596" s="106" t="s">
        <v>7009</v>
      </c>
      <c r="G596" s="107">
        <v>1</v>
      </c>
      <c r="H596" s="107">
        <v>2007</v>
      </c>
      <c r="I596" s="106" t="s">
        <v>7010</v>
      </c>
      <c r="J596" s="106" t="s">
        <v>7010</v>
      </c>
      <c r="K596" s="106" t="s">
        <v>7010</v>
      </c>
      <c r="L596" s="108" t="s">
        <v>7013</v>
      </c>
      <c r="M596" s="108" t="s">
        <v>2979</v>
      </c>
      <c r="N596" s="108"/>
    </row>
    <row r="597" spans="1:14" ht="13.5" customHeight="1">
      <c r="A597" s="101">
        <v>596</v>
      </c>
      <c r="B597" s="102">
        <v>11480</v>
      </c>
      <c r="C597" s="103" t="s">
        <v>788</v>
      </c>
      <c r="D597" s="104" t="s">
        <v>5168</v>
      </c>
      <c r="E597" s="105" t="s">
        <v>7690</v>
      </c>
      <c r="F597" s="106" t="s">
        <v>7691</v>
      </c>
      <c r="G597" s="107">
        <v>1</v>
      </c>
      <c r="H597" s="107">
        <v>2006</v>
      </c>
      <c r="I597" s="106" t="s">
        <v>7010</v>
      </c>
      <c r="J597" s="106" t="s">
        <v>7010</v>
      </c>
      <c r="K597" s="106" t="s">
        <v>7010</v>
      </c>
      <c r="L597" s="108" t="s">
        <v>18896</v>
      </c>
      <c r="M597" s="108" t="s">
        <v>7036</v>
      </c>
      <c r="N597" s="108"/>
    </row>
    <row r="598" spans="1:14" ht="13.5" customHeight="1">
      <c r="A598" s="101">
        <v>597</v>
      </c>
      <c r="B598" s="102">
        <v>10029</v>
      </c>
      <c r="C598" s="103" t="s">
        <v>789</v>
      </c>
      <c r="D598" s="104" t="s">
        <v>5169</v>
      </c>
      <c r="E598" s="105" t="s">
        <v>7692</v>
      </c>
      <c r="F598" s="106" t="s">
        <v>7789</v>
      </c>
      <c r="G598" s="107">
        <v>1</v>
      </c>
      <c r="H598" s="107">
        <v>2000</v>
      </c>
      <c r="I598" s="106" t="s">
        <v>7010</v>
      </c>
      <c r="J598" s="106" t="s">
        <v>7010</v>
      </c>
      <c r="K598" s="106" t="s">
        <v>7010</v>
      </c>
      <c r="L598" s="108" t="s">
        <v>7013</v>
      </c>
      <c r="M598" s="108" t="s">
        <v>2979</v>
      </c>
      <c r="N598" s="108"/>
    </row>
    <row r="599" spans="1:14" ht="13.5" customHeight="1">
      <c r="A599" s="101">
        <v>598</v>
      </c>
      <c r="B599" s="102">
        <v>59</v>
      </c>
      <c r="C599" s="103" t="s">
        <v>790</v>
      </c>
      <c r="D599" s="104" t="s">
        <v>5170</v>
      </c>
      <c r="E599" s="105" t="s">
        <v>7693</v>
      </c>
      <c r="F599" s="106" t="s">
        <v>18894</v>
      </c>
      <c r="G599" s="107">
        <v>1</v>
      </c>
      <c r="H599" s="107">
        <v>2000</v>
      </c>
      <c r="I599" s="106" t="s">
        <v>7010</v>
      </c>
      <c r="J599" s="106" t="s">
        <v>7010</v>
      </c>
      <c r="K599" s="106" t="s">
        <v>7010</v>
      </c>
      <c r="L599" s="108" t="s">
        <v>7162</v>
      </c>
      <c r="M599" s="108" t="s">
        <v>2979</v>
      </c>
      <c r="N599" s="108"/>
    </row>
    <row r="600" spans="1:14" ht="13.5" customHeight="1">
      <c r="A600" s="101">
        <v>599</v>
      </c>
      <c r="B600" s="102">
        <v>399</v>
      </c>
      <c r="C600" s="103" t="s">
        <v>791</v>
      </c>
      <c r="D600" s="104" t="s">
        <v>5171</v>
      </c>
      <c r="E600" s="105" t="s">
        <v>7694</v>
      </c>
      <c r="F600" s="106" t="s">
        <v>7526</v>
      </c>
      <c r="G600" s="107">
        <v>1</v>
      </c>
      <c r="H600" s="107">
        <v>2000</v>
      </c>
      <c r="I600" s="106" t="s">
        <v>7010</v>
      </c>
      <c r="J600" s="106" t="s">
        <v>7010</v>
      </c>
      <c r="K600" s="106" t="s">
        <v>7010</v>
      </c>
      <c r="L600" s="108" t="s">
        <v>7162</v>
      </c>
      <c r="M600" s="108" t="s">
        <v>2979</v>
      </c>
      <c r="N600" s="108"/>
    </row>
    <row r="601" spans="1:14" ht="13.5" customHeight="1">
      <c r="A601" s="101">
        <v>600</v>
      </c>
      <c r="B601" s="102">
        <v>10733</v>
      </c>
      <c r="C601" s="103" t="s">
        <v>792</v>
      </c>
      <c r="D601" s="104" t="s">
        <v>5172</v>
      </c>
      <c r="E601" s="105" t="s">
        <v>7695</v>
      </c>
      <c r="F601" s="106" t="s">
        <v>7253</v>
      </c>
      <c r="G601" s="107">
        <v>1</v>
      </c>
      <c r="H601" s="107">
        <v>2000</v>
      </c>
      <c r="I601" s="106" t="s">
        <v>7010</v>
      </c>
      <c r="J601" s="106" t="s">
        <v>7010</v>
      </c>
      <c r="K601" s="106" t="s">
        <v>7010</v>
      </c>
      <c r="L601" s="108" t="s">
        <v>18896</v>
      </c>
      <c r="M601" s="108" t="s">
        <v>7023</v>
      </c>
      <c r="N601" s="108"/>
    </row>
    <row r="602" spans="1:14" ht="13.5" customHeight="1">
      <c r="A602" s="101">
        <v>601</v>
      </c>
      <c r="B602" s="102">
        <v>10740</v>
      </c>
      <c r="C602" s="103" t="s">
        <v>793</v>
      </c>
      <c r="D602" s="104" t="s">
        <v>5173</v>
      </c>
      <c r="E602" s="105" t="s">
        <v>7696</v>
      </c>
      <c r="F602" s="106" t="s">
        <v>7379</v>
      </c>
      <c r="G602" s="107">
        <v>1</v>
      </c>
      <c r="H602" s="107">
        <v>2000</v>
      </c>
      <c r="I602" s="106" t="s">
        <v>7010</v>
      </c>
      <c r="J602" s="106" t="s">
        <v>7010</v>
      </c>
      <c r="K602" s="106" t="s">
        <v>7010</v>
      </c>
      <c r="L602" s="108" t="s">
        <v>18896</v>
      </c>
      <c r="M602" s="108" t="s">
        <v>7027</v>
      </c>
      <c r="N602" s="108"/>
    </row>
    <row r="603" spans="1:14" ht="13.5" customHeight="1">
      <c r="A603" s="101">
        <v>602</v>
      </c>
      <c r="B603" s="102">
        <v>10734</v>
      </c>
      <c r="C603" s="103" t="s">
        <v>794</v>
      </c>
      <c r="D603" s="104" t="s">
        <v>5174</v>
      </c>
      <c r="E603" s="105" t="s">
        <v>7697</v>
      </c>
      <c r="F603" s="106" t="s">
        <v>7543</v>
      </c>
      <c r="G603" s="107">
        <v>1</v>
      </c>
      <c r="H603" s="107">
        <v>2000</v>
      </c>
      <c r="I603" s="106" t="s">
        <v>7010</v>
      </c>
      <c r="J603" s="106" t="s">
        <v>7010</v>
      </c>
      <c r="K603" s="106" t="s">
        <v>7010</v>
      </c>
      <c r="L603" s="108" t="s">
        <v>7013</v>
      </c>
      <c r="M603" s="108" t="s">
        <v>7021</v>
      </c>
      <c r="N603" s="108"/>
    </row>
    <row r="604" spans="1:14" ht="13.5" customHeight="1">
      <c r="A604" s="101">
        <v>603</v>
      </c>
      <c r="B604" s="102">
        <v>418</v>
      </c>
      <c r="C604" s="103" t="s">
        <v>795</v>
      </c>
      <c r="D604" s="104" t="s">
        <v>5175</v>
      </c>
      <c r="E604" s="105" t="s">
        <v>7698</v>
      </c>
      <c r="F604" s="106" t="s">
        <v>18946</v>
      </c>
      <c r="G604" s="107">
        <v>1</v>
      </c>
      <c r="H604" s="107">
        <v>2000</v>
      </c>
      <c r="I604" s="106" t="s">
        <v>7010</v>
      </c>
      <c r="J604" s="106" t="s">
        <v>7010</v>
      </c>
      <c r="K604" s="106" t="s">
        <v>7010</v>
      </c>
      <c r="L604" s="108" t="s">
        <v>7013</v>
      </c>
      <c r="M604" s="108" t="s">
        <v>7016</v>
      </c>
      <c r="N604" s="108"/>
    </row>
    <row r="605" spans="1:14" ht="13.5" customHeight="1">
      <c r="A605" s="101">
        <v>604</v>
      </c>
      <c r="B605" s="102">
        <v>106</v>
      </c>
      <c r="C605" s="103" t="s">
        <v>796</v>
      </c>
      <c r="D605" s="104" t="s">
        <v>5176</v>
      </c>
      <c r="E605" s="105" t="s">
        <v>7699</v>
      </c>
      <c r="F605" s="106" t="s">
        <v>7651</v>
      </c>
      <c r="G605" s="107">
        <v>1</v>
      </c>
      <c r="H605" s="107">
        <v>2000</v>
      </c>
      <c r="I605" s="106" t="s">
        <v>7010</v>
      </c>
      <c r="J605" s="106" t="s">
        <v>7010</v>
      </c>
      <c r="K605" s="106" t="s">
        <v>7010</v>
      </c>
      <c r="L605" s="108" t="s">
        <v>7162</v>
      </c>
      <c r="M605" s="108" t="s">
        <v>2979</v>
      </c>
      <c r="N605" s="108"/>
    </row>
    <row r="606" spans="1:14" ht="13.5" customHeight="1">
      <c r="A606" s="101">
        <v>605</v>
      </c>
      <c r="B606" s="102">
        <v>12672</v>
      </c>
      <c r="C606" s="103" t="s">
        <v>797</v>
      </c>
      <c r="D606" s="104" t="s">
        <v>5177</v>
      </c>
      <c r="E606" s="105" t="s">
        <v>7700</v>
      </c>
      <c r="F606" s="106" t="s">
        <v>7009</v>
      </c>
      <c r="G606" s="107">
        <v>1</v>
      </c>
      <c r="H606" s="107">
        <v>2010</v>
      </c>
      <c r="I606" s="106" t="s">
        <v>7010</v>
      </c>
      <c r="J606" s="106" t="s">
        <v>7010</v>
      </c>
      <c r="K606" s="106" t="s">
        <v>7010</v>
      </c>
      <c r="L606" s="108" t="s">
        <v>7013</v>
      </c>
      <c r="M606" s="108" t="s">
        <v>2979</v>
      </c>
      <c r="N606" s="108"/>
    </row>
    <row r="607" spans="1:14" ht="13.5" customHeight="1">
      <c r="A607" s="101">
        <v>606</v>
      </c>
      <c r="B607" s="102">
        <v>11420</v>
      </c>
      <c r="C607" s="103" t="s">
        <v>798</v>
      </c>
      <c r="D607" s="104" t="s">
        <v>5178</v>
      </c>
      <c r="E607" s="105" t="s">
        <v>7701</v>
      </c>
      <c r="F607" s="106" t="s">
        <v>7009</v>
      </c>
      <c r="G607" s="107">
        <v>1</v>
      </c>
      <c r="H607" s="107">
        <v>2005</v>
      </c>
      <c r="I607" s="106" t="s">
        <v>7010</v>
      </c>
      <c r="J607" s="106" t="s">
        <v>7010</v>
      </c>
      <c r="K607" s="106" t="s">
        <v>7010</v>
      </c>
      <c r="L607" s="108" t="s">
        <v>7013</v>
      </c>
      <c r="M607" s="108" t="s">
        <v>2979</v>
      </c>
      <c r="N607" s="108"/>
    </row>
    <row r="608" spans="1:14" ht="13.5" customHeight="1">
      <c r="A608" s="101">
        <v>607</v>
      </c>
      <c r="B608" s="102">
        <v>10745</v>
      </c>
      <c r="C608" s="103" t="s">
        <v>799</v>
      </c>
      <c r="D608" s="104" t="s">
        <v>5179</v>
      </c>
      <c r="E608" s="105" t="s">
        <v>7702</v>
      </c>
      <c r="F608" s="106" t="s">
        <v>7951</v>
      </c>
      <c r="G608" s="107">
        <v>1</v>
      </c>
      <c r="H608" s="107">
        <v>2000</v>
      </c>
      <c r="I608" s="106" t="s">
        <v>7010</v>
      </c>
      <c r="J608" s="106" t="s">
        <v>7010</v>
      </c>
      <c r="K608" s="106" t="s">
        <v>7010</v>
      </c>
      <c r="L608" s="108" t="s">
        <v>7013</v>
      </c>
      <c r="M608" s="108" t="s">
        <v>7021</v>
      </c>
      <c r="N608" s="108"/>
    </row>
    <row r="609" spans="1:14" ht="13.5" customHeight="1">
      <c r="A609" s="101">
        <v>608</v>
      </c>
      <c r="B609" s="102">
        <v>439</v>
      </c>
      <c r="C609" s="103" t="s">
        <v>800</v>
      </c>
      <c r="D609" s="104" t="s">
        <v>5180</v>
      </c>
      <c r="E609" s="105" t="s">
        <v>7703</v>
      </c>
      <c r="F609" s="106" t="s">
        <v>18941</v>
      </c>
      <c r="G609" s="107">
        <v>1</v>
      </c>
      <c r="H609" s="107">
        <v>2000</v>
      </c>
      <c r="I609" s="106" t="s">
        <v>7010</v>
      </c>
      <c r="J609" s="106" t="s">
        <v>7010</v>
      </c>
      <c r="K609" s="106" t="s">
        <v>7010</v>
      </c>
      <c r="L609" s="108" t="s">
        <v>7013</v>
      </c>
      <c r="M609" s="108" t="s">
        <v>7016</v>
      </c>
      <c r="N609" s="108"/>
    </row>
    <row r="610" spans="1:14" ht="13.5" customHeight="1">
      <c r="A610" s="101">
        <v>609</v>
      </c>
      <c r="B610" s="102">
        <v>12110</v>
      </c>
      <c r="C610" s="103" t="s">
        <v>801</v>
      </c>
      <c r="D610" s="104" t="s">
        <v>5181</v>
      </c>
      <c r="E610" s="105" t="s">
        <v>7704</v>
      </c>
      <c r="F610" s="106" t="s">
        <v>7526</v>
      </c>
      <c r="G610" s="107">
        <v>1</v>
      </c>
      <c r="H610" s="107">
        <v>2000</v>
      </c>
      <c r="I610" s="106" t="s">
        <v>7010</v>
      </c>
      <c r="J610" s="106" t="s">
        <v>7010</v>
      </c>
      <c r="K610" s="106" t="s">
        <v>7010</v>
      </c>
      <c r="L610" s="108" t="s">
        <v>7013</v>
      </c>
      <c r="M610" s="108" t="s">
        <v>7021</v>
      </c>
      <c r="N610" s="108"/>
    </row>
    <row r="611" spans="1:14" ht="13.5" customHeight="1">
      <c r="A611" s="101">
        <v>610</v>
      </c>
      <c r="B611" s="102">
        <v>10747</v>
      </c>
      <c r="C611" s="103" t="s">
        <v>802</v>
      </c>
      <c r="D611" s="104" t="s">
        <v>5182</v>
      </c>
      <c r="E611" s="105" t="s">
        <v>7705</v>
      </c>
      <c r="F611" s="106" t="s">
        <v>7174</v>
      </c>
      <c r="G611" s="107">
        <v>1</v>
      </c>
      <c r="H611" s="107">
        <v>2000</v>
      </c>
      <c r="I611" s="106" t="s">
        <v>7010</v>
      </c>
      <c r="J611" s="106" t="s">
        <v>7010</v>
      </c>
      <c r="K611" s="106" t="s">
        <v>7010</v>
      </c>
      <c r="L611" s="108" t="s">
        <v>18896</v>
      </c>
      <c r="M611" s="108" t="s">
        <v>7016</v>
      </c>
      <c r="N611" s="108"/>
    </row>
    <row r="612" spans="1:14" ht="13.5" customHeight="1">
      <c r="A612" s="101">
        <v>611</v>
      </c>
      <c r="B612" s="102">
        <v>12142</v>
      </c>
      <c r="C612" s="103" t="s">
        <v>803</v>
      </c>
      <c r="D612" s="104" t="s">
        <v>5183</v>
      </c>
      <c r="E612" s="105" t="s">
        <v>7706</v>
      </c>
      <c r="F612" s="106" t="s">
        <v>7009</v>
      </c>
      <c r="G612" s="107">
        <v>2</v>
      </c>
      <c r="H612" s="107">
        <v>2000</v>
      </c>
      <c r="I612" s="106" t="s">
        <v>7010</v>
      </c>
      <c r="J612" s="106" t="s">
        <v>7010</v>
      </c>
      <c r="K612" s="106" t="s">
        <v>7010</v>
      </c>
      <c r="L612" s="108" t="s">
        <v>7013</v>
      </c>
      <c r="M612" s="108" t="s">
        <v>7021</v>
      </c>
      <c r="N612" s="108"/>
    </row>
    <row r="613" spans="1:14" ht="13.5" customHeight="1">
      <c r="A613" s="101">
        <v>612</v>
      </c>
      <c r="B613" s="102">
        <v>10746</v>
      </c>
      <c r="C613" s="103" t="s">
        <v>804</v>
      </c>
      <c r="D613" s="104" t="s">
        <v>5184</v>
      </c>
      <c r="E613" s="105" t="s">
        <v>7707</v>
      </c>
      <c r="F613" s="106" t="s">
        <v>7719</v>
      </c>
      <c r="G613" s="107">
        <v>1</v>
      </c>
      <c r="H613" s="107">
        <v>2000</v>
      </c>
      <c r="I613" s="106" t="s">
        <v>7010</v>
      </c>
      <c r="J613" s="106" t="s">
        <v>7010</v>
      </c>
      <c r="K613" s="106" t="s">
        <v>7010</v>
      </c>
      <c r="L613" s="108" t="s">
        <v>7013</v>
      </c>
      <c r="M613" s="108" t="s">
        <v>7021</v>
      </c>
      <c r="N613" s="108"/>
    </row>
    <row r="614" spans="1:14" ht="13.5" customHeight="1">
      <c r="A614" s="101">
        <v>613</v>
      </c>
      <c r="B614" s="102">
        <v>10743</v>
      </c>
      <c r="C614" s="103" t="s">
        <v>805</v>
      </c>
      <c r="D614" s="104" t="s">
        <v>5185</v>
      </c>
      <c r="E614" s="105" t="s">
        <v>7708</v>
      </c>
      <c r="F614" s="106" t="s">
        <v>7029</v>
      </c>
      <c r="G614" s="107">
        <v>1</v>
      </c>
      <c r="H614" s="107">
        <v>2000</v>
      </c>
      <c r="I614" s="106" t="s">
        <v>7010</v>
      </c>
      <c r="J614" s="106" t="s">
        <v>7010</v>
      </c>
      <c r="K614" s="106" t="s">
        <v>7010</v>
      </c>
      <c r="L614" s="108" t="s">
        <v>7013</v>
      </c>
      <c r="M614" s="108" t="s">
        <v>7021</v>
      </c>
      <c r="N614" s="108"/>
    </row>
    <row r="615" spans="1:14" ht="13.5" customHeight="1">
      <c r="A615" s="101">
        <v>614</v>
      </c>
      <c r="B615" s="102">
        <v>10750</v>
      </c>
      <c r="C615" s="103" t="s">
        <v>806</v>
      </c>
      <c r="D615" s="104" t="s">
        <v>5186</v>
      </c>
      <c r="E615" s="105" t="s">
        <v>7709</v>
      </c>
      <c r="F615" s="106" t="s">
        <v>18947</v>
      </c>
      <c r="G615" s="107">
        <v>1</v>
      </c>
      <c r="H615" s="107">
        <v>2000</v>
      </c>
      <c r="I615" s="106" t="s">
        <v>7010</v>
      </c>
      <c r="J615" s="106" t="s">
        <v>7010</v>
      </c>
      <c r="K615" s="106" t="s">
        <v>7010</v>
      </c>
      <c r="L615" s="108" t="s">
        <v>7013</v>
      </c>
      <c r="M615" s="108" t="s">
        <v>7016</v>
      </c>
      <c r="N615" s="108"/>
    </row>
    <row r="616" spans="1:14" ht="13.5" customHeight="1">
      <c r="A616" s="101">
        <v>615</v>
      </c>
      <c r="B616" s="102">
        <v>10040</v>
      </c>
      <c r="C616" s="103" t="s">
        <v>807</v>
      </c>
      <c r="D616" s="104" t="s">
        <v>5187</v>
      </c>
      <c r="E616" s="105" t="s">
        <v>7710</v>
      </c>
      <c r="F616" s="106" t="s">
        <v>18906</v>
      </c>
      <c r="G616" s="107">
        <v>1</v>
      </c>
      <c r="H616" s="107">
        <v>2000</v>
      </c>
      <c r="I616" s="106" t="s">
        <v>7010</v>
      </c>
      <c r="J616" s="106" t="s">
        <v>7010</v>
      </c>
      <c r="K616" s="106" t="s">
        <v>7010</v>
      </c>
      <c r="L616" s="108" t="s">
        <v>7013</v>
      </c>
      <c r="M616" s="108" t="s">
        <v>7036</v>
      </c>
      <c r="N616" s="108"/>
    </row>
    <row r="617" spans="1:14" ht="13.5" customHeight="1">
      <c r="A617" s="101">
        <v>616</v>
      </c>
      <c r="B617" s="102">
        <v>10751</v>
      </c>
      <c r="C617" s="103" t="s">
        <v>808</v>
      </c>
      <c r="D617" s="104" t="s">
        <v>5188</v>
      </c>
      <c r="E617" s="105" t="s">
        <v>7711</v>
      </c>
      <c r="F617" s="106" t="s">
        <v>18948</v>
      </c>
      <c r="G617" s="107">
        <v>1</v>
      </c>
      <c r="H617" s="107">
        <v>2000</v>
      </c>
      <c r="I617" s="106" t="s">
        <v>7010</v>
      </c>
      <c r="J617" s="106" t="s">
        <v>7010</v>
      </c>
      <c r="K617" s="106" t="s">
        <v>7010</v>
      </c>
      <c r="L617" s="108" t="s">
        <v>7013</v>
      </c>
      <c r="M617" s="108" t="s">
        <v>7027</v>
      </c>
      <c r="N617" s="108"/>
    </row>
    <row r="618" spans="1:14" ht="13.5" customHeight="1">
      <c r="A618" s="101">
        <v>617</v>
      </c>
      <c r="B618" s="102">
        <v>10228</v>
      </c>
      <c r="C618" s="103" t="s">
        <v>809</v>
      </c>
      <c r="D618" s="104" t="s">
        <v>5189</v>
      </c>
      <c r="E618" s="105" t="s">
        <v>7712</v>
      </c>
      <c r="F618" s="106" t="s">
        <v>7721</v>
      </c>
      <c r="G618" s="107">
        <v>1</v>
      </c>
      <c r="H618" s="107">
        <v>2000</v>
      </c>
      <c r="I618" s="106" t="s">
        <v>7010</v>
      </c>
      <c r="J618" s="106" t="s">
        <v>7010</v>
      </c>
      <c r="K618" s="106" t="s">
        <v>7010</v>
      </c>
      <c r="L618" s="108" t="s">
        <v>7013</v>
      </c>
      <c r="M618" s="108" t="s">
        <v>7016</v>
      </c>
      <c r="N618" s="108"/>
    </row>
    <row r="619" spans="1:14" ht="13.5" customHeight="1">
      <c r="A619" s="101">
        <v>618</v>
      </c>
      <c r="B619" s="102">
        <v>251</v>
      </c>
      <c r="C619" s="103" t="s">
        <v>810</v>
      </c>
      <c r="D619" s="104" t="s">
        <v>5190</v>
      </c>
      <c r="E619" s="105" t="s">
        <v>7713</v>
      </c>
      <c r="F619" s="106" t="s">
        <v>7226</v>
      </c>
      <c r="G619" s="107">
        <v>1</v>
      </c>
      <c r="H619" s="107">
        <v>2000</v>
      </c>
      <c r="I619" s="106" t="s">
        <v>7010</v>
      </c>
      <c r="J619" s="106" t="s">
        <v>7010</v>
      </c>
      <c r="K619" s="106" t="s">
        <v>7010</v>
      </c>
      <c r="L619" s="108" t="s">
        <v>7013</v>
      </c>
      <c r="M619" s="108" t="s">
        <v>7016</v>
      </c>
      <c r="N619" s="108"/>
    </row>
    <row r="620" spans="1:14" ht="13.5" customHeight="1">
      <c r="A620" s="101">
        <v>619</v>
      </c>
      <c r="B620" s="102">
        <v>12026</v>
      </c>
      <c r="C620" s="103" t="s">
        <v>811</v>
      </c>
      <c r="D620" s="104" t="s">
        <v>5191</v>
      </c>
      <c r="E620" s="105" t="s">
        <v>7714</v>
      </c>
      <c r="F620" s="106" t="s">
        <v>8150</v>
      </c>
      <c r="G620" s="107">
        <v>1</v>
      </c>
      <c r="H620" s="107">
        <v>2000</v>
      </c>
      <c r="I620" s="106" t="s">
        <v>7010</v>
      </c>
      <c r="J620" s="106" t="s">
        <v>7010</v>
      </c>
      <c r="K620" s="106" t="s">
        <v>7010</v>
      </c>
      <c r="L620" s="108" t="s">
        <v>7013</v>
      </c>
      <c r="M620" s="108" t="s">
        <v>7016</v>
      </c>
      <c r="N620" s="108" t="s">
        <v>18943</v>
      </c>
    </row>
    <row r="621" spans="1:14" ht="13.5" customHeight="1">
      <c r="A621" s="101">
        <v>620</v>
      </c>
      <c r="B621" s="102">
        <v>11626</v>
      </c>
      <c r="C621" s="103" t="s">
        <v>812</v>
      </c>
      <c r="D621" s="104" t="s">
        <v>5192</v>
      </c>
      <c r="E621" s="105" t="s">
        <v>7715</v>
      </c>
      <c r="F621" s="106" t="s">
        <v>7110</v>
      </c>
      <c r="G621" s="107">
        <v>1</v>
      </c>
      <c r="H621" s="107">
        <v>2000</v>
      </c>
      <c r="I621" s="106" t="s">
        <v>7010</v>
      </c>
      <c r="J621" s="106" t="s">
        <v>7010</v>
      </c>
      <c r="K621" s="106" t="s">
        <v>7010</v>
      </c>
      <c r="L621" s="108" t="s">
        <v>7013</v>
      </c>
      <c r="M621" s="108" t="s">
        <v>7016</v>
      </c>
      <c r="N621" s="108"/>
    </row>
    <row r="622" spans="1:14" ht="13.5" customHeight="1">
      <c r="A622" s="101">
        <v>621</v>
      </c>
      <c r="B622" s="102">
        <v>11627</v>
      </c>
      <c r="C622" s="103" t="s">
        <v>813</v>
      </c>
      <c r="D622" s="104" t="s">
        <v>5193</v>
      </c>
      <c r="E622" s="105" t="s">
        <v>7716</v>
      </c>
      <c r="F622" s="106" t="s">
        <v>7110</v>
      </c>
      <c r="G622" s="107">
        <v>1</v>
      </c>
      <c r="H622" s="107">
        <v>2000</v>
      </c>
      <c r="I622" s="106" t="s">
        <v>7010</v>
      </c>
      <c r="J622" s="106" t="s">
        <v>7010</v>
      </c>
      <c r="K622" s="106" t="s">
        <v>7010</v>
      </c>
      <c r="L622" s="108" t="s">
        <v>7013</v>
      </c>
      <c r="M622" s="108" t="s">
        <v>7016</v>
      </c>
      <c r="N622" s="108"/>
    </row>
    <row r="623" spans="1:14" ht="13.5" customHeight="1">
      <c r="A623" s="101">
        <v>622</v>
      </c>
      <c r="B623" s="102">
        <v>12291</v>
      </c>
      <c r="C623" s="103" t="s">
        <v>814</v>
      </c>
      <c r="D623" s="104" t="s">
        <v>5194</v>
      </c>
      <c r="E623" s="105" t="s">
        <v>7717</v>
      </c>
      <c r="F623" s="106" t="s">
        <v>7592</v>
      </c>
      <c r="G623" s="107">
        <v>1</v>
      </c>
      <c r="H623" s="107">
        <v>2000</v>
      </c>
      <c r="I623" s="106" t="s">
        <v>7010</v>
      </c>
      <c r="J623" s="106" t="s">
        <v>7010</v>
      </c>
      <c r="K623" s="106" t="s">
        <v>7010</v>
      </c>
      <c r="L623" s="108" t="s">
        <v>7013</v>
      </c>
      <c r="M623" s="108" t="s">
        <v>7016</v>
      </c>
      <c r="N623" s="108"/>
    </row>
    <row r="624" spans="1:14" ht="13.5" customHeight="1">
      <c r="A624" s="101">
        <v>623</v>
      </c>
      <c r="B624" s="102">
        <v>12288</v>
      </c>
      <c r="C624" s="103" t="s">
        <v>815</v>
      </c>
      <c r="D624" s="104" t="s">
        <v>5195</v>
      </c>
      <c r="E624" s="105" t="s">
        <v>7718</v>
      </c>
      <c r="F624" s="106" t="s">
        <v>7719</v>
      </c>
      <c r="G624" s="107">
        <v>3</v>
      </c>
      <c r="H624" s="107">
        <v>2007</v>
      </c>
      <c r="I624" s="106" t="s">
        <v>7010</v>
      </c>
      <c r="J624" s="106" t="s">
        <v>7010</v>
      </c>
      <c r="K624" s="106" t="s">
        <v>7010</v>
      </c>
      <c r="L624" s="108" t="s">
        <v>7013</v>
      </c>
      <c r="M624" s="108" t="s">
        <v>2979</v>
      </c>
      <c r="N624" s="108"/>
    </row>
    <row r="625" spans="1:14" ht="13.5" customHeight="1">
      <c r="A625" s="101">
        <v>624</v>
      </c>
      <c r="B625" s="102">
        <v>12088</v>
      </c>
      <c r="C625" s="103" t="s">
        <v>816</v>
      </c>
      <c r="D625" s="104" t="s">
        <v>5196</v>
      </c>
      <c r="E625" s="105" t="s">
        <v>7720</v>
      </c>
      <c r="F625" s="106" t="s">
        <v>7721</v>
      </c>
      <c r="G625" s="107">
        <v>1</v>
      </c>
      <c r="H625" s="107">
        <v>2007</v>
      </c>
      <c r="I625" s="106" t="s">
        <v>7010</v>
      </c>
      <c r="J625" s="106" t="s">
        <v>7010</v>
      </c>
      <c r="K625" s="106" t="s">
        <v>7010</v>
      </c>
      <c r="L625" s="108" t="s">
        <v>7013</v>
      </c>
      <c r="M625" s="108" t="s">
        <v>7016</v>
      </c>
      <c r="N625" s="108"/>
    </row>
    <row r="626" spans="1:14" ht="13.5" customHeight="1">
      <c r="A626" s="101">
        <v>625</v>
      </c>
      <c r="B626" s="102">
        <v>12070</v>
      </c>
      <c r="C626" s="103" t="s">
        <v>817</v>
      </c>
      <c r="D626" s="104" t="s">
        <v>5197</v>
      </c>
      <c r="E626" s="105" t="s">
        <v>7722</v>
      </c>
      <c r="F626" s="106" t="s">
        <v>8128</v>
      </c>
      <c r="G626" s="107">
        <v>2</v>
      </c>
      <c r="H626" s="107">
        <v>2000</v>
      </c>
      <c r="I626" s="106" t="s">
        <v>7010</v>
      </c>
      <c r="J626" s="106" t="s">
        <v>7010</v>
      </c>
      <c r="K626" s="106" t="s">
        <v>7010</v>
      </c>
      <c r="L626" s="108" t="s">
        <v>7013</v>
      </c>
      <c r="M626" s="108" t="s">
        <v>2979</v>
      </c>
      <c r="N626" s="108"/>
    </row>
    <row r="627" spans="1:14" ht="13.5" customHeight="1">
      <c r="A627" s="101">
        <v>626</v>
      </c>
      <c r="B627" s="102">
        <v>12262</v>
      </c>
      <c r="C627" s="103" t="s">
        <v>818</v>
      </c>
      <c r="D627" s="104" t="s">
        <v>5198</v>
      </c>
      <c r="E627" s="105" t="s">
        <v>7723</v>
      </c>
      <c r="F627" s="106" t="s">
        <v>7724</v>
      </c>
      <c r="G627" s="107">
        <v>4</v>
      </c>
      <c r="H627" s="107">
        <v>2007</v>
      </c>
      <c r="I627" s="106" t="s">
        <v>7010</v>
      </c>
      <c r="J627" s="106" t="s">
        <v>7010</v>
      </c>
      <c r="K627" s="106" t="s">
        <v>7010</v>
      </c>
      <c r="L627" s="108" t="s">
        <v>7013</v>
      </c>
      <c r="M627" s="108" t="s">
        <v>2979</v>
      </c>
      <c r="N627" s="108"/>
    </row>
    <row r="628" spans="1:14" ht="13.5" customHeight="1">
      <c r="A628" s="101">
        <v>627</v>
      </c>
      <c r="B628" s="102">
        <v>13193</v>
      </c>
      <c r="C628" s="103" t="s">
        <v>819</v>
      </c>
      <c r="D628" s="104" t="s">
        <v>5199</v>
      </c>
      <c r="E628" s="105" t="s">
        <v>7725</v>
      </c>
      <c r="F628" s="106" t="s">
        <v>7009</v>
      </c>
      <c r="G628" s="107">
        <v>1</v>
      </c>
      <c r="H628" s="107">
        <v>2010</v>
      </c>
      <c r="I628" s="106" t="s">
        <v>7010</v>
      </c>
      <c r="J628" s="106" t="s">
        <v>7010</v>
      </c>
      <c r="K628" s="106" t="s">
        <v>7010</v>
      </c>
      <c r="L628" s="108" t="s">
        <v>7013</v>
      </c>
      <c r="M628" s="108" t="s">
        <v>2979</v>
      </c>
      <c r="N628" s="108"/>
    </row>
    <row r="629" spans="1:14" ht="13.5" customHeight="1">
      <c r="A629" s="101">
        <v>628</v>
      </c>
      <c r="B629" s="102">
        <v>12055</v>
      </c>
      <c r="C629" s="103" t="s">
        <v>820</v>
      </c>
      <c r="D629" s="104" t="s">
        <v>5200</v>
      </c>
      <c r="E629" s="105" t="s">
        <v>7726</v>
      </c>
      <c r="F629" s="106" t="s">
        <v>7464</v>
      </c>
      <c r="G629" s="107">
        <v>1</v>
      </c>
      <c r="H629" s="107">
        <v>2000</v>
      </c>
      <c r="I629" s="106" t="s">
        <v>7010</v>
      </c>
      <c r="J629" s="106" t="s">
        <v>7010</v>
      </c>
      <c r="K629" s="106" t="s">
        <v>7010</v>
      </c>
      <c r="L629" s="108" t="s">
        <v>7013</v>
      </c>
      <c r="M629" s="108" t="s">
        <v>2979</v>
      </c>
      <c r="N629" s="108"/>
    </row>
    <row r="630" spans="1:14" ht="13.5" customHeight="1">
      <c r="A630" s="101">
        <v>629</v>
      </c>
      <c r="B630" s="102">
        <v>15010</v>
      </c>
      <c r="C630" s="103" t="s">
        <v>821</v>
      </c>
      <c r="D630" s="104" t="s">
        <v>5201</v>
      </c>
      <c r="E630" s="105" t="s">
        <v>7727</v>
      </c>
      <c r="F630" s="106" t="s">
        <v>7951</v>
      </c>
      <c r="G630" s="107">
        <v>1</v>
      </c>
      <c r="H630" s="107">
        <v>2000</v>
      </c>
      <c r="I630" s="106" t="s">
        <v>7010</v>
      </c>
      <c r="J630" s="106" t="s">
        <v>7010</v>
      </c>
      <c r="K630" s="106" t="s">
        <v>7010</v>
      </c>
      <c r="L630" s="108" t="s">
        <v>7013</v>
      </c>
      <c r="M630" s="108" t="s">
        <v>2979</v>
      </c>
      <c r="N630" s="108"/>
    </row>
    <row r="631" spans="1:14" ht="13.5" customHeight="1">
      <c r="A631" s="101">
        <v>630</v>
      </c>
      <c r="B631" s="102">
        <v>10753</v>
      </c>
      <c r="C631" s="103" t="s">
        <v>822</v>
      </c>
      <c r="D631" s="104" t="s">
        <v>5202</v>
      </c>
      <c r="E631" s="105" t="s">
        <v>7728</v>
      </c>
      <c r="F631" s="106" t="s">
        <v>7609</v>
      </c>
      <c r="G631" s="107">
        <v>1</v>
      </c>
      <c r="H631" s="107">
        <v>2000</v>
      </c>
      <c r="I631" s="106" t="s">
        <v>7010</v>
      </c>
      <c r="J631" s="106" t="s">
        <v>7010</v>
      </c>
      <c r="K631" s="106" t="s">
        <v>7010</v>
      </c>
      <c r="L631" s="108" t="s">
        <v>7013</v>
      </c>
      <c r="M631" s="108" t="s">
        <v>7016</v>
      </c>
      <c r="N631" s="108" t="s">
        <v>18943</v>
      </c>
    </row>
    <row r="632" spans="1:14" ht="13.5" customHeight="1">
      <c r="A632" s="101">
        <v>631</v>
      </c>
      <c r="B632" s="102">
        <v>11</v>
      </c>
      <c r="C632" s="103" t="s">
        <v>823</v>
      </c>
      <c r="D632" s="104" t="s">
        <v>5203</v>
      </c>
      <c r="E632" s="105" t="s">
        <v>7729</v>
      </c>
      <c r="F632" s="106" t="s">
        <v>18931</v>
      </c>
      <c r="G632" s="107">
        <v>1</v>
      </c>
      <c r="H632" s="107">
        <v>2000</v>
      </c>
      <c r="I632" s="106" t="s">
        <v>7010</v>
      </c>
      <c r="J632" s="106" t="s">
        <v>7010</v>
      </c>
      <c r="K632" s="106" t="s">
        <v>7010</v>
      </c>
      <c r="L632" s="108" t="s">
        <v>7013</v>
      </c>
      <c r="M632" s="108" t="s">
        <v>7016</v>
      </c>
      <c r="N632" s="108"/>
    </row>
    <row r="633" spans="1:14" ht="13.5" customHeight="1">
      <c r="A633" s="101">
        <v>632</v>
      </c>
      <c r="B633" s="102">
        <v>10787</v>
      </c>
      <c r="C633" s="103" t="s">
        <v>824</v>
      </c>
      <c r="D633" s="104" t="s">
        <v>5204</v>
      </c>
      <c r="E633" s="105" t="s">
        <v>7730</v>
      </c>
      <c r="F633" s="106" t="s">
        <v>18906</v>
      </c>
      <c r="G633" s="107">
        <v>1</v>
      </c>
      <c r="H633" s="107">
        <v>2000</v>
      </c>
      <c r="I633" s="106" t="s">
        <v>7010</v>
      </c>
      <c r="J633" s="106" t="s">
        <v>7010</v>
      </c>
      <c r="K633" s="106" t="s">
        <v>7010</v>
      </c>
      <c r="L633" s="108" t="s">
        <v>7013</v>
      </c>
      <c r="M633" s="108" t="s">
        <v>7016</v>
      </c>
      <c r="N633" s="108"/>
    </row>
    <row r="634" spans="1:14" ht="13.5" customHeight="1">
      <c r="A634" s="101">
        <v>633</v>
      </c>
      <c r="B634" s="102">
        <v>287</v>
      </c>
      <c r="C634" s="103" t="s">
        <v>18949</v>
      </c>
      <c r="D634" s="104" t="s">
        <v>5205</v>
      </c>
      <c r="E634" s="105" t="s">
        <v>7731</v>
      </c>
      <c r="F634" s="106" t="s">
        <v>7719</v>
      </c>
      <c r="G634" s="107">
        <v>1</v>
      </c>
      <c r="H634" s="107">
        <v>2000</v>
      </c>
      <c r="I634" s="106" t="s">
        <v>7010</v>
      </c>
      <c r="J634" s="106" t="s">
        <v>7010</v>
      </c>
      <c r="K634" s="106" t="s">
        <v>7010</v>
      </c>
      <c r="L634" s="108" t="s">
        <v>7013</v>
      </c>
      <c r="M634" s="108" t="s">
        <v>7039</v>
      </c>
      <c r="N634" s="108"/>
    </row>
    <row r="635" spans="1:14" ht="13.5" customHeight="1">
      <c r="A635" s="101">
        <v>634</v>
      </c>
      <c r="B635" s="102">
        <v>10791</v>
      </c>
      <c r="C635" s="103" t="s">
        <v>825</v>
      </c>
      <c r="D635" s="104" t="s">
        <v>5206</v>
      </c>
      <c r="E635" s="105" t="s">
        <v>7732</v>
      </c>
      <c r="F635" s="106" t="s">
        <v>7316</v>
      </c>
      <c r="G635" s="107">
        <v>1</v>
      </c>
      <c r="H635" s="107">
        <v>2000</v>
      </c>
      <c r="I635" s="106" t="s">
        <v>7010</v>
      </c>
      <c r="J635" s="106" t="s">
        <v>7010</v>
      </c>
      <c r="K635" s="106" t="s">
        <v>7010</v>
      </c>
      <c r="L635" s="108" t="s">
        <v>7013</v>
      </c>
      <c r="M635" s="108" t="s">
        <v>7039</v>
      </c>
      <c r="N635" s="108"/>
    </row>
    <row r="636" spans="1:14" ht="13.5" customHeight="1">
      <c r="A636" s="101">
        <v>635</v>
      </c>
      <c r="B636" s="102">
        <v>10257</v>
      </c>
      <c r="C636" s="103" t="s">
        <v>826</v>
      </c>
      <c r="D636" s="104" t="s">
        <v>5207</v>
      </c>
      <c r="E636" s="105" t="s">
        <v>7733</v>
      </c>
      <c r="F636" s="106" t="s">
        <v>7009</v>
      </c>
      <c r="G636" s="107">
        <v>1</v>
      </c>
      <c r="H636" s="107">
        <v>2003</v>
      </c>
      <c r="I636" s="106" t="s">
        <v>7010</v>
      </c>
      <c r="J636" s="106" t="s">
        <v>7010</v>
      </c>
      <c r="K636" s="106" t="s">
        <v>7010</v>
      </c>
      <c r="L636" s="108" t="s">
        <v>7013</v>
      </c>
      <c r="M636" s="108" t="s">
        <v>7014</v>
      </c>
      <c r="N636" s="108"/>
    </row>
    <row r="637" spans="1:14" ht="13.5" customHeight="1">
      <c r="A637" s="101">
        <v>636</v>
      </c>
      <c r="B637" s="102">
        <v>10796</v>
      </c>
      <c r="C637" s="103" t="s">
        <v>827</v>
      </c>
      <c r="D637" s="104" t="s">
        <v>5208</v>
      </c>
      <c r="E637" s="105" t="s">
        <v>7734</v>
      </c>
      <c r="F637" s="106" t="s">
        <v>7009</v>
      </c>
      <c r="G637" s="107">
        <v>4</v>
      </c>
      <c r="H637" s="107">
        <v>2000</v>
      </c>
      <c r="I637" s="106" t="s">
        <v>7010</v>
      </c>
      <c r="J637" s="106" t="s">
        <v>7010</v>
      </c>
      <c r="K637" s="106" t="s">
        <v>7010</v>
      </c>
      <c r="L637" s="108" t="s">
        <v>7013</v>
      </c>
      <c r="M637" s="108" t="s">
        <v>7014</v>
      </c>
      <c r="N637" s="108"/>
    </row>
    <row r="638" spans="1:14" ht="13.5" customHeight="1">
      <c r="A638" s="101">
        <v>637</v>
      </c>
      <c r="B638" s="102">
        <v>10799</v>
      </c>
      <c r="C638" s="103" t="s">
        <v>828</v>
      </c>
      <c r="D638" s="104" t="s">
        <v>5209</v>
      </c>
      <c r="E638" s="105" t="s">
        <v>7735</v>
      </c>
      <c r="F638" s="106" t="s">
        <v>7009</v>
      </c>
      <c r="G638" s="107">
        <v>1</v>
      </c>
      <c r="H638" s="107">
        <v>2000</v>
      </c>
      <c r="I638" s="106" t="s">
        <v>7010</v>
      </c>
      <c r="J638" s="106" t="s">
        <v>7010</v>
      </c>
      <c r="K638" s="106" t="s">
        <v>7010</v>
      </c>
      <c r="L638" s="108" t="s">
        <v>7013</v>
      </c>
      <c r="M638" s="108" t="s">
        <v>7014</v>
      </c>
      <c r="N638" s="108"/>
    </row>
    <row r="639" spans="1:14" ht="13.5" customHeight="1">
      <c r="A639" s="101">
        <v>638</v>
      </c>
      <c r="B639" s="102">
        <v>12212</v>
      </c>
      <c r="C639" s="103" t="s">
        <v>829</v>
      </c>
      <c r="D639" s="104" t="s">
        <v>5210</v>
      </c>
      <c r="E639" s="105" t="s">
        <v>7736</v>
      </c>
      <c r="F639" s="106" t="s">
        <v>7009</v>
      </c>
      <c r="G639" s="107">
        <v>1</v>
      </c>
      <c r="H639" s="107">
        <v>2008</v>
      </c>
      <c r="I639" s="106" t="s">
        <v>7010</v>
      </c>
      <c r="J639" s="106" t="s">
        <v>7010</v>
      </c>
      <c r="K639" s="106" t="s">
        <v>7010</v>
      </c>
      <c r="L639" s="108" t="s">
        <v>18896</v>
      </c>
      <c r="M639" s="108" t="s">
        <v>7016</v>
      </c>
      <c r="N639" s="108"/>
    </row>
    <row r="640" spans="1:14" ht="13.5" customHeight="1">
      <c r="A640" s="101">
        <v>639</v>
      </c>
      <c r="B640" s="102">
        <v>11334</v>
      </c>
      <c r="C640" s="103" t="s">
        <v>830</v>
      </c>
      <c r="D640" s="104" t="s">
        <v>5211</v>
      </c>
      <c r="E640" s="105" t="s">
        <v>7737</v>
      </c>
      <c r="F640" s="106" t="s">
        <v>7009</v>
      </c>
      <c r="G640" s="107">
        <v>1</v>
      </c>
      <c r="H640" s="107">
        <v>2005</v>
      </c>
      <c r="I640" s="106" t="s">
        <v>7010</v>
      </c>
      <c r="J640" s="106" t="s">
        <v>7010</v>
      </c>
      <c r="K640" s="106" t="s">
        <v>7010</v>
      </c>
      <c r="L640" s="108" t="s">
        <v>7013</v>
      </c>
      <c r="M640" s="108" t="s">
        <v>7039</v>
      </c>
      <c r="N640" s="108"/>
    </row>
    <row r="641" spans="1:14" ht="13.5" customHeight="1">
      <c r="A641" s="101">
        <v>640</v>
      </c>
      <c r="B641" s="102">
        <v>10755</v>
      </c>
      <c r="C641" s="103" t="s">
        <v>831</v>
      </c>
      <c r="D641" s="104" t="s">
        <v>5212</v>
      </c>
      <c r="E641" s="105" t="s">
        <v>7738</v>
      </c>
      <c r="F641" s="106" t="s">
        <v>7609</v>
      </c>
      <c r="G641" s="107">
        <v>3</v>
      </c>
      <c r="H641" s="107">
        <v>2000</v>
      </c>
      <c r="I641" s="106" t="s">
        <v>7010</v>
      </c>
      <c r="J641" s="106" t="s">
        <v>7010</v>
      </c>
      <c r="K641" s="106" t="s">
        <v>7010</v>
      </c>
      <c r="L641" s="108" t="s">
        <v>7013</v>
      </c>
      <c r="M641" s="108" t="s">
        <v>7021</v>
      </c>
      <c r="N641" s="108"/>
    </row>
    <row r="642" spans="1:14" ht="13.5" customHeight="1">
      <c r="A642" s="101">
        <v>641</v>
      </c>
      <c r="B642" s="102">
        <v>10789</v>
      </c>
      <c r="C642" s="103" t="s">
        <v>832</v>
      </c>
      <c r="D642" s="104" t="s">
        <v>5213</v>
      </c>
      <c r="E642" s="105" t="s">
        <v>7739</v>
      </c>
      <c r="F642" s="106" t="s">
        <v>7110</v>
      </c>
      <c r="G642" s="107">
        <v>1</v>
      </c>
      <c r="H642" s="107">
        <v>2000</v>
      </c>
      <c r="I642" s="106" t="s">
        <v>7010</v>
      </c>
      <c r="J642" s="106" t="s">
        <v>7010</v>
      </c>
      <c r="K642" s="106" t="s">
        <v>7010</v>
      </c>
      <c r="L642" s="108" t="s">
        <v>18896</v>
      </c>
      <c r="M642" s="108" t="s">
        <v>7023</v>
      </c>
      <c r="N642" s="108"/>
    </row>
    <row r="643" spans="1:14" ht="13.5" customHeight="1">
      <c r="A643" s="101">
        <v>642</v>
      </c>
      <c r="B643" s="102">
        <v>13188</v>
      </c>
      <c r="C643" s="103" t="s">
        <v>833</v>
      </c>
      <c r="D643" s="104" t="s">
        <v>5214</v>
      </c>
      <c r="E643" s="105" t="s">
        <v>7740</v>
      </c>
      <c r="F643" s="106" t="s">
        <v>7009</v>
      </c>
      <c r="G643" s="107">
        <v>1</v>
      </c>
      <c r="H643" s="107">
        <v>2010</v>
      </c>
      <c r="I643" s="106" t="s">
        <v>7010</v>
      </c>
      <c r="J643" s="106" t="s">
        <v>7010</v>
      </c>
      <c r="K643" s="106" t="s">
        <v>7010</v>
      </c>
      <c r="L643" s="108" t="s">
        <v>18896</v>
      </c>
      <c r="M643" s="108" t="s">
        <v>7023</v>
      </c>
      <c r="N643" s="108"/>
    </row>
    <row r="644" spans="1:14" ht="13.5" customHeight="1">
      <c r="A644" s="101">
        <v>643</v>
      </c>
      <c r="B644" s="102">
        <v>40</v>
      </c>
      <c r="C644" s="103" t="s">
        <v>834</v>
      </c>
      <c r="D644" s="104" t="s">
        <v>5215</v>
      </c>
      <c r="E644" s="105" t="s">
        <v>7741</v>
      </c>
      <c r="F644" s="106" t="s">
        <v>7721</v>
      </c>
      <c r="G644" s="107">
        <v>1</v>
      </c>
      <c r="H644" s="107">
        <v>2000</v>
      </c>
      <c r="I644" s="106" t="s">
        <v>7010</v>
      </c>
      <c r="J644" s="106" t="s">
        <v>7010</v>
      </c>
      <c r="K644" s="106" t="s">
        <v>7010</v>
      </c>
      <c r="L644" s="108" t="s">
        <v>7013</v>
      </c>
      <c r="M644" s="108" t="s">
        <v>7016</v>
      </c>
      <c r="N644" s="108"/>
    </row>
    <row r="645" spans="1:14" ht="13.5" customHeight="1">
      <c r="A645" s="101">
        <v>644</v>
      </c>
      <c r="B645" s="102">
        <v>11251</v>
      </c>
      <c r="C645" s="103" t="s">
        <v>835</v>
      </c>
      <c r="D645" s="104" t="s">
        <v>5216</v>
      </c>
      <c r="E645" s="105" t="s">
        <v>7742</v>
      </c>
      <c r="F645" s="106" t="s">
        <v>7951</v>
      </c>
      <c r="G645" s="107">
        <v>1</v>
      </c>
      <c r="H645" s="107">
        <v>2000</v>
      </c>
      <c r="I645" s="106" t="s">
        <v>7010</v>
      </c>
      <c r="J645" s="106" t="s">
        <v>7010</v>
      </c>
      <c r="K645" s="106" t="s">
        <v>7010</v>
      </c>
      <c r="L645" s="108" t="s">
        <v>7013</v>
      </c>
      <c r="M645" s="108" t="s">
        <v>7021</v>
      </c>
      <c r="N645" s="108"/>
    </row>
    <row r="646" spans="1:14" ht="13.5" customHeight="1">
      <c r="A646" s="101">
        <v>645</v>
      </c>
      <c r="B646" s="102">
        <v>10786</v>
      </c>
      <c r="C646" s="103" t="s">
        <v>836</v>
      </c>
      <c r="D646" s="104" t="s">
        <v>5217</v>
      </c>
      <c r="E646" s="105" t="s">
        <v>7743</v>
      </c>
      <c r="F646" s="106" t="s">
        <v>7129</v>
      </c>
      <c r="G646" s="107">
        <v>1</v>
      </c>
      <c r="H646" s="107">
        <v>2000</v>
      </c>
      <c r="I646" s="106" t="s">
        <v>7010</v>
      </c>
      <c r="J646" s="106" t="s">
        <v>7010</v>
      </c>
      <c r="K646" s="106" t="s">
        <v>7010</v>
      </c>
      <c r="L646" s="108" t="s">
        <v>18896</v>
      </c>
      <c r="M646" s="108" t="s">
        <v>7027</v>
      </c>
      <c r="N646" s="108"/>
    </row>
    <row r="647" spans="1:14" ht="13.5" customHeight="1">
      <c r="A647" s="101">
        <v>646</v>
      </c>
      <c r="B647" s="102">
        <v>20</v>
      </c>
      <c r="C647" s="103" t="s">
        <v>837</v>
      </c>
      <c r="D647" s="104" t="s">
        <v>5218</v>
      </c>
      <c r="E647" s="105" t="s">
        <v>7744</v>
      </c>
      <c r="F647" s="106" t="s">
        <v>7110</v>
      </c>
      <c r="G647" s="107">
        <v>1</v>
      </c>
      <c r="H647" s="107">
        <v>2000</v>
      </c>
      <c r="I647" s="106" t="s">
        <v>7010</v>
      </c>
      <c r="J647" s="106" t="s">
        <v>7010</v>
      </c>
      <c r="K647" s="106" t="s">
        <v>7010</v>
      </c>
      <c r="L647" s="108" t="s">
        <v>7055</v>
      </c>
      <c r="M647" s="108" t="s">
        <v>7019</v>
      </c>
      <c r="N647" s="108"/>
    </row>
    <row r="648" spans="1:14" ht="13.5" customHeight="1">
      <c r="A648" s="101">
        <v>647</v>
      </c>
      <c r="B648" s="102">
        <v>12124</v>
      </c>
      <c r="C648" s="103" t="s">
        <v>838</v>
      </c>
      <c r="D648" s="104" t="s">
        <v>5219</v>
      </c>
      <c r="E648" s="105" t="s">
        <v>7745</v>
      </c>
      <c r="F648" s="106" t="s">
        <v>8147</v>
      </c>
      <c r="G648" s="107">
        <v>1</v>
      </c>
      <c r="H648" s="107">
        <v>2000</v>
      </c>
      <c r="I648" s="106" t="s">
        <v>7010</v>
      </c>
      <c r="J648" s="106" t="s">
        <v>7010</v>
      </c>
      <c r="K648" s="106" t="s">
        <v>7010</v>
      </c>
      <c r="L648" s="108" t="s">
        <v>7013</v>
      </c>
      <c r="M648" s="108" t="s">
        <v>7078</v>
      </c>
      <c r="N648" s="108"/>
    </row>
    <row r="649" spans="1:14" ht="13.5" customHeight="1">
      <c r="A649" s="101">
        <v>648</v>
      </c>
      <c r="B649" s="102">
        <v>11370</v>
      </c>
      <c r="C649" s="103" t="s">
        <v>839</v>
      </c>
      <c r="D649" s="104" t="s">
        <v>5220</v>
      </c>
      <c r="E649" s="105" t="s">
        <v>7746</v>
      </c>
      <c r="F649" s="106" t="s">
        <v>7009</v>
      </c>
      <c r="G649" s="107">
        <v>1</v>
      </c>
      <c r="H649" s="107">
        <v>2008</v>
      </c>
      <c r="I649" s="106" t="s">
        <v>7010</v>
      </c>
      <c r="J649" s="106" t="s">
        <v>7010</v>
      </c>
      <c r="K649" s="106" t="s">
        <v>7010</v>
      </c>
      <c r="L649" s="108" t="s">
        <v>7013</v>
      </c>
      <c r="M649" s="108" t="s">
        <v>7011</v>
      </c>
      <c r="N649" s="108"/>
    </row>
    <row r="650" spans="1:14" ht="13.5" customHeight="1">
      <c r="A650" s="101">
        <v>649</v>
      </c>
      <c r="B650" s="102">
        <v>134</v>
      </c>
      <c r="C650" s="103" t="s">
        <v>840</v>
      </c>
      <c r="D650" s="104" t="s">
        <v>5221</v>
      </c>
      <c r="E650" s="105" t="s">
        <v>7747</v>
      </c>
      <c r="F650" s="106" t="s">
        <v>7174</v>
      </c>
      <c r="G650" s="107">
        <v>1</v>
      </c>
      <c r="H650" s="107">
        <v>2000</v>
      </c>
      <c r="I650" s="106" t="s">
        <v>7010</v>
      </c>
      <c r="J650" s="106" t="s">
        <v>7010</v>
      </c>
      <c r="K650" s="106" t="s">
        <v>7010</v>
      </c>
      <c r="L650" s="108" t="s">
        <v>7013</v>
      </c>
      <c r="M650" s="108" t="s">
        <v>2979</v>
      </c>
      <c r="N650" s="108"/>
    </row>
    <row r="651" spans="1:14" ht="13.5" customHeight="1">
      <c r="A651" s="101">
        <v>650</v>
      </c>
      <c r="B651" s="102">
        <v>10780</v>
      </c>
      <c r="C651" s="103" t="s">
        <v>841</v>
      </c>
      <c r="D651" s="104" t="s">
        <v>5222</v>
      </c>
      <c r="E651" s="105" t="s">
        <v>7748</v>
      </c>
      <c r="F651" s="106" t="s">
        <v>7674</v>
      </c>
      <c r="G651" s="107">
        <v>1</v>
      </c>
      <c r="H651" s="107">
        <v>2000</v>
      </c>
      <c r="I651" s="106" t="s">
        <v>7010</v>
      </c>
      <c r="J651" s="106" t="s">
        <v>7010</v>
      </c>
      <c r="K651" s="106" t="s">
        <v>7010</v>
      </c>
      <c r="L651" s="108" t="s">
        <v>7013</v>
      </c>
      <c r="M651" s="108" t="s">
        <v>7021</v>
      </c>
      <c r="N651" s="108"/>
    </row>
    <row r="652" spans="1:14" ht="13.5" customHeight="1">
      <c r="A652" s="101">
        <v>651</v>
      </c>
      <c r="B652" s="102">
        <v>12539</v>
      </c>
      <c r="C652" s="103" t="s">
        <v>842</v>
      </c>
      <c r="D652" s="104" t="s">
        <v>5223</v>
      </c>
      <c r="E652" s="105" t="s">
        <v>7749</v>
      </c>
      <c r="F652" s="106" t="s">
        <v>7009</v>
      </c>
      <c r="G652" s="107">
        <v>1</v>
      </c>
      <c r="H652" s="107">
        <v>2009</v>
      </c>
      <c r="I652" s="106" t="s">
        <v>7010</v>
      </c>
      <c r="J652" s="106" t="s">
        <v>7010</v>
      </c>
      <c r="K652" s="106" t="s">
        <v>7010</v>
      </c>
      <c r="L652" s="108" t="s">
        <v>7750</v>
      </c>
      <c r="M652" s="108" t="s">
        <v>7016</v>
      </c>
      <c r="N652" s="108"/>
    </row>
    <row r="653" spans="1:14" ht="13.5" customHeight="1">
      <c r="A653" s="101">
        <v>652</v>
      </c>
      <c r="B653" s="102">
        <v>11739</v>
      </c>
      <c r="C653" s="103" t="s">
        <v>843</v>
      </c>
      <c r="D653" s="104" t="s">
        <v>5224</v>
      </c>
      <c r="E653" s="105" t="s">
        <v>7751</v>
      </c>
      <c r="F653" s="106" t="s">
        <v>7009</v>
      </c>
      <c r="G653" s="107">
        <v>1</v>
      </c>
      <c r="H653" s="107">
        <v>2006</v>
      </c>
      <c r="I653" s="106" t="s">
        <v>7010</v>
      </c>
      <c r="J653" s="106" t="s">
        <v>7010</v>
      </c>
      <c r="K653" s="106" t="s">
        <v>7010</v>
      </c>
      <c r="L653" s="108" t="s">
        <v>7013</v>
      </c>
      <c r="M653" s="108" t="s">
        <v>2979</v>
      </c>
      <c r="N653" s="108"/>
    </row>
    <row r="654" spans="1:14" ht="13.5" customHeight="1">
      <c r="A654" s="101">
        <v>653</v>
      </c>
      <c r="B654" s="102">
        <v>11294</v>
      </c>
      <c r="C654" s="103" t="s">
        <v>844</v>
      </c>
      <c r="D654" s="104" t="s">
        <v>5225</v>
      </c>
      <c r="E654" s="105" t="s">
        <v>7752</v>
      </c>
      <c r="F654" s="106" t="s">
        <v>8074</v>
      </c>
      <c r="G654" s="107">
        <v>1</v>
      </c>
      <c r="H654" s="107">
        <v>2000</v>
      </c>
      <c r="I654" s="106" t="s">
        <v>7010</v>
      </c>
      <c r="J654" s="106" t="s">
        <v>7010</v>
      </c>
      <c r="K654" s="106" t="s">
        <v>7010</v>
      </c>
      <c r="L654" s="108" t="s">
        <v>7013</v>
      </c>
      <c r="M654" s="108" t="s">
        <v>7014</v>
      </c>
      <c r="N654" s="108"/>
    </row>
    <row r="655" spans="1:14" ht="13.5" customHeight="1">
      <c r="A655" s="101">
        <v>654</v>
      </c>
      <c r="B655" s="102">
        <v>10778</v>
      </c>
      <c r="C655" s="103" t="s">
        <v>845</v>
      </c>
      <c r="D655" s="104" t="s">
        <v>5226</v>
      </c>
      <c r="E655" s="105" t="s">
        <v>7753</v>
      </c>
      <c r="F655" s="106" t="s">
        <v>7110</v>
      </c>
      <c r="G655" s="107">
        <v>1</v>
      </c>
      <c r="H655" s="107">
        <v>2000</v>
      </c>
      <c r="I655" s="106" t="s">
        <v>7010</v>
      </c>
      <c r="J655" s="106" t="s">
        <v>7010</v>
      </c>
      <c r="K655" s="106" t="s">
        <v>7010</v>
      </c>
      <c r="L655" s="108" t="s">
        <v>7013</v>
      </c>
      <c r="M655" s="108" t="s">
        <v>7027</v>
      </c>
      <c r="N655" s="108"/>
    </row>
    <row r="656" spans="1:14" ht="13.5" customHeight="1">
      <c r="A656" s="101">
        <v>655</v>
      </c>
      <c r="B656" s="102">
        <v>420</v>
      </c>
      <c r="C656" s="103" t="s">
        <v>846</v>
      </c>
      <c r="D656" s="104" t="s">
        <v>5227</v>
      </c>
      <c r="E656" s="105" t="s">
        <v>7754</v>
      </c>
      <c r="F656" s="106" t="s">
        <v>7478</v>
      </c>
      <c r="G656" s="107">
        <v>1</v>
      </c>
      <c r="H656" s="107">
        <v>2000</v>
      </c>
      <c r="I656" s="106" t="s">
        <v>7010</v>
      </c>
      <c r="J656" s="106" t="s">
        <v>7010</v>
      </c>
      <c r="K656" s="106" t="s">
        <v>7010</v>
      </c>
      <c r="L656" s="108" t="s">
        <v>7013</v>
      </c>
      <c r="M656" s="108" t="s">
        <v>7036</v>
      </c>
      <c r="N656" s="108"/>
    </row>
    <row r="657" spans="1:14" ht="13.5" customHeight="1">
      <c r="A657" s="101">
        <v>656</v>
      </c>
      <c r="B657" s="102">
        <v>10368</v>
      </c>
      <c r="C657" s="103" t="s">
        <v>847</v>
      </c>
      <c r="D657" s="104" t="s">
        <v>5228</v>
      </c>
      <c r="E657" s="105" t="s">
        <v>7755</v>
      </c>
      <c r="F657" s="106" t="s">
        <v>7009</v>
      </c>
      <c r="G657" s="107">
        <v>1</v>
      </c>
      <c r="H657" s="107">
        <v>2004</v>
      </c>
      <c r="I657" s="106" t="s">
        <v>7010</v>
      </c>
      <c r="J657" s="106" t="s">
        <v>7010</v>
      </c>
      <c r="K657" s="106" t="s">
        <v>7010</v>
      </c>
      <c r="L657" s="108" t="s">
        <v>7013</v>
      </c>
      <c r="M657" s="108" t="s">
        <v>7014</v>
      </c>
      <c r="N657" s="108"/>
    </row>
    <row r="658" spans="1:14" ht="13.5" customHeight="1">
      <c r="A658" s="101">
        <v>657</v>
      </c>
      <c r="B658" s="102">
        <v>11365</v>
      </c>
      <c r="C658" s="103" t="s">
        <v>848</v>
      </c>
      <c r="D658" s="104" t="s">
        <v>5229</v>
      </c>
      <c r="E658" s="105" t="s">
        <v>7756</v>
      </c>
      <c r="F658" s="106" t="s">
        <v>7009</v>
      </c>
      <c r="G658" s="107">
        <v>1</v>
      </c>
      <c r="H658" s="107">
        <v>2005</v>
      </c>
      <c r="I658" s="106" t="s">
        <v>7010</v>
      </c>
      <c r="J658" s="106" t="s">
        <v>7010</v>
      </c>
      <c r="K658" s="106" t="s">
        <v>7010</v>
      </c>
      <c r="L658" s="108" t="s">
        <v>7013</v>
      </c>
      <c r="M658" s="108" t="s">
        <v>7014</v>
      </c>
      <c r="N658" s="108"/>
    </row>
    <row r="659" spans="1:14" ht="13.5" customHeight="1">
      <c r="A659" s="101">
        <v>658</v>
      </c>
      <c r="B659" s="102">
        <v>10784</v>
      </c>
      <c r="C659" s="103" t="s">
        <v>849</v>
      </c>
      <c r="D659" s="104" t="s">
        <v>5230</v>
      </c>
      <c r="E659" s="105" t="s">
        <v>7757</v>
      </c>
      <c r="F659" s="106" t="s">
        <v>7009</v>
      </c>
      <c r="G659" s="107">
        <v>1</v>
      </c>
      <c r="H659" s="107">
        <v>2001</v>
      </c>
      <c r="I659" s="106" t="s">
        <v>7010</v>
      </c>
      <c r="J659" s="106" t="s">
        <v>7010</v>
      </c>
      <c r="K659" s="106" t="s">
        <v>7010</v>
      </c>
      <c r="L659" s="108" t="s">
        <v>7013</v>
      </c>
      <c r="M659" s="108" t="s">
        <v>7036</v>
      </c>
      <c r="N659" s="108"/>
    </row>
    <row r="660" spans="1:14" ht="13.5" customHeight="1">
      <c r="A660" s="101">
        <v>659</v>
      </c>
      <c r="B660" s="102">
        <v>10775</v>
      </c>
      <c r="C660" s="103" t="s">
        <v>850</v>
      </c>
      <c r="D660" s="104" t="s">
        <v>5231</v>
      </c>
      <c r="E660" s="105" t="s">
        <v>7758</v>
      </c>
      <c r="F660" s="106" t="s">
        <v>7009</v>
      </c>
      <c r="G660" s="107">
        <v>1</v>
      </c>
      <c r="H660" s="107">
        <v>2001</v>
      </c>
      <c r="I660" s="106" t="s">
        <v>7010</v>
      </c>
      <c r="J660" s="106" t="s">
        <v>7010</v>
      </c>
      <c r="K660" s="106" t="s">
        <v>7010</v>
      </c>
      <c r="L660" s="108" t="s">
        <v>7013</v>
      </c>
      <c r="M660" s="108" t="s">
        <v>7021</v>
      </c>
      <c r="N660" s="108"/>
    </row>
    <row r="661" spans="1:14" ht="13.5" customHeight="1">
      <c r="A661" s="101">
        <v>660</v>
      </c>
      <c r="B661" s="102">
        <v>12127</v>
      </c>
      <c r="C661" s="103" t="s">
        <v>851</v>
      </c>
      <c r="D661" s="104" t="s">
        <v>5232</v>
      </c>
      <c r="E661" s="105" t="s">
        <v>7759</v>
      </c>
      <c r="F661" s="106" t="s">
        <v>7526</v>
      </c>
      <c r="G661" s="107">
        <v>1</v>
      </c>
      <c r="H661" s="107">
        <v>2008</v>
      </c>
      <c r="I661" s="106" t="s">
        <v>7010</v>
      </c>
      <c r="J661" s="106" t="s">
        <v>7010</v>
      </c>
      <c r="K661" s="106" t="s">
        <v>7010</v>
      </c>
      <c r="L661" s="108" t="s">
        <v>7013</v>
      </c>
      <c r="M661" s="108" t="s">
        <v>7023</v>
      </c>
      <c r="N661" s="108"/>
    </row>
    <row r="662" spans="1:14" ht="13.5" customHeight="1">
      <c r="A662" s="101">
        <v>661</v>
      </c>
      <c r="B662" s="102">
        <v>11153</v>
      </c>
      <c r="C662" s="103" t="s">
        <v>852</v>
      </c>
      <c r="D662" s="104" t="s">
        <v>5233</v>
      </c>
      <c r="E662" s="105" t="s">
        <v>7760</v>
      </c>
      <c r="F662" s="106" t="s">
        <v>7721</v>
      </c>
      <c r="G662" s="107">
        <v>1</v>
      </c>
      <c r="H662" s="107">
        <v>2000</v>
      </c>
      <c r="I662" s="106" t="s">
        <v>7010</v>
      </c>
      <c r="J662" s="106" t="s">
        <v>7010</v>
      </c>
      <c r="K662" s="106" t="s">
        <v>7010</v>
      </c>
      <c r="L662" s="108" t="s">
        <v>7013</v>
      </c>
      <c r="M662" s="108" t="s">
        <v>7021</v>
      </c>
      <c r="N662" s="108"/>
    </row>
    <row r="663" spans="1:14" ht="13.5" customHeight="1">
      <c r="A663" s="101">
        <v>662</v>
      </c>
      <c r="B663" s="102">
        <v>10447</v>
      </c>
      <c r="C663" s="103" t="s">
        <v>853</v>
      </c>
      <c r="D663" s="104" t="s">
        <v>5234</v>
      </c>
      <c r="E663" s="105" t="s">
        <v>7761</v>
      </c>
      <c r="F663" s="106" t="s">
        <v>8234</v>
      </c>
      <c r="G663" s="107">
        <v>1</v>
      </c>
      <c r="H663" s="107">
        <v>2000</v>
      </c>
      <c r="I663" s="106" t="s">
        <v>7010</v>
      </c>
      <c r="J663" s="106" t="s">
        <v>7010</v>
      </c>
      <c r="K663" s="106" t="s">
        <v>7010</v>
      </c>
      <c r="L663" s="108" t="s">
        <v>7013</v>
      </c>
      <c r="M663" s="108" t="s">
        <v>7078</v>
      </c>
      <c r="N663" s="108"/>
    </row>
    <row r="664" spans="1:14" ht="13.5" customHeight="1">
      <c r="A664" s="101">
        <v>663</v>
      </c>
      <c r="B664" s="102">
        <v>11196</v>
      </c>
      <c r="C664" s="103" t="s">
        <v>854</v>
      </c>
      <c r="D664" s="104" t="s">
        <v>5235</v>
      </c>
      <c r="E664" s="105" t="s">
        <v>7762</v>
      </c>
      <c r="F664" s="106" t="s">
        <v>7283</v>
      </c>
      <c r="G664" s="107">
        <v>1</v>
      </c>
      <c r="H664" s="107">
        <v>2000</v>
      </c>
      <c r="I664" s="106" t="s">
        <v>7010</v>
      </c>
      <c r="J664" s="106" t="s">
        <v>7010</v>
      </c>
      <c r="K664" s="106" t="s">
        <v>7010</v>
      </c>
      <c r="L664" s="108" t="s">
        <v>7013</v>
      </c>
      <c r="M664" s="108" t="s">
        <v>7021</v>
      </c>
      <c r="N664" s="108"/>
    </row>
    <row r="665" spans="1:14" ht="13.5" customHeight="1">
      <c r="A665" s="101">
        <v>664</v>
      </c>
      <c r="B665" s="102">
        <v>12572</v>
      </c>
      <c r="C665" s="103" t="s">
        <v>855</v>
      </c>
      <c r="D665" s="104" t="s">
        <v>5236</v>
      </c>
      <c r="E665" s="105" t="s">
        <v>7763</v>
      </c>
      <c r="F665" s="106" t="s">
        <v>7009</v>
      </c>
      <c r="G665" s="107">
        <v>1</v>
      </c>
      <c r="H665" s="107">
        <v>2009</v>
      </c>
      <c r="I665" s="106" t="s">
        <v>7010</v>
      </c>
      <c r="J665" s="106" t="s">
        <v>7010</v>
      </c>
      <c r="K665" s="106" t="s">
        <v>7010</v>
      </c>
      <c r="L665" s="108" t="s">
        <v>7013</v>
      </c>
      <c r="M665" s="108" t="s">
        <v>7011</v>
      </c>
      <c r="N665" s="108"/>
    </row>
    <row r="666" spans="1:14" ht="13.5" customHeight="1">
      <c r="A666" s="101">
        <v>665</v>
      </c>
      <c r="B666" s="102">
        <v>11633</v>
      </c>
      <c r="C666" s="103" t="s">
        <v>856</v>
      </c>
      <c r="D666" s="104" t="s">
        <v>5237</v>
      </c>
      <c r="E666" s="105" t="s">
        <v>7764</v>
      </c>
      <c r="F666" s="106" t="s">
        <v>7009</v>
      </c>
      <c r="G666" s="107">
        <v>1</v>
      </c>
      <c r="H666" s="107">
        <v>2004</v>
      </c>
      <c r="I666" s="106" t="s">
        <v>7010</v>
      </c>
      <c r="J666" s="106" t="s">
        <v>7010</v>
      </c>
      <c r="K666" s="106" t="s">
        <v>7010</v>
      </c>
      <c r="L666" s="108" t="s">
        <v>7765</v>
      </c>
      <c r="M666" s="108" t="s">
        <v>7011</v>
      </c>
      <c r="N666" s="108"/>
    </row>
    <row r="667" spans="1:14" ht="13.5" customHeight="1">
      <c r="A667" s="101">
        <v>666</v>
      </c>
      <c r="B667" s="102">
        <v>12239</v>
      </c>
      <c r="C667" s="103" t="s">
        <v>857</v>
      </c>
      <c r="D667" s="104" t="s">
        <v>5238</v>
      </c>
      <c r="E667" s="105" t="s">
        <v>7766</v>
      </c>
      <c r="F667" s="106" t="s">
        <v>7767</v>
      </c>
      <c r="G667" s="107">
        <v>1</v>
      </c>
      <c r="H667" s="107">
        <v>2008</v>
      </c>
      <c r="I667" s="106" t="s">
        <v>7010</v>
      </c>
      <c r="J667" s="106" t="s">
        <v>7010</v>
      </c>
      <c r="K667" s="106" t="s">
        <v>7010</v>
      </c>
      <c r="L667" s="108" t="s">
        <v>7768</v>
      </c>
      <c r="M667" s="108" t="s">
        <v>7011</v>
      </c>
      <c r="N667" s="108"/>
    </row>
    <row r="668" spans="1:14" ht="13.5" customHeight="1">
      <c r="A668" s="101">
        <v>667</v>
      </c>
      <c r="B668" s="102">
        <v>484</v>
      </c>
      <c r="C668" s="103" t="s">
        <v>858</v>
      </c>
      <c r="D668" s="104" t="s">
        <v>5239</v>
      </c>
      <c r="E668" s="105" t="s">
        <v>7769</v>
      </c>
      <c r="F668" s="106" t="s">
        <v>7129</v>
      </c>
      <c r="G668" s="107">
        <v>4</v>
      </c>
      <c r="H668" s="107">
        <v>2000</v>
      </c>
      <c r="I668" s="106" t="s">
        <v>7010</v>
      </c>
      <c r="J668" s="106" t="s">
        <v>7010</v>
      </c>
      <c r="K668" s="106" t="s">
        <v>7010</v>
      </c>
      <c r="L668" s="108" t="s">
        <v>7013</v>
      </c>
      <c r="M668" s="108" t="s">
        <v>7036</v>
      </c>
      <c r="N668" s="108"/>
    </row>
    <row r="669" spans="1:14" ht="13.5" customHeight="1">
      <c r="A669" s="101">
        <v>668</v>
      </c>
      <c r="B669" s="102">
        <v>10147</v>
      </c>
      <c r="C669" s="103" t="s">
        <v>859</v>
      </c>
      <c r="D669" s="104" t="s">
        <v>5240</v>
      </c>
      <c r="E669" s="105" t="s">
        <v>7770</v>
      </c>
      <c r="F669" s="106" t="s">
        <v>7333</v>
      </c>
      <c r="G669" s="107">
        <v>1</v>
      </c>
      <c r="H669" s="107">
        <v>2000</v>
      </c>
      <c r="I669" s="106" t="s">
        <v>7010</v>
      </c>
      <c r="J669" s="106" t="s">
        <v>7010</v>
      </c>
      <c r="K669" s="106" t="s">
        <v>7010</v>
      </c>
      <c r="L669" s="108" t="s">
        <v>7013</v>
      </c>
      <c r="M669" s="108" t="s">
        <v>2979</v>
      </c>
      <c r="N669" s="108"/>
    </row>
    <row r="670" spans="1:14" ht="13.5" customHeight="1">
      <c r="A670" s="101">
        <v>669</v>
      </c>
      <c r="B670" s="102">
        <v>11096</v>
      </c>
      <c r="C670" s="103" t="s">
        <v>860</v>
      </c>
      <c r="D670" s="104" t="s">
        <v>5241</v>
      </c>
      <c r="E670" s="105" t="s">
        <v>7771</v>
      </c>
      <c r="F670" s="106" t="s">
        <v>8234</v>
      </c>
      <c r="G670" s="107">
        <v>1</v>
      </c>
      <c r="H670" s="107">
        <v>2000</v>
      </c>
      <c r="I670" s="106" t="s">
        <v>7010</v>
      </c>
      <c r="J670" s="106" t="s">
        <v>7010</v>
      </c>
      <c r="K670" s="106" t="s">
        <v>7010</v>
      </c>
      <c r="L670" s="108" t="s">
        <v>7013</v>
      </c>
      <c r="M670" s="108" t="s">
        <v>2979</v>
      </c>
      <c r="N670" s="108"/>
    </row>
    <row r="671" spans="1:14" ht="13.5" customHeight="1">
      <c r="A671" s="101">
        <v>670</v>
      </c>
      <c r="B671" s="102">
        <v>384</v>
      </c>
      <c r="C671" s="103" t="s">
        <v>861</v>
      </c>
      <c r="D671" s="104" t="s">
        <v>5242</v>
      </c>
      <c r="E671" s="105" t="s">
        <v>7772</v>
      </c>
      <c r="F671" s="106" t="s">
        <v>7592</v>
      </c>
      <c r="G671" s="107">
        <v>1</v>
      </c>
      <c r="H671" s="107">
        <v>2000</v>
      </c>
      <c r="I671" s="106" t="s">
        <v>7010</v>
      </c>
      <c r="J671" s="106" t="s">
        <v>7010</v>
      </c>
      <c r="K671" s="106" t="s">
        <v>7010</v>
      </c>
      <c r="L671" s="108" t="s">
        <v>7013</v>
      </c>
      <c r="M671" s="108" t="s">
        <v>2979</v>
      </c>
      <c r="N671" s="108"/>
    </row>
    <row r="672" spans="1:14" ht="13.5" customHeight="1">
      <c r="A672" s="101">
        <v>671</v>
      </c>
      <c r="B672" s="102">
        <v>11548</v>
      </c>
      <c r="C672" s="103" t="s">
        <v>862</v>
      </c>
      <c r="D672" s="104" t="s">
        <v>5243</v>
      </c>
      <c r="E672" s="105" t="s">
        <v>7773</v>
      </c>
      <c r="F672" s="106" t="s">
        <v>7009</v>
      </c>
      <c r="G672" s="107">
        <v>1</v>
      </c>
      <c r="H672" s="107">
        <v>2006</v>
      </c>
      <c r="I672" s="106" t="s">
        <v>7010</v>
      </c>
      <c r="J672" s="106" t="s">
        <v>7010</v>
      </c>
      <c r="K672" s="106" t="s">
        <v>7010</v>
      </c>
      <c r="L672" s="108" t="s">
        <v>7013</v>
      </c>
      <c r="M672" s="108" t="s">
        <v>2979</v>
      </c>
      <c r="N672" s="108"/>
    </row>
    <row r="673" spans="1:14" ht="13.5" customHeight="1">
      <c r="A673" s="101">
        <v>672</v>
      </c>
      <c r="B673" s="102">
        <v>11263</v>
      </c>
      <c r="C673" s="103" t="s">
        <v>863</v>
      </c>
      <c r="D673" s="104" t="s">
        <v>5244</v>
      </c>
      <c r="E673" s="105" t="s">
        <v>7774</v>
      </c>
      <c r="F673" s="106" t="s">
        <v>7110</v>
      </c>
      <c r="G673" s="107">
        <v>1</v>
      </c>
      <c r="H673" s="107">
        <v>2000</v>
      </c>
      <c r="I673" s="106" t="s">
        <v>7010</v>
      </c>
      <c r="J673" s="106" t="s">
        <v>7010</v>
      </c>
      <c r="K673" s="106" t="s">
        <v>7010</v>
      </c>
      <c r="L673" s="108" t="s">
        <v>7013</v>
      </c>
      <c r="M673" s="108" t="s">
        <v>7039</v>
      </c>
      <c r="N673" s="108"/>
    </row>
    <row r="674" spans="1:14" ht="13.5" customHeight="1">
      <c r="A674" s="101">
        <v>673</v>
      </c>
      <c r="B674" s="102">
        <v>11412</v>
      </c>
      <c r="C674" s="103" t="s">
        <v>864</v>
      </c>
      <c r="D674" s="104" t="s">
        <v>5245</v>
      </c>
      <c r="E674" s="105" t="s">
        <v>7775</v>
      </c>
      <c r="F674" s="106" t="s">
        <v>7009</v>
      </c>
      <c r="G674" s="107">
        <v>1</v>
      </c>
      <c r="H674" s="107">
        <v>2006</v>
      </c>
      <c r="I674" s="106" t="s">
        <v>7010</v>
      </c>
      <c r="J674" s="106" t="s">
        <v>7010</v>
      </c>
      <c r="K674" s="106" t="s">
        <v>7010</v>
      </c>
      <c r="L674" s="108" t="s">
        <v>7013</v>
      </c>
      <c r="M674" s="108" t="s">
        <v>7021</v>
      </c>
      <c r="N674" s="108"/>
    </row>
    <row r="675" spans="1:14" ht="13.5" customHeight="1">
      <c r="A675" s="101">
        <v>674</v>
      </c>
      <c r="B675" s="102">
        <v>531</v>
      </c>
      <c r="C675" s="103" t="s">
        <v>865</v>
      </c>
      <c r="D675" s="104" t="s">
        <v>5246</v>
      </c>
      <c r="E675" s="105" t="s">
        <v>7776</v>
      </c>
      <c r="F675" s="106" t="s">
        <v>7171</v>
      </c>
      <c r="G675" s="107">
        <v>4</v>
      </c>
      <c r="H675" s="107">
        <v>2000</v>
      </c>
      <c r="I675" s="106" t="s">
        <v>7010</v>
      </c>
      <c r="J675" s="106" t="s">
        <v>7010</v>
      </c>
      <c r="K675" s="106" t="s">
        <v>7010</v>
      </c>
      <c r="L675" s="108" t="s">
        <v>7013</v>
      </c>
      <c r="M675" s="108" t="s">
        <v>7036</v>
      </c>
      <c r="N675" s="108"/>
    </row>
    <row r="676" spans="1:14" ht="13.5" customHeight="1">
      <c r="A676" s="101">
        <v>675</v>
      </c>
      <c r="B676" s="102">
        <v>10704</v>
      </c>
      <c r="C676" s="103" t="s">
        <v>866</v>
      </c>
      <c r="D676" s="104" t="s">
        <v>5247</v>
      </c>
      <c r="E676" s="105" t="s">
        <v>7777</v>
      </c>
      <c r="F676" s="106" t="s">
        <v>8367</v>
      </c>
      <c r="G676" s="107">
        <v>1</v>
      </c>
      <c r="H676" s="107">
        <v>2000</v>
      </c>
      <c r="I676" s="106" t="s">
        <v>7010</v>
      </c>
      <c r="J676" s="106" t="s">
        <v>7010</v>
      </c>
      <c r="K676" s="106" t="s">
        <v>7010</v>
      </c>
      <c r="L676" s="108" t="s">
        <v>7013</v>
      </c>
      <c r="M676" s="108" t="s">
        <v>7023</v>
      </c>
      <c r="N676" s="108"/>
    </row>
    <row r="677" spans="1:14" ht="13.5" customHeight="1">
      <c r="A677" s="101">
        <v>676</v>
      </c>
      <c r="B677" s="102">
        <v>182</v>
      </c>
      <c r="C677" s="103" t="s">
        <v>867</v>
      </c>
      <c r="D677" s="104" t="s">
        <v>5248</v>
      </c>
      <c r="E677" s="105" t="s">
        <v>7778</v>
      </c>
      <c r="F677" s="106" t="s">
        <v>8089</v>
      </c>
      <c r="G677" s="107">
        <v>1</v>
      </c>
      <c r="H677" s="107">
        <v>2000</v>
      </c>
      <c r="I677" s="106" t="s">
        <v>7010</v>
      </c>
      <c r="J677" s="106" t="s">
        <v>7010</v>
      </c>
      <c r="K677" s="106" t="s">
        <v>7010</v>
      </c>
      <c r="L677" s="108" t="s">
        <v>7013</v>
      </c>
      <c r="M677" s="108" t="s">
        <v>7014</v>
      </c>
      <c r="N677" s="108"/>
    </row>
    <row r="678" spans="1:14" ht="13.5" customHeight="1">
      <c r="A678" s="101">
        <v>677</v>
      </c>
      <c r="B678" s="102">
        <v>10754</v>
      </c>
      <c r="C678" s="103" t="s">
        <v>868</v>
      </c>
      <c r="D678" s="104" t="s">
        <v>5249</v>
      </c>
      <c r="E678" s="105" t="s">
        <v>7779</v>
      </c>
      <c r="F678" s="106" t="s">
        <v>7009</v>
      </c>
      <c r="G678" s="107">
        <v>1</v>
      </c>
      <c r="H678" s="107">
        <v>2001</v>
      </c>
      <c r="I678" s="106" t="s">
        <v>7010</v>
      </c>
      <c r="J678" s="106" t="s">
        <v>7010</v>
      </c>
      <c r="K678" s="106" t="s">
        <v>7010</v>
      </c>
      <c r="L678" s="108" t="s">
        <v>7013</v>
      </c>
      <c r="M678" s="108" t="s">
        <v>2979</v>
      </c>
      <c r="N678" s="108"/>
    </row>
    <row r="679" spans="1:14" ht="13.5" customHeight="1">
      <c r="A679" s="101">
        <v>678</v>
      </c>
      <c r="B679" s="102">
        <v>12185</v>
      </c>
      <c r="C679" s="103" t="s">
        <v>869</v>
      </c>
      <c r="D679" s="104" t="s">
        <v>5250</v>
      </c>
      <c r="E679" s="105" t="s">
        <v>7780</v>
      </c>
      <c r="F679" s="106" t="s">
        <v>7478</v>
      </c>
      <c r="G679" s="107">
        <v>1</v>
      </c>
      <c r="H679" s="107">
        <v>2001</v>
      </c>
      <c r="I679" s="106" t="s">
        <v>7010</v>
      </c>
      <c r="J679" s="106" t="s">
        <v>7010</v>
      </c>
      <c r="K679" s="106" t="s">
        <v>7010</v>
      </c>
      <c r="L679" s="108" t="s">
        <v>7013</v>
      </c>
      <c r="M679" s="108" t="s">
        <v>2979</v>
      </c>
      <c r="N679" s="108"/>
    </row>
    <row r="680" spans="1:14" ht="13.5" customHeight="1">
      <c r="A680" s="101">
        <v>679</v>
      </c>
      <c r="B680" s="102">
        <v>11407</v>
      </c>
      <c r="C680" s="103" t="s">
        <v>870</v>
      </c>
      <c r="D680" s="104" t="s">
        <v>5251</v>
      </c>
      <c r="E680" s="105" t="s">
        <v>7781</v>
      </c>
      <c r="F680" s="106" t="s">
        <v>7789</v>
      </c>
      <c r="G680" s="107">
        <v>1</v>
      </c>
      <c r="H680" s="107">
        <v>2000</v>
      </c>
      <c r="I680" s="106" t="s">
        <v>7010</v>
      </c>
      <c r="J680" s="106" t="s">
        <v>7010</v>
      </c>
      <c r="K680" s="106" t="s">
        <v>7010</v>
      </c>
      <c r="L680" s="108" t="s">
        <v>7013</v>
      </c>
      <c r="M680" s="108" t="s">
        <v>7021</v>
      </c>
      <c r="N680" s="108"/>
    </row>
    <row r="681" spans="1:14" ht="13.5" customHeight="1">
      <c r="A681" s="101">
        <v>680</v>
      </c>
      <c r="B681" s="102">
        <v>10761</v>
      </c>
      <c r="C681" s="103" t="s">
        <v>871</v>
      </c>
      <c r="D681" s="104" t="s">
        <v>5252</v>
      </c>
      <c r="E681" s="105" t="s">
        <v>7782</v>
      </c>
      <c r="F681" s="106" t="s">
        <v>7789</v>
      </c>
      <c r="G681" s="107">
        <v>1</v>
      </c>
      <c r="H681" s="107">
        <v>2000</v>
      </c>
      <c r="I681" s="106" t="s">
        <v>7010</v>
      </c>
      <c r="J681" s="106" t="s">
        <v>7010</v>
      </c>
      <c r="K681" s="106" t="s">
        <v>7010</v>
      </c>
      <c r="L681" s="108" t="s">
        <v>7013</v>
      </c>
      <c r="M681" s="108" t="s">
        <v>7021</v>
      </c>
      <c r="N681" s="108"/>
    </row>
    <row r="682" spans="1:14" ht="13.5" customHeight="1">
      <c r="A682" s="101">
        <v>681</v>
      </c>
      <c r="B682" s="102">
        <v>10207</v>
      </c>
      <c r="C682" s="103" t="s">
        <v>872</v>
      </c>
      <c r="D682" s="104" t="s">
        <v>5253</v>
      </c>
      <c r="E682" s="105" t="s">
        <v>7783</v>
      </c>
      <c r="F682" s="106" t="s">
        <v>7009</v>
      </c>
      <c r="G682" s="107">
        <v>1</v>
      </c>
      <c r="H682" s="107">
        <v>2001</v>
      </c>
      <c r="I682" s="106" t="s">
        <v>7010</v>
      </c>
      <c r="J682" s="106" t="s">
        <v>7010</v>
      </c>
      <c r="K682" s="106" t="s">
        <v>7010</v>
      </c>
      <c r="L682" s="108" t="s">
        <v>7013</v>
      </c>
      <c r="M682" s="108" t="s">
        <v>7039</v>
      </c>
      <c r="N682" s="108"/>
    </row>
    <row r="683" spans="1:14" ht="13.5" customHeight="1">
      <c r="A683" s="101">
        <v>682</v>
      </c>
      <c r="B683" s="102">
        <v>414</v>
      </c>
      <c r="C683" s="103" t="s">
        <v>873</v>
      </c>
      <c r="D683" s="104" t="s">
        <v>5254</v>
      </c>
      <c r="E683" s="105" t="s">
        <v>7784</v>
      </c>
      <c r="F683" s="106" t="s">
        <v>18946</v>
      </c>
      <c r="G683" s="107">
        <v>2</v>
      </c>
      <c r="H683" s="107">
        <v>2000</v>
      </c>
      <c r="I683" s="106" t="s">
        <v>7010</v>
      </c>
      <c r="J683" s="106" t="s">
        <v>7010</v>
      </c>
      <c r="K683" s="106" t="s">
        <v>7010</v>
      </c>
      <c r="L683" s="108" t="s">
        <v>7013</v>
      </c>
      <c r="M683" s="108" t="s">
        <v>2979</v>
      </c>
      <c r="N683" s="108"/>
    </row>
    <row r="684" spans="1:14" ht="13.5" customHeight="1">
      <c r="A684" s="101">
        <v>683</v>
      </c>
      <c r="B684" s="102">
        <v>13042</v>
      </c>
      <c r="C684" s="103" t="s">
        <v>874</v>
      </c>
      <c r="D684" s="104" t="s">
        <v>5255</v>
      </c>
      <c r="E684" s="105" t="s">
        <v>7785</v>
      </c>
      <c r="F684" s="106" t="s">
        <v>7009</v>
      </c>
      <c r="G684" s="107">
        <v>1</v>
      </c>
      <c r="H684" s="107">
        <v>2010</v>
      </c>
      <c r="I684" s="106" t="s">
        <v>7010</v>
      </c>
      <c r="J684" s="106" t="s">
        <v>7010</v>
      </c>
      <c r="K684" s="106" t="s">
        <v>7010</v>
      </c>
      <c r="L684" s="108" t="s">
        <v>7013</v>
      </c>
      <c r="M684" s="108" t="s">
        <v>7011</v>
      </c>
      <c r="N684" s="108"/>
    </row>
    <row r="685" spans="1:14" ht="13.5" customHeight="1">
      <c r="A685" s="101">
        <v>684</v>
      </c>
      <c r="B685" s="102">
        <v>12289</v>
      </c>
      <c r="C685" s="103" t="s">
        <v>875</v>
      </c>
      <c r="D685" s="104" t="s">
        <v>5256</v>
      </c>
      <c r="E685" s="105" t="s">
        <v>7786</v>
      </c>
      <c r="F685" s="106" t="s">
        <v>7009</v>
      </c>
      <c r="G685" s="107">
        <v>1</v>
      </c>
      <c r="H685" s="107">
        <v>2008</v>
      </c>
      <c r="I685" s="106" t="s">
        <v>7010</v>
      </c>
      <c r="J685" s="106" t="s">
        <v>7010</v>
      </c>
      <c r="K685" s="106" t="s">
        <v>7010</v>
      </c>
      <c r="L685" s="108" t="s">
        <v>7013</v>
      </c>
      <c r="M685" s="108" t="s">
        <v>7011</v>
      </c>
      <c r="N685" s="108"/>
    </row>
    <row r="686" spans="1:14" ht="13.5" customHeight="1">
      <c r="A686" s="101">
        <v>685</v>
      </c>
      <c r="B686" s="102">
        <v>10999</v>
      </c>
      <c r="C686" s="103" t="s">
        <v>876</v>
      </c>
      <c r="D686" s="104" t="s">
        <v>5257</v>
      </c>
      <c r="E686" s="105" t="s">
        <v>7787</v>
      </c>
      <c r="F686" s="106" t="s">
        <v>7009</v>
      </c>
      <c r="G686" s="107">
        <v>1</v>
      </c>
      <c r="H686" s="107">
        <v>2004</v>
      </c>
      <c r="I686" s="106" t="s">
        <v>7010</v>
      </c>
      <c r="J686" s="106" t="s">
        <v>7010</v>
      </c>
      <c r="K686" s="106" t="s">
        <v>7010</v>
      </c>
      <c r="L686" s="108" t="s">
        <v>7013</v>
      </c>
      <c r="M686" s="108" t="s">
        <v>7011</v>
      </c>
      <c r="N686" s="108"/>
    </row>
    <row r="687" spans="1:14" ht="13.5" customHeight="1">
      <c r="A687" s="101">
        <v>686</v>
      </c>
      <c r="B687" s="102">
        <v>11469</v>
      </c>
      <c r="C687" s="103" t="s">
        <v>877</v>
      </c>
      <c r="D687" s="104" t="s">
        <v>5258</v>
      </c>
      <c r="E687" s="105" t="s">
        <v>7788</v>
      </c>
      <c r="F687" s="106" t="s">
        <v>7789</v>
      </c>
      <c r="G687" s="107">
        <v>1</v>
      </c>
      <c r="H687" s="107">
        <v>2006</v>
      </c>
      <c r="I687" s="106" t="s">
        <v>7010</v>
      </c>
      <c r="J687" s="106" t="s">
        <v>7010</v>
      </c>
      <c r="K687" s="106" t="s">
        <v>7010</v>
      </c>
      <c r="L687" s="108" t="s">
        <v>7013</v>
      </c>
      <c r="M687" s="108" t="s">
        <v>2979</v>
      </c>
      <c r="N687" s="108"/>
    </row>
    <row r="688" spans="1:14" ht="13.5" customHeight="1">
      <c r="A688" s="101">
        <v>687</v>
      </c>
      <c r="B688" s="102">
        <v>10766</v>
      </c>
      <c r="C688" s="103" t="s">
        <v>878</v>
      </c>
      <c r="D688" s="104" t="s">
        <v>5259</v>
      </c>
      <c r="E688" s="105" t="s">
        <v>7790</v>
      </c>
      <c r="F688" s="106" t="s">
        <v>7951</v>
      </c>
      <c r="G688" s="107">
        <v>1</v>
      </c>
      <c r="H688" s="107">
        <v>2000</v>
      </c>
      <c r="I688" s="106" t="s">
        <v>7010</v>
      </c>
      <c r="J688" s="106" t="s">
        <v>7010</v>
      </c>
      <c r="K688" s="106" t="s">
        <v>7010</v>
      </c>
      <c r="L688" s="108" t="s">
        <v>7013</v>
      </c>
      <c r="M688" s="108" t="s">
        <v>7039</v>
      </c>
      <c r="N688" s="108"/>
    </row>
    <row r="689" spans="1:14" ht="13.5" customHeight="1">
      <c r="A689" s="101">
        <v>688</v>
      </c>
      <c r="B689" s="102">
        <v>10989</v>
      </c>
      <c r="C689" s="103" t="s">
        <v>879</v>
      </c>
      <c r="D689" s="104" t="s">
        <v>5260</v>
      </c>
      <c r="E689" s="105" t="s">
        <v>7791</v>
      </c>
      <c r="F689" s="106" t="s">
        <v>7922</v>
      </c>
      <c r="G689" s="107">
        <v>1</v>
      </c>
      <c r="H689" s="107">
        <v>2000</v>
      </c>
      <c r="I689" s="106" t="s">
        <v>7010</v>
      </c>
      <c r="J689" s="106" t="s">
        <v>7010</v>
      </c>
      <c r="K689" s="106" t="s">
        <v>7010</v>
      </c>
      <c r="L689" s="108" t="s">
        <v>7013</v>
      </c>
      <c r="M689" s="108" t="s">
        <v>7016</v>
      </c>
      <c r="N689" s="108"/>
    </row>
    <row r="690" spans="1:14" ht="13.5" customHeight="1">
      <c r="A690" s="101">
        <v>689</v>
      </c>
      <c r="B690" s="102">
        <v>10767</v>
      </c>
      <c r="C690" s="103" t="s">
        <v>880</v>
      </c>
      <c r="D690" s="104" t="s">
        <v>5261</v>
      </c>
      <c r="E690" s="105" t="s">
        <v>7792</v>
      </c>
      <c r="F690" s="106" t="s">
        <v>7283</v>
      </c>
      <c r="G690" s="107">
        <v>3</v>
      </c>
      <c r="H690" s="107">
        <v>2000</v>
      </c>
      <c r="I690" s="106" t="s">
        <v>7010</v>
      </c>
      <c r="J690" s="106" t="s">
        <v>7010</v>
      </c>
      <c r="K690" s="106" t="s">
        <v>7010</v>
      </c>
      <c r="L690" s="108" t="s">
        <v>7013</v>
      </c>
      <c r="M690" s="108" t="s">
        <v>7021</v>
      </c>
      <c r="N690" s="108"/>
    </row>
    <row r="691" spans="1:14" ht="13.5" customHeight="1">
      <c r="A691" s="101">
        <v>690</v>
      </c>
      <c r="B691" s="102">
        <v>10764</v>
      </c>
      <c r="C691" s="103" t="s">
        <v>881</v>
      </c>
      <c r="D691" s="104" t="s">
        <v>5262</v>
      </c>
      <c r="E691" s="105" t="s">
        <v>7793</v>
      </c>
      <c r="F691" s="106" t="s">
        <v>8150</v>
      </c>
      <c r="G691" s="107">
        <v>1</v>
      </c>
      <c r="H691" s="107">
        <v>2000</v>
      </c>
      <c r="I691" s="106" t="s">
        <v>7010</v>
      </c>
      <c r="J691" s="106" t="s">
        <v>7010</v>
      </c>
      <c r="K691" s="106" t="s">
        <v>7010</v>
      </c>
      <c r="L691" s="108" t="s">
        <v>7013</v>
      </c>
      <c r="M691" s="108" t="s">
        <v>7016</v>
      </c>
      <c r="N691" s="108"/>
    </row>
    <row r="692" spans="1:14" ht="13.5" customHeight="1">
      <c r="A692" s="101">
        <v>691</v>
      </c>
      <c r="B692" s="102">
        <v>38</v>
      </c>
      <c r="C692" s="103" t="s">
        <v>882</v>
      </c>
      <c r="D692" s="104" t="s">
        <v>5263</v>
      </c>
      <c r="E692" s="105" t="s">
        <v>7794</v>
      </c>
      <c r="F692" s="106" t="s">
        <v>7386</v>
      </c>
      <c r="G692" s="107">
        <v>1</v>
      </c>
      <c r="H692" s="107">
        <v>2000</v>
      </c>
      <c r="I692" s="106" t="s">
        <v>7010</v>
      </c>
      <c r="J692" s="106" t="s">
        <v>7010</v>
      </c>
      <c r="K692" s="106" t="s">
        <v>7010</v>
      </c>
      <c r="L692" s="108" t="s">
        <v>7013</v>
      </c>
      <c r="M692" s="108" t="s">
        <v>2979</v>
      </c>
      <c r="N692" s="108"/>
    </row>
    <row r="693" spans="1:14" ht="13.5" customHeight="1">
      <c r="A693" s="101">
        <v>692</v>
      </c>
      <c r="B693" s="102">
        <v>10763</v>
      </c>
      <c r="C693" s="103" t="s">
        <v>883</v>
      </c>
      <c r="D693" s="104" t="s">
        <v>5264</v>
      </c>
      <c r="E693" s="105" t="s">
        <v>7795</v>
      </c>
      <c r="F693" s="106" t="s">
        <v>7009</v>
      </c>
      <c r="G693" s="107">
        <v>1</v>
      </c>
      <c r="H693" s="107">
        <v>2003</v>
      </c>
      <c r="I693" s="106" t="s">
        <v>7010</v>
      </c>
      <c r="J693" s="106" t="s">
        <v>7010</v>
      </c>
      <c r="K693" s="106" t="s">
        <v>7010</v>
      </c>
      <c r="L693" s="108" t="s">
        <v>7013</v>
      </c>
      <c r="M693" s="108" t="s">
        <v>7021</v>
      </c>
      <c r="N693" s="108"/>
    </row>
    <row r="694" spans="1:14" ht="13.5" customHeight="1">
      <c r="A694" s="101">
        <v>693</v>
      </c>
      <c r="B694" s="102">
        <v>12003</v>
      </c>
      <c r="C694" s="103" t="s">
        <v>884</v>
      </c>
      <c r="D694" s="104" t="s">
        <v>5265</v>
      </c>
      <c r="E694" s="105" t="s">
        <v>7796</v>
      </c>
      <c r="F694" s="106" t="s">
        <v>7464</v>
      </c>
      <c r="G694" s="107">
        <v>1</v>
      </c>
      <c r="H694" s="107">
        <v>2007</v>
      </c>
      <c r="I694" s="106" t="s">
        <v>7010</v>
      </c>
      <c r="J694" s="106" t="s">
        <v>7010</v>
      </c>
      <c r="K694" s="106" t="s">
        <v>7010</v>
      </c>
      <c r="L694" s="108" t="s">
        <v>18896</v>
      </c>
      <c r="M694" s="108" t="s">
        <v>7023</v>
      </c>
      <c r="N694" s="108"/>
    </row>
    <row r="695" spans="1:14" ht="13.5" customHeight="1">
      <c r="A695" s="101">
        <v>694</v>
      </c>
      <c r="B695" s="102">
        <v>12369</v>
      </c>
      <c r="C695" s="103" t="s">
        <v>885</v>
      </c>
      <c r="D695" s="104" t="s">
        <v>5266</v>
      </c>
      <c r="E695" s="105" t="s">
        <v>7797</v>
      </c>
      <c r="F695" s="106" t="s">
        <v>7009</v>
      </c>
      <c r="G695" s="107">
        <v>1</v>
      </c>
      <c r="H695" s="107">
        <v>2009</v>
      </c>
      <c r="I695" s="106" t="s">
        <v>7010</v>
      </c>
      <c r="J695" s="106" t="s">
        <v>7010</v>
      </c>
      <c r="K695" s="106" t="s">
        <v>7010</v>
      </c>
      <c r="L695" s="108" t="s">
        <v>7013</v>
      </c>
      <c r="M695" s="108" t="s">
        <v>7011</v>
      </c>
      <c r="N695" s="108"/>
    </row>
    <row r="696" spans="1:14" ht="13.5" customHeight="1">
      <c r="A696" s="101">
        <v>695</v>
      </c>
      <c r="B696" s="102">
        <v>10772</v>
      </c>
      <c r="C696" s="103" t="s">
        <v>886</v>
      </c>
      <c r="D696" s="104" t="s">
        <v>5267</v>
      </c>
      <c r="E696" s="105" t="s">
        <v>7798</v>
      </c>
      <c r="F696" s="106" t="s">
        <v>8264</v>
      </c>
      <c r="G696" s="107">
        <v>2</v>
      </c>
      <c r="H696" s="107">
        <v>2000</v>
      </c>
      <c r="I696" s="106" t="s">
        <v>7010</v>
      </c>
      <c r="J696" s="106" t="s">
        <v>7010</v>
      </c>
      <c r="K696" s="106" t="s">
        <v>7010</v>
      </c>
      <c r="L696" s="108" t="s">
        <v>7013</v>
      </c>
      <c r="M696" s="108" t="s">
        <v>7011</v>
      </c>
      <c r="N696" s="108"/>
    </row>
    <row r="697" spans="1:14" ht="13.5" customHeight="1">
      <c r="A697" s="101">
        <v>696</v>
      </c>
      <c r="B697" s="102">
        <v>13198</v>
      </c>
      <c r="C697" s="103" t="s">
        <v>887</v>
      </c>
      <c r="D697" s="104" t="s">
        <v>5268</v>
      </c>
      <c r="E697" s="105" t="s">
        <v>7799</v>
      </c>
      <c r="F697" s="106" t="s">
        <v>7009</v>
      </c>
      <c r="G697" s="107">
        <v>1</v>
      </c>
      <c r="H697" s="107">
        <v>2010</v>
      </c>
      <c r="I697" s="106" t="s">
        <v>7010</v>
      </c>
      <c r="J697" s="106" t="s">
        <v>7010</v>
      </c>
      <c r="K697" s="106" t="s">
        <v>7010</v>
      </c>
      <c r="L697" s="108" t="s">
        <v>7013</v>
      </c>
      <c r="M697" s="108" t="s">
        <v>7011</v>
      </c>
      <c r="N697" s="108"/>
    </row>
    <row r="698" spans="1:14" ht="13.5" customHeight="1">
      <c r="A698" s="101">
        <v>697</v>
      </c>
      <c r="B698" s="102">
        <v>10798</v>
      </c>
      <c r="C698" s="103" t="s">
        <v>888</v>
      </c>
      <c r="D698" s="104" t="s">
        <v>5269</v>
      </c>
      <c r="E698" s="105" t="s">
        <v>7800</v>
      </c>
      <c r="F698" s="106" t="s">
        <v>7195</v>
      </c>
      <c r="G698" s="107">
        <v>1</v>
      </c>
      <c r="H698" s="107">
        <v>2000</v>
      </c>
      <c r="I698" s="106" t="s">
        <v>7010</v>
      </c>
      <c r="J698" s="106" t="s">
        <v>7010</v>
      </c>
      <c r="K698" s="106" t="s">
        <v>7010</v>
      </c>
      <c r="L698" s="108" t="s">
        <v>7013</v>
      </c>
      <c r="M698" s="108" t="s">
        <v>7021</v>
      </c>
      <c r="N698" s="108"/>
    </row>
    <row r="699" spans="1:14" ht="13.5" customHeight="1">
      <c r="A699" s="101">
        <v>698</v>
      </c>
      <c r="B699" s="102">
        <v>12138</v>
      </c>
      <c r="C699" s="103" t="s">
        <v>889</v>
      </c>
      <c r="D699" s="104" t="s">
        <v>5270</v>
      </c>
      <c r="E699" s="105" t="s">
        <v>7801</v>
      </c>
      <c r="F699" s="106" t="s">
        <v>8074</v>
      </c>
      <c r="G699" s="107">
        <v>4</v>
      </c>
      <c r="H699" s="107">
        <v>2000</v>
      </c>
      <c r="I699" s="106" t="s">
        <v>7010</v>
      </c>
      <c r="J699" s="106" t="s">
        <v>7010</v>
      </c>
      <c r="K699" s="106" t="s">
        <v>7010</v>
      </c>
      <c r="L699" s="108" t="s">
        <v>7013</v>
      </c>
      <c r="M699" s="108" t="s">
        <v>7021</v>
      </c>
      <c r="N699" s="108"/>
    </row>
    <row r="700" spans="1:14" ht="13.5" customHeight="1">
      <c r="A700" s="101">
        <v>699</v>
      </c>
      <c r="B700" s="102">
        <v>10773</v>
      </c>
      <c r="C700" s="103" t="s">
        <v>890</v>
      </c>
      <c r="D700" s="104" t="s">
        <v>5271</v>
      </c>
      <c r="E700" s="105" t="s">
        <v>7802</v>
      </c>
      <c r="F700" s="106" t="s">
        <v>7543</v>
      </c>
      <c r="G700" s="107">
        <v>1</v>
      </c>
      <c r="H700" s="107">
        <v>2000</v>
      </c>
      <c r="I700" s="106" t="s">
        <v>7010</v>
      </c>
      <c r="J700" s="106" t="s">
        <v>7010</v>
      </c>
      <c r="K700" s="106" t="s">
        <v>7010</v>
      </c>
      <c r="L700" s="108" t="s">
        <v>7013</v>
      </c>
      <c r="M700" s="108" t="s">
        <v>7027</v>
      </c>
      <c r="N700" s="108"/>
    </row>
    <row r="701" spans="1:14" ht="13.5" customHeight="1">
      <c r="A701" s="101">
        <v>700</v>
      </c>
      <c r="B701" s="102">
        <v>10765</v>
      </c>
      <c r="C701" s="103" t="s">
        <v>891</v>
      </c>
      <c r="D701" s="104" t="s">
        <v>5272</v>
      </c>
      <c r="E701" s="105" t="s">
        <v>7803</v>
      </c>
      <c r="F701" s="106" t="s">
        <v>8150</v>
      </c>
      <c r="G701" s="107">
        <v>1</v>
      </c>
      <c r="H701" s="107">
        <v>2000</v>
      </c>
      <c r="I701" s="106" t="s">
        <v>7010</v>
      </c>
      <c r="J701" s="106" t="s">
        <v>7010</v>
      </c>
      <c r="K701" s="106" t="s">
        <v>7010</v>
      </c>
      <c r="L701" s="108" t="s">
        <v>7013</v>
      </c>
      <c r="M701" s="108" t="s">
        <v>7027</v>
      </c>
      <c r="N701" s="108"/>
    </row>
    <row r="702" spans="1:14" ht="13.5" customHeight="1">
      <c r="A702" s="101">
        <v>701</v>
      </c>
      <c r="B702" s="102">
        <v>10776</v>
      </c>
      <c r="C702" s="103" t="s">
        <v>892</v>
      </c>
      <c r="D702" s="104" t="s">
        <v>5273</v>
      </c>
      <c r="E702" s="105" t="s">
        <v>7804</v>
      </c>
      <c r="F702" s="106" t="s">
        <v>7922</v>
      </c>
      <c r="G702" s="107">
        <v>1</v>
      </c>
      <c r="H702" s="107">
        <v>2000</v>
      </c>
      <c r="I702" s="106" t="s">
        <v>7010</v>
      </c>
      <c r="J702" s="106" t="s">
        <v>7010</v>
      </c>
      <c r="K702" s="106" t="s">
        <v>7010</v>
      </c>
      <c r="L702" s="108" t="s">
        <v>7013</v>
      </c>
      <c r="M702" s="108" t="s">
        <v>7011</v>
      </c>
      <c r="N702" s="108"/>
    </row>
    <row r="703" spans="1:14" ht="13.5" customHeight="1">
      <c r="A703" s="101">
        <v>702</v>
      </c>
      <c r="B703" s="102">
        <v>799</v>
      </c>
      <c r="C703" s="103" t="s">
        <v>893</v>
      </c>
      <c r="D703" s="104" t="s">
        <v>5274</v>
      </c>
      <c r="E703" s="105" t="s">
        <v>7805</v>
      </c>
      <c r="F703" s="106" t="s">
        <v>7316</v>
      </c>
      <c r="G703" s="107">
        <v>4</v>
      </c>
      <c r="H703" s="107">
        <v>2000</v>
      </c>
      <c r="I703" s="106" t="s">
        <v>7010</v>
      </c>
      <c r="J703" s="106" t="s">
        <v>7010</v>
      </c>
      <c r="K703" s="106" t="s">
        <v>7010</v>
      </c>
      <c r="L703" s="108" t="s">
        <v>7013</v>
      </c>
      <c r="M703" s="108" t="s">
        <v>7039</v>
      </c>
      <c r="N703" s="108"/>
    </row>
    <row r="704" spans="1:14" ht="13.5" customHeight="1">
      <c r="A704" s="101">
        <v>703</v>
      </c>
      <c r="B704" s="102">
        <v>10032</v>
      </c>
      <c r="C704" s="103" t="s">
        <v>894</v>
      </c>
      <c r="D704" s="104" t="s">
        <v>5275</v>
      </c>
      <c r="E704" s="105" t="s">
        <v>7806</v>
      </c>
      <c r="F704" s="106" t="s">
        <v>7316</v>
      </c>
      <c r="G704" s="107">
        <v>4</v>
      </c>
      <c r="H704" s="107">
        <v>2000</v>
      </c>
      <c r="I704" s="106" t="s">
        <v>7010</v>
      </c>
      <c r="J704" s="106" t="s">
        <v>7010</v>
      </c>
      <c r="K704" s="106" t="s">
        <v>7010</v>
      </c>
      <c r="L704" s="108" t="s">
        <v>7013</v>
      </c>
      <c r="M704" s="108" t="s">
        <v>7039</v>
      </c>
      <c r="N704" s="108"/>
    </row>
    <row r="705" spans="1:14" ht="13.5" customHeight="1">
      <c r="A705" s="101">
        <v>704</v>
      </c>
      <c r="B705" s="102">
        <v>12008</v>
      </c>
      <c r="C705" s="103" t="s">
        <v>895</v>
      </c>
      <c r="D705" s="104" t="s">
        <v>5276</v>
      </c>
      <c r="E705" s="105" t="s">
        <v>7807</v>
      </c>
      <c r="F705" s="106" t="s">
        <v>7009</v>
      </c>
      <c r="G705" s="107">
        <v>1</v>
      </c>
      <c r="H705" s="107">
        <v>2007</v>
      </c>
      <c r="I705" s="106" t="s">
        <v>7010</v>
      </c>
      <c r="J705" s="106" t="s">
        <v>7010</v>
      </c>
      <c r="K705" s="106" t="s">
        <v>7010</v>
      </c>
      <c r="L705" s="108" t="s">
        <v>7013</v>
      </c>
      <c r="M705" s="108" t="s">
        <v>7011</v>
      </c>
      <c r="N705" s="108"/>
    </row>
    <row r="706" spans="1:14" ht="13.5" customHeight="1">
      <c r="A706" s="101">
        <v>705</v>
      </c>
      <c r="B706" s="102">
        <v>10009</v>
      </c>
      <c r="C706" s="103" t="s">
        <v>896</v>
      </c>
      <c r="D706" s="104" t="s">
        <v>5277</v>
      </c>
      <c r="E706" s="105" t="s">
        <v>7808</v>
      </c>
      <c r="F706" s="106" t="s">
        <v>7316</v>
      </c>
      <c r="G706" s="107">
        <v>4</v>
      </c>
      <c r="H706" s="107">
        <v>2000</v>
      </c>
      <c r="I706" s="106" t="s">
        <v>7010</v>
      </c>
      <c r="J706" s="106" t="s">
        <v>7010</v>
      </c>
      <c r="K706" s="106" t="s">
        <v>7010</v>
      </c>
      <c r="L706" s="108" t="s">
        <v>7013</v>
      </c>
      <c r="M706" s="108" t="s">
        <v>7039</v>
      </c>
      <c r="N706" s="108"/>
    </row>
    <row r="707" spans="1:14" ht="13.5" customHeight="1">
      <c r="A707" s="101">
        <v>706</v>
      </c>
      <c r="B707" s="102">
        <v>10792</v>
      </c>
      <c r="C707" s="103" t="s">
        <v>897</v>
      </c>
      <c r="D707" s="104" t="s">
        <v>5278</v>
      </c>
      <c r="E707" s="105" t="s">
        <v>7809</v>
      </c>
      <c r="F707" s="106" t="s">
        <v>7719</v>
      </c>
      <c r="G707" s="107">
        <v>4</v>
      </c>
      <c r="H707" s="107">
        <v>2000</v>
      </c>
      <c r="I707" s="106" t="s">
        <v>7010</v>
      </c>
      <c r="J707" s="106" t="s">
        <v>7010</v>
      </c>
      <c r="K707" s="106" t="s">
        <v>7010</v>
      </c>
      <c r="L707" s="108" t="s">
        <v>7013</v>
      </c>
      <c r="M707" s="108" t="s">
        <v>2979</v>
      </c>
      <c r="N707" s="108"/>
    </row>
    <row r="708" spans="1:14" ht="13.5" customHeight="1">
      <c r="A708" s="101">
        <v>707</v>
      </c>
      <c r="B708" s="102">
        <v>264</v>
      </c>
      <c r="C708" s="103" t="s">
        <v>898</v>
      </c>
      <c r="D708" s="104" t="s">
        <v>5279</v>
      </c>
      <c r="E708" s="105" t="s">
        <v>7810</v>
      </c>
      <c r="F708" s="106" t="s">
        <v>7609</v>
      </c>
      <c r="G708" s="107">
        <v>1</v>
      </c>
      <c r="H708" s="107">
        <v>2000</v>
      </c>
      <c r="I708" s="106" t="s">
        <v>7010</v>
      </c>
      <c r="J708" s="106" t="s">
        <v>7010</v>
      </c>
      <c r="K708" s="106" t="s">
        <v>7010</v>
      </c>
      <c r="L708" s="108" t="s">
        <v>7013</v>
      </c>
      <c r="M708" s="108" t="s">
        <v>2979</v>
      </c>
      <c r="N708" s="108"/>
    </row>
    <row r="709" spans="1:14" ht="13.5" customHeight="1">
      <c r="A709" s="101">
        <v>708</v>
      </c>
      <c r="B709" s="102">
        <v>12232</v>
      </c>
      <c r="C709" s="103" t="s">
        <v>899</v>
      </c>
      <c r="D709" s="104" t="s">
        <v>5280</v>
      </c>
      <c r="E709" s="105" t="s">
        <v>7811</v>
      </c>
      <c r="F709" s="106" t="s">
        <v>7812</v>
      </c>
      <c r="G709" s="107">
        <v>1</v>
      </c>
      <c r="H709" s="107">
        <v>2006</v>
      </c>
      <c r="I709" s="106" t="s">
        <v>7010</v>
      </c>
      <c r="J709" s="106" t="s">
        <v>7010</v>
      </c>
      <c r="K709" s="106" t="s">
        <v>7010</v>
      </c>
      <c r="L709" s="108" t="s">
        <v>7013</v>
      </c>
      <c r="M709" s="108" t="s">
        <v>7014</v>
      </c>
      <c r="N709" s="108"/>
    </row>
    <row r="710" spans="1:14" ht="13.5" customHeight="1">
      <c r="A710" s="101">
        <v>709</v>
      </c>
      <c r="B710" s="102">
        <v>11159</v>
      </c>
      <c r="C710" s="103" t="s">
        <v>900</v>
      </c>
      <c r="D710" s="104" t="s">
        <v>5281</v>
      </c>
      <c r="E710" s="105" t="s">
        <v>7813</v>
      </c>
      <c r="F710" s="106" t="s">
        <v>7025</v>
      </c>
      <c r="G710" s="107">
        <v>1</v>
      </c>
      <c r="H710" s="107">
        <v>2000</v>
      </c>
      <c r="I710" s="106" t="s">
        <v>7010</v>
      </c>
      <c r="J710" s="106" t="s">
        <v>7010</v>
      </c>
      <c r="K710" s="106" t="s">
        <v>7010</v>
      </c>
      <c r="L710" s="108" t="s">
        <v>7013</v>
      </c>
      <c r="M710" s="108" t="s">
        <v>7021</v>
      </c>
      <c r="N710" s="108"/>
    </row>
    <row r="711" spans="1:14" ht="13.5" customHeight="1">
      <c r="A711" s="101">
        <v>710</v>
      </c>
      <c r="B711" s="102">
        <v>12208</v>
      </c>
      <c r="C711" s="103" t="s">
        <v>901</v>
      </c>
      <c r="D711" s="104" t="s">
        <v>5282</v>
      </c>
      <c r="E711" s="105" t="s">
        <v>7814</v>
      </c>
      <c r="F711" s="106" t="s">
        <v>7009</v>
      </c>
      <c r="G711" s="107">
        <v>1</v>
      </c>
      <c r="H711" s="107">
        <v>2004</v>
      </c>
      <c r="I711" s="106" t="s">
        <v>7010</v>
      </c>
      <c r="J711" s="106" t="s">
        <v>7010</v>
      </c>
      <c r="K711" s="106" t="s">
        <v>7010</v>
      </c>
      <c r="L711" s="108" t="s">
        <v>7013</v>
      </c>
      <c r="M711" s="108" t="s">
        <v>7014</v>
      </c>
      <c r="N711" s="108"/>
    </row>
    <row r="712" spans="1:14" ht="13.5" customHeight="1">
      <c r="A712" s="101">
        <v>711</v>
      </c>
      <c r="B712" s="102">
        <v>10797</v>
      </c>
      <c r="C712" s="103" t="s">
        <v>902</v>
      </c>
      <c r="D712" s="104" t="s">
        <v>5283</v>
      </c>
      <c r="E712" s="105" t="s">
        <v>7815</v>
      </c>
      <c r="F712" s="106" t="s">
        <v>7922</v>
      </c>
      <c r="G712" s="107">
        <v>1</v>
      </c>
      <c r="H712" s="107">
        <v>2000</v>
      </c>
      <c r="I712" s="106" t="s">
        <v>7010</v>
      </c>
      <c r="J712" s="106" t="s">
        <v>7010</v>
      </c>
      <c r="K712" s="106" t="s">
        <v>7010</v>
      </c>
      <c r="L712" s="108" t="s">
        <v>7013</v>
      </c>
      <c r="M712" s="108" t="s">
        <v>7014</v>
      </c>
      <c r="N712" s="108"/>
    </row>
    <row r="713" spans="1:14" ht="13.5" customHeight="1">
      <c r="A713" s="101">
        <v>712</v>
      </c>
      <c r="B713" s="102">
        <v>192</v>
      </c>
      <c r="C713" s="103" t="s">
        <v>903</v>
      </c>
      <c r="D713" s="104" t="s">
        <v>5284</v>
      </c>
      <c r="E713" s="105" t="s">
        <v>7816</v>
      </c>
      <c r="F713" s="106" t="s">
        <v>7526</v>
      </c>
      <c r="G713" s="107">
        <v>1</v>
      </c>
      <c r="H713" s="107">
        <v>2000</v>
      </c>
      <c r="I713" s="106" t="s">
        <v>7010</v>
      </c>
      <c r="J713" s="106" t="s">
        <v>7010</v>
      </c>
      <c r="K713" s="106" t="s">
        <v>7010</v>
      </c>
      <c r="L713" s="108" t="s">
        <v>7013</v>
      </c>
      <c r="M713" s="108" t="s">
        <v>2979</v>
      </c>
      <c r="N713" s="108"/>
    </row>
    <row r="714" spans="1:14" ht="13.5" customHeight="1">
      <c r="A714" s="101">
        <v>713</v>
      </c>
      <c r="B714" s="102">
        <v>11255</v>
      </c>
      <c r="C714" s="103" t="s">
        <v>904</v>
      </c>
      <c r="D714" s="104" t="s">
        <v>5285</v>
      </c>
      <c r="E714" s="105" t="s">
        <v>7817</v>
      </c>
      <c r="F714" s="106" t="s">
        <v>8517</v>
      </c>
      <c r="G714" s="107">
        <v>1</v>
      </c>
      <c r="H714" s="107">
        <v>2000</v>
      </c>
      <c r="I714" s="106" t="s">
        <v>7010</v>
      </c>
      <c r="J714" s="106" t="s">
        <v>7010</v>
      </c>
      <c r="K714" s="106" t="s">
        <v>7010</v>
      </c>
      <c r="L714" s="108" t="s">
        <v>7013</v>
      </c>
      <c r="M714" s="108" t="s">
        <v>2979</v>
      </c>
      <c r="N714" s="108"/>
    </row>
    <row r="715" spans="1:14" ht="13.5" customHeight="1">
      <c r="A715" s="101">
        <v>714</v>
      </c>
      <c r="B715" s="102">
        <v>222</v>
      </c>
      <c r="C715" s="103" t="s">
        <v>905</v>
      </c>
      <c r="D715" s="104" t="s">
        <v>5286</v>
      </c>
      <c r="E715" s="105" t="s">
        <v>7818</v>
      </c>
      <c r="F715" s="106" t="s">
        <v>18897</v>
      </c>
      <c r="G715" s="107">
        <v>1</v>
      </c>
      <c r="H715" s="107">
        <v>2000</v>
      </c>
      <c r="I715" s="106" t="s">
        <v>7010</v>
      </c>
      <c r="J715" s="106" t="s">
        <v>7010</v>
      </c>
      <c r="K715" s="106" t="s">
        <v>7010</v>
      </c>
      <c r="L715" s="108" t="s">
        <v>7013</v>
      </c>
      <c r="M715" s="108" t="s">
        <v>7019</v>
      </c>
      <c r="N715" s="108"/>
    </row>
    <row r="716" spans="1:14" ht="13.5" customHeight="1">
      <c r="A716" s="101">
        <v>715</v>
      </c>
      <c r="B716" s="102">
        <v>10158</v>
      </c>
      <c r="C716" s="103" t="s">
        <v>906</v>
      </c>
      <c r="D716" s="104" t="s">
        <v>5287</v>
      </c>
      <c r="E716" s="105" t="s">
        <v>7819</v>
      </c>
      <c r="F716" s="106" t="s">
        <v>7789</v>
      </c>
      <c r="G716" s="107">
        <v>2</v>
      </c>
      <c r="H716" s="107">
        <v>2000</v>
      </c>
      <c r="I716" s="106" t="s">
        <v>7010</v>
      </c>
      <c r="J716" s="106" t="s">
        <v>7010</v>
      </c>
      <c r="K716" s="106" t="s">
        <v>7010</v>
      </c>
      <c r="L716" s="108" t="s">
        <v>7013</v>
      </c>
      <c r="M716" s="108" t="s">
        <v>7016</v>
      </c>
      <c r="N716" s="108"/>
    </row>
    <row r="717" spans="1:14" ht="13.5" customHeight="1">
      <c r="A717" s="101">
        <v>716</v>
      </c>
      <c r="B717" s="102">
        <v>10637</v>
      </c>
      <c r="C717" s="103" t="s">
        <v>907</v>
      </c>
      <c r="D717" s="104" t="s">
        <v>5288</v>
      </c>
      <c r="E717" s="105" t="s">
        <v>7820</v>
      </c>
      <c r="F717" s="106" t="s">
        <v>18900</v>
      </c>
      <c r="G717" s="107">
        <v>1</v>
      </c>
      <c r="H717" s="107">
        <v>2000</v>
      </c>
      <c r="I717" s="106" t="s">
        <v>7010</v>
      </c>
      <c r="J717" s="106" t="s">
        <v>7010</v>
      </c>
      <c r="K717" s="106" t="s">
        <v>7010</v>
      </c>
      <c r="L717" s="108" t="s">
        <v>7013</v>
      </c>
      <c r="M717" s="108" t="s">
        <v>2979</v>
      </c>
      <c r="N717" s="108"/>
    </row>
    <row r="718" spans="1:14" ht="13.5" customHeight="1">
      <c r="A718" s="101">
        <v>717</v>
      </c>
      <c r="B718" s="102">
        <v>11581</v>
      </c>
      <c r="C718" s="103" t="s">
        <v>908</v>
      </c>
      <c r="D718" s="104" t="s">
        <v>5289</v>
      </c>
      <c r="E718" s="105" t="s">
        <v>7821</v>
      </c>
      <c r="F718" s="106" t="s">
        <v>8074</v>
      </c>
      <c r="G718" s="107">
        <v>1</v>
      </c>
      <c r="H718" s="107">
        <v>2000</v>
      </c>
      <c r="I718" s="106" t="s">
        <v>7010</v>
      </c>
      <c r="J718" s="106" t="s">
        <v>7010</v>
      </c>
      <c r="K718" s="106" t="s">
        <v>7010</v>
      </c>
      <c r="L718" s="108" t="s">
        <v>7013</v>
      </c>
      <c r="M718" s="108" t="s">
        <v>7023</v>
      </c>
      <c r="N718" s="108"/>
    </row>
    <row r="719" spans="1:14" ht="13.5" customHeight="1">
      <c r="A719" s="101">
        <v>718</v>
      </c>
      <c r="B719" s="102">
        <v>11845</v>
      </c>
      <c r="C719" s="103" t="s">
        <v>909</v>
      </c>
      <c r="D719" s="104" t="s">
        <v>5290</v>
      </c>
      <c r="E719" s="105" t="s">
        <v>7822</v>
      </c>
      <c r="F719" s="106" t="s">
        <v>18950</v>
      </c>
      <c r="G719" s="107">
        <v>1</v>
      </c>
      <c r="H719" s="107">
        <v>2000</v>
      </c>
      <c r="I719" s="106" t="s">
        <v>7010</v>
      </c>
      <c r="J719" s="106" t="s">
        <v>7010</v>
      </c>
      <c r="K719" s="106" t="s">
        <v>7010</v>
      </c>
      <c r="L719" s="108" t="s">
        <v>7013</v>
      </c>
      <c r="M719" s="108" t="s">
        <v>2979</v>
      </c>
      <c r="N719" s="108"/>
    </row>
    <row r="720" spans="1:14" ht="13.5" customHeight="1">
      <c r="A720" s="101">
        <v>719</v>
      </c>
      <c r="B720" s="102">
        <v>271</v>
      </c>
      <c r="C720" s="103" t="s">
        <v>910</v>
      </c>
      <c r="D720" s="104" t="s">
        <v>5291</v>
      </c>
      <c r="E720" s="105" t="s">
        <v>7823</v>
      </c>
      <c r="F720" s="106" t="s">
        <v>7356</v>
      </c>
      <c r="G720" s="107">
        <v>2</v>
      </c>
      <c r="H720" s="107">
        <v>2000</v>
      </c>
      <c r="I720" s="106" t="s">
        <v>7010</v>
      </c>
      <c r="J720" s="106" t="s">
        <v>7010</v>
      </c>
      <c r="K720" s="106" t="s">
        <v>7010</v>
      </c>
      <c r="L720" s="108" t="s">
        <v>7013</v>
      </c>
      <c r="M720" s="108" t="s">
        <v>7016</v>
      </c>
      <c r="N720" s="108"/>
    </row>
    <row r="721" spans="1:14" ht="13.5" customHeight="1">
      <c r="A721" s="101">
        <v>720</v>
      </c>
      <c r="B721" s="102">
        <v>11856</v>
      </c>
      <c r="C721" s="103" t="s">
        <v>911</v>
      </c>
      <c r="D721" s="104" t="s">
        <v>5292</v>
      </c>
      <c r="E721" s="105" t="s">
        <v>7824</v>
      </c>
      <c r="F721" s="106" t="s">
        <v>7075</v>
      </c>
      <c r="G721" s="107">
        <v>1</v>
      </c>
      <c r="H721" s="107">
        <v>2000</v>
      </c>
      <c r="I721" s="106" t="s">
        <v>7010</v>
      </c>
      <c r="J721" s="106" t="s">
        <v>7010</v>
      </c>
      <c r="K721" s="106" t="s">
        <v>7010</v>
      </c>
      <c r="L721" s="108" t="s">
        <v>7825</v>
      </c>
      <c r="M721" s="108" t="s">
        <v>7019</v>
      </c>
      <c r="N721" s="108"/>
    </row>
    <row r="722" spans="1:14" ht="13.5" customHeight="1">
      <c r="A722" s="101">
        <v>721</v>
      </c>
      <c r="B722" s="102">
        <v>11485</v>
      </c>
      <c r="C722" s="103" t="s">
        <v>912</v>
      </c>
      <c r="D722" s="104" t="s">
        <v>5293</v>
      </c>
      <c r="E722" s="105" t="s">
        <v>7826</v>
      </c>
      <c r="F722" s="106" t="s">
        <v>7827</v>
      </c>
      <c r="G722" s="107">
        <v>1</v>
      </c>
      <c r="H722" s="107">
        <v>2006</v>
      </c>
      <c r="I722" s="106" t="s">
        <v>7010</v>
      </c>
      <c r="J722" s="106" t="s">
        <v>7010</v>
      </c>
      <c r="K722" s="106" t="s">
        <v>7010</v>
      </c>
      <c r="L722" s="108" t="s">
        <v>18896</v>
      </c>
      <c r="M722" s="108" t="s">
        <v>7036</v>
      </c>
      <c r="N722" s="108"/>
    </row>
    <row r="723" spans="1:14" ht="13.5" customHeight="1">
      <c r="A723" s="101">
        <v>722</v>
      </c>
      <c r="B723" s="102">
        <v>11486</v>
      </c>
      <c r="C723" s="103" t="s">
        <v>913</v>
      </c>
      <c r="D723" s="104" t="s">
        <v>5294</v>
      </c>
      <c r="E723" s="105" t="s">
        <v>7828</v>
      </c>
      <c r="F723" s="106" t="s">
        <v>7827</v>
      </c>
      <c r="G723" s="107">
        <v>1</v>
      </c>
      <c r="H723" s="107">
        <v>2006</v>
      </c>
      <c r="I723" s="106" t="s">
        <v>7010</v>
      </c>
      <c r="J723" s="106" t="s">
        <v>7010</v>
      </c>
      <c r="K723" s="106" t="s">
        <v>7010</v>
      </c>
      <c r="L723" s="108" t="s">
        <v>18896</v>
      </c>
      <c r="M723" s="108" t="s">
        <v>7036</v>
      </c>
      <c r="N723" s="108"/>
    </row>
    <row r="724" spans="1:14" ht="13.5" customHeight="1">
      <c r="A724" s="101">
        <v>723</v>
      </c>
      <c r="B724" s="102">
        <v>13291</v>
      </c>
      <c r="C724" s="103" t="s">
        <v>914</v>
      </c>
      <c r="D724" s="104" t="s">
        <v>5295</v>
      </c>
      <c r="E724" s="105" t="s">
        <v>7829</v>
      </c>
      <c r="F724" s="106" t="s">
        <v>7830</v>
      </c>
      <c r="G724" s="107">
        <v>1</v>
      </c>
      <c r="H724" s="107">
        <v>2010</v>
      </c>
      <c r="I724" s="106" t="s">
        <v>7010</v>
      </c>
      <c r="J724" s="106" t="s">
        <v>7010</v>
      </c>
      <c r="K724" s="106" t="s">
        <v>7010</v>
      </c>
      <c r="L724" s="108" t="s">
        <v>7013</v>
      </c>
      <c r="M724" s="108" t="s">
        <v>7019</v>
      </c>
      <c r="N724" s="108"/>
    </row>
    <row r="725" spans="1:14" ht="13.5" customHeight="1">
      <c r="A725" s="101">
        <v>724</v>
      </c>
      <c r="B725" s="102">
        <v>10384</v>
      </c>
      <c r="C725" s="103" t="s">
        <v>915</v>
      </c>
      <c r="D725" s="104" t="s">
        <v>5296</v>
      </c>
      <c r="E725" s="105" t="s">
        <v>7831</v>
      </c>
      <c r="F725" s="106" t="s">
        <v>7651</v>
      </c>
      <c r="G725" s="107">
        <v>1</v>
      </c>
      <c r="H725" s="107">
        <v>2004</v>
      </c>
      <c r="I725" s="106" t="s">
        <v>7010</v>
      </c>
      <c r="J725" s="106" t="s">
        <v>7010</v>
      </c>
      <c r="K725" s="106" t="s">
        <v>7010</v>
      </c>
      <c r="L725" s="108" t="s">
        <v>7013</v>
      </c>
      <c r="M725" s="108" t="s">
        <v>2979</v>
      </c>
      <c r="N725" s="108"/>
    </row>
    <row r="726" spans="1:14" ht="13.5" customHeight="1">
      <c r="A726" s="101">
        <v>725</v>
      </c>
      <c r="B726" s="105">
        <v>11604</v>
      </c>
      <c r="C726" s="103" t="s">
        <v>916</v>
      </c>
      <c r="D726" s="104" t="s">
        <v>5297</v>
      </c>
      <c r="E726" s="105" t="s">
        <v>7832</v>
      </c>
      <c r="F726" s="106" t="s">
        <v>7609</v>
      </c>
      <c r="G726" s="107">
        <v>1</v>
      </c>
      <c r="H726" s="107">
        <v>2006</v>
      </c>
      <c r="I726" s="106" t="s">
        <v>7010</v>
      </c>
      <c r="J726" s="106" t="s">
        <v>7010</v>
      </c>
      <c r="K726" s="106" t="s">
        <v>7010</v>
      </c>
      <c r="L726" s="108" t="s">
        <v>7013</v>
      </c>
      <c r="M726" s="108" t="s">
        <v>2979</v>
      </c>
      <c r="N726" s="108"/>
    </row>
    <row r="727" spans="1:14" ht="13.5" customHeight="1">
      <c r="A727" s="101">
        <v>726</v>
      </c>
      <c r="B727" s="102">
        <v>775</v>
      </c>
      <c r="C727" s="103" t="s">
        <v>917</v>
      </c>
      <c r="D727" s="104" t="s">
        <v>5298</v>
      </c>
      <c r="E727" s="105" t="s">
        <v>7833</v>
      </c>
      <c r="F727" s="106" t="s">
        <v>7333</v>
      </c>
      <c r="G727" s="107">
        <v>1</v>
      </c>
      <c r="H727" s="107">
        <v>2000</v>
      </c>
      <c r="I727" s="106" t="s">
        <v>7010</v>
      </c>
      <c r="J727" s="106" t="s">
        <v>7010</v>
      </c>
      <c r="K727" s="106" t="s">
        <v>7010</v>
      </c>
      <c r="L727" s="108" t="s">
        <v>7013</v>
      </c>
      <c r="M727" s="108" t="s">
        <v>7016</v>
      </c>
      <c r="N727" s="108"/>
    </row>
    <row r="728" spans="1:14" ht="13.5" customHeight="1">
      <c r="A728" s="101">
        <v>727</v>
      </c>
      <c r="B728" s="102">
        <v>11448</v>
      </c>
      <c r="C728" s="103" t="s">
        <v>918</v>
      </c>
      <c r="D728" s="104" t="s">
        <v>5299</v>
      </c>
      <c r="E728" s="105" t="s">
        <v>7834</v>
      </c>
      <c r="F728" s="106" t="s">
        <v>7255</v>
      </c>
      <c r="G728" s="107">
        <v>1</v>
      </c>
      <c r="H728" s="107">
        <v>2000</v>
      </c>
      <c r="I728" s="106" t="s">
        <v>7010</v>
      </c>
      <c r="J728" s="106" t="s">
        <v>7010</v>
      </c>
      <c r="K728" s="106" t="s">
        <v>7010</v>
      </c>
      <c r="L728" s="108" t="s">
        <v>18896</v>
      </c>
      <c r="M728" s="108" t="s">
        <v>7027</v>
      </c>
      <c r="N728" s="108"/>
    </row>
    <row r="729" spans="1:14" ht="13.5" customHeight="1">
      <c r="A729" s="101">
        <v>728</v>
      </c>
      <c r="B729" s="102">
        <v>10835</v>
      </c>
      <c r="C729" s="103" t="s">
        <v>919</v>
      </c>
      <c r="D729" s="104" t="s">
        <v>5300</v>
      </c>
      <c r="E729" s="105" t="s">
        <v>7835</v>
      </c>
      <c r="F729" s="106" t="s">
        <v>7289</v>
      </c>
      <c r="G729" s="107">
        <v>1</v>
      </c>
      <c r="H729" s="107">
        <v>2000</v>
      </c>
      <c r="I729" s="106" t="s">
        <v>7010</v>
      </c>
      <c r="J729" s="106" t="s">
        <v>7010</v>
      </c>
      <c r="K729" s="106" t="s">
        <v>7010</v>
      </c>
      <c r="L729" s="108" t="s">
        <v>7013</v>
      </c>
      <c r="M729" s="108" t="s">
        <v>7021</v>
      </c>
      <c r="N729" s="108"/>
    </row>
    <row r="730" spans="1:14" ht="13.5" customHeight="1">
      <c r="A730" s="101">
        <v>729</v>
      </c>
      <c r="B730" s="102">
        <v>11837</v>
      </c>
      <c r="C730" s="103" t="s">
        <v>920</v>
      </c>
      <c r="D730" s="104" t="s">
        <v>5301</v>
      </c>
      <c r="E730" s="105" t="s">
        <v>7836</v>
      </c>
      <c r="F730" s="106" t="s">
        <v>8128</v>
      </c>
      <c r="G730" s="107">
        <v>1</v>
      </c>
      <c r="H730" s="107">
        <v>2000</v>
      </c>
      <c r="I730" s="106" t="s">
        <v>7010</v>
      </c>
      <c r="J730" s="106" t="s">
        <v>7010</v>
      </c>
      <c r="K730" s="106" t="s">
        <v>7010</v>
      </c>
      <c r="L730" s="108" t="s">
        <v>7013</v>
      </c>
      <c r="M730" s="108" t="s">
        <v>7011</v>
      </c>
      <c r="N730" s="108"/>
    </row>
    <row r="731" spans="1:14" ht="13.5" customHeight="1">
      <c r="A731" s="101">
        <v>730</v>
      </c>
      <c r="B731" s="102">
        <v>11854</v>
      </c>
      <c r="C731" s="103" t="s">
        <v>921</v>
      </c>
      <c r="D731" s="104" t="s">
        <v>5302</v>
      </c>
      <c r="E731" s="105" t="s">
        <v>7837</v>
      </c>
      <c r="F731" s="106" t="s">
        <v>8509</v>
      </c>
      <c r="G731" s="107">
        <v>1</v>
      </c>
      <c r="H731" s="107">
        <v>2000</v>
      </c>
      <c r="I731" s="106" t="s">
        <v>7010</v>
      </c>
      <c r="J731" s="106" t="s">
        <v>7010</v>
      </c>
      <c r="K731" s="106" t="s">
        <v>7010</v>
      </c>
      <c r="L731" s="108" t="s">
        <v>7825</v>
      </c>
      <c r="M731" s="108" t="s">
        <v>7019</v>
      </c>
      <c r="N731" s="108"/>
    </row>
    <row r="732" spans="1:14" ht="13.5" customHeight="1">
      <c r="A732" s="101">
        <v>731</v>
      </c>
      <c r="B732" s="102">
        <v>10838</v>
      </c>
      <c r="C732" s="103" t="s">
        <v>922</v>
      </c>
      <c r="D732" s="104" t="s">
        <v>5303</v>
      </c>
      <c r="E732" s="105" t="s">
        <v>7838</v>
      </c>
      <c r="F732" s="106" t="s">
        <v>7674</v>
      </c>
      <c r="G732" s="107">
        <v>1</v>
      </c>
      <c r="H732" s="107">
        <v>2000</v>
      </c>
      <c r="I732" s="106" t="s">
        <v>7010</v>
      </c>
      <c r="J732" s="106" t="s">
        <v>7010</v>
      </c>
      <c r="K732" s="106" t="s">
        <v>7010</v>
      </c>
      <c r="L732" s="108" t="s">
        <v>7013</v>
      </c>
      <c r="M732" s="108" t="s">
        <v>7021</v>
      </c>
      <c r="N732" s="108"/>
    </row>
    <row r="733" spans="1:14" ht="13.5" customHeight="1">
      <c r="A733" s="101">
        <v>732</v>
      </c>
      <c r="B733" s="102">
        <v>12631</v>
      </c>
      <c r="C733" s="103" t="s">
        <v>923</v>
      </c>
      <c r="D733" s="104" t="s">
        <v>5304</v>
      </c>
      <c r="E733" s="105" t="s">
        <v>7839</v>
      </c>
      <c r="F733" s="106" t="s">
        <v>7009</v>
      </c>
      <c r="G733" s="107">
        <v>1</v>
      </c>
      <c r="H733" s="107">
        <v>2008</v>
      </c>
      <c r="I733" s="106" t="s">
        <v>7010</v>
      </c>
      <c r="J733" s="106" t="s">
        <v>7010</v>
      </c>
      <c r="K733" s="106" t="s">
        <v>7010</v>
      </c>
      <c r="L733" s="108" t="s">
        <v>7162</v>
      </c>
      <c r="M733" s="108" t="s">
        <v>2979</v>
      </c>
      <c r="N733" s="108"/>
    </row>
    <row r="734" spans="1:14" ht="13.5" customHeight="1">
      <c r="A734" s="101">
        <v>733</v>
      </c>
      <c r="B734" s="102">
        <v>10802</v>
      </c>
      <c r="C734" s="103" t="s">
        <v>924</v>
      </c>
      <c r="D734" s="104" t="s">
        <v>5307</v>
      </c>
      <c r="E734" s="105" t="s">
        <v>7840</v>
      </c>
      <c r="F734" s="106" t="s">
        <v>7951</v>
      </c>
      <c r="G734" s="107">
        <v>1</v>
      </c>
      <c r="H734" s="107">
        <v>2000</v>
      </c>
      <c r="I734" s="106" t="s">
        <v>7010</v>
      </c>
      <c r="J734" s="106" t="s">
        <v>7010</v>
      </c>
      <c r="K734" s="106" t="s">
        <v>7010</v>
      </c>
      <c r="L734" s="108" t="s">
        <v>7013</v>
      </c>
      <c r="M734" s="108" t="s">
        <v>7078</v>
      </c>
      <c r="N734" s="108"/>
    </row>
    <row r="735" spans="1:14" ht="13.5" customHeight="1">
      <c r="A735" s="101">
        <v>734</v>
      </c>
      <c r="B735" s="102">
        <v>10805</v>
      </c>
      <c r="C735" s="103" t="s">
        <v>925</v>
      </c>
      <c r="D735" s="104" t="s">
        <v>5308</v>
      </c>
      <c r="E735" s="105" t="s">
        <v>7841</v>
      </c>
      <c r="F735" s="106" t="s">
        <v>7009</v>
      </c>
      <c r="G735" s="107">
        <v>1</v>
      </c>
      <c r="H735" s="107">
        <v>2003</v>
      </c>
      <c r="I735" s="106" t="s">
        <v>7010</v>
      </c>
      <c r="J735" s="106" t="s">
        <v>7010</v>
      </c>
      <c r="K735" s="106" t="s">
        <v>7010</v>
      </c>
      <c r="L735" s="108" t="s">
        <v>7013</v>
      </c>
      <c r="M735" s="108" t="s">
        <v>7021</v>
      </c>
      <c r="N735" s="108"/>
    </row>
    <row r="736" spans="1:14" ht="13.5" customHeight="1">
      <c r="A736" s="101">
        <v>735</v>
      </c>
      <c r="B736" s="102">
        <v>11726</v>
      </c>
      <c r="C736" s="103" t="s">
        <v>926</v>
      </c>
      <c r="D736" s="104" t="s">
        <v>5309</v>
      </c>
      <c r="E736" s="105" t="s">
        <v>7842</v>
      </c>
      <c r="F736" s="106" t="s">
        <v>7009</v>
      </c>
      <c r="G736" s="107">
        <v>1</v>
      </c>
      <c r="H736" s="107">
        <v>2003</v>
      </c>
      <c r="I736" s="106" t="s">
        <v>7010</v>
      </c>
      <c r="J736" s="106" t="s">
        <v>7010</v>
      </c>
      <c r="K736" s="106" t="s">
        <v>7010</v>
      </c>
      <c r="L736" s="108" t="s">
        <v>7013</v>
      </c>
      <c r="M736" s="108" t="s">
        <v>2979</v>
      </c>
      <c r="N736" s="108"/>
    </row>
    <row r="737" spans="1:14" ht="13.5" customHeight="1">
      <c r="A737" s="101">
        <v>736</v>
      </c>
      <c r="B737" s="102">
        <v>10804</v>
      </c>
      <c r="C737" s="103" t="s">
        <v>927</v>
      </c>
      <c r="D737" s="104" t="s">
        <v>5310</v>
      </c>
      <c r="E737" s="105" t="s">
        <v>7843</v>
      </c>
      <c r="F737" s="106" t="s">
        <v>7922</v>
      </c>
      <c r="G737" s="107">
        <v>1</v>
      </c>
      <c r="H737" s="107">
        <v>2000</v>
      </c>
      <c r="I737" s="106" t="s">
        <v>7010</v>
      </c>
      <c r="J737" s="106" t="s">
        <v>7010</v>
      </c>
      <c r="K737" s="106" t="s">
        <v>7010</v>
      </c>
      <c r="L737" s="108" t="s">
        <v>7013</v>
      </c>
      <c r="M737" s="108" t="s">
        <v>7078</v>
      </c>
      <c r="N737" s="108"/>
    </row>
    <row r="738" spans="1:14" ht="13.5" customHeight="1">
      <c r="A738" s="101">
        <v>737</v>
      </c>
      <c r="B738" s="102">
        <v>12111</v>
      </c>
      <c r="C738" s="103" t="s">
        <v>928</v>
      </c>
      <c r="D738" s="104" t="s">
        <v>5311</v>
      </c>
      <c r="E738" s="105" t="s">
        <v>7844</v>
      </c>
      <c r="F738" s="106" t="s">
        <v>7789</v>
      </c>
      <c r="G738" s="107">
        <v>4</v>
      </c>
      <c r="H738" s="107">
        <v>2000</v>
      </c>
      <c r="I738" s="106" t="s">
        <v>7010</v>
      </c>
      <c r="J738" s="106" t="s">
        <v>7010</v>
      </c>
      <c r="K738" s="106" t="s">
        <v>7010</v>
      </c>
      <c r="L738" s="108" t="s">
        <v>7013</v>
      </c>
      <c r="M738" s="108" t="s">
        <v>7021</v>
      </c>
      <c r="N738" s="108"/>
    </row>
    <row r="739" spans="1:14" ht="13.5" customHeight="1">
      <c r="A739" s="101">
        <v>738</v>
      </c>
      <c r="B739" s="102">
        <v>10806</v>
      </c>
      <c r="C739" s="103" t="s">
        <v>929</v>
      </c>
      <c r="D739" s="104" t="s">
        <v>5312</v>
      </c>
      <c r="E739" s="105" t="s">
        <v>7845</v>
      </c>
      <c r="F739" s="106" t="s">
        <v>8094</v>
      </c>
      <c r="G739" s="107">
        <v>1</v>
      </c>
      <c r="H739" s="107">
        <v>2000</v>
      </c>
      <c r="I739" s="106" t="s">
        <v>7010</v>
      </c>
      <c r="J739" s="106" t="s">
        <v>7010</v>
      </c>
      <c r="K739" s="106" t="s">
        <v>7010</v>
      </c>
      <c r="L739" s="108" t="s">
        <v>7013</v>
      </c>
      <c r="M739" s="108" t="s">
        <v>7021</v>
      </c>
      <c r="N739" s="108"/>
    </row>
    <row r="740" spans="1:14" ht="13.5" customHeight="1">
      <c r="A740" s="101">
        <v>739</v>
      </c>
      <c r="B740" s="102">
        <v>10801</v>
      </c>
      <c r="C740" s="103" t="s">
        <v>930</v>
      </c>
      <c r="D740" s="104" t="s">
        <v>5313</v>
      </c>
      <c r="E740" s="105" t="s">
        <v>7846</v>
      </c>
      <c r="F740" s="106" t="s">
        <v>7526</v>
      </c>
      <c r="G740" s="107">
        <v>1</v>
      </c>
      <c r="H740" s="107">
        <v>2000</v>
      </c>
      <c r="I740" s="106" t="s">
        <v>7010</v>
      </c>
      <c r="J740" s="106" t="s">
        <v>7010</v>
      </c>
      <c r="K740" s="106" t="s">
        <v>7010</v>
      </c>
      <c r="L740" s="108" t="s">
        <v>7013</v>
      </c>
      <c r="M740" s="108" t="s">
        <v>7019</v>
      </c>
      <c r="N740" s="108"/>
    </row>
    <row r="741" spans="1:14" ht="13.5" customHeight="1">
      <c r="A741" s="101">
        <v>740</v>
      </c>
      <c r="B741" s="102">
        <v>12652</v>
      </c>
      <c r="C741" s="103" t="s">
        <v>931</v>
      </c>
      <c r="D741" s="104" t="s">
        <v>5314</v>
      </c>
      <c r="E741" s="105" t="s">
        <v>7847</v>
      </c>
      <c r="F741" s="106" t="s">
        <v>7009</v>
      </c>
      <c r="G741" s="107">
        <v>1</v>
      </c>
      <c r="H741" s="107">
        <v>2010</v>
      </c>
      <c r="I741" s="106" t="s">
        <v>7010</v>
      </c>
      <c r="J741" s="106" t="s">
        <v>7010</v>
      </c>
      <c r="K741" s="106" t="s">
        <v>7010</v>
      </c>
      <c r="L741" s="108" t="s">
        <v>7013</v>
      </c>
      <c r="M741" s="108" t="s">
        <v>7011</v>
      </c>
      <c r="N741" s="108"/>
    </row>
    <row r="742" spans="1:14" ht="13.5" customHeight="1">
      <c r="A742" s="101">
        <v>741</v>
      </c>
      <c r="B742" s="102">
        <v>10809</v>
      </c>
      <c r="C742" s="103" t="s">
        <v>932</v>
      </c>
      <c r="D742" s="104" t="s">
        <v>5315</v>
      </c>
      <c r="E742" s="105" t="s">
        <v>7848</v>
      </c>
      <c r="F742" s="106" t="s">
        <v>7849</v>
      </c>
      <c r="G742" s="107">
        <v>1</v>
      </c>
      <c r="H742" s="107">
        <v>2000</v>
      </c>
      <c r="I742" s="106" t="s">
        <v>7010</v>
      </c>
      <c r="J742" s="106" t="s">
        <v>7010</v>
      </c>
      <c r="K742" s="106" t="s">
        <v>7010</v>
      </c>
      <c r="L742" s="108" t="s">
        <v>18896</v>
      </c>
      <c r="M742" s="108" t="s">
        <v>7023</v>
      </c>
      <c r="N742" s="108"/>
    </row>
    <row r="743" spans="1:14" ht="13.5" customHeight="1">
      <c r="A743" s="101">
        <v>742</v>
      </c>
      <c r="B743" s="102">
        <v>540</v>
      </c>
      <c r="C743" s="103" t="s">
        <v>933</v>
      </c>
      <c r="D743" s="104" t="s">
        <v>5316</v>
      </c>
      <c r="E743" s="105" t="s">
        <v>7850</v>
      </c>
      <c r="F743" s="106" t="s">
        <v>7289</v>
      </c>
      <c r="G743" s="107">
        <v>1</v>
      </c>
      <c r="H743" s="107">
        <v>2000</v>
      </c>
      <c r="I743" s="106" t="s">
        <v>7010</v>
      </c>
      <c r="J743" s="106" t="s">
        <v>7010</v>
      </c>
      <c r="K743" s="106" t="s">
        <v>7010</v>
      </c>
      <c r="L743" s="108" t="s">
        <v>7013</v>
      </c>
      <c r="M743" s="108" t="s">
        <v>2979</v>
      </c>
      <c r="N743" s="108"/>
    </row>
    <row r="744" spans="1:14" ht="13.5" customHeight="1">
      <c r="A744" s="101">
        <v>743</v>
      </c>
      <c r="B744" s="102">
        <v>11754</v>
      </c>
      <c r="C744" s="103" t="s">
        <v>934</v>
      </c>
      <c r="D744" s="104" t="s">
        <v>5317</v>
      </c>
      <c r="E744" s="105" t="s">
        <v>7851</v>
      </c>
      <c r="F744" s="106" t="s">
        <v>7009</v>
      </c>
      <c r="G744" s="107">
        <v>1</v>
      </c>
      <c r="H744" s="107">
        <v>2007</v>
      </c>
      <c r="I744" s="106" t="s">
        <v>7010</v>
      </c>
      <c r="J744" s="106" t="s">
        <v>7010</v>
      </c>
      <c r="K744" s="106" t="s">
        <v>7010</v>
      </c>
      <c r="L744" s="108" t="s">
        <v>18896</v>
      </c>
      <c r="M744" s="108" t="s">
        <v>7019</v>
      </c>
      <c r="N744" s="108"/>
    </row>
    <row r="745" spans="1:14" ht="13.5" customHeight="1">
      <c r="A745" s="101">
        <v>744</v>
      </c>
      <c r="B745" s="102">
        <v>10800</v>
      </c>
      <c r="C745" s="103" t="s">
        <v>935</v>
      </c>
      <c r="D745" s="104" t="s">
        <v>5318</v>
      </c>
      <c r="E745" s="105" t="s">
        <v>7852</v>
      </c>
      <c r="F745" s="106" t="s">
        <v>7431</v>
      </c>
      <c r="G745" s="107">
        <v>1</v>
      </c>
      <c r="H745" s="107">
        <v>2000</v>
      </c>
      <c r="I745" s="106" t="s">
        <v>7010</v>
      </c>
      <c r="J745" s="106" t="s">
        <v>7010</v>
      </c>
      <c r="K745" s="106" t="s">
        <v>7010</v>
      </c>
      <c r="L745" s="108" t="s">
        <v>7013</v>
      </c>
      <c r="M745" s="108" t="s">
        <v>7023</v>
      </c>
      <c r="N745" s="108"/>
    </row>
    <row r="746" spans="1:14" ht="13.5" customHeight="1">
      <c r="A746" s="101">
        <v>745</v>
      </c>
      <c r="B746" s="102">
        <v>12190</v>
      </c>
      <c r="C746" s="103" t="s">
        <v>936</v>
      </c>
      <c r="D746" s="104" t="s">
        <v>5319</v>
      </c>
      <c r="E746" s="105" t="s">
        <v>7853</v>
      </c>
      <c r="F746" s="106" t="s">
        <v>7922</v>
      </c>
      <c r="G746" s="107">
        <v>1</v>
      </c>
      <c r="H746" s="107">
        <v>2000</v>
      </c>
      <c r="I746" s="106" t="s">
        <v>7010</v>
      </c>
      <c r="J746" s="106" t="s">
        <v>7010</v>
      </c>
      <c r="K746" s="106" t="s">
        <v>7010</v>
      </c>
      <c r="L746" s="108" t="s">
        <v>7013</v>
      </c>
      <c r="M746" s="108" t="s">
        <v>7019</v>
      </c>
      <c r="N746" s="108"/>
    </row>
    <row r="747" spans="1:14" ht="13.5" customHeight="1">
      <c r="A747" s="101">
        <v>746</v>
      </c>
      <c r="B747" s="102">
        <v>10808</v>
      </c>
      <c r="C747" s="103" t="s">
        <v>937</v>
      </c>
      <c r="D747" s="104" t="s">
        <v>5320</v>
      </c>
      <c r="E747" s="105" t="s">
        <v>7854</v>
      </c>
      <c r="F747" s="106" t="s">
        <v>7185</v>
      </c>
      <c r="G747" s="107">
        <v>1</v>
      </c>
      <c r="H747" s="107">
        <v>2000</v>
      </c>
      <c r="I747" s="106" t="s">
        <v>7010</v>
      </c>
      <c r="J747" s="106" t="s">
        <v>7010</v>
      </c>
      <c r="K747" s="106" t="s">
        <v>7010</v>
      </c>
      <c r="L747" s="108" t="s">
        <v>18896</v>
      </c>
      <c r="M747" s="108" t="s">
        <v>7027</v>
      </c>
      <c r="N747" s="108"/>
    </row>
    <row r="748" spans="1:14" ht="13.5" customHeight="1">
      <c r="A748" s="101">
        <v>747</v>
      </c>
      <c r="B748" s="102">
        <v>10811</v>
      </c>
      <c r="C748" s="103" t="s">
        <v>938</v>
      </c>
      <c r="D748" s="104" t="s">
        <v>5321</v>
      </c>
      <c r="E748" s="105" t="s">
        <v>7855</v>
      </c>
      <c r="F748" s="106" t="s">
        <v>8094</v>
      </c>
      <c r="G748" s="107">
        <v>1</v>
      </c>
      <c r="H748" s="107">
        <v>2000</v>
      </c>
      <c r="I748" s="106" t="s">
        <v>7010</v>
      </c>
      <c r="J748" s="106" t="s">
        <v>7010</v>
      </c>
      <c r="K748" s="106" t="s">
        <v>7010</v>
      </c>
      <c r="L748" s="108" t="s">
        <v>7013</v>
      </c>
      <c r="M748" s="108" t="s">
        <v>7016</v>
      </c>
      <c r="N748" s="108"/>
    </row>
    <row r="749" spans="1:14" ht="13.5" customHeight="1">
      <c r="A749" s="101">
        <v>748</v>
      </c>
      <c r="B749" s="102">
        <v>10812</v>
      </c>
      <c r="C749" s="103" t="s">
        <v>939</v>
      </c>
      <c r="D749" s="104" t="s">
        <v>5322</v>
      </c>
      <c r="E749" s="105" t="s">
        <v>7856</v>
      </c>
      <c r="F749" s="106" t="s">
        <v>18944</v>
      </c>
      <c r="G749" s="107">
        <v>1</v>
      </c>
      <c r="H749" s="107">
        <v>2000</v>
      </c>
      <c r="I749" s="106" t="s">
        <v>7010</v>
      </c>
      <c r="J749" s="106" t="s">
        <v>7010</v>
      </c>
      <c r="K749" s="106" t="s">
        <v>7010</v>
      </c>
      <c r="L749" s="108" t="s">
        <v>7013</v>
      </c>
      <c r="M749" s="108" t="s">
        <v>7027</v>
      </c>
      <c r="N749" s="108"/>
    </row>
    <row r="750" spans="1:14" ht="13.5" customHeight="1">
      <c r="A750" s="101">
        <v>749</v>
      </c>
      <c r="B750" s="102">
        <v>10816</v>
      </c>
      <c r="C750" s="103" t="s">
        <v>940</v>
      </c>
      <c r="D750" s="104" t="s">
        <v>5323</v>
      </c>
      <c r="E750" s="105" t="s">
        <v>7857</v>
      </c>
      <c r="F750" s="106" t="s">
        <v>7922</v>
      </c>
      <c r="G750" s="107">
        <v>1</v>
      </c>
      <c r="H750" s="107">
        <v>2000</v>
      </c>
      <c r="I750" s="106" t="s">
        <v>7010</v>
      </c>
      <c r="J750" s="106" t="s">
        <v>7010</v>
      </c>
      <c r="K750" s="106" t="s">
        <v>7010</v>
      </c>
      <c r="L750" s="108" t="s">
        <v>7013</v>
      </c>
      <c r="M750" s="108" t="s">
        <v>7021</v>
      </c>
      <c r="N750" s="108"/>
    </row>
    <row r="751" spans="1:14" ht="13.5" customHeight="1">
      <c r="A751" s="101">
        <v>750</v>
      </c>
      <c r="B751" s="102">
        <v>10814</v>
      </c>
      <c r="C751" s="103" t="s">
        <v>941</v>
      </c>
      <c r="D751" s="104" t="s">
        <v>5324</v>
      </c>
      <c r="E751" s="105" t="s">
        <v>7858</v>
      </c>
      <c r="F751" s="106" t="s">
        <v>18906</v>
      </c>
      <c r="G751" s="107">
        <v>1</v>
      </c>
      <c r="H751" s="107">
        <v>2000</v>
      </c>
      <c r="I751" s="106" t="s">
        <v>7010</v>
      </c>
      <c r="J751" s="106" t="s">
        <v>7010</v>
      </c>
      <c r="K751" s="106" t="s">
        <v>7010</v>
      </c>
      <c r="L751" s="108" t="s">
        <v>7013</v>
      </c>
      <c r="M751" s="108" t="s">
        <v>7021</v>
      </c>
      <c r="N751" s="108"/>
    </row>
    <row r="752" spans="1:14" ht="13.5" customHeight="1">
      <c r="A752" s="101">
        <v>751</v>
      </c>
      <c r="B752" s="102">
        <v>10047</v>
      </c>
      <c r="C752" s="103" t="s">
        <v>942</v>
      </c>
      <c r="D752" s="104" t="s">
        <v>5325</v>
      </c>
      <c r="E752" s="105" t="s">
        <v>7859</v>
      </c>
      <c r="F752" s="106" t="s">
        <v>8264</v>
      </c>
      <c r="G752" s="107">
        <v>1</v>
      </c>
      <c r="H752" s="107">
        <v>2000</v>
      </c>
      <c r="I752" s="106" t="s">
        <v>7010</v>
      </c>
      <c r="J752" s="106" t="s">
        <v>7010</v>
      </c>
      <c r="K752" s="106" t="s">
        <v>7010</v>
      </c>
      <c r="L752" s="108" t="s">
        <v>7013</v>
      </c>
      <c r="M752" s="108" t="s">
        <v>2979</v>
      </c>
      <c r="N752" s="108"/>
    </row>
    <row r="753" spans="1:14" ht="13.5" customHeight="1">
      <c r="A753" s="101">
        <v>752</v>
      </c>
      <c r="B753" s="102">
        <v>10815</v>
      </c>
      <c r="C753" s="103" t="s">
        <v>943</v>
      </c>
      <c r="D753" s="104" t="s">
        <v>5326</v>
      </c>
      <c r="E753" s="105" t="s">
        <v>7860</v>
      </c>
      <c r="F753" s="106" t="s">
        <v>7029</v>
      </c>
      <c r="G753" s="107">
        <v>1</v>
      </c>
      <c r="H753" s="107">
        <v>2000</v>
      </c>
      <c r="I753" s="106" t="s">
        <v>7010</v>
      </c>
      <c r="J753" s="106" t="s">
        <v>7010</v>
      </c>
      <c r="K753" s="106" t="s">
        <v>7010</v>
      </c>
      <c r="L753" s="108" t="s">
        <v>7013</v>
      </c>
      <c r="M753" s="108" t="s">
        <v>2979</v>
      </c>
      <c r="N753" s="108"/>
    </row>
    <row r="754" spans="1:14" ht="13.5" customHeight="1">
      <c r="A754" s="101">
        <v>753</v>
      </c>
      <c r="B754" s="102">
        <v>12036</v>
      </c>
      <c r="C754" s="103" t="s">
        <v>944</v>
      </c>
      <c r="D754" s="104" t="s">
        <v>5327</v>
      </c>
      <c r="E754" s="105" t="s">
        <v>7861</v>
      </c>
      <c r="F754" s="106" t="s">
        <v>8150</v>
      </c>
      <c r="G754" s="107">
        <v>1</v>
      </c>
      <c r="H754" s="107">
        <v>2000</v>
      </c>
      <c r="I754" s="106" t="s">
        <v>7010</v>
      </c>
      <c r="J754" s="106" t="s">
        <v>7010</v>
      </c>
      <c r="K754" s="106" t="s">
        <v>7010</v>
      </c>
      <c r="L754" s="108" t="s">
        <v>7013</v>
      </c>
      <c r="M754" s="108" t="s">
        <v>7027</v>
      </c>
      <c r="N754" s="108"/>
    </row>
    <row r="755" spans="1:14" ht="13.5" customHeight="1">
      <c r="A755" s="101">
        <v>754</v>
      </c>
      <c r="B755" s="102">
        <v>10874</v>
      </c>
      <c r="C755" s="103" t="s">
        <v>945</v>
      </c>
      <c r="D755" s="104" t="s">
        <v>5328</v>
      </c>
      <c r="E755" s="105" t="s">
        <v>7862</v>
      </c>
      <c r="F755" s="106" t="s">
        <v>8147</v>
      </c>
      <c r="G755" s="107">
        <v>1</v>
      </c>
      <c r="H755" s="107">
        <v>2000</v>
      </c>
      <c r="I755" s="106" t="s">
        <v>7010</v>
      </c>
      <c r="J755" s="106" t="s">
        <v>7010</v>
      </c>
      <c r="K755" s="106" t="s">
        <v>7010</v>
      </c>
      <c r="L755" s="108" t="s">
        <v>7013</v>
      </c>
      <c r="M755" s="108" t="s">
        <v>7036</v>
      </c>
      <c r="N755" s="108"/>
    </row>
    <row r="756" spans="1:14" ht="13.5" customHeight="1">
      <c r="A756" s="101">
        <v>755</v>
      </c>
      <c r="B756" s="102">
        <v>10803</v>
      </c>
      <c r="C756" s="103" t="s">
        <v>946</v>
      </c>
      <c r="D756" s="104" t="s">
        <v>5329</v>
      </c>
      <c r="E756" s="105" t="s">
        <v>7863</v>
      </c>
      <c r="F756" s="106" t="s">
        <v>7431</v>
      </c>
      <c r="G756" s="107">
        <v>1</v>
      </c>
      <c r="H756" s="107">
        <v>2000</v>
      </c>
      <c r="I756" s="106" t="s">
        <v>7010</v>
      </c>
      <c r="J756" s="106" t="s">
        <v>7010</v>
      </c>
      <c r="K756" s="106" t="s">
        <v>7010</v>
      </c>
      <c r="L756" s="108" t="s">
        <v>7013</v>
      </c>
      <c r="M756" s="108" t="s">
        <v>7078</v>
      </c>
      <c r="N756" s="108"/>
    </row>
    <row r="757" spans="1:14" ht="13.5" customHeight="1">
      <c r="A757" s="101">
        <v>756</v>
      </c>
      <c r="B757" s="102">
        <v>10817</v>
      </c>
      <c r="C757" s="103" t="s">
        <v>947</v>
      </c>
      <c r="D757" s="104" t="s">
        <v>5330</v>
      </c>
      <c r="E757" s="105" t="s">
        <v>7864</v>
      </c>
      <c r="F757" s="106" t="s">
        <v>8150</v>
      </c>
      <c r="G757" s="107">
        <v>1</v>
      </c>
      <c r="H757" s="107">
        <v>2000</v>
      </c>
      <c r="I757" s="106" t="s">
        <v>7010</v>
      </c>
      <c r="J757" s="106" t="s">
        <v>7010</v>
      </c>
      <c r="K757" s="106" t="s">
        <v>7010</v>
      </c>
      <c r="L757" s="108" t="s">
        <v>7013</v>
      </c>
      <c r="M757" s="108" t="s">
        <v>7039</v>
      </c>
      <c r="N757" s="108"/>
    </row>
    <row r="758" spans="1:14" ht="13.5" customHeight="1">
      <c r="A758" s="101">
        <v>757</v>
      </c>
      <c r="B758" s="102">
        <v>10864</v>
      </c>
      <c r="C758" s="103" t="s">
        <v>948</v>
      </c>
      <c r="D758" s="104" t="s">
        <v>5331</v>
      </c>
      <c r="E758" s="105" t="s">
        <v>7865</v>
      </c>
      <c r="F758" s="106" t="s">
        <v>7195</v>
      </c>
      <c r="G758" s="107">
        <v>1</v>
      </c>
      <c r="H758" s="107">
        <v>2000</v>
      </c>
      <c r="I758" s="106" t="s">
        <v>7010</v>
      </c>
      <c r="J758" s="106" t="s">
        <v>7010</v>
      </c>
      <c r="K758" s="106" t="s">
        <v>7010</v>
      </c>
      <c r="L758" s="108" t="s">
        <v>7013</v>
      </c>
      <c r="M758" s="108" t="s">
        <v>7078</v>
      </c>
      <c r="N758" s="108"/>
    </row>
    <row r="759" spans="1:14" ht="13.5" customHeight="1">
      <c r="A759" s="101">
        <v>758</v>
      </c>
      <c r="B759" s="102">
        <v>10865</v>
      </c>
      <c r="C759" s="103" t="s">
        <v>949</v>
      </c>
      <c r="D759" s="104" t="s">
        <v>5332</v>
      </c>
      <c r="E759" s="105" t="s">
        <v>7866</v>
      </c>
      <c r="F759" s="106" t="s">
        <v>7719</v>
      </c>
      <c r="G759" s="107">
        <v>1</v>
      </c>
      <c r="H759" s="107">
        <v>2000</v>
      </c>
      <c r="I759" s="106" t="s">
        <v>7010</v>
      </c>
      <c r="J759" s="106" t="s">
        <v>7010</v>
      </c>
      <c r="K759" s="106" t="s">
        <v>7010</v>
      </c>
      <c r="L759" s="108" t="s">
        <v>7013</v>
      </c>
      <c r="M759" s="108" t="s">
        <v>2979</v>
      </c>
      <c r="N759" s="108"/>
    </row>
    <row r="760" spans="1:14" ht="13.5" customHeight="1">
      <c r="A760" s="101">
        <v>759</v>
      </c>
      <c r="B760" s="102">
        <v>10818</v>
      </c>
      <c r="C760" s="103" t="s">
        <v>950</v>
      </c>
      <c r="D760" s="104" t="s">
        <v>5333</v>
      </c>
      <c r="E760" s="105" t="s">
        <v>7867</v>
      </c>
      <c r="F760" s="106" t="s">
        <v>7316</v>
      </c>
      <c r="G760" s="107">
        <v>1</v>
      </c>
      <c r="H760" s="107">
        <v>2000</v>
      </c>
      <c r="I760" s="106" t="s">
        <v>7010</v>
      </c>
      <c r="J760" s="106" t="s">
        <v>7010</v>
      </c>
      <c r="K760" s="106" t="s">
        <v>7010</v>
      </c>
      <c r="L760" s="108" t="s">
        <v>7013</v>
      </c>
      <c r="M760" s="108" t="s">
        <v>7014</v>
      </c>
      <c r="N760" s="108"/>
    </row>
    <row r="761" spans="1:14" ht="13.5" customHeight="1">
      <c r="A761" s="101">
        <v>760</v>
      </c>
      <c r="B761" s="102">
        <v>10863</v>
      </c>
      <c r="C761" s="103" t="s">
        <v>951</v>
      </c>
      <c r="D761" s="104" t="s">
        <v>5334</v>
      </c>
      <c r="E761" s="105" t="s">
        <v>7868</v>
      </c>
      <c r="F761" s="106" t="s">
        <v>8517</v>
      </c>
      <c r="G761" s="107">
        <v>1</v>
      </c>
      <c r="H761" s="107">
        <v>2000</v>
      </c>
      <c r="I761" s="106" t="s">
        <v>7010</v>
      </c>
      <c r="J761" s="106" t="s">
        <v>7010</v>
      </c>
      <c r="K761" s="106" t="s">
        <v>7010</v>
      </c>
      <c r="L761" s="108" t="s">
        <v>7013</v>
      </c>
      <c r="M761" s="108" t="s">
        <v>7023</v>
      </c>
      <c r="N761" s="108"/>
    </row>
    <row r="762" spans="1:14" ht="13.5" customHeight="1">
      <c r="A762" s="101">
        <v>761</v>
      </c>
      <c r="B762" s="102">
        <v>11673</v>
      </c>
      <c r="C762" s="103" t="s">
        <v>952</v>
      </c>
      <c r="D762" s="104" t="s">
        <v>5335</v>
      </c>
      <c r="E762" s="105" t="s">
        <v>7869</v>
      </c>
      <c r="F762" s="106" t="s">
        <v>7009</v>
      </c>
      <c r="G762" s="107">
        <v>1</v>
      </c>
      <c r="H762" s="107">
        <v>2004</v>
      </c>
      <c r="I762" s="106" t="s">
        <v>7010</v>
      </c>
      <c r="J762" s="106" t="s">
        <v>7010</v>
      </c>
      <c r="K762" s="106" t="s">
        <v>7010</v>
      </c>
      <c r="L762" s="108" t="s">
        <v>7013</v>
      </c>
      <c r="M762" s="108" t="s">
        <v>2979</v>
      </c>
      <c r="N762" s="108"/>
    </row>
    <row r="763" spans="1:14" ht="13.5" customHeight="1">
      <c r="A763" s="101">
        <v>762</v>
      </c>
      <c r="B763" s="102">
        <v>10867</v>
      </c>
      <c r="C763" s="103" t="s">
        <v>953</v>
      </c>
      <c r="D763" s="104" t="s">
        <v>5336</v>
      </c>
      <c r="E763" s="105" t="s">
        <v>7870</v>
      </c>
      <c r="F763" s="106" t="s">
        <v>7174</v>
      </c>
      <c r="G763" s="107">
        <v>1</v>
      </c>
      <c r="H763" s="107">
        <v>2000</v>
      </c>
      <c r="I763" s="106" t="s">
        <v>7010</v>
      </c>
      <c r="J763" s="106" t="s">
        <v>7010</v>
      </c>
      <c r="K763" s="106" t="s">
        <v>7010</v>
      </c>
      <c r="L763" s="108" t="s">
        <v>7013</v>
      </c>
      <c r="M763" s="108" t="s">
        <v>7027</v>
      </c>
      <c r="N763" s="108"/>
    </row>
    <row r="764" spans="1:14" ht="13.5" customHeight="1">
      <c r="A764" s="101">
        <v>763</v>
      </c>
      <c r="B764" s="102">
        <v>10858</v>
      </c>
      <c r="C764" s="103" t="s">
        <v>954</v>
      </c>
      <c r="D764" s="104" t="s">
        <v>5337</v>
      </c>
      <c r="E764" s="105" t="s">
        <v>7871</v>
      </c>
      <c r="F764" s="106" t="s">
        <v>7464</v>
      </c>
      <c r="G764" s="107">
        <v>1</v>
      </c>
      <c r="H764" s="107">
        <v>2000</v>
      </c>
      <c r="I764" s="106" t="s">
        <v>7010</v>
      </c>
      <c r="J764" s="106" t="s">
        <v>7010</v>
      </c>
      <c r="K764" s="106" t="s">
        <v>7010</v>
      </c>
      <c r="L764" s="108" t="s">
        <v>7013</v>
      </c>
      <c r="M764" s="108" t="s">
        <v>7027</v>
      </c>
      <c r="N764" s="108"/>
    </row>
    <row r="765" spans="1:14" ht="13.5" customHeight="1">
      <c r="A765" s="101">
        <v>764</v>
      </c>
      <c r="B765" s="102">
        <v>12038</v>
      </c>
      <c r="C765" s="103" t="s">
        <v>955</v>
      </c>
      <c r="D765" s="104" t="s">
        <v>5338</v>
      </c>
      <c r="E765" s="105" t="s">
        <v>7872</v>
      </c>
      <c r="F765" s="106" t="s">
        <v>18894</v>
      </c>
      <c r="G765" s="107">
        <v>1</v>
      </c>
      <c r="H765" s="107">
        <v>2000</v>
      </c>
      <c r="I765" s="106" t="s">
        <v>7010</v>
      </c>
      <c r="J765" s="106" t="s">
        <v>7010</v>
      </c>
      <c r="K765" s="106" t="s">
        <v>7010</v>
      </c>
      <c r="L765" s="108" t="s">
        <v>7013</v>
      </c>
      <c r="M765" s="108" t="s">
        <v>7016</v>
      </c>
      <c r="N765" s="108"/>
    </row>
    <row r="766" spans="1:14" ht="13.5" customHeight="1">
      <c r="A766" s="101">
        <v>765</v>
      </c>
      <c r="B766" s="102">
        <v>774</v>
      </c>
      <c r="C766" s="103" t="s">
        <v>956</v>
      </c>
      <c r="D766" s="104" t="s">
        <v>5339</v>
      </c>
      <c r="E766" s="105" t="s">
        <v>7873</v>
      </c>
      <c r="F766" s="106" t="s">
        <v>18900</v>
      </c>
      <c r="G766" s="107">
        <v>1</v>
      </c>
      <c r="H766" s="107">
        <v>2000</v>
      </c>
      <c r="I766" s="106" t="s">
        <v>7010</v>
      </c>
      <c r="J766" s="106" t="s">
        <v>7010</v>
      </c>
      <c r="K766" s="106" t="s">
        <v>7010</v>
      </c>
      <c r="L766" s="108" t="s">
        <v>7013</v>
      </c>
      <c r="M766" s="108" t="s">
        <v>2979</v>
      </c>
      <c r="N766" s="108"/>
    </row>
    <row r="767" spans="1:14" ht="13.5" customHeight="1">
      <c r="A767" s="101">
        <v>766</v>
      </c>
      <c r="B767" s="105">
        <v>10869</v>
      </c>
      <c r="C767" s="103" t="s">
        <v>957</v>
      </c>
      <c r="D767" s="104" t="s">
        <v>5340</v>
      </c>
      <c r="E767" s="105" t="s">
        <v>7874</v>
      </c>
      <c r="F767" s="106" t="s">
        <v>7289</v>
      </c>
      <c r="G767" s="107">
        <v>3</v>
      </c>
      <c r="H767" s="107">
        <v>2000</v>
      </c>
      <c r="I767" s="106" t="s">
        <v>7010</v>
      </c>
      <c r="J767" s="106" t="s">
        <v>7010</v>
      </c>
      <c r="K767" s="106" t="s">
        <v>7010</v>
      </c>
      <c r="L767" s="108" t="s">
        <v>7013</v>
      </c>
      <c r="M767" s="108" t="s">
        <v>7078</v>
      </c>
      <c r="N767" s="108"/>
    </row>
    <row r="768" spans="1:14" ht="13.5" customHeight="1">
      <c r="A768" s="101">
        <v>767</v>
      </c>
      <c r="B768" s="102">
        <v>11573</v>
      </c>
      <c r="C768" s="103" t="s">
        <v>958</v>
      </c>
      <c r="D768" s="104" t="s">
        <v>5341</v>
      </c>
      <c r="E768" s="105" t="s">
        <v>7875</v>
      </c>
      <c r="F768" s="106" t="s">
        <v>7691</v>
      </c>
      <c r="G768" s="107">
        <v>1</v>
      </c>
      <c r="H768" s="107">
        <v>2006</v>
      </c>
      <c r="I768" s="106" t="s">
        <v>7010</v>
      </c>
      <c r="J768" s="106" t="s">
        <v>7010</v>
      </c>
      <c r="K768" s="106" t="s">
        <v>7010</v>
      </c>
      <c r="L768" s="108" t="s">
        <v>7013</v>
      </c>
      <c r="M768" s="108" t="s">
        <v>7014</v>
      </c>
      <c r="N768" s="108"/>
    </row>
    <row r="769" spans="1:14" ht="13.5" customHeight="1">
      <c r="A769" s="101">
        <v>768</v>
      </c>
      <c r="B769" s="102">
        <v>10551</v>
      </c>
      <c r="C769" s="103" t="s">
        <v>959</v>
      </c>
      <c r="D769" s="104" t="s">
        <v>5342</v>
      </c>
      <c r="E769" s="105" t="s">
        <v>7876</v>
      </c>
      <c r="F769" s="106" t="s">
        <v>7719</v>
      </c>
      <c r="G769" s="107">
        <v>1</v>
      </c>
      <c r="H769" s="107">
        <v>2000</v>
      </c>
      <c r="I769" s="106" t="s">
        <v>7010</v>
      </c>
      <c r="J769" s="106" t="s">
        <v>7010</v>
      </c>
      <c r="K769" s="106" t="s">
        <v>7010</v>
      </c>
      <c r="L769" s="108" t="s">
        <v>7013</v>
      </c>
      <c r="M769" s="108" t="s">
        <v>7021</v>
      </c>
      <c r="N769" s="108"/>
    </row>
    <row r="770" spans="1:14" ht="13.5" customHeight="1">
      <c r="A770" s="101">
        <v>769</v>
      </c>
      <c r="B770" s="102">
        <v>432</v>
      </c>
      <c r="C770" s="103" t="s">
        <v>960</v>
      </c>
      <c r="D770" s="104" t="s">
        <v>5343</v>
      </c>
      <c r="E770" s="105" t="s">
        <v>7877</v>
      </c>
      <c r="F770" s="106" t="s">
        <v>18951</v>
      </c>
      <c r="G770" s="107">
        <v>1</v>
      </c>
      <c r="H770" s="107">
        <v>2000</v>
      </c>
      <c r="I770" s="106" t="s">
        <v>7010</v>
      </c>
      <c r="J770" s="106" t="s">
        <v>7010</v>
      </c>
      <c r="K770" s="106" t="s">
        <v>7010</v>
      </c>
      <c r="L770" s="108" t="s">
        <v>7013</v>
      </c>
      <c r="M770" s="108" t="s">
        <v>2979</v>
      </c>
      <c r="N770" s="108"/>
    </row>
    <row r="771" spans="1:14" ht="13.5" customHeight="1">
      <c r="A771" s="101">
        <v>770</v>
      </c>
      <c r="B771" s="102">
        <v>11764</v>
      </c>
      <c r="C771" s="103" t="s">
        <v>961</v>
      </c>
      <c r="D771" s="104" t="s">
        <v>5344</v>
      </c>
      <c r="E771" s="105" t="s">
        <v>7878</v>
      </c>
      <c r="F771" s="106" t="s">
        <v>7009</v>
      </c>
      <c r="G771" s="107">
        <v>1</v>
      </c>
      <c r="H771" s="107">
        <v>2007</v>
      </c>
      <c r="I771" s="106" t="s">
        <v>7010</v>
      </c>
      <c r="J771" s="106" t="s">
        <v>7010</v>
      </c>
      <c r="K771" s="106" t="s">
        <v>7010</v>
      </c>
      <c r="L771" s="108" t="s">
        <v>7013</v>
      </c>
      <c r="M771" s="108" t="s">
        <v>2979</v>
      </c>
      <c r="N771" s="108"/>
    </row>
    <row r="772" spans="1:14" ht="13.5" customHeight="1">
      <c r="A772" s="101">
        <v>771</v>
      </c>
      <c r="B772" s="102">
        <v>12265</v>
      </c>
      <c r="C772" s="103" t="s">
        <v>962</v>
      </c>
      <c r="D772" s="104" t="s">
        <v>5345</v>
      </c>
      <c r="E772" s="105" t="s">
        <v>7879</v>
      </c>
      <c r="F772" s="106" t="s">
        <v>7009</v>
      </c>
      <c r="G772" s="107">
        <v>1</v>
      </c>
      <c r="H772" s="107">
        <v>2008</v>
      </c>
      <c r="I772" s="106" t="s">
        <v>7010</v>
      </c>
      <c r="J772" s="106" t="s">
        <v>7010</v>
      </c>
      <c r="K772" s="106" t="s">
        <v>7010</v>
      </c>
      <c r="L772" s="108" t="s">
        <v>7013</v>
      </c>
      <c r="M772" s="108" t="s">
        <v>2979</v>
      </c>
      <c r="N772" s="108"/>
    </row>
    <row r="773" spans="1:14" ht="13.5" customHeight="1">
      <c r="A773" s="101">
        <v>772</v>
      </c>
      <c r="B773" s="102">
        <v>12079</v>
      </c>
      <c r="C773" s="103" t="s">
        <v>963</v>
      </c>
      <c r="D773" s="104" t="s">
        <v>5346</v>
      </c>
      <c r="E773" s="105" t="s">
        <v>7880</v>
      </c>
      <c r="F773" s="106" t="s">
        <v>7009</v>
      </c>
      <c r="G773" s="107">
        <v>1</v>
      </c>
      <c r="H773" s="107">
        <v>2007</v>
      </c>
      <c r="I773" s="106" t="s">
        <v>7010</v>
      </c>
      <c r="J773" s="106" t="s">
        <v>7010</v>
      </c>
      <c r="K773" s="106" t="s">
        <v>7010</v>
      </c>
      <c r="L773" s="108" t="s">
        <v>7013</v>
      </c>
      <c r="M773" s="108" t="s">
        <v>7016</v>
      </c>
      <c r="N773" s="108"/>
    </row>
    <row r="774" spans="1:14" ht="13.5" customHeight="1">
      <c r="A774" s="101">
        <v>773</v>
      </c>
      <c r="B774" s="102">
        <v>11771</v>
      </c>
      <c r="C774" s="103" t="s">
        <v>964</v>
      </c>
      <c r="D774" s="104" t="s">
        <v>5347</v>
      </c>
      <c r="E774" s="105" t="s">
        <v>7881</v>
      </c>
      <c r="F774" s="106" t="s">
        <v>7922</v>
      </c>
      <c r="G774" s="107">
        <v>1</v>
      </c>
      <c r="H774" s="107">
        <v>2000</v>
      </c>
      <c r="I774" s="106" t="s">
        <v>7010</v>
      </c>
      <c r="J774" s="106" t="s">
        <v>7010</v>
      </c>
      <c r="K774" s="106" t="s">
        <v>7010</v>
      </c>
      <c r="L774" s="108" t="s">
        <v>7882</v>
      </c>
      <c r="M774" s="108" t="s">
        <v>7011</v>
      </c>
      <c r="N774" s="108"/>
    </row>
    <row r="775" spans="1:14" ht="13.5" customHeight="1">
      <c r="A775" s="101">
        <v>774</v>
      </c>
      <c r="B775" s="102">
        <v>10870</v>
      </c>
      <c r="C775" s="103" t="s">
        <v>965</v>
      </c>
      <c r="D775" s="104" t="s">
        <v>5348</v>
      </c>
      <c r="E775" s="105" t="s">
        <v>7883</v>
      </c>
      <c r="F775" s="106" t="s">
        <v>7431</v>
      </c>
      <c r="G775" s="107">
        <v>1</v>
      </c>
      <c r="H775" s="107">
        <v>2000</v>
      </c>
      <c r="I775" s="106" t="s">
        <v>7010</v>
      </c>
      <c r="J775" s="106" t="s">
        <v>7010</v>
      </c>
      <c r="K775" s="106" t="s">
        <v>7010</v>
      </c>
      <c r="L775" s="108" t="s">
        <v>7013</v>
      </c>
      <c r="M775" s="108" t="s">
        <v>7023</v>
      </c>
      <c r="N775" s="108"/>
    </row>
    <row r="776" spans="1:14" ht="13.5" customHeight="1">
      <c r="A776" s="101">
        <v>775</v>
      </c>
      <c r="B776" s="102">
        <v>10886</v>
      </c>
      <c r="C776" s="103" t="s">
        <v>966</v>
      </c>
      <c r="D776" s="104" t="s">
        <v>5349</v>
      </c>
      <c r="E776" s="105" t="s">
        <v>7884</v>
      </c>
      <c r="F776" s="106" t="s">
        <v>7174</v>
      </c>
      <c r="G776" s="107">
        <v>1</v>
      </c>
      <c r="H776" s="107">
        <v>2000</v>
      </c>
      <c r="I776" s="106" t="s">
        <v>7010</v>
      </c>
      <c r="J776" s="106" t="s">
        <v>7010</v>
      </c>
      <c r="K776" s="106" t="s">
        <v>7010</v>
      </c>
      <c r="L776" s="108" t="s">
        <v>7013</v>
      </c>
      <c r="M776" s="108" t="s">
        <v>7016</v>
      </c>
      <c r="N776" s="108"/>
    </row>
    <row r="777" spans="1:14" ht="13.5" customHeight="1">
      <c r="A777" s="101">
        <v>776</v>
      </c>
      <c r="B777" s="102">
        <v>12039</v>
      </c>
      <c r="C777" s="103" t="s">
        <v>967</v>
      </c>
      <c r="D777" s="104" t="s">
        <v>5350</v>
      </c>
      <c r="E777" s="105" t="s">
        <v>7885</v>
      </c>
      <c r="F777" s="106" t="s">
        <v>7830</v>
      </c>
      <c r="G777" s="107">
        <v>1</v>
      </c>
      <c r="H777" s="107">
        <v>2000</v>
      </c>
      <c r="I777" s="106" t="s">
        <v>7010</v>
      </c>
      <c r="J777" s="106" t="s">
        <v>7010</v>
      </c>
      <c r="K777" s="106" t="s">
        <v>7010</v>
      </c>
      <c r="L777" s="108" t="s">
        <v>7013</v>
      </c>
      <c r="M777" s="108" t="s">
        <v>7023</v>
      </c>
      <c r="N777" s="108"/>
    </row>
    <row r="778" spans="1:14" ht="13.5" customHeight="1">
      <c r="A778" s="101">
        <v>777</v>
      </c>
      <c r="B778" s="102">
        <v>10826</v>
      </c>
      <c r="C778" s="103" t="s">
        <v>968</v>
      </c>
      <c r="D778" s="104" t="s">
        <v>5351</v>
      </c>
      <c r="E778" s="105" t="s">
        <v>7886</v>
      </c>
      <c r="F778" s="106" t="s">
        <v>7767</v>
      </c>
      <c r="G778" s="107">
        <v>1</v>
      </c>
      <c r="H778" s="107">
        <v>2000</v>
      </c>
      <c r="I778" s="106" t="s">
        <v>7010</v>
      </c>
      <c r="J778" s="106" t="s">
        <v>7010</v>
      </c>
      <c r="K778" s="106" t="s">
        <v>7010</v>
      </c>
      <c r="L778" s="108" t="s">
        <v>7013</v>
      </c>
      <c r="M778" s="108" t="s">
        <v>7078</v>
      </c>
      <c r="N778" s="108"/>
    </row>
    <row r="779" spans="1:14" ht="13.5" customHeight="1">
      <c r="A779" s="101">
        <v>778</v>
      </c>
      <c r="B779" s="102">
        <v>11366</v>
      </c>
      <c r="C779" s="103" t="s">
        <v>969</v>
      </c>
      <c r="D779" s="104" t="s">
        <v>5352</v>
      </c>
      <c r="E779" s="105" t="s">
        <v>7887</v>
      </c>
      <c r="F779" s="106" t="s">
        <v>8074</v>
      </c>
      <c r="G779" s="107">
        <v>1</v>
      </c>
      <c r="H779" s="107">
        <v>2000</v>
      </c>
      <c r="I779" s="106" t="s">
        <v>7010</v>
      </c>
      <c r="J779" s="106" t="s">
        <v>7010</v>
      </c>
      <c r="K779" s="106" t="s">
        <v>7010</v>
      </c>
      <c r="L779" s="108" t="s">
        <v>7013</v>
      </c>
      <c r="M779" s="108" t="s">
        <v>7021</v>
      </c>
      <c r="N779" s="108"/>
    </row>
    <row r="780" spans="1:14" ht="13.5" customHeight="1">
      <c r="A780" s="101">
        <v>779</v>
      </c>
      <c r="B780" s="102">
        <v>357</v>
      </c>
      <c r="C780" s="103" t="s">
        <v>970</v>
      </c>
      <c r="D780" s="104" t="s">
        <v>5353</v>
      </c>
      <c r="E780" s="105" t="s">
        <v>7888</v>
      </c>
      <c r="F780" s="106" t="s">
        <v>7029</v>
      </c>
      <c r="G780" s="107">
        <v>1</v>
      </c>
      <c r="H780" s="107">
        <v>2000</v>
      </c>
      <c r="I780" s="106" t="s">
        <v>7010</v>
      </c>
      <c r="J780" s="106" t="s">
        <v>7010</v>
      </c>
      <c r="K780" s="106" t="s">
        <v>7010</v>
      </c>
      <c r="L780" s="108" t="s">
        <v>7013</v>
      </c>
      <c r="M780" s="108" t="s">
        <v>7019</v>
      </c>
      <c r="N780" s="108"/>
    </row>
    <row r="781" spans="1:14" ht="13.5" customHeight="1">
      <c r="A781" s="101">
        <v>780</v>
      </c>
      <c r="B781" s="102">
        <v>10875</v>
      </c>
      <c r="C781" s="103" t="s">
        <v>971</v>
      </c>
      <c r="D781" s="104" t="s">
        <v>5354</v>
      </c>
      <c r="E781" s="105" t="s">
        <v>7889</v>
      </c>
      <c r="F781" s="106" t="s">
        <v>18924</v>
      </c>
      <c r="G781" s="107">
        <v>1</v>
      </c>
      <c r="H781" s="107">
        <v>2000</v>
      </c>
      <c r="I781" s="106" t="s">
        <v>7010</v>
      </c>
      <c r="J781" s="106" t="s">
        <v>7010</v>
      </c>
      <c r="K781" s="106" t="s">
        <v>7010</v>
      </c>
      <c r="L781" s="108" t="s">
        <v>7013</v>
      </c>
      <c r="M781" s="108" t="s">
        <v>7016</v>
      </c>
      <c r="N781" s="108"/>
    </row>
    <row r="782" spans="1:14" ht="13.5" customHeight="1">
      <c r="A782" s="101">
        <v>781</v>
      </c>
      <c r="B782" s="102">
        <v>10877</v>
      </c>
      <c r="C782" s="103" t="s">
        <v>972</v>
      </c>
      <c r="D782" s="104" t="s">
        <v>5355</v>
      </c>
      <c r="E782" s="105" t="s">
        <v>7890</v>
      </c>
      <c r="F782" s="106" t="s">
        <v>7464</v>
      </c>
      <c r="G782" s="107">
        <v>1</v>
      </c>
      <c r="H782" s="107">
        <v>2000</v>
      </c>
      <c r="I782" s="106" t="s">
        <v>7010</v>
      </c>
      <c r="J782" s="106" t="s">
        <v>7010</v>
      </c>
      <c r="K782" s="106" t="s">
        <v>7010</v>
      </c>
      <c r="L782" s="108" t="s">
        <v>7013</v>
      </c>
      <c r="M782" s="108" t="s">
        <v>2979</v>
      </c>
      <c r="N782" s="108"/>
    </row>
    <row r="783" spans="1:14" ht="13.5" customHeight="1">
      <c r="A783" s="101">
        <v>782</v>
      </c>
      <c r="B783" s="102">
        <v>10880</v>
      </c>
      <c r="C783" s="103" t="s">
        <v>973</v>
      </c>
      <c r="D783" s="104" t="s">
        <v>5356</v>
      </c>
      <c r="E783" s="105" t="s">
        <v>7891</v>
      </c>
      <c r="F783" s="106" t="s">
        <v>7922</v>
      </c>
      <c r="G783" s="107">
        <v>1</v>
      </c>
      <c r="H783" s="107">
        <v>2000</v>
      </c>
      <c r="I783" s="106" t="s">
        <v>7010</v>
      </c>
      <c r="J783" s="106" t="s">
        <v>7010</v>
      </c>
      <c r="K783" s="106" t="s">
        <v>7010</v>
      </c>
      <c r="L783" s="108" t="s">
        <v>7013</v>
      </c>
      <c r="M783" s="108" t="s">
        <v>2979</v>
      </c>
      <c r="N783" s="108"/>
    </row>
    <row r="784" spans="1:14" ht="13.5" customHeight="1">
      <c r="A784" s="101">
        <v>783</v>
      </c>
      <c r="B784" s="102">
        <v>10876</v>
      </c>
      <c r="C784" s="103" t="s">
        <v>974</v>
      </c>
      <c r="D784" s="104" t="s">
        <v>5357</v>
      </c>
      <c r="E784" s="105" t="s">
        <v>7892</v>
      </c>
      <c r="F784" s="106" t="s">
        <v>7526</v>
      </c>
      <c r="G784" s="107">
        <v>1</v>
      </c>
      <c r="H784" s="107">
        <v>2000</v>
      </c>
      <c r="I784" s="106" t="s">
        <v>7010</v>
      </c>
      <c r="J784" s="106" t="s">
        <v>7010</v>
      </c>
      <c r="K784" s="106" t="s">
        <v>7010</v>
      </c>
      <c r="L784" s="108" t="s">
        <v>7013</v>
      </c>
      <c r="M784" s="108" t="s">
        <v>7023</v>
      </c>
      <c r="N784" s="108"/>
    </row>
    <row r="785" spans="1:14" ht="13.5" customHeight="1">
      <c r="A785" s="101">
        <v>784</v>
      </c>
      <c r="B785" s="102">
        <v>11852</v>
      </c>
      <c r="C785" s="103" t="s">
        <v>975</v>
      </c>
      <c r="D785" s="104" t="s">
        <v>5358</v>
      </c>
      <c r="E785" s="105" t="s">
        <v>7893</v>
      </c>
      <c r="F785" s="106" t="s">
        <v>8074</v>
      </c>
      <c r="G785" s="107">
        <v>1</v>
      </c>
      <c r="H785" s="107">
        <v>2000</v>
      </c>
      <c r="I785" s="106" t="s">
        <v>7010</v>
      </c>
      <c r="J785" s="106" t="s">
        <v>7010</v>
      </c>
      <c r="K785" s="106" t="s">
        <v>7010</v>
      </c>
      <c r="L785" s="108" t="s">
        <v>7013</v>
      </c>
      <c r="M785" s="108" t="s">
        <v>7036</v>
      </c>
      <c r="N785" s="108"/>
    </row>
    <row r="786" spans="1:14" ht="13.5" customHeight="1">
      <c r="A786" s="101">
        <v>785</v>
      </c>
      <c r="B786" s="102">
        <v>11998</v>
      </c>
      <c r="C786" s="103" t="s">
        <v>976</v>
      </c>
      <c r="D786" s="104" t="s">
        <v>5359</v>
      </c>
      <c r="E786" s="105" t="s">
        <v>7894</v>
      </c>
      <c r="F786" s="106" t="s">
        <v>7009</v>
      </c>
      <c r="G786" s="107">
        <v>1</v>
      </c>
      <c r="H786" s="107">
        <v>2004</v>
      </c>
      <c r="I786" s="106" t="s">
        <v>7010</v>
      </c>
      <c r="J786" s="106" t="s">
        <v>7010</v>
      </c>
      <c r="K786" s="106" t="s">
        <v>7010</v>
      </c>
      <c r="L786" s="108" t="s">
        <v>7013</v>
      </c>
      <c r="M786" s="108" t="s">
        <v>7023</v>
      </c>
      <c r="N786" s="108"/>
    </row>
    <row r="787" spans="1:14" ht="13.5" customHeight="1">
      <c r="A787" s="101">
        <v>786</v>
      </c>
      <c r="B787" s="102">
        <v>10878</v>
      </c>
      <c r="C787" s="103" t="s">
        <v>977</v>
      </c>
      <c r="D787" s="104" t="s">
        <v>5360</v>
      </c>
      <c r="E787" s="105" t="s">
        <v>7895</v>
      </c>
      <c r="F787" s="106" t="s">
        <v>7789</v>
      </c>
      <c r="G787" s="107">
        <v>1</v>
      </c>
      <c r="H787" s="107">
        <v>2000</v>
      </c>
      <c r="I787" s="106" t="s">
        <v>7010</v>
      </c>
      <c r="J787" s="106" t="s">
        <v>7010</v>
      </c>
      <c r="K787" s="106" t="s">
        <v>7010</v>
      </c>
      <c r="L787" s="108" t="s">
        <v>7013</v>
      </c>
      <c r="M787" s="108" t="s">
        <v>7019</v>
      </c>
      <c r="N787" s="108"/>
    </row>
    <row r="788" spans="1:14" ht="13.5" customHeight="1">
      <c r="A788" s="101">
        <v>787</v>
      </c>
      <c r="B788" s="102">
        <v>11487</v>
      </c>
      <c r="C788" s="103" t="s">
        <v>978</v>
      </c>
      <c r="D788" s="104" t="s">
        <v>5361</v>
      </c>
      <c r="E788" s="105" t="s">
        <v>7896</v>
      </c>
      <c r="F788" s="106" t="s">
        <v>7226</v>
      </c>
      <c r="G788" s="107">
        <v>1</v>
      </c>
      <c r="H788" s="107">
        <v>2006</v>
      </c>
      <c r="I788" s="106" t="s">
        <v>7010</v>
      </c>
      <c r="J788" s="106" t="s">
        <v>7010</v>
      </c>
      <c r="K788" s="106" t="s">
        <v>7010</v>
      </c>
      <c r="L788" s="108" t="s">
        <v>18896</v>
      </c>
      <c r="M788" s="108" t="s">
        <v>7011</v>
      </c>
      <c r="N788" s="108"/>
    </row>
    <row r="789" spans="1:14" ht="13.5" customHeight="1">
      <c r="A789" s="101">
        <v>788</v>
      </c>
      <c r="B789" s="102">
        <v>12687</v>
      </c>
      <c r="C789" s="103" t="s">
        <v>979</v>
      </c>
      <c r="D789" s="104" t="s">
        <v>5362</v>
      </c>
      <c r="E789" s="105" t="s">
        <v>7897</v>
      </c>
      <c r="F789" s="106" t="s">
        <v>7009</v>
      </c>
      <c r="G789" s="107">
        <v>1</v>
      </c>
      <c r="H789" s="107">
        <v>2010</v>
      </c>
      <c r="I789" s="106" t="s">
        <v>7010</v>
      </c>
      <c r="J789" s="106" t="s">
        <v>7010</v>
      </c>
      <c r="K789" s="106" t="s">
        <v>7010</v>
      </c>
      <c r="L789" s="108" t="s">
        <v>7013</v>
      </c>
      <c r="M789" s="108" t="s">
        <v>7016</v>
      </c>
      <c r="N789" s="108"/>
    </row>
    <row r="790" spans="1:14" ht="13.5" customHeight="1">
      <c r="A790" s="101">
        <v>789</v>
      </c>
      <c r="B790" s="102">
        <v>10900</v>
      </c>
      <c r="C790" s="103" t="s">
        <v>980</v>
      </c>
      <c r="D790" s="104" t="s">
        <v>5363</v>
      </c>
      <c r="E790" s="105" t="s">
        <v>7898</v>
      </c>
      <c r="F790" s="106" t="s">
        <v>18894</v>
      </c>
      <c r="G790" s="107">
        <v>1</v>
      </c>
      <c r="H790" s="107">
        <v>2000</v>
      </c>
      <c r="I790" s="106" t="s">
        <v>7010</v>
      </c>
      <c r="J790" s="106" t="s">
        <v>7010</v>
      </c>
      <c r="K790" s="106" t="s">
        <v>7010</v>
      </c>
      <c r="L790" s="108" t="s">
        <v>7013</v>
      </c>
      <c r="M790" s="108" t="s">
        <v>2979</v>
      </c>
      <c r="N790" s="108"/>
    </row>
    <row r="791" spans="1:14" ht="13.5" customHeight="1">
      <c r="A791" s="101">
        <v>790</v>
      </c>
      <c r="B791" s="102">
        <v>359</v>
      </c>
      <c r="C791" s="103" t="s">
        <v>981</v>
      </c>
      <c r="D791" s="104" t="s">
        <v>5364</v>
      </c>
      <c r="E791" s="105" t="s">
        <v>7899</v>
      </c>
      <c r="F791" s="106" t="s">
        <v>18952</v>
      </c>
      <c r="G791" s="107">
        <v>1</v>
      </c>
      <c r="H791" s="107">
        <v>2000</v>
      </c>
      <c r="I791" s="106" t="s">
        <v>7010</v>
      </c>
      <c r="J791" s="106" t="s">
        <v>7010</v>
      </c>
      <c r="K791" s="106" t="s">
        <v>7010</v>
      </c>
      <c r="L791" s="108" t="s">
        <v>7013</v>
      </c>
      <c r="M791" s="108" t="s">
        <v>7016</v>
      </c>
      <c r="N791" s="108"/>
    </row>
    <row r="792" spans="1:14" ht="13.5" customHeight="1">
      <c r="A792" s="101">
        <v>791</v>
      </c>
      <c r="B792" s="102">
        <v>360</v>
      </c>
      <c r="C792" s="103" t="s">
        <v>982</v>
      </c>
      <c r="D792" s="104" t="s">
        <v>5365</v>
      </c>
      <c r="E792" s="105" t="s">
        <v>7900</v>
      </c>
      <c r="F792" s="106" t="s">
        <v>18953</v>
      </c>
      <c r="G792" s="107">
        <v>1</v>
      </c>
      <c r="H792" s="107">
        <v>2000</v>
      </c>
      <c r="I792" s="106" t="s">
        <v>7010</v>
      </c>
      <c r="J792" s="106" t="s">
        <v>7010</v>
      </c>
      <c r="K792" s="106" t="s">
        <v>7010</v>
      </c>
      <c r="L792" s="108" t="s">
        <v>7013</v>
      </c>
      <c r="M792" s="108" t="s">
        <v>7016</v>
      </c>
      <c r="N792" s="108"/>
    </row>
    <row r="793" spans="1:14" ht="13.5" customHeight="1">
      <c r="A793" s="101">
        <v>792</v>
      </c>
      <c r="B793" s="102">
        <v>10825</v>
      </c>
      <c r="C793" s="103" t="s">
        <v>983</v>
      </c>
      <c r="D793" s="104" t="s">
        <v>5366</v>
      </c>
      <c r="E793" s="105" t="s">
        <v>7901</v>
      </c>
      <c r="F793" s="106" t="s">
        <v>7009</v>
      </c>
      <c r="G793" s="107">
        <v>1</v>
      </c>
      <c r="H793" s="107">
        <v>2002</v>
      </c>
      <c r="I793" s="106" t="s">
        <v>7010</v>
      </c>
      <c r="J793" s="106" t="s">
        <v>7010</v>
      </c>
      <c r="K793" s="106" t="s">
        <v>7010</v>
      </c>
      <c r="L793" s="108" t="s">
        <v>7013</v>
      </c>
      <c r="M793" s="108" t="s">
        <v>7011</v>
      </c>
      <c r="N793" s="108"/>
    </row>
    <row r="794" spans="1:14" ht="13.5" customHeight="1">
      <c r="A794" s="101">
        <v>793</v>
      </c>
      <c r="B794" s="102">
        <v>10827</v>
      </c>
      <c r="C794" s="103" t="s">
        <v>984</v>
      </c>
      <c r="D794" s="104" t="s">
        <v>5367</v>
      </c>
      <c r="E794" s="105" t="s">
        <v>7902</v>
      </c>
      <c r="F794" s="106" t="s">
        <v>18906</v>
      </c>
      <c r="G794" s="107">
        <v>1</v>
      </c>
      <c r="H794" s="107">
        <v>2000</v>
      </c>
      <c r="I794" s="106" t="s">
        <v>7010</v>
      </c>
      <c r="J794" s="106" t="s">
        <v>7010</v>
      </c>
      <c r="K794" s="106" t="s">
        <v>7010</v>
      </c>
      <c r="L794" s="108" t="s">
        <v>7013</v>
      </c>
      <c r="M794" s="108" t="s">
        <v>7016</v>
      </c>
      <c r="N794" s="108"/>
    </row>
    <row r="795" spans="1:14" ht="13.5" customHeight="1">
      <c r="A795" s="101">
        <v>794</v>
      </c>
      <c r="B795" s="102">
        <v>11488</v>
      </c>
      <c r="C795" s="103" t="s">
        <v>985</v>
      </c>
      <c r="D795" s="104" t="s">
        <v>5368</v>
      </c>
      <c r="E795" s="105" t="s">
        <v>7903</v>
      </c>
      <c r="F795" s="106" t="s">
        <v>7386</v>
      </c>
      <c r="G795" s="107">
        <v>1</v>
      </c>
      <c r="H795" s="107">
        <v>2006</v>
      </c>
      <c r="I795" s="106" t="s">
        <v>7010</v>
      </c>
      <c r="J795" s="106" t="s">
        <v>7010</v>
      </c>
      <c r="K795" s="106" t="s">
        <v>7010</v>
      </c>
      <c r="L795" s="108" t="s">
        <v>18896</v>
      </c>
      <c r="M795" s="108" t="s">
        <v>7011</v>
      </c>
      <c r="N795" s="108"/>
    </row>
    <row r="796" spans="1:14" ht="13.5" customHeight="1">
      <c r="A796" s="101">
        <v>795</v>
      </c>
      <c r="B796" s="102">
        <v>11390</v>
      </c>
      <c r="C796" s="103" t="s">
        <v>986</v>
      </c>
      <c r="D796" s="104" t="s">
        <v>5369</v>
      </c>
      <c r="E796" s="105" t="s">
        <v>7904</v>
      </c>
      <c r="F796" s="106" t="s">
        <v>7592</v>
      </c>
      <c r="G796" s="107">
        <v>1</v>
      </c>
      <c r="H796" s="107">
        <v>2000</v>
      </c>
      <c r="I796" s="106" t="s">
        <v>7010</v>
      </c>
      <c r="J796" s="106" t="s">
        <v>7010</v>
      </c>
      <c r="K796" s="106" t="s">
        <v>7010</v>
      </c>
      <c r="L796" s="108" t="s">
        <v>7013</v>
      </c>
      <c r="M796" s="108" t="s">
        <v>7039</v>
      </c>
      <c r="N796" s="108"/>
    </row>
    <row r="797" spans="1:14" ht="13.5" customHeight="1">
      <c r="A797" s="101">
        <v>796</v>
      </c>
      <c r="B797" s="102">
        <v>11416</v>
      </c>
      <c r="C797" s="103" t="s">
        <v>987</v>
      </c>
      <c r="D797" s="104" t="s">
        <v>5370</v>
      </c>
      <c r="E797" s="105" t="s">
        <v>7905</v>
      </c>
      <c r="F797" s="106" t="s">
        <v>7009</v>
      </c>
      <c r="G797" s="107">
        <v>1</v>
      </c>
      <c r="H797" s="107">
        <v>2005</v>
      </c>
      <c r="I797" s="106" t="s">
        <v>7010</v>
      </c>
      <c r="J797" s="106" t="s">
        <v>7010</v>
      </c>
      <c r="K797" s="106" t="s">
        <v>7010</v>
      </c>
      <c r="L797" s="108" t="s">
        <v>7013</v>
      </c>
      <c r="M797" s="108" t="s">
        <v>7039</v>
      </c>
      <c r="N797" s="108"/>
    </row>
    <row r="798" spans="1:14" ht="13.5" customHeight="1">
      <c r="A798" s="101">
        <v>797</v>
      </c>
      <c r="B798" s="102">
        <v>10822</v>
      </c>
      <c r="C798" s="103" t="s">
        <v>988</v>
      </c>
      <c r="D798" s="104" t="s">
        <v>5371</v>
      </c>
      <c r="E798" s="105" t="s">
        <v>7906</v>
      </c>
      <c r="F798" s="106" t="s">
        <v>7289</v>
      </c>
      <c r="G798" s="107">
        <v>1</v>
      </c>
      <c r="H798" s="107">
        <v>2000</v>
      </c>
      <c r="I798" s="106" t="s">
        <v>7010</v>
      </c>
      <c r="J798" s="106" t="s">
        <v>7010</v>
      </c>
      <c r="K798" s="106" t="s">
        <v>7010</v>
      </c>
      <c r="L798" s="108" t="s">
        <v>7013</v>
      </c>
      <c r="M798" s="108" t="s">
        <v>7023</v>
      </c>
      <c r="N798" s="108"/>
    </row>
    <row r="799" spans="1:14" ht="13.5" customHeight="1">
      <c r="A799" s="101">
        <v>798</v>
      </c>
      <c r="B799" s="102">
        <v>10603</v>
      </c>
      <c r="C799" s="103" t="s">
        <v>989</v>
      </c>
      <c r="D799" s="104" t="s">
        <v>5372</v>
      </c>
      <c r="E799" s="105" t="s">
        <v>7907</v>
      </c>
      <c r="F799" s="106" t="s">
        <v>7719</v>
      </c>
      <c r="G799" s="107">
        <v>1</v>
      </c>
      <c r="H799" s="107">
        <v>2000</v>
      </c>
      <c r="I799" s="106" t="s">
        <v>7010</v>
      </c>
      <c r="J799" s="106" t="s">
        <v>7010</v>
      </c>
      <c r="K799" s="106" t="s">
        <v>7010</v>
      </c>
      <c r="L799" s="108" t="s">
        <v>7013</v>
      </c>
      <c r="M799" s="108" t="s">
        <v>7021</v>
      </c>
      <c r="N799" s="108"/>
    </row>
    <row r="800" spans="1:14" ht="13.5" customHeight="1">
      <c r="A800" s="101">
        <v>799</v>
      </c>
      <c r="B800" s="102">
        <v>3</v>
      </c>
      <c r="C800" s="103" t="s">
        <v>5305</v>
      </c>
      <c r="D800" s="104" t="s">
        <v>5306</v>
      </c>
      <c r="E800" s="105" t="s">
        <v>7908</v>
      </c>
      <c r="F800" s="106" t="s">
        <v>7009</v>
      </c>
      <c r="G800" s="107">
        <v>1</v>
      </c>
      <c r="H800" s="107">
        <v>2006</v>
      </c>
      <c r="I800" s="106" t="s">
        <v>7010</v>
      </c>
      <c r="J800" s="106" t="s">
        <v>7010</v>
      </c>
      <c r="K800" s="106" t="s">
        <v>7010</v>
      </c>
      <c r="L800" s="108" t="s">
        <v>7013</v>
      </c>
      <c r="M800" s="108" t="s">
        <v>7016</v>
      </c>
      <c r="N800" s="108"/>
    </row>
    <row r="801" spans="1:14" ht="13.5" customHeight="1">
      <c r="A801" s="101">
        <v>800</v>
      </c>
      <c r="B801" s="102">
        <v>11957</v>
      </c>
      <c r="C801" s="103" t="s">
        <v>5373</v>
      </c>
      <c r="D801" s="104" t="s">
        <v>5374</v>
      </c>
      <c r="E801" s="105" t="s">
        <v>7909</v>
      </c>
      <c r="F801" s="106" t="s">
        <v>7827</v>
      </c>
      <c r="G801" s="107">
        <v>1</v>
      </c>
      <c r="H801" s="107">
        <v>2007</v>
      </c>
      <c r="I801" s="106" t="s">
        <v>7010</v>
      </c>
      <c r="J801" s="106" t="s">
        <v>7010</v>
      </c>
      <c r="K801" s="106" t="s">
        <v>7010</v>
      </c>
      <c r="L801" s="108" t="s">
        <v>18896</v>
      </c>
      <c r="M801" s="108" t="s">
        <v>7019</v>
      </c>
      <c r="N801" s="108"/>
    </row>
    <row r="802" spans="1:14" ht="13.5" customHeight="1">
      <c r="A802" s="101">
        <v>801</v>
      </c>
      <c r="B802" s="102">
        <v>11958</v>
      </c>
      <c r="C802" s="103" t="s">
        <v>990</v>
      </c>
      <c r="D802" s="104" t="s">
        <v>5375</v>
      </c>
      <c r="E802" s="105" t="s">
        <v>7910</v>
      </c>
      <c r="F802" s="106" t="s">
        <v>7827</v>
      </c>
      <c r="G802" s="107">
        <v>1</v>
      </c>
      <c r="H802" s="107">
        <v>2007</v>
      </c>
      <c r="I802" s="106" t="s">
        <v>7010</v>
      </c>
      <c r="J802" s="106" t="s">
        <v>7010</v>
      </c>
      <c r="K802" s="106" t="s">
        <v>7010</v>
      </c>
      <c r="L802" s="108" t="s">
        <v>18896</v>
      </c>
      <c r="M802" s="108" t="s">
        <v>7027</v>
      </c>
      <c r="N802" s="108"/>
    </row>
    <row r="803" spans="1:14" ht="13.5" customHeight="1">
      <c r="A803" s="101">
        <v>802</v>
      </c>
      <c r="B803" s="102">
        <v>10879</v>
      </c>
      <c r="C803" s="103" t="s">
        <v>991</v>
      </c>
      <c r="D803" s="104" t="s">
        <v>5376</v>
      </c>
      <c r="E803" s="105" t="s">
        <v>7911</v>
      </c>
      <c r="F803" s="106" t="s">
        <v>7431</v>
      </c>
      <c r="G803" s="107">
        <v>1</v>
      </c>
      <c r="H803" s="107">
        <v>2000</v>
      </c>
      <c r="I803" s="106" t="s">
        <v>7010</v>
      </c>
      <c r="J803" s="106" t="s">
        <v>7010</v>
      </c>
      <c r="K803" s="106" t="s">
        <v>7010</v>
      </c>
      <c r="L803" s="108" t="s">
        <v>7013</v>
      </c>
      <c r="M803" s="108" t="s">
        <v>2979</v>
      </c>
      <c r="N803" s="108"/>
    </row>
    <row r="804" spans="1:14" ht="13.5" customHeight="1">
      <c r="A804" s="101">
        <v>803</v>
      </c>
      <c r="B804" s="102">
        <v>10823</v>
      </c>
      <c r="C804" s="103" t="s">
        <v>992</v>
      </c>
      <c r="D804" s="104" t="s">
        <v>5377</v>
      </c>
      <c r="E804" s="105" t="s">
        <v>7912</v>
      </c>
      <c r="F804" s="106" t="s">
        <v>7592</v>
      </c>
      <c r="G804" s="107">
        <v>1</v>
      </c>
      <c r="H804" s="107">
        <v>2000</v>
      </c>
      <c r="I804" s="106" t="s">
        <v>7010</v>
      </c>
      <c r="J804" s="106" t="s">
        <v>7010</v>
      </c>
      <c r="K804" s="106" t="s">
        <v>7010</v>
      </c>
      <c r="L804" s="108" t="s">
        <v>7013</v>
      </c>
      <c r="M804" s="108" t="s">
        <v>7021</v>
      </c>
      <c r="N804" s="108"/>
    </row>
    <row r="805" spans="1:14" ht="13.5" customHeight="1">
      <c r="A805" s="101">
        <v>804</v>
      </c>
      <c r="B805" s="102">
        <v>145</v>
      </c>
      <c r="C805" s="103" t="s">
        <v>993</v>
      </c>
      <c r="D805" s="104" t="s">
        <v>5378</v>
      </c>
      <c r="E805" s="105" t="s">
        <v>7913</v>
      </c>
      <c r="F805" s="106" t="s">
        <v>7283</v>
      </c>
      <c r="G805" s="107">
        <v>1</v>
      </c>
      <c r="H805" s="107">
        <v>2000</v>
      </c>
      <c r="I805" s="106" t="s">
        <v>7010</v>
      </c>
      <c r="J805" s="106" t="s">
        <v>7010</v>
      </c>
      <c r="K805" s="106" t="s">
        <v>7010</v>
      </c>
      <c r="L805" s="108" t="s">
        <v>7013</v>
      </c>
      <c r="M805" s="108" t="s">
        <v>7039</v>
      </c>
      <c r="N805" s="108"/>
    </row>
    <row r="806" spans="1:14" ht="13.5" customHeight="1">
      <c r="A806" s="101">
        <v>805</v>
      </c>
      <c r="B806" s="102">
        <v>10824</v>
      </c>
      <c r="C806" s="103" t="s">
        <v>994</v>
      </c>
      <c r="D806" s="104" t="s">
        <v>5379</v>
      </c>
      <c r="E806" s="105" t="s">
        <v>7914</v>
      </c>
      <c r="F806" s="106" t="s">
        <v>7609</v>
      </c>
      <c r="G806" s="107">
        <v>1</v>
      </c>
      <c r="H806" s="107">
        <v>2000</v>
      </c>
      <c r="I806" s="106" t="s">
        <v>7010</v>
      </c>
      <c r="J806" s="106" t="s">
        <v>7010</v>
      </c>
      <c r="K806" s="106" t="s">
        <v>7010</v>
      </c>
      <c r="L806" s="108" t="s">
        <v>7013</v>
      </c>
      <c r="M806" s="108" t="s">
        <v>7014</v>
      </c>
      <c r="N806" s="108"/>
    </row>
    <row r="807" spans="1:14" ht="13.5" customHeight="1">
      <c r="A807" s="101">
        <v>806</v>
      </c>
      <c r="B807" s="102">
        <v>10882</v>
      </c>
      <c r="C807" s="103" t="s">
        <v>995</v>
      </c>
      <c r="D807" s="104" t="s">
        <v>5380</v>
      </c>
      <c r="E807" s="105" t="s">
        <v>7915</v>
      </c>
      <c r="F807" s="106" t="s">
        <v>8094</v>
      </c>
      <c r="G807" s="107">
        <v>1</v>
      </c>
      <c r="H807" s="107">
        <v>2000</v>
      </c>
      <c r="I807" s="106" t="s">
        <v>7010</v>
      </c>
      <c r="J807" s="106" t="s">
        <v>7010</v>
      </c>
      <c r="K807" s="106" t="s">
        <v>7010</v>
      </c>
      <c r="L807" s="108" t="s">
        <v>7013</v>
      </c>
      <c r="M807" s="108" t="s">
        <v>7078</v>
      </c>
      <c r="N807" s="108"/>
    </row>
    <row r="808" spans="1:14" ht="13.5" customHeight="1">
      <c r="A808" s="101">
        <v>807</v>
      </c>
      <c r="B808" s="102">
        <v>10278</v>
      </c>
      <c r="C808" s="103" t="s">
        <v>996</v>
      </c>
      <c r="D808" s="104" t="s">
        <v>5381</v>
      </c>
      <c r="E808" s="105" t="s">
        <v>7916</v>
      </c>
      <c r="F808" s="106" t="s">
        <v>7283</v>
      </c>
      <c r="G808" s="107">
        <v>1</v>
      </c>
      <c r="H808" s="107">
        <v>2000</v>
      </c>
      <c r="I808" s="106" t="s">
        <v>7010</v>
      </c>
      <c r="J808" s="106" t="s">
        <v>7010</v>
      </c>
      <c r="K808" s="106" t="s">
        <v>7010</v>
      </c>
      <c r="L808" s="108" t="s">
        <v>7013</v>
      </c>
      <c r="M808" s="108" t="s">
        <v>2979</v>
      </c>
      <c r="N808" s="108"/>
    </row>
    <row r="809" spans="1:14" ht="13.5" customHeight="1">
      <c r="A809" s="101">
        <v>808</v>
      </c>
      <c r="B809" s="102">
        <v>10883</v>
      </c>
      <c r="C809" s="103" t="s">
        <v>997</v>
      </c>
      <c r="D809" s="104" t="s">
        <v>5382</v>
      </c>
      <c r="E809" s="105" t="s">
        <v>7917</v>
      </c>
      <c r="F809" s="106" t="s">
        <v>8074</v>
      </c>
      <c r="G809" s="107">
        <v>1</v>
      </c>
      <c r="H809" s="107">
        <v>2000</v>
      </c>
      <c r="I809" s="106" t="s">
        <v>7010</v>
      </c>
      <c r="J809" s="106" t="s">
        <v>7010</v>
      </c>
      <c r="K809" s="106" t="s">
        <v>7010</v>
      </c>
      <c r="L809" s="108" t="s">
        <v>7013</v>
      </c>
      <c r="M809" s="108" t="s">
        <v>7019</v>
      </c>
      <c r="N809" s="108"/>
    </row>
    <row r="810" spans="1:14" ht="13.5" customHeight="1">
      <c r="A810" s="101">
        <v>809</v>
      </c>
      <c r="B810" s="102">
        <v>10884</v>
      </c>
      <c r="C810" s="103" t="s">
        <v>998</v>
      </c>
      <c r="D810" s="104" t="s">
        <v>5383</v>
      </c>
      <c r="E810" s="105" t="s">
        <v>7918</v>
      </c>
      <c r="F810" s="106" t="s">
        <v>8094</v>
      </c>
      <c r="G810" s="107">
        <v>1</v>
      </c>
      <c r="H810" s="107">
        <v>2000</v>
      </c>
      <c r="I810" s="106" t="s">
        <v>7010</v>
      </c>
      <c r="J810" s="106" t="s">
        <v>7010</v>
      </c>
      <c r="K810" s="106" t="s">
        <v>7010</v>
      </c>
      <c r="L810" s="108" t="s">
        <v>7013</v>
      </c>
      <c r="M810" s="108" t="s">
        <v>7019</v>
      </c>
      <c r="N810" s="108"/>
    </row>
    <row r="811" spans="1:14" ht="13.5" customHeight="1">
      <c r="A811" s="101">
        <v>810</v>
      </c>
      <c r="B811" s="102">
        <v>12040</v>
      </c>
      <c r="C811" s="103" t="s">
        <v>999</v>
      </c>
      <c r="D811" s="104" t="s">
        <v>5384</v>
      </c>
      <c r="E811" s="105" t="s">
        <v>7919</v>
      </c>
      <c r="F811" s="106" t="s">
        <v>18954</v>
      </c>
      <c r="G811" s="107">
        <v>1</v>
      </c>
      <c r="H811" s="107">
        <v>2000</v>
      </c>
      <c r="I811" s="106" t="s">
        <v>7010</v>
      </c>
      <c r="J811" s="106" t="s">
        <v>7010</v>
      </c>
      <c r="K811" s="106" t="s">
        <v>7010</v>
      </c>
      <c r="L811" s="108" t="s">
        <v>7013</v>
      </c>
      <c r="M811" s="108" t="s">
        <v>7036</v>
      </c>
      <c r="N811" s="108"/>
    </row>
    <row r="812" spans="1:14" ht="13.5" customHeight="1">
      <c r="A812" s="101">
        <v>811</v>
      </c>
      <c r="B812" s="102">
        <v>10831</v>
      </c>
      <c r="C812" s="103" t="s">
        <v>1000</v>
      </c>
      <c r="D812" s="104" t="s">
        <v>5385</v>
      </c>
      <c r="E812" s="105" t="s">
        <v>7920</v>
      </c>
      <c r="F812" s="106" t="s">
        <v>7767</v>
      </c>
      <c r="G812" s="107">
        <v>1</v>
      </c>
      <c r="H812" s="107">
        <v>2000</v>
      </c>
      <c r="I812" s="106" t="s">
        <v>7010</v>
      </c>
      <c r="J812" s="106" t="s">
        <v>7010</v>
      </c>
      <c r="K812" s="106" t="s">
        <v>7010</v>
      </c>
      <c r="L812" s="108" t="s">
        <v>7013</v>
      </c>
      <c r="M812" s="108" t="s">
        <v>7021</v>
      </c>
      <c r="N812" s="108"/>
    </row>
    <row r="813" spans="1:14" ht="13.5" customHeight="1">
      <c r="A813" s="101">
        <v>812</v>
      </c>
      <c r="B813" s="102">
        <v>12574</v>
      </c>
      <c r="C813" s="103" t="s">
        <v>1001</v>
      </c>
      <c r="D813" s="104" t="s">
        <v>5386</v>
      </c>
      <c r="E813" s="105" t="s">
        <v>7921</v>
      </c>
      <c r="F813" s="106" t="s">
        <v>7922</v>
      </c>
      <c r="G813" s="107">
        <v>1</v>
      </c>
      <c r="H813" s="107">
        <v>2009</v>
      </c>
      <c r="I813" s="106" t="s">
        <v>7010</v>
      </c>
      <c r="J813" s="106" t="s">
        <v>7010</v>
      </c>
      <c r="K813" s="106" t="s">
        <v>7010</v>
      </c>
      <c r="L813" s="108" t="s">
        <v>7013</v>
      </c>
      <c r="M813" s="108" t="s">
        <v>2979</v>
      </c>
      <c r="N813" s="108"/>
    </row>
    <row r="814" spans="1:14" ht="13.5" customHeight="1">
      <c r="A814" s="101">
        <v>813</v>
      </c>
      <c r="B814" s="102">
        <v>10887</v>
      </c>
      <c r="C814" s="103" t="s">
        <v>1002</v>
      </c>
      <c r="D814" s="104" t="s">
        <v>5387</v>
      </c>
      <c r="E814" s="105" t="s">
        <v>7923</v>
      </c>
      <c r="F814" s="106" t="s">
        <v>7333</v>
      </c>
      <c r="G814" s="107">
        <v>1</v>
      </c>
      <c r="H814" s="107">
        <v>2000</v>
      </c>
      <c r="I814" s="106" t="s">
        <v>7010</v>
      </c>
      <c r="J814" s="106" t="s">
        <v>7010</v>
      </c>
      <c r="K814" s="106" t="s">
        <v>7010</v>
      </c>
      <c r="L814" s="108" t="s">
        <v>7013</v>
      </c>
      <c r="M814" s="108" t="s">
        <v>7014</v>
      </c>
      <c r="N814" s="108"/>
    </row>
    <row r="815" spans="1:14" ht="13.5" customHeight="1">
      <c r="A815" s="101">
        <v>814</v>
      </c>
      <c r="B815" s="102">
        <v>11403</v>
      </c>
      <c r="C815" s="103" t="s">
        <v>1003</v>
      </c>
      <c r="D815" s="104" t="s">
        <v>5388</v>
      </c>
      <c r="E815" s="105" t="s">
        <v>7924</v>
      </c>
      <c r="F815" s="106" t="s">
        <v>7009</v>
      </c>
      <c r="G815" s="107">
        <v>1</v>
      </c>
      <c r="H815" s="107">
        <v>2006</v>
      </c>
      <c r="I815" s="106" t="s">
        <v>7010</v>
      </c>
      <c r="J815" s="106" t="s">
        <v>7010</v>
      </c>
      <c r="K815" s="106" t="s">
        <v>7010</v>
      </c>
      <c r="L815" s="108" t="s">
        <v>7013</v>
      </c>
      <c r="M815" s="108" t="s">
        <v>7014</v>
      </c>
      <c r="N815" s="108"/>
    </row>
    <row r="816" spans="1:14" ht="13.5" customHeight="1">
      <c r="A816" s="101">
        <v>815</v>
      </c>
      <c r="B816" s="102">
        <v>712</v>
      </c>
      <c r="C816" s="103" t="s">
        <v>1004</v>
      </c>
      <c r="D816" s="104" t="s">
        <v>5389</v>
      </c>
      <c r="E816" s="105" t="s">
        <v>7925</v>
      </c>
      <c r="F816" s="106" t="s">
        <v>7255</v>
      </c>
      <c r="G816" s="107">
        <v>1</v>
      </c>
      <c r="H816" s="107">
        <v>2000</v>
      </c>
      <c r="I816" s="106" t="s">
        <v>7010</v>
      </c>
      <c r="J816" s="106" t="s">
        <v>7010</v>
      </c>
      <c r="K816" s="106" t="s">
        <v>7010</v>
      </c>
      <c r="L816" s="108" t="s">
        <v>7013</v>
      </c>
      <c r="M816" s="108" t="s">
        <v>7014</v>
      </c>
      <c r="N816" s="108"/>
    </row>
    <row r="817" spans="1:14" ht="13.5" customHeight="1">
      <c r="A817" s="101">
        <v>816</v>
      </c>
      <c r="B817" s="102">
        <v>12197</v>
      </c>
      <c r="C817" s="103" t="s">
        <v>1005</v>
      </c>
      <c r="D817" s="104" t="s">
        <v>5390</v>
      </c>
      <c r="E817" s="105" t="s">
        <v>7926</v>
      </c>
      <c r="F817" s="106" t="s">
        <v>7609</v>
      </c>
      <c r="G817" s="107">
        <v>1</v>
      </c>
      <c r="H817" s="107">
        <v>2000</v>
      </c>
      <c r="I817" s="106" t="s">
        <v>7010</v>
      </c>
      <c r="J817" s="106" t="s">
        <v>7010</v>
      </c>
      <c r="K817" s="106" t="s">
        <v>7010</v>
      </c>
      <c r="L817" s="108" t="s">
        <v>7013</v>
      </c>
      <c r="M817" s="108" t="s">
        <v>7014</v>
      </c>
      <c r="N817" s="108"/>
    </row>
    <row r="818" spans="1:14" ht="13.5" customHeight="1">
      <c r="A818" s="101">
        <v>817</v>
      </c>
      <c r="B818" s="102">
        <v>10833</v>
      </c>
      <c r="C818" s="103" t="s">
        <v>1006</v>
      </c>
      <c r="D818" s="104" t="s">
        <v>5391</v>
      </c>
      <c r="E818" s="105" t="s">
        <v>7927</v>
      </c>
      <c r="F818" s="106" t="s">
        <v>7009</v>
      </c>
      <c r="G818" s="107">
        <v>1</v>
      </c>
      <c r="H818" s="107">
        <v>2000</v>
      </c>
      <c r="I818" s="106" t="s">
        <v>7010</v>
      </c>
      <c r="J818" s="106" t="s">
        <v>7010</v>
      </c>
      <c r="K818" s="106" t="s">
        <v>7010</v>
      </c>
      <c r="L818" s="108" t="s">
        <v>7013</v>
      </c>
      <c r="M818" s="108" t="s">
        <v>7021</v>
      </c>
      <c r="N818" s="108"/>
    </row>
    <row r="819" spans="1:14" ht="13.5" customHeight="1">
      <c r="A819" s="101">
        <v>818</v>
      </c>
      <c r="B819" s="102">
        <v>10659</v>
      </c>
      <c r="C819" s="103" t="s">
        <v>1007</v>
      </c>
      <c r="D819" s="104" t="s">
        <v>5392</v>
      </c>
      <c r="E819" s="105" t="s">
        <v>7928</v>
      </c>
      <c r="F819" s="106" t="s">
        <v>18918</v>
      </c>
      <c r="G819" s="107">
        <v>1</v>
      </c>
      <c r="H819" s="107">
        <v>2000</v>
      </c>
      <c r="I819" s="106" t="s">
        <v>7010</v>
      </c>
      <c r="J819" s="106" t="s">
        <v>7010</v>
      </c>
      <c r="K819" s="106" t="s">
        <v>7010</v>
      </c>
      <c r="L819" s="108" t="s">
        <v>7013</v>
      </c>
      <c r="M819" s="108" t="s">
        <v>7027</v>
      </c>
      <c r="N819" s="108"/>
    </row>
    <row r="820" spans="1:14" ht="13.5" customHeight="1">
      <c r="A820" s="101">
        <v>819</v>
      </c>
      <c r="B820" s="102">
        <v>10832</v>
      </c>
      <c r="C820" s="103" t="s">
        <v>1008</v>
      </c>
      <c r="D820" s="104" t="s">
        <v>5393</v>
      </c>
      <c r="E820" s="105" t="s">
        <v>7929</v>
      </c>
      <c r="F820" s="106" t="s">
        <v>7789</v>
      </c>
      <c r="G820" s="107">
        <v>1</v>
      </c>
      <c r="H820" s="107">
        <v>2000</v>
      </c>
      <c r="I820" s="106" t="s">
        <v>7010</v>
      </c>
      <c r="J820" s="106" t="s">
        <v>7010</v>
      </c>
      <c r="K820" s="106" t="s">
        <v>7010</v>
      </c>
      <c r="L820" s="108" t="s">
        <v>7013</v>
      </c>
      <c r="M820" s="108" t="s">
        <v>7023</v>
      </c>
      <c r="N820" s="108"/>
    </row>
    <row r="821" spans="1:14" ht="13.5" customHeight="1">
      <c r="A821" s="101">
        <v>820</v>
      </c>
      <c r="B821" s="102">
        <v>11664</v>
      </c>
      <c r="C821" s="103" t="s">
        <v>1009</v>
      </c>
      <c r="D821" s="104" t="s">
        <v>5394</v>
      </c>
      <c r="E821" s="105" t="s">
        <v>7930</v>
      </c>
      <c r="F821" s="106" t="s">
        <v>8089</v>
      </c>
      <c r="G821" s="107">
        <v>1</v>
      </c>
      <c r="H821" s="107">
        <v>2000</v>
      </c>
      <c r="I821" s="106" t="s">
        <v>7010</v>
      </c>
      <c r="J821" s="106" t="s">
        <v>7010</v>
      </c>
      <c r="K821" s="106" t="s">
        <v>7010</v>
      </c>
      <c r="L821" s="108" t="s">
        <v>7013</v>
      </c>
      <c r="M821" s="108" t="s">
        <v>7023</v>
      </c>
      <c r="N821" s="108"/>
    </row>
    <row r="822" spans="1:14" ht="13.5" customHeight="1">
      <c r="A822" s="101">
        <v>821</v>
      </c>
      <c r="B822" s="102">
        <v>10836</v>
      </c>
      <c r="C822" s="103" t="s">
        <v>1010</v>
      </c>
      <c r="D822" s="104" t="s">
        <v>5395</v>
      </c>
      <c r="E822" s="105" t="s">
        <v>7931</v>
      </c>
      <c r="F822" s="106" t="s">
        <v>7464</v>
      </c>
      <c r="G822" s="107">
        <v>1</v>
      </c>
      <c r="H822" s="107">
        <v>2000</v>
      </c>
      <c r="I822" s="106" t="s">
        <v>7010</v>
      </c>
      <c r="J822" s="106" t="s">
        <v>7010</v>
      </c>
      <c r="K822" s="106" t="s">
        <v>7010</v>
      </c>
      <c r="L822" s="108" t="s">
        <v>7013</v>
      </c>
      <c r="M822" s="108" t="s">
        <v>7011</v>
      </c>
      <c r="N822" s="108"/>
    </row>
    <row r="823" spans="1:14" ht="13.5" customHeight="1">
      <c r="A823" s="101">
        <v>822</v>
      </c>
      <c r="B823" s="102">
        <v>10665</v>
      </c>
      <c r="C823" s="103" t="s">
        <v>1011</v>
      </c>
      <c r="D823" s="104" t="s">
        <v>5396</v>
      </c>
      <c r="E823" s="105" t="s">
        <v>7932</v>
      </c>
      <c r="F823" s="106" t="s">
        <v>8411</v>
      </c>
      <c r="G823" s="107">
        <v>1</v>
      </c>
      <c r="H823" s="107">
        <v>2000</v>
      </c>
      <c r="I823" s="106" t="s">
        <v>7010</v>
      </c>
      <c r="J823" s="106" t="s">
        <v>7010</v>
      </c>
      <c r="K823" s="106" t="s">
        <v>7010</v>
      </c>
      <c r="L823" s="108" t="s">
        <v>7013</v>
      </c>
      <c r="M823" s="108" t="s">
        <v>7019</v>
      </c>
      <c r="N823" s="108"/>
    </row>
    <row r="824" spans="1:14" ht="13.5" customHeight="1">
      <c r="A824" s="101">
        <v>823</v>
      </c>
      <c r="B824" s="102">
        <v>10891</v>
      </c>
      <c r="C824" s="103" t="s">
        <v>1012</v>
      </c>
      <c r="D824" s="104" t="s">
        <v>5397</v>
      </c>
      <c r="E824" s="105" t="s">
        <v>7933</v>
      </c>
      <c r="F824" s="106" t="s">
        <v>7478</v>
      </c>
      <c r="G824" s="107">
        <v>1</v>
      </c>
      <c r="H824" s="107">
        <v>2000</v>
      </c>
      <c r="I824" s="106" t="s">
        <v>7010</v>
      </c>
      <c r="J824" s="106" t="s">
        <v>7010</v>
      </c>
      <c r="K824" s="106" t="s">
        <v>7010</v>
      </c>
      <c r="L824" s="108" t="s">
        <v>7013</v>
      </c>
      <c r="M824" s="108" t="s">
        <v>7011</v>
      </c>
      <c r="N824" s="108"/>
    </row>
    <row r="825" spans="1:14" ht="13.5" customHeight="1">
      <c r="A825" s="101">
        <v>824</v>
      </c>
      <c r="B825" s="102">
        <v>11823</v>
      </c>
      <c r="C825" s="103" t="s">
        <v>1013</v>
      </c>
      <c r="D825" s="104" t="s">
        <v>5398</v>
      </c>
      <c r="E825" s="105" t="s">
        <v>7934</v>
      </c>
      <c r="F825" s="106" t="s">
        <v>7464</v>
      </c>
      <c r="G825" s="107">
        <v>1</v>
      </c>
      <c r="H825" s="107">
        <v>2007</v>
      </c>
      <c r="I825" s="106" t="s">
        <v>7010</v>
      </c>
      <c r="J825" s="106" t="s">
        <v>7010</v>
      </c>
      <c r="K825" s="106" t="s">
        <v>7010</v>
      </c>
      <c r="L825" s="108" t="s">
        <v>18896</v>
      </c>
      <c r="M825" s="108" t="s">
        <v>7027</v>
      </c>
      <c r="N825" s="108"/>
    </row>
    <row r="826" spans="1:14" ht="13.5" customHeight="1">
      <c r="A826" s="101">
        <v>825</v>
      </c>
      <c r="B826" s="102">
        <v>10164</v>
      </c>
      <c r="C826" s="103" t="s">
        <v>1014</v>
      </c>
      <c r="D826" s="104" t="s">
        <v>5399</v>
      </c>
      <c r="E826" s="105" t="s">
        <v>7935</v>
      </c>
      <c r="F826" s="106" t="s">
        <v>18900</v>
      </c>
      <c r="G826" s="107">
        <v>1</v>
      </c>
      <c r="H826" s="107">
        <v>2000</v>
      </c>
      <c r="I826" s="106" t="s">
        <v>7010</v>
      </c>
      <c r="J826" s="106" t="s">
        <v>7010</v>
      </c>
      <c r="K826" s="106" t="s">
        <v>7010</v>
      </c>
      <c r="L826" s="108" t="s">
        <v>7013</v>
      </c>
      <c r="M826" s="108" t="s">
        <v>7016</v>
      </c>
      <c r="N826" s="108"/>
    </row>
    <row r="827" spans="1:14" ht="13.5" customHeight="1">
      <c r="A827" s="101">
        <v>826</v>
      </c>
      <c r="B827" s="102">
        <v>28</v>
      </c>
      <c r="C827" s="103" t="s">
        <v>1015</v>
      </c>
      <c r="D827" s="104" t="s">
        <v>5400</v>
      </c>
      <c r="E827" s="105" t="s">
        <v>7936</v>
      </c>
      <c r="F827" s="106" t="s">
        <v>7009</v>
      </c>
      <c r="G827" s="107">
        <v>1</v>
      </c>
      <c r="H827" s="107">
        <v>2001</v>
      </c>
      <c r="I827" s="106" t="s">
        <v>7010</v>
      </c>
      <c r="J827" s="106" t="s">
        <v>7010</v>
      </c>
      <c r="K827" s="106" t="s">
        <v>7010</v>
      </c>
      <c r="L827" s="108" t="s">
        <v>7055</v>
      </c>
      <c r="M827" s="108" t="s">
        <v>7019</v>
      </c>
      <c r="N827" s="108"/>
    </row>
    <row r="828" spans="1:14" ht="13.5" customHeight="1">
      <c r="A828" s="101">
        <v>827</v>
      </c>
      <c r="B828" s="102">
        <v>10893</v>
      </c>
      <c r="C828" s="103" t="s">
        <v>1016</v>
      </c>
      <c r="D828" s="104" t="s">
        <v>5401</v>
      </c>
      <c r="E828" s="105" t="s">
        <v>7937</v>
      </c>
      <c r="F828" s="106" t="s">
        <v>7110</v>
      </c>
      <c r="G828" s="107">
        <v>1</v>
      </c>
      <c r="H828" s="107">
        <v>2000</v>
      </c>
      <c r="I828" s="106" t="s">
        <v>7010</v>
      </c>
      <c r="J828" s="106" t="s">
        <v>7010</v>
      </c>
      <c r="K828" s="106" t="s">
        <v>7010</v>
      </c>
      <c r="L828" s="108" t="s">
        <v>18896</v>
      </c>
      <c r="M828" s="108" t="s">
        <v>7016</v>
      </c>
      <c r="N828" s="108"/>
    </row>
    <row r="829" spans="1:14" ht="13.5" customHeight="1">
      <c r="A829" s="101">
        <v>828</v>
      </c>
      <c r="B829" s="102">
        <v>191</v>
      </c>
      <c r="C829" s="103" t="s">
        <v>1017</v>
      </c>
      <c r="D829" s="104" t="s">
        <v>5402</v>
      </c>
      <c r="E829" s="105" t="s">
        <v>7938</v>
      </c>
      <c r="F829" s="106" t="s">
        <v>7195</v>
      </c>
      <c r="G829" s="107">
        <v>1</v>
      </c>
      <c r="H829" s="107">
        <v>2000</v>
      </c>
      <c r="I829" s="106" t="s">
        <v>7010</v>
      </c>
      <c r="J829" s="106" t="s">
        <v>7010</v>
      </c>
      <c r="K829" s="106" t="s">
        <v>7010</v>
      </c>
      <c r="L829" s="108" t="s">
        <v>7013</v>
      </c>
      <c r="M829" s="108" t="s">
        <v>7014</v>
      </c>
      <c r="N829" s="108"/>
    </row>
    <row r="830" spans="1:14" ht="13.5" customHeight="1">
      <c r="A830" s="101">
        <v>829</v>
      </c>
      <c r="B830" s="102">
        <v>11447</v>
      </c>
      <c r="C830" s="103" t="s">
        <v>1018</v>
      </c>
      <c r="D830" s="104" t="s">
        <v>5403</v>
      </c>
      <c r="E830" s="105" t="s">
        <v>7939</v>
      </c>
      <c r="F830" s="106" t="s">
        <v>18955</v>
      </c>
      <c r="G830" s="107">
        <v>1</v>
      </c>
      <c r="H830" s="107">
        <v>2000</v>
      </c>
      <c r="I830" s="106" t="s">
        <v>7010</v>
      </c>
      <c r="J830" s="106" t="s">
        <v>7010</v>
      </c>
      <c r="K830" s="106" t="s">
        <v>7010</v>
      </c>
      <c r="L830" s="108" t="s">
        <v>18896</v>
      </c>
      <c r="M830" s="108" t="s">
        <v>7027</v>
      </c>
      <c r="N830" s="108"/>
    </row>
    <row r="831" spans="1:14" ht="13.5" customHeight="1">
      <c r="A831" s="101">
        <v>830</v>
      </c>
      <c r="B831" s="102">
        <v>11292</v>
      </c>
      <c r="C831" s="103" t="s">
        <v>1019</v>
      </c>
      <c r="D831" s="104" t="s">
        <v>5404</v>
      </c>
      <c r="E831" s="105" t="s">
        <v>7940</v>
      </c>
      <c r="F831" s="106" t="s">
        <v>7009</v>
      </c>
      <c r="G831" s="107">
        <v>1</v>
      </c>
      <c r="H831" s="107">
        <v>2005</v>
      </c>
      <c r="I831" s="106" t="s">
        <v>7010</v>
      </c>
      <c r="J831" s="106" t="s">
        <v>7010</v>
      </c>
      <c r="K831" s="106" t="s">
        <v>7010</v>
      </c>
      <c r="L831" s="108" t="s">
        <v>7013</v>
      </c>
      <c r="M831" s="108" t="s">
        <v>7021</v>
      </c>
      <c r="N831" s="108"/>
    </row>
    <row r="832" spans="1:14" ht="13.5" customHeight="1">
      <c r="A832" s="101">
        <v>831</v>
      </c>
      <c r="B832" s="102">
        <v>11668</v>
      </c>
      <c r="C832" s="103" t="s">
        <v>1020</v>
      </c>
      <c r="D832" s="104" t="s">
        <v>5405</v>
      </c>
      <c r="E832" s="105" t="s">
        <v>7941</v>
      </c>
      <c r="F832" s="106" t="s">
        <v>7009</v>
      </c>
      <c r="G832" s="107">
        <v>1</v>
      </c>
      <c r="H832" s="107">
        <v>2001</v>
      </c>
      <c r="I832" s="106" t="s">
        <v>7010</v>
      </c>
      <c r="J832" s="106" t="s">
        <v>7010</v>
      </c>
      <c r="K832" s="106" t="s">
        <v>7010</v>
      </c>
      <c r="L832" s="108" t="s">
        <v>7013</v>
      </c>
      <c r="M832" s="108" t="s">
        <v>7023</v>
      </c>
      <c r="N832" s="108"/>
    </row>
    <row r="833" spans="1:14" ht="13.5" customHeight="1">
      <c r="A833" s="101">
        <v>832</v>
      </c>
      <c r="B833" s="102">
        <v>10834</v>
      </c>
      <c r="C833" s="103" t="s">
        <v>1021</v>
      </c>
      <c r="D833" s="104" t="s">
        <v>5406</v>
      </c>
      <c r="E833" s="105" t="s">
        <v>7942</v>
      </c>
      <c r="F833" s="106" t="s">
        <v>8150</v>
      </c>
      <c r="G833" s="107">
        <v>1</v>
      </c>
      <c r="H833" s="107">
        <v>2000</v>
      </c>
      <c r="I833" s="106" t="s">
        <v>7010</v>
      </c>
      <c r="J833" s="106" t="s">
        <v>7010</v>
      </c>
      <c r="K833" s="106" t="s">
        <v>7010</v>
      </c>
      <c r="L833" s="108" t="s">
        <v>7013</v>
      </c>
      <c r="M833" s="108" t="s">
        <v>7021</v>
      </c>
      <c r="N833" s="108"/>
    </row>
    <row r="834" spans="1:14" ht="13.5" customHeight="1">
      <c r="A834" s="101">
        <v>833</v>
      </c>
      <c r="B834" s="102">
        <v>10896</v>
      </c>
      <c r="C834" s="103" t="s">
        <v>1022</v>
      </c>
      <c r="D834" s="104" t="s">
        <v>5407</v>
      </c>
      <c r="E834" s="105" t="s">
        <v>7943</v>
      </c>
      <c r="F834" s="106" t="s">
        <v>7592</v>
      </c>
      <c r="G834" s="107">
        <v>1</v>
      </c>
      <c r="H834" s="107">
        <v>2000</v>
      </c>
      <c r="I834" s="106" t="s">
        <v>7010</v>
      </c>
      <c r="J834" s="106" t="s">
        <v>7010</v>
      </c>
      <c r="K834" s="106" t="s">
        <v>7010</v>
      </c>
      <c r="L834" s="108" t="s">
        <v>7013</v>
      </c>
      <c r="M834" s="108" t="s">
        <v>2979</v>
      </c>
      <c r="N834" s="108"/>
    </row>
    <row r="835" spans="1:14" ht="13.5" customHeight="1">
      <c r="A835" s="101">
        <v>834</v>
      </c>
      <c r="B835" s="102">
        <v>10693</v>
      </c>
      <c r="C835" s="103" t="s">
        <v>1023</v>
      </c>
      <c r="D835" s="104" t="s">
        <v>5408</v>
      </c>
      <c r="E835" s="105" t="s">
        <v>7944</v>
      </c>
      <c r="F835" s="106" t="s">
        <v>7029</v>
      </c>
      <c r="G835" s="107">
        <v>1</v>
      </c>
      <c r="H835" s="107">
        <v>2000</v>
      </c>
      <c r="I835" s="106" t="s">
        <v>7010</v>
      </c>
      <c r="J835" s="106" t="s">
        <v>7010</v>
      </c>
      <c r="K835" s="106" t="s">
        <v>7010</v>
      </c>
      <c r="L835" s="108" t="s">
        <v>7013</v>
      </c>
      <c r="M835" s="108" t="s">
        <v>7014</v>
      </c>
      <c r="N835" s="108"/>
    </row>
    <row r="836" spans="1:14" ht="13.5" customHeight="1">
      <c r="A836" s="101">
        <v>835</v>
      </c>
      <c r="B836" s="102">
        <v>11784</v>
      </c>
      <c r="C836" s="103" t="s">
        <v>1024</v>
      </c>
      <c r="D836" s="104" t="s">
        <v>5409</v>
      </c>
      <c r="E836" s="105" t="s">
        <v>7945</v>
      </c>
      <c r="F836" s="106" t="s">
        <v>7009</v>
      </c>
      <c r="G836" s="107">
        <v>1</v>
      </c>
      <c r="H836" s="107">
        <v>2007</v>
      </c>
      <c r="I836" s="106" t="s">
        <v>7010</v>
      </c>
      <c r="J836" s="106" t="s">
        <v>7010</v>
      </c>
      <c r="K836" s="106" t="s">
        <v>7010</v>
      </c>
      <c r="L836" s="108" t="s">
        <v>7055</v>
      </c>
      <c r="M836" s="108" t="s">
        <v>7019</v>
      </c>
      <c r="N836" s="108"/>
    </row>
    <row r="837" spans="1:14" ht="13.5" customHeight="1">
      <c r="A837" s="101">
        <v>836</v>
      </c>
      <c r="B837" s="102">
        <v>10895</v>
      </c>
      <c r="C837" s="103" t="s">
        <v>1025</v>
      </c>
      <c r="D837" s="104" t="s">
        <v>5410</v>
      </c>
      <c r="E837" s="105" t="s">
        <v>7946</v>
      </c>
      <c r="F837" s="106" t="s">
        <v>7195</v>
      </c>
      <c r="G837" s="107">
        <v>1</v>
      </c>
      <c r="H837" s="107">
        <v>2000</v>
      </c>
      <c r="I837" s="106" t="s">
        <v>7010</v>
      </c>
      <c r="J837" s="106" t="s">
        <v>7010</v>
      </c>
      <c r="K837" s="106" t="s">
        <v>7010</v>
      </c>
      <c r="L837" s="108" t="s">
        <v>7013</v>
      </c>
      <c r="M837" s="108" t="s">
        <v>7016</v>
      </c>
      <c r="N837" s="108"/>
    </row>
    <row r="838" spans="1:14" ht="13.5" customHeight="1">
      <c r="A838" s="101">
        <v>837</v>
      </c>
      <c r="B838" s="102">
        <v>11694</v>
      </c>
      <c r="C838" s="103" t="s">
        <v>18956</v>
      </c>
      <c r="D838" s="104" t="s">
        <v>18957</v>
      </c>
      <c r="E838" s="105" t="s">
        <v>18958</v>
      </c>
      <c r="F838" s="106" t="s">
        <v>18959</v>
      </c>
      <c r="G838" s="107">
        <v>1</v>
      </c>
      <c r="H838" s="107">
        <v>2007</v>
      </c>
      <c r="I838" s="106" t="s">
        <v>7010</v>
      </c>
      <c r="J838" s="106" t="s">
        <v>7010</v>
      </c>
      <c r="K838" s="106" t="s">
        <v>7010</v>
      </c>
      <c r="L838" s="108" t="s">
        <v>7013</v>
      </c>
      <c r="M838" s="108" t="s">
        <v>7023</v>
      </c>
      <c r="N838" s="108"/>
    </row>
    <row r="839" spans="1:14" ht="13.5" customHeight="1">
      <c r="A839" s="101">
        <v>838</v>
      </c>
      <c r="B839" s="102">
        <v>11676</v>
      </c>
      <c r="C839" s="103" t="s">
        <v>1026</v>
      </c>
      <c r="D839" s="104" t="s">
        <v>5411</v>
      </c>
      <c r="E839" s="105" t="s">
        <v>7947</v>
      </c>
      <c r="F839" s="106" t="s">
        <v>7526</v>
      </c>
      <c r="G839" s="107">
        <v>1</v>
      </c>
      <c r="H839" s="107">
        <v>2000</v>
      </c>
      <c r="I839" s="106" t="s">
        <v>7010</v>
      </c>
      <c r="J839" s="106" t="s">
        <v>7010</v>
      </c>
      <c r="K839" s="106" t="s">
        <v>7010</v>
      </c>
      <c r="L839" s="108" t="s">
        <v>7948</v>
      </c>
      <c r="M839" s="108" t="s">
        <v>7016</v>
      </c>
      <c r="N839" s="108"/>
    </row>
    <row r="840" spans="1:14" ht="13.5" customHeight="1">
      <c r="A840" s="101">
        <v>839</v>
      </c>
      <c r="B840" s="102">
        <v>41</v>
      </c>
      <c r="C840" s="103" t="s">
        <v>1027</v>
      </c>
      <c r="D840" s="104" t="s">
        <v>5412</v>
      </c>
      <c r="E840" s="105" t="s">
        <v>7949</v>
      </c>
      <c r="F840" s="106" t="s">
        <v>8074</v>
      </c>
      <c r="G840" s="107">
        <v>1</v>
      </c>
      <c r="H840" s="107">
        <v>2000</v>
      </c>
      <c r="I840" s="106" t="s">
        <v>7010</v>
      </c>
      <c r="J840" s="106" t="s">
        <v>7010</v>
      </c>
      <c r="K840" s="106" t="s">
        <v>7010</v>
      </c>
      <c r="L840" s="108" t="s">
        <v>7055</v>
      </c>
      <c r="M840" s="108" t="s">
        <v>7019</v>
      </c>
      <c r="N840" s="108"/>
    </row>
    <row r="841" spans="1:14" ht="13.5" customHeight="1">
      <c r="A841" s="101">
        <v>840</v>
      </c>
      <c r="B841" s="102">
        <v>11959</v>
      </c>
      <c r="C841" s="103" t="s">
        <v>1028</v>
      </c>
      <c r="D841" s="104" t="s">
        <v>5413</v>
      </c>
      <c r="E841" s="105" t="s">
        <v>7950</v>
      </c>
      <c r="F841" s="106" t="s">
        <v>7951</v>
      </c>
      <c r="G841" s="107">
        <v>1</v>
      </c>
      <c r="H841" s="107">
        <v>2007</v>
      </c>
      <c r="I841" s="106" t="s">
        <v>7010</v>
      </c>
      <c r="J841" s="106" t="s">
        <v>7010</v>
      </c>
      <c r="K841" s="106" t="s">
        <v>7010</v>
      </c>
      <c r="L841" s="108" t="s">
        <v>18896</v>
      </c>
      <c r="M841" s="108" t="s">
        <v>7027</v>
      </c>
      <c r="N841" s="108"/>
    </row>
    <row r="842" spans="1:14" ht="13.5" customHeight="1">
      <c r="A842" s="101">
        <v>841</v>
      </c>
      <c r="B842" s="102">
        <v>10894</v>
      </c>
      <c r="C842" s="103" t="s">
        <v>1029</v>
      </c>
      <c r="D842" s="104" t="s">
        <v>5414</v>
      </c>
      <c r="E842" s="105" t="s">
        <v>7952</v>
      </c>
      <c r="F842" s="106" t="s">
        <v>7356</v>
      </c>
      <c r="G842" s="107">
        <v>1</v>
      </c>
      <c r="H842" s="107">
        <v>2000</v>
      </c>
      <c r="I842" s="106" t="s">
        <v>7010</v>
      </c>
      <c r="J842" s="106" t="s">
        <v>7010</v>
      </c>
      <c r="K842" s="106" t="s">
        <v>7010</v>
      </c>
      <c r="L842" s="108" t="s">
        <v>7013</v>
      </c>
      <c r="M842" s="108" t="s">
        <v>7027</v>
      </c>
      <c r="N842" s="108"/>
    </row>
    <row r="843" spans="1:14" ht="13.5" customHeight="1">
      <c r="A843" s="101">
        <v>842</v>
      </c>
      <c r="B843" s="102">
        <v>10899</v>
      </c>
      <c r="C843" s="103" t="s">
        <v>1030</v>
      </c>
      <c r="D843" s="104" t="s">
        <v>5415</v>
      </c>
      <c r="E843" s="105" t="s">
        <v>7953</v>
      </c>
      <c r="F843" s="106" t="s">
        <v>7464</v>
      </c>
      <c r="G843" s="107">
        <v>1</v>
      </c>
      <c r="H843" s="107">
        <v>2000</v>
      </c>
      <c r="I843" s="106" t="s">
        <v>7010</v>
      </c>
      <c r="J843" s="106" t="s">
        <v>7010</v>
      </c>
      <c r="K843" s="106" t="s">
        <v>7010</v>
      </c>
      <c r="L843" s="108" t="s">
        <v>7013</v>
      </c>
      <c r="M843" s="108" t="s">
        <v>2979</v>
      </c>
      <c r="N843" s="108"/>
    </row>
    <row r="844" spans="1:14" ht="13.5" customHeight="1">
      <c r="A844" s="101">
        <v>843</v>
      </c>
      <c r="B844" s="102">
        <v>535</v>
      </c>
      <c r="C844" s="103" t="s">
        <v>1031</v>
      </c>
      <c r="D844" s="104" t="s">
        <v>5416</v>
      </c>
      <c r="E844" s="105" t="s">
        <v>7954</v>
      </c>
      <c r="F844" s="106" t="s">
        <v>8147</v>
      </c>
      <c r="G844" s="107">
        <v>1</v>
      </c>
      <c r="H844" s="107">
        <v>2000</v>
      </c>
      <c r="I844" s="106" t="s">
        <v>7010</v>
      </c>
      <c r="J844" s="106" t="s">
        <v>7010</v>
      </c>
      <c r="K844" s="106" t="s">
        <v>7010</v>
      </c>
      <c r="L844" s="108" t="s">
        <v>7013</v>
      </c>
      <c r="M844" s="108" t="s">
        <v>2979</v>
      </c>
      <c r="N844" s="108"/>
    </row>
    <row r="845" spans="1:14" ht="13.5" customHeight="1">
      <c r="A845" s="101">
        <v>844</v>
      </c>
      <c r="B845" s="102">
        <v>12029</v>
      </c>
      <c r="C845" s="103" t="s">
        <v>1032</v>
      </c>
      <c r="D845" s="104" t="s">
        <v>5417</v>
      </c>
      <c r="E845" s="105" t="s">
        <v>7955</v>
      </c>
      <c r="F845" s="106" t="s">
        <v>7609</v>
      </c>
      <c r="G845" s="107">
        <v>1</v>
      </c>
      <c r="H845" s="107">
        <v>2000</v>
      </c>
      <c r="I845" s="106" t="s">
        <v>7010</v>
      </c>
      <c r="J845" s="106" t="s">
        <v>7010</v>
      </c>
      <c r="K845" s="106" t="s">
        <v>7010</v>
      </c>
      <c r="L845" s="108" t="s">
        <v>7013</v>
      </c>
      <c r="M845" s="108" t="s">
        <v>2979</v>
      </c>
      <c r="N845" s="108"/>
    </row>
    <row r="846" spans="1:14" ht="13.5" customHeight="1">
      <c r="A846" s="101">
        <v>845</v>
      </c>
      <c r="B846" s="102">
        <v>11605</v>
      </c>
      <c r="C846" s="103" t="s">
        <v>1033</v>
      </c>
      <c r="D846" s="104" t="s">
        <v>5418</v>
      </c>
      <c r="E846" s="105" t="s">
        <v>7956</v>
      </c>
      <c r="F846" s="106" t="s">
        <v>7789</v>
      </c>
      <c r="G846" s="107">
        <v>1</v>
      </c>
      <c r="H846" s="107">
        <v>2000</v>
      </c>
      <c r="I846" s="106" t="s">
        <v>7010</v>
      </c>
      <c r="J846" s="106" t="s">
        <v>7010</v>
      </c>
      <c r="K846" s="106" t="s">
        <v>7010</v>
      </c>
      <c r="L846" s="108" t="s">
        <v>7013</v>
      </c>
      <c r="M846" s="108" t="s">
        <v>2979</v>
      </c>
      <c r="N846" s="108"/>
    </row>
    <row r="847" spans="1:14" ht="13.5" customHeight="1">
      <c r="A847" s="101">
        <v>846</v>
      </c>
      <c r="B847" s="102">
        <v>11606</v>
      </c>
      <c r="C847" s="103" t="s">
        <v>1034</v>
      </c>
      <c r="D847" s="104" t="s">
        <v>5419</v>
      </c>
      <c r="E847" s="105" t="s">
        <v>7957</v>
      </c>
      <c r="F847" s="106" t="s">
        <v>7592</v>
      </c>
      <c r="G847" s="107">
        <v>1</v>
      </c>
      <c r="H847" s="107">
        <v>2000</v>
      </c>
      <c r="I847" s="106" t="s">
        <v>7010</v>
      </c>
      <c r="J847" s="106" t="s">
        <v>7010</v>
      </c>
      <c r="K847" s="106" t="s">
        <v>7010</v>
      </c>
      <c r="L847" s="108" t="s">
        <v>7013</v>
      </c>
      <c r="M847" s="108" t="s">
        <v>2979</v>
      </c>
      <c r="N847" s="108"/>
    </row>
    <row r="848" spans="1:14" ht="13.5" customHeight="1">
      <c r="A848" s="101">
        <v>847</v>
      </c>
      <c r="B848" s="102">
        <v>12041</v>
      </c>
      <c r="C848" s="103" t="s">
        <v>1035</v>
      </c>
      <c r="D848" s="104" t="s">
        <v>5420</v>
      </c>
      <c r="E848" s="105" t="s">
        <v>7958</v>
      </c>
      <c r="F848" s="106" t="s">
        <v>18903</v>
      </c>
      <c r="G848" s="107">
        <v>1</v>
      </c>
      <c r="H848" s="107">
        <v>2000</v>
      </c>
      <c r="I848" s="106" t="s">
        <v>7010</v>
      </c>
      <c r="J848" s="106" t="s">
        <v>7010</v>
      </c>
      <c r="K848" s="106" t="s">
        <v>7010</v>
      </c>
      <c r="L848" s="108" t="s">
        <v>7013</v>
      </c>
      <c r="M848" s="108" t="s">
        <v>7016</v>
      </c>
      <c r="N848" s="108"/>
    </row>
    <row r="849" spans="1:14" ht="13.5" customHeight="1">
      <c r="A849" s="101">
        <v>848</v>
      </c>
      <c r="B849" s="102">
        <v>190</v>
      </c>
      <c r="C849" s="103" t="s">
        <v>1036</v>
      </c>
      <c r="D849" s="104" t="s">
        <v>5421</v>
      </c>
      <c r="E849" s="105" t="s">
        <v>7959</v>
      </c>
      <c r="F849" s="106" t="s">
        <v>7478</v>
      </c>
      <c r="G849" s="107">
        <v>12</v>
      </c>
      <c r="H849" s="107">
        <v>2000</v>
      </c>
      <c r="I849" s="106" t="s">
        <v>7010</v>
      </c>
      <c r="J849" s="106" t="s">
        <v>7010</v>
      </c>
      <c r="K849" s="106" t="s">
        <v>7010</v>
      </c>
      <c r="L849" s="108" t="s">
        <v>7013</v>
      </c>
      <c r="M849" s="108" t="s">
        <v>7036</v>
      </c>
      <c r="N849" s="108"/>
    </row>
    <row r="850" spans="1:14" ht="13.5" customHeight="1">
      <c r="A850" s="101">
        <v>849</v>
      </c>
      <c r="B850" s="102">
        <v>11442</v>
      </c>
      <c r="C850" s="103" t="s">
        <v>1037</v>
      </c>
      <c r="D850" s="104" t="s">
        <v>5422</v>
      </c>
      <c r="E850" s="105" t="s">
        <v>7960</v>
      </c>
      <c r="F850" s="106" t="s">
        <v>7526</v>
      </c>
      <c r="G850" s="107">
        <v>1</v>
      </c>
      <c r="H850" s="107">
        <v>2001</v>
      </c>
      <c r="I850" s="106" t="s">
        <v>7010</v>
      </c>
      <c r="J850" s="106" t="s">
        <v>7010</v>
      </c>
      <c r="K850" s="106" t="s">
        <v>7010</v>
      </c>
      <c r="L850" s="108" t="s">
        <v>7035</v>
      </c>
      <c r="M850" s="108" t="s">
        <v>7036</v>
      </c>
      <c r="N850" s="108"/>
    </row>
    <row r="851" spans="1:14" ht="13.5" customHeight="1">
      <c r="A851" s="101">
        <v>850</v>
      </c>
      <c r="B851" s="102">
        <v>10109</v>
      </c>
      <c r="C851" s="103" t="s">
        <v>1038</v>
      </c>
      <c r="D851" s="104" t="s">
        <v>5423</v>
      </c>
      <c r="E851" s="105" t="s">
        <v>7961</v>
      </c>
      <c r="F851" s="106" t="s">
        <v>7316</v>
      </c>
      <c r="G851" s="107">
        <v>1</v>
      </c>
      <c r="H851" s="107">
        <v>2000</v>
      </c>
      <c r="I851" s="106" t="s">
        <v>7010</v>
      </c>
      <c r="J851" s="106" t="s">
        <v>7010</v>
      </c>
      <c r="K851" s="106" t="s">
        <v>7010</v>
      </c>
      <c r="L851" s="108" t="s">
        <v>7013</v>
      </c>
      <c r="M851" s="108" t="s">
        <v>7014</v>
      </c>
      <c r="N851" s="108"/>
    </row>
    <row r="852" spans="1:14" ht="13.5" customHeight="1">
      <c r="A852" s="101">
        <v>851</v>
      </c>
      <c r="B852" s="102">
        <v>22</v>
      </c>
      <c r="C852" s="103" t="s">
        <v>1039</v>
      </c>
      <c r="D852" s="104" t="s">
        <v>5424</v>
      </c>
      <c r="E852" s="105" t="s">
        <v>7962</v>
      </c>
      <c r="F852" s="106" t="s">
        <v>18944</v>
      </c>
      <c r="G852" s="107">
        <v>1</v>
      </c>
      <c r="H852" s="107">
        <v>2000</v>
      </c>
      <c r="I852" s="106" t="s">
        <v>7010</v>
      </c>
      <c r="J852" s="106" t="s">
        <v>7010</v>
      </c>
      <c r="K852" s="106" t="s">
        <v>7010</v>
      </c>
      <c r="L852" s="108" t="s">
        <v>7055</v>
      </c>
      <c r="M852" s="108" t="s">
        <v>7019</v>
      </c>
      <c r="N852" s="108"/>
    </row>
    <row r="853" spans="1:14" ht="13.5" customHeight="1">
      <c r="A853" s="101">
        <v>852</v>
      </c>
      <c r="B853" s="102">
        <v>10898</v>
      </c>
      <c r="C853" s="103" t="s">
        <v>1040</v>
      </c>
      <c r="D853" s="104" t="s">
        <v>5425</v>
      </c>
      <c r="E853" s="105" t="s">
        <v>7963</v>
      </c>
      <c r="F853" s="106" t="s">
        <v>7464</v>
      </c>
      <c r="G853" s="107">
        <v>1</v>
      </c>
      <c r="H853" s="107">
        <v>2000</v>
      </c>
      <c r="I853" s="106" t="s">
        <v>7010</v>
      </c>
      <c r="J853" s="106" t="s">
        <v>7010</v>
      </c>
      <c r="K853" s="106" t="s">
        <v>7010</v>
      </c>
      <c r="L853" s="108" t="s">
        <v>7013</v>
      </c>
      <c r="M853" s="108" t="s">
        <v>7019</v>
      </c>
      <c r="N853" s="108"/>
    </row>
    <row r="854" spans="1:14" ht="13.5" customHeight="1">
      <c r="A854" s="101">
        <v>853</v>
      </c>
      <c r="B854" s="102">
        <v>10723</v>
      </c>
      <c r="C854" s="103" t="s">
        <v>1041</v>
      </c>
      <c r="D854" s="104" t="s">
        <v>5426</v>
      </c>
      <c r="E854" s="105" t="s">
        <v>7964</v>
      </c>
      <c r="F854" s="106" t="s">
        <v>7009</v>
      </c>
      <c r="G854" s="107">
        <v>1</v>
      </c>
      <c r="H854" s="107">
        <v>2003</v>
      </c>
      <c r="I854" s="106" t="s">
        <v>7010</v>
      </c>
      <c r="J854" s="106" t="s">
        <v>7010</v>
      </c>
      <c r="K854" s="106" t="s">
        <v>7010</v>
      </c>
      <c r="L854" s="108" t="s">
        <v>7013</v>
      </c>
      <c r="M854" s="108" t="s">
        <v>7039</v>
      </c>
      <c r="N854" s="108"/>
    </row>
    <row r="855" spans="1:14" ht="13.5" customHeight="1">
      <c r="A855" s="101">
        <v>854</v>
      </c>
      <c r="B855" s="102">
        <v>10902</v>
      </c>
      <c r="C855" s="103" t="s">
        <v>1042</v>
      </c>
      <c r="D855" s="104" t="s">
        <v>5427</v>
      </c>
      <c r="E855" s="105" t="s">
        <v>7965</v>
      </c>
      <c r="F855" s="106" t="s">
        <v>7009</v>
      </c>
      <c r="G855" s="107">
        <v>1</v>
      </c>
      <c r="H855" s="107">
        <v>2000</v>
      </c>
      <c r="I855" s="106" t="s">
        <v>7010</v>
      </c>
      <c r="J855" s="106" t="s">
        <v>7010</v>
      </c>
      <c r="K855" s="106" t="s">
        <v>7010</v>
      </c>
      <c r="L855" s="108" t="s">
        <v>7013</v>
      </c>
      <c r="M855" s="108" t="s">
        <v>7021</v>
      </c>
      <c r="N855" s="108"/>
    </row>
    <row r="856" spans="1:14" ht="13.5" customHeight="1">
      <c r="A856" s="101">
        <v>855</v>
      </c>
      <c r="B856" s="102">
        <v>12308</v>
      </c>
      <c r="C856" s="103" t="s">
        <v>1043</v>
      </c>
      <c r="D856" s="104" t="s">
        <v>5428</v>
      </c>
      <c r="E856" s="105" t="s">
        <v>7966</v>
      </c>
      <c r="F856" s="106" t="s">
        <v>7009</v>
      </c>
      <c r="G856" s="107">
        <v>1</v>
      </c>
      <c r="H856" s="107">
        <v>2008</v>
      </c>
      <c r="I856" s="106" t="s">
        <v>7010</v>
      </c>
      <c r="J856" s="106" t="s">
        <v>7010</v>
      </c>
      <c r="K856" s="106" t="s">
        <v>7010</v>
      </c>
      <c r="L856" s="108" t="s">
        <v>7013</v>
      </c>
      <c r="M856" s="108" t="s">
        <v>2979</v>
      </c>
      <c r="N856" s="108"/>
    </row>
    <row r="857" spans="1:14" ht="13.5" customHeight="1">
      <c r="A857" s="101">
        <v>856</v>
      </c>
      <c r="B857" s="102">
        <v>10732</v>
      </c>
      <c r="C857" s="103" t="s">
        <v>1044</v>
      </c>
      <c r="D857" s="104" t="s">
        <v>5429</v>
      </c>
      <c r="E857" s="105" t="s">
        <v>7967</v>
      </c>
      <c r="F857" s="106" t="s">
        <v>8074</v>
      </c>
      <c r="G857" s="107">
        <v>1</v>
      </c>
      <c r="H857" s="107">
        <v>2000</v>
      </c>
      <c r="I857" s="106" t="s">
        <v>7010</v>
      </c>
      <c r="J857" s="106" t="s">
        <v>7010</v>
      </c>
      <c r="K857" s="106" t="s">
        <v>7010</v>
      </c>
      <c r="L857" s="108" t="s">
        <v>7013</v>
      </c>
      <c r="M857" s="108" t="s">
        <v>7019</v>
      </c>
      <c r="N857" s="108"/>
    </row>
    <row r="858" spans="1:14" ht="13.5" customHeight="1">
      <c r="A858" s="101">
        <v>857</v>
      </c>
      <c r="B858" s="102">
        <v>10901</v>
      </c>
      <c r="C858" s="103" t="s">
        <v>1045</v>
      </c>
      <c r="D858" s="104" t="s">
        <v>5430</v>
      </c>
      <c r="E858" s="105" t="s">
        <v>7968</v>
      </c>
      <c r="F858" s="106" t="s">
        <v>7592</v>
      </c>
      <c r="G858" s="107">
        <v>1</v>
      </c>
      <c r="H858" s="107">
        <v>2000</v>
      </c>
      <c r="I858" s="106" t="s">
        <v>7010</v>
      </c>
      <c r="J858" s="106" t="s">
        <v>7010</v>
      </c>
      <c r="K858" s="106" t="s">
        <v>7010</v>
      </c>
      <c r="L858" s="108" t="s">
        <v>7013</v>
      </c>
      <c r="M858" s="108" t="s">
        <v>7021</v>
      </c>
      <c r="N858" s="108"/>
    </row>
    <row r="859" spans="1:14" ht="13.5" customHeight="1">
      <c r="A859" s="101">
        <v>858</v>
      </c>
      <c r="B859" s="102">
        <v>11489</v>
      </c>
      <c r="C859" s="103" t="s">
        <v>1046</v>
      </c>
      <c r="D859" s="104" t="s">
        <v>5431</v>
      </c>
      <c r="E859" s="105" t="s">
        <v>7969</v>
      </c>
      <c r="F859" s="106" t="s">
        <v>7025</v>
      </c>
      <c r="G859" s="107">
        <v>1</v>
      </c>
      <c r="H859" s="107">
        <v>2006</v>
      </c>
      <c r="I859" s="106" t="s">
        <v>7010</v>
      </c>
      <c r="J859" s="106" t="s">
        <v>7010</v>
      </c>
      <c r="K859" s="106" t="s">
        <v>7010</v>
      </c>
      <c r="L859" s="108" t="s">
        <v>18896</v>
      </c>
      <c r="M859" s="108" t="s">
        <v>7016</v>
      </c>
      <c r="N859" s="108"/>
    </row>
    <row r="860" spans="1:14" ht="13.5" customHeight="1">
      <c r="A860" s="101">
        <v>859</v>
      </c>
      <c r="B860" s="102">
        <v>10903</v>
      </c>
      <c r="C860" s="103" t="s">
        <v>1047</v>
      </c>
      <c r="D860" s="104" t="s">
        <v>5432</v>
      </c>
      <c r="E860" s="105" t="s">
        <v>7970</v>
      </c>
      <c r="F860" s="106" t="s">
        <v>7316</v>
      </c>
      <c r="G860" s="107">
        <v>1</v>
      </c>
      <c r="H860" s="107">
        <v>2000</v>
      </c>
      <c r="I860" s="106" t="s">
        <v>7010</v>
      </c>
      <c r="J860" s="106" t="s">
        <v>7010</v>
      </c>
      <c r="K860" s="106" t="s">
        <v>7010</v>
      </c>
      <c r="L860" s="108" t="s">
        <v>7013</v>
      </c>
      <c r="M860" s="108" t="s">
        <v>2979</v>
      </c>
      <c r="N860" s="108"/>
    </row>
    <row r="861" spans="1:14" ht="13.5" customHeight="1">
      <c r="A861" s="101">
        <v>860</v>
      </c>
      <c r="B861" s="102">
        <v>10847</v>
      </c>
      <c r="C861" s="103" t="s">
        <v>1048</v>
      </c>
      <c r="D861" s="104" t="s">
        <v>5433</v>
      </c>
      <c r="E861" s="105" t="s">
        <v>7971</v>
      </c>
      <c r="F861" s="106" t="s">
        <v>7110</v>
      </c>
      <c r="G861" s="107">
        <v>1</v>
      </c>
      <c r="H861" s="107">
        <v>2000</v>
      </c>
      <c r="I861" s="106" t="s">
        <v>7010</v>
      </c>
      <c r="J861" s="106" t="s">
        <v>7010</v>
      </c>
      <c r="K861" s="106" t="s">
        <v>7010</v>
      </c>
      <c r="L861" s="108" t="s">
        <v>7013</v>
      </c>
      <c r="M861" s="108" t="s">
        <v>7023</v>
      </c>
      <c r="N861" s="108"/>
    </row>
    <row r="862" spans="1:14" ht="13.5" customHeight="1">
      <c r="A862" s="101">
        <v>861</v>
      </c>
      <c r="B862" s="102">
        <v>10781</v>
      </c>
      <c r="C862" s="103" t="s">
        <v>1049</v>
      </c>
      <c r="D862" s="104" t="s">
        <v>5434</v>
      </c>
      <c r="E862" s="105" t="s">
        <v>7972</v>
      </c>
      <c r="F862" s="106" t="s">
        <v>7951</v>
      </c>
      <c r="G862" s="107">
        <v>1</v>
      </c>
      <c r="H862" s="107">
        <v>2000</v>
      </c>
      <c r="I862" s="106" t="s">
        <v>7010</v>
      </c>
      <c r="J862" s="106" t="s">
        <v>7010</v>
      </c>
      <c r="K862" s="106" t="s">
        <v>7010</v>
      </c>
      <c r="L862" s="108" t="s">
        <v>7013</v>
      </c>
      <c r="M862" s="108" t="s">
        <v>7021</v>
      </c>
      <c r="N862" s="108"/>
    </row>
    <row r="863" spans="1:14" ht="13.5" customHeight="1">
      <c r="A863" s="101">
        <v>862</v>
      </c>
      <c r="B863" s="102">
        <v>10295</v>
      </c>
      <c r="C863" s="103" t="s">
        <v>1050</v>
      </c>
      <c r="D863" s="104" t="s">
        <v>5435</v>
      </c>
      <c r="E863" s="105" t="s">
        <v>7973</v>
      </c>
      <c r="F863" s="106" t="s">
        <v>7609</v>
      </c>
      <c r="G863" s="107">
        <v>1</v>
      </c>
      <c r="H863" s="107">
        <v>2000</v>
      </c>
      <c r="I863" s="106" t="s">
        <v>7010</v>
      </c>
      <c r="J863" s="106" t="s">
        <v>7010</v>
      </c>
      <c r="K863" s="106" t="s">
        <v>7010</v>
      </c>
      <c r="L863" s="108" t="s">
        <v>7013</v>
      </c>
      <c r="M863" s="108" t="s">
        <v>7016</v>
      </c>
      <c r="N863" s="108"/>
    </row>
    <row r="864" spans="1:14" ht="13.5" customHeight="1">
      <c r="A864" s="101">
        <v>863</v>
      </c>
      <c r="B864" s="102">
        <v>10842</v>
      </c>
      <c r="C864" s="103" t="s">
        <v>1051</v>
      </c>
      <c r="D864" s="104" t="s">
        <v>5436</v>
      </c>
      <c r="E864" s="105" t="s">
        <v>7974</v>
      </c>
      <c r="F864" s="106" t="s">
        <v>7009</v>
      </c>
      <c r="G864" s="107">
        <v>1</v>
      </c>
      <c r="H864" s="107">
        <v>2001</v>
      </c>
      <c r="I864" s="106" t="s">
        <v>7010</v>
      </c>
      <c r="J864" s="106" t="s">
        <v>7010</v>
      </c>
      <c r="K864" s="106" t="s">
        <v>7010</v>
      </c>
      <c r="L864" s="108" t="s">
        <v>7013</v>
      </c>
      <c r="M864" s="108" t="s">
        <v>7014</v>
      </c>
      <c r="N864" s="108"/>
    </row>
    <row r="865" spans="1:14" ht="13.5" customHeight="1">
      <c r="A865" s="101">
        <v>864</v>
      </c>
      <c r="B865" s="102">
        <v>10762</v>
      </c>
      <c r="C865" s="103" t="s">
        <v>1052</v>
      </c>
      <c r="D865" s="104" t="s">
        <v>5437</v>
      </c>
      <c r="E865" s="105" t="s">
        <v>7975</v>
      </c>
      <c r="F865" s="106" t="s">
        <v>8150</v>
      </c>
      <c r="G865" s="107">
        <v>1</v>
      </c>
      <c r="H865" s="107">
        <v>2000</v>
      </c>
      <c r="I865" s="106" t="s">
        <v>7010</v>
      </c>
      <c r="J865" s="106" t="s">
        <v>7010</v>
      </c>
      <c r="K865" s="106" t="s">
        <v>7010</v>
      </c>
      <c r="L865" s="108" t="s">
        <v>7013</v>
      </c>
      <c r="M865" s="108" t="s">
        <v>7011</v>
      </c>
      <c r="N865" s="108"/>
    </row>
    <row r="866" spans="1:14" ht="13.5" customHeight="1">
      <c r="A866" s="101">
        <v>865</v>
      </c>
      <c r="B866" s="102">
        <v>10904</v>
      </c>
      <c r="C866" s="103" t="s">
        <v>1053</v>
      </c>
      <c r="D866" s="104" t="s">
        <v>5438</v>
      </c>
      <c r="E866" s="105" t="s">
        <v>7976</v>
      </c>
      <c r="F866" s="106" t="s">
        <v>7195</v>
      </c>
      <c r="G866" s="107">
        <v>1</v>
      </c>
      <c r="H866" s="107">
        <v>2000</v>
      </c>
      <c r="I866" s="106" t="s">
        <v>7010</v>
      </c>
      <c r="J866" s="106" t="s">
        <v>7010</v>
      </c>
      <c r="K866" s="106" t="s">
        <v>7010</v>
      </c>
      <c r="L866" s="108" t="s">
        <v>7013</v>
      </c>
      <c r="M866" s="108" t="s">
        <v>7023</v>
      </c>
      <c r="N866" s="108"/>
    </row>
    <row r="867" spans="1:14" ht="13.5" customHeight="1">
      <c r="A867" s="101">
        <v>866</v>
      </c>
      <c r="B867" s="102">
        <v>10905</v>
      </c>
      <c r="C867" s="103" t="s">
        <v>1054</v>
      </c>
      <c r="D867" s="104" t="s">
        <v>5439</v>
      </c>
      <c r="E867" s="105" t="s">
        <v>7977</v>
      </c>
      <c r="F867" s="106" t="s">
        <v>7283</v>
      </c>
      <c r="G867" s="107">
        <v>1</v>
      </c>
      <c r="H867" s="107">
        <v>2000</v>
      </c>
      <c r="I867" s="106" t="s">
        <v>7010</v>
      </c>
      <c r="J867" s="106" t="s">
        <v>7010</v>
      </c>
      <c r="K867" s="106" t="s">
        <v>7010</v>
      </c>
      <c r="L867" s="108" t="s">
        <v>7013</v>
      </c>
      <c r="M867" s="108" t="s">
        <v>7016</v>
      </c>
      <c r="N867" s="108"/>
    </row>
    <row r="868" spans="1:14" ht="13.5" customHeight="1">
      <c r="A868" s="101">
        <v>867</v>
      </c>
      <c r="B868" s="102">
        <v>10841</v>
      </c>
      <c r="C868" s="103" t="s">
        <v>1055</v>
      </c>
      <c r="D868" s="104" t="s">
        <v>5440</v>
      </c>
      <c r="E868" s="105" t="s">
        <v>7978</v>
      </c>
      <c r="F868" s="106" t="s">
        <v>7789</v>
      </c>
      <c r="G868" s="107">
        <v>1</v>
      </c>
      <c r="H868" s="107">
        <v>2000</v>
      </c>
      <c r="I868" s="106" t="s">
        <v>7010</v>
      </c>
      <c r="J868" s="106" t="s">
        <v>7010</v>
      </c>
      <c r="K868" s="106" t="s">
        <v>7010</v>
      </c>
      <c r="L868" s="108" t="s">
        <v>7013</v>
      </c>
      <c r="M868" s="108" t="s">
        <v>7016</v>
      </c>
      <c r="N868" s="108"/>
    </row>
    <row r="869" spans="1:14" ht="13.5" customHeight="1">
      <c r="A869" s="101">
        <v>868</v>
      </c>
      <c r="B869" s="102">
        <v>10846</v>
      </c>
      <c r="C869" s="103" t="s">
        <v>1056</v>
      </c>
      <c r="D869" s="104" t="s">
        <v>5441</v>
      </c>
      <c r="E869" s="105" t="s">
        <v>7979</v>
      </c>
      <c r="F869" s="106" t="s">
        <v>7218</v>
      </c>
      <c r="G869" s="107">
        <v>1</v>
      </c>
      <c r="H869" s="107">
        <v>2000</v>
      </c>
      <c r="I869" s="106" t="s">
        <v>7010</v>
      </c>
      <c r="J869" s="106" t="s">
        <v>7010</v>
      </c>
      <c r="K869" s="106" t="s">
        <v>7010</v>
      </c>
      <c r="L869" s="108" t="s">
        <v>7013</v>
      </c>
      <c r="M869" s="108" t="s">
        <v>7011</v>
      </c>
      <c r="N869" s="108"/>
    </row>
    <row r="870" spans="1:14" ht="13.5" customHeight="1">
      <c r="A870" s="101">
        <v>869</v>
      </c>
      <c r="B870" s="102">
        <v>10844</v>
      </c>
      <c r="C870" s="103" t="s">
        <v>1057</v>
      </c>
      <c r="D870" s="104" t="s">
        <v>5442</v>
      </c>
      <c r="E870" s="105" t="s">
        <v>7980</v>
      </c>
      <c r="F870" s="106" t="s">
        <v>7289</v>
      </c>
      <c r="G870" s="107">
        <v>1</v>
      </c>
      <c r="H870" s="107">
        <v>2000</v>
      </c>
      <c r="I870" s="106" t="s">
        <v>7010</v>
      </c>
      <c r="J870" s="106" t="s">
        <v>7010</v>
      </c>
      <c r="K870" s="106" t="s">
        <v>7010</v>
      </c>
      <c r="L870" s="108" t="s">
        <v>7013</v>
      </c>
      <c r="M870" s="108" t="s">
        <v>7039</v>
      </c>
      <c r="N870" s="108"/>
    </row>
    <row r="871" spans="1:14" ht="13.5" customHeight="1">
      <c r="A871" s="101">
        <v>870</v>
      </c>
      <c r="B871" s="102">
        <v>10845</v>
      </c>
      <c r="C871" s="103" t="s">
        <v>1058</v>
      </c>
      <c r="D871" s="104" t="s">
        <v>5443</v>
      </c>
      <c r="E871" s="105" t="s">
        <v>7981</v>
      </c>
      <c r="F871" s="106" t="s">
        <v>7526</v>
      </c>
      <c r="G871" s="107">
        <v>1</v>
      </c>
      <c r="H871" s="107">
        <v>2000</v>
      </c>
      <c r="I871" s="106" t="s">
        <v>7010</v>
      </c>
      <c r="J871" s="106" t="s">
        <v>7010</v>
      </c>
      <c r="K871" s="106" t="s">
        <v>7010</v>
      </c>
      <c r="L871" s="108" t="s">
        <v>7013</v>
      </c>
      <c r="M871" s="108" t="s">
        <v>7014</v>
      </c>
      <c r="N871" s="108"/>
    </row>
    <row r="872" spans="1:14" ht="13.5" customHeight="1">
      <c r="A872" s="101">
        <v>871</v>
      </c>
      <c r="B872" s="102">
        <v>10843</v>
      </c>
      <c r="C872" s="103" t="s">
        <v>1059</v>
      </c>
      <c r="D872" s="104" t="s">
        <v>5444</v>
      </c>
      <c r="E872" s="105" t="s">
        <v>7982</v>
      </c>
      <c r="F872" s="106" t="s">
        <v>7009</v>
      </c>
      <c r="G872" s="107">
        <v>1</v>
      </c>
      <c r="H872" s="107">
        <v>2003</v>
      </c>
      <c r="I872" s="106" t="s">
        <v>7010</v>
      </c>
      <c r="J872" s="106" t="s">
        <v>7010</v>
      </c>
      <c r="K872" s="106" t="s">
        <v>7010</v>
      </c>
      <c r="L872" s="108" t="s">
        <v>7013</v>
      </c>
      <c r="M872" s="108" t="s">
        <v>7014</v>
      </c>
      <c r="N872" s="108"/>
    </row>
    <row r="873" spans="1:14" ht="13.5" customHeight="1">
      <c r="A873" s="101">
        <v>872</v>
      </c>
      <c r="B873" s="102">
        <v>12134</v>
      </c>
      <c r="C873" s="103" t="s">
        <v>1060</v>
      </c>
      <c r="D873" s="104" t="s">
        <v>5445</v>
      </c>
      <c r="E873" s="105" t="s">
        <v>7983</v>
      </c>
      <c r="F873" s="106" t="s">
        <v>7009</v>
      </c>
      <c r="G873" s="107">
        <v>1</v>
      </c>
      <c r="H873" s="107">
        <v>2000</v>
      </c>
      <c r="I873" s="106" t="s">
        <v>7010</v>
      </c>
      <c r="J873" s="106" t="s">
        <v>7010</v>
      </c>
      <c r="K873" s="106" t="s">
        <v>7010</v>
      </c>
      <c r="L873" s="108" t="s">
        <v>7013</v>
      </c>
      <c r="M873" s="108" t="s">
        <v>7021</v>
      </c>
      <c r="N873" s="108"/>
    </row>
    <row r="874" spans="1:14" ht="13.5" customHeight="1">
      <c r="A874" s="101">
        <v>873</v>
      </c>
      <c r="B874" s="102">
        <v>10840</v>
      </c>
      <c r="C874" s="103" t="s">
        <v>1061</v>
      </c>
      <c r="D874" s="104" t="s">
        <v>5446</v>
      </c>
      <c r="E874" s="105" t="s">
        <v>7984</v>
      </c>
      <c r="F874" s="106" t="s">
        <v>7789</v>
      </c>
      <c r="G874" s="107">
        <v>1</v>
      </c>
      <c r="H874" s="107">
        <v>2000</v>
      </c>
      <c r="I874" s="106" t="s">
        <v>7010</v>
      </c>
      <c r="J874" s="106" t="s">
        <v>7010</v>
      </c>
      <c r="K874" s="106" t="s">
        <v>7010</v>
      </c>
      <c r="L874" s="108" t="s">
        <v>7013</v>
      </c>
      <c r="M874" s="108" t="s">
        <v>2979</v>
      </c>
      <c r="N874" s="108"/>
    </row>
    <row r="875" spans="1:14" ht="13.5" customHeight="1">
      <c r="A875" s="101">
        <v>874</v>
      </c>
      <c r="B875" s="102">
        <v>12122</v>
      </c>
      <c r="C875" s="103" t="s">
        <v>1062</v>
      </c>
      <c r="D875" s="104" t="s">
        <v>5447</v>
      </c>
      <c r="E875" s="105" t="s">
        <v>7985</v>
      </c>
      <c r="F875" s="106" t="s">
        <v>8150</v>
      </c>
      <c r="G875" s="107">
        <v>1</v>
      </c>
      <c r="H875" s="107">
        <v>2000</v>
      </c>
      <c r="I875" s="106" t="s">
        <v>7010</v>
      </c>
      <c r="J875" s="106" t="s">
        <v>7010</v>
      </c>
      <c r="K875" s="106" t="s">
        <v>7010</v>
      </c>
      <c r="L875" s="108" t="s">
        <v>7013</v>
      </c>
      <c r="M875" s="108" t="s">
        <v>7021</v>
      </c>
      <c r="N875" s="108"/>
    </row>
    <row r="876" spans="1:14" ht="13.5" customHeight="1">
      <c r="A876" s="101">
        <v>875</v>
      </c>
      <c r="B876" s="102">
        <v>10849</v>
      </c>
      <c r="C876" s="103" t="s">
        <v>1063</v>
      </c>
      <c r="D876" s="104" t="s">
        <v>5448</v>
      </c>
      <c r="E876" s="105" t="s">
        <v>7986</v>
      </c>
      <c r="F876" s="106" t="s">
        <v>7767</v>
      </c>
      <c r="G876" s="107">
        <v>1</v>
      </c>
      <c r="H876" s="107">
        <v>2000</v>
      </c>
      <c r="I876" s="106" t="s">
        <v>7010</v>
      </c>
      <c r="J876" s="106" t="s">
        <v>7010</v>
      </c>
      <c r="K876" s="106" t="s">
        <v>7010</v>
      </c>
      <c r="L876" s="108" t="s">
        <v>7013</v>
      </c>
      <c r="M876" s="108" t="s">
        <v>7021</v>
      </c>
      <c r="N876" s="108"/>
    </row>
    <row r="877" spans="1:14" ht="13.5" customHeight="1">
      <c r="A877" s="101">
        <v>876</v>
      </c>
      <c r="B877" s="102">
        <v>10909</v>
      </c>
      <c r="C877" s="103" t="s">
        <v>1064</v>
      </c>
      <c r="D877" s="104" t="s">
        <v>5449</v>
      </c>
      <c r="E877" s="105" t="s">
        <v>7987</v>
      </c>
      <c r="F877" s="106" t="s">
        <v>18960</v>
      </c>
      <c r="G877" s="107">
        <v>1</v>
      </c>
      <c r="H877" s="107">
        <v>2000</v>
      </c>
      <c r="I877" s="106" t="s">
        <v>7010</v>
      </c>
      <c r="J877" s="106" t="s">
        <v>7010</v>
      </c>
      <c r="K877" s="106" t="s">
        <v>7010</v>
      </c>
      <c r="L877" s="108" t="s">
        <v>7013</v>
      </c>
      <c r="M877" s="108" t="s">
        <v>7027</v>
      </c>
      <c r="N877" s="108"/>
    </row>
    <row r="878" spans="1:14" ht="13.5" customHeight="1">
      <c r="A878" s="101">
        <v>877</v>
      </c>
      <c r="B878" s="102">
        <v>12001</v>
      </c>
      <c r="C878" s="103" t="s">
        <v>1065</v>
      </c>
      <c r="D878" s="104" t="s">
        <v>5450</v>
      </c>
      <c r="E878" s="105" t="s">
        <v>7988</v>
      </c>
      <c r="F878" s="106" t="s">
        <v>7110</v>
      </c>
      <c r="G878" s="107">
        <v>1</v>
      </c>
      <c r="H878" s="107">
        <v>2007</v>
      </c>
      <c r="I878" s="106" t="s">
        <v>7010</v>
      </c>
      <c r="J878" s="106" t="s">
        <v>7010</v>
      </c>
      <c r="K878" s="106" t="s">
        <v>7010</v>
      </c>
      <c r="L878" s="108" t="s">
        <v>18896</v>
      </c>
      <c r="M878" s="108" t="s">
        <v>7011</v>
      </c>
      <c r="N878" s="108"/>
    </row>
    <row r="879" spans="1:14" ht="13.5" customHeight="1">
      <c r="A879" s="101">
        <v>878</v>
      </c>
      <c r="B879" s="102">
        <v>10914</v>
      </c>
      <c r="C879" s="103" t="s">
        <v>1066</v>
      </c>
      <c r="D879" s="104" t="s">
        <v>5451</v>
      </c>
      <c r="E879" s="105" t="s">
        <v>7989</v>
      </c>
      <c r="F879" s="106" t="s">
        <v>7922</v>
      </c>
      <c r="G879" s="107">
        <v>1</v>
      </c>
      <c r="H879" s="107">
        <v>2000</v>
      </c>
      <c r="I879" s="106" t="s">
        <v>7010</v>
      </c>
      <c r="J879" s="106" t="s">
        <v>7010</v>
      </c>
      <c r="K879" s="106" t="s">
        <v>7010</v>
      </c>
      <c r="L879" s="108" t="s">
        <v>7013</v>
      </c>
      <c r="M879" s="108" t="s">
        <v>7016</v>
      </c>
      <c r="N879" s="108"/>
    </row>
    <row r="880" spans="1:14" ht="13.5" customHeight="1">
      <c r="A880" s="101">
        <v>879</v>
      </c>
      <c r="B880" s="102">
        <v>10911</v>
      </c>
      <c r="C880" s="103" t="s">
        <v>1067</v>
      </c>
      <c r="D880" s="104" t="s">
        <v>5452</v>
      </c>
      <c r="E880" s="105" t="s">
        <v>7990</v>
      </c>
      <c r="F880" s="106" t="s">
        <v>7333</v>
      </c>
      <c r="G880" s="107">
        <v>1</v>
      </c>
      <c r="H880" s="107">
        <v>2000</v>
      </c>
      <c r="I880" s="106" t="s">
        <v>7010</v>
      </c>
      <c r="J880" s="106" t="s">
        <v>7010</v>
      </c>
      <c r="K880" s="106" t="s">
        <v>7010</v>
      </c>
      <c r="L880" s="108" t="s">
        <v>7013</v>
      </c>
      <c r="M880" s="108" t="s">
        <v>2979</v>
      </c>
      <c r="N880" s="108"/>
    </row>
    <row r="881" spans="1:14" ht="13.5" customHeight="1">
      <c r="A881" s="101">
        <v>880</v>
      </c>
      <c r="B881" s="102">
        <v>10997</v>
      </c>
      <c r="C881" s="103" t="s">
        <v>7991</v>
      </c>
      <c r="D881" s="104" t="s">
        <v>5453</v>
      </c>
      <c r="E881" s="105" t="s">
        <v>7992</v>
      </c>
      <c r="F881" s="106" t="s">
        <v>7789</v>
      </c>
      <c r="G881" s="107">
        <v>1</v>
      </c>
      <c r="H881" s="107">
        <v>2000</v>
      </c>
      <c r="I881" s="106" t="s">
        <v>7010</v>
      </c>
      <c r="J881" s="106" t="s">
        <v>7010</v>
      </c>
      <c r="K881" s="106" t="s">
        <v>7010</v>
      </c>
      <c r="L881" s="108" t="s">
        <v>7013</v>
      </c>
      <c r="M881" s="108" t="s">
        <v>7014</v>
      </c>
      <c r="N881" s="108"/>
    </row>
    <row r="882" spans="1:14" ht="13.5" customHeight="1">
      <c r="A882" s="101">
        <v>881</v>
      </c>
      <c r="B882" s="102">
        <v>187</v>
      </c>
      <c r="C882" s="103" t="s">
        <v>1068</v>
      </c>
      <c r="D882" s="104" t="s">
        <v>5454</v>
      </c>
      <c r="E882" s="105" t="s">
        <v>7993</v>
      </c>
      <c r="F882" s="106" t="s">
        <v>7289</v>
      </c>
      <c r="G882" s="107">
        <v>1</v>
      </c>
      <c r="H882" s="107">
        <v>2003</v>
      </c>
      <c r="I882" s="106" t="s">
        <v>7010</v>
      </c>
      <c r="J882" s="106" t="s">
        <v>7010</v>
      </c>
      <c r="K882" s="106" t="s">
        <v>7010</v>
      </c>
      <c r="L882" s="108" t="s">
        <v>7013</v>
      </c>
      <c r="M882" s="108" t="s">
        <v>7014</v>
      </c>
      <c r="N882" s="108"/>
    </row>
    <row r="883" spans="1:14" ht="13.5" customHeight="1">
      <c r="A883" s="101">
        <v>882</v>
      </c>
      <c r="B883" s="102">
        <v>11804</v>
      </c>
      <c r="C883" s="103" t="s">
        <v>1069</v>
      </c>
      <c r="D883" s="104" t="s">
        <v>5455</v>
      </c>
      <c r="E883" s="105" t="s">
        <v>7994</v>
      </c>
      <c r="F883" s="106" t="s">
        <v>7009</v>
      </c>
      <c r="G883" s="107">
        <v>1</v>
      </c>
      <c r="H883" s="107">
        <v>2002</v>
      </c>
      <c r="I883" s="106" t="s">
        <v>7010</v>
      </c>
      <c r="J883" s="106" t="s">
        <v>7010</v>
      </c>
      <c r="K883" s="106" t="s">
        <v>7010</v>
      </c>
      <c r="L883" s="108" t="s">
        <v>7995</v>
      </c>
      <c r="M883" s="108" t="s">
        <v>7011</v>
      </c>
      <c r="N883" s="108"/>
    </row>
    <row r="884" spans="1:14" ht="13.5" customHeight="1">
      <c r="A884" s="101">
        <v>883</v>
      </c>
      <c r="B884" s="102">
        <v>773</v>
      </c>
      <c r="C884" s="103" t="s">
        <v>1070</v>
      </c>
      <c r="D884" s="104" t="s">
        <v>5456</v>
      </c>
      <c r="E884" s="105" t="s">
        <v>7996</v>
      </c>
      <c r="F884" s="106" t="s">
        <v>7333</v>
      </c>
      <c r="G884" s="107">
        <v>1</v>
      </c>
      <c r="H884" s="107">
        <v>2000</v>
      </c>
      <c r="I884" s="106" t="s">
        <v>7010</v>
      </c>
      <c r="J884" s="106" t="s">
        <v>7010</v>
      </c>
      <c r="K884" s="106" t="s">
        <v>7010</v>
      </c>
      <c r="L884" s="108" t="s">
        <v>7013</v>
      </c>
      <c r="M884" s="108" t="s">
        <v>7011</v>
      </c>
      <c r="N884" s="108"/>
    </row>
    <row r="885" spans="1:14" ht="13.5" customHeight="1">
      <c r="A885" s="101">
        <v>884</v>
      </c>
      <c r="B885" s="102">
        <v>11457</v>
      </c>
      <c r="C885" s="103" t="s">
        <v>1071</v>
      </c>
      <c r="D885" s="104" t="s">
        <v>5457</v>
      </c>
      <c r="E885" s="105" t="s">
        <v>7997</v>
      </c>
      <c r="F885" s="106" t="s">
        <v>7009</v>
      </c>
      <c r="G885" s="107">
        <v>1</v>
      </c>
      <c r="H885" s="107">
        <v>2006</v>
      </c>
      <c r="I885" s="106" t="s">
        <v>7010</v>
      </c>
      <c r="J885" s="106" t="s">
        <v>7010</v>
      </c>
      <c r="K885" s="106" t="s">
        <v>7010</v>
      </c>
      <c r="L885" s="108" t="s">
        <v>7013</v>
      </c>
      <c r="M885" s="108" t="s">
        <v>7021</v>
      </c>
      <c r="N885" s="108"/>
    </row>
    <row r="886" spans="1:14" ht="13.5" customHeight="1">
      <c r="A886" s="101">
        <v>885</v>
      </c>
      <c r="B886" s="102">
        <v>10163</v>
      </c>
      <c r="C886" s="103" t="s">
        <v>1072</v>
      </c>
      <c r="D886" s="104" t="s">
        <v>5458</v>
      </c>
      <c r="E886" s="105" t="s">
        <v>7998</v>
      </c>
      <c r="F886" s="106" t="s">
        <v>7316</v>
      </c>
      <c r="G886" s="107">
        <v>1</v>
      </c>
      <c r="H886" s="107">
        <v>2000</v>
      </c>
      <c r="I886" s="106" t="s">
        <v>7010</v>
      </c>
      <c r="J886" s="106" t="s">
        <v>7010</v>
      </c>
      <c r="K886" s="106" t="s">
        <v>7010</v>
      </c>
      <c r="L886" s="108" t="s">
        <v>7013</v>
      </c>
      <c r="M886" s="108" t="s">
        <v>7011</v>
      </c>
      <c r="N886" s="108"/>
    </row>
    <row r="887" spans="1:14" ht="13.5" customHeight="1">
      <c r="A887" s="101">
        <v>886</v>
      </c>
      <c r="B887" s="102">
        <v>11665</v>
      </c>
      <c r="C887" s="103" t="s">
        <v>1073</v>
      </c>
      <c r="D887" s="104" t="s">
        <v>5459</v>
      </c>
      <c r="E887" s="105" t="s">
        <v>7999</v>
      </c>
      <c r="F887" s="106" t="s">
        <v>7767</v>
      </c>
      <c r="G887" s="107">
        <v>1</v>
      </c>
      <c r="H887" s="107">
        <v>2000</v>
      </c>
      <c r="I887" s="106" t="s">
        <v>7010</v>
      </c>
      <c r="J887" s="106" t="s">
        <v>7010</v>
      </c>
      <c r="K887" s="106" t="s">
        <v>7010</v>
      </c>
      <c r="L887" s="108" t="s">
        <v>7013</v>
      </c>
      <c r="M887" s="108" t="s">
        <v>7023</v>
      </c>
      <c r="N887" s="108"/>
    </row>
    <row r="888" spans="1:14" ht="13.5" customHeight="1">
      <c r="A888" s="101">
        <v>887</v>
      </c>
      <c r="B888" s="102">
        <v>10853</v>
      </c>
      <c r="C888" s="103" t="s">
        <v>1074</v>
      </c>
      <c r="D888" s="104" t="s">
        <v>5460</v>
      </c>
      <c r="E888" s="105" t="s">
        <v>8000</v>
      </c>
      <c r="F888" s="106" t="s">
        <v>8147</v>
      </c>
      <c r="G888" s="107">
        <v>1</v>
      </c>
      <c r="H888" s="107">
        <v>2000</v>
      </c>
      <c r="I888" s="106" t="s">
        <v>7010</v>
      </c>
      <c r="J888" s="106" t="s">
        <v>7010</v>
      </c>
      <c r="K888" s="106" t="s">
        <v>7010</v>
      </c>
      <c r="L888" s="108" t="s">
        <v>7013</v>
      </c>
      <c r="M888" s="108" t="s">
        <v>7023</v>
      </c>
      <c r="N888" s="108"/>
    </row>
    <row r="889" spans="1:14" ht="13.5" customHeight="1">
      <c r="A889" s="101">
        <v>888</v>
      </c>
      <c r="B889" s="102">
        <v>10854</v>
      </c>
      <c r="C889" s="103" t="s">
        <v>1075</v>
      </c>
      <c r="D889" s="104" t="s">
        <v>5461</v>
      </c>
      <c r="E889" s="105" t="s">
        <v>8001</v>
      </c>
      <c r="F889" s="106" t="s">
        <v>7526</v>
      </c>
      <c r="G889" s="107">
        <v>1</v>
      </c>
      <c r="H889" s="107">
        <v>2000</v>
      </c>
      <c r="I889" s="106" t="s">
        <v>7010</v>
      </c>
      <c r="J889" s="106" t="s">
        <v>7010</v>
      </c>
      <c r="K889" s="106" t="s">
        <v>7010</v>
      </c>
      <c r="L889" s="108" t="s">
        <v>7013</v>
      </c>
      <c r="M889" s="108" t="s">
        <v>7023</v>
      </c>
      <c r="N889" s="108"/>
    </row>
    <row r="890" spans="1:14" ht="13.5" customHeight="1">
      <c r="A890" s="101">
        <v>889</v>
      </c>
      <c r="B890" s="102">
        <v>10856</v>
      </c>
      <c r="C890" s="103" t="s">
        <v>1076</v>
      </c>
      <c r="D890" s="104" t="s">
        <v>5462</v>
      </c>
      <c r="E890" s="105" t="s">
        <v>8002</v>
      </c>
      <c r="F890" s="106" t="s">
        <v>7526</v>
      </c>
      <c r="G890" s="107">
        <v>1</v>
      </c>
      <c r="H890" s="107">
        <v>2000</v>
      </c>
      <c r="I890" s="106" t="s">
        <v>7010</v>
      </c>
      <c r="J890" s="106" t="s">
        <v>7010</v>
      </c>
      <c r="K890" s="106" t="s">
        <v>7010</v>
      </c>
      <c r="L890" s="108" t="s">
        <v>7013</v>
      </c>
      <c r="M890" s="108" t="s">
        <v>7023</v>
      </c>
      <c r="N890" s="108"/>
    </row>
    <row r="891" spans="1:14" ht="13.5" customHeight="1">
      <c r="A891" s="101">
        <v>890</v>
      </c>
      <c r="B891" s="102">
        <v>285</v>
      </c>
      <c r="C891" s="103" t="s">
        <v>1077</v>
      </c>
      <c r="D891" s="104" t="s">
        <v>5463</v>
      </c>
      <c r="E891" s="105" t="s">
        <v>8003</v>
      </c>
      <c r="F891" s="106" t="s">
        <v>7660</v>
      </c>
      <c r="G891" s="107">
        <v>1</v>
      </c>
      <c r="H891" s="107">
        <v>2000</v>
      </c>
      <c r="I891" s="106" t="s">
        <v>7010</v>
      </c>
      <c r="J891" s="106" t="s">
        <v>7010</v>
      </c>
      <c r="K891" s="106" t="s">
        <v>7010</v>
      </c>
      <c r="L891" s="108" t="s">
        <v>7013</v>
      </c>
      <c r="M891" s="108" t="s">
        <v>7019</v>
      </c>
      <c r="N891" s="108"/>
    </row>
    <row r="892" spans="1:14" ht="13.5" customHeight="1">
      <c r="A892" s="101">
        <v>891</v>
      </c>
      <c r="B892" s="102">
        <v>10910</v>
      </c>
      <c r="C892" s="103" t="s">
        <v>1078</v>
      </c>
      <c r="D892" s="104" t="s">
        <v>5464</v>
      </c>
      <c r="E892" s="105" t="s">
        <v>8004</v>
      </c>
      <c r="F892" s="106" t="s">
        <v>7218</v>
      </c>
      <c r="G892" s="107">
        <v>1</v>
      </c>
      <c r="H892" s="107">
        <v>2000</v>
      </c>
      <c r="I892" s="106" t="s">
        <v>7010</v>
      </c>
      <c r="J892" s="106" t="s">
        <v>7010</v>
      </c>
      <c r="K892" s="106" t="s">
        <v>7010</v>
      </c>
      <c r="L892" s="108" t="s">
        <v>7013</v>
      </c>
      <c r="M892" s="108" t="s">
        <v>7023</v>
      </c>
      <c r="N892" s="108"/>
    </row>
    <row r="893" spans="1:14" ht="13.5" customHeight="1">
      <c r="A893" s="101">
        <v>892</v>
      </c>
      <c r="B893" s="102">
        <v>21</v>
      </c>
      <c r="C893" s="103" t="s">
        <v>1079</v>
      </c>
      <c r="D893" s="104" t="s">
        <v>5465</v>
      </c>
      <c r="E893" s="105" t="s">
        <v>8005</v>
      </c>
      <c r="F893" s="106" t="s">
        <v>7316</v>
      </c>
      <c r="G893" s="107">
        <v>1</v>
      </c>
      <c r="H893" s="107">
        <v>2000</v>
      </c>
      <c r="I893" s="106" t="s">
        <v>7010</v>
      </c>
      <c r="J893" s="106" t="s">
        <v>7010</v>
      </c>
      <c r="K893" s="106" t="s">
        <v>7010</v>
      </c>
      <c r="L893" s="108" t="s">
        <v>7055</v>
      </c>
      <c r="M893" s="108" t="s">
        <v>7027</v>
      </c>
      <c r="N893" s="108"/>
    </row>
    <row r="894" spans="1:14" ht="13.5" customHeight="1">
      <c r="A894" s="101">
        <v>893</v>
      </c>
      <c r="B894" s="102">
        <v>10851</v>
      </c>
      <c r="C894" s="103" t="s">
        <v>1080</v>
      </c>
      <c r="D894" s="104" t="s">
        <v>5466</v>
      </c>
      <c r="E894" s="105" t="s">
        <v>8006</v>
      </c>
      <c r="F894" s="106" t="s">
        <v>8094</v>
      </c>
      <c r="G894" s="107">
        <v>1</v>
      </c>
      <c r="H894" s="107">
        <v>2000</v>
      </c>
      <c r="I894" s="106" t="s">
        <v>7010</v>
      </c>
      <c r="J894" s="106" t="s">
        <v>7010</v>
      </c>
      <c r="K894" s="106" t="s">
        <v>7010</v>
      </c>
      <c r="L894" s="108" t="s">
        <v>7013</v>
      </c>
      <c r="M894" s="108" t="s">
        <v>7039</v>
      </c>
      <c r="N894" s="108"/>
    </row>
    <row r="895" spans="1:14" ht="13.5" customHeight="1">
      <c r="A895" s="101">
        <v>894</v>
      </c>
      <c r="B895" s="102">
        <v>10958</v>
      </c>
      <c r="C895" s="103" t="s">
        <v>1081</v>
      </c>
      <c r="D895" s="104" t="s">
        <v>5467</v>
      </c>
      <c r="E895" s="105" t="s">
        <v>8007</v>
      </c>
      <c r="F895" s="106" t="s">
        <v>18961</v>
      </c>
      <c r="G895" s="107">
        <v>1</v>
      </c>
      <c r="H895" s="107">
        <v>2000</v>
      </c>
      <c r="I895" s="106" t="s">
        <v>7010</v>
      </c>
      <c r="J895" s="106" t="s">
        <v>7010</v>
      </c>
      <c r="K895" s="106" t="s">
        <v>7010</v>
      </c>
      <c r="L895" s="108" t="s">
        <v>7013</v>
      </c>
      <c r="M895" s="108" t="s">
        <v>7019</v>
      </c>
      <c r="N895" s="108"/>
    </row>
    <row r="896" spans="1:14" ht="13.5" customHeight="1">
      <c r="A896" s="101">
        <v>895</v>
      </c>
      <c r="B896" s="102">
        <v>10857</v>
      </c>
      <c r="C896" s="103" t="s">
        <v>1082</v>
      </c>
      <c r="D896" s="104" t="s">
        <v>5468</v>
      </c>
      <c r="E896" s="105" t="s">
        <v>8008</v>
      </c>
      <c r="F896" s="106" t="s">
        <v>8264</v>
      </c>
      <c r="G896" s="107">
        <v>1</v>
      </c>
      <c r="H896" s="107">
        <v>2000</v>
      </c>
      <c r="I896" s="106" t="s">
        <v>7010</v>
      </c>
      <c r="J896" s="106" t="s">
        <v>7010</v>
      </c>
      <c r="K896" s="106" t="s">
        <v>7010</v>
      </c>
      <c r="L896" s="108" t="s">
        <v>7013</v>
      </c>
      <c r="M896" s="108" t="s">
        <v>7021</v>
      </c>
      <c r="N896" s="108"/>
    </row>
    <row r="897" spans="1:14" ht="13.5" customHeight="1">
      <c r="A897" s="101">
        <v>896</v>
      </c>
      <c r="B897" s="102">
        <v>12206</v>
      </c>
      <c r="C897" s="103" t="s">
        <v>1083</v>
      </c>
      <c r="D897" s="104" t="s">
        <v>5469</v>
      </c>
      <c r="E897" s="105" t="s">
        <v>8009</v>
      </c>
      <c r="F897" s="106" t="s">
        <v>7289</v>
      </c>
      <c r="G897" s="107">
        <v>1</v>
      </c>
      <c r="H897" s="107">
        <v>2000</v>
      </c>
      <c r="I897" s="106" t="s">
        <v>7010</v>
      </c>
      <c r="J897" s="106" t="s">
        <v>7010</v>
      </c>
      <c r="K897" s="106" t="s">
        <v>7010</v>
      </c>
      <c r="L897" s="108" t="s">
        <v>8010</v>
      </c>
      <c r="M897" s="108" t="s">
        <v>7011</v>
      </c>
      <c r="N897" s="108"/>
    </row>
    <row r="898" spans="1:14" ht="13.5" customHeight="1">
      <c r="A898" s="101">
        <v>897</v>
      </c>
      <c r="B898" s="102">
        <v>10912</v>
      </c>
      <c r="C898" s="103" t="s">
        <v>1084</v>
      </c>
      <c r="D898" s="104" t="s">
        <v>5470</v>
      </c>
      <c r="E898" s="105" t="s">
        <v>8011</v>
      </c>
      <c r="F898" s="106" t="s">
        <v>8150</v>
      </c>
      <c r="G898" s="107">
        <v>1</v>
      </c>
      <c r="H898" s="107">
        <v>2000</v>
      </c>
      <c r="I898" s="106" t="s">
        <v>7010</v>
      </c>
      <c r="J898" s="106" t="s">
        <v>7010</v>
      </c>
      <c r="K898" s="106" t="s">
        <v>7010</v>
      </c>
      <c r="L898" s="108" t="s">
        <v>7013</v>
      </c>
      <c r="M898" s="108" t="s">
        <v>7021</v>
      </c>
      <c r="N898" s="108"/>
    </row>
    <row r="899" spans="1:14" ht="13.5" customHeight="1">
      <c r="A899" s="101">
        <v>898</v>
      </c>
      <c r="B899" s="102">
        <v>10916</v>
      </c>
      <c r="C899" s="103" t="s">
        <v>1085</v>
      </c>
      <c r="D899" s="104" t="s">
        <v>5471</v>
      </c>
      <c r="E899" s="105" t="s">
        <v>8012</v>
      </c>
      <c r="F899" s="106" t="s">
        <v>7609</v>
      </c>
      <c r="G899" s="107">
        <v>1</v>
      </c>
      <c r="H899" s="107">
        <v>2000</v>
      </c>
      <c r="I899" s="106" t="s">
        <v>7010</v>
      </c>
      <c r="J899" s="106" t="s">
        <v>7010</v>
      </c>
      <c r="K899" s="106" t="s">
        <v>7010</v>
      </c>
      <c r="L899" s="108" t="s">
        <v>7013</v>
      </c>
      <c r="M899" s="108" t="s">
        <v>2979</v>
      </c>
      <c r="N899" s="108"/>
    </row>
    <row r="900" spans="1:14" ht="13.5" customHeight="1">
      <c r="A900" s="101">
        <v>899</v>
      </c>
      <c r="B900" s="102">
        <v>10396</v>
      </c>
      <c r="C900" s="103" t="s">
        <v>1086</v>
      </c>
      <c r="D900" s="104" t="s">
        <v>5472</v>
      </c>
      <c r="E900" s="105" t="s">
        <v>8013</v>
      </c>
      <c r="F900" s="106" t="s">
        <v>7951</v>
      </c>
      <c r="G900" s="107">
        <v>1</v>
      </c>
      <c r="H900" s="107">
        <v>2001</v>
      </c>
      <c r="I900" s="106" t="s">
        <v>7010</v>
      </c>
      <c r="J900" s="106" t="s">
        <v>7010</v>
      </c>
      <c r="K900" s="106" t="s">
        <v>7010</v>
      </c>
      <c r="L900" s="108" t="s">
        <v>7013</v>
      </c>
      <c r="M900" s="108" t="s">
        <v>2979</v>
      </c>
      <c r="N900" s="108"/>
    </row>
    <row r="901" spans="1:14" ht="13.5" customHeight="1">
      <c r="A901" s="101">
        <v>900</v>
      </c>
      <c r="B901" s="102">
        <v>12213</v>
      </c>
      <c r="C901" s="103" t="s">
        <v>1087</v>
      </c>
      <c r="D901" s="104" t="s">
        <v>5473</v>
      </c>
      <c r="E901" s="105" t="s">
        <v>8014</v>
      </c>
      <c r="F901" s="106" t="s">
        <v>8015</v>
      </c>
      <c r="G901" s="107">
        <v>1</v>
      </c>
      <c r="H901" s="107">
        <v>2008</v>
      </c>
      <c r="I901" s="106" t="s">
        <v>7010</v>
      </c>
      <c r="J901" s="106" t="s">
        <v>7010</v>
      </c>
      <c r="K901" s="106" t="s">
        <v>7010</v>
      </c>
      <c r="L901" s="108" t="s">
        <v>7013</v>
      </c>
      <c r="M901" s="108" t="s">
        <v>7011</v>
      </c>
      <c r="N901" s="108"/>
    </row>
    <row r="902" spans="1:14" ht="13.5" customHeight="1">
      <c r="A902" s="101">
        <v>901</v>
      </c>
      <c r="B902" s="102">
        <v>12275</v>
      </c>
      <c r="C902" s="103" t="s">
        <v>1088</v>
      </c>
      <c r="D902" s="104" t="s">
        <v>5474</v>
      </c>
      <c r="E902" s="105" t="s">
        <v>8016</v>
      </c>
      <c r="F902" s="106" t="s">
        <v>7025</v>
      </c>
      <c r="G902" s="107">
        <v>1</v>
      </c>
      <c r="H902" s="107">
        <v>2008</v>
      </c>
      <c r="I902" s="106" t="s">
        <v>7010</v>
      </c>
      <c r="J902" s="106" t="s">
        <v>7010</v>
      </c>
      <c r="K902" s="106" t="s">
        <v>7010</v>
      </c>
      <c r="L902" s="108" t="s">
        <v>8017</v>
      </c>
      <c r="M902" s="108" t="s">
        <v>7016</v>
      </c>
      <c r="N902" s="108"/>
    </row>
    <row r="903" spans="1:14" ht="13.5" customHeight="1">
      <c r="A903" s="101">
        <v>902</v>
      </c>
      <c r="B903" s="102">
        <v>10913</v>
      </c>
      <c r="C903" s="103" t="s">
        <v>1089</v>
      </c>
      <c r="D903" s="104" t="s">
        <v>5475</v>
      </c>
      <c r="E903" s="105" t="s">
        <v>8018</v>
      </c>
      <c r="F903" s="106" t="s">
        <v>7110</v>
      </c>
      <c r="G903" s="107">
        <v>1</v>
      </c>
      <c r="H903" s="107">
        <v>2000</v>
      </c>
      <c r="I903" s="106" t="s">
        <v>7010</v>
      </c>
      <c r="J903" s="106" t="s">
        <v>7010</v>
      </c>
      <c r="K903" s="106" t="s">
        <v>7010</v>
      </c>
      <c r="L903" s="108" t="s">
        <v>18896</v>
      </c>
      <c r="M903" s="108" t="s">
        <v>7036</v>
      </c>
      <c r="N903" s="108"/>
    </row>
    <row r="904" spans="1:14" ht="13.5" customHeight="1">
      <c r="A904" s="101">
        <v>903</v>
      </c>
      <c r="B904" s="102">
        <v>239</v>
      </c>
      <c r="C904" s="103" t="s">
        <v>1090</v>
      </c>
      <c r="D904" s="104" t="s">
        <v>5476</v>
      </c>
      <c r="E904" s="105" t="s">
        <v>8019</v>
      </c>
      <c r="F904" s="106" t="s">
        <v>7336</v>
      </c>
      <c r="G904" s="107">
        <v>1</v>
      </c>
      <c r="H904" s="107">
        <v>2000</v>
      </c>
      <c r="I904" s="106" t="s">
        <v>7010</v>
      </c>
      <c r="J904" s="106" t="s">
        <v>7010</v>
      </c>
      <c r="K904" s="106" t="s">
        <v>7010</v>
      </c>
      <c r="L904" s="108" t="s">
        <v>7013</v>
      </c>
      <c r="M904" s="108" t="s">
        <v>7016</v>
      </c>
      <c r="N904" s="108"/>
    </row>
    <row r="905" spans="1:14" ht="13.5" customHeight="1">
      <c r="A905" s="101">
        <v>904</v>
      </c>
      <c r="B905" s="102">
        <v>10735</v>
      </c>
      <c r="C905" s="103" t="s">
        <v>1091</v>
      </c>
      <c r="D905" s="104" t="s">
        <v>5477</v>
      </c>
      <c r="E905" s="105" t="s">
        <v>8020</v>
      </c>
      <c r="F905" s="106" t="s">
        <v>8517</v>
      </c>
      <c r="G905" s="107">
        <v>1</v>
      </c>
      <c r="H905" s="107">
        <v>2000</v>
      </c>
      <c r="I905" s="106" t="s">
        <v>7010</v>
      </c>
      <c r="J905" s="106" t="s">
        <v>7010</v>
      </c>
      <c r="K905" s="106" t="s">
        <v>7010</v>
      </c>
      <c r="L905" s="108" t="s">
        <v>7013</v>
      </c>
      <c r="M905" s="108" t="s">
        <v>7016</v>
      </c>
      <c r="N905" s="108"/>
    </row>
    <row r="906" spans="1:14" ht="13.5" customHeight="1">
      <c r="A906" s="101">
        <v>905</v>
      </c>
      <c r="B906" s="102">
        <v>109</v>
      </c>
      <c r="C906" s="103" t="s">
        <v>1092</v>
      </c>
      <c r="D906" s="104" t="s">
        <v>5478</v>
      </c>
      <c r="E906" s="105" t="s">
        <v>8021</v>
      </c>
      <c r="F906" s="106" t="s">
        <v>8489</v>
      </c>
      <c r="G906" s="107">
        <v>1</v>
      </c>
      <c r="H906" s="107">
        <v>2000</v>
      </c>
      <c r="I906" s="106" t="s">
        <v>7010</v>
      </c>
      <c r="J906" s="106" t="s">
        <v>7010</v>
      </c>
      <c r="K906" s="106" t="s">
        <v>7010</v>
      </c>
      <c r="L906" s="108" t="s">
        <v>7013</v>
      </c>
      <c r="M906" s="108" t="s">
        <v>7016</v>
      </c>
      <c r="N906" s="108"/>
    </row>
    <row r="907" spans="1:14" ht="13.5" customHeight="1">
      <c r="A907" s="101">
        <v>906</v>
      </c>
      <c r="B907" s="102">
        <v>894</v>
      </c>
      <c r="C907" s="103" t="s">
        <v>1093</v>
      </c>
      <c r="D907" s="104" t="s">
        <v>5479</v>
      </c>
      <c r="E907" s="105" t="s">
        <v>8022</v>
      </c>
      <c r="F907" s="106" t="s">
        <v>8074</v>
      </c>
      <c r="G907" s="107">
        <v>1</v>
      </c>
      <c r="H907" s="107">
        <v>2000</v>
      </c>
      <c r="I907" s="106" t="s">
        <v>7010</v>
      </c>
      <c r="J907" s="106" t="s">
        <v>7010</v>
      </c>
      <c r="K907" s="106" t="s">
        <v>7010</v>
      </c>
      <c r="L907" s="108" t="s">
        <v>7013</v>
      </c>
      <c r="M907" s="108" t="s">
        <v>7023</v>
      </c>
      <c r="N907" s="108"/>
    </row>
    <row r="908" spans="1:14" ht="13.5" customHeight="1">
      <c r="A908" s="101">
        <v>907</v>
      </c>
      <c r="B908" s="102">
        <v>12031</v>
      </c>
      <c r="C908" s="103" t="s">
        <v>1094</v>
      </c>
      <c r="D908" s="104" t="s">
        <v>5480</v>
      </c>
      <c r="E908" s="105" t="s">
        <v>8023</v>
      </c>
      <c r="F908" s="106" t="s">
        <v>7289</v>
      </c>
      <c r="G908" s="107">
        <v>1</v>
      </c>
      <c r="H908" s="107">
        <v>2000</v>
      </c>
      <c r="I908" s="106" t="s">
        <v>7010</v>
      </c>
      <c r="J908" s="106" t="s">
        <v>7010</v>
      </c>
      <c r="K908" s="106" t="s">
        <v>7010</v>
      </c>
      <c r="L908" s="108" t="s">
        <v>7214</v>
      </c>
      <c r="M908" s="108" t="s">
        <v>7016</v>
      </c>
      <c r="N908" s="108"/>
    </row>
    <row r="909" spans="1:14" ht="13.5" customHeight="1">
      <c r="A909" s="101">
        <v>908</v>
      </c>
      <c r="B909" s="102">
        <v>11629</v>
      </c>
      <c r="C909" s="103" t="s">
        <v>1095</v>
      </c>
      <c r="D909" s="104" t="s">
        <v>5481</v>
      </c>
      <c r="E909" s="105" t="s">
        <v>8024</v>
      </c>
      <c r="F909" s="106" t="s">
        <v>7009</v>
      </c>
      <c r="G909" s="107">
        <v>1</v>
      </c>
      <c r="H909" s="107">
        <v>2004</v>
      </c>
      <c r="I909" s="106" t="s">
        <v>7010</v>
      </c>
      <c r="J909" s="106" t="s">
        <v>7010</v>
      </c>
      <c r="K909" s="106" t="s">
        <v>7010</v>
      </c>
      <c r="L909" s="108" t="s">
        <v>7035</v>
      </c>
      <c r="M909" s="108" t="s">
        <v>7036</v>
      </c>
      <c r="N909" s="108"/>
    </row>
    <row r="910" spans="1:14" ht="13.5" customHeight="1">
      <c r="A910" s="101">
        <v>909</v>
      </c>
      <c r="B910" s="102">
        <v>10974</v>
      </c>
      <c r="C910" s="103" t="s">
        <v>1096</v>
      </c>
      <c r="D910" s="104" t="s">
        <v>5482</v>
      </c>
      <c r="E910" s="105" t="s">
        <v>8025</v>
      </c>
      <c r="F910" s="106" t="s">
        <v>8150</v>
      </c>
      <c r="G910" s="107">
        <v>1</v>
      </c>
      <c r="H910" s="107">
        <v>2000</v>
      </c>
      <c r="I910" s="106" t="s">
        <v>7010</v>
      </c>
      <c r="J910" s="106" t="s">
        <v>7010</v>
      </c>
      <c r="K910" s="106" t="s">
        <v>7010</v>
      </c>
      <c r="L910" s="108" t="s">
        <v>7013</v>
      </c>
      <c r="M910" s="108" t="s">
        <v>7016</v>
      </c>
      <c r="N910" s="108"/>
    </row>
    <row r="911" spans="1:14" ht="13.5" customHeight="1">
      <c r="A911" s="101">
        <v>910</v>
      </c>
      <c r="B911" s="102">
        <v>11051</v>
      </c>
      <c r="C911" s="103" t="s">
        <v>1097</v>
      </c>
      <c r="D911" s="104" t="s">
        <v>5483</v>
      </c>
      <c r="E911" s="105" t="s">
        <v>8026</v>
      </c>
      <c r="F911" s="106" t="s">
        <v>7316</v>
      </c>
      <c r="G911" s="107">
        <v>1</v>
      </c>
      <c r="H911" s="107">
        <v>2000</v>
      </c>
      <c r="I911" s="106" t="s">
        <v>7010</v>
      </c>
      <c r="J911" s="106" t="s">
        <v>7010</v>
      </c>
      <c r="K911" s="106" t="s">
        <v>7010</v>
      </c>
      <c r="L911" s="108" t="s">
        <v>7013</v>
      </c>
      <c r="M911" s="108" t="s">
        <v>7023</v>
      </c>
      <c r="N911" s="108"/>
    </row>
    <row r="912" spans="1:14" ht="13.5" customHeight="1">
      <c r="A912" s="101">
        <v>911</v>
      </c>
      <c r="B912" s="102">
        <v>11418</v>
      </c>
      <c r="C912" s="103" t="s">
        <v>1098</v>
      </c>
      <c r="D912" s="104" t="s">
        <v>5484</v>
      </c>
      <c r="E912" s="105" t="s">
        <v>8027</v>
      </c>
      <c r="F912" s="106" t="s">
        <v>7688</v>
      </c>
      <c r="G912" s="107">
        <v>1</v>
      </c>
      <c r="H912" s="107">
        <v>2006</v>
      </c>
      <c r="I912" s="106" t="s">
        <v>7010</v>
      </c>
      <c r="J912" s="106" t="s">
        <v>7010</v>
      </c>
      <c r="K912" s="106" t="s">
        <v>7010</v>
      </c>
      <c r="L912" s="108" t="s">
        <v>7013</v>
      </c>
      <c r="M912" s="108" t="s">
        <v>7016</v>
      </c>
      <c r="N912" s="108"/>
    </row>
    <row r="913" spans="1:14" ht="13.5" customHeight="1">
      <c r="A913" s="101">
        <v>912</v>
      </c>
      <c r="B913" s="102">
        <v>10922</v>
      </c>
      <c r="C913" s="103" t="s">
        <v>1099</v>
      </c>
      <c r="D913" s="104" t="s">
        <v>5485</v>
      </c>
      <c r="E913" s="105" t="s">
        <v>8028</v>
      </c>
      <c r="F913" s="106" t="s">
        <v>18906</v>
      </c>
      <c r="G913" s="107">
        <v>1</v>
      </c>
      <c r="H913" s="107">
        <v>2000</v>
      </c>
      <c r="I913" s="106" t="s">
        <v>7010</v>
      </c>
      <c r="J913" s="106" t="s">
        <v>7010</v>
      </c>
      <c r="K913" s="106" t="s">
        <v>7010</v>
      </c>
      <c r="L913" s="108" t="s">
        <v>7013</v>
      </c>
      <c r="M913" s="108" t="s">
        <v>7039</v>
      </c>
      <c r="N913" s="108"/>
    </row>
    <row r="914" spans="1:14" ht="13.5" customHeight="1">
      <c r="A914" s="101">
        <v>913</v>
      </c>
      <c r="B914" s="102">
        <v>702</v>
      </c>
      <c r="C914" s="103" t="s">
        <v>1100</v>
      </c>
      <c r="D914" s="104" t="s">
        <v>5486</v>
      </c>
      <c r="E914" s="105" t="s">
        <v>8029</v>
      </c>
      <c r="F914" s="106" t="s">
        <v>18962</v>
      </c>
      <c r="G914" s="107">
        <v>1</v>
      </c>
      <c r="H914" s="107">
        <v>2000</v>
      </c>
      <c r="I914" s="106" t="s">
        <v>7010</v>
      </c>
      <c r="J914" s="106" t="s">
        <v>7010</v>
      </c>
      <c r="K914" s="106" t="s">
        <v>7010</v>
      </c>
      <c r="L914" s="108" t="s">
        <v>7013</v>
      </c>
      <c r="M914" s="108" t="s">
        <v>2979</v>
      </c>
      <c r="N914" s="108"/>
    </row>
    <row r="915" spans="1:14" ht="13.5" customHeight="1">
      <c r="A915" s="101">
        <v>914</v>
      </c>
      <c r="B915" s="102">
        <v>11481</v>
      </c>
      <c r="C915" s="103" t="s">
        <v>1101</v>
      </c>
      <c r="D915" s="104" t="s">
        <v>5487</v>
      </c>
      <c r="E915" s="105" t="s">
        <v>8030</v>
      </c>
      <c r="F915" s="106" t="s">
        <v>7009</v>
      </c>
      <c r="G915" s="107">
        <v>1</v>
      </c>
      <c r="H915" s="107">
        <v>2006</v>
      </c>
      <c r="I915" s="106" t="s">
        <v>7010</v>
      </c>
      <c r="J915" s="106" t="s">
        <v>7010</v>
      </c>
      <c r="K915" s="106" t="s">
        <v>7010</v>
      </c>
      <c r="L915" s="108" t="s">
        <v>7013</v>
      </c>
      <c r="M915" s="108" t="s">
        <v>7016</v>
      </c>
      <c r="N915" s="108"/>
    </row>
    <row r="916" spans="1:14" ht="13.5" customHeight="1">
      <c r="A916" s="101">
        <v>915</v>
      </c>
      <c r="B916" s="102">
        <v>415</v>
      </c>
      <c r="C916" s="103" t="s">
        <v>1102</v>
      </c>
      <c r="D916" s="104" t="s">
        <v>5488</v>
      </c>
      <c r="E916" s="105" t="s">
        <v>8031</v>
      </c>
      <c r="F916" s="106" t="s">
        <v>18963</v>
      </c>
      <c r="G916" s="107">
        <v>1</v>
      </c>
      <c r="H916" s="107">
        <v>2000</v>
      </c>
      <c r="I916" s="106" t="s">
        <v>7010</v>
      </c>
      <c r="J916" s="106" t="s">
        <v>7010</v>
      </c>
      <c r="K916" s="106" t="s">
        <v>7010</v>
      </c>
      <c r="L916" s="108" t="s">
        <v>7013</v>
      </c>
      <c r="M916" s="108" t="s">
        <v>2979</v>
      </c>
      <c r="N916" s="108"/>
    </row>
    <row r="917" spans="1:14" ht="13.5" customHeight="1">
      <c r="A917" s="101">
        <v>916</v>
      </c>
      <c r="B917" s="102">
        <v>11060</v>
      </c>
      <c r="C917" s="103" t="s">
        <v>1103</v>
      </c>
      <c r="D917" s="104" t="s">
        <v>5489</v>
      </c>
      <c r="E917" s="105" t="s">
        <v>8032</v>
      </c>
      <c r="F917" s="106" t="s">
        <v>7025</v>
      </c>
      <c r="G917" s="107">
        <v>1</v>
      </c>
      <c r="H917" s="107">
        <v>2000</v>
      </c>
      <c r="I917" s="106" t="s">
        <v>7010</v>
      </c>
      <c r="J917" s="106" t="s">
        <v>7010</v>
      </c>
      <c r="K917" s="106" t="s">
        <v>7010</v>
      </c>
      <c r="L917" s="108" t="s">
        <v>7013</v>
      </c>
      <c r="M917" s="108" t="s">
        <v>2979</v>
      </c>
      <c r="N917" s="108"/>
    </row>
    <row r="918" spans="1:14" ht="13.5" customHeight="1">
      <c r="A918" s="101">
        <v>917</v>
      </c>
      <c r="B918" s="102">
        <v>10921</v>
      </c>
      <c r="C918" s="103" t="s">
        <v>1104</v>
      </c>
      <c r="D918" s="104" t="s">
        <v>5490</v>
      </c>
      <c r="E918" s="105" t="s">
        <v>8033</v>
      </c>
      <c r="F918" s="106" t="s">
        <v>7356</v>
      </c>
      <c r="G918" s="107">
        <v>1</v>
      </c>
      <c r="H918" s="107">
        <v>2000</v>
      </c>
      <c r="I918" s="106" t="s">
        <v>7010</v>
      </c>
      <c r="J918" s="106" t="s">
        <v>7010</v>
      </c>
      <c r="K918" s="106" t="s">
        <v>7010</v>
      </c>
      <c r="L918" s="108" t="s">
        <v>7013</v>
      </c>
      <c r="M918" s="108" t="s">
        <v>7011</v>
      </c>
      <c r="N918" s="108"/>
    </row>
    <row r="919" spans="1:14" ht="13.5" customHeight="1">
      <c r="A919" s="101">
        <v>918</v>
      </c>
      <c r="B919" s="102">
        <v>332</v>
      </c>
      <c r="C919" s="103" t="s">
        <v>1105</v>
      </c>
      <c r="D919" s="104" t="s">
        <v>5491</v>
      </c>
      <c r="E919" s="105" t="s">
        <v>8034</v>
      </c>
      <c r="F919" s="106" t="s">
        <v>7195</v>
      </c>
      <c r="G919" s="107">
        <v>1</v>
      </c>
      <c r="H919" s="107">
        <v>2000</v>
      </c>
      <c r="I919" s="106" t="s">
        <v>7010</v>
      </c>
      <c r="J919" s="106" t="s">
        <v>7010</v>
      </c>
      <c r="K919" s="106" t="s">
        <v>7010</v>
      </c>
      <c r="L919" s="108" t="s">
        <v>7013</v>
      </c>
      <c r="M919" s="108" t="s">
        <v>7019</v>
      </c>
      <c r="N919" s="108"/>
    </row>
    <row r="920" spans="1:14" ht="13.5" customHeight="1">
      <c r="A920" s="101">
        <v>919</v>
      </c>
      <c r="B920" s="102">
        <v>10919</v>
      </c>
      <c r="C920" s="103" t="s">
        <v>1106</v>
      </c>
      <c r="D920" s="104" t="s">
        <v>5492</v>
      </c>
      <c r="E920" s="105" t="s">
        <v>8035</v>
      </c>
      <c r="F920" s="106" t="s">
        <v>7609</v>
      </c>
      <c r="G920" s="107">
        <v>1</v>
      </c>
      <c r="H920" s="107">
        <v>2000</v>
      </c>
      <c r="I920" s="106" t="s">
        <v>7010</v>
      </c>
      <c r="J920" s="106" t="s">
        <v>7010</v>
      </c>
      <c r="K920" s="106" t="s">
        <v>7010</v>
      </c>
      <c r="L920" s="108" t="s">
        <v>7013</v>
      </c>
      <c r="M920" s="108" t="s">
        <v>7078</v>
      </c>
      <c r="N920" s="108"/>
    </row>
    <row r="921" spans="1:14" ht="13.5" customHeight="1">
      <c r="A921" s="101">
        <v>920</v>
      </c>
      <c r="B921" s="102">
        <v>10926</v>
      </c>
      <c r="C921" s="103" t="s">
        <v>1107</v>
      </c>
      <c r="D921" s="104" t="s">
        <v>5493</v>
      </c>
      <c r="E921" s="105" t="s">
        <v>8036</v>
      </c>
      <c r="F921" s="106" t="s">
        <v>7195</v>
      </c>
      <c r="G921" s="107">
        <v>1</v>
      </c>
      <c r="H921" s="107">
        <v>2000</v>
      </c>
      <c r="I921" s="106" t="s">
        <v>7010</v>
      </c>
      <c r="J921" s="106" t="s">
        <v>7010</v>
      </c>
      <c r="K921" s="106" t="s">
        <v>7010</v>
      </c>
      <c r="L921" s="108" t="s">
        <v>7013</v>
      </c>
      <c r="M921" s="108" t="s">
        <v>2979</v>
      </c>
      <c r="N921" s="108"/>
    </row>
    <row r="922" spans="1:14" ht="13.5" customHeight="1">
      <c r="A922" s="101">
        <v>921</v>
      </c>
      <c r="B922" s="102">
        <v>11802</v>
      </c>
      <c r="C922" s="103" t="s">
        <v>1108</v>
      </c>
      <c r="D922" s="104" t="s">
        <v>5494</v>
      </c>
      <c r="E922" s="105" t="s">
        <v>8037</v>
      </c>
      <c r="F922" s="106" t="s">
        <v>7009</v>
      </c>
      <c r="G922" s="107">
        <v>1</v>
      </c>
      <c r="H922" s="107">
        <v>2002</v>
      </c>
      <c r="I922" s="106" t="s">
        <v>7010</v>
      </c>
      <c r="J922" s="106" t="s">
        <v>7010</v>
      </c>
      <c r="K922" s="106" t="s">
        <v>7010</v>
      </c>
      <c r="L922" s="108" t="s">
        <v>7035</v>
      </c>
      <c r="M922" s="108" t="s">
        <v>7036</v>
      </c>
      <c r="N922" s="108"/>
    </row>
    <row r="923" spans="1:14" ht="13.5" customHeight="1">
      <c r="A923" s="101">
        <v>922</v>
      </c>
      <c r="B923" s="102">
        <v>10872</v>
      </c>
      <c r="C923" s="103" t="s">
        <v>1109</v>
      </c>
      <c r="D923" s="104" t="s">
        <v>5495</v>
      </c>
      <c r="E923" s="105" t="s">
        <v>8038</v>
      </c>
      <c r="F923" s="106" t="s">
        <v>18964</v>
      </c>
      <c r="G923" s="107">
        <v>1</v>
      </c>
      <c r="H923" s="107">
        <v>2000</v>
      </c>
      <c r="I923" s="106" t="s">
        <v>7010</v>
      </c>
      <c r="J923" s="106" t="s">
        <v>7010</v>
      </c>
      <c r="K923" s="106" t="s">
        <v>7010</v>
      </c>
      <c r="L923" s="108" t="s">
        <v>7013</v>
      </c>
      <c r="M923" s="108" t="s">
        <v>7036</v>
      </c>
      <c r="N923" s="108"/>
    </row>
    <row r="924" spans="1:14" ht="13.5" customHeight="1">
      <c r="A924" s="101">
        <v>923</v>
      </c>
      <c r="B924" s="102">
        <v>343</v>
      </c>
      <c r="C924" s="103" t="s">
        <v>4816</v>
      </c>
      <c r="D924" s="104" t="s">
        <v>8039</v>
      </c>
      <c r="E924" s="105" t="s">
        <v>8040</v>
      </c>
      <c r="F924" s="106" t="s">
        <v>18900</v>
      </c>
      <c r="G924" s="107">
        <v>1</v>
      </c>
      <c r="H924" s="107">
        <v>2000</v>
      </c>
      <c r="I924" s="106" t="s">
        <v>7010</v>
      </c>
      <c r="J924" s="106" t="s">
        <v>7010</v>
      </c>
      <c r="K924" s="106" t="s">
        <v>7010</v>
      </c>
      <c r="L924" s="108" t="s">
        <v>7035</v>
      </c>
      <c r="M924" s="108" t="s">
        <v>7036</v>
      </c>
      <c r="N924" s="108"/>
    </row>
    <row r="925" spans="1:14" ht="13.5" customHeight="1">
      <c r="A925" s="101">
        <v>924</v>
      </c>
      <c r="B925" s="102">
        <v>10957</v>
      </c>
      <c r="C925" s="103" t="s">
        <v>1110</v>
      </c>
      <c r="D925" s="104" t="s">
        <v>5496</v>
      </c>
      <c r="E925" s="105" t="s">
        <v>8041</v>
      </c>
      <c r="F925" s="106" t="s">
        <v>18965</v>
      </c>
      <c r="G925" s="107">
        <v>1</v>
      </c>
      <c r="H925" s="107">
        <v>2000</v>
      </c>
      <c r="I925" s="106" t="s">
        <v>7010</v>
      </c>
      <c r="J925" s="106" t="s">
        <v>7010</v>
      </c>
      <c r="K925" s="106" t="s">
        <v>7010</v>
      </c>
      <c r="L925" s="108" t="s">
        <v>7013</v>
      </c>
      <c r="M925" s="108" t="s">
        <v>7019</v>
      </c>
      <c r="N925" s="108"/>
    </row>
    <row r="926" spans="1:14" ht="13.5" customHeight="1">
      <c r="A926" s="101">
        <v>925</v>
      </c>
      <c r="B926" s="102">
        <v>10336</v>
      </c>
      <c r="C926" s="103" t="s">
        <v>1111</v>
      </c>
      <c r="D926" s="104" t="s">
        <v>5497</v>
      </c>
      <c r="E926" s="105" t="s">
        <v>8042</v>
      </c>
      <c r="F926" s="106" t="s">
        <v>18966</v>
      </c>
      <c r="G926" s="107">
        <v>1</v>
      </c>
      <c r="H926" s="107">
        <v>2000</v>
      </c>
      <c r="I926" s="106" t="s">
        <v>7010</v>
      </c>
      <c r="J926" s="106" t="s">
        <v>7010</v>
      </c>
      <c r="K926" s="106" t="s">
        <v>7010</v>
      </c>
      <c r="L926" s="108" t="s">
        <v>7013</v>
      </c>
      <c r="M926" s="108" t="s">
        <v>7016</v>
      </c>
      <c r="N926" s="108"/>
    </row>
    <row r="927" spans="1:14" ht="13.5" customHeight="1">
      <c r="A927" s="101">
        <v>926</v>
      </c>
      <c r="B927" s="102">
        <v>56</v>
      </c>
      <c r="C927" s="103" t="s">
        <v>1112</v>
      </c>
      <c r="D927" s="104" t="s">
        <v>5498</v>
      </c>
      <c r="E927" s="105" t="s">
        <v>8043</v>
      </c>
      <c r="F927" s="106" t="s">
        <v>18921</v>
      </c>
      <c r="G927" s="107">
        <v>1</v>
      </c>
      <c r="H927" s="107">
        <v>2000</v>
      </c>
      <c r="I927" s="106" t="s">
        <v>7010</v>
      </c>
      <c r="J927" s="106" t="s">
        <v>7010</v>
      </c>
      <c r="K927" s="106" t="s">
        <v>7010</v>
      </c>
      <c r="L927" s="108" t="s">
        <v>7162</v>
      </c>
      <c r="M927" s="108" t="s">
        <v>2979</v>
      </c>
      <c r="N927" s="108"/>
    </row>
    <row r="928" spans="1:14" ht="13.5" customHeight="1">
      <c r="A928" s="101">
        <v>927</v>
      </c>
      <c r="B928" s="102">
        <v>10933</v>
      </c>
      <c r="C928" s="103" t="s">
        <v>1113</v>
      </c>
      <c r="D928" s="104" t="s">
        <v>5499</v>
      </c>
      <c r="E928" s="105" t="s">
        <v>8044</v>
      </c>
      <c r="F928" s="106" t="s">
        <v>7719</v>
      </c>
      <c r="G928" s="107">
        <v>1</v>
      </c>
      <c r="H928" s="107">
        <v>2000</v>
      </c>
      <c r="I928" s="106" t="s">
        <v>7010</v>
      </c>
      <c r="J928" s="106" t="s">
        <v>7010</v>
      </c>
      <c r="K928" s="106" t="s">
        <v>7010</v>
      </c>
      <c r="L928" s="108" t="s">
        <v>7013</v>
      </c>
      <c r="M928" s="108" t="s">
        <v>7036</v>
      </c>
      <c r="N928" s="108"/>
    </row>
    <row r="929" spans="1:14" ht="13.5" customHeight="1">
      <c r="A929" s="101">
        <v>928</v>
      </c>
      <c r="B929" s="102">
        <v>10340</v>
      </c>
      <c r="C929" s="103" t="s">
        <v>1114</v>
      </c>
      <c r="D929" s="104" t="s">
        <v>5500</v>
      </c>
      <c r="E929" s="105" t="s">
        <v>8045</v>
      </c>
      <c r="F929" s="106" t="s">
        <v>7478</v>
      </c>
      <c r="G929" s="107">
        <v>1</v>
      </c>
      <c r="H929" s="107">
        <v>2000</v>
      </c>
      <c r="I929" s="106" t="s">
        <v>7010</v>
      </c>
      <c r="J929" s="106" t="s">
        <v>7010</v>
      </c>
      <c r="K929" s="106" t="s">
        <v>7010</v>
      </c>
      <c r="L929" s="108" t="s">
        <v>7013</v>
      </c>
      <c r="M929" s="108" t="s">
        <v>7016</v>
      </c>
      <c r="N929" s="108"/>
    </row>
    <row r="930" spans="1:14" ht="13.5" customHeight="1">
      <c r="A930" s="101">
        <v>929</v>
      </c>
      <c r="B930" s="102">
        <v>12247</v>
      </c>
      <c r="C930" s="103" t="s">
        <v>1115</v>
      </c>
      <c r="D930" s="104" t="s">
        <v>5501</v>
      </c>
      <c r="E930" s="105" t="s">
        <v>8046</v>
      </c>
      <c r="F930" s="106" t="s">
        <v>7009</v>
      </c>
      <c r="G930" s="107">
        <v>1</v>
      </c>
      <c r="H930" s="107">
        <v>2006</v>
      </c>
      <c r="I930" s="106" t="s">
        <v>7010</v>
      </c>
      <c r="J930" s="106" t="s">
        <v>7010</v>
      </c>
      <c r="K930" s="106" t="s">
        <v>7010</v>
      </c>
      <c r="L930" s="108" t="s">
        <v>7013</v>
      </c>
      <c r="M930" s="108" t="s">
        <v>7016</v>
      </c>
      <c r="N930" s="108"/>
    </row>
    <row r="931" spans="1:14" ht="13.5" customHeight="1">
      <c r="A931" s="101">
        <v>930</v>
      </c>
      <c r="B931" s="102">
        <v>10928</v>
      </c>
      <c r="C931" s="103" t="s">
        <v>1116</v>
      </c>
      <c r="D931" s="104" t="s">
        <v>5502</v>
      </c>
      <c r="E931" s="105" t="s">
        <v>8047</v>
      </c>
      <c r="F931" s="106" t="s">
        <v>7951</v>
      </c>
      <c r="G931" s="107">
        <v>1</v>
      </c>
      <c r="H931" s="107">
        <v>2000</v>
      </c>
      <c r="I931" s="106" t="s">
        <v>7010</v>
      </c>
      <c r="J931" s="106" t="s">
        <v>7010</v>
      </c>
      <c r="K931" s="106" t="s">
        <v>7010</v>
      </c>
      <c r="L931" s="108" t="s">
        <v>7013</v>
      </c>
      <c r="M931" s="108" t="s">
        <v>7016</v>
      </c>
      <c r="N931" s="108"/>
    </row>
    <row r="932" spans="1:14" ht="13.5" customHeight="1">
      <c r="A932" s="101">
        <v>931</v>
      </c>
      <c r="B932" s="102">
        <v>11669</v>
      </c>
      <c r="C932" s="103" t="s">
        <v>1117</v>
      </c>
      <c r="D932" s="104" t="s">
        <v>5503</v>
      </c>
      <c r="E932" s="105" t="s">
        <v>8048</v>
      </c>
      <c r="F932" s="106" t="s">
        <v>8234</v>
      </c>
      <c r="G932" s="107">
        <v>1</v>
      </c>
      <c r="H932" s="107">
        <v>2000</v>
      </c>
      <c r="I932" s="106" t="s">
        <v>7010</v>
      </c>
      <c r="J932" s="106" t="s">
        <v>7010</v>
      </c>
      <c r="K932" s="106" t="s">
        <v>7010</v>
      </c>
      <c r="L932" s="108" t="s">
        <v>7013</v>
      </c>
      <c r="M932" s="108" t="s">
        <v>7027</v>
      </c>
      <c r="N932" s="108"/>
    </row>
    <row r="933" spans="1:14" ht="13.5" customHeight="1">
      <c r="A933" s="101">
        <v>932</v>
      </c>
      <c r="B933" s="102">
        <v>10992</v>
      </c>
      <c r="C933" s="103" t="s">
        <v>1118</v>
      </c>
      <c r="D933" s="104" t="s">
        <v>5504</v>
      </c>
      <c r="E933" s="105" t="s">
        <v>8049</v>
      </c>
      <c r="F933" s="106" t="s">
        <v>8089</v>
      </c>
      <c r="G933" s="107">
        <v>1</v>
      </c>
      <c r="H933" s="107">
        <v>2000</v>
      </c>
      <c r="I933" s="106" t="s">
        <v>7010</v>
      </c>
      <c r="J933" s="106" t="s">
        <v>7010</v>
      </c>
      <c r="K933" s="106" t="s">
        <v>7010</v>
      </c>
      <c r="L933" s="108" t="s">
        <v>7013</v>
      </c>
      <c r="M933" s="108" t="s">
        <v>7021</v>
      </c>
      <c r="N933" s="108"/>
    </row>
    <row r="934" spans="1:14" ht="13.5" customHeight="1">
      <c r="A934" s="101">
        <v>933</v>
      </c>
      <c r="B934" s="102">
        <v>344</v>
      </c>
      <c r="C934" s="103" t="s">
        <v>1119</v>
      </c>
      <c r="D934" s="104" t="s">
        <v>5505</v>
      </c>
      <c r="E934" s="105" t="s">
        <v>8050</v>
      </c>
      <c r="F934" s="106" t="s">
        <v>7356</v>
      </c>
      <c r="G934" s="107">
        <v>1</v>
      </c>
      <c r="H934" s="107">
        <v>2000</v>
      </c>
      <c r="I934" s="106" t="s">
        <v>7010</v>
      </c>
      <c r="J934" s="106" t="s">
        <v>7010</v>
      </c>
      <c r="K934" s="106" t="s">
        <v>7010</v>
      </c>
      <c r="L934" s="108" t="s">
        <v>7013</v>
      </c>
      <c r="M934" s="108" t="s">
        <v>7016</v>
      </c>
      <c r="N934" s="108"/>
    </row>
    <row r="935" spans="1:14" ht="13.5" customHeight="1">
      <c r="A935" s="101">
        <v>934</v>
      </c>
      <c r="B935" s="102">
        <v>10265</v>
      </c>
      <c r="C935" s="103" t="s">
        <v>1120</v>
      </c>
      <c r="D935" s="104" t="s">
        <v>5506</v>
      </c>
      <c r="E935" s="105" t="s">
        <v>8051</v>
      </c>
      <c r="F935" s="106" t="s">
        <v>18946</v>
      </c>
      <c r="G935" s="107">
        <v>1</v>
      </c>
      <c r="H935" s="107">
        <v>2000</v>
      </c>
      <c r="I935" s="106" t="s">
        <v>7010</v>
      </c>
      <c r="J935" s="106" t="s">
        <v>7010</v>
      </c>
      <c r="K935" s="106" t="s">
        <v>7010</v>
      </c>
      <c r="L935" s="108" t="s">
        <v>7013</v>
      </c>
      <c r="M935" s="108" t="s">
        <v>7016</v>
      </c>
      <c r="N935" s="108"/>
    </row>
    <row r="936" spans="1:14" ht="13.5" customHeight="1">
      <c r="A936" s="101">
        <v>935</v>
      </c>
      <c r="B936" s="102">
        <v>11896</v>
      </c>
      <c r="C936" s="103" t="s">
        <v>1121</v>
      </c>
      <c r="D936" s="104" t="s">
        <v>5507</v>
      </c>
      <c r="E936" s="105" t="s">
        <v>8052</v>
      </c>
      <c r="F936" s="106" t="s">
        <v>7592</v>
      </c>
      <c r="G936" s="107">
        <v>1</v>
      </c>
      <c r="H936" s="107">
        <v>2000</v>
      </c>
      <c r="I936" s="106" t="s">
        <v>7010</v>
      </c>
      <c r="J936" s="106" t="s">
        <v>7010</v>
      </c>
      <c r="K936" s="106" t="s">
        <v>7010</v>
      </c>
      <c r="L936" s="108" t="s">
        <v>7013</v>
      </c>
      <c r="M936" s="108" t="s">
        <v>7078</v>
      </c>
      <c r="N936" s="108"/>
    </row>
    <row r="937" spans="1:14" ht="13.5" customHeight="1">
      <c r="A937" s="101">
        <v>936</v>
      </c>
      <c r="B937" s="102">
        <v>10965</v>
      </c>
      <c r="C937" s="103" t="s">
        <v>1122</v>
      </c>
      <c r="D937" s="104" t="s">
        <v>5508</v>
      </c>
      <c r="E937" s="105" t="s">
        <v>8053</v>
      </c>
      <c r="F937" s="106" t="s">
        <v>7922</v>
      </c>
      <c r="G937" s="107">
        <v>1</v>
      </c>
      <c r="H937" s="107">
        <v>2000</v>
      </c>
      <c r="I937" s="106" t="s">
        <v>7010</v>
      </c>
      <c r="J937" s="106" t="s">
        <v>7010</v>
      </c>
      <c r="K937" s="106" t="s">
        <v>7010</v>
      </c>
      <c r="L937" s="108" t="s">
        <v>7013</v>
      </c>
      <c r="M937" s="108" t="s">
        <v>7023</v>
      </c>
      <c r="N937" s="108"/>
    </row>
    <row r="938" spans="1:14" ht="13.5" customHeight="1">
      <c r="A938" s="101">
        <v>937</v>
      </c>
      <c r="B938" s="102">
        <v>10924</v>
      </c>
      <c r="C938" s="103" t="s">
        <v>1123</v>
      </c>
      <c r="D938" s="104" t="s">
        <v>8054</v>
      </c>
      <c r="E938" s="105" t="s">
        <v>8055</v>
      </c>
      <c r="F938" s="106" t="s">
        <v>18906</v>
      </c>
      <c r="G938" s="107">
        <v>1</v>
      </c>
      <c r="H938" s="107">
        <v>2000</v>
      </c>
      <c r="I938" s="106" t="s">
        <v>7010</v>
      </c>
      <c r="J938" s="106" t="s">
        <v>7010</v>
      </c>
      <c r="K938" s="106" t="s">
        <v>7010</v>
      </c>
      <c r="L938" s="108" t="s">
        <v>7013</v>
      </c>
      <c r="M938" s="108" t="s">
        <v>7023</v>
      </c>
      <c r="N938" s="108"/>
    </row>
    <row r="939" spans="1:14" ht="13.5" customHeight="1">
      <c r="A939" s="101">
        <v>938</v>
      </c>
      <c r="B939" s="102">
        <v>12062</v>
      </c>
      <c r="C939" s="103" t="s">
        <v>1124</v>
      </c>
      <c r="D939" s="104" t="s">
        <v>5509</v>
      </c>
      <c r="E939" s="105" t="s">
        <v>8056</v>
      </c>
      <c r="F939" s="106" t="s">
        <v>7009</v>
      </c>
      <c r="G939" s="107">
        <v>1</v>
      </c>
      <c r="H939" s="107">
        <v>2008</v>
      </c>
      <c r="I939" s="106" t="s">
        <v>7010</v>
      </c>
      <c r="J939" s="106" t="s">
        <v>7010</v>
      </c>
      <c r="K939" s="106" t="s">
        <v>7010</v>
      </c>
      <c r="L939" s="108" t="s">
        <v>7013</v>
      </c>
      <c r="M939" s="108" t="s">
        <v>7021</v>
      </c>
      <c r="N939" s="108"/>
    </row>
    <row r="940" spans="1:14" ht="13.5" customHeight="1">
      <c r="A940" s="101">
        <v>939</v>
      </c>
      <c r="B940" s="102">
        <v>148</v>
      </c>
      <c r="C940" s="103" t="s">
        <v>1125</v>
      </c>
      <c r="D940" s="104" t="s">
        <v>5510</v>
      </c>
      <c r="E940" s="105" t="s">
        <v>8057</v>
      </c>
      <c r="F940" s="106" t="s">
        <v>7283</v>
      </c>
      <c r="G940" s="107">
        <v>1</v>
      </c>
      <c r="H940" s="107">
        <v>2000</v>
      </c>
      <c r="I940" s="106" t="s">
        <v>7010</v>
      </c>
      <c r="J940" s="106" t="s">
        <v>7010</v>
      </c>
      <c r="K940" s="106" t="s">
        <v>7010</v>
      </c>
      <c r="L940" s="108" t="s">
        <v>7013</v>
      </c>
      <c r="M940" s="108" t="s">
        <v>7014</v>
      </c>
      <c r="N940" s="108"/>
    </row>
    <row r="941" spans="1:14" ht="13.5" customHeight="1">
      <c r="A941" s="101">
        <v>940</v>
      </c>
      <c r="B941" s="102">
        <v>10934</v>
      </c>
      <c r="C941" s="103" t="s">
        <v>1126</v>
      </c>
      <c r="D941" s="104" t="s">
        <v>5511</v>
      </c>
      <c r="E941" s="105" t="s">
        <v>8058</v>
      </c>
      <c r="F941" s="106" t="s">
        <v>7922</v>
      </c>
      <c r="G941" s="107">
        <v>1</v>
      </c>
      <c r="H941" s="107">
        <v>2000</v>
      </c>
      <c r="I941" s="106" t="s">
        <v>7010</v>
      </c>
      <c r="J941" s="106" t="s">
        <v>7010</v>
      </c>
      <c r="K941" s="106" t="s">
        <v>7010</v>
      </c>
      <c r="L941" s="108" t="s">
        <v>7013</v>
      </c>
      <c r="M941" s="108" t="s">
        <v>7023</v>
      </c>
      <c r="N941" s="108"/>
    </row>
    <row r="942" spans="1:14" ht="13.5" customHeight="1">
      <c r="A942" s="101">
        <v>941</v>
      </c>
      <c r="B942" s="102">
        <v>11123</v>
      </c>
      <c r="C942" s="103" t="s">
        <v>1127</v>
      </c>
      <c r="D942" s="104" t="s">
        <v>5512</v>
      </c>
      <c r="E942" s="105" t="s">
        <v>8059</v>
      </c>
      <c r="F942" s="106" t="s">
        <v>7283</v>
      </c>
      <c r="G942" s="107">
        <v>1</v>
      </c>
      <c r="H942" s="107">
        <v>2000</v>
      </c>
      <c r="I942" s="106" t="s">
        <v>7010</v>
      </c>
      <c r="J942" s="106" t="s">
        <v>7010</v>
      </c>
      <c r="K942" s="106" t="s">
        <v>7010</v>
      </c>
      <c r="L942" s="108" t="s">
        <v>7013</v>
      </c>
      <c r="M942" s="108" t="s">
        <v>7014</v>
      </c>
      <c r="N942" s="108"/>
    </row>
    <row r="943" spans="1:14" ht="13.5" customHeight="1">
      <c r="A943" s="101">
        <v>942</v>
      </c>
      <c r="B943" s="102">
        <v>11868</v>
      </c>
      <c r="C943" s="103" t="s">
        <v>1128</v>
      </c>
      <c r="D943" s="104" t="s">
        <v>5513</v>
      </c>
      <c r="E943" s="105" t="s">
        <v>8060</v>
      </c>
      <c r="F943" s="106" t="s">
        <v>7009</v>
      </c>
      <c r="G943" s="107">
        <v>1</v>
      </c>
      <c r="H943" s="107">
        <v>2010</v>
      </c>
      <c r="I943" s="106" t="s">
        <v>7010</v>
      </c>
      <c r="J943" s="106" t="s">
        <v>7010</v>
      </c>
      <c r="K943" s="106" t="s">
        <v>7010</v>
      </c>
      <c r="L943" s="108" t="s">
        <v>7055</v>
      </c>
      <c r="M943" s="108" t="s">
        <v>7019</v>
      </c>
      <c r="N943" s="108"/>
    </row>
    <row r="944" spans="1:14" ht="13.5" customHeight="1">
      <c r="A944" s="101">
        <v>943</v>
      </c>
      <c r="B944" s="102">
        <v>10936</v>
      </c>
      <c r="C944" s="103" t="s">
        <v>1129</v>
      </c>
      <c r="D944" s="104" t="s">
        <v>5514</v>
      </c>
      <c r="E944" s="105" t="s">
        <v>8061</v>
      </c>
      <c r="F944" s="106" t="s">
        <v>8089</v>
      </c>
      <c r="G944" s="107">
        <v>1</v>
      </c>
      <c r="H944" s="107">
        <v>2000</v>
      </c>
      <c r="I944" s="106" t="s">
        <v>7010</v>
      </c>
      <c r="J944" s="106" t="s">
        <v>7010</v>
      </c>
      <c r="K944" s="106" t="s">
        <v>7010</v>
      </c>
      <c r="L944" s="108" t="s">
        <v>7013</v>
      </c>
      <c r="M944" s="108" t="s">
        <v>7078</v>
      </c>
      <c r="N944" s="108"/>
    </row>
    <row r="945" spans="1:14" ht="13.5" customHeight="1">
      <c r="A945" s="101">
        <v>944</v>
      </c>
      <c r="B945" s="102">
        <v>10862</v>
      </c>
      <c r="C945" s="103" t="s">
        <v>1130</v>
      </c>
      <c r="D945" s="104" t="s">
        <v>5515</v>
      </c>
      <c r="E945" s="105" t="s">
        <v>8062</v>
      </c>
      <c r="F945" s="106" t="s">
        <v>8234</v>
      </c>
      <c r="G945" s="107">
        <v>1</v>
      </c>
      <c r="H945" s="107">
        <v>2000</v>
      </c>
      <c r="I945" s="106" t="s">
        <v>7010</v>
      </c>
      <c r="J945" s="106" t="s">
        <v>7010</v>
      </c>
      <c r="K945" s="106" t="s">
        <v>7010</v>
      </c>
      <c r="L945" s="108" t="s">
        <v>7013</v>
      </c>
      <c r="M945" s="108" t="s">
        <v>7078</v>
      </c>
      <c r="N945" s="108"/>
    </row>
    <row r="946" spans="1:14" ht="13.5" customHeight="1">
      <c r="A946" s="101">
        <v>945</v>
      </c>
      <c r="B946" s="102">
        <v>10389</v>
      </c>
      <c r="C946" s="103" t="s">
        <v>1131</v>
      </c>
      <c r="D946" s="104" t="s">
        <v>5516</v>
      </c>
      <c r="E946" s="105" t="s">
        <v>8063</v>
      </c>
      <c r="F946" s="106" t="s">
        <v>18906</v>
      </c>
      <c r="G946" s="107">
        <v>1</v>
      </c>
      <c r="H946" s="107">
        <v>2000</v>
      </c>
      <c r="I946" s="106" t="s">
        <v>7010</v>
      </c>
      <c r="J946" s="106" t="s">
        <v>7010</v>
      </c>
      <c r="K946" s="106" t="s">
        <v>7010</v>
      </c>
      <c r="L946" s="108" t="s">
        <v>7013</v>
      </c>
      <c r="M946" s="108" t="s">
        <v>2979</v>
      </c>
      <c r="N946" s="108"/>
    </row>
    <row r="947" spans="1:14" ht="13.5" customHeight="1">
      <c r="A947" s="101">
        <v>946</v>
      </c>
      <c r="B947" s="102">
        <v>10940</v>
      </c>
      <c r="C947" s="103" t="s">
        <v>1132</v>
      </c>
      <c r="D947" s="104" t="s">
        <v>5517</v>
      </c>
      <c r="E947" s="105" t="s">
        <v>8064</v>
      </c>
      <c r="F947" s="106" t="s">
        <v>7464</v>
      </c>
      <c r="G947" s="107">
        <v>1</v>
      </c>
      <c r="H947" s="107">
        <v>2000</v>
      </c>
      <c r="I947" s="106" t="s">
        <v>7010</v>
      </c>
      <c r="J947" s="106" t="s">
        <v>7010</v>
      </c>
      <c r="K947" s="106" t="s">
        <v>7010</v>
      </c>
      <c r="L947" s="108" t="s">
        <v>7013</v>
      </c>
      <c r="M947" s="108" t="s">
        <v>7021</v>
      </c>
      <c r="N947" s="108"/>
    </row>
    <row r="948" spans="1:14" ht="13.5" customHeight="1">
      <c r="A948" s="101">
        <v>947</v>
      </c>
      <c r="B948" s="102">
        <v>10967</v>
      </c>
      <c r="C948" s="103" t="s">
        <v>1133</v>
      </c>
      <c r="D948" s="104" t="s">
        <v>5518</v>
      </c>
      <c r="E948" s="105" t="s">
        <v>8065</v>
      </c>
      <c r="F948" s="106" t="s">
        <v>18967</v>
      </c>
      <c r="G948" s="107">
        <v>1</v>
      </c>
      <c r="H948" s="107">
        <v>2000</v>
      </c>
      <c r="I948" s="106" t="s">
        <v>7010</v>
      </c>
      <c r="J948" s="106" t="s">
        <v>7010</v>
      </c>
      <c r="K948" s="106" t="s">
        <v>7010</v>
      </c>
      <c r="L948" s="108" t="s">
        <v>7041</v>
      </c>
      <c r="M948" s="108" t="s">
        <v>7023</v>
      </c>
      <c r="N948" s="108"/>
    </row>
    <row r="949" spans="1:14" ht="13.5" customHeight="1">
      <c r="A949" s="101">
        <v>948</v>
      </c>
      <c r="B949" s="102">
        <v>10942</v>
      </c>
      <c r="C949" s="103" t="s">
        <v>1134</v>
      </c>
      <c r="D949" s="104" t="s">
        <v>5519</v>
      </c>
      <c r="E949" s="105" t="s">
        <v>8066</v>
      </c>
      <c r="F949" s="106" t="s">
        <v>18900</v>
      </c>
      <c r="G949" s="107">
        <v>1</v>
      </c>
      <c r="H949" s="107">
        <v>2000</v>
      </c>
      <c r="I949" s="106" t="s">
        <v>7010</v>
      </c>
      <c r="J949" s="106" t="s">
        <v>7010</v>
      </c>
      <c r="K949" s="106" t="s">
        <v>7010</v>
      </c>
      <c r="L949" s="108" t="s">
        <v>7013</v>
      </c>
      <c r="M949" s="108" t="s">
        <v>7078</v>
      </c>
      <c r="N949" s="108"/>
    </row>
    <row r="950" spans="1:14" ht="13.5" customHeight="1">
      <c r="A950" s="101">
        <v>949</v>
      </c>
      <c r="B950" s="102">
        <v>11554</v>
      </c>
      <c r="C950" s="103" t="s">
        <v>1135</v>
      </c>
      <c r="D950" s="104" t="s">
        <v>5520</v>
      </c>
      <c r="E950" s="105" t="s">
        <v>8067</v>
      </c>
      <c r="F950" s="106" t="s">
        <v>7009</v>
      </c>
      <c r="G950" s="107">
        <v>1</v>
      </c>
      <c r="H950" s="107">
        <v>2006</v>
      </c>
      <c r="I950" s="106" t="s">
        <v>7010</v>
      </c>
      <c r="J950" s="106" t="s">
        <v>7010</v>
      </c>
      <c r="K950" s="106" t="s">
        <v>7010</v>
      </c>
      <c r="L950" s="108" t="s">
        <v>7013</v>
      </c>
      <c r="M950" s="108" t="s">
        <v>7039</v>
      </c>
      <c r="N950" s="108"/>
    </row>
    <row r="951" spans="1:14" ht="13.5" customHeight="1">
      <c r="A951" s="101">
        <v>950</v>
      </c>
      <c r="B951" s="102">
        <v>11149</v>
      </c>
      <c r="C951" s="103" t="s">
        <v>1136</v>
      </c>
      <c r="D951" s="104" t="s">
        <v>5521</v>
      </c>
      <c r="E951" s="105" t="s">
        <v>8068</v>
      </c>
      <c r="F951" s="106" t="s">
        <v>7029</v>
      </c>
      <c r="G951" s="107">
        <v>1</v>
      </c>
      <c r="H951" s="107">
        <v>2000</v>
      </c>
      <c r="I951" s="106" t="s">
        <v>7010</v>
      </c>
      <c r="J951" s="106" t="s">
        <v>7010</v>
      </c>
      <c r="K951" s="106" t="s">
        <v>7010</v>
      </c>
      <c r="L951" s="108" t="s">
        <v>7013</v>
      </c>
      <c r="M951" s="108" t="s">
        <v>7014</v>
      </c>
      <c r="N951" s="108"/>
    </row>
    <row r="952" spans="1:14" ht="13.5" customHeight="1">
      <c r="A952" s="101">
        <v>951</v>
      </c>
      <c r="B952" s="102">
        <v>10943</v>
      </c>
      <c r="C952" s="103" t="s">
        <v>1137</v>
      </c>
      <c r="D952" s="104" t="s">
        <v>5522</v>
      </c>
      <c r="E952" s="105" t="s">
        <v>8069</v>
      </c>
      <c r="F952" s="106" t="s">
        <v>7543</v>
      </c>
      <c r="G952" s="107">
        <v>1</v>
      </c>
      <c r="H952" s="107">
        <v>2000</v>
      </c>
      <c r="I952" s="106" t="s">
        <v>7010</v>
      </c>
      <c r="J952" s="106" t="s">
        <v>7010</v>
      </c>
      <c r="K952" s="106" t="s">
        <v>7010</v>
      </c>
      <c r="L952" s="108" t="s">
        <v>7013</v>
      </c>
      <c r="M952" s="108" t="s">
        <v>2979</v>
      </c>
      <c r="N952" s="108"/>
    </row>
    <row r="953" spans="1:14" ht="13.5" customHeight="1">
      <c r="A953" s="101">
        <v>952</v>
      </c>
      <c r="B953" s="102">
        <v>11166</v>
      </c>
      <c r="C953" s="103" t="s">
        <v>1138</v>
      </c>
      <c r="D953" s="104" t="s">
        <v>5523</v>
      </c>
      <c r="E953" s="105" t="s">
        <v>8070</v>
      </c>
      <c r="F953" s="106" t="s">
        <v>18924</v>
      </c>
      <c r="G953" s="107">
        <v>1</v>
      </c>
      <c r="H953" s="107">
        <v>2000</v>
      </c>
      <c r="I953" s="106" t="s">
        <v>7010</v>
      </c>
      <c r="J953" s="106" t="s">
        <v>7010</v>
      </c>
      <c r="K953" s="106" t="s">
        <v>7010</v>
      </c>
      <c r="L953" s="108" t="s">
        <v>7013</v>
      </c>
      <c r="M953" s="108" t="s">
        <v>7014</v>
      </c>
      <c r="N953" s="108"/>
    </row>
    <row r="954" spans="1:14" ht="13.5" customHeight="1">
      <c r="A954" s="101">
        <v>953</v>
      </c>
      <c r="B954" s="102">
        <v>11701</v>
      </c>
      <c r="C954" s="103" t="s">
        <v>1139</v>
      </c>
      <c r="D954" s="104" t="s">
        <v>5524</v>
      </c>
      <c r="E954" s="105" t="s">
        <v>8071</v>
      </c>
      <c r="F954" s="106" t="s">
        <v>7009</v>
      </c>
      <c r="G954" s="107">
        <v>1</v>
      </c>
      <c r="H954" s="107">
        <v>2007</v>
      </c>
      <c r="I954" s="106" t="s">
        <v>7010</v>
      </c>
      <c r="J954" s="106" t="s">
        <v>7010</v>
      </c>
      <c r="K954" s="106" t="s">
        <v>7010</v>
      </c>
      <c r="L954" s="108" t="s">
        <v>7013</v>
      </c>
      <c r="M954" s="108" t="s">
        <v>2979</v>
      </c>
      <c r="N954" s="108"/>
    </row>
    <row r="955" spans="1:14" ht="13.5" customHeight="1">
      <c r="A955" s="101">
        <v>954</v>
      </c>
      <c r="B955" s="102">
        <v>10946</v>
      </c>
      <c r="C955" s="103" t="s">
        <v>1140</v>
      </c>
      <c r="D955" s="104" t="s">
        <v>5525</v>
      </c>
      <c r="E955" s="105" t="s">
        <v>8072</v>
      </c>
      <c r="F955" s="106" t="s">
        <v>8150</v>
      </c>
      <c r="G955" s="107">
        <v>1</v>
      </c>
      <c r="H955" s="107">
        <v>2000</v>
      </c>
      <c r="I955" s="106" t="s">
        <v>7010</v>
      </c>
      <c r="J955" s="106" t="s">
        <v>7010</v>
      </c>
      <c r="K955" s="106" t="s">
        <v>7010</v>
      </c>
      <c r="L955" s="108" t="s">
        <v>7013</v>
      </c>
      <c r="M955" s="108" t="s">
        <v>7027</v>
      </c>
      <c r="N955" s="108"/>
    </row>
    <row r="956" spans="1:14" ht="13.5" customHeight="1">
      <c r="A956" s="101">
        <v>955</v>
      </c>
      <c r="B956" s="102">
        <v>10951</v>
      </c>
      <c r="C956" s="103" t="s">
        <v>1141</v>
      </c>
      <c r="D956" s="104" t="s">
        <v>5526</v>
      </c>
      <c r="E956" s="105" t="s">
        <v>8073</v>
      </c>
      <c r="F956" s="106" t="s">
        <v>8074</v>
      </c>
      <c r="G956" s="107">
        <v>1</v>
      </c>
      <c r="H956" s="107">
        <v>2003</v>
      </c>
      <c r="I956" s="106" t="s">
        <v>7010</v>
      </c>
      <c r="J956" s="106" t="s">
        <v>7010</v>
      </c>
      <c r="K956" s="106" t="s">
        <v>7010</v>
      </c>
      <c r="L956" s="108" t="s">
        <v>7013</v>
      </c>
      <c r="M956" s="108" t="s">
        <v>7014</v>
      </c>
      <c r="N956" s="108"/>
    </row>
    <row r="957" spans="1:14" ht="13.5" customHeight="1">
      <c r="A957" s="101">
        <v>956</v>
      </c>
      <c r="B957" s="102">
        <v>10956</v>
      </c>
      <c r="C957" s="103" t="s">
        <v>1142</v>
      </c>
      <c r="D957" s="104" t="s">
        <v>5527</v>
      </c>
      <c r="E957" s="105" t="s">
        <v>8075</v>
      </c>
      <c r="F957" s="106" t="s">
        <v>7767</v>
      </c>
      <c r="G957" s="107">
        <v>1</v>
      </c>
      <c r="H957" s="107">
        <v>2000</v>
      </c>
      <c r="I957" s="106" t="s">
        <v>7010</v>
      </c>
      <c r="J957" s="106" t="s">
        <v>7010</v>
      </c>
      <c r="K957" s="106" t="s">
        <v>7010</v>
      </c>
      <c r="L957" s="108" t="s">
        <v>7013</v>
      </c>
      <c r="M957" s="108" t="s">
        <v>7021</v>
      </c>
      <c r="N957" s="108"/>
    </row>
    <row r="958" spans="1:14" ht="13.5" customHeight="1">
      <c r="A958" s="101">
        <v>957</v>
      </c>
      <c r="B958" s="102">
        <v>10915</v>
      </c>
      <c r="C958" s="103" t="s">
        <v>1143</v>
      </c>
      <c r="D958" s="104" t="s">
        <v>5528</v>
      </c>
      <c r="E958" s="105" t="s">
        <v>8076</v>
      </c>
      <c r="F958" s="106" t="s">
        <v>7592</v>
      </c>
      <c r="G958" s="107">
        <v>1</v>
      </c>
      <c r="H958" s="107">
        <v>2000</v>
      </c>
      <c r="I958" s="106" t="s">
        <v>7010</v>
      </c>
      <c r="J958" s="106" t="s">
        <v>7010</v>
      </c>
      <c r="K958" s="106" t="s">
        <v>7010</v>
      </c>
      <c r="L958" s="108" t="s">
        <v>7013</v>
      </c>
      <c r="M958" s="108" t="s">
        <v>7019</v>
      </c>
      <c r="N958" s="108"/>
    </row>
    <row r="959" spans="1:14" ht="13.5" customHeight="1">
      <c r="A959" s="101">
        <v>958</v>
      </c>
      <c r="B959" s="102">
        <v>10950</v>
      </c>
      <c r="C959" s="103" t="s">
        <v>1144</v>
      </c>
      <c r="D959" s="104" t="s">
        <v>5529</v>
      </c>
      <c r="E959" s="105" t="s">
        <v>8077</v>
      </c>
      <c r="F959" s="106" t="s">
        <v>7789</v>
      </c>
      <c r="G959" s="107">
        <v>1</v>
      </c>
      <c r="H959" s="107">
        <v>2000</v>
      </c>
      <c r="I959" s="106" t="s">
        <v>7010</v>
      </c>
      <c r="J959" s="106" t="s">
        <v>7010</v>
      </c>
      <c r="K959" s="106" t="s">
        <v>7010</v>
      </c>
      <c r="L959" s="108" t="s">
        <v>7013</v>
      </c>
      <c r="M959" s="108" t="s">
        <v>7036</v>
      </c>
      <c r="N959" s="108"/>
    </row>
    <row r="960" spans="1:14" ht="13.5" customHeight="1">
      <c r="A960" s="101">
        <v>959</v>
      </c>
      <c r="B960" s="102">
        <v>12204</v>
      </c>
      <c r="C960" s="103" t="s">
        <v>1145</v>
      </c>
      <c r="D960" s="104" t="s">
        <v>5530</v>
      </c>
      <c r="E960" s="105" t="s">
        <v>8078</v>
      </c>
      <c r="F960" s="106" t="s">
        <v>7283</v>
      </c>
      <c r="G960" s="107">
        <v>1</v>
      </c>
      <c r="H960" s="107">
        <v>2008</v>
      </c>
      <c r="I960" s="106" t="s">
        <v>7010</v>
      </c>
      <c r="J960" s="106" t="s">
        <v>7010</v>
      </c>
      <c r="K960" s="106" t="s">
        <v>7010</v>
      </c>
      <c r="L960" s="108" t="s">
        <v>8079</v>
      </c>
      <c r="M960" s="108" t="s">
        <v>7011</v>
      </c>
      <c r="N960" s="108"/>
    </row>
    <row r="961" spans="1:14" ht="13.5" customHeight="1">
      <c r="A961" s="101">
        <v>960</v>
      </c>
      <c r="B961" s="102">
        <v>11265</v>
      </c>
      <c r="C961" s="103" t="s">
        <v>1146</v>
      </c>
      <c r="D961" s="104" t="s">
        <v>5531</v>
      </c>
      <c r="E961" s="105" t="s">
        <v>8080</v>
      </c>
      <c r="F961" s="106" t="s">
        <v>7609</v>
      </c>
      <c r="G961" s="107">
        <v>1</v>
      </c>
      <c r="H961" s="107">
        <v>2000</v>
      </c>
      <c r="I961" s="106" t="s">
        <v>7010</v>
      </c>
      <c r="J961" s="106" t="s">
        <v>7010</v>
      </c>
      <c r="K961" s="106" t="s">
        <v>7010</v>
      </c>
      <c r="L961" s="108" t="s">
        <v>7013</v>
      </c>
      <c r="M961" s="108" t="s">
        <v>7011</v>
      </c>
      <c r="N961" s="108"/>
    </row>
    <row r="962" spans="1:14" ht="13.5" customHeight="1">
      <c r="A962" s="101">
        <v>961</v>
      </c>
      <c r="B962" s="102">
        <v>11368</v>
      </c>
      <c r="C962" s="103" t="s">
        <v>1147</v>
      </c>
      <c r="D962" s="104" t="s">
        <v>5532</v>
      </c>
      <c r="E962" s="105" t="s">
        <v>8081</v>
      </c>
      <c r="F962" s="106" t="s">
        <v>7009</v>
      </c>
      <c r="G962" s="107">
        <v>1</v>
      </c>
      <c r="H962" s="107">
        <v>2001</v>
      </c>
      <c r="I962" s="106" t="s">
        <v>7010</v>
      </c>
      <c r="J962" s="106" t="s">
        <v>7010</v>
      </c>
      <c r="K962" s="106" t="s">
        <v>7010</v>
      </c>
      <c r="L962" s="108" t="s">
        <v>7013</v>
      </c>
      <c r="M962" s="108" t="s">
        <v>7036</v>
      </c>
      <c r="N962" s="108"/>
    </row>
    <row r="963" spans="1:14" ht="13.5" customHeight="1">
      <c r="A963" s="101">
        <v>962</v>
      </c>
      <c r="B963" s="102">
        <v>10971</v>
      </c>
      <c r="C963" s="103" t="s">
        <v>1148</v>
      </c>
      <c r="D963" s="104" t="s">
        <v>5533</v>
      </c>
      <c r="E963" s="105" t="s">
        <v>8082</v>
      </c>
      <c r="F963" s="106" t="s">
        <v>7029</v>
      </c>
      <c r="G963" s="107">
        <v>1</v>
      </c>
      <c r="H963" s="107">
        <v>2000</v>
      </c>
      <c r="I963" s="106" t="s">
        <v>7010</v>
      </c>
      <c r="J963" s="106" t="s">
        <v>7010</v>
      </c>
      <c r="K963" s="106" t="s">
        <v>7010</v>
      </c>
      <c r="L963" s="108" t="s">
        <v>7013</v>
      </c>
      <c r="M963" s="108" t="s">
        <v>7023</v>
      </c>
      <c r="N963" s="108"/>
    </row>
    <row r="964" spans="1:14" ht="13.5" customHeight="1">
      <c r="A964" s="101">
        <v>963</v>
      </c>
      <c r="B964" s="102">
        <v>10008</v>
      </c>
      <c r="C964" s="103" t="s">
        <v>1149</v>
      </c>
      <c r="D964" s="104" t="s">
        <v>5534</v>
      </c>
      <c r="E964" s="105" t="s">
        <v>8083</v>
      </c>
      <c r="F964" s="106" t="s">
        <v>7789</v>
      </c>
      <c r="G964" s="107">
        <v>2</v>
      </c>
      <c r="H964" s="107">
        <v>2000</v>
      </c>
      <c r="I964" s="106" t="s">
        <v>7010</v>
      </c>
      <c r="J964" s="106" t="s">
        <v>7010</v>
      </c>
      <c r="K964" s="106" t="s">
        <v>7010</v>
      </c>
      <c r="L964" s="108" t="s">
        <v>7013</v>
      </c>
      <c r="M964" s="108" t="s">
        <v>7023</v>
      </c>
      <c r="N964" s="108"/>
    </row>
    <row r="965" spans="1:14" ht="13.5" customHeight="1">
      <c r="A965" s="101">
        <v>964</v>
      </c>
      <c r="B965" s="102">
        <v>10953</v>
      </c>
      <c r="C965" s="103" t="s">
        <v>1150</v>
      </c>
      <c r="D965" s="104" t="s">
        <v>5535</v>
      </c>
      <c r="E965" s="105" t="s">
        <v>8084</v>
      </c>
      <c r="F965" s="106" t="s">
        <v>8089</v>
      </c>
      <c r="G965" s="107">
        <v>1</v>
      </c>
      <c r="H965" s="107">
        <v>2000</v>
      </c>
      <c r="I965" s="106" t="s">
        <v>7010</v>
      </c>
      <c r="J965" s="106" t="s">
        <v>7010</v>
      </c>
      <c r="K965" s="106" t="s">
        <v>7010</v>
      </c>
      <c r="L965" s="108" t="s">
        <v>7013</v>
      </c>
      <c r="M965" s="108" t="s">
        <v>7023</v>
      </c>
      <c r="N965" s="108"/>
    </row>
    <row r="966" spans="1:14" ht="13.5" customHeight="1">
      <c r="A966" s="101">
        <v>965</v>
      </c>
      <c r="B966" s="102">
        <v>10955</v>
      </c>
      <c r="C966" s="103" t="s">
        <v>1151</v>
      </c>
      <c r="D966" s="104" t="s">
        <v>5536</v>
      </c>
      <c r="E966" s="105" t="s">
        <v>8085</v>
      </c>
      <c r="F966" s="106" t="s">
        <v>18961</v>
      </c>
      <c r="G966" s="107">
        <v>1</v>
      </c>
      <c r="H966" s="107">
        <v>2000</v>
      </c>
      <c r="I966" s="106" t="s">
        <v>7010</v>
      </c>
      <c r="J966" s="106" t="s">
        <v>7010</v>
      </c>
      <c r="K966" s="106" t="s">
        <v>7010</v>
      </c>
      <c r="L966" s="108" t="s">
        <v>7013</v>
      </c>
      <c r="M966" s="108" t="s">
        <v>7027</v>
      </c>
      <c r="N966" s="108"/>
    </row>
    <row r="967" spans="1:14" ht="13.5" customHeight="1">
      <c r="A967" s="101">
        <v>966</v>
      </c>
      <c r="B967" s="102">
        <v>10947</v>
      </c>
      <c r="C967" s="103" t="s">
        <v>1152</v>
      </c>
      <c r="D967" s="104" t="s">
        <v>5537</v>
      </c>
      <c r="E967" s="105" t="s">
        <v>8086</v>
      </c>
      <c r="F967" s="106" t="s">
        <v>7185</v>
      </c>
      <c r="G967" s="107">
        <v>1</v>
      </c>
      <c r="H967" s="107">
        <v>2000</v>
      </c>
      <c r="I967" s="106" t="s">
        <v>7010</v>
      </c>
      <c r="J967" s="106" t="s">
        <v>7010</v>
      </c>
      <c r="K967" s="106" t="s">
        <v>7010</v>
      </c>
      <c r="L967" s="108" t="s">
        <v>18896</v>
      </c>
      <c r="M967" s="108" t="s">
        <v>7023</v>
      </c>
      <c r="N967" s="108"/>
    </row>
    <row r="968" spans="1:14" ht="13.5" customHeight="1">
      <c r="A968" s="101">
        <v>967</v>
      </c>
      <c r="B968" s="102">
        <v>10948</v>
      </c>
      <c r="C968" s="103" t="s">
        <v>1153</v>
      </c>
      <c r="D968" s="104" t="s">
        <v>5538</v>
      </c>
      <c r="E968" s="105" t="s">
        <v>8087</v>
      </c>
      <c r="F968" s="106" t="s">
        <v>7283</v>
      </c>
      <c r="G968" s="107">
        <v>1</v>
      </c>
      <c r="H968" s="107">
        <v>2000</v>
      </c>
      <c r="I968" s="106" t="s">
        <v>7010</v>
      </c>
      <c r="J968" s="106" t="s">
        <v>7010</v>
      </c>
      <c r="K968" s="106" t="s">
        <v>7010</v>
      </c>
      <c r="L968" s="108" t="s">
        <v>7013</v>
      </c>
      <c r="M968" s="108" t="s">
        <v>7027</v>
      </c>
      <c r="N968" s="108"/>
    </row>
    <row r="969" spans="1:14" ht="13.5" customHeight="1">
      <c r="A969" s="101">
        <v>968</v>
      </c>
      <c r="B969" s="102">
        <v>11961</v>
      </c>
      <c r="C969" s="103" t="s">
        <v>1154</v>
      </c>
      <c r="D969" s="104" t="s">
        <v>5539</v>
      </c>
      <c r="E969" s="105" t="s">
        <v>8088</v>
      </c>
      <c r="F969" s="106" t="s">
        <v>8089</v>
      </c>
      <c r="G969" s="107">
        <v>1</v>
      </c>
      <c r="H969" s="107">
        <v>2007</v>
      </c>
      <c r="I969" s="106" t="s">
        <v>7010</v>
      </c>
      <c r="J969" s="106" t="s">
        <v>7010</v>
      </c>
      <c r="K969" s="106" t="s">
        <v>7010</v>
      </c>
      <c r="L969" s="108" t="s">
        <v>18896</v>
      </c>
      <c r="M969" s="108" t="s">
        <v>7023</v>
      </c>
      <c r="N969" s="108"/>
    </row>
    <row r="970" spans="1:14" ht="13.5" customHeight="1">
      <c r="A970" s="101">
        <v>969</v>
      </c>
      <c r="B970" s="102">
        <v>11700</v>
      </c>
      <c r="C970" s="103" t="s">
        <v>5540</v>
      </c>
      <c r="D970" s="104" t="s">
        <v>5541</v>
      </c>
      <c r="E970" s="105" t="s">
        <v>8090</v>
      </c>
      <c r="F970" s="106" t="s">
        <v>7009</v>
      </c>
      <c r="G970" s="107">
        <v>1</v>
      </c>
      <c r="H970" s="107">
        <v>2007</v>
      </c>
      <c r="I970" s="106" t="s">
        <v>7010</v>
      </c>
      <c r="J970" s="106" t="s">
        <v>7010</v>
      </c>
      <c r="K970" s="106" t="s">
        <v>7010</v>
      </c>
      <c r="L970" s="108" t="s">
        <v>18896</v>
      </c>
      <c r="M970" s="108" t="s">
        <v>7023</v>
      </c>
      <c r="N970" s="108"/>
    </row>
    <row r="971" spans="1:14" ht="13.5" customHeight="1">
      <c r="A971" s="101">
        <v>970</v>
      </c>
      <c r="B971" s="102">
        <v>11424</v>
      </c>
      <c r="C971" s="103" t="s">
        <v>1155</v>
      </c>
      <c r="D971" s="104" t="s">
        <v>5542</v>
      </c>
      <c r="E971" s="105" t="s">
        <v>8091</v>
      </c>
      <c r="F971" s="106" t="s">
        <v>7356</v>
      </c>
      <c r="G971" s="107">
        <v>1</v>
      </c>
      <c r="H971" s="107">
        <v>2006</v>
      </c>
      <c r="I971" s="106" t="s">
        <v>7010</v>
      </c>
      <c r="J971" s="106" t="s">
        <v>7010</v>
      </c>
      <c r="K971" s="106" t="s">
        <v>7010</v>
      </c>
      <c r="L971" s="108" t="s">
        <v>8092</v>
      </c>
      <c r="M971" s="108" t="s">
        <v>7019</v>
      </c>
      <c r="N971" s="108"/>
    </row>
    <row r="972" spans="1:14" ht="13.5" customHeight="1">
      <c r="A972" s="101">
        <v>971</v>
      </c>
      <c r="B972" s="102">
        <v>11518</v>
      </c>
      <c r="C972" s="103" t="s">
        <v>1156</v>
      </c>
      <c r="D972" s="104" t="s">
        <v>5543</v>
      </c>
      <c r="E972" s="105" t="s">
        <v>8093</v>
      </c>
      <c r="F972" s="106" t="s">
        <v>8094</v>
      </c>
      <c r="G972" s="107">
        <v>1</v>
      </c>
      <c r="H972" s="107">
        <v>2003</v>
      </c>
      <c r="I972" s="106" t="s">
        <v>7010</v>
      </c>
      <c r="J972" s="106" t="s">
        <v>7010</v>
      </c>
      <c r="K972" s="106" t="s">
        <v>7010</v>
      </c>
      <c r="L972" s="108" t="s">
        <v>8095</v>
      </c>
      <c r="M972" s="108" t="s">
        <v>7011</v>
      </c>
      <c r="N972" s="108"/>
    </row>
    <row r="973" spans="1:14" ht="13.5" customHeight="1">
      <c r="A973" s="101">
        <v>972</v>
      </c>
      <c r="B973" s="102">
        <v>11747</v>
      </c>
      <c r="C973" s="103" t="s">
        <v>1157</v>
      </c>
      <c r="D973" s="104" t="s">
        <v>5544</v>
      </c>
      <c r="E973" s="105" t="s">
        <v>8096</v>
      </c>
      <c r="F973" s="106" t="s">
        <v>7951</v>
      </c>
      <c r="G973" s="107">
        <v>1</v>
      </c>
      <c r="H973" s="107">
        <v>2000</v>
      </c>
      <c r="I973" s="106" t="s">
        <v>7010</v>
      </c>
      <c r="J973" s="106" t="s">
        <v>7010</v>
      </c>
      <c r="K973" s="106" t="s">
        <v>7010</v>
      </c>
      <c r="L973" s="108" t="s">
        <v>7013</v>
      </c>
      <c r="M973" s="108" t="s">
        <v>7014</v>
      </c>
      <c r="N973" s="108"/>
    </row>
    <row r="974" spans="1:14" ht="13.5" customHeight="1">
      <c r="A974" s="101">
        <v>973</v>
      </c>
      <c r="B974" s="102">
        <v>10162</v>
      </c>
      <c r="C974" s="103" t="s">
        <v>1158</v>
      </c>
      <c r="D974" s="104" t="s">
        <v>5545</v>
      </c>
      <c r="E974" s="105" t="s">
        <v>8097</v>
      </c>
      <c r="F974" s="106" t="s">
        <v>7009</v>
      </c>
      <c r="G974" s="107">
        <v>1</v>
      </c>
      <c r="H974" s="107">
        <v>2000</v>
      </c>
      <c r="I974" s="106" t="s">
        <v>7010</v>
      </c>
      <c r="J974" s="106" t="s">
        <v>7010</v>
      </c>
      <c r="K974" s="106" t="s">
        <v>7010</v>
      </c>
      <c r="L974" s="108" t="s">
        <v>7013</v>
      </c>
      <c r="M974" s="108" t="s">
        <v>2979</v>
      </c>
      <c r="N974" s="108"/>
    </row>
    <row r="975" spans="1:14" ht="13.5" customHeight="1">
      <c r="A975" s="101">
        <v>974</v>
      </c>
      <c r="B975" s="102">
        <v>10739</v>
      </c>
      <c r="C975" s="103" t="s">
        <v>1159</v>
      </c>
      <c r="D975" s="104" t="s">
        <v>5546</v>
      </c>
      <c r="E975" s="105" t="s">
        <v>8098</v>
      </c>
      <c r="F975" s="106" t="s">
        <v>8486</v>
      </c>
      <c r="G975" s="107">
        <v>1</v>
      </c>
      <c r="H975" s="107">
        <v>2000</v>
      </c>
      <c r="I975" s="106" t="s">
        <v>7010</v>
      </c>
      <c r="J975" s="106" t="s">
        <v>7010</v>
      </c>
      <c r="K975" s="106" t="s">
        <v>7010</v>
      </c>
      <c r="L975" s="108" t="s">
        <v>7013</v>
      </c>
      <c r="M975" s="108" t="s">
        <v>7021</v>
      </c>
      <c r="N975" s="108"/>
    </row>
    <row r="976" spans="1:14" ht="13.5" customHeight="1">
      <c r="A976" s="101">
        <v>975</v>
      </c>
      <c r="B976" s="102">
        <v>12524</v>
      </c>
      <c r="C976" s="103" t="s">
        <v>1160</v>
      </c>
      <c r="D976" s="104" t="s">
        <v>5547</v>
      </c>
      <c r="E976" s="105" t="s">
        <v>8099</v>
      </c>
      <c r="F976" s="106" t="s">
        <v>7951</v>
      </c>
      <c r="G976" s="107">
        <v>1</v>
      </c>
      <c r="H976" s="107">
        <v>2000</v>
      </c>
      <c r="I976" s="106" t="s">
        <v>7010</v>
      </c>
      <c r="J976" s="106" t="s">
        <v>7010</v>
      </c>
      <c r="K976" s="106" t="s">
        <v>7010</v>
      </c>
      <c r="L976" s="108" t="s">
        <v>7013</v>
      </c>
      <c r="M976" s="108" t="s">
        <v>7036</v>
      </c>
      <c r="N976" s="108"/>
    </row>
    <row r="977" spans="1:14" ht="13.5" customHeight="1">
      <c r="A977" s="101">
        <v>976</v>
      </c>
      <c r="B977" s="102">
        <v>13132</v>
      </c>
      <c r="C977" s="103" t="s">
        <v>1161</v>
      </c>
      <c r="D977" s="104" t="s">
        <v>5548</v>
      </c>
      <c r="E977" s="105" t="s">
        <v>8100</v>
      </c>
      <c r="F977" s="106" t="s">
        <v>7009</v>
      </c>
      <c r="G977" s="107">
        <v>1</v>
      </c>
      <c r="H977" s="107">
        <v>2010</v>
      </c>
      <c r="I977" s="106" t="s">
        <v>7010</v>
      </c>
      <c r="J977" s="106" t="s">
        <v>7010</v>
      </c>
      <c r="K977" s="106" t="s">
        <v>7010</v>
      </c>
      <c r="L977" s="108" t="s">
        <v>7013</v>
      </c>
      <c r="M977" s="108" t="s">
        <v>7014</v>
      </c>
      <c r="N977" s="108"/>
    </row>
    <row r="978" spans="1:14" ht="13.5" customHeight="1">
      <c r="A978" s="101">
        <v>977</v>
      </c>
      <c r="B978" s="102">
        <v>10959</v>
      </c>
      <c r="C978" s="103" t="s">
        <v>1162</v>
      </c>
      <c r="D978" s="104" t="s">
        <v>5549</v>
      </c>
      <c r="E978" s="105" t="s">
        <v>8101</v>
      </c>
      <c r="F978" s="106" t="s">
        <v>7283</v>
      </c>
      <c r="G978" s="107">
        <v>1</v>
      </c>
      <c r="H978" s="107">
        <v>2000</v>
      </c>
      <c r="I978" s="106" t="s">
        <v>7010</v>
      </c>
      <c r="J978" s="106" t="s">
        <v>7010</v>
      </c>
      <c r="K978" s="106" t="s">
        <v>7010</v>
      </c>
      <c r="L978" s="108" t="s">
        <v>7013</v>
      </c>
      <c r="M978" s="108" t="s">
        <v>7019</v>
      </c>
      <c r="N978" s="108"/>
    </row>
    <row r="979" spans="1:14" ht="13.5" customHeight="1">
      <c r="A979" s="101">
        <v>978</v>
      </c>
      <c r="B979" s="102">
        <v>10973</v>
      </c>
      <c r="C979" s="103" t="s">
        <v>1163</v>
      </c>
      <c r="D979" s="104" t="s">
        <v>5550</v>
      </c>
      <c r="E979" s="105" t="s">
        <v>8102</v>
      </c>
      <c r="F979" s="106" t="s">
        <v>7524</v>
      </c>
      <c r="G979" s="107">
        <v>1</v>
      </c>
      <c r="H979" s="107">
        <v>2000</v>
      </c>
      <c r="I979" s="106" t="s">
        <v>7010</v>
      </c>
      <c r="J979" s="106" t="s">
        <v>7010</v>
      </c>
      <c r="K979" s="106" t="s">
        <v>7010</v>
      </c>
      <c r="L979" s="108" t="s">
        <v>7041</v>
      </c>
      <c r="M979" s="108" t="s">
        <v>7023</v>
      </c>
      <c r="N979" s="108"/>
    </row>
    <row r="980" spans="1:14" ht="13.5" customHeight="1">
      <c r="A980" s="101">
        <v>979</v>
      </c>
      <c r="B980" s="102">
        <v>11630</v>
      </c>
      <c r="C980" s="103" t="s">
        <v>1164</v>
      </c>
      <c r="D980" s="104" t="s">
        <v>5551</v>
      </c>
      <c r="E980" s="105" t="s">
        <v>8103</v>
      </c>
      <c r="F980" s="106" t="s">
        <v>7767</v>
      </c>
      <c r="G980" s="107">
        <v>1</v>
      </c>
      <c r="H980" s="107">
        <v>2000</v>
      </c>
      <c r="I980" s="106" t="s">
        <v>7010</v>
      </c>
      <c r="J980" s="106" t="s">
        <v>7010</v>
      </c>
      <c r="K980" s="106" t="s">
        <v>7010</v>
      </c>
      <c r="L980" s="108" t="s">
        <v>7035</v>
      </c>
      <c r="M980" s="108" t="s">
        <v>7027</v>
      </c>
      <c r="N980" s="108"/>
    </row>
    <row r="981" spans="1:14" ht="13.5" customHeight="1">
      <c r="A981" s="101">
        <v>980</v>
      </c>
      <c r="B981" s="102">
        <v>11666</v>
      </c>
      <c r="C981" s="103" t="s">
        <v>1165</v>
      </c>
      <c r="D981" s="104" t="s">
        <v>5552</v>
      </c>
      <c r="E981" s="105" t="s">
        <v>8104</v>
      </c>
      <c r="F981" s="106" t="s">
        <v>7767</v>
      </c>
      <c r="G981" s="107">
        <v>1</v>
      </c>
      <c r="H981" s="107">
        <v>2000</v>
      </c>
      <c r="I981" s="106" t="s">
        <v>7010</v>
      </c>
      <c r="J981" s="106" t="s">
        <v>7010</v>
      </c>
      <c r="K981" s="106" t="s">
        <v>7010</v>
      </c>
      <c r="L981" s="108" t="s">
        <v>7013</v>
      </c>
      <c r="M981" s="108" t="s">
        <v>7023</v>
      </c>
      <c r="N981" s="108"/>
    </row>
    <row r="982" spans="1:14" ht="13.5" customHeight="1">
      <c r="A982" s="101">
        <v>981</v>
      </c>
      <c r="B982" s="102">
        <v>11239</v>
      </c>
      <c r="C982" s="103" t="s">
        <v>1166</v>
      </c>
      <c r="D982" s="104" t="s">
        <v>5553</v>
      </c>
      <c r="E982" s="105" t="s">
        <v>8105</v>
      </c>
      <c r="F982" s="106" t="s">
        <v>7767</v>
      </c>
      <c r="G982" s="107">
        <v>1</v>
      </c>
      <c r="H982" s="107">
        <v>2000</v>
      </c>
      <c r="I982" s="106" t="s">
        <v>7010</v>
      </c>
      <c r="J982" s="106" t="s">
        <v>7010</v>
      </c>
      <c r="K982" s="106" t="s">
        <v>7010</v>
      </c>
      <c r="L982" s="108" t="s">
        <v>7013</v>
      </c>
      <c r="M982" s="108" t="s">
        <v>2979</v>
      </c>
      <c r="N982" s="108"/>
    </row>
    <row r="983" spans="1:14" ht="13.5" customHeight="1">
      <c r="A983" s="101">
        <v>982</v>
      </c>
      <c r="B983" s="102">
        <v>12198</v>
      </c>
      <c r="C983" s="103" t="s">
        <v>1167</v>
      </c>
      <c r="D983" s="104" t="s">
        <v>5554</v>
      </c>
      <c r="E983" s="105" t="s">
        <v>8106</v>
      </c>
      <c r="F983" s="106" t="s">
        <v>7009</v>
      </c>
      <c r="G983" s="107">
        <v>1</v>
      </c>
      <c r="H983" s="107">
        <v>2008</v>
      </c>
      <c r="I983" s="106" t="s">
        <v>7010</v>
      </c>
      <c r="J983" s="106" t="s">
        <v>7010</v>
      </c>
      <c r="K983" s="106" t="s">
        <v>7010</v>
      </c>
      <c r="L983" s="108" t="s">
        <v>7013</v>
      </c>
      <c r="M983" s="108" t="s">
        <v>7014</v>
      </c>
      <c r="N983" s="108"/>
    </row>
    <row r="984" spans="1:14" ht="13.5" customHeight="1">
      <c r="A984" s="101">
        <v>983</v>
      </c>
      <c r="B984" s="102">
        <v>11524</v>
      </c>
      <c r="C984" s="103" t="s">
        <v>1168</v>
      </c>
      <c r="D984" s="104" t="s">
        <v>5555</v>
      </c>
      <c r="E984" s="105" t="s">
        <v>8107</v>
      </c>
      <c r="F984" s="106" t="s">
        <v>7085</v>
      </c>
      <c r="G984" s="107">
        <v>1</v>
      </c>
      <c r="H984" s="107">
        <v>2000</v>
      </c>
      <c r="I984" s="106" t="s">
        <v>7010</v>
      </c>
      <c r="J984" s="106" t="s">
        <v>7010</v>
      </c>
      <c r="K984" s="106" t="s">
        <v>7010</v>
      </c>
      <c r="L984" s="108" t="s">
        <v>7013</v>
      </c>
      <c r="M984" s="108" t="s">
        <v>2979</v>
      </c>
      <c r="N984" s="108"/>
    </row>
    <row r="985" spans="1:14" ht="13.5" customHeight="1">
      <c r="A985" s="101">
        <v>984</v>
      </c>
      <c r="B985" s="102">
        <v>11711</v>
      </c>
      <c r="C985" s="103" t="s">
        <v>1169</v>
      </c>
      <c r="D985" s="104" t="s">
        <v>5556</v>
      </c>
      <c r="E985" s="105" t="s">
        <v>8108</v>
      </c>
      <c r="F985" s="106" t="s">
        <v>7009</v>
      </c>
      <c r="G985" s="107">
        <v>1</v>
      </c>
      <c r="H985" s="107">
        <v>2007</v>
      </c>
      <c r="I985" s="106" t="s">
        <v>7010</v>
      </c>
      <c r="J985" s="106" t="s">
        <v>7010</v>
      </c>
      <c r="K985" s="106" t="s">
        <v>7010</v>
      </c>
      <c r="L985" s="108" t="s">
        <v>18896</v>
      </c>
      <c r="M985" s="108" t="s">
        <v>7036</v>
      </c>
      <c r="N985" s="108"/>
    </row>
    <row r="986" spans="1:14" ht="13.5" customHeight="1">
      <c r="A986" s="101">
        <v>985</v>
      </c>
      <c r="B986" s="102">
        <v>11962</v>
      </c>
      <c r="C986" s="103" t="s">
        <v>1170</v>
      </c>
      <c r="D986" s="104" t="s">
        <v>5557</v>
      </c>
      <c r="E986" s="105" t="s">
        <v>8109</v>
      </c>
      <c r="F986" s="106" t="s">
        <v>8089</v>
      </c>
      <c r="G986" s="107">
        <v>1</v>
      </c>
      <c r="H986" s="107">
        <v>2007</v>
      </c>
      <c r="I986" s="106" t="s">
        <v>7010</v>
      </c>
      <c r="J986" s="106" t="s">
        <v>7010</v>
      </c>
      <c r="K986" s="106" t="s">
        <v>7010</v>
      </c>
      <c r="L986" s="108" t="s">
        <v>18896</v>
      </c>
      <c r="M986" s="108" t="s">
        <v>7036</v>
      </c>
      <c r="N986" s="108"/>
    </row>
    <row r="987" spans="1:14" ht="13.5" customHeight="1">
      <c r="A987" s="101">
        <v>986</v>
      </c>
      <c r="B987" s="102">
        <v>10963</v>
      </c>
      <c r="C987" s="103" t="s">
        <v>1171</v>
      </c>
      <c r="D987" s="104" t="s">
        <v>5558</v>
      </c>
      <c r="E987" s="105" t="s">
        <v>8110</v>
      </c>
      <c r="F987" s="106" t="s">
        <v>7289</v>
      </c>
      <c r="G987" s="107">
        <v>1</v>
      </c>
      <c r="H987" s="107">
        <v>2000</v>
      </c>
      <c r="I987" s="106" t="s">
        <v>7010</v>
      </c>
      <c r="J987" s="106" t="s">
        <v>7010</v>
      </c>
      <c r="K987" s="106" t="s">
        <v>7010</v>
      </c>
      <c r="L987" s="108" t="s">
        <v>7013</v>
      </c>
      <c r="M987" s="108" t="s">
        <v>7021</v>
      </c>
      <c r="N987" s="108"/>
    </row>
    <row r="988" spans="1:14" ht="13.5" customHeight="1">
      <c r="A988" s="101">
        <v>987</v>
      </c>
      <c r="B988" s="102">
        <v>11595</v>
      </c>
      <c r="C988" s="103" t="s">
        <v>1172</v>
      </c>
      <c r="D988" s="104" t="s">
        <v>5559</v>
      </c>
      <c r="E988" s="105" t="s">
        <v>8111</v>
      </c>
      <c r="F988" s="106" t="s">
        <v>7029</v>
      </c>
      <c r="G988" s="107">
        <v>1</v>
      </c>
      <c r="H988" s="107">
        <v>2002</v>
      </c>
      <c r="I988" s="106" t="s">
        <v>7010</v>
      </c>
      <c r="J988" s="106" t="s">
        <v>7010</v>
      </c>
      <c r="K988" s="106" t="s">
        <v>7010</v>
      </c>
      <c r="L988" s="108" t="s">
        <v>8112</v>
      </c>
      <c r="M988" s="108" t="s">
        <v>7023</v>
      </c>
      <c r="N988" s="108"/>
    </row>
    <row r="989" spans="1:14" ht="13.5" customHeight="1">
      <c r="A989" s="101">
        <v>988</v>
      </c>
      <c r="B989" s="102">
        <v>10964</v>
      </c>
      <c r="C989" s="103" t="s">
        <v>1173</v>
      </c>
      <c r="D989" s="104" t="s">
        <v>5560</v>
      </c>
      <c r="E989" s="105" t="s">
        <v>8113</v>
      </c>
      <c r="F989" s="106" t="s">
        <v>8089</v>
      </c>
      <c r="G989" s="107">
        <v>1</v>
      </c>
      <c r="H989" s="107">
        <v>2000</v>
      </c>
      <c r="I989" s="106" t="s">
        <v>7010</v>
      </c>
      <c r="J989" s="106" t="s">
        <v>7010</v>
      </c>
      <c r="K989" s="106" t="s">
        <v>7010</v>
      </c>
      <c r="L989" s="108" t="s">
        <v>7013</v>
      </c>
      <c r="M989" s="108" t="s">
        <v>7078</v>
      </c>
      <c r="N989" s="108"/>
    </row>
    <row r="990" spans="1:14" ht="13.5" customHeight="1">
      <c r="A990" s="101">
        <v>989</v>
      </c>
      <c r="B990" s="102">
        <v>11582</v>
      </c>
      <c r="C990" s="109" t="s">
        <v>1174</v>
      </c>
      <c r="D990" s="104" t="s">
        <v>5561</v>
      </c>
      <c r="E990" s="105" t="s">
        <v>8114</v>
      </c>
      <c r="F990" s="106" t="s">
        <v>7009</v>
      </c>
      <c r="G990" s="107">
        <v>1</v>
      </c>
      <c r="H990" s="107">
        <v>2000</v>
      </c>
      <c r="I990" s="106" t="s">
        <v>7010</v>
      </c>
      <c r="J990" s="106" t="s">
        <v>7010</v>
      </c>
      <c r="K990" s="106" t="s">
        <v>7010</v>
      </c>
      <c r="L990" s="108" t="s">
        <v>8115</v>
      </c>
      <c r="M990" s="108" t="s">
        <v>7011</v>
      </c>
      <c r="N990" s="108"/>
    </row>
    <row r="991" spans="1:14" ht="13.5" customHeight="1">
      <c r="A991" s="101">
        <v>990</v>
      </c>
      <c r="B991" s="102">
        <v>11585</v>
      </c>
      <c r="C991" s="109" t="s">
        <v>1175</v>
      </c>
      <c r="D991" s="104" t="s">
        <v>5562</v>
      </c>
      <c r="E991" s="105" t="s">
        <v>8116</v>
      </c>
      <c r="F991" s="106" t="s">
        <v>8074</v>
      </c>
      <c r="G991" s="107">
        <v>4</v>
      </c>
      <c r="H991" s="107">
        <v>2005</v>
      </c>
      <c r="I991" s="106" t="s">
        <v>7010</v>
      </c>
      <c r="J991" s="106" t="s">
        <v>7010</v>
      </c>
      <c r="K991" s="106" t="s">
        <v>7010</v>
      </c>
      <c r="L991" s="108" t="s">
        <v>8115</v>
      </c>
      <c r="M991" s="108" t="s">
        <v>7016</v>
      </c>
      <c r="N991" s="108"/>
    </row>
    <row r="992" spans="1:14" ht="13.5" customHeight="1">
      <c r="A992" s="101">
        <v>991</v>
      </c>
      <c r="B992" s="102">
        <v>12193</v>
      </c>
      <c r="C992" s="103" t="s">
        <v>1176</v>
      </c>
      <c r="D992" s="104" t="s">
        <v>5563</v>
      </c>
      <c r="E992" s="105" t="s">
        <v>8117</v>
      </c>
      <c r="F992" s="106" t="s">
        <v>7009</v>
      </c>
      <c r="G992" s="107">
        <v>1</v>
      </c>
      <c r="H992" s="107">
        <v>2007</v>
      </c>
      <c r="I992" s="106" t="s">
        <v>7010</v>
      </c>
      <c r="J992" s="106" t="s">
        <v>7010</v>
      </c>
      <c r="K992" s="106" t="s">
        <v>7010</v>
      </c>
      <c r="L992" s="108" t="s">
        <v>7013</v>
      </c>
      <c r="M992" s="108" t="s">
        <v>7039</v>
      </c>
      <c r="N992" s="108"/>
    </row>
    <row r="993" spans="1:14" ht="13.5" customHeight="1">
      <c r="A993" s="101">
        <v>992</v>
      </c>
      <c r="B993" s="102">
        <v>12225</v>
      </c>
      <c r="C993" s="103" t="s">
        <v>1177</v>
      </c>
      <c r="D993" s="104" t="s">
        <v>5564</v>
      </c>
      <c r="E993" s="105" t="s">
        <v>8118</v>
      </c>
      <c r="F993" s="106" t="s">
        <v>8119</v>
      </c>
      <c r="G993" s="107">
        <v>1</v>
      </c>
      <c r="H993" s="107">
        <v>2008</v>
      </c>
      <c r="I993" s="106" t="s">
        <v>7010</v>
      </c>
      <c r="J993" s="106" t="s">
        <v>7010</v>
      </c>
      <c r="K993" s="106" t="s">
        <v>7010</v>
      </c>
      <c r="L993" s="108" t="s">
        <v>7013</v>
      </c>
      <c r="M993" s="108" t="s">
        <v>7016</v>
      </c>
      <c r="N993" s="108"/>
    </row>
    <row r="994" spans="1:14" ht="13.5" customHeight="1">
      <c r="A994" s="101">
        <v>993</v>
      </c>
      <c r="B994" s="102">
        <v>11963</v>
      </c>
      <c r="C994" s="103" t="s">
        <v>1178</v>
      </c>
      <c r="D994" s="104" t="s">
        <v>5565</v>
      </c>
      <c r="E994" s="105" t="s">
        <v>8120</v>
      </c>
      <c r="F994" s="106" t="s">
        <v>7719</v>
      </c>
      <c r="G994" s="107">
        <v>1</v>
      </c>
      <c r="H994" s="107">
        <v>2007</v>
      </c>
      <c r="I994" s="106" t="s">
        <v>7010</v>
      </c>
      <c r="J994" s="106" t="s">
        <v>7010</v>
      </c>
      <c r="K994" s="106" t="s">
        <v>7010</v>
      </c>
      <c r="L994" s="108" t="s">
        <v>18896</v>
      </c>
      <c r="M994" s="108" t="s">
        <v>7027</v>
      </c>
      <c r="N994" s="108"/>
    </row>
    <row r="995" spans="1:14" ht="13.5" customHeight="1">
      <c r="A995" s="101">
        <v>994</v>
      </c>
      <c r="B995" s="102">
        <v>10975</v>
      </c>
      <c r="C995" s="103" t="s">
        <v>1179</v>
      </c>
      <c r="D995" s="104" t="s">
        <v>5566</v>
      </c>
      <c r="E995" s="105" t="s">
        <v>8121</v>
      </c>
      <c r="F995" s="106" t="s">
        <v>7185</v>
      </c>
      <c r="G995" s="107">
        <v>1</v>
      </c>
      <c r="H995" s="107">
        <v>2000</v>
      </c>
      <c r="I995" s="106" t="s">
        <v>7010</v>
      </c>
      <c r="J995" s="106" t="s">
        <v>7010</v>
      </c>
      <c r="K995" s="106" t="s">
        <v>7010</v>
      </c>
      <c r="L995" s="108" t="s">
        <v>18896</v>
      </c>
      <c r="M995" s="108" t="s">
        <v>7023</v>
      </c>
      <c r="N995" s="108"/>
    </row>
    <row r="996" spans="1:14" ht="13.5" customHeight="1">
      <c r="A996" s="101">
        <v>995</v>
      </c>
      <c r="B996" s="102">
        <v>167</v>
      </c>
      <c r="C996" s="103" t="s">
        <v>1180</v>
      </c>
      <c r="D996" s="104" t="s">
        <v>5567</v>
      </c>
      <c r="E996" s="105" t="s">
        <v>8122</v>
      </c>
      <c r="F996" s="106" t="s">
        <v>18906</v>
      </c>
      <c r="G996" s="107">
        <v>1</v>
      </c>
      <c r="H996" s="107">
        <v>2000</v>
      </c>
      <c r="I996" s="106" t="s">
        <v>7010</v>
      </c>
      <c r="J996" s="106" t="s">
        <v>7010</v>
      </c>
      <c r="K996" s="106" t="s">
        <v>7010</v>
      </c>
      <c r="L996" s="108" t="s">
        <v>7013</v>
      </c>
      <c r="M996" s="108" t="s">
        <v>2979</v>
      </c>
      <c r="N996" s="108"/>
    </row>
    <row r="997" spans="1:14" ht="13.5" customHeight="1">
      <c r="A997" s="101">
        <v>996</v>
      </c>
      <c r="B997" s="102">
        <v>10115</v>
      </c>
      <c r="C997" s="103" t="s">
        <v>1181</v>
      </c>
      <c r="D997" s="104" t="s">
        <v>5568</v>
      </c>
      <c r="E997" s="105" t="s">
        <v>8123</v>
      </c>
      <c r="F997" s="106" t="s">
        <v>7316</v>
      </c>
      <c r="G997" s="107">
        <v>1</v>
      </c>
      <c r="H997" s="107">
        <v>2000</v>
      </c>
      <c r="I997" s="106" t="s">
        <v>7010</v>
      </c>
      <c r="J997" s="106" t="s">
        <v>7010</v>
      </c>
      <c r="K997" s="106" t="s">
        <v>7010</v>
      </c>
      <c r="L997" s="108" t="s">
        <v>7013</v>
      </c>
      <c r="M997" s="108" t="s">
        <v>7039</v>
      </c>
      <c r="N997" s="108"/>
    </row>
    <row r="998" spans="1:14" ht="13.5" customHeight="1">
      <c r="A998" s="101">
        <v>997</v>
      </c>
      <c r="B998" s="102">
        <v>11814</v>
      </c>
      <c r="C998" s="103" t="s">
        <v>1182</v>
      </c>
      <c r="D998" s="104" t="s">
        <v>5569</v>
      </c>
      <c r="E998" s="105" t="s">
        <v>8124</v>
      </c>
      <c r="F998" s="106" t="s">
        <v>7029</v>
      </c>
      <c r="G998" s="107">
        <v>1</v>
      </c>
      <c r="H998" s="107">
        <v>2000</v>
      </c>
      <c r="I998" s="106" t="s">
        <v>7010</v>
      </c>
      <c r="J998" s="106" t="s">
        <v>7010</v>
      </c>
      <c r="K998" s="106" t="s">
        <v>7010</v>
      </c>
      <c r="L998" s="108" t="s">
        <v>7013</v>
      </c>
      <c r="M998" s="108" t="s">
        <v>7023</v>
      </c>
      <c r="N998" s="108"/>
    </row>
    <row r="999" spans="1:14" ht="13.5" customHeight="1">
      <c r="A999" s="101">
        <v>998</v>
      </c>
      <c r="B999" s="102">
        <v>12205</v>
      </c>
      <c r="C999" s="103" t="s">
        <v>1183</v>
      </c>
      <c r="D999" s="104" t="s">
        <v>5570</v>
      </c>
      <c r="E999" s="105" t="s">
        <v>8125</v>
      </c>
      <c r="F999" s="106" t="s">
        <v>7789</v>
      </c>
      <c r="G999" s="107">
        <v>1</v>
      </c>
      <c r="H999" s="107">
        <v>2000</v>
      </c>
      <c r="I999" s="106" t="s">
        <v>7010</v>
      </c>
      <c r="J999" s="106" t="s">
        <v>7010</v>
      </c>
      <c r="K999" s="106" t="s">
        <v>7010</v>
      </c>
      <c r="L999" s="108" t="s">
        <v>8126</v>
      </c>
      <c r="M999" s="108" t="s">
        <v>7011</v>
      </c>
      <c r="N999" s="108"/>
    </row>
    <row r="1000" spans="1:14" ht="13.5" customHeight="1">
      <c r="A1000" s="101">
        <v>999</v>
      </c>
      <c r="B1000" s="102">
        <v>11577</v>
      </c>
      <c r="C1000" s="103" t="s">
        <v>1184</v>
      </c>
      <c r="D1000" s="104" t="s">
        <v>5571</v>
      </c>
      <c r="E1000" s="105" t="s">
        <v>8127</v>
      </c>
      <c r="F1000" s="106" t="s">
        <v>8128</v>
      </c>
      <c r="G1000" s="107">
        <v>1</v>
      </c>
      <c r="H1000" s="107">
        <v>2000</v>
      </c>
      <c r="I1000" s="106" t="s">
        <v>7010</v>
      </c>
      <c r="J1000" s="106" t="s">
        <v>7010</v>
      </c>
      <c r="K1000" s="106" t="s">
        <v>7010</v>
      </c>
      <c r="L1000" s="108" t="s">
        <v>7196</v>
      </c>
      <c r="M1000" s="108" t="s">
        <v>7021</v>
      </c>
      <c r="N1000" s="108"/>
    </row>
    <row r="1001" spans="1:14" ht="13.5" customHeight="1">
      <c r="A1001" s="101">
        <v>1000</v>
      </c>
      <c r="B1001" s="102">
        <v>11547</v>
      </c>
      <c r="C1001" s="103" t="s">
        <v>1185</v>
      </c>
      <c r="D1001" s="104" t="s">
        <v>5572</v>
      </c>
      <c r="E1001" s="105" t="s">
        <v>8129</v>
      </c>
      <c r="F1001" s="106" t="s">
        <v>8130</v>
      </c>
      <c r="G1001" s="107">
        <v>1</v>
      </c>
      <c r="H1001" s="107">
        <v>2006</v>
      </c>
      <c r="I1001" s="106" t="s">
        <v>7010</v>
      </c>
      <c r="J1001" s="106" t="s">
        <v>7010</v>
      </c>
      <c r="K1001" s="106" t="s">
        <v>7010</v>
      </c>
      <c r="L1001" s="108" t="s">
        <v>7013</v>
      </c>
      <c r="M1001" s="108" t="s">
        <v>2979</v>
      </c>
      <c r="N1001" s="108"/>
    </row>
    <row r="1002" spans="1:14" ht="13.5" customHeight="1">
      <c r="A1002" s="101">
        <v>1001</v>
      </c>
      <c r="B1002" s="102">
        <v>11355</v>
      </c>
      <c r="C1002" s="103" t="s">
        <v>1186</v>
      </c>
      <c r="D1002" s="104" t="s">
        <v>5573</v>
      </c>
      <c r="E1002" s="105" t="s">
        <v>8131</v>
      </c>
      <c r="F1002" s="106" t="s">
        <v>7009</v>
      </c>
      <c r="G1002" s="107">
        <v>1</v>
      </c>
      <c r="H1002" s="107">
        <v>2005</v>
      </c>
      <c r="I1002" s="106" t="s">
        <v>7010</v>
      </c>
      <c r="J1002" s="106" t="s">
        <v>7010</v>
      </c>
      <c r="K1002" s="106" t="s">
        <v>7010</v>
      </c>
      <c r="L1002" s="108" t="s">
        <v>7013</v>
      </c>
      <c r="M1002" s="108" t="s">
        <v>7016</v>
      </c>
      <c r="N1002" s="108"/>
    </row>
    <row r="1003" spans="1:14" ht="13.5" customHeight="1">
      <c r="A1003" s="101">
        <v>1002</v>
      </c>
      <c r="B1003" s="102">
        <v>10980</v>
      </c>
      <c r="C1003" s="103" t="s">
        <v>1187</v>
      </c>
      <c r="D1003" s="104" t="s">
        <v>5574</v>
      </c>
      <c r="E1003" s="105" t="s">
        <v>8132</v>
      </c>
      <c r="F1003" s="106" t="s">
        <v>7592</v>
      </c>
      <c r="G1003" s="107">
        <v>1</v>
      </c>
      <c r="H1003" s="107">
        <v>2000</v>
      </c>
      <c r="I1003" s="106" t="s">
        <v>7010</v>
      </c>
      <c r="J1003" s="106" t="s">
        <v>7010</v>
      </c>
      <c r="K1003" s="106" t="s">
        <v>7010</v>
      </c>
      <c r="L1003" s="108" t="s">
        <v>7013</v>
      </c>
      <c r="M1003" s="108" t="s">
        <v>7016</v>
      </c>
      <c r="N1003" s="108"/>
    </row>
    <row r="1004" spans="1:14" ht="13.5" customHeight="1">
      <c r="A1004" s="101">
        <v>1003</v>
      </c>
      <c r="B1004" s="102">
        <v>10346</v>
      </c>
      <c r="C1004" s="103" t="s">
        <v>1188</v>
      </c>
      <c r="D1004" s="104" t="s">
        <v>5575</v>
      </c>
      <c r="E1004" s="105" t="s">
        <v>8133</v>
      </c>
      <c r="F1004" s="106" t="s">
        <v>7009</v>
      </c>
      <c r="G1004" s="107">
        <v>1</v>
      </c>
      <c r="H1004" s="107">
        <v>2004</v>
      </c>
      <c r="I1004" s="106" t="s">
        <v>7010</v>
      </c>
      <c r="J1004" s="106" t="s">
        <v>7010</v>
      </c>
      <c r="K1004" s="106" t="s">
        <v>7010</v>
      </c>
      <c r="L1004" s="108" t="s">
        <v>7013</v>
      </c>
      <c r="M1004" s="108" t="s">
        <v>7036</v>
      </c>
      <c r="N1004" s="108"/>
    </row>
    <row r="1005" spans="1:14" ht="13.5" customHeight="1">
      <c r="A1005" s="101">
        <v>1004</v>
      </c>
      <c r="B1005" s="102">
        <v>423</v>
      </c>
      <c r="C1005" s="103" t="s">
        <v>1189</v>
      </c>
      <c r="D1005" s="104" t="s">
        <v>5576</v>
      </c>
      <c r="E1005" s="105" t="s">
        <v>8134</v>
      </c>
      <c r="F1005" s="106" t="s">
        <v>18968</v>
      </c>
      <c r="G1005" s="107">
        <v>1</v>
      </c>
      <c r="H1005" s="107">
        <v>2000</v>
      </c>
      <c r="I1005" s="106" t="s">
        <v>7010</v>
      </c>
      <c r="J1005" s="106" t="s">
        <v>7010</v>
      </c>
      <c r="K1005" s="106" t="s">
        <v>7010</v>
      </c>
      <c r="L1005" s="108" t="s">
        <v>7013</v>
      </c>
      <c r="M1005" s="108" t="s">
        <v>2979</v>
      </c>
      <c r="N1005" s="108"/>
    </row>
    <row r="1006" spans="1:14" ht="13.5" customHeight="1">
      <c r="A1006" s="101">
        <v>1005</v>
      </c>
      <c r="B1006" s="102">
        <v>10993</v>
      </c>
      <c r="C1006" s="103" t="s">
        <v>1190</v>
      </c>
      <c r="D1006" s="104" t="s">
        <v>5577</v>
      </c>
      <c r="E1006" s="105" t="s">
        <v>8135</v>
      </c>
      <c r="F1006" s="106" t="s">
        <v>7009</v>
      </c>
      <c r="G1006" s="107">
        <v>1</v>
      </c>
      <c r="H1006" s="107">
        <v>2002</v>
      </c>
      <c r="I1006" s="106" t="s">
        <v>7010</v>
      </c>
      <c r="J1006" s="106" t="s">
        <v>7010</v>
      </c>
      <c r="K1006" s="106" t="s">
        <v>7010</v>
      </c>
      <c r="L1006" s="108" t="s">
        <v>7013</v>
      </c>
      <c r="M1006" s="108" t="s">
        <v>7021</v>
      </c>
      <c r="N1006" s="108"/>
    </row>
    <row r="1007" spans="1:14" ht="13.5" customHeight="1">
      <c r="A1007" s="101">
        <v>1006</v>
      </c>
      <c r="B1007" s="102">
        <v>10579</v>
      </c>
      <c r="C1007" s="103" t="s">
        <v>1191</v>
      </c>
      <c r="D1007" s="104" t="s">
        <v>5578</v>
      </c>
      <c r="E1007" s="105" t="s">
        <v>8136</v>
      </c>
      <c r="F1007" s="106" t="s">
        <v>7253</v>
      </c>
      <c r="G1007" s="107">
        <v>1</v>
      </c>
      <c r="H1007" s="107">
        <v>2000</v>
      </c>
      <c r="I1007" s="106" t="s">
        <v>7010</v>
      </c>
      <c r="J1007" s="106" t="s">
        <v>7010</v>
      </c>
      <c r="K1007" s="106" t="s">
        <v>7010</v>
      </c>
      <c r="L1007" s="108" t="s">
        <v>7013</v>
      </c>
      <c r="M1007" s="108" t="s">
        <v>7021</v>
      </c>
      <c r="N1007" s="108"/>
    </row>
    <row r="1008" spans="1:14" ht="13.5" customHeight="1">
      <c r="A1008" s="101">
        <v>1007</v>
      </c>
      <c r="B1008" s="102">
        <v>10103</v>
      </c>
      <c r="C1008" s="103" t="s">
        <v>1192</v>
      </c>
      <c r="D1008" s="104" t="s">
        <v>5579</v>
      </c>
      <c r="E1008" s="105" t="s">
        <v>8137</v>
      </c>
      <c r="F1008" s="106" t="s">
        <v>7592</v>
      </c>
      <c r="G1008" s="107">
        <v>1</v>
      </c>
      <c r="H1008" s="107">
        <v>2000</v>
      </c>
      <c r="I1008" s="106" t="s">
        <v>7010</v>
      </c>
      <c r="J1008" s="106" t="s">
        <v>7010</v>
      </c>
      <c r="K1008" s="106" t="s">
        <v>7010</v>
      </c>
      <c r="L1008" s="108" t="s">
        <v>7013</v>
      </c>
      <c r="M1008" s="108" t="s">
        <v>2979</v>
      </c>
      <c r="N1008" s="108"/>
    </row>
    <row r="1009" spans="1:14" ht="13.5" customHeight="1">
      <c r="A1009" s="101">
        <v>1008</v>
      </c>
      <c r="B1009" s="102">
        <v>10978</v>
      </c>
      <c r="C1009" s="103" t="s">
        <v>1193</v>
      </c>
      <c r="D1009" s="104" t="s">
        <v>5580</v>
      </c>
      <c r="E1009" s="105" t="s">
        <v>8138</v>
      </c>
      <c r="F1009" s="106" t="s">
        <v>7526</v>
      </c>
      <c r="G1009" s="107">
        <v>1</v>
      </c>
      <c r="H1009" s="107">
        <v>2000</v>
      </c>
      <c r="I1009" s="106" t="s">
        <v>7010</v>
      </c>
      <c r="J1009" s="106" t="s">
        <v>7010</v>
      </c>
      <c r="K1009" s="106" t="s">
        <v>7010</v>
      </c>
      <c r="L1009" s="108" t="s">
        <v>7013</v>
      </c>
      <c r="M1009" s="108" t="s">
        <v>7021</v>
      </c>
      <c r="N1009" s="108"/>
    </row>
    <row r="1010" spans="1:14" ht="13.5" customHeight="1">
      <c r="A1010" s="101">
        <v>1009</v>
      </c>
      <c r="B1010" s="102">
        <v>10982</v>
      </c>
      <c r="C1010" s="103" t="s">
        <v>1194</v>
      </c>
      <c r="D1010" s="104" t="s">
        <v>5581</v>
      </c>
      <c r="E1010" s="105" t="s">
        <v>8139</v>
      </c>
      <c r="F1010" s="106" t="s">
        <v>7356</v>
      </c>
      <c r="G1010" s="107">
        <v>1</v>
      </c>
      <c r="H1010" s="107">
        <v>2000</v>
      </c>
      <c r="I1010" s="106" t="s">
        <v>7010</v>
      </c>
      <c r="J1010" s="106" t="s">
        <v>7010</v>
      </c>
      <c r="K1010" s="106" t="s">
        <v>7010</v>
      </c>
      <c r="L1010" s="108" t="s">
        <v>7013</v>
      </c>
      <c r="M1010" s="108" t="s">
        <v>7021</v>
      </c>
      <c r="N1010" s="108"/>
    </row>
    <row r="1011" spans="1:14" ht="13.5" customHeight="1">
      <c r="A1011" s="101">
        <v>1010</v>
      </c>
      <c r="B1011" s="102">
        <v>10984</v>
      </c>
      <c r="C1011" s="103" t="s">
        <v>1195</v>
      </c>
      <c r="D1011" s="104" t="s">
        <v>5582</v>
      </c>
      <c r="E1011" s="105" t="s">
        <v>8140</v>
      </c>
      <c r="F1011" s="106" t="s">
        <v>8264</v>
      </c>
      <c r="G1011" s="107">
        <v>1</v>
      </c>
      <c r="H1011" s="107">
        <v>2000</v>
      </c>
      <c r="I1011" s="106" t="s">
        <v>7010</v>
      </c>
      <c r="J1011" s="106" t="s">
        <v>7010</v>
      </c>
      <c r="K1011" s="106" t="s">
        <v>7010</v>
      </c>
      <c r="L1011" s="108" t="s">
        <v>7013</v>
      </c>
      <c r="M1011" s="108" t="s">
        <v>7021</v>
      </c>
      <c r="N1011" s="108"/>
    </row>
    <row r="1012" spans="1:14" ht="13.5" customHeight="1">
      <c r="A1012" s="101">
        <v>1011</v>
      </c>
      <c r="B1012" s="102">
        <v>11005</v>
      </c>
      <c r="C1012" s="103" t="s">
        <v>1196</v>
      </c>
      <c r="D1012" s="104" t="s">
        <v>5583</v>
      </c>
      <c r="E1012" s="105" t="s">
        <v>8141</v>
      </c>
      <c r="F1012" s="106" t="s">
        <v>7226</v>
      </c>
      <c r="G1012" s="107">
        <v>1</v>
      </c>
      <c r="H1012" s="107">
        <v>2000</v>
      </c>
      <c r="I1012" s="106" t="s">
        <v>7010</v>
      </c>
      <c r="J1012" s="106" t="s">
        <v>7010</v>
      </c>
      <c r="K1012" s="106" t="s">
        <v>7010</v>
      </c>
      <c r="L1012" s="108" t="s">
        <v>7013</v>
      </c>
      <c r="M1012" s="108" t="s">
        <v>7027</v>
      </c>
      <c r="N1012" s="108"/>
    </row>
    <row r="1013" spans="1:14" ht="13.5" customHeight="1">
      <c r="A1013" s="101">
        <v>1012</v>
      </c>
      <c r="B1013" s="102">
        <v>12076</v>
      </c>
      <c r="C1013" s="103" t="s">
        <v>1197</v>
      </c>
      <c r="D1013" s="104" t="s">
        <v>5584</v>
      </c>
      <c r="E1013" s="105" t="s">
        <v>8142</v>
      </c>
      <c r="F1013" s="106" t="s">
        <v>7009</v>
      </c>
      <c r="G1013" s="107">
        <v>1</v>
      </c>
      <c r="H1013" s="107">
        <v>2008</v>
      </c>
      <c r="I1013" s="106" t="s">
        <v>7010</v>
      </c>
      <c r="J1013" s="106" t="s">
        <v>7010</v>
      </c>
      <c r="K1013" s="106" t="s">
        <v>7010</v>
      </c>
      <c r="L1013" s="108" t="s">
        <v>7013</v>
      </c>
      <c r="M1013" s="108" t="s">
        <v>7014</v>
      </c>
      <c r="N1013" s="108"/>
    </row>
    <row r="1014" spans="1:14" ht="13.5" customHeight="1">
      <c r="A1014" s="101">
        <v>1013</v>
      </c>
      <c r="B1014" s="102">
        <v>10985</v>
      </c>
      <c r="C1014" s="103" t="s">
        <v>1198</v>
      </c>
      <c r="D1014" s="104" t="s">
        <v>5585</v>
      </c>
      <c r="E1014" s="105" t="s">
        <v>8143</v>
      </c>
      <c r="F1014" s="106" t="s">
        <v>8074</v>
      </c>
      <c r="G1014" s="107">
        <v>1</v>
      </c>
      <c r="H1014" s="107">
        <v>2000</v>
      </c>
      <c r="I1014" s="106" t="s">
        <v>7010</v>
      </c>
      <c r="J1014" s="106" t="s">
        <v>7010</v>
      </c>
      <c r="K1014" s="106" t="s">
        <v>7010</v>
      </c>
      <c r="L1014" s="108" t="s">
        <v>7013</v>
      </c>
      <c r="M1014" s="108" t="s">
        <v>7019</v>
      </c>
      <c r="N1014" s="108"/>
    </row>
    <row r="1015" spans="1:14" ht="13.5" customHeight="1">
      <c r="A1015" s="101">
        <v>1014</v>
      </c>
      <c r="B1015" s="102">
        <v>10201</v>
      </c>
      <c r="C1015" s="103" t="s">
        <v>1199</v>
      </c>
      <c r="D1015" s="104" t="s">
        <v>5586</v>
      </c>
      <c r="E1015" s="105" t="s">
        <v>8144</v>
      </c>
      <c r="F1015" s="106" t="s">
        <v>7009</v>
      </c>
      <c r="G1015" s="107">
        <v>1</v>
      </c>
      <c r="H1015" s="107">
        <v>2000</v>
      </c>
      <c r="I1015" s="106" t="s">
        <v>7010</v>
      </c>
      <c r="J1015" s="106" t="s">
        <v>7010</v>
      </c>
      <c r="K1015" s="106" t="s">
        <v>7010</v>
      </c>
      <c r="L1015" s="108" t="s">
        <v>7013</v>
      </c>
      <c r="M1015" s="108" t="s">
        <v>7016</v>
      </c>
      <c r="N1015" s="108"/>
    </row>
    <row r="1016" spans="1:14" ht="13.5" customHeight="1">
      <c r="A1016" s="101">
        <v>1015</v>
      </c>
      <c r="B1016" s="102">
        <v>10988</v>
      </c>
      <c r="C1016" s="103" t="s">
        <v>1200</v>
      </c>
      <c r="D1016" s="104" t="s">
        <v>5587</v>
      </c>
      <c r="E1016" s="105" t="s">
        <v>8145</v>
      </c>
      <c r="F1016" s="106" t="s">
        <v>7719</v>
      </c>
      <c r="G1016" s="107">
        <v>1</v>
      </c>
      <c r="H1016" s="107">
        <v>2000</v>
      </c>
      <c r="I1016" s="106" t="s">
        <v>7010</v>
      </c>
      <c r="J1016" s="106" t="s">
        <v>7010</v>
      </c>
      <c r="K1016" s="106" t="s">
        <v>7010</v>
      </c>
      <c r="L1016" s="108" t="s">
        <v>7013</v>
      </c>
      <c r="M1016" s="108" t="s">
        <v>7021</v>
      </c>
      <c r="N1016" s="108"/>
    </row>
    <row r="1017" spans="1:14" ht="13.5" customHeight="1">
      <c r="A1017" s="101">
        <v>1016</v>
      </c>
      <c r="B1017" s="102">
        <v>10987</v>
      </c>
      <c r="C1017" s="103" t="s">
        <v>1201</v>
      </c>
      <c r="D1017" s="104" t="s">
        <v>5588</v>
      </c>
      <c r="E1017" s="105" t="s">
        <v>8146</v>
      </c>
      <c r="F1017" s="106" t="s">
        <v>8147</v>
      </c>
      <c r="G1017" s="107">
        <v>1</v>
      </c>
      <c r="H1017" s="107">
        <v>2000</v>
      </c>
      <c r="I1017" s="106" t="s">
        <v>7010</v>
      </c>
      <c r="J1017" s="106" t="s">
        <v>7010</v>
      </c>
      <c r="K1017" s="106" t="s">
        <v>7010</v>
      </c>
      <c r="L1017" s="108" t="s">
        <v>18896</v>
      </c>
      <c r="M1017" s="108" t="s">
        <v>7036</v>
      </c>
      <c r="N1017" s="108"/>
    </row>
    <row r="1018" spans="1:14" ht="13.5" customHeight="1">
      <c r="A1018" s="101">
        <v>1017</v>
      </c>
      <c r="B1018" s="102">
        <v>10986</v>
      </c>
      <c r="C1018" s="103" t="s">
        <v>1202</v>
      </c>
      <c r="D1018" s="104" t="s">
        <v>5589</v>
      </c>
      <c r="E1018" s="105" t="s">
        <v>8148</v>
      </c>
      <c r="F1018" s="106" t="s">
        <v>7660</v>
      </c>
      <c r="G1018" s="107">
        <v>1</v>
      </c>
      <c r="H1018" s="107">
        <v>2000</v>
      </c>
      <c r="I1018" s="106" t="s">
        <v>7010</v>
      </c>
      <c r="J1018" s="106" t="s">
        <v>7010</v>
      </c>
      <c r="K1018" s="106" t="s">
        <v>7010</v>
      </c>
      <c r="L1018" s="108" t="s">
        <v>7013</v>
      </c>
      <c r="M1018" s="108" t="s">
        <v>7019</v>
      </c>
      <c r="N1018" s="108"/>
    </row>
    <row r="1019" spans="1:14" ht="13.5" customHeight="1">
      <c r="A1019" s="101">
        <v>1018</v>
      </c>
      <c r="B1019" s="102">
        <v>10991</v>
      </c>
      <c r="C1019" s="103" t="s">
        <v>1203</v>
      </c>
      <c r="D1019" s="104" t="s">
        <v>5590</v>
      </c>
      <c r="E1019" s="105" t="s">
        <v>8149</v>
      </c>
      <c r="F1019" s="106" t="s">
        <v>8234</v>
      </c>
      <c r="G1019" s="107">
        <v>1</v>
      </c>
      <c r="H1019" s="107">
        <v>2000</v>
      </c>
      <c r="I1019" s="106" t="s">
        <v>7010</v>
      </c>
      <c r="J1019" s="106" t="s">
        <v>7010</v>
      </c>
      <c r="K1019" s="106" t="s">
        <v>7010</v>
      </c>
      <c r="L1019" s="108" t="s">
        <v>7013</v>
      </c>
      <c r="M1019" s="108" t="s">
        <v>7021</v>
      </c>
      <c r="N1019" s="108"/>
    </row>
    <row r="1020" spans="1:14" ht="13.5" customHeight="1">
      <c r="A1020" s="101">
        <v>1019</v>
      </c>
      <c r="B1020" s="102">
        <v>12202</v>
      </c>
      <c r="C1020" s="103" t="s">
        <v>1204</v>
      </c>
      <c r="D1020" s="104" t="s">
        <v>5591</v>
      </c>
      <c r="E1020" s="105" t="s">
        <v>8151</v>
      </c>
      <c r="F1020" s="106" t="s">
        <v>8089</v>
      </c>
      <c r="G1020" s="107">
        <v>1</v>
      </c>
      <c r="H1020" s="107">
        <v>2008</v>
      </c>
      <c r="I1020" s="106" t="s">
        <v>7010</v>
      </c>
      <c r="J1020" s="106" t="s">
        <v>7010</v>
      </c>
      <c r="K1020" s="106" t="s">
        <v>7010</v>
      </c>
      <c r="L1020" s="108" t="s">
        <v>18896</v>
      </c>
      <c r="M1020" s="108" t="s">
        <v>7019</v>
      </c>
      <c r="N1020" s="108"/>
    </row>
    <row r="1021" spans="1:14" ht="13.5" customHeight="1">
      <c r="A1021" s="101">
        <v>1020</v>
      </c>
      <c r="B1021" s="102">
        <v>11787</v>
      </c>
      <c r="C1021" s="103" t="s">
        <v>1205</v>
      </c>
      <c r="D1021" s="104" t="s">
        <v>5592</v>
      </c>
      <c r="E1021" s="105" t="s">
        <v>8152</v>
      </c>
      <c r="F1021" s="106" t="s">
        <v>7009</v>
      </c>
      <c r="G1021" s="107">
        <v>1</v>
      </c>
      <c r="H1021" s="107">
        <v>2007</v>
      </c>
      <c r="I1021" s="106" t="s">
        <v>7010</v>
      </c>
      <c r="J1021" s="106" t="s">
        <v>7010</v>
      </c>
      <c r="K1021" s="106" t="s">
        <v>7010</v>
      </c>
      <c r="L1021" s="108" t="s">
        <v>7055</v>
      </c>
      <c r="M1021" s="108" t="s">
        <v>7019</v>
      </c>
      <c r="N1021" s="108"/>
    </row>
    <row r="1022" spans="1:14" ht="13.5" customHeight="1">
      <c r="A1022" s="101">
        <v>1021</v>
      </c>
      <c r="B1022" s="102">
        <v>408</v>
      </c>
      <c r="C1022" s="103" t="s">
        <v>1206</v>
      </c>
      <c r="D1022" s="104" t="s">
        <v>5593</v>
      </c>
      <c r="E1022" s="105" t="s">
        <v>8153</v>
      </c>
      <c r="F1022" s="106" t="s">
        <v>18902</v>
      </c>
      <c r="G1022" s="107">
        <v>1</v>
      </c>
      <c r="H1022" s="107">
        <v>2000</v>
      </c>
      <c r="I1022" s="106" t="s">
        <v>7010</v>
      </c>
      <c r="J1022" s="106" t="s">
        <v>7010</v>
      </c>
      <c r="K1022" s="106" t="s">
        <v>7010</v>
      </c>
      <c r="L1022" s="108" t="s">
        <v>7013</v>
      </c>
      <c r="M1022" s="108" t="s">
        <v>2979</v>
      </c>
      <c r="N1022" s="108"/>
    </row>
    <row r="1023" spans="1:14" ht="13.5" customHeight="1">
      <c r="A1023" s="101">
        <v>1022</v>
      </c>
      <c r="B1023" s="102">
        <v>10994</v>
      </c>
      <c r="C1023" s="103" t="s">
        <v>1207</v>
      </c>
      <c r="D1023" s="104" t="s">
        <v>5594</v>
      </c>
      <c r="E1023" s="105" t="s">
        <v>8154</v>
      </c>
      <c r="F1023" s="106" t="s">
        <v>7379</v>
      </c>
      <c r="G1023" s="107">
        <v>1</v>
      </c>
      <c r="H1023" s="107">
        <v>2000</v>
      </c>
      <c r="I1023" s="106" t="s">
        <v>7010</v>
      </c>
      <c r="J1023" s="106" t="s">
        <v>7010</v>
      </c>
      <c r="K1023" s="106" t="s">
        <v>7010</v>
      </c>
      <c r="L1023" s="108" t="s">
        <v>7013</v>
      </c>
      <c r="M1023" s="108" t="s">
        <v>7039</v>
      </c>
      <c r="N1023" s="108"/>
    </row>
    <row r="1024" spans="1:14" ht="13.5" customHeight="1">
      <c r="A1024" s="101">
        <v>1023</v>
      </c>
      <c r="B1024" s="102">
        <v>10590</v>
      </c>
      <c r="C1024" s="103" t="s">
        <v>1208</v>
      </c>
      <c r="D1024" s="104" t="s">
        <v>5595</v>
      </c>
      <c r="E1024" s="105" t="s">
        <v>8155</v>
      </c>
      <c r="F1024" s="106" t="s">
        <v>7592</v>
      </c>
      <c r="G1024" s="107">
        <v>1</v>
      </c>
      <c r="H1024" s="107">
        <v>2000</v>
      </c>
      <c r="I1024" s="106" t="s">
        <v>7010</v>
      </c>
      <c r="J1024" s="106" t="s">
        <v>7010</v>
      </c>
      <c r="K1024" s="106" t="s">
        <v>7010</v>
      </c>
      <c r="L1024" s="108" t="s">
        <v>7013</v>
      </c>
      <c r="M1024" s="108" t="s">
        <v>7039</v>
      </c>
      <c r="N1024" s="108"/>
    </row>
    <row r="1025" spans="1:14" ht="13.5" customHeight="1">
      <c r="A1025" s="101">
        <v>1024</v>
      </c>
      <c r="B1025" s="102">
        <v>138</v>
      </c>
      <c r="C1025" s="103" t="s">
        <v>1209</v>
      </c>
      <c r="D1025" s="104" t="s">
        <v>5596</v>
      </c>
      <c r="E1025" s="105" t="s">
        <v>8156</v>
      </c>
      <c r="F1025" s="106" t="s">
        <v>7526</v>
      </c>
      <c r="G1025" s="107">
        <v>5</v>
      </c>
      <c r="H1025" s="107">
        <v>2000</v>
      </c>
      <c r="I1025" s="106" t="s">
        <v>7010</v>
      </c>
      <c r="J1025" s="106" t="s">
        <v>7010</v>
      </c>
      <c r="K1025" s="106" t="s">
        <v>7010</v>
      </c>
      <c r="L1025" s="108" t="s">
        <v>7013</v>
      </c>
      <c r="M1025" s="108" t="s">
        <v>7039</v>
      </c>
      <c r="N1025" s="108"/>
    </row>
    <row r="1026" spans="1:14" ht="13.5" customHeight="1">
      <c r="A1026" s="101">
        <v>1025</v>
      </c>
      <c r="B1026" s="102">
        <v>10334</v>
      </c>
      <c r="C1026" s="103" t="s">
        <v>1210</v>
      </c>
      <c r="D1026" s="104" t="s">
        <v>5597</v>
      </c>
      <c r="E1026" s="105" t="s">
        <v>8157</v>
      </c>
      <c r="F1026" s="106" t="s">
        <v>7195</v>
      </c>
      <c r="G1026" s="107">
        <v>1</v>
      </c>
      <c r="H1026" s="107">
        <v>2000</v>
      </c>
      <c r="I1026" s="106" t="s">
        <v>7010</v>
      </c>
      <c r="J1026" s="106" t="s">
        <v>7010</v>
      </c>
      <c r="K1026" s="106" t="s">
        <v>7010</v>
      </c>
      <c r="L1026" s="108" t="s">
        <v>7013</v>
      </c>
      <c r="M1026" s="108" t="s">
        <v>2979</v>
      </c>
      <c r="N1026" s="108"/>
    </row>
    <row r="1027" spans="1:14" ht="13.5" customHeight="1">
      <c r="A1027" s="101">
        <v>1026</v>
      </c>
      <c r="B1027" s="102">
        <v>335</v>
      </c>
      <c r="C1027" s="103" t="s">
        <v>1211</v>
      </c>
      <c r="D1027" s="104" t="s">
        <v>5598</v>
      </c>
      <c r="E1027" s="105" t="s">
        <v>8158</v>
      </c>
      <c r="F1027" s="106" t="s">
        <v>7526</v>
      </c>
      <c r="G1027" s="107">
        <v>1</v>
      </c>
      <c r="H1027" s="107">
        <v>2000</v>
      </c>
      <c r="I1027" s="106" t="s">
        <v>7010</v>
      </c>
      <c r="J1027" s="106" t="s">
        <v>7010</v>
      </c>
      <c r="K1027" s="106" t="s">
        <v>7010</v>
      </c>
      <c r="L1027" s="108" t="s">
        <v>7013</v>
      </c>
      <c r="M1027" s="108" t="s">
        <v>7016</v>
      </c>
      <c r="N1027" s="108"/>
    </row>
    <row r="1028" spans="1:14" ht="13.5" customHeight="1">
      <c r="A1028" s="101">
        <v>1027</v>
      </c>
      <c r="B1028" s="102">
        <v>11575</v>
      </c>
      <c r="C1028" s="103" t="s">
        <v>1212</v>
      </c>
      <c r="D1028" s="104" t="s">
        <v>5599</v>
      </c>
      <c r="E1028" s="105" t="s">
        <v>8159</v>
      </c>
      <c r="F1028" s="106" t="s">
        <v>7025</v>
      </c>
      <c r="G1028" s="107">
        <v>1</v>
      </c>
      <c r="H1028" s="107">
        <v>2006</v>
      </c>
      <c r="I1028" s="106" t="s">
        <v>7010</v>
      </c>
      <c r="J1028" s="106" t="s">
        <v>7010</v>
      </c>
      <c r="K1028" s="106" t="s">
        <v>7010</v>
      </c>
      <c r="L1028" s="108" t="s">
        <v>7013</v>
      </c>
      <c r="M1028" s="108" t="s">
        <v>7014</v>
      </c>
      <c r="N1028" s="108"/>
    </row>
    <row r="1029" spans="1:14" ht="13.5" customHeight="1">
      <c r="A1029" s="101">
        <v>1028</v>
      </c>
      <c r="B1029" s="102">
        <v>11301</v>
      </c>
      <c r="C1029" s="103" t="s">
        <v>1213</v>
      </c>
      <c r="D1029" s="104" t="s">
        <v>5600</v>
      </c>
      <c r="E1029" s="105" t="s">
        <v>8160</v>
      </c>
      <c r="F1029" s="106" t="s">
        <v>7849</v>
      </c>
      <c r="G1029" s="107">
        <v>1</v>
      </c>
      <c r="H1029" s="107">
        <v>2005</v>
      </c>
      <c r="I1029" s="106" t="s">
        <v>7010</v>
      </c>
      <c r="J1029" s="106" t="s">
        <v>7010</v>
      </c>
      <c r="K1029" s="106" t="s">
        <v>7010</v>
      </c>
      <c r="L1029" s="108" t="s">
        <v>7013</v>
      </c>
      <c r="M1029" s="108" t="s">
        <v>7014</v>
      </c>
      <c r="N1029" s="108"/>
    </row>
    <row r="1030" spans="1:14" ht="13.5" customHeight="1">
      <c r="A1030" s="101">
        <v>1029</v>
      </c>
      <c r="B1030" s="102">
        <v>337</v>
      </c>
      <c r="C1030" s="103" t="s">
        <v>1214</v>
      </c>
      <c r="D1030" s="104" t="s">
        <v>5601</v>
      </c>
      <c r="E1030" s="105" t="s">
        <v>8161</v>
      </c>
      <c r="F1030" s="106" t="s">
        <v>7379</v>
      </c>
      <c r="G1030" s="107">
        <v>1</v>
      </c>
      <c r="H1030" s="107">
        <v>2000</v>
      </c>
      <c r="I1030" s="106" t="s">
        <v>7010</v>
      </c>
      <c r="J1030" s="106" t="s">
        <v>7010</v>
      </c>
      <c r="K1030" s="106" t="s">
        <v>7010</v>
      </c>
      <c r="L1030" s="108" t="s">
        <v>7162</v>
      </c>
      <c r="M1030" s="108" t="s">
        <v>2979</v>
      </c>
      <c r="N1030" s="108"/>
    </row>
    <row r="1031" spans="1:14" ht="13.5" customHeight="1">
      <c r="A1031" s="101">
        <v>1030</v>
      </c>
      <c r="B1031" s="102">
        <v>229</v>
      </c>
      <c r="C1031" s="103" t="s">
        <v>1215</v>
      </c>
      <c r="D1031" s="104" t="s">
        <v>5602</v>
      </c>
      <c r="E1031" s="105" t="s">
        <v>8162</v>
      </c>
      <c r="F1031" s="106" t="s">
        <v>8367</v>
      </c>
      <c r="G1031" s="107">
        <v>1</v>
      </c>
      <c r="H1031" s="107">
        <v>2000</v>
      </c>
      <c r="I1031" s="106" t="s">
        <v>7010</v>
      </c>
      <c r="J1031" s="106" t="s">
        <v>7010</v>
      </c>
      <c r="K1031" s="106" t="s">
        <v>7010</v>
      </c>
      <c r="L1031" s="108" t="s">
        <v>7013</v>
      </c>
      <c r="M1031" s="108" t="s">
        <v>7019</v>
      </c>
      <c r="N1031" s="108"/>
    </row>
    <row r="1032" spans="1:14" ht="13.5" customHeight="1">
      <c r="A1032" s="101">
        <v>1031</v>
      </c>
      <c r="B1032" s="102">
        <v>227</v>
      </c>
      <c r="C1032" s="103" t="s">
        <v>1216</v>
      </c>
      <c r="D1032" s="104" t="s">
        <v>5603</v>
      </c>
      <c r="E1032" s="105" t="s">
        <v>8163</v>
      </c>
      <c r="F1032" s="106" t="s">
        <v>18969</v>
      </c>
      <c r="G1032" s="107">
        <v>1</v>
      </c>
      <c r="H1032" s="107">
        <v>2000</v>
      </c>
      <c r="I1032" s="106" t="s">
        <v>7010</v>
      </c>
      <c r="J1032" s="106" t="s">
        <v>7010</v>
      </c>
      <c r="K1032" s="106" t="s">
        <v>7010</v>
      </c>
      <c r="L1032" s="108" t="s">
        <v>7013</v>
      </c>
      <c r="M1032" s="108" t="s">
        <v>7016</v>
      </c>
      <c r="N1032" s="108"/>
    </row>
    <row r="1033" spans="1:14" ht="13.5" customHeight="1">
      <c r="A1033" s="101">
        <v>1032</v>
      </c>
      <c r="B1033" s="102">
        <v>10126</v>
      </c>
      <c r="C1033" s="103" t="s">
        <v>1217</v>
      </c>
      <c r="D1033" s="104" t="s">
        <v>5604</v>
      </c>
      <c r="E1033" s="105" t="s">
        <v>8164</v>
      </c>
      <c r="F1033" s="106" t="s">
        <v>7316</v>
      </c>
      <c r="G1033" s="107">
        <v>1</v>
      </c>
      <c r="H1033" s="107">
        <v>2000</v>
      </c>
      <c r="I1033" s="106" t="s">
        <v>7010</v>
      </c>
      <c r="J1033" s="106" t="s">
        <v>7010</v>
      </c>
      <c r="K1033" s="106" t="s">
        <v>7010</v>
      </c>
      <c r="L1033" s="108" t="s">
        <v>7013</v>
      </c>
      <c r="M1033" s="108" t="s">
        <v>7016</v>
      </c>
      <c r="N1033" s="108"/>
    </row>
    <row r="1034" spans="1:14" ht="13.5" customHeight="1">
      <c r="A1034" s="101">
        <v>1033</v>
      </c>
      <c r="B1034" s="102">
        <v>11001</v>
      </c>
      <c r="C1034" s="103" t="s">
        <v>1218</v>
      </c>
      <c r="D1034" s="104" t="s">
        <v>5605</v>
      </c>
      <c r="E1034" s="105" t="s">
        <v>8165</v>
      </c>
      <c r="F1034" s="106" t="s">
        <v>8150</v>
      </c>
      <c r="G1034" s="107">
        <v>1</v>
      </c>
      <c r="H1034" s="107">
        <v>2000</v>
      </c>
      <c r="I1034" s="106" t="s">
        <v>7010</v>
      </c>
      <c r="J1034" s="106" t="s">
        <v>7010</v>
      </c>
      <c r="K1034" s="106" t="s">
        <v>7010</v>
      </c>
      <c r="L1034" s="108" t="s">
        <v>7013</v>
      </c>
      <c r="M1034" s="108" t="s">
        <v>7036</v>
      </c>
      <c r="N1034" s="108"/>
    </row>
    <row r="1035" spans="1:14" ht="13.5" customHeight="1">
      <c r="A1035" s="101">
        <v>1034</v>
      </c>
      <c r="B1035" s="102">
        <v>11002</v>
      </c>
      <c r="C1035" s="103" t="s">
        <v>1219</v>
      </c>
      <c r="D1035" s="104" t="s">
        <v>5606</v>
      </c>
      <c r="E1035" s="105" t="s">
        <v>8166</v>
      </c>
      <c r="F1035" s="106" t="s">
        <v>7526</v>
      </c>
      <c r="G1035" s="107">
        <v>1</v>
      </c>
      <c r="H1035" s="107">
        <v>2000</v>
      </c>
      <c r="I1035" s="106" t="s">
        <v>7010</v>
      </c>
      <c r="J1035" s="106" t="s">
        <v>7010</v>
      </c>
      <c r="K1035" s="106" t="s">
        <v>7010</v>
      </c>
      <c r="L1035" s="108" t="s">
        <v>7013</v>
      </c>
      <c r="M1035" s="108" t="s">
        <v>7014</v>
      </c>
      <c r="N1035" s="108"/>
    </row>
    <row r="1036" spans="1:14" ht="13.5" customHeight="1">
      <c r="A1036" s="101">
        <v>1035</v>
      </c>
      <c r="B1036" s="102">
        <v>11527</v>
      </c>
      <c r="C1036" s="103" t="s">
        <v>1220</v>
      </c>
      <c r="D1036" s="104" t="s">
        <v>5607</v>
      </c>
      <c r="E1036" s="105" t="s">
        <v>8167</v>
      </c>
      <c r="F1036" s="106" t="s">
        <v>8486</v>
      </c>
      <c r="G1036" s="107">
        <v>1</v>
      </c>
      <c r="H1036" s="107">
        <v>2000</v>
      </c>
      <c r="I1036" s="106" t="s">
        <v>7010</v>
      </c>
      <c r="J1036" s="106" t="s">
        <v>7010</v>
      </c>
      <c r="K1036" s="106" t="s">
        <v>7010</v>
      </c>
      <c r="L1036" s="108" t="s">
        <v>7013</v>
      </c>
      <c r="M1036" s="108" t="s">
        <v>7011</v>
      </c>
      <c r="N1036" s="108"/>
    </row>
    <row r="1037" spans="1:14" ht="13.5" customHeight="1">
      <c r="A1037" s="101">
        <v>1036</v>
      </c>
      <c r="B1037" s="102">
        <v>11003</v>
      </c>
      <c r="C1037" s="103" t="s">
        <v>1221</v>
      </c>
      <c r="D1037" s="104" t="s">
        <v>5608</v>
      </c>
      <c r="E1037" s="105" t="s">
        <v>8168</v>
      </c>
      <c r="F1037" s="106" t="s">
        <v>7110</v>
      </c>
      <c r="G1037" s="107">
        <v>1</v>
      </c>
      <c r="H1037" s="107">
        <v>2000</v>
      </c>
      <c r="I1037" s="106" t="s">
        <v>7010</v>
      </c>
      <c r="J1037" s="106" t="s">
        <v>7010</v>
      </c>
      <c r="K1037" s="106" t="s">
        <v>7010</v>
      </c>
      <c r="L1037" s="108" t="s">
        <v>7013</v>
      </c>
      <c r="M1037" s="108" t="s">
        <v>7023</v>
      </c>
      <c r="N1037" s="108"/>
    </row>
    <row r="1038" spans="1:14" ht="13.5" customHeight="1">
      <c r="A1038" s="101">
        <v>1037</v>
      </c>
      <c r="B1038" s="102">
        <v>10995</v>
      </c>
      <c r="C1038" s="103" t="s">
        <v>1222</v>
      </c>
      <c r="D1038" s="104" t="s">
        <v>5609</v>
      </c>
      <c r="E1038" s="105" t="s">
        <v>8169</v>
      </c>
      <c r="F1038" s="106" t="s">
        <v>7789</v>
      </c>
      <c r="G1038" s="107">
        <v>1</v>
      </c>
      <c r="H1038" s="107">
        <v>2000</v>
      </c>
      <c r="I1038" s="106" t="s">
        <v>7010</v>
      </c>
      <c r="J1038" s="106" t="s">
        <v>7010</v>
      </c>
      <c r="K1038" s="106" t="s">
        <v>7010</v>
      </c>
      <c r="L1038" s="108" t="s">
        <v>7013</v>
      </c>
      <c r="M1038" s="108" t="s">
        <v>2979</v>
      </c>
      <c r="N1038" s="108"/>
    </row>
    <row r="1039" spans="1:14" ht="13.5" customHeight="1">
      <c r="A1039" s="101">
        <v>1038</v>
      </c>
      <c r="B1039" s="102">
        <v>11004</v>
      </c>
      <c r="C1039" s="103" t="s">
        <v>1223</v>
      </c>
      <c r="D1039" s="104" t="s">
        <v>5610</v>
      </c>
      <c r="E1039" s="105" t="s">
        <v>8170</v>
      </c>
      <c r="F1039" s="106" t="s">
        <v>8517</v>
      </c>
      <c r="G1039" s="107">
        <v>1</v>
      </c>
      <c r="H1039" s="107">
        <v>2000</v>
      </c>
      <c r="I1039" s="106" t="s">
        <v>7010</v>
      </c>
      <c r="J1039" s="106" t="s">
        <v>7010</v>
      </c>
      <c r="K1039" s="106" t="s">
        <v>7010</v>
      </c>
      <c r="L1039" s="108" t="s">
        <v>7013</v>
      </c>
      <c r="M1039" s="108" t="s">
        <v>7036</v>
      </c>
      <c r="N1039" s="108"/>
    </row>
    <row r="1040" spans="1:14" ht="13.5" customHeight="1">
      <c r="A1040" s="101">
        <v>1039</v>
      </c>
      <c r="B1040" s="102">
        <v>186</v>
      </c>
      <c r="C1040" s="103" t="s">
        <v>1224</v>
      </c>
      <c r="D1040" s="104" t="s">
        <v>5611</v>
      </c>
      <c r="E1040" s="105" t="s">
        <v>8171</v>
      </c>
      <c r="F1040" s="106" t="s">
        <v>7226</v>
      </c>
      <c r="G1040" s="107">
        <v>1</v>
      </c>
      <c r="H1040" s="107">
        <v>2000</v>
      </c>
      <c r="I1040" s="106" t="s">
        <v>7010</v>
      </c>
      <c r="J1040" s="106" t="s">
        <v>7010</v>
      </c>
      <c r="K1040" s="106" t="s">
        <v>7010</v>
      </c>
      <c r="L1040" s="108" t="s">
        <v>7013</v>
      </c>
      <c r="M1040" s="108" t="s">
        <v>7019</v>
      </c>
      <c r="N1040" s="108"/>
    </row>
    <row r="1041" spans="1:14" ht="13.5" customHeight="1">
      <c r="A1041" s="101">
        <v>1040</v>
      </c>
      <c r="B1041" s="102">
        <v>12004</v>
      </c>
      <c r="C1041" s="103" t="s">
        <v>1225</v>
      </c>
      <c r="D1041" s="104" t="s">
        <v>5612</v>
      </c>
      <c r="E1041" s="105" t="s">
        <v>8172</v>
      </c>
      <c r="F1041" s="106" t="s">
        <v>7464</v>
      </c>
      <c r="G1041" s="107">
        <v>1</v>
      </c>
      <c r="H1041" s="107">
        <v>2007</v>
      </c>
      <c r="I1041" s="106" t="s">
        <v>7010</v>
      </c>
      <c r="J1041" s="106" t="s">
        <v>7010</v>
      </c>
      <c r="K1041" s="106" t="s">
        <v>7010</v>
      </c>
      <c r="L1041" s="108" t="s">
        <v>18896</v>
      </c>
      <c r="M1041" s="108" t="s">
        <v>7019</v>
      </c>
      <c r="N1041" s="108"/>
    </row>
    <row r="1042" spans="1:14" ht="13.5" customHeight="1">
      <c r="A1042" s="101">
        <v>1041</v>
      </c>
      <c r="B1042" s="102">
        <v>12608</v>
      </c>
      <c r="C1042" s="103" t="s">
        <v>1226</v>
      </c>
      <c r="D1042" s="104" t="s">
        <v>5613</v>
      </c>
      <c r="E1042" s="105" t="s">
        <v>8173</v>
      </c>
      <c r="F1042" s="106" t="s">
        <v>7009</v>
      </c>
      <c r="G1042" s="107">
        <v>1</v>
      </c>
      <c r="H1042" s="107">
        <v>2009</v>
      </c>
      <c r="I1042" s="106" t="s">
        <v>7010</v>
      </c>
      <c r="J1042" s="106" t="s">
        <v>7010</v>
      </c>
      <c r="K1042" s="106" t="s">
        <v>7010</v>
      </c>
      <c r="L1042" s="108" t="s">
        <v>18896</v>
      </c>
      <c r="M1042" s="108" t="s">
        <v>7019</v>
      </c>
      <c r="N1042" s="108"/>
    </row>
    <row r="1043" spans="1:14" ht="13.5" customHeight="1">
      <c r="A1043" s="101">
        <v>1042</v>
      </c>
      <c r="B1043" s="102">
        <v>11006</v>
      </c>
      <c r="C1043" s="103" t="s">
        <v>1227</v>
      </c>
      <c r="D1043" s="104" t="s">
        <v>5614</v>
      </c>
      <c r="E1043" s="105" t="s">
        <v>8174</v>
      </c>
      <c r="F1043" s="106" t="s">
        <v>18944</v>
      </c>
      <c r="G1043" s="107">
        <v>1</v>
      </c>
      <c r="H1043" s="107">
        <v>2000</v>
      </c>
      <c r="I1043" s="106" t="s">
        <v>7010</v>
      </c>
      <c r="J1043" s="106" t="s">
        <v>7010</v>
      </c>
      <c r="K1043" s="106" t="s">
        <v>7010</v>
      </c>
      <c r="L1043" s="108" t="s">
        <v>18896</v>
      </c>
      <c r="M1043" s="108" t="s">
        <v>7019</v>
      </c>
      <c r="N1043" s="108"/>
    </row>
    <row r="1044" spans="1:14" ht="13.5" customHeight="1">
      <c r="A1044" s="101">
        <v>1043</v>
      </c>
      <c r="B1044" s="102">
        <v>11040</v>
      </c>
      <c r="C1044" s="103" t="s">
        <v>1228</v>
      </c>
      <c r="D1044" s="104" t="s">
        <v>5615</v>
      </c>
      <c r="E1044" s="105" t="s">
        <v>8175</v>
      </c>
      <c r="F1044" s="106" t="s">
        <v>8264</v>
      </c>
      <c r="G1044" s="107">
        <v>1</v>
      </c>
      <c r="H1044" s="107">
        <v>2000</v>
      </c>
      <c r="I1044" s="106" t="s">
        <v>7010</v>
      </c>
      <c r="J1044" s="106" t="s">
        <v>7010</v>
      </c>
      <c r="K1044" s="106" t="s">
        <v>7010</v>
      </c>
      <c r="L1044" s="108" t="s">
        <v>7013</v>
      </c>
      <c r="M1044" s="108" t="s">
        <v>7027</v>
      </c>
      <c r="N1044" s="108"/>
    </row>
    <row r="1045" spans="1:14" ht="13.5" customHeight="1">
      <c r="A1045" s="101">
        <v>1044</v>
      </c>
      <c r="B1045" s="102">
        <v>10107</v>
      </c>
      <c r="C1045" s="103" t="s">
        <v>1229</v>
      </c>
      <c r="D1045" s="104" t="s">
        <v>5616</v>
      </c>
      <c r="E1045" s="105" t="s">
        <v>8176</v>
      </c>
      <c r="F1045" s="106" t="s">
        <v>18970</v>
      </c>
      <c r="G1045" s="107">
        <v>1</v>
      </c>
      <c r="H1045" s="107">
        <v>2000</v>
      </c>
      <c r="I1045" s="106" t="s">
        <v>7010</v>
      </c>
      <c r="J1045" s="106" t="s">
        <v>7010</v>
      </c>
      <c r="K1045" s="106" t="s">
        <v>7010</v>
      </c>
      <c r="L1045" s="108" t="s">
        <v>7013</v>
      </c>
      <c r="M1045" s="108" t="s">
        <v>7019</v>
      </c>
      <c r="N1045" s="108"/>
    </row>
    <row r="1046" spans="1:14" ht="13.5" customHeight="1">
      <c r="A1046" s="101">
        <v>1045</v>
      </c>
      <c r="B1046" s="102">
        <v>12532</v>
      </c>
      <c r="C1046" s="103" t="s">
        <v>1230</v>
      </c>
      <c r="D1046" s="104" t="s">
        <v>5617</v>
      </c>
      <c r="E1046" s="105" t="s">
        <v>8177</v>
      </c>
      <c r="F1046" s="106" t="s">
        <v>7009</v>
      </c>
      <c r="G1046" s="107">
        <v>1</v>
      </c>
      <c r="H1046" s="107">
        <v>2009</v>
      </c>
      <c r="I1046" s="106" t="s">
        <v>7010</v>
      </c>
      <c r="J1046" s="106" t="s">
        <v>7010</v>
      </c>
      <c r="K1046" s="106" t="s">
        <v>7010</v>
      </c>
      <c r="L1046" s="108" t="s">
        <v>7013</v>
      </c>
      <c r="M1046" s="108" t="s">
        <v>7019</v>
      </c>
      <c r="N1046" s="108"/>
    </row>
    <row r="1047" spans="1:14" ht="13.5" customHeight="1">
      <c r="A1047" s="101">
        <v>1046</v>
      </c>
      <c r="B1047" s="102">
        <v>11579</v>
      </c>
      <c r="C1047" s="103" t="s">
        <v>1231</v>
      </c>
      <c r="D1047" s="104" t="s">
        <v>5618</v>
      </c>
      <c r="E1047" s="105" t="s">
        <v>8178</v>
      </c>
      <c r="F1047" s="106" t="s">
        <v>7009</v>
      </c>
      <c r="G1047" s="107">
        <v>1</v>
      </c>
      <c r="H1047" s="107">
        <v>2007</v>
      </c>
      <c r="I1047" s="106" t="s">
        <v>7010</v>
      </c>
      <c r="J1047" s="106" t="s">
        <v>7010</v>
      </c>
      <c r="K1047" s="106" t="s">
        <v>7010</v>
      </c>
      <c r="L1047" s="108" t="s">
        <v>7013</v>
      </c>
      <c r="M1047" s="108" t="s">
        <v>7019</v>
      </c>
      <c r="N1047" s="108"/>
    </row>
    <row r="1048" spans="1:14" ht="13.5" customHeight="1">
      <c r="A1048" s="101">
        <v>1047</v>
      </c>
      <c r="B1048" s="102">
        <v>11786</v>
      </c>
      <c r="C1048" s="103" t="s">
        <v>1232</v>
      </c>
      <c r="D1048" s="104" t="s">
        <v>5619</v>
      </c>
      <c r="E1048" s="105" t="s">
        <v>8179</v>
      </c>
      <c r="F1048" s="106" t="s">
        <v>7009</v>
      </c>
      <c r="G1048" s="107">
        <v>1</v>
      </c>
      <c r="H1048" s="107">
        <v>2007</v>
      </c>
      <c r="I1048" s="106" t="s">
        <v>7010</v>
      </c>
      <c r="J1048" s="106" t="s">
        <v>7010</v>
      </c>
      <c r="K1048" s="106" t="s">
        <v>7010</v>
      </c>
      <c r="L1048" s="108" t="s">
        <v>7055</v>
      </c>
      <c r="M1048" s="108" t="s">
        <v>7019</v>
      </c>
      <c r="N1048" s="108"/>
    </row>
    <row r="1049" spans="1:14" ht="13.5" customHeight="1">
      <c r="A1049" s="101">
        <v>1048</v>
      </c>
      <c r="B1049" s="102">
        <v>498</v>
      </c>
      <c r="C1049" s="103" t="s">
        <v>1233</v>
      </c>
      <c r="D1049" s="104" t="s">
        <v>5620</v>
      </c>
      <c r="E1049" s="105" t="s">
        <v>8180</v>
      </c>
      <c r="F1049" s="106" t="s">
        <v>7283</v>
      </c>
      <c r="G1049" s="107">
        <v>1</v>
      </c>
      <c r="H1049" s="107">
        <v>2000</v>
      </c>
      <c r="I1049" s="106" t="s">
        <v>7010</v>
      </c>
      <c r="J1049" s="106" t="s">
        <v>7010</v>
      </c>
      <c r="K1049" s="106" t="s">
        <v>7010</v>
      </c>
      <c r="L1049" s="108" t="s">
        <v>7013</v>
      </c>
      <c r="M1049" s="108" t="s">
        <v>7019</v>
      </c>
      <c r="N1049" s="108"/>
    </row>
    <row r="1050" spans="1:14" ht="13.5" customHeight="1">
      <c r="A1050" s="101">
        <v>1049</v>
      </c>
      <c r="B1050" s="102">
        <v>208</v>
      </c>
      <c r="C1050" s="103" t="s">
        <v>1234</v>
      </c>
      <c r="D1050" s="104" t="s">
        <v>5621</v>
      </c>
      <c r="E1050" s="105" t="s">
        <v>8181</v>
      </c>
      <c r="F1050" s="106" t="s">
        <v>18971</v>
      </c>
      <c r="G1050" s="107">
        <v>1</v>
      </c>
      <c r="H1050" s="107">
        <v>2000</v>
      </c>
      <c r="I1050" s="106" t="s">
        <v>7010</v>
      </c>
      <c r="J1050" s="106" t="s">
        <v>7010</v>
      </c>
      <c r="K1050" s="106" t="s">
        <v>7010</v>
      </c>
      <c r="L1050" s="108" t="s">
        <v>7013</v>
      </c>
      <c r="M1050" s="108" t="s">
        <v>7019</v>
      </c>
      <c r="N1050" s="108"/>
    </row>
    <row r="1051" spans="1:14" ht="13.5" customHeight="1">
      <c r="A1051" s="101">
        <v>1050</v>
      </c>
      <c r="B1051" s="102">
        <v>591</v>
      </c>
      <c r="C1051" s="103" t="s">
        <v>1235</v>
      </c>
      <c r="D1051" s="104" t="s">
        <v>5622</v>
      </c>
      <c r="E1051" s="105" t="s">
        <v>8182</v>
      </c>
      <c r="F1051" s="106" t="s">
        <v>7721</v>
      </c>
      <c r="G1051" s="107">
        <v>1</v>
      </c>
      <c r="H1051" s="107">
        <v>2000</v>
      </c>
      <c r="I1051" s="106" t="s">
        <v>7010</v>
      </c>
      <c r="J1051" s="106" t="s">
        <v>7010</v>
      </c>
      <c r="K1051" s="106" t="s">
        <v>7010</v>
      </c>
      <c r="L1051" s="108" t="s">
        <v>7013</v>
      </c>
      <c r="M1051" s="108" t="s">
        <v>7019</v>
      </c>
      <c r="N1051" s="108"/>
    </row>
    <row r="1052" spans="1:14" ht="13.5" customHeight="1">
      <c r="A1052" s="101">
        <v>1051</v>
      </c>
      <c r="B1052" s="102">
        <v>209</v>
      </c>
      <c r="C1052" s="103" t="s">
        <v>1236</v>
      </c>
      <c r="D1052" s="104" t="s">
        <v>5623</v>
      </c>
      <c r="E1052" s="105" t="s">
        <v>8183</v>
      </c>
      <c r="F1052" s="106" t="s">
        <v>18972</v>
      </c>
      <c r="G1052" s="107">
        <v>1</v>
      </c>
      <c r="H1052" s="107">
        <v>2000</v>
      </c>
      <c r="I1052" s="106" t="s">
        <v>7010</v>
      </c>
      <c r="J1052" s="106" t="s">
        <v>7010</v>
      </c>
      <c r="K1052" s="106" t="s">
        <v>7010</v>
      </c>
      <c r="L1052" s="108" t="s">
        <v>7013</v>
      </c>
      <c r="M1052" s="108" t="s">
        <v>7019</v>
      </c>
      <c r="N1052" s="108"/>
    </row>
    <row r="1053" spans="1:14" ht="13.5" customHeight="1">
      <c r="A1053" s="101">
        <v>1052</v>
      </c>
      <c r="B1053" s="102">
        <v>11018</v>
      </c>
      <c r="C1053" s="103" t="s">
        <v>1237</v>
      </c>
      <c r="D1053" s="104" t="s">
        <v>5624</v>
      </c>
      <c r="E1053" s="105" t="s">
        <v>8184</v>
      </c>
      <c r="F1053" s="106" t="s">
        <v>7129</v>
      </c>
      <c r="G1053" s="107">
        <v>1</v>
      </c>
      <c r="H1053" s="107">
        <v>2000</v>
      </c>
      <c r="I1053" s="106" t="s">
        <v>7010</v>
      </c>
      <c r="J1053" s="106" t="s">
        <v>7010</v>
      </c>
      <c r="K1053" s="106" t="s">
        <v>7010</v>
      </c>
      <c r="L1053" s="108" t="s">
        <v>7013</v>
      </c>
      <c r="M1053" s="108" t="s">
        <v>7027</v>
      </c>
      <c r="N1053" s="108"/>
    </row>
    <row r="1054" spans="1:14" ht="13.5" customHeight="1">
      <c r="A1054" s="101">
        <v>1053</v>
      </c>
      <c r="B1054" s="102">
        <v>11012</v>
      </c>
      <c r="C1054" s="103" t="s">
        <v>1238</v>
      </c>
      <c r="D1054" s="104" t="s">
        <v>5625</v>
      </c>
      <c r="E1054" s="105" t="s">
        <v>8185</v>
      </c>
      <c r="F1054" s="106" t="s">
        <v>8147</v>
      </c>
      <c r="G1054" s="107">
        <v>1</v>
      </c>
      <c r="H1054" s="107">
        <v>2000</v>
      </c>
      <c r="I1054" s="106" t="s">
        <v>7010</v>
      </c>
      <c r="J1054" s="106" t="s">
        <v>7010</v>
      </c>
      <c r="K1054" s="106" t="s">
        <v>7010</v>
      </c>
      <c r="L1054" s="108" t="s">
        <v>7013</v>
      </c>
      <c r="M1054" s="108" t="s">
        <v>7027</v>
      </c>
      <c r="N1054" s="108"/>
    </row>
    <row r="1055" spans="1:14" ht="13.5" customHeight="1">
      <c r="A1055" s="101">
        <v>1054</v>
      </c>
      <c r="B1055" s="102">
        <v>11029</v>
      </c>
      <c r="C1055" s="103" t="s">
        <v>1239</v>
      </c>
      <c r="D1055" s="104" t="s">
        <v>5626</v>
      </c>
      <c r="E1055" s="105" t="s">
        <v>8186</v>
      </c>
      <c r="F1055" s="106" t="s">
        <v>7110</v>
      </c>
      <c r="G1055" s="107">
        <v>1</v>
      </c>
      <c r="H1055" s="107">
        <v>2000</v>
      </c>
      <c r="I1055" s="106" t="s">
        <v>7010</v>
      </c>
      <c r="J1055" s="106" t="s">
        <v>7010</v>
      </c>
      <c r="K1055" s="106" t="s">
        <v>7010</v>
      </c>
      <c r="L1055" s="108" t="s">
        <v>7013</v>
      </c>
      <c r="M1055" s="108" t="s">
        <v>7023</v>
      </c>
      <c r="N1055" s="108"/>
    </row>
    <row r="1056" spans="1:14" ht="13.5" customHeight="1">
      <c r="A1056" s="101">
        <v>1055</v>
      </c>
      <c r="B1056" s="102">
        <v>11964</v>
      </c>
      <c r="C1056" s="103" t="s">
        <v>1240</v>
      </c>
      <c r="D1056" s="104" t="s">
        <v>5627</v>
      </c>
      <c r="E1056" s="105" t="s">
        <v>8187</v>
      </c>
      <c r="F1056" s="106" t="s">
        <v>7827</v>
      </c>
      <c r="G1056" s="107">
        <v>1</v>
      </c>
      <c r="H1056" s="107">
        <v>2007</v>
      </c>
      <c r="I1056" s="106" t="s">
        <v>7010</v>
      </c>
      <c r="J1056" s="106" t="s">
        <v>7010</v>
      </c>
      <c r="K1056" s="106" t="s">
        <v>7010</v>
      </c>
      <c r="L1056" s="108" t="s">
        <v>18896</v>
      </c>
      <c r="M1056" s="108" t="s">
        <v>7027</v>
      </c>
      <c r="N1056" s="108"/>
    </row>
    <row r="1057" spans="1:14" ht="13.5" customHeight="1">
      <c r="A1057" s="101">
        <v>1056</v>
      </c>
      <c r="B1057" s="102">
        <v>11043</v>
      </c>
      <c r="C1057" s="103" t="s">
        <v>1241</v>
      </c>
      <c r="D1057" s="104" t="s">
        <v>5628</v>
      </c>
      <c r="E1057" s="105" t="s">
        <v>8188</v>
      </c>
      <c r="F1057" s="106" t="s">
        <v>7789</v>
      </c>
      <c r="G1057" s="107">
        <v>1</v>
      </c>
      <c r="H1057" s="107">
        <v>2000</v>
      </c>
      <c r="I1057" s="106" t="s">
        <v>7010</v>
      </c>
      <c r="J1057" s="106" t="s">
        <v>7010</v>
      </c>
      <c r="K1057" s="106" t="s">
        <v>7010</v>
      </c>
      <c r="L1057" s="108" t="s">
        <v>7013</v>
      </c>
      <c r="M1057" s="108" t="s">
        <v>7011</v>
      </c>
      <c r="N1057" s="108"/>
    </row>
    <row r="1058" spans="1:14" ht="13.5" customHeight="1">
      <c r="A1058" s="101">
        <v>1057</v>
      </c>
      <c r="B1058" s="102">
        <v>11517</v>
      </c>
      <c r="C1058" s="103" t="s">
        <v>1242</v>
      </c>
      <c r="D1058" s="104" t="s">
        <v>5629</v>
      </c>
      <c r="E1058" s="105" t="s">
        <v>8189</v>
      </c>
      <c r="F1058" s="106" t="s">
        <v>7379</v>
      </c>
      <c r="G1058" s="107">
        <v>1</v>
      </c>
      <c r="H1058" s="107">
        <v>2000</v>
      </c>
      <c r="I1058" s="106" t="s">
        <v>7010</v>
      </c>
      <c r="J1058" s="106" t="s">
        <v>7010</v>
      </c>
      <c r="K1058" s="106" t="s">
        <v>7010</v>
      </c>
      <c r="L1058" s="108" t="s">
        <v>7013</v>
      </c>
      <c r="M1058" s="108" t="s">
        <v>7016</v>
      </c>
      <c r="N1058" s="108"/>
    </row>
    <row r="1059" spans="1:14" ht="13.5" customHeight="1">
      <c r="A1059" s="101">
        <v>1058</v>
      </c>
      <c r="B1059" s="102">
        <v>430</v>
      </c>
      <c r="C1059" s="103" t="s">
        <v>1243</v>
      </c>
      <c r="D1059" s="104" t="s">
        <v>5630</v>
      </c>
      <c r="E1059" s="105" t="s">
        <v>8190</v>
      </c>
      <c r="F1059" s="106" t="s">
        <v>18973</v>
      </c>
      <c r="G1059" s="107">
        <v>4</v>
      </c>
      <c r="H1059" s="107">
        <v>2000</v>
      </c>
      <c r="I1059" s="106" t="s">
        <v>7010</v>
      </c>
      <c r="J1059" s="106" t="s">
        <v>7010</v>
      </c>
      <c r="K1059" s="106" t="s">
        <v>7010</v>
      </c>
      <c r="L1059" s="108" t="s">
        <v>7013</v>
      </c>
      <c r="M1059" s="108" t="s">
        <v>7016</v>
      </c>
      <c r="N1059" s="108"/>
    </row>
    <row r="1060" spans="1:14" ht="13.5" customHeight="1">
      <c r="A1060" s="101">
        <v>1059</v>
      </c>
      <c r="B1060" s="102">
        <v>795</v>
      </c>
      <c r="C1060" s="103" t="s">
        <v>1244</v>
      </c>
      <c r="D1060" s="104" t="s">
        <v>5631</v>
      </c>
      <c r="E1060" s="105" t="s">
        <v>8191</v>
      </c>
      <c r="F1060" s="106" t="s">
        <v>8486</v>
      </c>
      <c r="G1060" s="107">
        <v>1</v>
      </c>
      <c r="H1060" s="107">
        <v>2000</v>
      </c>
      <c r="I1060" s="106" t="s">
        <v>7010</v>
      </c>
      <c r="J1060" s="106" t="s">
        <v>7010</v>
      </c>
      <c r="K1060" s="106" t="s">
        <v>7010</v>
      </c>
      <c r="L1060" s="108" t="s">
        <v>7013</v>
      </c>
      <c r="M1060" s="108" t="s">
        <v>2979</v>
      </c>
      <c r="N1060" s="108"/>
    </row>
    <row r="1061" spans="1:14" ht="13.5" customHeight="1">
      <c r="A1061" s="101">
        <v>1060</v>
      </c>
      <c r="B1061" s="102">
        <v>12032</v>
      </c>
      <c r="C1061" s="103" t="s">
        <v>1245</v>
      </c>
      <c r="D1061" s="104" t="s">
        <v>5632</v>
      </c>
      <c r="E1061" s="105" t="s">
        <v>8192</v>
      </c>
      <c r="F1061" s="106" t="s">
        <v>7029</v>
      </c>
      <c r="G1061" s="107">
        <v>1</v>
      </c>
      <c r="H1061" s="107">
        <v>2000</v>
      </c>
      <c r="I1061" s="106" t="s">
        <v>7010</v>
      </c>
      <c r="J1061" s="106" t="s">
        <v>7010</v>
      </c>
      <c r="K1061" s="106" t="s">
        <v>7010</v>
      </c>
      <c r="L1061" s="108" t="s">
        <v>7013</v>
      </c>
      <c r="M1061" s="108" t="s">
        <v>2979</v>
      </c>
      <c r="N1061" s="108"/>
    </row>
    <row r="1062" spans="1:14" ht="13.5" customHeight="1">
      <c r="A1062" s="101">
        <v>1061</v>
      </c>
      <c r="B1062" s="102">
        <v>44</v>
      </c>
      <c r="C1062" s="103" t="s">
        <v>1246</v>
      </c>
      <c r="D1062" s="104" t="s">
        <v>5633</v>
      </c>
      <c r="E1062" s="105" t="s">
        <v>8193</v>
      </c>
      <c r="F1062" s="106" t="s">
        <v>7283</v>
      </c>
      <c r="G1062" s="107">
        <v>1</v>
      </c>
      <c r="H1062" s="107">
        <v>2004</v>
      </c>
      <c r="I1062" s="106" t="s">
        <v>7010</v>
      </c>
      <c r="J1062" s="106" t="s">
        <v>7010</v>
      </c>
      <c r="K1062" s="106" t="s">
        <v>7010</v>
      </c>
      <c r="L1062" s="108" t="s">
        <v>7013</v>
      </c>
      <c r="M1062" s="108" t="s">
        <v>7016</v>
      </c>
      <c r="N1062" s="108"/>
    </row>
    <row r="1063" spans="1:14" ht="13.5" customHeight="1">
      <c r="A1063" s="101">
        <v>1062</v>
      </c>
      <c r="B1063" s="102">
        <v>11019</v>
      </c>
      <c r="C1063" s="103" t="s">
        <v>1247</v>
      </c>
      <c r="D1063" s="104" t="s">
        <v>5634</v>
      </c>
      <c r="E1063" s="105" t="s">
        <v>8194</v>
      </c>
      <c r="F1063" s="106" t="s">
        <v>8264</v>
      </c>
      <c r="G1063" s="107">
        <v>1</v>
      </c>
      <c r="H1063" s="107">
        <v>2000</v>
      </c>
      <c r="I1063" s="106" t="s">
        <v>7010</v>
      </c>
      <c r="J1063" s="106" t="s">
        <v>7010</v>
      </c>
      <c r="K1063" s="106" t="s">
        <v>7010</v>
      </c>
      <c r="L1063" s="108" t="s">
        <v>7013</v>
      </c>
      <c r="M1063" s="108" t="s">
        <v>7021</v>
      </c>
      <c r="N1063" s="108"/>
    </row>
    <row r="1064" spans="1:14" ht="13.5" customHeight="1">
      <c r="A1064" s="101">
        <v>1063</v>
      </c>
      <c r="B1064" s="102">
        <v>9</v>
      </c>
      <c r="C1064" s="103" t="s">
        <v>1248</v>
      </c>
      <c r="D1064" s="104" t="s">
        <v>5635</v>
      </c>
      <c r="E1064" s="105" t="s">
        <v>8195</v>
      </c>
      <c r="F1064" s="106" t="s">
        <v>7009</v>
      </c>
      <c r="G1064" s="107">
        <v>1</v>
      </c>
      <c r="H1064" s="107">
        <v>2004</v>
      </c>
      <c r="I1064" s="106" t="s">
        <v>7010</v>
      </c>
      <c r="J1064" s="106" t="s">
        <v>7010</v>
      </c>
      <c r="K1064" s="106" t="s">
        <v>7010</v>
      </c>
      <c r="L1064" s="108" t="s">
        <v>7055</v>
      </c>
      <c r="M1064" s="108" t="s">
        <v>7019</v>
      </c>
      <c r="N1064" s="108"/>
    </row>
    <row r="1065" spans="1:14" ht="13.5" customHeight="1">
      <c r="A1065" s="101">
        <v>1064</v>
      </c>
      <c r="B1065" s="102">
        <v>350</v>
      </c>
      <c r="C1065" s="103" t="s">
        <v>1249</v>
      </c>
      <c r="D1065" s="104" t="s">
        <v>5636</v>
      </c>
      <c r="E1065" s="105" t="s">
        <v>8196</v>
      </c>
      <c r="F1065" s="106" t="s">
        <v>18900</v>
      </c>
      <c r="G1065" s="107">
        <v>1</v>
      </c>
      <c r="H1065" s="107">
        <v>2000</v>
      </c>
      <c r="I1065" s="106" t="s">
        <v>7010</v>
      </c>
      <c r="J1065" s="106" t="s">
        <v>7010</v>
      </c>
      <c r="K1065" s="106" t="s">
        <v>7010</v>
      </c>
      <c r="L1065" s="108" t="s">
        <v>7013</v>
      </c>
      <c r="M1065" s="108" t="s">
        <v>7021</v>
      </c>
      <c r="N1065" s="108"/>
    </row>
    <row r="1066" spans="1:14" ht="13.5" customHeight="1">
      <c r="A1066" s="101">
        <v>1065</v>
      </c>
      <c r="B1066" s="102">
        <v>12293</v>
      </c>
      <c r="C1066" s="103" t="s">
        <v>1250</v>
      </c>
      <c r="D1066" s="104" t="s">
        <v>5637</v>
      </c>
      <c r="E1066" s="105" t="s">
        <v>8197</v>
      </c>
      <c r="F1066" s="106" t="s">
        <v>7009</v>
      </c>
      <c r="G1066" s="107">
        <v>1</v>
      </c>
      <c r="H1066" s="107">
        <v>2009</v>
      </c>
      <c r="I1066" s="106" t="s">
        <v>7010</v>
      </c>
      <c r="J1066" s="106" t="s">
        <v>7010</v>
      </c>
      <c r="K1066" s="106" t="s">
        <v>7010</v>
      </c>
      <c r="L1066" s="108" t="s">
        <v>7013</v>
      </c>
      <c r="M1066" s="108" t="s">
        <v>7011</v>
      </c>
      <c r="N1066" s="108"/>
    </row>
    <row r="1067" spans="1:14" ht="13.5" customHeight="1">
      <c r="A1067" s="101">
        <v>1066</v>
      </c>
      <c r="B1067" s="102">
        <v>12254</v>
      </c>
      <c r="C1067" s="103" t="s">
        <v>1251</v>
      </c>
      <c r="D1067" s="104" t="s">
        <v>5638</v>
      </c>
      <c r="E1067" s="105" t="s">
        <v>8198</v>
      </c>
      <c r="F1067" s="106" t="s">
        <v>7009</v>
      </c>
      <c r="G1067" s="107">
        <v>1</v>
      </c>
      <c r="H1067" s="107">
        <v>2008</v>
      </c>
      <c r="I1067" s="106" t="s">
        <v>7010</v>
      </c>
      <c r="J1067" s="106" t="s">
        <v>7010</v>
      </c>
      <c r="K1067" s="106" t="s">
        <v>7010</v>
      </c>
      <c r="L1067" s="108" t="s">
        <v>7162</v>
      </c>
      <c r="M1067" s="108" t="s">
        <v>2979</v>
      </c>
      <c r="N1067" s="108"/>
    </row>
    <row r="1068" spans="1:14" ht="13.5" customHeight="1">
      <c r="A1068" s="101">
        <v>1067</v>
      </c>
      <c r="B1068" s="102">
        <v>11011</v>
      </c>
      <c r="C1068" s="103" t="s">
        <v>1252</v>
      </c>
      <c r="D1068" s="104" t="s">
        <v>5639</v>
      </c>
      <c r="E1068" s="105" t="s">
        <v>8199</v>
      </c>
      <c r="F1068" s="106" t="s">
        <v>7592</v>
      </c>
      <c r="G1068" s="107">
        <v>1</v>
      </c>
      <c r="H1068" s="107">
        <v>2000</v>
      </c>
      <c r="I1068" s="106" t="s">
        <v>7010</v>
      </c>
      <c r="J1068" s="106" t="s">
        <v>7010</v>
      </c>
      <c r="K1068" s="106" t="s">
        <v>7010</v>
      </c>
      <c r="L1068" s="108" t="s">
        <v>7013</v>
      </c>
      <c r="M1068" s="108" t="s">
        <v>7016</v>
      </c>
      <c r="N1068" s="108"/>
    </row>
    <row r="1069" spans="1:14" ht="13.5" customHeight="1">
      <c r="A1069" s="101">
        <v>1068</v>
      </c>
      <c r="B1069" s="102">
        <v>11306</v>
      </c>
      <c r="C1069" s="103" t="s">
        <v>1253</v>
      </c>
      <c r="D1069" s="104" t="s">
        <v>5640</v>
      </c>
      <c r="E1069" s="105" t="s">
        <v>8200</v>
      </c>
      <c r="F1069" s="106" t="s">
        <v>7009</v>
      </c>
      <c r="G1069" s="107">
        <v>1</v>
      </c>
      <c r="H1069" s="107">
        <v>2005</v>
      </c>
      <c r="I1069" s="106" t="s">
        <v>7010</v>
      </c>
      <c r="J1069" s="106" t="s">
        <v>7010</v>
      </c>
      <c r="K1069" s="106" t="s">
        <v>7010</v>
      </c>
      <c r="L1069" s="108" t="s">
        <v>7013</v>
      </c>
      <c r="M1069" s="108" t="s">
        <v>7016</v>
      </c>
      <c r="N1069" s="108"/>
    </row>
    <row r="1070" spans="1:14" ht="13.5" customHeight="1">
      <c r="A1070" s="101">
        <v>1069</v>
      </c>
      <c r="B1070" s="102">
        <v>11409</v>
      </c>
      <c r="C1070" s="103" t="s">
        <v>1254</v>
      </c>
      <c r="D1070" s="104" t="s">
        <v>5641</v>
      </c>
      <c r="E1070" s="105" t="s">
        <v>8201</v>
      </c>
      <c r="F1070" s="106" t="s">
        <v>7009</v>
      </c>
      <c r="G1070" s="107">
        <v>1</v>
      </c>
      <c r="H1070" s="107">
        <v>2006</v>
      </c>
      <c r="I1070" s="106" t="s">
        <v>7010</v>
      </c>
      <c r="J1070" s="106" t="s">
        <v>7010</v>
      </c>
      <c r="K1070" s="106" t="s">
        <v>7010</v>
      </c>
      <c r="L1070" s="108" t="s">
        <v>7013</v>
      </c>
      <c r="M1070" s="108" t="s">
        <v>7021</v>
      </c>
      <c r="N1070" s="108"/>
    </row>
    <row r="1071" spans="1:14" ht="13.5" customHeight="1">
      <c r="A1071" s="101">
        <v>1070</v>
      </c>
      <c r="B1071" s="102">
        <v>11041</v>
      </c>
      <c r="C1071" s="103" t="s">
        <v>1255</v>
      </c>
      <c r="D1071" s="104" t="s">
        <v>5642</v>
      </c>
      <c r="E1071" s="105" t="s">
        <v>8202</v>
      </c>
      <c r="F1071" s="106" t="s">
        <v>7827</v>
      </c>
      <c r="G1071" s="107">
        <v>1</v>
      </c>
      <c r="H1071" s="107">
        <v>2000</v>
      </c>
      <c r="I1071" s="106" t="s">
        <v>7010</v>
      </c>
      <c r="J1071" s="106" t="s">
        <v>7010</v>
      </c>
      <c r="K1071" s="106" t="s">
        <v>7010</v>
      </c>
      <c r="L1071" s="108" t="s">
        <v>7013</v>
      </c>
      <c r="M1071" s="108" t="s">
        <v>7023</v>
      </c>
      <c r="N1071" s="108"/>
    </row>
    <row r="1072" spans="1:14" ht="13.5" customHeight="1">
      <c r="A1072" s="101">
        <v>1071</v>
      </c>
      <c r="B1072" s="102">
        <v>11661</v>
      </c>
      <c r="C1072" s="103" t="s">
        <v>1256</v>
      </c>
      <c r="D1072" s="104" t="s">
        <v>5643</v>
      </c>
      <c r="E1072" s="105" t="s">
        <v>8203</v>
      </c>
      <c r="F1072" s="106" t="s">
        <v>7674</v>
      </c>
      <c r="G1072" s="107">
        <v>1</v>
      </c>
      <c r="H1072" s="107">
        <v>2000</v>
      </c>
      <c r="I1072" s="106" t="s">
        <v>7010</v>
      </c>
      <c r="J1072" s="106" t="s">
        <v>7010</v>
      </c>
      <c r="K1072" s="106" t="s">
        <v>7010</v>
      </c>
      <c r="L1072" s="108" t="s">
        <v>7013</v>
      </c>
      <c r="M1072" s="108" t="s">
        <v>7023</v>
      </c>
      <c r="N1072" s="108"/>
    </row>
    <row r="1073" spans="1:14" ht="13.5" customHeight="1">
      <c r="A1073" s="101">
        <v>1072</v>
      </c>
      <c r="B1073" s="102">
        <v>11663</v>
      </c>
      <c r="C1073" s="103" t="s">
        <v>1257</v>
      </c>
      <c r="D1073" s="104" t="s">
        <v>5644</v>
      </c>
      <c r="E1073" s="105" t="s">
        <v>8204</v>
      </c>
      <c r="F1073" s="106" t="s">
        <v>7674</v>
      </c>
      <c r="G1073" s="107">
        <v>1</v>
      </c>
      <c r="H1073" s="107">
        <v>2000</v>
      </c>
      <c r="I1073" s="106" t="s">
        <v>7010</v>
      </c>
      <c r="J1073" s="106" t="s">
        <v>7010</v>
      </c>
      <c r="K1073" s="106" t="s">
        <v>7010</v>
      </c>
      <c r="L1073" s="108" t="s">
        <v>7013</v>
      </c>
      <c r="M1073" s="108" t="s">
        <v>7023</v>
      </c>
      <c r="N1073" s="108"/>
    </row>
    <row r="1074" spans="1:14" ht="13.5" customHeight="1">
      <c r="A1074" s="101">
        <v>1073</v>
      </c>
      <c r="B1074" s="102">
        <v>11015</v>
      </c>
      <c r="C1074" s="103" t="s">
        <v>1258</v>
      </c>
      <c r="D1074" s="104" t="s">
        <v>5645</v>
      </c>
      <c r="E1074" s="105" t="s">
        <v>8205</v>
      </c>
      <c r="F1074" s="106" t="s">
        <v>7176</v>
      </c>
      <c r="G1074" s="107">
        <v>1</v>
      </c>
      <c r="H1074" s="107">
        <v>2000</v>
      </c>
      <c r="I1074" s="106" t="s">
        <v>7010</v>
      </c>
      <c r="J1074" s="106" t="s">
        <v>7010</v>
      </c>
      <c r="K1074" s="106" t="s">
        <v>7010</v>
      </c>
      <c r="L1074" s="108" t="s">
        <v>7013</v>
      </c>
      <c r="M1074" s="108" t="s">
        <v>7023</v>
      </c>
      <c r="N1074" s="108"/>
    </row>
    <row r="1075" spans="1:14" ht="13.5" customHeight="1">
      <c r="A1075" s="101">
        <v>1074</v>
      </c>
      <c r="B1075" s="102">
        <v>11016</v>
      </c>
      <c r="C1075" s="103" t="s">
        <v>1259</v>
      </c>
      <c r="D1075" s="104" t="s">
        <v>5646</v>
      </c>
      <c r="E1075" s="105" t="s">
        <v>8206</v>
      </c>
      <c r="F1075" s="106" t="s">
        <v>7767</v>
      </c>
      <c r="G1075" s="107">
        <v>1</v>
      </c>
      <c r="H1075" s="107">
        <v>2000</v>
      </c>
      <c r="I1075" s="106" t="s">
        <v>7010</v>
      </c>
      <c r="J1075" s="106" t="s">
        <v>7010</v>
      </c>
      <c r="K1075" s="106" t="s">
        <v>7010</v>
      </c>
      <c r="L1075" s="108" t="s">
        <v>7013</v>
      </c>
      <c r="M1075" s="108" t="s">
        <v>7021</v>
      </c>
      <c r="N1075" s="108"/>
    </row>
    <row r="1076" spans="1:14" ht="13.5" customHeight="1">
      <c r="A1076" s="101">
        <v>1075</v>
      </c>
      <c r="B1076" s="102">
        <v>703</v>
      </c>
      <c r="C1076" s="103" t="s">
        <v>1260</v>
      </c>
      <c r="D1076" s="104" t="s">
        <v>5647</v>
      </c>
      <c r="E1076" s="105" t="s">
        <v>8207</v>
      </c>
      <c r="F1076" s="106" t="s">
        <v>18974</v>
      </c>
      <c r="G1076" s="107">
        <v>1</v>
      </c>
      <c r="H1076" s="107">
        <v>2000</v>
      </c>
      <c r="I1076" s="106" t="s">
        <v>7010</v>
      </c>
      <c r="J1076" s="106" t="s">
        <v>7010</v>
      </c>
      <c r="K1076" s="106" t="s">
        <v>7010</v>
      </c>
      <c r="L1076" s="108" t="s">
        <v>7013</v>
      </c>
      <c r="M1076" s="108" t="s">
        <v>7036</v>
      </c>
      <c r="N1076" s="108"/>
    </row>
    <row r="1077" spans="1:14" ht="13.5" customHeight="1">
      <c r="A1077" s="101">
        <v>1076</v>
      </c>
      <c r="B1077" s="102">
        <v>11009</v>
      </c>
      <c r="C1077" s="103" t="s">
        <v>1261</v>
      </c>
      <c r="D1077" s="104" t="s">
        <v>5648</v>
      </c>
      <c r="E1077" s="105" t="s">
        <v>8208</v>
      </c>
      <c r="F1077" s="106" t="s">
        <v>7316</v>
      </c>
      <c r="G1077" s="107">
        <v>1</v>
      </c>
      <c r="H1077" s="107">
        <v>2000</v>
      </c>
      <c r="I1077" s="106" t="s">
        <v>7010</v>
      </c>
      <c r="J1077" s="106" t="s">
        <v>7010</v>
      </c>
      <c r="K1077" s="106" t="s">
        <v>7010</v>
      </c>
      <c r="L1077" s="108" t="s">
        <v>7013</v>
      </c>
      <c r="M1077" s="108" t="s">
        <v>7019</v>
      </c>
      <c r="N1077" s="108"/>
    </row>
    <row r="1078" spans="1:14" ht="13.5" customHeight="1">
      <c r="A1078" s="101">
        <v>1077</v>
      </c>
      <c r="B1078" s="102">
        <v>184</v>
      </c>
      <c r="C1078" s="103" t="s">
        <v>1262</v>
      </c>
      <c r="D1078" s="104" t="s">
        <v>5649</v>
      </c>
      <c r="E1078" s="105" t="s">
        <v>8209</v>
      </c>
      <c r="F1078" s="106" t="s">
        <v>7336</v>
      </c>
      <c r="G1078" s="107">
        <v>3</v>
      </c>
      <c r="H1078" s="107">
        <v>2000</v>
      </c>
      <c r="I1078" s="106" t="s">
        <v>7010</v>
      </c>
      <c r="J1078" s="106" t="s">
        <v>7010</v>
      </c>
      <c r="K1078" s="106" t="s">
        <v>7010</v>
      </c>
      <c r="L1078" s="108" t="s">
        <v>7013</v>
      </c>
      <c r="M1078" s="108" t="s">
        <v>7019</v>
      </c>
      <c r="N1078" s="108"/>
    </row>
    <row r="1079" spans="1:14" ht="13.5" customHeight="1">
      <c r="A1079" s="101">
        <v>1078</v>
      </c>
      <c r="B1079" s="102">
        <v>248</v>
      </c>
      <c r="C1079" s="103" t="s">
        <v>1263</v>
      </c>
      <c r="D1079" s="104" t="s">
        <v>5650</v>
      </c>
      <c r="E1079" s="105" t="s">
        <v>8210</v>
      </c>
      <c r="F1079" s="106" t="s">
        <v>7543</v>
      </c>
      <c r="G1079" s="107">
        <v>1</v>
      </c>
      <c r="H1079" s="107">
        <v>2000</v>
      </c>
      <c r="I1079" s="106" t="s">
        <v>7010</v>
      </c>
      <c r="J1079" s="106" t="s">
        <v>7010</v>
      </c>
      <c r="K1079" s="106" t="s">
        <v>7010</v>
      </c>
      <c r="L1079" s="108" t="s">
        <v>7013</v>
      </c>
      <c r="M1079" s="108" t="s">
        <v>7016</v>
      </c>
      <c r="N1079" s="108"/>
    </row>
    <row r="1080" spans="1:14" ht="13.5" customHeight="1">
      <c r="A1080" s="101">
        <v>1079</v>
      </c>
      <c r="B1080" s="102">
        <v>11021</v>
      </c>
      <c r="C1080" s="103" t="s">
        <v>1264</v>
      </c>
      <c r="D1080" s="104" t="s">
        <v>5651</v>
      </c>
      <c r="E1080" s="105" t="s">
        <v>8211</v>
      </c>
      <c r="F1080" s="106" t="s">
        <v>7724</v>
      </c>
      <c r="G1080" s="107">
        <v>1</v>
      </c>
      <c r="H1080" s="107">
        <v>2000</v>
      </c>
      <c r="I1080" s="106" t="s">
        <v>7010</v>
      </c>
      <c r="J1080" s="106" t="s">
        <v>7010</v>
      </c>
      <c r="K1080" s="106" t="s">
        <v>7010</v>
      </c>
      <c r="L1080" s="108" t="s">
        <v>18896</v>
      </c>
      <c r="M1080" s="108" t="s">
        <v>7016</v>
      </c>
      <c r="N1080" s="108"/>
    </row>
    <row r="1081" spans="1:14" ht="13.5" customHeight="1">
      <c r="A1081" s="101">
        <v>1080</v>
      </c>
      <c r="B1081" s="102">
        <v>604</v>
      </c>
      <c r="C1081" s="103" t="s">
        <v>1265</v>
      </c>
      <c r="D1081" s="104" t="s">
        <v>5652</v>
      </c>
      <c r="E1081" s="105" t="s">
        <v>8212</v>
      </c>
      <c r="F1081" s="106" t="s">
        <v>18975</v>
      </c>
      <c r="G1081" s="107">
        <v>2</v>
      </c>
      <c r="H1081" s="107">
        <v>2000</v>
      </c>
      <c r="I1081" s="106" t="s">
        <v>7010</v>
      </c>
      <c r="J1081" s="106" t="s">
        <v>7010</v>
      </c>
      <c r="K1081" s="106" t="s">
        <v>7010</v>
      </c>
      <c r="L1081" s="108" t="s">
        <v>7013</v>
      </c>
      <c r="M1081" s="108" t="s">
        <v>7023</v>
      </c>
      <c r="N1081" s="108"/>
    </row>
    <row r="1082" spans="1:14" ht="13.5" customHeight="1">
      <c r="A1082" s="101">
        <v>1081</v>
      </c>
      <c r="B1082" s="102">
        <v>10404</v>
      </c>
      <c r="C1082" s="103" t="s">
        <v>1266</v>
      </c>
      <c r="D1082" s="104" t="s">
        <v>5653</v>
      </c>
      <c r="E1082" s="105" t="s">
        <v>8213</v>
      </c>
      <c r="F1082" s="106" t="s">
        <v>7009</v>
      </c>
      <c r="G1082" s="107">
        <v>1</v>
      </c>
      <c r="H1082" s="107">
        <v>2004</v>
      </c>
      <c r="I1082" s="106" t="s">
        <v>7010</v>
      </c>
      <c r="J1082" s="106" t="s">
        <v>7010</v>
      </c>
      <c r="K1082" s="106" t="s">
        <v>7010</v>
      </c>
      <c r="L1082" s="108" t="s">
        <v>7013</v>
      </c>
      <c r="M1082" s="108" t="s">
        <v>7011</v>
      </c>
      <c r="N1082" s="108"/>
    </row>
    <row r="1083" spans="1:14" ht="13.5" customHeight="1">
      <c r="A1083" s="101">
        <v>1082</v>
      </c>
      <c r="B1083" s="102">
        <v>12217</v>
      </c>
      <c r="C1083" s="103" t="s">
        <v>1267</v>
      </c>
      <c r="D1083" s="104" t="s">
        <v>5654</v>
      </c>
      <c r="E1083" s="105" t="s">
        <v>8214</v>
      </c>
      <c r="F1083" s="106" t="s">
        <v>7283</v>
      </c>
      <c r="G1083" s="107">
        <v>1</v>
      </c>
      <c r="H1083" s="107">
        <v>2001</v>
      </c>
      <c r="I1083" s="106" t="s">
        <v>7010</v>
      </c>
      <c r="J1083" s="106" t="s">
        <v>7010</v>
      </c>
      <c r="K1083" s="106" t="s">
        <v>7010</v>
      </c>
      <c r="L1083" s="108" t="s">
        <v>7013</v>
      </c>
      <c r="M1083" s="108" t="s">
        <v>7011</v>
      </c>
      <c r="N1083" s="108"/>
    </row>
    <row r="1084" spans="1:14" ht="13.5" customHeight="1">
      <c r="A1084" s="101">
        <v>1083</v>
      </c>
      <c r="B1084" s="102">
        <v>542</v>
      </c>
      <c r="C1084" s="103" t="s">
        <v>1268</v>
      </c>
      <c r="D1084" s="104" t="s">
        <v>5655</v>
      </c>
      <c r="E1084" s="105" t="s">
        <v>8215</v>
      </c>
      <c r="F1084" s="106" t="s">
        <v>8074</v>
      </c>
      <c r="G1084" s="107">
        <v>3</v>
      </c>
      <c r="H1084" s="107">
        <v>2000</v>
      </c>
      <c r="I1084" s="106" t="s">
        <v>7010</v>
      </c>
      <c r="J1084" s="106" t="s">
        <v>7010</v>
      </c>
      <c r="K1084" s="106" t="s">
        <v>7010</v>
      </c>
      <c r="L1084" s="108" t="s">
        <v>7013</v>
      </c>
      <c r="M1084" s="108" t="s">
        <v>7011</v>
      </c>
      <c r="N1084" s="108"/>
    </row>
    <row r="1085" spans="1:14" ht="13.5" customHeight="1">
      <c r="A1085" s="101">
        <v>1084</v>
      </c>
      <c r="B1085" s="102">
        <v>32</v>
      </c>
      <c r="C1085" s="103" t="s">
        <v>1269</v>
      </c>
      <c r="D1085" s="104" t="s">
        <v>5656</v>
      </c>
      <c r="E1085" s="105" t="s">
        <v>8216</v>
      </c>
      <c r="F1085" s="106" t="s">
        <v>18895</v>
      </c>
      <c r="G1085" s="107">
        <v>1</v>
      </c>
      <c r="H1085" s="107">
        <v>2000</v>
      </c>
      <c r="I1085" s="106" t="s">
        <v>7010</v>
      </c>
      <c r="J1085" s="106" t="s">
        <v>7010</v>
      </c>
      <c r="K1085" s="106" t="s">
        <v>7010</v>
      </c>
      <c r="L1085" s="108" t="s">
        <v>7055</v>
      </c>
      <c r="M1085" s="108" t="s">
        <v>7019</v>
      </c>
      <c r="N1085" s="108"/>
    </row>
    <row r="1086" spans="1:14" ht="13.5" customHeight="1">
      <c r="A1086" s="101">
        <v>1085</v>
      </c>
      <c r="B1086" s="102">
        <v>11299</v>
      </c>
      <c r="C1086" s="103" t="s">
        <v>1270</v>
      </c>
      <c r="D1086" s="104" t="s">
        <v>5657</v>
      </c>
      <c r="E1086" s="105" t="s">
        <v>8217</v>
      </c>
      <c r="F1086" s="106" t="s">
        <v>7009</v>
      </c>
      <c r="G1086" s="107">
        <v>1</v>
      </c>
      <c r="H1086" s="107">
        <v>2000</v>
      </c>
      <c r="I1086" s="106" t="s">
        <v>7010</v>
      </c>
      <c r="J1086" s="106" t="s">
        <v>7010</v>
      </c>
      <c r="K1086" s="106" t="s">
        <v>7010</v>
      </c>
      <c r="L1086" s="108" t="s">
        <v>7013</v>
      </c>
      <c r="M1086" s="108" t="s">
        <v>7014</v>
      </c>
      <c r="N1086" s="108"/>
    </row>
    <row r="1087" spans="1:14" ht="13.5" customHeight="1">
      <c r="A1087" s="101">
        <v>1086</v>
      </c>
      <c r="B1087" s="102">
        <v>12671</v>
      </c>
      <c r="C1087" s="103" t="s">
        <v>1271</v>
      </c>
      <c r="D1087" s="104" t="s">
        <v>5658</v>
      </c>
      <c r="E1087" s="105" t="s">
        <v>8218</v>
      </c>
      <c r="F1087" s="106" t="s">
        <v>7009</v>
      </c>
      <c r="G1087" s="107">
        <v>1</v>
      </c>
      <c r="H1087" s="107">
        <v>2010</v>
      </c>
      <c r="I1087" s="106" t="s">
        <v>7010</v>
      </c>
      <c r="J1087" s="106" t="s">
        <v>7010</v>
      </c>
      <c r="K1087" s="106" t="s">
        <v>7010</v>
      </c>
      <c r="L1087" s="108" t="s">
        <v>7013</v>
      </c>
      <c r="M1087" s="108" t="s">
        <v>7078</v>
      </c>
      <c r="N1087" s="108"/>
    </row>
    <row r="1088" spans="1:14" ht="13.5" customHeight="1">
      <c r="A1088" s="101">
        <v>1087</v>
      </c>
      <c r="B1088" s="102">
        <v>11023</v>
      </c>
      <c r="C1088" s="103" t="s">
        <v>1272</v>
      </c>
      <c r="D1088" s="104" t="s">
        <v>5659</v>
      </c>
      <c r="E1088" s="105" t="s">
        <v>8219</v>
      </c>
      <c r="F1088" s="106" t="s">
        <v>7195</v>
      </c>
      <c r="G1088" s="107">
        <v>1</v>
      </c>
      <c r="H1088" s="107">
        <v>2000</v>
      </c>
      <c r="I1088" s="106" t="s">
        <v>7010</v>
      </c>
      <c r="J1088" s="106" t="s">
        <v>7010</v>
      </c>
      <c r="K1088" s="106" t="s">
        <v>7010</v>
      </c>
      <c r="L1088" s="108" t="s">
        <v>7013</v>
      </c>
      <c r="M1088" s="108" t="s">
        <v>7039</v>
      </c>
      <c r="N1088" s="108"/>
    </row>
    <row r="1089" spans="1:14" ht="13.5" customHeight="1">
      <c r="A1089" s="101">
        <v>1088</v>
      </c>
      <c r="B1089" s="102">
        <v>10230</v>
      </c>
      <c r="C1089" s="103" t="s">
        <v>1273</v>
      </c>
      <c r="D1089" s="104" t="s">
        <v>5660</v>
      </c>
      <c r="E1089" s="105" t="s">
        <v>8220</v>
      </c>
      <c r="F1089" s="106" t="s">
        <v>7356</v>
      </c>
      <c r="G1089" s="107">
        <v>1</v>
      </c>
      <c r="H1089" s="107">
        <v>2000</v>
      </c>
      <c r="I1089" s="106" t="s">
        <v>7010</v>
      </c>
      <c r="J1089" s="106" t="s">
        <v>7010</v>
      </c>
      <c r="K1089" s="106" t="s">
        <v>7010</v>
      </c>
      <c r="L1089" s="108" t="s">
        <v>7013</v>
      </c>
      <c r="M1089" s="108" t="s">
        <v>7036</v>
      </c>
      <c r="N1089" s="108"/>
    </row>
    <row r="1090" spans="1:14" ht="13.5" customHeight="1">
      <c r="A1090" s="101">
        <v>1089</v>
      </c>
      <c r="B1090" s="102">
        <v>126</v>
      </c>
      <c r="C1090" s="103" t="s">
        <v>1274</v>
      </c>
      <c r="D1090" s="104" t="s">
        <v>5661</v>
      </c>
      <c r="E1090" s="105" t="s">
        <v>8221</v>
      </c>
      <c r="F1090" s="106" t="s">
        <v>8147</v>
      </c>
      <c r="G1090" s="107">
        <v>1</v>
      </c>
      <c r="H1090" s="107">
        <v>2000</v>
      </c>
      <c r="I1090" s="106" t="s">
        <v>7010</v>
      </c>
      <c r="J1090" s="106" t="s">
        <v>7010</v>
      </c>
      <c r="K1090" s="106" t="s">
        <v>7010</v>
      </c>
      <c r="L1090" s="108" t="s">
        <v>7013</v>
      </c>
      <c r="M1090" s="108" t="s">
        <v>7036</v>
      </c>
      <c r="N1090" s="108"/>
    </row>
    <row r="1091" spans="1:14" ht="13.5" customHeight="1">
      <c r="A1091" s="101">
        <v>1090</v>
      </c>
      <c r="B1091" s="102">
        <v>710</v>
      </c>
      <c r="C1091" s="103" t="s">
        <v>1275</v>
      </c>
      <c r="D1091" s="104" t="s">
        <v>5662</v>
      </c>
      <c r="E1091" s="105" t="s">
        <v>8222</v>
      </c>
      <c r="F1091" s="106" t="s">
        <v>18976</v>
      </c>
      <c r="G1091" s="107">
        <v>1</v>
      </c>
      <c r="H1091" s="107">
        <v>2000</v>
      </c>
      <c r="I1091" s="106" t="s">
        <v>7010</v>
      </c>
      <c r="J1091" s="106" t="s">
        <v>7010</v>
      </c>
      <c r="K1091" s="106" t="s">
        <v>7010</v>
      </c>
      <c r="L1091" s="108" t="s">
        <v>7013</v>
      </c>
      <c r="M1091" s="108" t="s">
        <v>7036</v>
      </c>
      <c r="N1091" s="108"/>
    </row>
    <row r="1092" spans="1:14" ht="13.5" customHeight="1">
      <c r="A1092" s="101">
        <v>1091</v>
      </c>
      <c r="B1092" s="102">
        <v>11024</v>
      </c>
      <c r="C1092" s="103" t="s">
        <v>1276</v>
      </c>
      <c r="D1092" s="104" t="s">
        <v>5663</v>
      </c>
      <c r="E1092" s="105" t="s">
        <v>8223</v>
      </c>
      <c r="F1092" s="106" t="s">
        <v>8411</v>
      </c>
      <c r="G1092" s="107">
        <v>4</v>
      </c>
      <c r="H1092" s="107">
        <v>2000</v>
      </c>
      <c r="I1092" s="106" t="s">
        <v>7010</v>
      </c>
      <c r="J1092" s="106" t="s">
        <v>7010</v>
      </c>
      <c r="K1092" s="106" t="s">
        <v>7010</v>
      </c>
      <c r="L1092" s="108" t="s">
        <v>7013</v>
      </c>
      <c r="M1092" s="108" t="s">
        <v>7021</v>
      </c>
      <c r="N1092" s="108"/>
    </row>
    <row r="1093" spans="1:14" ht="13.5" customHeight="1">
      <c r="A1093" s="101">
        <v>1092</v>
      </c>
      <c r="B1093" s="102">
        <v>11027</v>
      </c>
      <c r="C1093" s="103" t="s">
        <v>1277</v>
      </c>
      <c r="D1093" s="104" t="s">
        <v>5664</v>
      </c>
      <c r="E1093" s="105" t="s">
        <v>8224</v>
      </c>
      <c r="F1093" s="106" t="s">
        <v>7333</v>
      </c>
      <c r="G1093" s="107">
        <v>1</v>
      </c>
      <c r="H1093" s="107">
        <v>2000</v>
      </c>
      <c r="I1093" s="106" t="s">
        <v>7010</v>
      </c>
      <c r="J1093" s="106" t="s">
        <v>7010</v>
      </c>
      <c r="K1093" s="106" t="s">
        <v>7010</v>
      </c>
      <c r="L1093" s="108" t="s">
        <v>7013</v>
      </c>
      <c r="M1093" s="108" t="s">
        <v>7036</v>
      </c>
      <c r="N1093" s="108"/>
    </row>
    <row r="1094" spans="1:14" ht="13.5" customHeight="1">
      <c r="A1094" s="101">
        <v>1093</v>
      </c>
      <c r="B1094" s="102">
        <v>11036</v>
      </c>
      <c r="C1094" s="103" t="s">
        <v>1278</v>
      </c>
      <c r="D1094" s="104" t="s">
        <v>5665</v>
      </c>
      <c r="E1094" s="105" t="s">
        <v>8225</v>
      </c>
      <c r="F1094" s="106" t="s">
        <v>7333</v>
      </c>
      <c r="G1094" s="107">
        <v>1</v>
      </c>
      <c r="H1094" s="107">
        <v>2000</v>
      </c>
      <c r="I1094" s="106" t="s">
        <v>7010</v>
      </c>
      <c r="J1094" s="106" t="s">
        <v>7010</v>
      </c>
      <c r="K1094" s="106" t="s">
        <v>7010</v>
      </c>
      <c r="L1094" s="108" t="s">
        <v>7013</v>
      </c>
      <c r="M1094" s="108" t="s">
        <v>7011</v>
      </c>
      <c r="N1094" s="108"/>
    </row>
    <row r="1095" spans="1:14" ht="13.5" customHeight="1">
      <c r="A1095" s="101">
        <v>1094</v>
      </c>
      <c r="B1095" s="102">
        <v>11010</v>
      </c>
      <c r="C1095" s="103" t="s">
        <v>1279</v>
      </c>
      <c r="D1095" s="104" t="s">
        <v>5666</v>
      </c>
      <c r="E1095" s="105" t="s">
        <v>8226</v>
      </c>
      <c r="F1095" s="106" t="s">
        <v>18977</v>
      </c>
      <c r="G1095" s="107">
        <v>1</v>
      </c>
      <c r="H1095" s="107">
        <v>2000</v>
      </c>
      <c r="I1095" s="106" t="s">
        <v>7010</v>
      </c>
      <c r="J1095" s="106" t="s">
        <v>7010</v>
      </c>
      <c r="K1095" s="106" t="s">
        <v>7010</v>
      </c>
      <c r="L1095" s="108" t="s">
        <v>7013</v>
      </c>
      <c r="M1095" s="108" t="s">
        <v>7016</v>
      </c>
      <c r="N1095" s="108"/>
    </row>
    <row r="1096" spans="1:14" ht="13.5" customHeight="1">
      <c r="A1096" s="101">
        <v>1095</v>
      </c>
      <c r="B1096" s="102">
        <v>11008</v>
      </c>
      <c r="C1096" s="103" t="s">
        <v>1280</v>
      </c>
      <c r="D1096" s="104" t="s">
        <v>5667</v>
      </c>
      <c r="E1096" s="105" t="s">
        <v>8227</v>
      </c>
      <c r="F1096" s="106" t="s">
        <v>7253</v>
      </c>
      <c r="G1096" s="107">
        <v>2</v>
      </c>
      <c r="H1096" s="107">
        <v>2000</v>
      </c>
      <c r="I1096" s="106" t="s">
        <v>7010</v>
      </c>
      <c r="J1096" s="106" t="s">
        <v>7010</v>
      </c>
      <c r="K1096" s="106" t="s">
        <v>7010</v>
      </c>
      <c r="L1096" s="108" t="s">
        <v>18896</v>
      </c>
      <c r="M1096" s="108" t="s">
        <v>7016</v>
      </c>
      <c r="N1096" s="108"/>
    </row>
    <row r="1097" spans="1:14" ht="13.5" customHeight="1">
      <c r="A1097" s="101">
        <v>1096</v>
      </c>
      <c r="B1097" s="102">
        <v>11033</v>
      </c>
      <c r="C1097" s="103" t="s">
        <v>1281</v>
      </c>
      <c r="D1097" s="104" t="s">
        <v>5668</v>
      </c>
      <c r="E1097" s="105" t="s">
        <v>8228</v>
      </c>
      <c r="F1097" s="106" t="s">
        <v>7218</v>
      </c>
      <c r="G1097" s="107">
        <v>1</v>
      </c>
      <c r="H1097" s="107">
        <v>2000</v>
      </c>
      <c r="I1097" s="106" t="s">
        <v>7010</v>
      </c>
      <c r="J1097" s="106" t="s">
        <v>7010</v>
      </c>
      <c r="K1097" s="106" t="s">
        <v>7010</v>
      </c>
      <c r="L1097" s="108" t="s">
        <v>7013</v>
      </c>
      <c r="M1097" s="108" t="s">
        <v>7016</v>
      </c>
      <c r="N1097" s="108"/>
    </row>
    <row r="1098" spans="1:14" ht="13.5" customHeight="1">
      <c r="A1098" s="101">
        <v>1097</v>
      </c>
      <c r="B1098" s="102">
        <v>12033</v>
      </c>
      <c r="C1098" s="103" t="s">
        <v>1282</v>
      </c>
      <c r="D1098" s="104" t="s">
        <v>5669</v>
      </c>
      <c r="E1098" s="105" t="s">
        <v>8229</v>
      </c>
      <c r="F1098" s="106" t="s">
        <v>7289</v>
      </c>
      <c r="G1098" s="107">
        <v>1</v>
      </c>
      <c r="H1098" s="107">
        <v>2000</v>
      </c>
      <c r="I1098" s="106" t="s">
        <v>7010</v>
      </c>
      <c r="J1098" s="106" t="s">
        <v>7010</v>
      </c>
      <c r="K1098" s="106" t="s">
        <v>7010</v>
      </c>
      <c r="L1098" s="108" t="s">
        <v>7214</v>
      </c>
      <c r="M1098" s="108" t="s">
        <v>7023</v>
      </c>
      <c r="N1098" s="108"/>
    </row>
    <row r="1099" spans="1:14" ht="13.5" customHeight="1">
      <c r="A1099" s="101">
        <v>1098</v>
      </c>
      <c r="B1099" s="102">
        <v>11032</v>
      </c>
      <c r="C1099" s="103" t="s">
        <v>1283</v>
      </c>
      <c r="D1099" s="104" t="s">
        <v>5670</v>
      </c>
      <c r="E1099" s="105" t="s">
        <v>8230</v>
      </c>
      <c r="F1099" s="106" t="s">
        <v>8074</v>
      </c>
      <c r="G1099" s="107">
        <v>1</v>
      </c>
      <c r="H1099" s="107">
        <v>2000</v>
      </c>
      <c r="I1099" s="106" t="s">
        <v>7010</v>
      </c>
      <c r="J1099" s="106" t="s">
        <v>7010</v>
      </c>
      <c r="K1099" s="106" t="s">
        <v>7010</v>
      </c>
      <c r="L1099" s="108" t="s">
        <v>7013</v>
      </c>
      <c r="M1099" s="108" t="s">
        <v>7016</v>
      </c>
      <c r="N1099" s="108"/>
    </row>
    <row r="1100" spans="1:14" ht="13.5" customHeight="1">
      <c r="A1100" s="101">
        <v>1099</v>
      </c>
      <c r="B1100" s="102">
        <v>11030</v>
      </c>
      <c r="C1100" s="103" t="s">
        <v>1284</v>
      </c>
      <c r="D1100" s="104" t="s">
        <v>5671</v>
      </c>
      <c r="E1100" s="105" t="s">
        <v>8231</v>
      </c>
      <c r="F1100" s="106" t="s">
        <v>7333</v>
      </c>
      <c r="G1100" s="107">
        <v>1</v>
      </c>
      <c r="H1100" s="107">
        <v>2000</v>
      </c>
      <c r="I1100" s="106" t="s">
        <v>7010</v>
      </c>
      <c r="J1100" s="106" t="s">
        <v>7010</v>
      </c>
      <c r="K1100" s="106" t="s">
        <v>7010</v>
      </c>
      <c r="L1100" s="108" t="s">
        <v>7013</v>
      </c>
      <c r="M1100" s="108" t="s">
        <v>7016</v>
      </c>
      <c r="N1100" s="108"/>
    </row>
    <row r="1101" spans="1:14" ht="13.5" customHeight="1">
      <c r="A1101" s="101">
        <v>1100</v>
      </c>
      <c r="B1101" s="102">
        <v>438</v>
      </c>
      <c r="C1101" s="103" t="s">
        <v>1285</v>
      </c>
      <c r="D1101" s="104" t="s">
        <v>5672</v>
      </c>
      <c r="E1101" s="105" t="s">
        <v>8232</v>
      </c>
      <c r="F1101" s="106" t="s">
        <v>18978</v>
      </c>
      <c r="G1101" s="107">
        <v>6</v>
      </c>
      <c r="H1101" s="107">
        <v>2000</v>
      </c>
      <c r="I1101" s="106" t="s">
        <v>7010</v>
      </c>
      <c r="J1101" s="106" t="s">
        <v>7010</v>
      </c>
      <c r="K1101" s="106" t="s">
        <v>7010</v>
      </c>
      <c r="L1101" s="108" t="s">
        <v>7013</v>
      </c>
      <c r="M1101" s="108" t="s">
        <v>7016</v>
      </c>
      <c r="N1101" s="108"/>
    </row>
    <row r="1102" spans="1:14" ht="13.5" customHeight="1">
      <c r="A1102" s="101">
        <v>1101</v>
      </c>
      <c r="B1102" s="102">
        <v>11965</v>
      </c>
      <c r="C1102" s="103" t="s">
        <v>1286</v>
      </c>
      <c r="D1102" s="104" t="s">
        <v>5673</v>
      </c>
      <c r="E1102" s="105" t="s">
        <v>8233</v>
      </c>
      <c r="F1102" s="106" t="s">
        <v>8234</v>
      </c>
      <c r="G1102" s="107">
        <v>1</v>
      </c>
      <c r="H1102" s="107">
        <v>2007</v>
      </c>
      <c r="I1102" s="106" t="s">
        <v>7010</v>
      </c>
      <c r="J1102" s="106" t="s">
        <v>7010</v>
      </c>
      <c r="K1102" s="106" t="s">
        <v>7010</v>
      </c>
      <c r="L1102" s="108" t="s">
        <v>18896</v>
      </c>
      <c r="M1102" s="108" t="s">
        <v>7016</v>
      </c>
      <c r="N1102" s="108"/>
    </row>
    <row r="1103" spans="1:14" ht="13.5" customHeight="1">
      <c r="A1103" s="101">
        <v>1102</v>
      </c>
      <c r="B1103" s="102">
        <v>11307</v>
      </c>
      <c r="C1103" s="103" t="s">
        <v>1287</v>
      </c>
      <c r="D1103" s="104" t="s">
        <v>5674</v>
      </c>
      <c r="E1103" s="105" t="s">
        <v>8235</v>
      </c>
      <c r="F1103" s="106" t="s">
        <v>7922</v>
      </c>
      <c r="G1103" s="107">
        <v>1</v>
      </c>
      <c r="H1103" s="107">
        <v>2005</v>
      </c>
      <c r="I1103" s="106" t="s">
        <v>7010</v>
      </c>
      <c r="J1103" s="106" t="s">
        <v>7010</v>
      </c>
      <c r="K1103" s="106" t="s">
        <v>7010</v>
      </c>
      <c r="L1103" s="108" t="s">
        <v>7013</v>
      </c>
      <c r="M1103" s="108" t="s">
        <v>2979</v>
      </c>
      <c r="N1103" s="108"/>
    </row>
    <row r="1104" spans="1:14" ht="13.5" customHeight="1">
      <c r="A1104" s="101">
        <v>1103</v>
      </c>
      <c r="B1104" s="102">
        <v>12035</v>
      </c>
      <c r="C1104" s="103" t="s">
        <v>1288</v>
      </c>
      <c r="D1104" s="104" t="s">
        <v>5675</v>
      </c>
      <c r="E1104" s="105" t="s">
        <v>8236</v>
      </c>
      <c r="F1104" s="106" t="s">
        <v>8150</v>
      </c>
      <c r="G1104" s="107">
        <v>1</v>
      </c>
      <c r="H1104" s="107">
        <v>2000</v>
      </c>
      <c r="I1104" s="106" t="s">
        <v>7010</v>
      </c>
      <c r="J1104" s="106" t="s">
        <v>7010</v>
      </c>
      <c r="K1104" s="106" t="s">
        <v>7010</v>
      </c>
      <c r="L1104" s="108" t="s">
        <v>7013</v>
      </c>
      <c r="M1104" s="108" t="s">
        <v>7016</v>
      </c>
      <c r="N1104" s="108"/>
    </row>
    <row r="1105" spans="1:14" ht="13.5" customHeight="1">
      <c r="A1105" s="101">
        <v>1104</v>
      </c>
      <c r="B1105" s="102">
        <v>706</v>
      </c>
      <c r="C1105" s="103" t="s">
        <v>1289</v>
      </c>
      <c r="D1105" s="104" t="s">
        <v>5676</v>
      </c>
      <c r="E1105" s="105" t="s">
        <v>8237</v>
      </c>
      <c r="F1105" s="106" t="s">
        <v>18979</v>
      </c>
      <c r="G1105" s="107">
        <v>1</v>
      </c>
      <c r="H1105" s="107">
        <v>2000</v>
      </c>
      <c r="I1105" s="106" t="s">
        <v>7010</v>
      </c>
      <c r="J1105" s="106" t="s">
        <v>7010</v>
      </c>
      <c r="K1105" s="106" t="s">
        <v>7010</v>
      </c>
      <c r="L1105" s="108" t="s">
        <v>7013</v>
      </c>
      <c r="M1105" s="108" t="s">
        <v>7023</v>
      </c>
      <c r="N1105" s="108"/>
    </row>
    <row r="1106" spans="1:14" ht="13.5" customHeight="1">
      <c r="A1106" s="101">
        <v>1105</v>
      </c>
      <c r="B1106" s="102">
        <v>605</v>
      </c>
      <c r="C1106" s="103" t="s">
        <v>1290</v>
      </c>
      <c r="D1106" s="104" t="s">
        <v>5677</v>
      </c>
      <c r="E1106" s="105" t="s">
        <v>8238</v>
      </c>
      <c r="F1106" s="106" t="s">
        <v>18920</v>
      </c>
      <c r="G1106" s="107">
        <v>1</v>
      </c>
      <c r="H1106" s="107">
        <v>2000</v>
      </c>
      <c r="I1106" s="106" t="s">
        <v>7010</v>
      </c>
      <c r="J1106" s="106" t="s">
        <v>7010</v>
      </c>
      <c r="K1106" s="106" t="s">
        <v>7010</v>
      </c>
      <c r="L1106" s="108" t="s">
        <v>7013</v>
      </c>
      <c r="M1106" s="108" t="s">
        <v>7019</v>
      </c>
      <c r="N1106" s="108"/>
    </row>
    <row r="1107" spans="1:14" ht="13.5" customHeight="1">
      <c r="A1107" s="101">
        <v>1106</v>
      </c>
      <c r="B1107" s="102">
        <v>112</v>
      </c>
      <c r="C1107" s="103" t="s">
        <v>1291</v>
      </c>
      <c r="D1107" s="104" t="s">
        <v>5678</v>
      </c>
      <c r="E1107" s="105" t="s">
        <v>8239</v>
      </c>
      <c r="F1107" s="106" t="s">
        <v>18930</v>
      </c>
      <c r="G1107" s="107">
        <v>1</v>
      </c>
      <c r="H1107" s="107">
        <v>2000</v>
      </c>
      <c r="I1107" s="106" t="s">
        <v>7010</v>
      </c>
      <c r="J1107" s="106" t="s">
        <v>7010</v>
      </c>
      <c r="K1107" s="106" t="s">
        <v>7010</v>
      </c>
      <c r="L1107" s="108" t="s">
        <v>7162</v>
      </c>
      <c r="M1107" s="108" t="s">
        <v>2979</v>
      </c>
      <c r="N1107" s="108"/>
    </row>
    <row r="1108" spans="1:14" ht="13.5" customHeight="1">
      <c r="A1108" s="101">
        <v>1107</v>
      </c>
      <c r="B1108" s="102">
        <v>11525</v>
      </c>
      <c r="C1108" s="103" t="s">
        <v>1292</v>
      </c>
      <c r="D1108" s="104" t="s">
        <v>5679</v>
      </c>
      <c r="E1108" s="105" t="s">
        <v>8240</v>
      </c>
      <c r="F1108" s="106" t="s">
        <v>7464</v>
      </c>
      <c r="G1108" s="107">
        <v>1</v>
      </c>
      <c r="H1108" s="107">
        <v>2006</v>
      </c>
      <c r="I1108" s="106" t="s">
        <v>7010</v>
      </c>
      <c r="J1108" s="106" t="s">
        <v>7010</v>
      </c>
      <c r="K1108" s="106" t="s">
        <v>7010</v>
      </c>
      <c r="L1108" s="108" t="s">
        <v>7013</v>
      </c>
      <c r="M1108" s="108" t="s">
        <v>7021</v>
      </c>
      <c r="N1108" s="108"/>
    </row>
    <row r="1109" spans="1:14" ht="13.5" customHeight="1">
      <c r="A1109" s="101">
        <v>1108</v>
      </c>
      <c r="B1109" s="102">
        <v>11966</v>
      </c>
      <c r="C1109" s="103" t="s">
        <v>1293</v>
      </c>
      <c r="D1109" s="104" t="s">
        <v>5680</v>
      </c>
      <c r="E1109" s="105" t="s">
        <v>8241</v>
      </c>
      <c r="F1109" s="106" t="s">
        <v>7178</v>
      </c>
      <c r="G1109" s="107">
        <v>1</v>
      </c>
      <c r="H1109" s="107">
        <v>2007</v>
      </c>
      <c r="I1109" s="106" t="s">
        <v>7010</v>
      </c>
      <c r="J1109" s="106" t="s">
        <v>7010</v>
      </c>
      <c r="K1109" s="106" t="s">
        <v>7010</v>
      </c>
      <c r="L1109" s="108" t="s">
        <v>18896</v>
      </c>
      <c r="M1109" s="108" t="s">
        <v>7016</v>
      </c>
      <c r="N1109" s="108"/>
    </row>
    <row r="1110" spans="1:14" ht="13.5" customHeight="1">
      <c r="A1110" s="101">
        <v>1109</v>
      </c>
      <c r="B1110" s="102">
        <v>11967</v>
      </c>
      <c r="C1110" s="103" t="s">
        <v>1294</v>
      </c>
      <c r="D1110" s="104" t="s">
        <v>5681</v>
      </c>
      <c r="E1110" s="105" t="s">
        <v>8242</v>
      </c>
      <c r="F1110" s="106" t="s">
        <v>7178</v>
      </c>
      <c r="G1110" s="107">
        <v>1</v>
      </c>
      <c r="H1110" s="107">
        <v>2007</v>
      </c>
      <c r="I1110" s="106" t="s">
        <v>7010</v>
      </c>
      <c r="J1110" s="106" t="s">
        <v>7010</v>
      </c>
      <c r="K1110" s="106" t="s">
        <v>7010</v>
      </c>
      <c r="L1110" s="108" t="s">
        <v>18896</v>
      </c>
      <c r="M1110" s="108" t="s">
        <v>7023</v>
      </c>
      <c r="N1110" s="108"/>
    </row>
    <row r="1111" spans="1:14" ht="13.5" customHeight="1">
      <c r="A1111" s="101">
        <v>1110</v>
      </c>
      <c r="B1111" s="102">
        <v>11968</v>
      </c>
      <c r="C1111" s="103" t="s">
        <v>1295</v>
      </c>
      <c r="D1111" s="104" t="s">
        <v>5682</v>
      </c>
      <c r="E1111" s="105" t="s">
        <v>8243</v>
      </c>
      <c r="F1111" s="106" t="s">
        <v>7674</v>
      </c>
      <c r="G1111" s="107">
        <v>1</v>
      </c>
      <c r="H1111" s="107">
        <v>2007</v>
      </c>
      <c r="I1111" s="106" t="s">
        <v>7010</v>
      </c>
      <c r="J1111" s="106" t="s">
        <v>7010</v>
      </c>
      <c r="K1111" s="106" t="s">
        <v>7010</v>
      </c>
      <c r="L1111" s="108" t="s">
        <v>18896</v>
      </c>
      <c r="M1111" s="108" t="s">
        <v>7019</v>
      </c>
      <c r="N1111" s="108"/>
    </row>
    <row r="1112" spans="1:14" ht="13.5" customHeight="1">
      <c r="A1112" s="101">
        <v>1111</v>
      </c>
      <c r="B1112" s="102">
        <v>11969</v>
      </c>
      <c r="C1112" s="103" t="s">
        <v>1296</v>
      </c>
      <c r="D1112" s="104" t="s">
        <v>5683</v>
      </c>
      <c r="E1112" s="105" t="s">
        <v>8244</v>
      </c>
      <c r="F1112" s="106" t="s">
        <v>7178</v>
      </c>
      <c r="G1112" s="107">
        <v>1</v>
      </c>
      <c r="H1112" s="107">
        <v>2007</v>
      </c>
      <c r="I1112" s="106" t="s">
        <v>7010</v>
      </c>
      <c r="J1112" s="106" t="s">
        <v>7010</v>
      </c>
      <c r="K1112" s="106" t="s">
        <v>7010</v>
      </c>
      <c r="L1112" s="108" t="s">
        <v>18896</v>
      </c>
      <c r="M1112" s="108" t="s">
        <v>7036</v>
      </c>
      <c r="N1112" s="108"/>
    </row>
    <row r="1113" spans="1:14" ht="13.5" customHeight="1">
      <c r="A1113" s="101">
        <v>1112</v>
      </c>
      <c r="B1113" s="102">
        <v>11970</v>
      </c>
      <c r="C1113" s="103" t="s">
        <v>1297</v>
      </c>
      <c r="D1113" s="104" t="s">
        <v>5684</v>
      </c>
      <c r="E1113" s="105" t="s">
        <v>8245</v>
      </c>
      <c r="F1113" s="106" t="s">
        <v>7178</v>
      </c>
      <c r="G1113" s="107">
        <v>1</v>
      </c>
      <c r="H1113" s="107">
        <v>2007</v>
      </c>
      <c r="I1113" s="106" t="s">
        <v>7010</v>
      </c>
      <c r="J1113" s="106" t="s">
        <v>7010</v>
      </c>
      <c r="K1113" s="106" t="s">
        <v>7010</v>
      </c>
      <c r="L1113" s="108" t="s">
        <v>18896</v>
      </c>
      <c r="M1113" s="108" t="s">
        <v>7019</v>
      </c>
      <c r="N1113" s="108"/>
    </row>
    <row r="1114" spans="1:14" ht="13.5" customHeight="1">
      <c r="A1114" s="101">
        <v>1113</v>
      </c>
      <c r="B1114" s="102">
        <v>11971</v>
      </c>
      <c r="C1114" s="103" t="s">
        <v>1298</v>
      </c>
      <c r="D1114" s="104" t="s">
        <v>5685</v>
      </c>
      <c r="E1114" s="105" t="s">
        <v>8246</v>
      </c>
      <c r="F1114" s="106" t="s">
        <v>7178</v>
      </c>
      <c r="G1114" s="107">
        <v>1</v>
      </c>
      <c r="H1114" s="107">
        <v>2007</v>
      </c>
      <c r="I1114" s="106" t="s">
        <v>7010</v>
      </c>
      <c r="J1114" s="106" t="s">
        <v>7010</v>
      </c>
      <c r="K1114" s="106" t="s">
        <v>7010</v>
      </c>
      <c r="L1114" s="108" t="s">
        <v>18896</v>
      </c>
      <c r="M1114" s="108" t="s">
        <v>7027</v>
      </c>
      <c r="N1114" s="108"/>
    </row>
    <row r="1115" spans="1:14" ht="13.5" customHeight="1">
      <c r="A1115" s="101">
        <v>1114</v>
      </c>
      <c r="B1115" s="102">
        <v>11972</v>
      </c>
      <c r="C1115" s="103" t="s">
        <v>1299</v>
      </c>
      <c r="D1115" s="104" t="s">
        <v>5686</v>
      </c>
      <c r="E1115" s="105" t="s">
        <v>8247</v>
      </c>
      <c r="F1115" s="106" t="s">
        <v>7178</v>
      </c>
      <c r="G1115" s="107">
        <v>1</v>
      </c>
      <c r="H1115" s="107">
        <v>2007</v>
      </c>
      <c r="I1115" s="106" t="s">
        <v>7010</v>
      </c>
      <c r="J1115" s="106" t="s">
        <v>7010</v>
      </c>
      <c r="K1115" s="106" t="s">
        <v>7010</v>
      </c>
      <c r="L1115" s="108" t="s">
        <v>18896</v>
      </c>
      <c r="M1115" s="108" t="s">
        <v>7027</v>
      </c>
      <c r="N1115" s="108"/>
    </row>
    <row r="1116" spans="1:14" ht="13.5" customHeight="1">
      <c r="A1116" s="101">
        <v>1115</v>
      </c>
      <c r="B1116" s="102">
        <v>11973</v>
      </c>
      <c r="C1116" s="103" t="s">
        <v>1300</v>
      </c>
      <c r="D1116" s="104" t="s">
        <v>5687</v>
      </c>
      <c r="E1116" s="105" t="s">
        <v>8248</v>
      </c>
      <c r="F1116" s="106" t="s">
        <v>7178</v>
      </c>
      <c r="G1116" s="107">
        <v>1</v>
      </c>
      <c r="H1116" s="107">
        <v>2007</v>
      </c>
      <c r="I1116" s="106" t="s">
        <v>7010</v>
      </c>
      <c r="J1116" s="106" t="s">
        <v>7010</v>
      </c>
      <c r="K1116" s="106" t="s">
        <v>7010</v>
      </c>
      <c r="L1116" s="108" t="s">
        <v>18896</v>
      </c>
      <c r="M1116" s="108" t="s">
        <v>7036</v>
      </c>
      <c r="N1116" s="108"/>
    </row>
    <row r="1117" spans="1:14" ht="13.5" customHeight="1">
      <c r="A1117" s="101">
        <v>1116</v>
      </c>
      <c r="B1117" s="102">
        <v>11031</v>
      </c>
      <c r="C1117" s="103" t="s">
        <v>1301</v>
      </c>
      <c r="D1117" s="104" t="s">
        <v>5688</v>
      </c>
      <c r="E1117" s="105" t="s">
        <v>8249</v>
      </c>
      <c r="F1117" s="106" t="s">
        <v>7609</v>
      </c>
      <c r="G1117" s="107">
        <v>1</v>
      </c>
      <c r="H1117" s="107">
        <v>2000</v>
      </c>
      <c r="I1117" s="106" t="s">
        <v>7010</v>
      </c>
      <c r="J1117" s="106" t="s">
        <v>7010</v>
      </c>
      <c r="K1117" s="106" t="s">
        <v>7010</v>
      </c>
      <c r="L1117" s="108" t="s">
        <v>7013</v>
      </c>
      <c r="M1117" s="108" t="s">
        <v>7078</v>
      </c>
      <c r="N1117" s="108"/>
    </row>
    <row r="1118" spans="1:14" ht="13.5" customHeight="1">
      <c r="A1118" s="101">
        <v>1117</v>
      </c>
      <c r="B1118" s="102">
        <v>11044</v>
      </c>
      <c r="C1118" s="103" t="s">
        <v>1302</v>
      </c>
      <c r="D1118" s="104" t="s">
        <v>5689</v>
      </c>
      <c r="E1118" s="105" t="s">
        <v>8250</v>
      </c>
      <c r="F1118" s="106" t="s">
        <v>7789</v>
      </c>
      <c r="G1118" s="107">
        <v>1</v>
      </c>
      <c r="H1118" s="107">
        <v>2000</v>
      </c>
      <c r="I1118" s="106" t="s">
        <v>7010</v>
      </c>
      <c r="J1118" s="106" t="s">
        <v>7010</v>
      </c>
      <c r="K1118" s="106" t="s">
        <v>7010</v>
      </c>
      <c r="L1118" s="108" t="s">
        <v>7013</v>
      </c>
      <c r="M1118" s="108" t="s">
        <v>7011</v>
      </c>
      <c r="N1118" s="108"/>
    </row>
    <row r="1119" spans="1:14" ht="13.5" customHeight="1">
      <c r="A1119" s="101">
        <v>1118</v>
      </c>
      <c r="B1119" s="102">
        <v>11045</v>
      </c>
      <c r="C1119" s="103" t="s">
        <v>1303</v>
      </c>
      <c r="D1119" s="104" t="s">
        <v>5690</v>
      </c>
      <c r="E1119" s="105" t="s">
        <v>8251</v>
      </c>
      <c r="F1119" s="106" t="s">
        <v>7526</v>
      </c>
      <c r="G1119" s="107">
        <v>1</v>
      </c>
      <c r="H1119" s="107">
        <v>2000</v>
      </c>
      <c r="I1119" s="106" t="s">
        <v>7010</v>
      </c>
      <c r="J1119" s="106" t="s">
        <v>7010</v>
      </c>
      <c r="K1119" s="106" t="s">
        <v>7010</v>
      </c>
      <c r="L1119" s="108" t="s">
        <v>7013</v>
      </c>
      <c r="M1119" s="108" t="s">
        <v>7011</v>
      </c>
      <c r="N1119" s="108"/>
    </row>
    <row r="1120" spans="1:14" ht="13.5" customHeight="1">
      <c r="A1120" s="101">
        <v>1119</v>
      </c>
      <c r="B1120" s="102">
        <v>530</v>
      </c>
      <c r="C1120" s="103" t="s">
        <v>1304</v>
      </c>
      <c r="D1120" s="104" t="s">
        <v>5691</v>
      </c>
      <c r="E1120" s="105" t="s">
        <v>8252</v>
      </c>
      <c r="F1120" s="106" t="s">
        <v>18906</v>
      </c>
      <c r="G1120" s="107">
        <v>1</v>
      </c>
      <c r="H1120" s="107">
        <v>2000</v>
      </c>
      <c r="I1120" s="106" t="s">
        <v>7010</v>
      </c>
      <c r="J1120" s="106" t="s">
        <v>7010</v>
      </c>
      <c r="K1120" s="106" t="s">
        <v>7010</v>
      </c>
      <c r="L1120" s="108" t="s">
        <v>7013</v>
      </c>
      <c r="M1120" s="108" t="s">
        <v>7039</v>
      </c>
      <c r="N1120" s="108"/>
    </row>
    <row r="1121" spans="1:14" ht="13.5" customHeight="1">
      <c r="A1121" s="101">
        <v>1120</v>
      </c>
      <c r="B1121" s="102">
        <v>11042</v>
      </c>
      <c r="C1121" s="103" t="s">
        <v>1305</v>
      </c>
      <c r="D1121" s="104" t="s">
        <v>5692</v>
      </c>
      <c r="E1121" s="105" t="s">
        <v>8253</v>
      </c>
      <c r="F1121" s="106" t="s">
        <v>7195</v>
      </c>
      <c r="G1121" s="107">
        <v>1</v>
      </c>
      <c r="H1121" s="107">
        <v>2000</v>
      </c>
      <c r="I1121" s="106" t="s">
        <v>7010</v>
      </c>
      <c r="J1121" s="106" t="s">
        <v>7010</v>
      </c>
      <c r="K1121" s="106" t="s">
        <v>7010</v>
      </c>
      <c r="L1121" s="108" t="s">
        <v>7013</v>
      </c>
      <c r="M1121" s="108" t="s">
        <v>7039</v>
      </c>
      <c r="N1121" s="108"/>
    </row>
    <row r="1122" spans="1:14" ht="13.5" customHeight="1">
      <c r="A1122" s="101">
        <v>1121</v>
      </c>
      <c r="B1122" s="102">
        <v>12306</v>
      </c>
      <c r="C1122" s="103" t="s">
        <v>1306</v>
      </c>
      <c r="D1122" s="104" t="s">
        <v>5693</v>
      </c>
      <c r="E1122" s="105" t="s">
        <v>8254</v>
      </c>
      <c r="F1122" s="106" t="s">
        <v>8255</v>
      </c>
      <c r="G1122" s="107">
        <v>1</v>
      </c>
      <c r="H1122" s="107">
        <v>2008</v>
      </c>
      <c r="I1122" s="106" t="s">
        <v>7010</v>
      </c>
      <c r="J1122" s="106" t="s">
        <v>7010</v>
      </c>
      <c r="K1122" s="106" t="s">
        <v>7010</v>
      </c>
      <c r="L1122" s="108" t="s">
        <v>7013</v>
      </c>
      <c r="M1122" s="108" t="s">
        <v>2979</v>
      </c>
      <c r="N1122" s="108"/>
    </row>
    <row r="1123" spans="1:14" ht="13.5" customHeight="1">
      <c r="A1123" s="101">
        <v>1122</v>
      </c>
      <c r="B1123" s="102">
        <v>11557</v>
      </c>
      <c r="C1123" s="103" t="s">
        <v>1307</v>
      </c>
      <c r="D1123" s="104" t="s">
        <v>5694</v>
      </c>
      <c r="E1123" s="105" t="s">
        <v>8256</v>
      </c>
      <c r="F1123" s="106" t="s">
        <v>7009</v>
      </c>
      <c r="G1123" s="107">
        <v>1</v>
      </c>
      <c r="H1123" s="107">
        <v>2002</v>
      </c>
      <c r="I1123" s="106" t="s">
        <v>7010</v>
      </c>
      <c r="J1123" s="106" t="s">
        <v>7010</v>
      </c>
      <c r="K1123" s="106" t="s">
        <v>7010</v>
      </c>
      <c r="L1123" s="108" t="s">
        <v>7013</v>
      </c>
      <c r="M1123" s="108" t="s">
        <v>7016</v>
      </c>
      <c r="N1123" s="108"/>
    </row>
    <row r="1124" spans="1:14" ht="13.5" customHeight="1">
      <c r="A1124" s="101">
        <v>1123</v>
      </c>
      <c r="B1124" s="102">
        <v>11046</v>
      </c>
      <c r="C1124" s="103" t="s">
        <v>1308</v>
      </c>
      <c r="D1124" s="104" t="s">
        <v>5695</v>
      </c>
      <c r="E1124" s="105" t="s">
        <v>8257</v>
      </c>
      <c r="F1124" s="106" t="s">
        <v>18930</v>
      </c>
      <c r="G1124" s="107">
        <v>2</v>
      </c>
      <c r="H1124" s="107">
        <v>2000</v>
      </c>
      <c r="I1124" s="106" t="s">
        <v>7010</v>
      </c>
      <c r="J1124" s="106" t="s">
        <v>7010</v>
      </c>
      <c r="K1124" s="106" t="s">
        <v>7010</v>
      </c>
      <c r="L1124" s="108" t="s">
        <v>7013</v>
      </c>
      <c r="M1124" s="108" t="s">
        <v>7016</v>
      </c>
      <c r="N1124" s="108"/>
    </row>
    <row r="1125" spans="1:14" ht="13.5" customHeight="1">
      <c r="A1125" s="101">
        <v>1124</v>
      </c>
      <c r="B1125" s="102">
        <v>572</v>
      </c>
      <c r="C1125" s="103" t="s">
        <v>1309</v>
      </c>
      <c r="D1125" s="104" t="s">
        <v>5696</v>
      </c>
      <c r="E1125" s="105" t="s">
        <v>8258</v>
      </c>
      <c r="F1125" s="106" t="s">
        <v>7767</v>
      </c>
      <c r="G1125" s="107">
        <v>5</v>
      </c>
      <c r="H1125" s="107">
        <v>2000</v>
      </c>
      <c r="I1125" s="106" t="s">
        <v>7010</v>
      </c>
      <c r="J1125" s="106" t="s">
        <v>7010</v>
      </c>
      <c r="K1125" s="106" t="s">
        <v>7010</v>
      </c>
      <c r="L1125" s="108" t="s">
        <v>7013</v>
      </c>
      <c r="M1125" s="108" t="s">
        <v>7016</v>
      </c>
      <c r="N1125" s="108"/>
    </row>
    <row r="1126" spans="1:14" ht="13.5" customHeight="1">
      <c r="A1126" s="101">
        <v>1125</v>
      </c>
      <c r="B1126" s="102">
        <v>12274</v>
      </c>
      <c r="C1126" s="103" t="s">
        <v>1310</v>
      </c>
      <c r="D1126" s="104" t="s">
        <v>5697</v>
      </c>
      <c r="E1126" s="105" t="s">
        <v>8261</v>
      </c>
      <c r="F1126" s="106" t="s">
        <v>7009</v>
      </c>
      <c r="G1126" s="107">
        <v>1</v>
      </c>
      <c r="H1126" s="107">
        <v>2008</v>
      </c>
      <c r="I1126" s="106" t="s">
        <v>7010</v>
      </c>
      <c r="J1126" s="106" t="s">
        <v>7010</v>
      </c>
      <c r="K1126" s="106" t="s">
        <v>7010</v>
      </c>
      <c r="L1126" s="108" t="s">
        <v>7244</v>
      </c>
      <c r="M1126" s="108" t="s">
        <v>7023</v>
      </c>
      <c r="N1126" s="108"/>
    </row>
    <row r="1127" spans="1:14" ht="13.5" customHeight="1">
      <c r="A1127" s="101">
        <v>1126</v>
      </c>
      <c r="B1127" s="102">
        <v>11569</v>
      </c>
      <c r="C1127" s="103" t="s">
        <v>1311</v>
      </c>
      <c r="D1127" s="104" t="s">
        <v>5698</v>
      </c>
      <c r="E1127" s="105" t="s">
        <v>8262</v>
      </c>
      <c r="F1127" s="106" t="s">
        <v>7009</v>
      </c>
      <c r="G1127" s="107">
        <v>1</v>
      </c>
      <c r="H1127" s="107">
        <v>2007</v>
      </c>
      <c r="I1127" s="106" t="s">
        <v>7010</v>
      </c>
      <c r="J1127" s="106" t="s">
        <v>7010</v>
      </c>
      <c r="K1127" s="106" t="s">
        <v>7010</v>
      </c>
      <c r="L1127" s="108" t="s">
        <v>7013</v>
      </c>
      <c r="M1127" s="108" t="s">
        <v>7021</v>
      </c>
      <c r="N1127" s="108"/>
    </row>
    <row r="1128" spans="1:14" ht="13.5" customHeight="1">
      <c r="A1128" s="101">
        <v>1127</v>
      </c>
      <c r="B1128" s="102">
        <v>12201</v>
      </c>
      <c r="C1128" s="103" t="s">
        <v>1312</v>
      </c>
      <c r="D1128" s="104" t="s">
        <v>5699</v>
      </c>
      <c r="E1128" s="105" t="s">
        <v>8263</v>
      </c>
      <c r="F1128" s="106" t="s">
        <v>8264</v>
      </c>
      <c r="G1128" s="107">
        <v>3</v>
      </c>
      <c r="H1128" s="107">
        <v>2008</v>
      </c>
      <c r="I1128" s="106" t="s">
        <v>7010</v>
      </c>
      <c r="J1128" s="106" t="s">
        <v>7010</v>
      </c>
      <c r="K1128" s="106" t="s">
        <v>7010</v>
      </c>
      <c r="L1128" s="108" t="s">
        <v>18896</v>
      </c>
      <c r="M1128" s="108" t="s">
        <v>7023</v>
      </c>
      <c r="N1128" s="108"/>
    </row>
    <row r="1129" spans="1:14" ht="13.5" customHeight="1">
      <c r="A1129" s="101">
        <v>1128</v>
      </c>
      <c r="B1129" s="102">
        <v>10357</v>
      </c>
      <c r="C1129" s="103" t="s">
        <v>1313</v>
      </c>
      <c r="D1129" s="104" t="s">
        <v>5700</v>
      </c>
      <c r="E1129" s="105" t="s">
        <v>8265</v>
      </c>
      <c r="F1129" s="106" t="s">
        <v>7174</v>
      </c>
      <c r="G1129" s="107">
        <v>6</v>
      </c>
      <c r="H1129" s="107">
        <v>2004</v>
      </c>
      <c r="I1129" s="106" t="s">
        <v>7010</v>
      </c>
      <c r="J1129" s="106" t="s">
        <v>7010</v>
      </c>
      <c r="K1129" s="106" t="s">
        <v>7010</v>
      </c>
      <c r="L1129" s="108" t="s">
        <v>7013</v>
      </c>
      <c r="M1129" s="108" t="s">
        <v>7021</v>
      </c>
      <c r="N1129" s="108"/>
    </row>
    <row r="1130" spans="1:14" ht="13.5" customHeight="1">
      <c r="A1130" s="101">
        <v>1129</v>
      </c>
      <c r="B1130" s="102">
        <v>11047</v>
      </c>
      <c r="C1130" s="103" t="s">
        <v>1314</v>
      </c>
      <c r="D1130" s="104" t="s">
        <v>5701</v>
      </c>
      <c r="E1130" s="105" t="s">
        <v>8266</v>
      </c>
      <c r="F1130" s="106" t="s">
        <v>7009</v>
      </c>
      <c r="G1130" s="107">
        <v>1</v>
      </c>
      <c r="H1130" s="107">
        <v>2002</v>
      </c>
      <c r="I1130" s="106" t="s">
        <v>7010</v>
      </c>
      <c r="J1130" s="106" t="s">
        <v>7010</v>
      </c>
      <c r="K1130" s="106" t="s">
        <v>7010</v>
      </c>
      <c r="L1130" s="108" t="s">
        <v>7013</v>
      </c>
      <c r="M1130" s="108" t="s">
        <v>7039</v>
      </c>
      <c r="N1130" s="108"/>
    </row>
    <row r="1131" spans="1:14" ht="13.5" customHeight="1">
      <c r="A1131" s="101">
        <v>1130</v>
      </c>
      <c r="B1131" s="102">
        <v>11069</v>
      </c>
      <c r="C1131" s="103" t="s">
        <v>1315</v>
      </c>
      <c r="D1131" s="104" t="s">
        <v>5702</v>
      </c>
      <c r="E1131" s="105" t="s">
        <v>8267</v>
      </c>
      <c r="F1131" s="106" t="s">
        <v>8150</v>
      </c>
      <c r="G1131" s="107">
        <v>1</v>
      </c>
      <c r="H1131" s="107">
        <v>2000</v>
      </c>
      <c r="I1131" s="106" t="s">
        <v>7010</v>
      </c>
      <c r="J1131" s="106" t="s">
        <v>7010</v>
      </c>
      <c r="K1131" s="106" t="s">
        <v>7010</v>
      </c>
      <c r="L1131" s="108" t="s">
        <v>7013</v>
      </c>
      <c r="M1131" s="108" t="s">
        <v>7036</v>
      </c>
      <c r="N1131" s="108"/>
    </row>
    <row r="1132" spans="1:14" ht="13.5" customHeight="1">
      <c r="A1132" s="101">
        <v>1131</v>
      </c>
      <c r="B1132" s="102">
        <v>11049</v>
      </c>
      <c r="C1132" s="103" t="s">
        <v>1316</v>
      </c>
      <c r="D1132" s="104" t="s">
        <v>5703</v>
      </c>
      <c r="E1132" s="105" t="s">
        <v>8268</v>
      </c>
      <c r="F1132" s="106" t="s">
        <v>18900</v>
      </c>
      <c r="G1132" s="107">
        <v>1</v>
      </c>
      <c r="H1132" s="107">
        <v>2000</v>
      </c>
      <c r="I1132" s="106" t="s">
        <v>7010</v>
      </c>
      <c r="J1132" s="106" t="s">
        <v>7010</v>
      </c>
      <c r="K1132" s="106" t="s">
        <v>7010</v>
      </c>
      <c r="L1132" s="108" t="s">
        <v>7013</v>
      </c>
      <c r="M1132" s="108" t="s">
        <v>7021</v>
      </c>
      <c r="N1132" s="108"/>
    </row>
    <row r="1133" spans="1:14" ht="13.5" customHeight="1">
      <c r="A1133" s="101">
        <v>1132</v>
      </c>
      <c r="B1133" s="102">
        <v>11050</v>
      </c>
      <c r="C1133" s="103" t="s">
        <v>1317</v>
      </c>
      <c r="D1133" s="104" t="s">
        <v>5704</v>
      </c>
      <c r="E1133" s="105" t="s">
        <v>8269</v>
      </c>
      <c r="F1133" s="106" t="s">
        <v>18906</v>
      </c>
      <c r="G1133" s="107">
        <v>1</v>
      </c>
      <c r="H1133" s="107">
        <v>2000</v>
      </c>
      <c r="I1133" s="106" t="s">
        <v>7010</v>
      </c>
      <c r="J1133" s="106" t="s">
        <v>7010</v>
      </c>
      <c r="K1133" s="106" t="s">
        <v>7010</v>
      </c>
      <c r="L1133" s="108" t="s">
        <v>7013</v>
      </c>
      <c r="M1133" s="108" t="s">
        <v>7021</v>
      </c>
      <c r="N1133" s="108"/>
    </row>
    <row r="1134" spans="1:14" ht="13.5" customHeight="1">
      <c r="A1134" s="101">
        <v>1133</v>
      </c>
      <c r="B1134" s="102">
        <v>11053</v>
      </c>
      <c r="C1134" s="103" t="s">
        <v>1318</v>
      </c>
      <c r="D1134" s="104" t="s">
        <v>5705</v>
      </c>
      <c r="E1134" s="105" t="s">
        <v>8270</v>
      </c>
      <c r="F1134" s="106" t="s">
        <v>7767</v>
      </c>
      <c r="G1134" s="107">
        <v>1</v>
      </c>
      <c r="H1134" s="107">
        <v>2000</v>
      </c>
      <c r="I1134" s="106" t="s">
        <v>7010</v>
      </c>
      <c r="J1134" s="106" t="s">
        <v>7010</v>
      </c>
      <c r="K1134" s="106" t="s">
        <v>7010</v>
      </c>
      <c r="L1134" s="108" t="s">
        <v>7013</v>
      </c>
      <c r="M1134" s="108" t="s">
        <v>7036</v>
      </c>
      <c r="N1134" s="108"/>
    </row>
    <row r="1135" spans="1:14" ht="13.5" customHeight="1">
      <c r="A1135" s="101">
        <v>1134</v>
      </c>
      <c r="B1135" s="102">
        <v>210</v>
      </c>
      <c r="C1135" s="103" t="s">
        <v>1319</v>
      </c>
      <c r="D1135" s="104" t="s">
        <v>5706</v>
      </c>
      <c r="E1135" s="105" t="s">
        <v>8271</v>
      </c>
      <c r="F1135" s="106" t="s">
        <v>18980</v>
      </c>
      <c r="G1135" s="107">
        <v>1</v>
      </c>
      <c r="H1135" s="107">
        <v>2000</v>
      </c>
      <c r="I1135" s="106" t="s">
        <v>7010</v>
      </c>
      <c r="J1135" s="106" t="s">
        <v>7010</v>
      </c>
      <c r="K1135" s="106" t="s">
        <v>7010</v>
      </c>
      <c r="L1135" s="108" t="s">
        <v>7013</v>
      </c>
      <c r="M1135" s="108" t="s">
        <v>7016</v>
      </c>
      <c r="N1135" s="108"/>
    </row>
    <row r="1136" spans="1:14" ht="13.5" customHeight="1">
      <c r="A1136" s="101">
        <v>1135</v>
      </c>
      <c r="B1136" s="102">
        <v>11059</v>
      </c>
      <c r="C1136" s="103" t="s">
        <v>1320</v>
      </c>
      <c r="D1136" s="104" t="s">
        <v>5707</v>
      </c>
      <c r="E1136" s="105" t="s">
        <v>8272</v>
      </c>
      <c r="F1136" s="106" t="s">
        <v>7218</v>
      </c>
      <c r="G1136" s="107">
        <v>1</v>
      </c>
      <c r="H1136" s="107">
        <v>2000</v>
      </c>
      <c r="I1136" s="106" t="s">
        <v>7010</v>
      </c>
      <c r="J1136" s="106" t="s">
        <v>7010</v>
      </c>
      <c r="K1136" s="106" t="s">
        <v>7010</v>
      </c>
      <c r="L1136" s="108" t="s">
        <v>7041</v>
      </c>
      <c r="M1136" s="108" t="s">
        <v>7021</v>
      </c>
      <c r="N1136" s="108"/>
    </row>
    <row r="1137" spans="1:14" ht="13.5" customHeight="1">
      <c r="A1137" s="101">
        <v>1136</v>
      </c>
      <c r="B1137" s="102">
        <v>11061</v>
      </c>
      <c r="C1137" s="103" t="s">
        <v>1321</v>
      </c>
      <c r="D1137" s="104" t="s">
        <v>5708</v>
      </c>
      <c r="E1137" s="105" t="s">
        <v>8273</v>
      </c>
      <c r="F1137" s="106" t="s">
        <v>18981</v>
      </c>
      <c r="G1137" s="107">
        <v>1</v>
      </c>
      <c r="H1137" s="107">
        <v>2000</v>
      </c>
      <c r="I1137" s="106" t="s">
        <v>7010</v>
      </c>
      <c r="J1137" s="106" t="s">
        <v>7010</v>
      </c>
      <c r="K1137" s="106" t="s">
        <v>7010</v>
      </c>
      <c r="L1137" s="108" t="s">
        <v>7013</v>
      </c>
      <c r="M1137" s="108" t="s">
        <v>7021</v>
      </c>
      <c r="N1137" s="108"/>
    </row>
    <row r="1138" spans="1:14" ht="13.5" customHeight="1">
      <c r="A1138" s="101">
        <v>1137</v>
      </c>
      <c r="B1138" s="102">
        <v>11066</v>
      </c>
      <c r="C1138" s="103" t="s">
        <v>1322</v>
      </c>
      <c r="D1138" s="104" t="s">
        <v>5709</v>
      </c>
      <c r="E1138" s="105" t="s">
        <v>8274</v>
      </c>
      <c r="F1138" s="106" t="s">
        <v>7316</v>
      </c>
      <c r="G1138" s="107">
        <v>1</v>
      </c>
      <c r="H1138" s="107">
        <v>2000</v>
      </c>
      <c r="I1138" s="106" t="s">
        <v>7010</v>
      </c>
      <c r="J1138" s="106" t="s">
        <v>7010</v>
      </c>
      <c r="K1138" s="106" t="s">
        <v>7010</v>
      </c>
      <c r="L1138" s="108" t="s">
        <v>7013</v>
      </c>
      <c r="M1138" s="108" t="s">
        <v>7014</v>
      </c>
      <c r="N1138" s="108"/>
    </row>
    <row r="1139" spans="1:14" ht="13.5" customHeight="1">
      <c r="A1139" s="101">
        <v>1138</v>
      </c>
      <c r="B1139" s="102">
        <v>11067</v>
      </c>
      <c r="C1139" s="103" t="s">
        <v>1323</v>
      </c>
      <c r="D1139" s="104" t="s">
        <v>5710</v>
      </c>
      <c r="E1139" s="105" t="s">
        <v>8275</v>
      </c>
      <c r="F1139" s="106" t="s">
        <v>7009</v>
      </c>
      <c r="G1139" s="107">
        <v>1</v>
      </c>
      <c r="H1139" s="107">
        <v>2001</v>
      </c>
      <c r="I1139" s="106" t="s">
        <v>7010</v>
      </c>
      <c r="J1139" s="106" t="s">
        <v>7010</v>
      </c>
      <c r="K1139" s="106" t="s">
        <v>7010</v>
      </c>
      <c r="L1139" s="108" t="s">
        <v>7013</v>
      </c>
      <c r="M1139" s="108" t="s">
        <v>7014</v>
      </c>
      <c r="N1139" s="108"/>
    </row>
    <row r="1140" spans="1:14" ht="13.5" customHeight="1">
      <c r="A1140" s="101">
        <v>1139</v>
      </c>
      <c r="B1140" s="102">
        <v>521</v>
      </c>
      <c r="C1140" s="103" t="s">
        <v>1324</v>
      </c>
      <c r="D1140" s="104" t="s">
        <v>5711</v>
      </c>
      <c r="E1140" s="105" t="s">
        <v>8276</v>
      </c>
      <c r="F1140" s="106" t="s">
        <v>7767</v>
      </c>
      <c r="G1140" s="107">
        <v>1</v>
      </c>
      <c r="H1140" s="107">
        <v>2000</v>
      </c>
      <c r="I1140" s="106" t="s">
        <v>7010</v>
      </c>
      <c r="J1140" s="106" t="s">
        <v>7010</v>
      </c>
      <c r="K1140" s="106" t="s">
        <v>7010</v>
      </c>
      <c r="L1140" s="108" t="s">
        <v>7013</v>
      </c>
      <c r="M1140" s="108" t="s">
        <v>7039</v>
      </c>
      <c r="N1140" s="108"/>
    </row>
    <row r="1141" spans="1:14" ht="13.5" customHeight="1">
      <c r="A1141" s="101">
        <v>1140</v>
      </c>
      <c r="B1141" s="102">
        <v>11063</v>
      </c>
      <c r="C1141" s="103" t="s">
        <v>1325</v>
      </c>
      <c r="D1141" s="104" t="s">
        <v>5712</v>
      </c>
      <c r="E1141" s="105" t="s">
        <v>8277</v>
      </c>
      <c r="F1141" s="106" t="s">
        <v>7526</v>
      </c>
      <c r="G1141" s="107">
        <v>1</v>
      </c>
      <c r="H1141" s="107">
        <v>2000</v>
      </c>
      <c r="I1141" s="106" t="s">
        <v>7010</v>
      </c>
      <c r="J1141" s="106" t="s">
        <v>7010</v>
      </c>
      <c r="K1141" s="106" t="s">
        <v>7010</v>
      </c>
      <c r="L1141" s="108" t="s">
        <v>7013</v>
      </c>
      <c r="M1141" s="108" t="s">
        <v>7039</v>
      </c>
      <c r="N1141" s="108"/>
    </row>
    <row r="1142" spans="1:14" ht="13.5" customHeight="1">
      <c r="A1142" s="101">
        <v>1141</v>
      </c>
      <c r="B1142" s="102">
        <v>11710</v>
      </c>
      <c r="C1142" s="103" t="s">
        <v>1326</v>
      </c>
      <c r="D1142" s="104" t="s">
        <v>5713</v>
      </c>
      <c r="E1142" s="105" t="s">
        <v>8278</v>
      </c>
      <c r="F1142" s="106" t="s">
        <v>7009</v>
      </c>
      <c r="G1142" s="107">
        <v>1</v>
      </c>
      <c r="H1142" s="107">
        <v>2007</v>
      </c>
      <c r="I1142" s="106" t="s">
        <v>7010</v>
      </c>
      <c r="J1142" s="106" t="s">
        <v>7010</v>
      </c>
      <c r="K1142" s="106" t="s">
        <v>7010</v>
      </c>
      <c r="L1142" s="108" t="s">
        <v>18896</v>
      </c>
      <c r="M1142" s="108" t="s">
        <v>7016</v>
      </c>
      <c r="N1142" s="108"/>
    </row>
    <row r="1143" spans="1:14" ht="13.5" customHeight="1">
      <c r="A1143" s="101">
        <v>1142</v>
      </c>
      <c r="B1143" s="102">
        <v>11064</v>
      </c>
      <c r="C1143" s="103" t="s">
        <v>1327</v>
      </c>
      <c r="D1143" s="104" t="s">
        <v>5714</v>
      </c>
      <c r="E1143" s="105" t="s">
        <v>8279</v>
      </c>
      <c r="F1143" s="106" t="s">
        <v>18894</v>
      </c>
      <c r="G1143" s="107">
        <v>1</v>
      </c>
      <c r="H1143" s="107">
        <v>2000</v>
      </c>
      <c r="I1143" s="106" t="s">
        <v>7010</v>
      </c>
      <c r="J1143" s="106" t="s">
        <v>7010</v>
      </c>
      <c r="K1143" s="106" t="s">
        <v>7010</v>
      </c>
      <c r="L1143" s="108" t="s">
        <v>7013</v>
      </c>
      <c r="M1143" s="108" t="s">
        <v>7016</v>
      </c>
      <c r="N1143" s="108"/>
    </row>
    <row r="1144" spans="1:14" ht="13.5" customHeight="1">
      <c r="A1144" s="101">
        <v>1143</v>
      </c>
      <c r="B1144" s="102">
        <v>12028</v>
      </c>
      <c r="C1144" s="103" t="s">
        <v>1328</v>
      </c>
      <c r="D1144" s="104" t="s">
        <v>5715</v>
      </c>
      <c r="E1144" s="105" t="s">
        <v>8280</v>
      </c>
      <c r="F1144" s="106" t="s">
        <v>7009</v>
      </c>
      <c r="G1144" s="107">
        <v>1</v>
      </c>
      <c r="H1144" s="107">
        <v>2004</v>
      </c>
      <c r="I1144" s="106" t="s">
        <v>7010</v>
      </c>
      <c r="J1144" s="106" t="s">
        <v>7010</v>
      </c>
      <c r="K1144" s="106" t="s">
        <v>7010</v>
      </c>
      <c r="L1144" s="108" t="s">
        <v>7013</v>
      </c>
      <c r="M1144" s="108" t="s">
        <v>2979</v>
      </c>
      <c r="N1144" s="108"/>
    </row>
    <row r="1145" spans="1:14" ht="13.5" customHeight="1">
      <c r="A1145" s="101">
        <v>1144</v>
      </c>
      <c r="B1145" s="102">
        <v>12152</v>
      </c>
      <c r="C1145" s="103" t="s">
        <v>1329</v>
      </c>
      <c r="D1145" s="104" t="s">
        <v>5716</v>
      </c>
      <c r="E1145" s="105" t="s">
        <v>8281</v>
      </c>
      <c r="F1145" s="106" t="s">
        <v>7009</v>
      </c>
      <c r="G1145" s="107">
        <v>1</v>
      </c>
      <c r="H1145" s="107">
        <v>2008</v>
      </c>
      <c r="I1145" s="106" t="s">
        <v>7010</v>
      </c>
      <c r="J1145" s="106" t="s">
        <v>7010</v>
      </c>
      <c r="K1145" s="106" t="s">
        <v>7010</v>
      </c>
      <c r="L1145" s="108" t="s">
        <v>7013</v>
      </c>
      <c r="M1145" s="108" t="s">
        <v>7021</v>
      </c>
      <c r="N1145" s="108"/>
    </row>
    <row r="1146" spans="1:14" ht="13.5" customHeight="1">
      <c r="A1146" s="101">
        <v>1145</v>
      </c>
      <c r="B1146" s="102">
        <v>10048</v>
      </c>
      <c r="C1146" s="103" t="s">
        <v>1330</v>
      </c>
      <c r="D1146" s="104" t="s">
        <v>5717</v>
      </c>
      <c r="E1146" s="105" t="s">
        <v>8282</v>
      </c>
      <c r="F1146" s="106" t="s">
        <v>7316</v>
      </c>
      <c r="G1146" s="107">
        <v>4</v>
      </c>
      <c r="H1146" s="107">
        <v>2000</v>
      </c>
      <c r="I1146" s="106" t="s">
        <v>7010</v>
      </c>
      <c r="J1146" s="106" t="s">
        <v>7010</v>
      </c>
      <c r="K1146" s="106" t="s">
        <v>7010</v>
      </c>
      <c r="L1146" s="108" t="s">
        <v>7013</v>
      </c>
      <c r="M1146" s="108" t="s">
        <v>7016</v>
      </c>
      <c r="N1146" s="108"/>
    </row>
    <row r="1147" spans="1:14" ht="13.5" customHeight="1">
      <c r="A1147" s="101">
        <v>1146</v>
      </c>
      <c r="B1147" s="102">
        <v>12021</v>
      </c>
      <c r="C1147" s="103" t="s">
        <v>1331</v>
      </c>
      <c r="D1147" s="104" t="s">
        <v>5718</v>
      </c>
      <c r="E1147" s="105" t="s">
        <v>8283</v>
      </c>
      <c r="F1147" s="106" t="s">
        <v>7009</v>
      </c>
      <c r="G1147" s="107">
        <v>1</v>
      </c>
      <c r="H1147" s="107">
        <v>2003</v>
      </c>
      <c r="I1147" s="106" t="s">
        <v>7010</v>
      </c>
      <c r="J1147" s="106" t="s">
        <v>7010</v>
      </c>
      <c r="K1147" s="106" t="s">
        <v>7010</v>
      </c>
      <c r="L1147" s="108" t="s">
        <v>7013</v>
      </c>
      <c r="M1147" s="108" t="s">
        <v>7016</v>
      </c>
      <c r="N1147" s="108"/>
    </row>
    <row r="1148" spans="1:14" ht="13.5" customHeight="1">
      <c r="A1148" s="101">
        <v>1147</v>
      </c>
      <c r="B1148" s="102">
        <v>10072</v>
      </c>
      <c r="C1148" s="103" t="s">
        <v>1332</v>
      </c>
      <c r="D1148" s="104" t="s">
        <v>5719</v>
      </c>
      <c r="E1148" s="105" t="s">
        <v>8284</v>
      </c>
      <c r="F1148" s="106" t="s">
        <v>8150</v>
      </c>
      <c r="G1148" s="107">
        <v>1</v>
      </c>
      <c r="H1148" s="107">
        <v>2000</v>
      </c>
      <c r="I1148" s="106" t="s">
        <v>7010</v>
      </c>
      <c r="J1148" s="106" t="s">
        <v>7010</v>
      </c>
      <c r="K1148" s="106" t="s">
        <v>7010</v>
      </c>
      <c r="L1148" s="108" t="s">
        <v>7013</v>
      </c>
      <c r="M1148" s="108" t="s">
        <v>2979</v>
      </c>
      <c r="N1148" s="108"/>
    </row>
    <row r="1149" spans="1:14" ht="13.5" customHeight="1">
      <c r="A1149" s="101">
        <v>1148</v>
      </c>
      <c r="B1149" s="102">
        <v>12017</v>
      </c>
      <c r="C1149" s="103" t="s">
        <v>1333</v>
      </c>
      <c r="D1149" s="104" t="s">
        <v>5720</v>
      </c>
      <c r="E1149" s="105" t="s">
        <v>8285</v>
      </c>
      <c r="F1149" s="106" t="s">
        <v>7009</v>
      </c>
      <c r="G1149" s="107">
        <v>1</v>
      </c>
      <c r="H1149" s="107">
        <v>2002</v>
      </c>
      <c r="I1149" s="106" t="s">
        <v>7010</v>
      </c>
      <c r="J1149" s="106" t="s">
        <v>7010</v>
      </c>
      <c r="K1149" s="106" t="s">
        <v>7010</v>
      </c>
      <c r="L1149" s="108" t="s">
        <v>7013</v>
      </c>
      <c r="M1149" s="108" t="s">
        <v>7016</v>
      </c>
      <c r="N1149" s="108"/>
    </row>
    <row r="1150" spans="1:14" ht="13.5" customHeight="1">
      <c r="A1150" s="101">
        <v>1149</v>
      </c>
      <c r="B1150" s="102">
        <v>11062</v>
      </c>
      <c r="C1150" s="103" t="s">
        <v>1334</v>
      </c>
      <c r="D1150" s="104" t="s">
        <v>5721</v>
      </c>
      <c r="E1150" s="105" t="s">
        <v>8286</v>
      </c>
      <c r="F1150" s="106" t="s">
        <v>8517</v>
      </c>
      <c r="G1150" s="107">
        <v>1</v>
      </c>
      <c r="H1150" s="107">
        <v>2000</v>
      </c>
      <c r="I1150" s="106" t="s">
        <v>7010</v>
      </c>
      <c r="J1150" s="106" t="s">
        <v>7010</v>
      </c>
      <c r="K1150" s="106" t="s">
        <v>7010</v>
      </c>
      <c r="L1150" s="108" t="s">
        <v>7013</v>
      </c>
      <c r="M1150" s="108" t="s">
        <v>7016</v>
      </c>
      <c r="N1150" s="108"/>
    </row>
    <row r="1151" spans="1:14" ht="13.5" customHeight="1">
      <c r="A1151" s="101">
        <v>1150</v>
      </c>
      <c r="B1151" s="102">
        <v>11065</v>
      </c>
      <c r="C1151" s="103" t="s">
        <v>1335</v>
      </c>
      <c r="D1151" s="104" t="s">
        <v>5722</v>
      </c>
      <c r="E1151" s="105" t="s">
        <v>8287</v>
      </c>
      <c r="F1151" s="106" t="s">
        <v>7195</v>
      </c>
      <c r="G1151" s="107">
        <v>1</v>
      </c>
      <c r="H1151" s="107">
        <v>2000</v>
      </c>
      <c r="I1151" s="106" t="s">
        <v>7010</v>
      </c>
      <c r="J1151" s="106" t="s">
        <v>7010</v>
      </c>
      <c r="K1151" s="106" t="s">
        <v>7010</v>
      </c>
      <c r="L1151" s="108" t="s">
        <v>7013</v>
      </c>
      <c r="M1151" s="108" t="s">
        <v>7016</v>
      </c>
      <c r="N1151" s="108"/>
    </row>
    <row r="1152" spans="1:14" ht="13.5" customHeight="1">
      <c r="A1152" s="101">
        <v>1151</v>
      </c>
      <c r="B1152" s="102">
        <v>234</v>
      </c>
      <c r="C1152" s="103" t="s">
        <v>1336</v>
      </c>
      <c r="D1152" s="104" t="s">
        <v>5723</v>
      </c>
      <c r="E1152" s="105" t="s">
        <v>8288</v>
      </c>
      <c r="F1152" s="106" t="s">
        <v>7827</v>
      </c>
      <c r="G1152" s="107">
        <v>1</v>
      </c>
      <c r="H1152" s="107">
        <v>2000</v>
      </c>
      <c r="I1152" s="106" t="s">
        <v>7010</v>
      </c>
      <c r="J1152" s="106" t="s">
        <v>7010</v>
      </c>
      <c r="K1152" s="106" t="s">
        <v>7010</v>
      </c>
      <c r="L1152" s="108" t="s">
        <v>7013</v>
      </c>
      <c r="M1152" s="108" t="s">
        <v>2979</v>
      </c>
      <c r="N1152" s="108"/>
    </row>
    <row r="1153" spans="1:14" ht="13.5" customHeight="1">
      <c r="A1153" s="101">
        <v>1152</v>
      </c>
      <c r="B1153" s="102">
        <v>11055</v>
      </c>
      <c r="C1153" s="103" t="s">
        <v>1337</v>
      </c>
      <c r="D1153" s="104" t="s">
        <v>5724</v>
      </c>
      <c r="E1153" s="105" t="s">
        <v>8289</v>
      </c>
      <c r="F1153" s="106" t="s">
        <v>7431</v>
      </c>
      <c r="G1153" s="107">
        <v>1</v>
      </c>
      <c r="H1153" s="107">
        <v>2000</v>
      </c>
      <c r="I1153" s="106" t="s">
        <v>7010</v>
      </c>
      <c r="J1153" s="106" t="s">
        <v>7010</v>
      </c>
      <c r="K1153" s="106" t="s">
        <v>7010</v>
      </c>
      <c r="L1153" s="108" t="s">
        <v>7013</v>
      </c>
      <c r="M1153" s="108" t="s">
        <v>7016</v>
      </c>
      <c r="N1153" s="108"/>
    </row>
    <row r="1154" spans="1:14" ht="13.5" customHeight="1">
      <c r="A1154" s="101">
        <v>1153</v>
      </c>
      <c r="B1154" s="102">
        <v>12264</v>
      </c>
      <c r="C1154" s="103" t="s">
        <v>1338</v>
      </c>
      <c r="D1154" s="104" t="s">
        <v>5725</v>
      </c>
      <c r="E1154" s="105" t="s">
        <v>8290</v>
      </c>
      <c r="F1154" s="106" t="s">
        <v>7719</v>
      </c>
      <c r="G1154" s="107">
        <v>1</v>
      </c>
      <c r="H1154" s="107">
        <v>2007</v>
      </c>
      <c r="I1154" s="106" t="s">
        <v>7010</v>
      </c>
      <c r="J1154" s="106" t="s">
        <v>7010</v>
      </c>
      <c r="K1154" s="106" t="s">
        <v>7010</v>
      </c>
      <c r="L1154" s="108" t="s">
        <v>8291</v>
      </c>
      <c r="M1154" s="108" t="s">
        <v>7016</v>
      </c>
      <c r="N1154" s="108"/>
    </row>
    <row r="1155" spans="1:14" ht="13.5" customHeight="1">
      <c r="A1155" s="101">
        <v>1154</v>
      </c>
      <c r="B1155" s="102">
        <v>10143</v>
      </c>
      <c r="C1155" s="103" t="s">
        <v>1339</v>
      </c>
      <c r="D1155" s="104" t="s">
        <v>5726</v>
      </c>
      <c r="E1155" s="105" t="s">
        <v>8292</v>
      </c>
      <c r="F1155" s="106" t="s">
        <v>7719</v>
      </c>
      <c r="G1155" s="107">
        <v>1</v>
      </c>
      <c r="H1155" s="107">
        <v>2000</v>
      </c>
      <c r="I1155" s="106" t="s">
        <v>7010</v>
      </c>
      <c r="J1155" s="106" t="s">
        <v>7010</v>
      </c>
      <c r="K1155" s="106" t="s">
        <v>7010</v>
      </c>
      <c r="L1155" s="108" t="s">
        <v>7013</v>
      </c>
      <c r="M1155" s="108" t="s">
        <v>2979</v>
      </c>
      <c r="N1155" s="108"/>
    </row>
    <row r="1156" spans="1:14" ht="13.5" customHeight="1">
      <c r="A1156" s="101">
        <v>1155</v>
      </c>
      <c r="B1156" s="102">
        <v>11056</v>
      </c>
      <c r="C1156" s="103" t="s">
        <v>1340</v>
      </c>
      <c r="D1156" s="104" t="s">
        <v>5727</v>
      </c>
      <c r="E1156" s="105" t="s">
        <v>8293</v>
      </c>
      <c r="F1156" s="106" t="s">
        <v>7356</v>
      </c>
      <c r="G1156" s="107">
        <v>1</v>
      </c>
      <c r="H1156" s="107">
        <v>2000</v>
      </c>
      <c r="I1156" s="106" t="s">
        <v>7010</v>
      </c>
      <c r="J1156" s="106" t="s">
        <v>7010</v>
      </c>
      <c r="K1156" s="106" t="s">
        <v>7010</v>
      </c>
      <c r="L1156" s="108" t="s">
        <v>7013</v>
      </c>
      <c r="M1156" s="108" t="s">
        <v>7016</v>
      </c>
      <c r="N1156" s="108"/>
    </row>
    <row r="1157" spans="1:14" ht="13.5" customHeight="1">
      <c r="A1157" s="101">
        <v>1156</v>
      </c>
      <c r="B1157" s="102">
        <v>354</v>
      </c>
      <c r="C1157" s="103" t="s">
        <v>1341</v>
      </c>
      <c r="D1157" s="104" t="s">
        <v>5728</v>
      </c>
      <c r="E1157" s="105" t="s">
        <v>8294</v>
      </c>
      <c r="F1157" s="106" t="s">
        <v>18900</v>
      </c>
      <c r="G1157" s="107">
        <v>1</v>
      </c>
      <c r="H1157" s="107">
        <v>2000</v>
      </c>
      <c r="I1157" s="106" t="s">
        <v>7010</v>
      </c>
      <c r="J1157" s="106" t="s">
        <v>7010</v>
      </c>
      <c r="K1157" s="106" t="s">
        <v>7010</v>
      </c>
      <c r="L1157" s="108" t="s">
        <v>8295</v>
      </c>
      <c r="M1157" s="108" t="s">
        <v>7039</v>
      </c>
      <c r="N1157" s="108"/>
    </row>
    <row r="1158" spans="1:14" ht="13.5" customHeight="1">
      <c r="A1158" s="101">
        <v>1157</v>
      </c>
      <c r="B1158" s="102">
        <v>4</v>
      </c>
      <c r="C1158" s="103" t="s">
        <v>1342</v>
      </c>
      <c r="D1158" s="104" t="s">
        <v>5729</v>
      </c>
      <c r="E1158" s="105" t="s">
        <v>8296</v>
      </c>
      <c r="F1158" s="106" t="s">
        <v>7316</v>
      </c>
      <c r="G1158" s="107">
        <v>1</v>
      </c>
      <c r="H1158" s="107">
        <v>2000</v>
      </c>
      <c r="I1158" s="106" t="s">
        <v>7010</v>
      </c>
      <c r="J1158" s="106" t="s">
        <v>7010</v>
      </c>
      <c r="K1158" s="106" t="s">
        <v>7010</v>
      </c>
      <c r="L1158" s="108" t="s">
        <v>7055</v>
      </c>
      <c r="M1158" s="108" t="s">
        <v>7019</v>
      </c>
      <c r="N1158" s="108"/>
    </row>
    <row r="1159" spans="1:14" ht="13.5" customHeight="1">
      <c r="A1159" s="101">
        <v>1158</v>
      </c>
      <c r="B1159" s="102">
        <v>30</v>
      </c>
      <c r="C1159" s="103" t="s">
        <v>1343</v>
      </c>
      <c r="D1159" s="104" t="s">
        <v>5730</v>
      </c>
      <c r="E1159" s="105" t="s">
        <v>8297</v>
      </c>
      <c r="F1159" s="106" t="s">
        <v>7922</v>
      </c>
      <c r="G1159" s="107">
        <v>1</v>
      </c>
      <c r="H1159" s="107">
        <v>2000</v>
      </c>
      <c r="I1159" s="106" t="s">
        <v>7010</v>
      </c>
      <c r="J1159" s="106" t="s">
        <v>7010</v>
      </c>
      <c r="K1159" s="106" t="s">
        <v>7010</v>
      </c>
      <c r="L1159" s="108" t="s">
        <v>7055</v>
      </c>
      <c r="M1159" s="108" t="s">
        <v>7019</v>
      </c>
      <c r="N1159" s="108"/>
    </row>
    <row r="1160" spans="1:14" ht="13.5" customHeight="1">
      <c r="A1160" s="101">
        <v>1159</v>
      </c>
      <c r="B1160" s="102">
        <v>11071</v>
      </c>
      <c r="C1160" s="103" t="s">
        <v>1344</v>
      </c>
      <c r="D1160" s="104" t="s">
        <v>5731</v>
      </c>
      <c r="E1160" s="105" t="s">
        <v>8298</v>
      </c>
      <c r="F1160" s="106" t="s">
        <v>8150</v>
      </c>
      <c r="G1160" s="107">
        <v>1</v>
      </c>
      <c r="H1160" s="107">
        <v>2000</v>
      </c>
      <c r="I1160" s="106" t="s">
        <v>7010</v>
      </c>
      <c r="J1160" s="106" t="s">
        <v>7010</v>
      </c>
      <c r="K1160" s="106" t="s">
        <v>7010</v>
      </c>
      <c r="L1160" s="108" t="s">
        <v>7013</v>
      </c>
      <c r="M1160" s="108" t="s">
        <v>7011</v>
      </c>
      <c r="N1160" s="108"/>
    </row>
    <row r="1161" spans="1:14" ht="13.5" customHeight="1">
      <c r="A1161" s="101">
        <v>1160</v>
      </c>
      <c r="B1161" s="102">
        <v>10049</v>
      </c>
      <c r="C1161" s="103" t="s">
        <v>18982</v>
      </c>
      <c r="D1161" s="104" t="s">
        <v>5732</v>
      </c>
      <c r="E1161" s="105" t="s">
        <v>8299</v>
      </c>
      <c r="F1161" s="106" t="s">
        <v>8264</v>
      </c>
      <c r="G1161" s="107">
        <v>1</v>
      </c>
      <c r="H1161" s="107">
        <v>2000</v>
      </c>
      <c r="I1161" s="106" t="s">
        <v>7010</v>
      </c>
      <c r="J1161" s="106" t="s">
        <v>7010</v>
      </c>
      <c r="K1161" s="106" t="s">
        <v>7010</v>
      </c>
      <c r="L1161" s="108" t="s">
        <v>7162</v>
      </c>
      <c r="M1161" s="108" t="s">
        <v>2979</v>
      </c>
      <c r="N1161" s="108"/>
    </row>
    <row r="1162" spans="1:14" ht="13.5" customHeight="1">
      <c r="A1162" s="101">
        <v>1161</v>
      </c>
      <c r="B1162" s="102">
        <v>48</v>
      </c>
      <c r="C1162" s="103" t="s">
        <v>1345</v>
      </c>
      <c r="D1162" s="104" t="s">
        <v>5733</v>
      </c>
      <c r="E1162" s="105" t="s">
        <v>8300</v>
      </c>
      <c r="F1162" s="106" t="s">
        <v>18906</v>
      </c>
      <c r="G1162" s="107">
        <v>1</v>
      </c>
      <c r="H1162" s="107">
        <v>2000</v>
      </c>
      <c r="I1162" s="106" t="s">
        <v>7010</v>
      </c>
      <c r="J1162" s="106" t="s">
        <v>7010</v>
      </c>
      <c r="K1162" s="106" t="s">
        <v>7010</v>
      </c>
      <c r="L1162" s="108" t="s">
        <v>7055</v>
      </c>
      <c r="M1162" s="108" t="s">
        <v>7021</v>
      </c>
      <c r="N1162" s="108"/>
    </row>
    <row r="1163" spans="1:14" ht="13.5" customHeight="1">
      <c r="A1163" s="101">
        <v>1162</v>
      </c>
      <c r="B1163" s="102">
        <v>11075</v>
      </c>
      <c r="C1163" s="103" t="s">
        <v>1346</v>
      </c>
      <c r="D1163" s="104" t="s">
        <v>5734</v>
      </c>
      <c r="E1163" s="105" t="s">
        <v>8301</v>
      </c>
      <c r="F1163" s="106" t="s">
        <v>7719</v>
      </c>
      <c r="G1163" s="107">
        <v>1</v>
      </c>
      <c r="H1163" s="107">
        <v>2000</v>
      </c>
      <c r="I1163" s="106" t="s">
        <v>7010</v>
      </c>
      <c r="J1163" s="106" t="s">
        <v>7010</v>
      </c>
      <c r="K1163" s="106" t="s">
        <v>7010</v>
      </c>
      <c r="L1163" s="108" t="s">
        <v>7013</v>
      </c>
      <c r="M1163" s="108" t="s">
        <v>7039</v>
      </c>
      <c r="N1163" s="108"/>
    </row>
    <row r="1164" spans="1:14" ht="13.5" customHeight="1">
      <c r="A1164" s="101">
        <v>1163</v>
      </c>
      <c r="B1164" s="102">
        <v>12258</v>
      </c>
      <c r="C1164" s="103" t="s">
        <v>1347</v>
      </c>
      <c r="D1164" s="104" t="s">
        <v>5735</v>
      </c>
      <c r="E1164" s="105" t="s">
        <v>8302</v>
      </c>
      <c r="F1164" s="106" t="s">
        <v>7009</v>
      </c>
      <c r="G1164" s="107">
        <v>1</v>
      </c>
      <c r="H1164" s="107">
        <v>2008</v>
      </c>
      <c r="I1164" s="106" t="s">
        <v>7010</v>
      </c>
      <c r="J1164" s="106" t="s">
        <v>7010</v>
      </c>
      <c r="K1164" s="106" t="s">
        <v>7010</v>
      </c>
      <c r="L1164" s="108" t="s">
        <v>18896</v>
      </c>
      <c r="M1164" s="108" t="s">
        <v>7019</v>
      </c>
      <c r="N1164" s="108"/>
    </row>
    <row r="1165" spans="1:14" ht="13.5" customHeight="1">
      <c r="A1165" s="101">
        <v>1164</v>
      </c>
      <c r="B1165" s="102">
        <v>211</v>
      </c>
      <c r="C1165" s="103" t="s">
        <v>1348</v>
      </c>
      <c r="D1165" s="104" t="s">
        <v>5736</v>
      </c>
      <c r="E1165" s="105" t="s">
        <v>8303</v>
      </c>
      <c r="F1165" s="106" t="s">
        <v>18981</v>
      </c>
      <c r="G1165" s="107">
        <v>3</v>
      </c>
      <c r="H1165" s="107">
        <v>2000</v>
      </c>
      <c r="I1165" s="106" t="s">
        <v>7010</v>
      </c>
      <c r="J1165" s="106" t="s">
        <v>7010</v>
      </c>
      <c r="K1165" s="106" t="s">
        <v>7010</v>
      </c>
      <c r="L1165" s="108" t="s">
        <v>7013</v>
      </c>
      <c r="M1165" s="108" t="s">
        <v>7019</v>
      </c>
      <c r="N1165" s="108"/>
    </row>
    <row r="1166" spans="1:14" ht="13.5" customHeight="1">
      <c r="A1166" s="101">
        <v>1165</v>
      </c>
      <c r="B1166" s="102">
        <v>10705</v>
      </c>
      <c r="C1166" s="103" t="s">
        <v>1349</v>
      </c>
      <c r="D1166" s="104" t="s">
        <v>5737</v>
      </c>
      <c r="E1166" s="105" t="s">
        <v>8304</v>
      </c>
      <c r="F1166" s="106" t="s">
        <v>18964</v>
      </c>
      <c r="G1166" s="107">
        <v>1</v>
      </c>
      <c r="H1166" s="107">
        <v>2000</v>
      </c>
      <c r="I1166" s="106" t="s">
        <v>7010</v>
      </c>
      <c r="J1166" s="106" t="s">
        <v>7010</v>
      </c>
      <c r="K1166" s="106" t="s">
        <v>7010</v>
      </c>
      <c r="L1166" s="108" t="s">
        <v>7013</v>
      </c>
      <c r="M1166" s="108" t="s">
        <v>7016</v>
      </c>
      <c r="N1166" s="108"/>
    </row>
    <row r="1167" spans="1:14" ht="13.5" customHeight="1">
      <c r="A1167" s="101">
        <v>1166</v>
      </c>
      <c r="B1167" s="102">
        <v>11678</v>
      </c>
      <c r="C1167" s="103" t="s">
        <v>1350</v>
      </c>
      <c r="D1167" s="104" t="s">
        <v>5738</v>
      </c>
      <c r="E1167" s="105" t="s">
        <v>8305</v>
      </c>
      <c r="F1167" s="106" t="s">
        <v>7009</v>
      </c>
      <c r="G1167" s="107">
        <v>1</v>
      </c>
      <c r="H1167" s="107">
        <v>2006</v>
      </c>
      <c r="I1167" s="106" t="s">
        <v>7010</v>
      </c>
      <c r="J1167" s="106" t="s">
        <v>7010</v>
      </c>
      <c r="K1167" s="106" t="s">
        <v>7010</v>
      </c>
      <c r="L1167" s="108" t="s">
        <v>7162</v>
      </c>
      <c r="M1167" s="108" t="s">
        <v>2979</v>
      </c>
      <c r="N1167" s="108"/>
    </row>
    <row r="1168" spans="1:14" ht="13.5" customHeight="1">
      <c r="A1168" s="101">
        <v>1167</v>
      </c>
      <c r="B1168" s="102">
        <v>11695</v>
      </c>
      <c r="C1168" s="103" t="s">
        <v>1351</v>
      </c>
      <c r="D1168" s="104" t="s">
        <v>5739</v>
      </c>
      <c r="E1168" s="105" t="s">
        <v>8306</v>
      </c>
      <c r="F1168" s="106" t="s">
        <v>7195</v>
      </c>
      <c r="G1168" s="107">
        <v>1</v>
      </c>
      <c r="H1168" s="107">
        <v>2000</v>
      </c>
      <c r="I1168" s="106" t="s">
        <v>7010</v>
      </c>
      <c r="J1168" s="106" t="s">
        <v>7010</v>
      </c>
      <c r="K1168" s="106" t="s">
        <v>7010</v>
      </c>
      <c r="L1168" s="108" t="s">
        <v>7013</v>
      </c>
      <c r="M1168" s="108" t="s">
        <v>2979</v>
      </c>
      <c r="N1168" s="108"/>
    </row>
    <row r="1169" spans="1:14" ht="13.5" customHeight="1">
      <c r="A1169" s="101">
        <v>1168</v>
      </c>
      <c r="B1169" s="102">
        <v>10236</v>
      </c>
      <c r="C1169" s="103" t="s">
        <v>1352</v>
      </c>
      <c r="D1169" s="104" t="s">
        <v>5740</v>
      </c>
      <c r="E1169" s="105" t="s">
        <v>8307</v>
      </c>
      <c r="F1169" s="106" t="s">
        <v>7226</v>
      </c>
      <c r="G1169" s="107">
        <v>11</v>
      </c>
      <c r="H1169" s="107">
        <v>2000</v>
      </c>
      <c r="I1169" s="106" t="s">
        <v>7010</v>
      </c>
      <c r="J1169" s="106" t="s">
        <v>7010</v>
      </c>
      <c r="K1169" s="106" t="s">
        <v>7010</v>
      </c>
      <c r="L1169" s="108" t="s">
        <v>7013</v>
      </c>
      <c r="M1169" s="108" t="s">
        <v>7036</v>
      </c>
      <c r="N1169" s="108"/>
    </row>
    <row r="1170" spans="1:14" ht="13.5" customHeight="1">
      <c r="A1170" s="101">
        <v>1169</v>
      </c>
      <c r="B1170" s="102">
        <v>11491</v>
      </c>
      <c r="C1170" s="103" t="s">
        <v>1353</v>
      </c>
      <c r="D1170" s="104" t="s">
        <v>5741</v>
      </c>
      <c r="E1170" s="105" t="s">
        <v>8308</v>
      </c>
      <c r="F1170" s="106" t="s">
        <v>7025</v>
      </c>
      <c r="G1170" s="107">
        <v>1</v>
      </c>
      <c r="H1170" s="107">
        <v>2006</v>
      </c>
      <c r="I1170" s="106" t="s">
        <v>7010</v>
      </c>
      <c r="J1170" s="106" t="s">
        <v>7010</v>
      </c>
      <c r="K1170" s="106" t="s">
        <v>7010</v>
      </c>
      <c r="L1170" s="108" t="s">
        <v>18896</v>
      </c>
      <c r="M1170" s="108" t="s">
        <v>7036</v>
      </c>
      <c r="N1170" s="108"/>
    </row>
    <row r="1171" spans="1:14" ht="13.5" customHeight="1">
      <c r="A1171" s="101">
        <v>1170</v>
      </c>
      <c r="B1171" s="102">
        <v>10266</v>
      </c>
      <c r="C1171" s="103" t="s">
        <v>1354</v>
      </c>
      <c r="D1171" s="104" t="s">
        <v>5742</v>
      </c>
      <c r="E1171" s="105" t="s">
        <v>8309</v>
      </c>
      <c r="F1171" s="106" t="s">
        <v>18926</v>
      </c>
      <c r="G1171" s="107">
        <v>1</v>
      </c>
      <c r="H1171" s="107">
        <v>2000</v>
      </c>
      <c r="I1171" s="106" t="s">
        <v>7010</v>
      </c>
      <c r="J1171" s="106" t="s">
        <v>7010</v>
      </c>
      <c r="K1171" s="106" t="s">
        <v>7010</v>
      </c>
      <c r="L1171" s="108" t="s">
        <v>7013</v>
      </c>
      <c r="M1171" s="108" t="s">
        <v>2979</v>
      </c>
      <c r="N1171" s="108"/>
    </row>
    <row r="1172" spans="1:14" ht="13.5" customHeight="1">
      <c r="A1172" s="101">
        <v>1171</v>
      </c>
      <c r="B1172" s="102">
        <v>442</v>
      </c>
      <c r="C1172" s="103" t="s">
        <v>1355</v>
      </c>
      <c r="D1172" s="104" t="s">
        <v>5743</v>
      </c>
      <c r="E1172" s="105" t="s">
        <v>8310</v>
      </c>
      <c r="F1172" s="106" t="s">
        <v>18983</v>
      </c>
      <c r="G1172" s="107">
        <v>1</v>
      </c>
      <c r="H1172" s="107">
        <v>2000</v>
      </c>
      <c r="I1172" s="106" t="s">
        <v>7010</v>
      </c>
      <c r="J1172" s="106" t="s">
        <v>7010</v>
      </c>
      <c r="K1172" s="106" t="s">
        <v>7010</v>
      </c>
      <c r="L1172" s="108" t="s">
        <v>7013</v>
      </c>
      <c r="M1172" s="108" t="s">
        <v>7016</v>
      </c>
      <c r="N1172" s="108"/>
    </row>
    <row r="1173" spans="1:14" ht="13.5" customHeight="1">
      <c r="A1173" s="101">
        <v>1172</v>
      </c>
      <c r="B1173" s="102">
        <v>11079</v>
      </c>
      <c r="C1173" s="103" t="s">
        <v>1356</v>
      </c>
      <c r="D1173" s="104" t="s">
        <v>5744</v>
      </c>
      <c r="E1173" s="105" t="s">
        <v>8311</v>
      </c>
      <c r="F1173" s="106" t="s">
        <v>7526</v>
      </c>
      <c r="G1173" s="107">
        <v>1</v>
      </c>
      <c r="H1173" s="107">
        <v>2000</v>
      </c>
      <c r="I1173" s="106" t="s">
        <v>7010</v>
      </c>
      <c r="J1173" s="106" t="s">
        <v>7010</v>
      </c>
      <c r="K1173" s="106" t="s">
        <v>7010</v>
      </c>
      <c r="L1173" s="108" t="s">
        <v>7013</v>
      </c>
      <c r="M1173" s="108" t="s">
        <v>7014</v>
      </c>
      <c r="N1173" s="108"/>
    </row>
    <row r="1174" spans="1:14" ht="13.5" customHeight="1">
      <c r="A1174" s="101">
        <v>1173</v>
      </c>
      <c r="B1174" s="102">
        <v>12351</v>
      </c>
      <c r="C1174" s="103" t="s">
        <v>1357</v>
      </c>
      <c r="D1174" s="104" t="s">
        <v>5745</v>
      </c>
      <c r="E1174" s="105" t="s">
        <v>8312</v>
      </c>
      <c r="F1174" s="106" t="s">
        <v>7009</v>
      </c>
      <c r="G1174" s="107">
        <v>1</v>
      </c>
      <c r="H1174" s="107">
        <v>2001</v>
      </c>
      <c r="I1174" s="106" t="s">
        <v>7010</v>
      </c>
      <c r="J1174" s="106" t="s">
        <v>7010</v>
      </c>
      <c r="K1174" s="106" t="s">
        <v>7010</v>
      </c>
      <c r="L1174" s="108" t="s">
        <v>7013</v>
      </c>
      <c r="M1174" s="108" t="s">
        <v>7014</v>
      </c>
      <c r="N1174" s="108"/>
    </row>
    <row r="1175" spans="1:14" ht="13.5" customHeight="1">
      <c r="A1175" s="101">
        <v>1174</v>
      </c>
      <c r="B1175" s="102">
        <v>12063</v>
      </c>
      <c r="C1175" s="103" t="s">
        <v>1358</v>
      </c>
      <c r="D1175" s="104" t="s">
        <v>5746</v>
      </c>
      <c r="E1175" s="105" t="s">
        <v>8313</v>
      </c>
      <c r="F1175" s="106" t="s">
        <v>7009</v>
      </c>
      <c r="G1175" s="107">
        <v>1</v>
      </c>
      <c r="H1175" s="107">
        <v>2008</v>
      </c>
      <c r="I1175" s="106" t="s">
        <v>7010</v>
      </c>
      <c r="J1175" s="106" t="s">
        <v>7010</v>
      </c>
      <c r="K1175" s="106" t="s">
        <v>7010</v>
      </c>
      <c r="L1175" s="108" t="s">
        <v>7013</v>
      </c>
      <c r="M1175" s="108" t="s">
        <v>7014</v>
      </c>
      <c r="N1175" s="108"/>
    </row>
    <row r="1176" spans="1:14" ht="13.5" customHeight="1">
      <c r="A1176" s="101">
        <v>1175</v>
      </c>
      <c r="B1176" s="102">
        <v>64</v>
      </c>
      <c r="C1176" s="103" t="s">
        <v>1359</v>
      </c>
      <c r="D1176" s="104" t="s">
        <v>5747</v>
      </c>
      <c r="E1176" s="105" t="s">
        <v>8314</v>
      </c>
      <c r="F1176" s="106" t="s">
        <v>8094</v>
      </c>
      <c r="G1176" s="107">
        <v>1</v>
      </c>
      <c r="H1176" s="107">
        <v>2000</v>
      </c>
      <c r="I1176" s="106" t="s">
        <v>7010</v>
      </c>
      <c r="J1176" s="106" t="s">
        <v>7010</v>
      </c>
      <c r="K1176" s="106" t="s">
        <v>7010</v>
      </c>
      <c r="L1176" s="108" t="s">
        <v>7162</v>
      </c>
      <c r="M1176" s="108" t="s">
        <v>2979</v>
      </c>
      <c r="N1176" s="108"/>
    </row>
    <row r="1177" spans="1:14" ht="13.5" customHeight="1">
      <c r="A1177" s="101">
        <v>1176</v>
      </c>
      <c r="B1177" s="102">
        <v>11082</v>
      </c>
      <c r="C1177" s="103" t="s">
        <v>1360</v>
      </c>
      <c r="D1177" s="104" t="s">
        <v>5748</v>
      </c>
      <c r="E1177" s="105" t="s">
        <v>8315</v>
      </c>
      <c r="F1177" s="106" t="s">
        <v>8517</v>
      </c>
      <c r="G1177" s="107">
        <v>1</v>
      </c>
      <c r="H1177" s="107">
        <v>2000</v>
      </c>
      <c r="I1177" s="106" t="s">
        <v>7010</v>
      </c>
      <c r="J1177" s="106" t="s">
        <v>7010</v>
      </c>
      <c r="K1177" s="106" t="s">
        <v>7010</v>
      </c>
      <c r="L1177" s="108" t="s">
        <v>7013</v>
      </c>
      <c r="M1177" s="108" t="s">
        <v>7027</v>
      </c>
      <c r="N1177" s="108"/>
    </row>
    <row r="1178" spans="1:14" ht="13.5" customHeight="1">
      <c r="A1178" s="101">
        <v>1177</v>
      </c>
      <c r="B1178" s="102">
        <v>12005</v>
      </c>
      <c r="C1178" s="103" t="s">
        <v>1361</v>
      </c>
      <c r="D1178" s="104" t="s">
        <v>5749</v>
      </c>
      <c r="E1178" s="105" t="s">
        <v>8316</v>
      </c>
      <c r="F1178" s="106" t="s">
        <v>7464</v>
      </c>
      <c r="G1178" s="107">
        <v>1</v>
      </c>
      <c r="H1178" s="107">
        <v>2007</v>
      </c>
      <c r="I1178" s="106" t="s">
        <v>7010</v>
      </c>
      <c r="J1178" s="106" t="s">
        <v>7010</v>
      </c>
      <c r="K1178" s="106" t="s">
        <v>7010</v>
      </c>
      <c r="L1178" s="108" t="s">
        <v>18896</v>
      </c>
      <c r="M1178" s="108" t="s">
        <v>7039</v>
      </c>
      <c r="N1178" s="108"/>
    </row>
    <row r="1179" spans="1:14" ht="13.5" customHeight="1">
      <c r="A1179" s="101">
        <v>1178</v>
      </c>
      <c r="B1179" s="102">
        <v>10043</v>
      </c>
      <c r="C1179" s="103" t="s">
        <v>5750</v>
      </c>
      <c r="D1179" s="104" t="s">
        <v>5751</v>
      </c>
      <c r="E1179" s="105" t="s">
        <v>8317</v>
      </c>
      <c r="F1179" s="106" t="s">
        <v>7922</v>
      </c>
      <c r="G1179" s="107">
        <v>1</v>
      </c>
      <c r="H1179" s="107">
        <v>2000</v>
      </c>
      <c r="I1179" s="106" t="s">
        <v>7010</v>
      </c>
      <c r="J1179" s="106" t="s">
        <v>7010</v>
      </c>
      <c r="K1179" s="106" t="s">
        <v>7010</v>
      </c>
      <c r="L1179" s="108" t="s">
        <v>7013</v>
      </c>
      <c r="M1179" s="108" t="s">
        <v>7027</v>
      </c>
      <c r="N1179" s="108"/>
    </row>
    <row r="1180" spans="1:14" ht="13.5" customHeight="1">
      <c r="A1180" s="101">
        <v>1179</v>
      </c>
      <c r="B1180" s="102">
        <v>11449</v>
      </c>
      <c r="C1180" s="103" t="s">
        <v>1362</v>
      </c>
      <c r="D1180" s="104" t="s">
        <v>5752</v>
      </c>
      <c r="E1180" s="105" t="s">
        <v>8318</v>
      </c>
      <c r="F1180" s="106" t="s">
        <v>7171</v>
      </c>
      <c r="G1180" s="107">
        <v>1</v>
      </c>
      <c r="H1180" s="107">
        <v>2000</v>
      </c>
      <c r="I1180" s="106" t="s">
        <v>7010</v>
      </c>
      <c r="J1180" s="106" t="s">
        <v>7010</v>
      </c>
      <c r="K1180" s="106" t="s">
        <v>7010</v>
      </c>
      <c r="L1180" s="108" t="s">
        <v>18896</v>
      </c>
      <c r="M1180" s="108" t="s">
        <v>7027</v>
      </c>
      <c r="N1180" s="108"/>
    </row>
    <row r="1181" spans="1:14" ht="13.5" customHeight="1">
      <c r="A1181" s="101">
        <v>1180</v>
      </c>
      <c r="B1181" s="102">
        <v>11081</v>
      </c>
      <c r="C1181" s="103" t="s">
        <v>1363</v>
      </c>
      <c r="D1181" s="104" t="s">
        <v>5753</v>
      </c>
      <c r="E1181" s="105" t="s">
        <v>8319</v>
      </c>
      <c r="F1181" s="106" t="s">
        <v>7009</v>
      </c>
      <c r="G1181" s="107">
        <v>1</v>
      </c>
      <c r="H1181" s="107">
        <v>2000</v>
      </c>
      <c r="I1181" s="106" t="s">
        <v>7010</v>
      </c>
      <c r="J1181" s="106" t="s">
        <v>7010</v>
      </c>
      <c r="K1181" s="106" t="s">
        <v>7010</v>
      </c>
      <c r="L1181" s="108" t="s">
        <v>7013</v>
      </c>
      <c r="M1181" s="108" t="s">
        <v>7019</v>
      </c>
      <c r="N1181" s="108"/>
    </row>
    <row r="1182" spans="1:14" ht="13.5" customHeight="1">
      <c r="A1182" s="101">
        <v>1181</v>
      </c>
      <c r="B1182" s="102">
        <v>11590</v>
      </c>
      <c r="C1182" s="103" t="s">
        <v>1364</v>
      </c>
      <c r="D1182" s="104" t="s">
        <v>5754</v>
      </c>
      <c r="E1182" s="105" t="s">
        <v>8320</v>
      </c>
      <c r="F1182" s="106" t="s">
        <v>7009</v>
      </c>
      <c r="G1182" s="107">
        <v>1</v>
      </c>
      <c r="H1182" s="107">
        <v>2007</v>
      </c>
      <c r="I1182" s="106" t="s">
        <v>7010</v>
      </c>
      <c r="J1182" s="106" t="s">
        <v>7010</v>
      </c>
      <c r="K1182" s="106" t="s">
        <v>7010</v>
      </c>
      <c r="L1182" s="108" t="s">
        <v>7013</v>
      </c>
      <c r="M1182" s="108" t="s">
        <v>7019</v>
      </c>
      <c r="N1182" s="108"/>
    </row>
    <row r="1183" spans="1:14" ht="13.5" customHeight="1">
      <c r="A1183" s="101">
        <v>1182</v>
      </c>
      <c r="B1183" s="102">
        <v>11801</v>
      </c>
      <c r="C1183" s="103" t="s">
        <v>1365</v>
      </c>
      <c r="D1183" s="104" t="s">
        <v>5755</v>
      </c>
      <c r="E1183" s="105" t="s">
        <v>8321</v>
      </c>
      <c r="F1183" s="106" t="s">
        <v>7009</v>
      </c>
      <c r="G1183" s="107">
        <v>1</v>
      </c>
      <c r="H1183" s="107">
        <v>2005</v>
      </c>
      <c r="I1183" s="106" t="s">
        <v>7010</v>
      </c>
      <c r="J1183" s="106" t="s">
        <v>7010</v>
      </c>
      <c r="K1183" s="106" t="s">
        <v>7010</v>
      </c>
      <c r="L1183" s="108" t="s">
        <v>8322</v>
      </c>
      <c r="M1183" s="108" t="s">
        <v>7027</v>
      </c>
      <c r="N1183" s="108"/>
    </row>
    <row r="1184" spans="1:14" ht="13.5" customHeight="1">
      <c r="A1184" s="101">
        <v>1183</v>
      </c>
      <c r="B1184" s="102">
        <v>11974</v>
      </c>
      <c r="C1184" s="103" t="s">
        <v>1366</v>
      </c>
      <c r="D1184" s="104" t="s">
        <v>5756</v>
      </c>
      <c r="E1184" s="105" t="s">
        <v>8323</v>
      </c>
      <c r="F1184" s="106" t="s">
        <v>7129</v>
      </c>
      <c r="G1184" s="107">
        <v>1</v>
      </c>
      <c r="H1184" s="107">
        <v>2007</v>
      </c>
      <c r="I1184" s="106" t="s">
        <v>7010</v>
      </c>
      <c r="J1184" s="106" t="s">
        <v>7010</v>
      </c>
      <c r="K1184" s="106" t="s">
        <v>7010</v>
      </c>
      <c r="L1184" s="108" t="s">
        <v>18896</v>
      </c>
      <c r="M1184" s="108" t="s">
        <v>7027</v>
      </c>
      <c r="N1184" s="108"/>
    </row>
    <row r="1185" spans="1:14" ht="13.5" customHeight="1">
      <c r="A1185" s="101">
        <v>1184</v>
      </c>
      <c r="B1185" s="102">
        <v>291</v>
      </c>
      <c r="C1185" s="103" t="s">
        <v>1367</v>
      </c>
      <c r="D1185" s="104" t="s">
        <v>5757</v>
      </c>
      <c r="E1185" s="105" t="s">
        <v>8324</v>
      </c>
      <c r="F1185" s="106" t="s">
        <v>8234</v>
      </c>
      <c r="G1185" s="107">
        <v>1</v>
      </c>
      <c r="H1185" s="107">
        <v>2000</v>
      </c>
      <c r="I1185" s="106" t="s">
        <v>7010</v>
      </c>
      <c r="J1185" s="106" t="s">
        <v>7010</v>
      </c>
      <c r="K1185" s="106" t="s">
        <v>7010</v>
      </c>
      <c r="L1185" s="108" t="s">
        <v>7013</v>
      </c>
      <c r="M1185" s="108" t="s">
        <v>7014</v>
      </c>
      <c r="N1185" s="108"/>
    </row>
    <row r="1186" spans="1:14" ht="13.5" customHeight="1">
      <c r="A1186" s="101">
        <v>1185</v>
      </c>
      <c r="B1186" s="102">
        <v>10006</v>
      </c>
      <c r="C1186" s="103" t="s">
        <v>1368</v>
      </c>
      <c r="D1186" s="104" t="s">
        <v>5758</v>
      </c>
      <c r="E1186" s="105" t="s">
        <v>8325</v>
      </c>
      <c r="F1186" s="106" t="s">
        <v>7789</v>
      </c>
      <c r="G1186" s="107">
        <v>1</v>
      </c>
      <c r="H1186" s="107">
        <v>2000</v>
      </c>
      <c r="I1186" s="106" t="s">
        <v>7010</v>
      </c>
      <c r="J1186" s="106" t="s">
        <v>7010</v>
      </c>
      <c r="K1186" s="106" t="s">
        <v>7010</v>
      </c>
      <c r="L1186" s="108" t="s">
        <v>7013</v>
      </c>
      <c r="M1186" s="108" t="s">
        <v>2979</v>
      </c>
      <c r="N1186" s="108"/>
    </row>
    <row r="1187" spans="1:14" ht="13.5" customHeight="1">
      <c r="A1187" s="101">
        <v>1186</v>
      </c>
      <c r="B1187" s="102">
        <v>11282</v>
      </c>
      <c r="C1187" s="103" t="s">
        <v>1369</v>
      </c>
      <c r="D1187" s="104" t="s">
        <v>5759</v>
      </c>
      <c r="E1187" s="105" t="s">
        <v>8326</v>
      </c>
      <c r="F1187" s="106" t="s">
        <v>7464</v>
      </c>
      <c r="G1187" s="107">
        <v>1</v>
      </c>
      <c r="H1187" s="107">
        <v>2000</v>
      </c>
      <c r="I1187" s="106" t="s">
        <v>7010</v>
      </c>
      <c r="J1187" s="106" t="s">
        <v>7010</v>
      </c>
      <c r="K1187" s="106" t="s">
        <v>7010</v>
      </c>
      <c r="L1187" s="108" t="s">
        <v>7013</v>
      </c>
      <c r="M1187" s="108" t="s">
        <v>2979</v>
      </c>
      <c r="N1187" s="108"/>
    </row>
    <row r="1188" spans="1:14" ht="13.5" customHeight="1">
      <c r="A1188" s="101">
        <v>1187</v>
      </c>
      <c r="B1188" s="102">
        <v>11083</v>
      </c>
      <c r="C1188" s="103" t="s">
        <v>1370</v>
      </c>
      <c r="D1188" s="104" t="s">
        <v>5760</v>
      </c>
      <c r="E1188" s="105" t="s">
        <v>8327</v>
      </c>
      <c r="F1188" s="106" t="s">
        <v>7029</v>
      </c>
      <c r="G1188" s="107">
        <v>1</v>
      </c>
      <c r="H1188" s="107">
        <v>2000</v>
      </c>
      <c r="I1188" s="106" t="s">
        <v>7010</v>
      </c>
      <c r="J1188" s="106" t="s">
        <v>7010</v>
      </c>
      <c r="K1188" s="106" t="s">
        <v>7010</v>
      </c>
      <c r="L1188" s="108" t="s">
        <v>7013</v>
      </c>
      <c r="M1188" s="108" t="s">
        <v>7019</v>
      </c>
      <c r="N1188" s="108"/>
    </row>
    <row r="1189" spans="1:14" ht="13.5" customHeight="1">
      <c r="A1189" s="101">
        <v>1188</v>
      </c>
      <c r="B1189" s="102">
        <v>11613</v>
      </c>
      <c r="C1189" s="103" t="s">
        <v>1371</v>
      </c>
      <c r="D1189" s="104" t="s">
        <v>5761</v>
      </c>
      <c r="E1189" s="105" t="s">
        <v>8328</v>
      </c>
      <c r="F1189" s="106" t="s">
        <v>7922</v>
      </c>
      <c r="G1189" s="107">
        <v>1</v>
      </c>
      <c r="H1189" s="107">
        <v>2000</v>
      </c>
      <c r="I1189" s="106" t="s">
        <v>7010</v>
      </c>
      <c r="J1189" s="106" t="s">
        <v>7010</v>
      </c>
      <c r="K1189" s="106" t="s">
        <v>7010</v>
      </c>
      <c r="L1189" s="108" t="s">
        <v>7013</v>
      </c>
      <c r="M1189" s="108" t="s">
        <v>7078</v>
      </c>
      <c r="N1189" s="108"/>
    </row>
    <row r="1190" spans="1:14" ht="13.5" customHeight="1">
      <c r="A1190" s="101">
        <v>1189</v>
      </c>
      <c r="B1190" s="102">
        <v>11084</v>
      </c>
      <c r="C1190" s="103" t="s">
        <v>1372</v>
      </c>
      <c r="D1190" s="104" t="s">
        <v>5762</v>
      </c>
      <c r="E1190" s="105" t="s">
        <v>8329</v>
      </c>
      <c r="F1190" s="106" t="s">
        <v>7431</v>
      </c>
      <c r="G1190" s="107">
        <v>1</v>
      </c>
      <c r="H1190" s="107">
        <v>2000</v>
      </c>
      <c r="I1190" s="106" t="s">
        <v>7010</v>
      </c>
      <c r="J1190" s="106" t="s">
        <v>7010</v>
      </c>
      <c r="K1190" s="106" t="s">
        <v>7010</v>
      </c>
      <c r="L1190" s="108" t="s">
        <v>7013</v>
      </c>
      <c r="M1190" s="108" t="s">
        <v>7016</v>
      </c>
      <c r="N1190" s="108"/>
    </row>
    <row r="1191" spans="1:14" ht="13.5" customHeight="1">
      <c r="A1191" s="101">
        <v>1190</v>
      </c>
      <c r="B1191" s="102">
        <v>198</v>
      </c>
      <c r="C1191" s="103" t="s">
        <v>1373</v>
      </c>
      <c r="D1191" s="104" t="s">
        <v>5763</v>
      </c>
      <c r="E1191" s="105" t="s">
        <v>8330</v>
      </c>
      <c r="F1191" s="106" t="s">
        <v>7526</v>
      </c>
      <c r="G1191" s="107">
        <v>1</v>
      </c>
      <c r="H1191" s="107">
        <v>2000</v>
      </c>
      <c r="I1191" s="106" t="s">
        <v>7010</v>
      </c>
      <c r="J1191" s="106" t="s">
        <v>7010</v>
      </c>
      <c r="K1191" s="106" t="s">
        <v>7010</v>
      </c>
      <c r="L1191" s="108" t="s">
        <v>7013</v>
      </c>
      <c r="M1191" s="108" t="s">
        <v>2979</v>
      </c>
      <c r="N1191" s="108"/>
    </row>
    <row r="1192" spans="1:14" ht="13.5" customHeight="1">
      <c r="A1192" s="101">
        <v>1191</v>
      </c>
      <c r="B1192" s="102">
        <v>506</v>
      </c>
      <c r="C1192" s="103" t="s">
        <v>1374</v>
      </c>
      <c r="D1192" s="104" t="s">
        <v>5764</v>
      </c>
      <c r="E1192" s="105" t="s">
        <v>8331</v>
      </c>
      <c r="F1192" s="106" t="s">
        <v>8332</v>
      </c>
      <c r="G1192" s="107">
        <v>1</v>
      </c>
      <c r="H1192" s="107">
        <v>2005</v>
      </c>
      <c r="I1192" s="106" t="s">
        <v>7010</v>
      </c>
      <c r="J1192" s="106" t="s">
        <v>7010</v>
      </c>
      <c r="K1192" s="106" t="s">
        <v>7010</v>
      </c>
      <c r="L1192" s="108" t="s">
        <v>7013</v>
      </c>
      <c r="M1192" s="108" t="s">
        <v>7011</v>
      </c>
      <c r="N1192" s="108"/>
    </row>
    <row r="1193" spans="1:14" ht="13.5" customHeight="1">
      <c r="A1193" s="101">
        <v>1192</v>
      </c>
      <c r="B1193" s="102">
        <v>11614</v>
      </c>
      <c r="C1193" s="103" t="s">
        <v>1375</v>
      </c>
      <c r="D1193" s="104" t="s">
        <v>5765</v>
      </c>
      <c r="E1193" s="105" t="s">
        <v>8333</v>
      </c>
      <c r="F1193" s="106" t="s">
        <v>7174</v>
      </c>
      <c r="G1193" s="107">
        <v>1</v>
      </c>
      <c r="H1193" s="107">
        <v>2001</v>
      </c>
      <c r="I1193" s="106" t="s">
        <v>7010</v>
      </c>
      <c r="J1193" s="106" t="s">
        <v>7010</v>
      </c>
      <c r="K1193" s="106" t="s">
        <v>7010</v>
      </c>
      <c r="L1193" s="108" t="s">
        <v>7196</v>
      </c>
      <c r="M1193" s="108" t="s">
        <v>7021</v>
      </c>
      <c r="N1193" s="108"/>
    </row>
    <row r="1194" spans="1:14" ht="13.5" customHeight="1">
      <c r="A1194" s="101">
        <v>1193</v>
      </c>
      <c r="B1194" s="102">
        <v>11085</v>
      </c>
      <c r="C1194" s="103" t="s">
        <v>1376</v>
      </c>
      <c r="D1194" s="104" t="s">
        <v>5766</v>
      </c>
      <c r="E1194" s="105" t="s">
        <v>8334</v>
      </c>
      <c r="F1194" s="106" t="s">
        <v>7812</v>
      </c>
      <c r="G1194" s="107">
        <v>1</v>
      </c>
      <c r="H1194" s="107">
        <v>2000</v>
      </c>
      <c r="I1194" s="106" t="s">
        <v>7010</v>
      </c>
      <c r="J1194" s="106" t="s">
        <v>7010</v>
      </c>
      <c r="K1194" s="106" t="s">
        <v>7010</v>
      </c>
      <c r="L1194" s="108" t="s">
        <v>7013</v>
      </c>
      <c r="M1194" s="108" t="s">
        <v>7023</v>
      </c>
      <c r="N1194" s="108"/>
    </row>
    <row r="1195" spans="1:14" ht="13.5" customHeight="1">
      <c r="A1195" s="101">
        <v>1194</v>
      </c>
      <c r="B1195" s="102">
        <v>10333</v>
      </c>
      <c r="C1195" s="103" t="s">
        <v>1377</v>
      </c>
      <c r="D1195" s="104" t="s">
        <v>5767</v>
      </c>
      <c r="E1195" s="105" t="s">
        <v>8335</v>
      </c>
      <c r="F1195" s="106" t="s">
        <v>7009</v>
      </c>
      <c r="G1195" s="107">
        <v>1</v>
      </c>
      <c r="H1195" s="107">
        <v>2003</v>
      </c>
      <c r="I1195" s="106" t="s">
        <v>7010</v>
      </c>
      <c r="J1195" s="106" t="s">
        <v>7010</v>
      </c>
      <c r="K1195" s="106" t="s">
        <v>7010</v>
      </c>
      <c r="L1195" s="108" t="s">
        <v>7013</v>
      </c>
      <c r="M1195" s="108" t="s">
        <v>7016</v>
      </c>
      <c r="N1195" s="108"/>
    </row>
    <row r="1196" spans="1:14" ht="13.5" customHeight="1">
      <c r="A1196" s="101">
        <v>1195</v>
      </c>
      <c r="B1196" s="102">
        <v>608</v>
      </c>
      <c r="C1196" s="103" t="s">
        <v>1378</v>
      </c>
      <c r="D1196" s="104" t="s">
        <v>5768</v>
      </c>
      <c r="E1196" s="105" t="s">
        <v>8336</v>
      </c>
      <c r="F1196" s="106" t="s">
        <v>7827</v>
      </c>
      <c r="G1196" s="107">
        <v>5</v>
      </c>
      <c r="H1196" s="107">
        <v>2007</v>
      </c>
      <c r="I1196" s="106" t="s">
        <v>7010</v>
      </c>
      <c r="J1196" s="106" t="s">
        <v>7010</v>
      </c>
      <c r="K1196" s="106" t="s">
        <v>7010</v>
      </c>
      <c r="L1196" s="108" t="s">
        <v>7162</v>
      </c>
      <c r="M1196" s="108" t="s">
        <v>2979</v>
      </c>
      <c r="N1196" s="108"/>
    </row>
    <row r="1197" spans="1:14" ht="13.5" customHeight="1">
      <c r="A1197" s="101">
        <v>1196</v>
      </c>
      <c r="B1197" s="102">
        <v>12607</v>
      </c>
      <c r="C1197" s="103" t="s">
        <v>5769</v>
      </c>
      <c r="D1197" s="104" t="s">
        <v>5770</v>
      </c>
      <c r="E1197" s="105" t="s">
        <v>8337</v>
      </c>
      <c r="F1197" s="106" t="s">
        <v>7009</v>
      </c>
      <c r="G1197" s="107">
        <v>1</v>
      </c>
      <c r="H1197" s="107">
        <v>2009</v>
      </c>
      <c r="I1197" s="106" t="s">
        <v>7010</v>
      </c>
      <c r="J1197" s="106" t="s">
        <v>7010</v>
      </c>
      <c r="K1197" s="106" t="s">
        <v>7010</v>
      </c>
      <c r="L1197" s="108" t="s">
        <v>18896</v>
      </c>
      <c r="M1197" s="108" t="s">
        <v>7019</v>
      </c>
      <c r="N1197" s="108"/>
    </row>
    <row r="1198" spans="1:14" ht="13.5" customHeight="1">
      <c r="A1198" s="101">
        <v>1197</v>
      </c>
      <c r="B1198" s="102">
        <v>11492</v>
      </c>
      <c r="C1198" s="103" t="s">
        <v>1379</v>
      </c>
      <c r="D1198" s="104" t="s">
        <v>5771</v>
      </c>
      <c r="E1198" s="105" t="s">
        <v>8338</v>
      </c>
      <c r="F1198" s="106" t="s">
        <v>7660</v>
      </c>
      <c r="G1198" s="107">
        <v>1</v>
      </c>
      <c r="H1198" s="107">
        <v>2006</v>
      </c>
      <c r="I1198" s="106" t="s">
        <v>7010</v>
      </c>
      <c r="J1198" s="106" t="s">
        <v>7010</v>
      </c>
      <c r="K1198" s="106" t="s">
        <v>7010</v>
      </c>
      <c r="L1198" s="108" t="s">
        <v>18896</v>
      </c>
      <c r="M1198" s="108" t="s">
        <v>7036</v>
      </c>
      <c r="N1198" s="108"/>
    </row>
    <row r="1199" spans="1:14" ht="13.5" customHeight="1">
      <c r="A1199" s="101">
        <v>1198</v>
      </c>
      <c r="B1199" s="102">
        <v>436</v>
      </c>
      <c r="C1199" s="103" t="s">
        <v>1380</v>
      </c>
      <c r="D1199" s="104" t="s">
        <v>5772</v>
      </c>
      <c r="E1199" s="105" t="s">
        <v>8339</v>
      </c>
      <c r="F1199" s="106" t="s">
        <v>7516</v>
      </c>
      <c r="G1199" s="107">
        <v>1</v>
      </c>
      <c r="H1199" s="107">
        <v>2000</v>
      </c>
      <c r="I1199" s="106" t="s">
        <v>7010</v>
      </c>
      <c r="J1199" s="106" t="s">
        <v>7010</v>
      </c>
      <c r="K1199" s="106" t="s">
        <v>7010</v>
      </c>
      <c r="L1199" s="108" t="s">
        <v>7013</v>
      </c>
      <c r="M1199" s="108" t="s">
        <v>7016</v>
      </c>
      <c r="N1199" s="108"/>
    </row>
    <row r="1200" spans="1:14" ht="13.5" customHeight="1">
      <c r="A1200" s="101">
        <v>1199</v>
      </c>
      <c r="B1200" s="105">
        <v>11089</v>
      </c>
      <c r="C1200" s="103" t="s">
        <v>1381</v>
      </c>
      <c r="D1200" s="104" t="s">
        <v>5773</v>
      </c>
      <c r="E1200" s="105" t="s">
        <v>8340</v>
      </c>
      <c r="F1200" s="106" t="s">
        <v>7651</v>
      </c>
      <c r="G1200" s="107">
        <v>3</v>
      </c>
      <c r="H1200" s="107">
        <v>2000</v>
      </c>
      <c r="I1200" s="106" t="s">
        <v>7010</v>
      </c>
      <c r="J1200" s="106" t="s">
        <v>7010</v>
      </c>
      <c r="K1200" s="106" t="s">
        <v>7010</v>
      </c>
      <c r="L1200" s="108" t="s">
        <v>7013</v>
      </c>
      <c r="M1200" s="108" t="s">
        <v>7078</v>
      </c>
      <c r="N1200" s="108"/>
    </row>
    <row r="1201" spans="1:14" ht="13.5" customHeight="1">
      <c r="A1201" s="101">
        <v>1200</v>
      </c>
      <c r="B1201" s="102">
        <v>12253</v>
      </c>
      <c r="C1201" s="103" t="s">
        <v>1382</v>
      </c>
      <c r="D1201" s="104" t="s">
        <v>5774</v>
      </c>
      <c r="E1201" s="105" t="s">
        <v>8341</v>
      </c>
      <c r="F1201" s="106" t="s">
        <v>8074</v>
      </c>
      <c r="G1201" s="107">
        <v>1</v>
      </c>
      <c r="H1201" s="107">
        <v>2000</v>
      </c>
      <c r="I1201" s="106" t="s">
        <v>7010</v>
      </c>
      <c r="J1201" s="106" t="s">
        <v>7010</v>
      </c>
      <c r="K1201" s="106" t="s">
        <v>7010</v>
      </c>
      <c r="L1201" s="108" t="s">
        <v>7013</v>
      </c>
      <c r="M1201" s="108" t="s">
        <v>7016</v>
      </c>
      <c r="N1201" s="108"/>
    </row>
    <row r="1202" spans="1:14" ht="13.5" customHeight="1">
      <c r="A1202" s="101">
        <v>1201</v>
      </c>
      <c r="B1202" s="102">
        <v>10044</v>
      </c>
      <c r="C1202" s="103" t="s">
        <v>1383</v>
      </c>
      <c r="D1202" s="104" t="s">
        <v>5775</v>
      </c>
      <c r="E1202" s="105" t="s">
        <v>8342</v>
      </c>
      <c r="F1202" s="106" t="s">
        <v>8264</v>
      </c>
      <c r="G1202" s="107">
        <v>1</v>
      </c>
      <c r="H1202" s="107">
        <v>2000</v>
      </c>
      <c r="I1202" s="106" t="s">
        <v>7010</v>
      </c>
      <c r="J1202" s="106" t="s">
        <v>7010</v>
      </c>
      <c r="K1202" s="106" t="s">
        <v>7010</v>
      </c>
      <c r="L1202" s="108" t="s">
        <v>7013</v>
      </c>
      <c r="M1202" s="108" t="s">
        <v>7039</v>
      </c>
      <c r="N1202" s="108"/>
    </row>
    <row r="1203" spans="1:14" ht="13.5" customHeight="1">
      <c r="A1203" s="101">
        <v>1202</v>
      </c>
      <c r="B1203" s="102">
        <v>11493</v>
      </c>
      <c r="C1203" s="103" t="s">
        <v>1384</v>
      </c>
      <c r="D1203" s="104" t="s">
        <v>5776</v>
      </c>
      <c r="E1203" s="105" t="s">
        <v>8343</v>
      </c>
      <c r="F1203" s="106" t="s">
        <v>7464</v>
      </c>
      <c r="G1203" s="107">
        <v>1</v>
      </c>
      <c r="H1203" s="107">
        <v>2006</v>
      </c>
      <c r="I1203" s="106" t="s">
        <v>7010</v>
      </c>
      <c r="J1203" s="106" t="s">
        <v>7010</v>
      </c>
      <c r="K1203" s="106" t="s">
        <v>7010</v>
      </c>
      <c r="L1203" s="108" t="s">
        <v>18896</v>
      </c>
      <c r="M1203" s="108" t="s">
        <v>7039</v>
      </c>
      <c r="N1203" s="108"/>
    </row>
    <row r="1204" spans="1:14" ht="13.5" customHeight="1">
      <c r="A1204" s="101">
        <v>1203</v>
      </c>
      <c r="B1204" s="102">
        <v>246</v>
      </c>
      <c r="C1204" s="103" t="s">
        <v>1385</v>
      </c>
      <c r="D1204" s="104" t="s">
        <v>5777</v>
      </c>
      <c r="E1204" s="105" t="s">
        <v>8344</v>
      </c>
      <c r="F1204" s="106" t="s">
        <v>8150</v>
      </c>
      <c r="G1204" s="107">
        <v>1</v>
      </c>
      <c r="H1204" s="107">
        <v>2000</v>
      </c>
      <c r="I1204" s="106" t="s">
        <v>7010</v>
      </c>
      <c r="J1204" s="106" t="s">
        <v>7010</v>
      </c>
      <c r="K1204" s="106" t="s">
        <v>7010</v>
      </c>
      <c r="L1204" s="108" t="s">
        <v>7013</v>
      </c>
      <c r="M1204" s="108" t="s">
        <v>2979</v>
      </c>
      <c r="N1204" s="108"/>
    </row>
    <row r="1205" spans="1:14" ht="13.5" customHeight="1">
      <c r="A1205" s="101">
        <v>1204</v>
      </c>
      <c r="B1205" s="102">
        <v>467</v>
      </c>
      <c r="C1205" s="103" t="s">
        <v>1386</v>
      </c>
      <c r="D1205" s="104" t="s">
        <v>5778</v>
      </c>
      <c r="E1205" s="105" t="s">
        <v>8345</v>
      </c>
      <c r="F1205" s="106" t="s">
        <v>7289</v>
      </c>
      <c r="G1205" s="107">
        <v>1</v>
      </c>
      <c r="H1205" s="107">
        <v>2000</v>
      </c>
      <c r="I1205" s="106" t="s">
        <v>7010</v>
      </c>
      <c r="J1205" s="106" t="s">
        <v>7010</v>
      </c>
      <c r="K1205" s="106" t="s">
        <v>7010</v>
      </c>
      <c r="L1205" s="108" t="s">
        <v>7013</v>
      </c>
      <c r="M1205" s="108" t="s">
        <v>2979</v>
      </c>
      <c r="N1205" s="108"/>
    </row>
    <row r="1206" spans="1:14" ht="13.5" customHeight="1">
      <c r="A1206" s="101">
        <v>1205</v>
      </c>
      <c r="B1206" s="102">
        <v>247</v>
      </c>
      <c r="C1206" s="103" t="s">
        <v>1387</v>
      </c>
      <c r="D1206" s="104" t="s">
        <v>5779</v>
      </c>
      <c r="E1206" s="105" t="s">
        <v>8346</v>
      </c>
      <c r="F1206" s="106" t="s">
        <v>7431</v>
      </c>
      <c r="G1206" s="107">
        <v>1</v>
      </c>
      <c r="H1206" s="107">
        <v>2000</v>
      </c>
      <c r="I1206" s="106" t="s">
        <v>7010</v>
      </c>
      <c r="J1206" s="106" t="s">
        <v>7010</v>
      </c>
      <c r="K1206" s="106" t="s">
        <v>7010</v>
      </c>
      <c r="L1206" s="108" t="s">
        <v>7013</v>
      </c>
      <c r="M1206" s="108" t="s">
        <v>2979</v>
      </c>
      <c r="N1206" s="108"/>
    </row>
    <row r="1207" spans="1:14" ht="13.5" customHeight="1">
      <c r="A1207" s="101">
        <v>1206</v>
      </c>
      <c r="B1207" s="102">
        <v>383</v>
      </c>
      <c r="C1207" s="103" t="s">
        <v>1388</v>
      </c>
      <c r="D1207" s="104" t="s">
        <v>5780</v>
      </c>
      <c r="E1207" s="105" t="s">
        <v>8347</v>
      </c>
      <c r="F1207" s="106" t="s">
        <v>7464</v>
      </c>
      <c r="G1207" s="107">
        <v>1</v>
      </c>
      <c r="H1207" s="107">
        <v>2000</v>
      </c>
      <c r="I1207" s="106" t="s">
        <v>7010</v>
      </c>
      <c r="J1207" s="106" t="s">
        <v>7010</v>
      </c>
      <c r="K1207" s="106" t="s">
        <v>7010</v>
      </c>
      <c r="L1207" s="108" t="s">
        <v>7013</v>
      </c>
      <c r="M1207" s="108" t="s">
        <v>2979</v>
      </c>
      <c r="N1207" s="108"/>
    </row>
    <row r="1208" spans="1:14" ht="13.5" customHeight="1">
      <c r="A1208" s="101">
        <v>1207</v>
      </c>
      <c r="B1208" s="102">
        <v>12083</v>
      </c>
      <c r="C1208" s="103" t="s">
        <v>1389</v>
      </c>
      <c r="D1208" s="104" t="s">
        <v>5781</v>
      </c>
      <c r="E1208" s="105" t="s">
        <v>8348</v>
      </c>
      <c r="F1208" s="106" t="s">
        <v>7009</v>
      </c>
      <c r="G1208" s="107">
        <v>1</v>
      </c>
      <c r="H1208" s="107">
        <v>2008</v>
      </c>
      <c r="I1208" s="106" t="s">
        <v>7010</v>
      </c>
      <c r="J1208" s="106" t="s">
        <v>7010</v>
      </c>
      <c r="K1208" s="106" t="s">
        <v>7010</v>
      </c>
      <c r="L1208" s="108" t="s">
        <v>7013</v>
      </c>
      <c r="M1208" s="108" t="s">
        <v>7011</v>
      </c>
      <c r="N1208" s="108"/>
    </row>
    <row r="1209" spans="1:14" ht="13.5" customHeight="1">
      <c r="A1209" s="101">
        <v>1208</v>
      </c>
      <c r="B1209" s="102">
        <v>10998</v>
      </c>
      <c r="C1209" s="103" t="s">
        <v>1390</v>
      </c>
      <c r="D1209" s="104" t="s">
        <v>5782</v>
      </c>
      <c r="E1209" s="105" t="s">
        <v>8349</v>
      </c>
      <c r="F1209" s="106" t="s">
        <v>7543</v>
      </c>
      <c r="G1209" s="107">
        <v>1</v>
      </c>
      <c r="H1209" s="107">
        <v>2000</v>
      </c>
      <c r="I1209" s="106" t="s">
        <v>7010</v>
      </c>
      <c r="J1209" s="106" t="s">
        <v>7010</v>
      </c>
      <c r="K1209" s="106" t="s">
        <v>7010</v>
      </c>
      <c r="L1209" s="108" t="s">
        <v>7041</v>
      </c>
      <c r="M1209" s="108" t="s">
        <v>7019</v>
      </c>
      <c r="N1209" s="108"/>
    </row>
    <row r="1210" spans="1:14" ht="13.5" customHeight="1">
      <c r="A1210" s="101">
        <v>1209</v>
      </c>
      <c r="B1210" s="102">
        <v>779</v>
      </c>
      <c r="C1210" s="103" t="s">
        <v>1391</v>
      </c>
      <c r="D1210" s="104" t="s">
        <v>5783</v>
      </c>
      <c r="E1210" s="105" t="s">
        <v>8350</v>
      </c>
      <c r="F1210" s="106" t="s">
        <v>7789</v>
      </c>
      <c r="G1210" s="107">
        <v>1</v>
      </c>
      <c r="H1210" s="107">
        <v>2000</v>
      </c>
      <c r="I1210" s="106" t="s">
        <v>7010</v>
      </c>
      <c r="J1210" s="106" t="s">
        <v>7010</v>
      </c>
      <c r="K1210" s="106" t="s">
        <v>7010</v>
      </c>
      <c r="L1210" s="108" t="s">
        <v>7013</v>
      </c>
      <c r="M1210" s="108" t="s">
        <v>7039</v>
      </c>
      <c r="N1210" s="108"/>
    </row>
    <row r="1211" spans="1:14" ht="13.5" customHeight="1">
      <c r="A1211" s="101">
        <v>1210</v>
      </c>
      <c r="B1211" s="102">
        <v>11494</v>
      </c>
      <c r="C1211" s="103" t="s">
        <v>1392</v>
      </c>
      <c r="D1211" s="104" t="s">
        <v>5784</v>
      </c>
      <c r="E1211" s="105" t="s">
        <v>8351</v>
      </c>
      <c r="F1211" s="106" t="s">
        <v>7025</v>
      </c>
      <c r="G1211" s="107">
        <v>1</v>
      </c>
      <c r="H1211" s="107">
        <v>2006</v>
      </c>
      <c r="I1211" s="106" t="s">
        <v>7010</v>
      </c>
      <c r="J1211" s="106" t="s">
        <v>7010</v>
      </c>
      <c r="K1211" s="106" t="s">
        <v>7010</v>
      </c>
      <c r="L1211" s="108" t="s">
        <v>18896</v>
      </c>
      <c r="M1211" s="108" t="s">
        <v>7023</v>
      </c>
      <c r="N1211" s="108"/>
    </row>
    <row r="1212" spans="1:14" ht="13.5" customHeight="1">
      <c r="A1212" s="101">
        <v>1211</v>
      </c>
      <c r="B1212" s="102">
        <v>11495</v>
      </c>
      <c r="C1212" s="103" t="s">
        <v>1393</v>
      </c>
      <c r="D1212" s="104" t="s">
        <v>5785</v>
      </c>
      <c r="E1212" s="105" t="s">
        <v>8352</v>
      </c>
      <c r="F1212" s="106" t="s">
        <v>7289</v>
      </c>
      <c r="G1212" s="107">
        <v>1</v>
      </c>
      <c r="H1212" s="107">
        <v>2006</v>
      </c>
      <c r="I1212" s="106" t="s">
        <v>7010</v>
      </c>
      <c r="J1212" s="106" t="s">
        <v>7010</v>
      </c>
      <c r="K1212" s="106" t="s">
        <v>7010</v>
      </c>
      <c r="L1212" s="108" t="s">
        <v>18896</v>
      </c>
      <c r="M1212" s="108" t="s">
        <v>7036</v>
      </c>
      <c r="N1212" s="108"/>
    </row>
    <row r="1213" spans="1:14" ht="13.5" customHeight="1">
      <c r="A1213" s="101">
        <v>1212</v>
      </c>
      <c r="B1213" s="102">
        <v>424</v>
      </c>
      <c r="C1213" s="103" t="s">
        <v>1394</v>
      </c>
      <c r="D1213" s="104" t="s">
        <v>5786</v>
      </c>
      <c r="E1213" s="105" t="s">
        <v>8353</v>
      </c>
      <c r="F1213" s="106" t="s">
        <v>18984</v>
      </c>
      <c r="G1213" s="107" t="s">
        <v>8354</v>
      </c>
      <c r="H1213" s="107">
        <v>2000</v>
      </c>
      <c r="I1213" s="106" t="s">
        <v>7010</v>
      </c>
      <c r="J1213" s="106" t="s">
        <v>7010</v>
      </c>
      <c r="K1213" s="106" t="s">
        <v>7010</v>
      </c>
      <c r="L1213" s="108" t="s">
        <v>7013</v>
      </c>
      <c r="M1213" s="108" t="s">
        <v>7016</v>
      </c>
      <c r="N1213" s="108"/>
    </row>
    <row r="1214" spans="1:14" ht="13.5" customHeight="1">
      <c r="A1214" s="101">
        <v>1213</v>
      </c>
      <c r="B1214" s="102">
        <v>11094</v>
      </c>
      <c r="C1214" s="103" t="s">
        <v>1395</v>
      </c>
      <c r="D1214" s="104" t="s">
        <v>5787</v>
      </c>
      <c r="E1214" s="105" t="s">
        <v>8355</v>
      </c>
      <c r="F1214" s="106" t="s">
        <v>7253</v>
      </c>
      <c r="G1214" s="107">
        <v>1</v>
      </c>
      <c r="H1214" s="107">
        <v>2000</v>
      </c>
      <c r="I1214" s="106" t="s">
        <v>7010</v>
      </c>
      <c r="J1214" s="106" t="s">
        <v>7010</v>
      </c>
      <c r="K1214" s="106" t="s">
        <v>7010</v>
      </c>
      <c r="L1214" s="108" t="s">
        <v>7013</v>
      </c>
      <c r="M1214" s="108" t="s">
        <v>2979</v>
      </c>
      <c r="N1214" s="108"/>
    </row>
    <row r="1215" spans="1:14" ht="13.5" customHeight="1">
      <c r="A1215" s="101">
        <v>1214</v>
      </c>
      <c r="B1215" s="102">
        <v>11095</v>
      </c>
      <c r="C1215" s="103" t="s">
        <v>1396</v>
      </c>
      <c r="D1215" s="104" t="s">
        <v>5788</v>
      </c>
      <c r="E1215" s="105" t="s">
        <v>8356</v>
      </c>
      <c r="F1215" s="106" t="s">
        <v>7029</v>
      </c>
      <c r="G1215" s="107">
        <v>1</v>
      </c>
      <c r="H1215" s="107">
        <v>2000</v>
      </c>
      <c r="I1215" s="106" t="s">
        <v>7010</v>
      </c>
      <c r="J1215" s="106" t="s">
        <v>7010</v>
      </c>
      <c r="K1215" s="106" t="s">
        <v>7010</v>
      </c>
      <c r="L1215" s="108" t="s">
        <v>7013</v>
      </c>
      <c r="M1215" s="108" t="s">
        <v>7016</v>
      </c>
      <c r="N1215" s="108"/>
    </row>
    <row r="1216" spans="1:14" ht="13.5" customHeight="1">
      <c r="A1216" s="101">
        <v>1215</v>
      </c>
      <c r="B1216" s="102">
        <v>11097</v>
      </c>
      <c r="C1216" s="103" t="s">
        <v>1397</v>
      </c>
      <c r="D1216" s="104" t="s">
        <v>5789</v>
      </c>
      <c r="E1216" s="105" t="s">
        <v>8357</v>
      </c>
      <c r="F1216" s="106" t="s">
        <v>7009</v>
      </c>
      <c r="G1216" s="107">
        <v>1</v>
      </c>
      <c r="H1216" s="107">
        <v>2002</v>
      </c>
      <c r="I1216" s="106" t="s">
        <v>7010</v>
      </c>
      <c r="J1216" s="106" t="s">
        <v>7010</v>
      </c>
      <c r="K1216" s="106" t="s">
        <v>7010</v>
      </c>
      <c r="L1216" s="108" t="s">
        <v>7013</v>
      </c>
      <c r="M1216" s="108" t="s">
        <v>7021</v>
      </c>
      <c r="N1216" s="108"/>
    </row>
    <row r="1217" spans="1:14" ht="13.5" customHeight="1">
      <c r="A1217" s="101">
        <v>1216</v>
      </c>
      <c r="B1217" s="102">
        <v>11406</v>
      </c>
      <c r="C1217" s="103" t="s">
        <v>1398</v>
      </c>
      <c r="D1217" s="104" t="s">
        <v>5790</v>
      </c>
      <c r="E1217" s="105" t="s">
        <v>8358</v>
      </c>
      <c r="F1217" s="106" t="s">
        <v>7951</v>
      </c>
      <c r="G1217" s="107">
        <v>1</v>
      </c>
      <c r="H1217" s="107">
        <v>2000</v>
      </c>
      <c r="I1217" s="106" t="s">
        <v>7010</v>
      </c>
      <c r="J1217" s="106" t="s">
        <v>7010</v>
      </c>
      <c r="K1217" s="106" t="s">
        <v>7010</v>
      </c>
      <c r="L1217" s="108" t="s">
        <v>7013</v>
      </c>
      <c r="M1217" s="108" t="s">
        <v>7021</v>
      </c>
      <c r="N1217" s="108"/>
    </row>
    <row r="1218" spans="1:14" ht="13.5" customHeight="1">
      <c r="A1218" s="101">
        <v>1217</v>
      </c>
      <c r="B1218" s="102">
        <v>11098</v>
      </c>
      <c r="C1218" s="103" t="s">
        <v>1399</v>
      </c>
      <c r="D1218" s="104" t="s">
        <v>5791</v>
      </c>
      <c r="E1218" s="105" t="s">
        <v>8359</v>
      </c>
      <c r="F1218" s="106" t="s">
        <v>8604</v>
      </c>
      <c r="G1218" s="107">
        <v>1</v>
      </c>
      <c r="H1218" s="107">
        <v>2000</v>
      </c>
      <c r="I1218" s="106" t="s">
        <v>7010</v>
      </c>
      <c r="J1218" s="106" t="s">
        <v>7010</v>
      </c>
      <c r="K1218" s="106" t="s">
        <v>7010</v>
      </c>
      <c r="L1218" s="108" t="s">
        <v>7013</v>
      </c>
      <c r="M1218" s="108" t="s">
        <v>7021</v>
      </c>
      <c r="N1218" s="108"/>
    </row>
    <row r="1219" spans="1:14" ht="13.5" customHeight="1">
      <c r="A1219" s="101">
        <v>1218</v>
      </c>
      <c r="B1219" s="102">
        <v>13347</v>
      </c>
      <c r="C1219" s="103" t="s">
        <v>1400</v>
      </c>
      <c r="D1219" s="104" t="s">
        <v>5792</v>
      </c>
      <c r="E1219" s="105" t="s">
        <v>8360</v>
      </c>
      <c r="F1219" s="106" t="s">
        <v>7609</v>
      </c>
      <c r="G1219" s="107">
        <v>1</v>
      </c>
      <c r="H1219" s="107">
        <v>2011</v>
      </c>
      <c r="I1219" s="106" t="s">
        <v>7010</v>
      </c>
      <c r="J1219" s="106" t="s">
        <v>7010</v>
      </c>
      <c r="K1219" s="106" t="s">
        <v>7010</v>
      </c>
      <c r="L1219" s="108" t="s">
        <v>7013</v>
      </c>
      <c r="M1219" s="108" t="s">
        <v>7021</v>
      </c>
      <c r="N1219" s="108"/>
    </row>
    <row r="1220" spans="1:14" ht="13.5" customHeight="1">
      <c r="A1220" s="101">
        <v>1219</v>
      </c>
      <c r="B1220" s="102">
        <v>11107</v>
      </c>
      <c r="C1220" s="103" t="s">
        <v>1401</v>
      </c>
      <c r="D1220" s="104" t="s">
        <v>5793</v>
      </c>
      <c r="E1220" s="105" t="s">
        <v>8361</v>
      </c>
      <c r="F1220" s="106" t="s">
        <v>7316</v>
      </c>
      <c r="G1220" s="107">
        <v>1</v>
      </c>
      <c r="H1220" s="107">
        <v>2000</v>
      </c>
      <c r="I1220" s="106" t="s">
        <v>7010</v>
      </c>
      <c r="J1220" s="106" t="s">
        <v>7010</v>
      </c>
      <c r="K1220" s="106" t="s">
        <v>7010</v>
      </c>
      <c r="L1220" s="108" t="s">
        <v>7013</v>
      </c>
      <c r="M1220" s="108" t="s">
        <v>7039</v>
      </c>
      <c r="N1220" s="108"/>
    </row>
    <row r="1221" spans="1:14" ht="13.5" customHeight="1">
      <c r="A1221" s="101">
        <v>1220</v>
      </c>
      <c r="B1221" s="102">
        <v>11120</v>
      </c>
      <c r="C1221" s="103" t="s">
        <v>1402</v>
      </c>
      <c r="D1221" s="104" t="s">
        <v>5794</v>
      </c>
      <c r="E1221" s="105" t="s">
        <v>8362</v>
      </c>
      <c r="F1221" s="106" t="s">
        <v>8119</v>
      </c>
      <c r="G1221" s="107">
        <v>1</v>
      </c>
      <c r="H1221" s="107">
        <v>2000</v>
      </c>
      <c r="I1221" s="106" t="s">
        <v>7010</v>
      </c>
      <c r="J1221" s="106" t="s">
        <v>7010</v>
      </c>
      <c r="K1221" s="106" t="s">
        <v>7010</v>
      </c>
      <c r="L1221" s="108" t="s">
        <v>7013</v>
      </c>
      <c r="M1221" s="108" t="s">
        <v>7016</v>
      </c>
      <c r="N1221" s="108"/>
    </row>
    <row r="1222" spans="1:14" ht="13.5" customHeight="1">
      <c r="A1222" s="101">
        <v>1221</v>
      </c>
      <c r="B1222" s="102">
        <v>269</v>
      </c>
      <c r="C1222" s="103" t="s">
        <v>1403</v>
      </c>
      <c r="D1222" s="104" t="s">
        <v>5795</v>
      </c>
      <c r="E1222" s="105" t="s">
        <v>8363</v>
      </c>
      <c r="F1222" s="106" t="s">
        <v>7218</v>
      </c>
      <c r="G1222" s="107">
        <v>3</v>
      </c>
      <c r="H1222" s="107">
        <v>2000</v>
      </c>
      <c r="I1222" s="106" t="s">
        <v>7010</v>
      </c>
      <c r="J1222" s="106" t="s">
        <v>7010</v>
      </c>
      <c r="K1222" s="106" t="s">
        <v>7010</v>
      </c>
      <c r="L1222" s="108" t="s">
        <v>7013</v>
      </c>
      <c r="M1222" s="108" t="s">
        <v>7036</v>
      </c>
      <c r="N1222" s="108"/>
    </row>
    <row r="1223" spans="1:14" ht="13.5" customHeight="1">
      <c r="A1223" s="101">
        <v>1222</v>
      </c>
      <c r="B1223" s="102">
        <v>16</v>
      </c>
      <c r="C1223" s="103" t="s">
        <v>1404</v>
      </c>
      <c r="D1223" s="104" t="s">
        <v>5796</v>
      </c>
      <c r="E1223" s="105" t="s">
        <v>8364</v>
      </c>
      <c r="F1223" s="106" t="s">
        <v>7316</v>
      </c>
      <c r="G1223" s="107">
        <v>1</v>
      </c>
      <c r="H1223" s="107">
        <v>2000</v>
      </c>
      <c r="I1223" s="106" t="s">
        <v>7010</v>
      </c>
      <c r="J1223" s="106" t="s">
        <v>7010</v>
      </c>
      <c r="K1223" s="106" t="s">
        <v>7010</v>
      </c>
      <c r="L1223" s="108" t="s">
        <v>7055</v>
      </c>
      <c r="M1223" s="108" t="s">
        <v>7027</v>
      </c>
      <c r="N1223" s="108"/>
    </row>
    <row r="1224" spans="1:14" ht="13.5" customHeight="1">
      <c r="A1224" s="101">
        <v>1223</v>
      </c>
      <c r="B1224" s="102">
        <v>11450</v>
      </c>
      <c r="C1224" s="103" t="s">
        <v>1405</v>
      </c>
      <c r="D1224" s="104" t="s">
        <v>5797</v>
      </c>
      <c r="E1224" s="105" t="s">
        <v>8365</v>
      </c>
      <c r="F1224" s="106" t="s">
        <v>8119</v>
      </c>
      <c r="G1224" s="107">
        <v>1</v>
      </c>
      <c r="H1224" s="107">
        <v>2000</v>
      </c>
      <c r="I1224" s="106" t="s">
        <v>7010</v>
      </c>
      <c r="J1224" s="106" t="s">
        <v>7010</v>
      </c>
      <c r="K1224" s="106" t="s">
        <v>7010</v>
      </c>
      <c r="L1224" s="108" t="s">
        <v>18896</v>
      </c>
      <c r="M1224" s="108" t="s">
        <v>7027</v>
      </c>
      <c r="N1224" s="108"/>
    </row>
    <row r="1225" spans="1:14" ht="13.5" customHeight="1">
      <c r="A1225" s="101">
        <v>1224</v>
      </c>
      <c r="B1225" s="102">
        <v>11508</v>
      </c>
      <c r="C1225" s="103" t="s">
        <v>6060</v>
      </c>
      <c r="D1225" s="104" t="s">
        <v>6061</v>
      </c>
      <c r="E1225" s="105" t="s">
        <v>8366</v>
      </c>
      <c r="F1225" s="106" t="s">
        <v>8367</v>
      </c>
      <c r="G1225" s="107">
        <v>1</v>
      </c>
      <c r="H1225" s="107">
        <v>2006</v>
      </c>
      <c r="I1225" s="106" t="s">
        <v>7010</v>
      </c>
      <c r="J1225" s="106" t="s">
        <v>7010</v>
      </c>
      <c r="K1225" s="106" t="s">
        <v>7010</v>
      </c>
      <c r="L1225" s="108" t="s">
        <v>18896</v>
      </c>
      <c r="M1225" s="108" t="s">
        <v>7023</v>
      </c>
      <c r="N1225" s="108"/>
    </row>
    <row r="1226" spans="1:14" ht="22.5">
      <c r="A1226" s="101">
        <v>1225</v>
      </c>
      <c r="B1226" s="102">
        <v>11567</v>
      </c>
      <c r="C1226" s="103" t="s">
        <v>1406</v>
      </c>
      <c r="D1226" s="110" t="s">
        <v>8368</v>
      </c>
      <c r="E1226" s="111" t="s">
        <v>8369</v>
      </c>
      <c r="F1226" s="112" t="s">
        <v>18985</v>
      </c>
      <c r="G1226" s="107">
        <v>1</v>
      </c>
      <c r="H1226" s="107">
        <v>2006</v>
      </c>
      <c r="I1226" s="106" t="s">
        <v>7010</v>
      </c>
      <c r="J1226" s="106" t="s">
        <v>7010</v>
      </c>
      <c r="K1226" s="106" t="s">
        <v>7010</v>
      </c>
      <c r="L1226" s="108" t="s">
        <v>7026</v>
      </c>
      <c r="M1226" s="108" t="s">
        <v>7027</v>
      </c>
      <c r="N1226" s="108" t="s">
        <v>18986</v>
      </c>
    </row>
    <row r="1227" spans="1:14" ht="13.5" customHeight="1">
      <c r="A1227" s="101">
        <v>1226</v>
      </c>
      <c r="B1227" s="102">
        <v>11451</v>
      </c>
      <c r="C1227" s="103" t="s">
        <v>1407</v>
      </c>
      <c r="D1227" s="104" t="s">
        <v>5798</v>
      </c>
      <c r="E1227" s="105" t="s">
        <v>8370</v>
      </c>
      <c r="F1227" s="106" t="s">
        <v>7827</v>
      </c>
      <c r="G1227" s="107">
        <v>1</v>
      </c>
      <c r="H1227" s="107">
        <v>2000</v>
      </c>
      <c r="I1227" s="106" t="s">
        <v>7010</v>
      </c>
      <c r="J1227" s="106" t="s">
        <v>7010</v>
      </c>
      <c r="K1227" s="106" t="s">
        <v>7010</v>
      </c>
      <c r="L1227" s="108" t="s">
        <v>18896</v>
      </c>
      <c r="M1227" s="108" t="s">
        <v>7027</v>
      </c>
      <c r="N1227" s="108"/>
    </row>
    <row r="1228" spans="1:14" ht="13.5" customHeight="1">
      <c r="A1228" s="101">
        <v>1227</v>
      </c>
      <c r="B1228" s="102">
        <v>11975</v>
      </c>
      <c r="C1228" s="103" t="s">
        <v>1408</v>
      </c>
      <c r="D1228" s="104" t="s">
        <v>5799</v>
      </c>
      <c r="E1228" s="105" t="s">
        <v>8371</v>
      </c>
      <c r="F1228" s="106" t="s">
        <v>7592</v>
      </c>
      <c r="G1228" s="107">
        <v>1</v>
      </c>
      <c r="H1228" s="107">
        <v>2007</v>
      </c>
      <c r="I1228" s="106" t="s">
        <v>7010</v>
      </c>
      <c r="J1228" s="106" t="s">
        <v>7010</v>
      </c>
      <c r="K1228" s="106" t="s">
        <v>7010</v>
      </c>
      <c r="L1228" s="108" t="s">
        <v>18896</v>
      </c>
      <c r="M1228" s="108" t="s">
        <v>7027</v>
      </c>
      <c r="N1228" s="108"/>
    </row>
    <row r="1229" spans="1:14" ht="13.5" customHeight="1">
      <c r="A1229" s="101">
        <v>1228</v>
      </c>
      <c r="B1229" s="102">
        <v>12298</v>
      </c>
      <c r="C1229" s="103" t="s">
        <v>1409</v>
      </c>
      <c r="D1229" s="104" t="s">
        <v>5800</v>
      </c>
      <c r="E1229" s="105" t="s">
        <v>8372</v>
      </c>
      <c r="F1229" s="106" t="s">
        <v>7289</v>
      </c>
      <c r="G1229" s="107">
        <v>1</v>
      </c>
      <c r="H1229" s="107">
        <v>2008</v>
      </c>
      <c r="I1229" s="106" t="s">
        <v>7010</v>
      </c>
      <c r="J1229" s="106" t="s">
        <v>7010</v>
      </c>
      <c r="K1229" s="106" t="s">
        <v>7010</v>
      </c>
      <c r="L1229" s="108" t="s">
        <v>7013</v>
      </c>
      <c r="M1229" s="108" t="s">
        <v>7016</v>
      </c>
      <c r="N1229" s="108"/>
    </row>
    <row r="1230" spans="1:14" ht="13.5" customHeight="1">
      <c r="A1230" s="101">
        <v>1229</v>
      </c>
      <c r="B1230" s="102">
        <v>11101</v>
      </c>
      <c r="C1230" s="103" t="s">
        <v>1410</v>
      </c>
      <c r="D1230" s="104" t="s">
        <v>5801</v>
      </c>
      <c r="E1230" s="105" t="s">
        <v>8373</v>
      </c>
      <c r="F1230" s="106" t="s">
        <v>7009</v>
      </c>
      <c r="G1230" s="107">
        <v>1</v>
      </c>
      <c r="H1230" s="107">
        <v>2002</v>
      </c>
      <c r="I1230" s="106" t="s">
        <v>7010</v>
      </c>
      <c r="J1230" s="106" t="s">
        <v>7010</v>
      </c>
      <c r="K1230" s="106" t="s">
        <v>7010</v>
      </c>
      <c r="L1230" s="108" t="s">
        <v>7013</v>
      </c>
      <c r="M1230" s="108" t="s">
        <v>7016</v>
      </c>
      <c r="N1230" s="108"/>
    </row>
    <row r="1231" spans="1:14" ht="13.5" customHeight="1">
      <c r="A1231" s="101">
        <v>1230</v>
      </c>
      <c r="B1231" s="102">
        <v>11102</v>
      </c>
      <c r="C1231" s="103" t="s">
        <v>1411</v>
      </c>
      <c r="D1231" s="104" t="s">
        <v>5802</v>
      </c>
      <c r="E1231" s="105" t="s">
        <v>8374</v>
      </c>
      <c r="F1231" s="106" t="s">
        <v>7316</v>
      </c>
      <c r="G1231" s="107">
        <v>4</v>
      </c>
      <c r="H1231" s="107">
        <v>2000</v>
      </c>
      <c r="I1231" s="106" t="s">
        <v>7010</v>
      </c>
      <c r="J1231" s="106" t="s">
        <v>7010</v>
      </c>
      <c r="K1231" s="106" t="s">
        <v>7010</v>
      </c>
      <c r="L1231" s="108" t="s">
        <v>7013</v>
      </c>
      <c r="M1231" s="108" t="s">
        <v>2979</v>
      </c>
      <c r="N1231" s="108"/>
    </row>
    <row r="1232" spans="1:14" ht="13.5" customHeight="1">
      <c r="A1232" s="101">
        <v>1231</v>
      </c>
      <c r="B1232" s="102">
        <v>11104</v>
      </c>
      <c r="C1232" s="103" t="s">
        <v>1412</v>
      </c>
      <c r="D1232" s="104" t="s">
        <v>5803</v>
      </c>
      <c r="E1232" s="105" t="s">
        <v>8375</v>
      </c>
      <c r="F1232" s="106" t="s">
        <v>18987</v>
      </c>
      <c r="G1232" s="107">
        <v>1</v>
      </c>
      <c r="H1232" s="107">
        <v>2000</v>
      </c>
      <c r="I1232" s="106" t="s">
        <v>7010</v>
      </c>
      <c r="J1232" s="106" t="s">
        <v>7010</v>
      </c>
      <c r="K1232" s="106" t="s">
        <v>7010</v>
      </c>
      <c r="L1232" s="108" t="s">
        <v>7013</v>
      </c>
      <c r="M1232" s="108" t="s">
        <v>7016</v>
      </c>
      <c r="N1232" s="108"/>
    </row>
    <row r="1233" spans="1:14" ht="13.5" customHeight="1">
      <c r="A1233" s="101">
        <v>1232</v>
      </c>
      <c r="B1233" s="102">
        <v>11816</v>
      </c>
      <c r="C1233" s="103" t="s">
        <v>1413</v>
      </c>
      <c r="D1233" s="104" t="s">
        <v>5804</v>
      </c>
      <c r="E1233" s="105" t="s">
        <v>8376</v>
      </c>
      <c r="F1233" s="106" t="s">
        <v>7009</v>
      </c>
      <c r="G1233" s="107">
        <v>1</v>
      </c>
      <c r="H1233" s="107">
        <v>2007</v>
      </c>
      <c r="I1233" s="106" t="s">
        <v>7010</v>
      </c>
      <c r="J1233" s="106" t="s">
        <v>7010</v>
      </c>
      <c r="K1233" s="106" t="s">
        <v>7010</v>
      </c>
      <c r="L1233" s="108" t="s">
        <v>7013</v>
      </c>
      <c r="M1233" s="108" t="s">
        <v>7016</v>
      </c>
      <c r="N1233" s="108"/>
    </row>
    <row r="1234" spans="1:14" ht="13.5" customHeight="1">
      <c r="A1234" s="101">
        <v>1233</v>
      </c>
      <c r="B1234" s="102">
        <v>299</v>
      </c>
      <c r="C1234" s="103" t="s">
        <v>1414</v>
      </c>
      <c r="D1234" s="104" t="s">
        <v>5805</v>
      </c>
      <c r="E1234" s="105" t="s">
        <v>8377</v>
      </c>
      <c r="F1234" s="106" t="s">
        <v>7356</v>
      </c>
      <c r="G1234" s="107">
        <v>3</v>
      </c>
      <c r="H1234" s="107">
        <v>2000</v>
      </c>
      <c r="I1234" s="106" t="s">
        <v>7010</v>
      </c>
      <c r="J1234" s="106" t="s">
        <v>7010</v>
      </c>
      <c r="K1234" s="106" t="s">
        <v>7010</v>
      </c>
      <c r="L1234" s="108" t="s">
        <v>7013</v>
      </c>
      <c r="M1234" s="108" t="s">
        <v>7016</v>
      </c>
      <c r="N1234" s="108"/>
    </row>
    <row r="1235" spans="1:14" ht="13.5" customHeight="1">
      <c r="A1235" s="101">
        <v>1234</v>
      </c>
      <c r="B1235" s="102">
        <v>11240</v>
      </c>
      <c r="C1235" s="103" t="s">
        <v>1415</v>
      </c>
      <c r="D1235" s="104" t="s">
        <v>5806</v>
      </c>
      <c r="E1235" s="105" t="s">
        <v>8378</v>
      </c>
      <c r="F1235" s="106" t="s">
        <v>7688</v>
      </c>
      <c r="G1235" s="107">
        <v>1</v>
      </c>
      <c r="H1235" s="107">
        <v>2000</v>
      </c>
      <c r="I1235" s="106" t="s">
        <v>7010</v>
      </c>
      <c r="J1235" s="106" t="s">
        <v>7010</v>
      </c>
      <c r="K1235" s="106" t="s">
        <v>7010</v>
      </c>
      <c r="L1235" s="108" t="s">
        <v>7013</v>
      </c>
      <c r="M1235" s="108" t="s">
        <v>7016</v>
      </c>
      <c r="N1235" s="108"/>
    </row>
    <row r="1236" spans="1:14" ht="13.5" customHeight="1">
      <c r="A1236" s="101">
        <v>1235</v>
      </c>
      <c r="B1236" s="102">
        <v>11258</v>
      </c>
      <c r="C1236" s="103" t="s">
        <v>1416</v>
      </c>
      <c r="D1236" s="104" t="s">
        <v>5807</v>
      </c>
      <c r="E1236" s="105" t="s">
        <v>8379</v>
      </c>
      <c r="F1236" s="106" t="s">
        <v>18988</v>
      </c>
      <c r="G1236" s="107">
        <v>1</v>
      </c>
      <c r="H1236" s="107">
        <v>2000</v>
      </c>
      <c r="I1236" s="106" t="s">
        <v>7010</v>
      </c>
      <c r="J1236" s="106" t="s">
        <v>7010</v>
      </c>
      <c r="K1236" s="106" t="s">
        <v>7010</v>
      </c>
      <c r="L1236" s="108" t="s">
        <v>7013</v>
      </c>
      <c r="M1236" s="108" t="s">
        <v>7016</v>
      </c>
      <c r="N1236" s="108"/>
    </row>
    <row r="1237" spans="1:14" ht="13.5" customHeight="1">
      <c r="A1237" s="101">
        <v>1236</v>
      </c>
      <c r="B1237" s="102">
        <v>11130</v>
      </c>
      <c r="C1237" s="103" t="s">
        <v>1417</v>
      </c>
      <c r="D1237" s="104" t="s">
        <v>5808</v>
      </c>
      <c r="E1237" s="105" t="s">
        <v>8380</v>
      </c>
      <c r="F1237" s="106" t="s">
        <v>7849</v>
      </c>
      <c r="G1237" s="107">
        <v>1</v>
      </c>
      <c r="H1237" s="107">
        <v>2000</v>
      </c>
      <c r="I1237" s="106" t="s">
        <v>7010</v>
      </c>
      <c r="J1237" s="106" t="s">
        <v>7010</v>
      </c>
      <c r="K1237" s="106" t="s">
        <v>7010</v>
      </c>
      <c r="L1237" s="108" t="s">
        <v>7013</v>
      </c>
      <c r="M1237" s="108" t="s">
        <v>7023</v>
      </c>
      <c r="N1237" s="108"/>
    </row>
    <row r="1238" spans="1:14" ht="13.5" customHeight="1">
      <c r="A1238" s="101">
        <v>1237</v>
      </c>
      <c r="B1238" s="102">
        <v>10725</v>
      </c>
      <c r="C1238" s="103" t="s">
        <v>1418</v>
      </c>
      <c r="D1238" s="104" t="s">
        <v>5809</v>
      </c>
      <c r="E1238" s="105" t="s">
        <v>8381</v>
      </c>
      <c r="F1238" s="106" t="s">
        <v>7431</v>
      </c>
      <c r="G1238" s="107">
        <v>1</v>
      </c>
      <c r="H1238" s="107">
        <v>2000</v>
      </c>
      <c r="I1238" s="106" t="s">
        <v>7010</v>
      </c>
      <c r="J1238" s="106" t="s">
        <v>7010</v>
      </c>
      <c r="K1238" s="106" t="s">
        <v>7010</v>
      </c>
      <c r="L1238" s="108" t="s">
        <v>7013</v>
      </c>
      <c r="M1238" s="108" t="s">
        <v>7016</v>
      </c>
      <c r="N1238" s="108"/>
    </row>
    <row r="1239" spans="1:14" ht="13.5" customHeight="1">
      <c r="A1239" s="101">
        <v>1238</v>
      </c>
      <c r="B1239" s="102">
        <v>11103</v>
      </c>
      <c r="C1239" s="103" t="s">
        <v>1419</v>
      </c>
      <c r="D1239" s="104" t="s">
        <v>5810</v>
      </c>
      <c r="E1239" s="105" t="s">
        <v>8382</v>
      </c>
      <c r="F1239" s="106" t="s">
        <v>7827</v>
      </c>
      <c r="G1239" s="107">
        <v>1</v>
      </c>
      <c r="H1239" s="107">
        <v>2000</v>
      </c>
      <c r="I1239" s="106" t="s">
        <v>7010</v>
      </c>
      <c r="J1239" s="106" t="s">
        <v>7010</v>
      </c>
      <c r="K1239" s="106" t="s">
        <v>7010</v>
      </c>
      <c r="L1239" s="108" t="s">
        <v>7013</v>
      </c>
      <c r="M1239" s="108" t="s">
        <v>7016</v>
      </c>
      <c r="N1239" s="108"/>
    </row>
    <row r="1240" spans="1:14" ht="13.5" customHeight="1">
      <c r="A1240" s="101">
        <v>1239</v>
      </c>
      <c r="B1240" s="102">
        <v>11105</v>
      </c>
      <c r="C1240" s="103" t="s">
        <v>1420</v>
      </c>
      <c r="D1240" s="104" t="s">
        <v>5811</v>
      </c>
      <c r="E1240" s="105" t="s">
        <v>8383</v>
      </c>
      <c r="F1240" s="106" t="s">
        <v>18900</v>
      </c>
      <c r="G1240" s="107">
        <v>1</v>
      </c>
      <c r="H1240" s="107">
        <v>2000</v>
      </c>
      <c r="I1240" s="106" t="s">
        <v>7010</v>
      </c>
      <c r="J1240" s="106" t="s">
        <v>7010</v>
      </c>
      <c r="K1240" s="106" t="s">
        <v>7010</v>
      </c>
      <c r="L1240" s="108" t="s">
        <v>7013</v>
      </c>
      <c r="M1240" s="108" t="s">
        <v>7016</v>
      </c>
      <c r="N1240" s="108"/>
    </row>
    <row r="1241" spans="1:14" ht="13.5" customHeight="1">
      <c r="A1241" s="101">
        <v>1240</v>
      </c>
      <c r="B1241" s="105">
        <v>497</v>
      </c>
      <c r="C1241" s="103" t="s">
        <v>1421</v>
      </c>
      <c r="D1241" s="104" t="s">
        <v>5812</v>
      </c>
      <c r="E1241" s="105" t="s">
        <v>8384</v>
      </c>
      <c r="F1241" s="106" t="s">
        <v>8094</v>
      </c>
      <c r="G1241" s="107">
        <v>4</v>
      </c>
      <c r="H1241" s="107">
        <v>2000</v>
      </c>
      <c r="I1241" s="106" t="s">
        <v>7010</v>
      </c>
      <c r="J1241" s="106" t="s">
        <v>7010</v>
      </c>
      <c r="K1241" s="106" t="s">
        <v>7010</v>
      </c>
      <c r="L1241" s="108" t="s">
        <v>7013</v>
      </c>
      <c r="M1241" s="108" t="s">
        <v>7016</v>
      </c>
      <c r="N1241" s="108"/>
    </row>
    <row r="1242" spans="1:14" ht="13.5" customHeight="1">
      <c r="A1242" s="101">
        <v>1241</v>
      </c>
      <c r="B1242" s="105">
        <v>606</v>
      </c>
      <c r="C1242" s="103" t="s">
        <v>1422</v>
      </c>
      <c r="D1242" s="104" t="s">
        <v>5813</v>
      </c>
      <c r="E1242" s="105" t="s">
        <v>8385</v>
      </c>
      <c r="F1242" s="106" t="s">
        <v>18989</v>
      </c>
      <c r="G1242" s="107">
        <v>1</v>
      </c>
      <c r="H1242" s="107">
        <v>2000</v>
      </c>
      <c r="I1242" s="106" t="s">
        <v>7010</v>
      </c>
      <c r="J1242" s="106" t="s">
        <v>7010</v>
      </c>
      <c r="K1242" s="106" t="s">
        <v>7010</v>
      </c>
      <c r="L1242" s="108" t="s">
        <v>7013</v>
      </c>
      <c r="M1242" s="108" t="s">
        <v>7016</v>
      </c>
      <c r="N1242" s="108"/>
    </row>
    <row r="1243" spans="1:14" ht="13.5" customHeight="1">
      <c r="A1243" s="101">
        <v>1242</v>
      </c>
      <c r="B1243" s="102">
        <v>425</v>
      </c>
      <c r="C1243" s="103" t="s">
        <v>1423</v>
      </c>
      <c r="D1243" s="104" t="s">
        <v>5814</v>
      </c>
      <c r="E1243" s="105" t="s">
        <v>8386</v>
      </c>
      <c r="F1243" s="106" t="s">
        <v>18933</v>
      </c>
      <c r="G1243" s="107">
        <v>2</v>
      </c>
      <c r="H1243" s="107">
        <v>2000</v>
      </c>
      <c r="I1243" s="106" t="s">
        <v>7010</v>
      </c>
      <c r="J1243" s="106" t="s">
        <v>7010</v>
      </c>
      <c r="K1243" s="106" t="s">
        <v>7010</v>
      </c>
      <c r="L1243" s="108" t="s">
        <v>7013</v>
      </c>
      <c r="M1243" s="108" t="s">
        <v>7016</v>
      </c>
      <c r="N1243" s="108"/>
    </row>
    <row r="1244" spans="1:14" ht="13.5" customHeight="1">
      <c r="A1244" s="101">
        <v>1243</v>
      </c>
      <c r="B1244" s="102">
        <v>11090</v>
      </c>
      <c r="C1244" s="103" t="s">
        <v>1424</v>
      </c>
      <c r="D1244" s="104" t="s">
        <v>5815</v>
      </c>
      <c r="E1244" s="105" t="s">
        <v>8387</v>
      </c>
      <c r="F1244" s="106" t="s">
        <v>18924</v>
      </c>
      <c r="G1244" s="107">
        <v>1</v>
      </c>
      <c r="H1244" s="107">
        <v>2000</v>
      </c>
      <c r="I1244" s="106" t="s">
        <v>7010</v>
      </c>
      <c r="J1244" s="106" t="s">
        <v>7010</v>
      </c>
      <c r="K1244" s="106" t="s">
        <v>7010</v>
      </c>
      <c r="L1244" s="108" t="s">
        <v>7013</v>
      </c>
      <c r="M1244" s="108" t="s">
        <v>7023</v>
      </c>
      <c r="N1244" s="108"/>
    </row>
    <row r="1245" spans="1:14" ht="13.5" customHeight="1">
      <c r="A1245" s="101">
        <v>1244</v>
      </c>
      <c r="B1245" s="102">
        <v>11452</v>
      </c>
      <c r="C1245" s="103" t="s">
        <v>1425</v>
      </c>
      <c r="D1245" s="104" t="s">
        <v>5816</v>
      </c>
      <c r="E1245" s="105" t="s">
        <v>8388</v>
      </c>
      <c r="F1245" s="106" t="s">
        <v>7174</v>
      </c>
      <c r="G1245" s="107">
        <v>1</v>
      </c>
      <c r="H1245" s="107">
        <v>2000</v>
      </c>
      <c r="I1245" s="106" t="s">
        <v>7010</v>
      </c>
      <c r="J1245" s="106" t="s">
        <v>7010</v>
      </c>
      <c r="K1245" s="106" t="s">
        <v>7010</v>
      </c>
      <c r="L1245" s="108" t="s">
        <v>18896</v>
      </c>
      <c r="M1245" s="108" t="s">
        <v>7027</v>
      </c>
      <c r="N1245" s="108"/>
    </row>
    <row r="1246" spans="1:14" ht="13.5" customHeight="1">
      <c r="A1246" s="101">
        <v>1245</v>
      </c>
      <c r="B1246" s="102">
        <v>11468</v>
      </c>
      <c r="C1246" s="103" t="s">
        <v>1426</v>
      </c>
      <c r="D1246" s="104" t="s">
        <v>5817</v>
      </c>
      <c r="E1246" s="105" t="s">
        <v>8389</v>
      </c>
      <c r="F1246" s="106" t="s">
        <v>7009</v>
      </c>
      <c r="G1246" s="107">
        <v>1</v>
      </c>
      <c r="H1246" s="107">
        <v>2006</v>
      </c>
      <c r="I1246" s="106" t="s">
        <v>7010</v>
      </c>
      <c r="J1246" s="106" t="s">
        <v>7010</v>
      </c>
      <c r="K1246" s="106" t="s">
        <v>7010</v>
      </c>
      <c r="L1246" s="108" t="s">
        <v>7013</v>
      </c>
      <c r="M1246" s="108" t="s">
        <v>7023</v>
      </c>
      <c r="N1246" s="108"/>
    </row>
    <row r="1247" spans="1:14" ht="13.5" customHeight="1">
      <c r="A1247" s="101">
        <v>1246</v>
      </c>
      <c r="B1247" s="102">
        <v>300</v>
      </c>
      <c r="C1247" s="103" t="s">
        <v>1427</v>
      </c>
      <c r="D1247" s="104" t="s">
        <v>5818</v>
      </c>
      <c r="E1247" s="105" t="s">
        <v>8390</v>
      </c>
      <c r="F1247" s="106" t="s">
        <v>7719</v>
      </c>
      <c r="G1247" s="107">
        <v>1</v>
      </c>
      <c r="H1247" s="107">
        <v>2000</v>
      </c>
      <c r="I1247" s="106" t="s">
        <v>7010</v>
      </c>
      <c r="J1247" s="106" t="s">
        <v>7010</v>
      </c>
      <c r="K1247" s="106" t="s">
        <v>7010</v>
      </c>
      <c r="L1247" s="108" t="s">
        <v>7013</v>
      </c>
      <c r="M1247" s="108" t="s">
        <v>7016</v>
      </c>
      <c r="N1247" s="108"/>
    </row>
    <row r="1248" spans="1:14" ht="13.5" customHeight="1">
      <c r="A1248" s="101">
        <v>1247</v>
      </c>
      <c r="B1248" s="102">
        <v>11077</v>
      </c>
      <c r="C1248" s="103" t="s">
        <v>1428</v>
      </c>
      <c r="D1248" s="104" t="s">
        <v>5819</v>
      </c>
      <c r="E1248" s="105" t="s">
        <v>8391</v>
      </c>
      <c r="F1248" s="106" t="s">
        <v>8486</v>
      </c>
      <c r="G1248" s="107">
        <v>1</v>
      </c>
      <c r="H1248" s="107">
        <v>2000</v>
      </c>
      <c r="I1248" s="106" t="s">
        <v>7010</v>
      </c>
      <c r="J1248" s="106" t="s">
        <v>7010</v>
      </c>
      <c r="K1248" s="106" t="s">
        <v>7010</v>
      </c>
      <c r="L1248" s="108" t="s">
        <v>7013</v>
      </c>
      <c r="M1248" s="108" t="s">
        <v>7021</v>
      </c>
      <c r="N1248" s="108"/>
    </row>
    <row r="1249" spans="1:14" ht="13.5" customHeight="1">
      <c r="A1249" s="101">
        <v>1248</v>
      </c>
      <c r="B1249" s="102">
        <v>11109</v>
      </c>
      <c r="C1249" s="103" t="s">
        <v>1429</v>
      </c>
      <c r="D1249" s="104" t="s">
        <v>5820</v>
      </c>
      <c r="E1249" s="105" t="s">
        <v>8392</v>
      </c>
      <c r="F1249" s="106" t="s">
        <v>8234</v>
      </c>
      <c r="G1249" s="107">
        <v>1</v>
      </c>
      <c r="H1249" s="107">
        <v>2000</v>
      </c>
      <c r="I1249" s="106" t="s">
        <v>7010</v>
      </c>
      <c r="J1249" s="106" t="s">
        <v>7010</v>
      </c>
      <c r="K1249" s="106" t="s">
        <v>7010</v>
      </c>
      <c r="L1249" s="108" t="s">
        <v>7013</v>
      </c>
      <c r="M1249" s="108" t="s">
        <v>7021</v>
      </c>
      <c r="N1249" s="108"/>
    </row>
    <row r="1250" spans="1:14" ht="13.5" customHeight="1">
      <c r="A1250" s="101">
        <v>1249</v>
      </c>
      <c r="B1250" s="102">
        <v>289</v>
      </c>
      <c r="C1250" s="103" t="s">
        <v>1430</v>
      </c>
      <c r="D1250" s="104" t="s">
        <v>5821</v>
      </c>
      <c r="E1250" s="105" t="s">
        <v>8393</v>
      </c>
      <c r="F1250" s="106" t="s">
        <v>7129</v>
      </c>
      <c r="G1250" s="107">
        <v>6</v>
      </c>
      <c r="H1250" s="107">
        <v>2000</v>
      </c>
      <c r="I1250" s="106" t="s">
        <v>7010</v>
      </c>
      <c r="J1250" s="106" t="s">
        <v>7010</v>
      </c>
      <c r="K1250" s="106" t="s">
        <v>7010</v>
      </c>
      <c r="L1250" s="108" t="s">
        <v>7013</v>
      </c>
      <c r="M1250" s="108" t="s">
        <v>7023</v>
      </c>
      <c r="N1250" s="108"/>
    </row>
    <row r="1251" spans="1:14" ht="45">
      <c r="A1251" s="101">
        <v>1250</v>
      </c>
      <c r="B1251" s="105">
        <v>11529</v>
      </c>
      <c r="C1251" s="103" t="s">
        <v>1431</v>
      </c>
      <c r="D1251" s="110" t="s">
        <v>8394</v>
      </c>
      <c r="E1251" s="111" t="s">
        <v>18990</v>
      </c>
      <c r="F1251" s="112" t="s">
        <v>18991</v>
      </c>
      <c r="G1251" s="107">
        <v>1</v>
      </c>
      <c r="H1251" s="113" t="s">
        <v>18992</v>
      </c>
      <c r="I1251" s="106" t="s">
        <v>7010</v>
      </c>
      <c r="J1251" s="106" t="s">
        <v>7010</v>
      </c>
      <c r="K1251" s="106" t="s">
        <v>7010</v>
      </c>
      <c r="L1251" s="108" t="s">
        <v>7026</v>
      </c>
      <c r="M1251" s="108" t="s">
        <v>7023</v>
      </c>
      <c r="N1251" s="108" t="s">
        <v>18993</v>
      </c>
    </row>
    <row r="1252" spans="1:14" ht="13.5" customHeight="1">
      <c r="A1252" s="101">
        <v>1251</v>
      </c>
      <c r="B1252" s="102">
        <v>11111</v>
      </c>
      <c r="C1252" s="103" t="s">
        <v>1432</v>
      </c>
      <c r="D1252" s="104" t="s">
        <v>5822</v>
      </c>
      <c r="E1252" s="105" t="s">
        <v>8395</v>
      </c>
      <c r="F1252" s="106" t="s">
        <v>7356</v>
      </c>
      <c r="G1252" s="107">
        <v>3</v>
      </c>
      <c r="H1252" s="107">
        <v>2000</v>
      </c>
      <c r="I1252" s="106" t="s">
        <v>7010</v>
      </c>
      <c r="J1252" s="106" t="s">
        <v>7010</v>
      </c>
      <c r="K1252" s="106" t="s">
        <v>7010</v>
      </c>
      <c r="L1252" s="108" t="s">
        <v>7013</v>
      </c>
      <c r="M1252" s="108" t="s">
        <v>7021</v>
      </c>
      <c r="N1252" s="108"/>
    </row>
    <row r="1253" spans="1:14" ht="13.5" customHeight="1">
      <c r="A1253" s="101">
        <v>1252</v>
      </c>
      <c r="B1253" s="102">
        <v>11113</v>
      </c>
      <c r="C1253" s="103" t="s">
        <v>1433</v>
      </c>
      <c r="D1253" s="104" t="s">
        <v>5823</v>
      </c>
      <c r="E1253" s="105" t="s">
        <v>8396</v>
      </c>
      <c r="F1253" s="106" t="s">
        <v>7464</v>
      </c>
      <c r="G1253" s="107">
        <v>1</v>
      </c>
      <c r="H1253" s="107">
        <v>2000</v>
      </c>
      <c r="I1253" s="106" t="s">
        <v>7010</v>
      </c>
      <c r="J1253" s="106" t="s">
        <v>7010</v>
      </c>
      <c r="K1253" s="106" t="s">
        <v>7010</v>
      </c>
      <c r="L1253" s="108" t="s">
        <v>7013</v>
      </c>
      <c r="M1253" s="108" t="s">
        <v>7021</v>
      </c>
      <c r="N1253" s="108"/>
    </row>
    <row r="1254" spans="1:14" ht="13.5" customHeight="1">
      <c r="A1254" s="101">
        <v>1253</v>
      </c>
      <c r="B1254" s="102">
        <v>10258</v>
      </c>
      <c r="C1254" s="103" t="s">
        <v>1434</v>
      </c>
      <c r="D1254" s="104" t="s">
        <v>5824</v>
      </c>
      <c r="E1254" s="105" t="s">
        <v>8397</v>
      </c>
      <c r="F1254" s="106" t="s">
        <v>7009</v>
      </c>
      <c r="G1254" s="107">
        <v>1</v>
      </c>
      <c r="H1254" s="107">
        <v>2002</v>
      </c>
      <c r="I1254" s="106" t="s">
        <v>7010</v>
      </c>
      <c r="J1254" s="106" t="s">
        <v>7010</v>
      </c>
      <c r="K1254" s="106" t="s">
        <v>7010</v>
      </c>
      <c r="L1254" s="108" t="s">
        <v>7013</v>
      </c>
      <c r="M1254" s="108" t="s">
        <v>7014</v>
      </c>
      <c r="N1254" s="108"/>
    </row>
    <row r="1255" spans="1:14" ht="13.5" customHeight="1">
      <c r="A1255" s="101">
        <v>1254</v>
      </c>
      <c r="B1255" s="102">
        <v>11117</v>
      </c>
      <c r="C1255" s="103" t="s">
        <v>1435</v>
      </c>
      <c r="D1255" s="104" t="s">
        <v>5825</v>
      </c>
      <c r="E1255" s="105" t="s">
        <v>8398</v>
      </c>
      <c r="F1255" s="106" t="s">
        <v>7009</v>
      </c>
      <c r="G1255" s="107">
        <v>1</v>
      </c>
      <c r="H1255" s="107">
        <v>2000</v>
      </c>
      <c r="I1255" s="106" t="s">
        <v>7010</v>
      </c>
      <c r="J1255" s="106" t="s">
        <v>7010</v>
      </c>
      <c r="K1255" s="106" t="s">
        <v>7010</v>
      </c>
      <c r="L1255" s="108" t="s">
        <v>7055</v>
      </c>
      <c r="M1255" s="108" t="s">
        <v>7019</v>
      </c>
      <c r="N1255" s="108"/>
    </row>
    <row r="1256" spans="1:14" ht="13.5" customHeight="1">
      <c r="A1256" s="101">
        <v>1255</v>
      </c>
      <c r="B1256" s="102">
        <v>11540</v>
      </c>
      <c r="C1256" s="103" t="s">
        <v>1436</v>
      </c>
      <c r="D1256" s="104" t="s">
        <v>5826</v>
      </c>
      <c r="E1256" s="105" t="s">
        <v>8399</v>
      </c>
      <c r="F1256" s="106" t="s">
        <v>7660</v>
      </c>
      <c r="G1256" s="107">
        <v>1</v>
      </c>
      <c r="H1256" s="107">
        <v>2000</v>
      </c>
      <c r="I1256" s="106" t="s">
        <v>7010</v>
      </c>
      <c r="J1256" s="106" t="s">
        <v>7010</v>
      </c>
      <c r="K1256" s="106" t="s">
        <v>7010</v>
      </c>
      <c r="L1256" s="108" t="s">
        <v>7013</v>
      </c>
      <c r="M1256" s="108" t="s">
        <v>7016</v>
      </c>
      <c r="N1256" s="108"/>
    </row>
    <row r="1257" spans="1:14" ht="13.5" customHeight="1">
      <c r="A1257" s="101">
        <v>1256</v>
      </c>
      <c r="B1257" s="102">
        <v>11118</v>
      </c>
      <c r="C1257" s="103" t="s">
        <v>1437</v>
      </c>
      <c r="D1257" s="104" t="s">
        <v>5827</v>
      </c>
      <c r="E1257" s="105" t="s">
        <v>8400</v>
      </c>
      <c r="F1257" s="106" t="s">
        <v>8074</v>
      </c>
      <c r="G1257" s="107">
        <v>1</v>
      </c>
      <c r="H1257" s="107">
        <v>2000</v>
      </c>
      <c r="I1257" s="106" t="s">
        <v>7010</v>
      </c>
      <c r="J1257" s="106" t="s">
        <v>7010</v>
      </c>
      <c r="K1257" s="106" t="s">
        <v>7010</v>
      </c>
      <c r="L1257" s="108" t="s">
        <v>7013</v>
      </c>
      <c r="M1257" s="108" t="s">
        <v>7019</v>
      </c>
      <c r="N1257" s="108"/>
    </row>
    <row r="1258" spans="1:14" ht="13.5" customHeight="1">
      <c r="A1258" s="101">
        <v>1257</v>
      </c>
      <c r="B1258" s="102">
        <v>11106</v>
      </c>
      <c r="C1258" s="103" t="s">
        <v>1438</v>
      </c>
      <c r="D1258" s="104" t="s">
        <v>5828</v>
      </c>
      <c r="E1258" s="105" t="s">
        <v>8401</v>
      </c>
      <c r="F1258" s="106" t="s">
        <v>7110</v>
      </c>
      <c r="G1258" s="107">
        <v>1</v>
      </c>
      <c r="H1258" s="107">
        <v>2000</v>
      </c>
      <c r="I1258" s="106" t="s">
        <v>7010</v>
      </c>
      <c r="J1258" s="106" t="s">
        <v>7010</v>
      </c>
      <c r="K1258" s="106" t="s">
        <v>7010</v>
      </c>
      <c r="L1258" s="108" t="s">
        <v>7013</v>
      </c>
      <c r="M1258" s="108" t="s">
        <v>7023</v>
      </c>
      <c r="N1258" s="108"/>
    </row>
    <row r="1259" spans="1:14" ht="13.5" customHeight="1">
      <c r="A1259" s="101">
        <v>1258</v>
      </c>
      <c r="B1259" s="102">
        <v>10749</v>
      </c>
      <c r="C1259" s="103" t="s">
        <v>1439</v>
      </c>
      <c r="D1259" s="104" t="s">
        <v>5829</v>
      </c>
      <c r="E1259" s="105" t="s">
        <v>8402</v>
      </c>
      <c r="F1259" s="106" t="s">
        <v>7674</v>
      </c>
      <c r="G1259" s="107">
        <v>1</v>
      </c>
      <c r="H1259" s="107">
        <v>2000</v>
      </c>
      <c r="I1259" s="106" t="s">
        <v>7010</v>
      </c>
      <c r="J1259" s="106" t="s">
        <v>7010</v>
      </c>
      <c r="K1259" s="106" t="s">
        <v>7010</v>
      </c>
      <c r="L1259" s="108" t="s">
        <v>7013</v>
      </c>
      <c r="M1259" s="108" t="s">
        <v>7011</v>
      </c>
      <c r="N1259" s="108"/>
    </row>
    <row r="1260" spans="1:14" ht="13.5" customHeight="1">
      <c r="A1260" s="101">
        <v>1259</v>
      </c>
      <c r="B1260" s="102">
        <v>12043</v>
      </c>
      <c r="C1260" s="103" t="s">
        <v>1440</v>
      </c>
      <c r="D1260" s="104" t="s">
        <v>5830</v>
      </c>
      <c r="E1260" s="105" t="s">
        <v>8403</v>
      </c>
      <c r="F1260" s="106" t="s">
        <v>7651</v>
      </c>
      <c r="G1260" s="107">
        <v>1</v>
      </c>
      <c r="H1260" s="107">
        <v>2000</v>
      </c>
      <c r="I1260" s="106" t="s">
        <v>7010</v>
      </c>
      <c r="J1260" s="106" t="s">
        <v>7010</v>
      </c>
      <c r="K1260" s="106" t="s">
        <v>7010</v>
      </c>
      <c r="L1260" s="108" t="s">
        <v>7013</v>
      </c>
      <c r="M1260" s="108" t="s">
        <v>7027</v>
      </c>
      <c r="N1260" s="108"/>
    </row>
    <row r="1261" spans="1:14" ht="13.5" customHeight="1">
      <c r="A1261" s="101">
        <v>1260</v>
      </c>
      <c r="B1261" s="102">
        <v>11553</v>
      </c>
      <c r="C1261" s="103" t="s">
        <v>1441</v>
      </c>
      <c r="D1261" s="104" t="s">
        <v>5831</v>
      </c>
      <c r="E1261" s="105" t="s">
        <v>8404</v>
      </c>
      <c r="F1261" s="106" t="s">
        <v>7009</v>
      </c>
      <c r="G1261" s="107">
        <v>1</v>
      </c>
      <c r="H1261" s="107">
        <v>2006</v>
      </c>
      <c r="I1261" s="106" t="s">
        <v>7010</v>
      </c>
      <c r="J1261" s="106" t="s">
        <v>7010</v>
      </c>
      <c r="K1261" s="106" t="s">
        <v>7010</v>
      </c>
      <c r="L1261" s="108" t="s">
        <v>7013</v>
      </c>
      <c r="M1261" s="108" t="s">
        <v>2979</v>
      </c>
      <c r="N1261" s="108"/>
    </row>
    <row r="1262" spans="1:14" ht="13.5" customHeight="1">
      <c r="A1262" s="101">
        <v>1261</v>
      </c>
      <c r="B1262" s="102">
        <v>11119</v>
      </c>
      <c r="C1262" s="103" t="s">
        <v>1442</v>
      </c>
      <c r="D1262" s="104" t="s">
        <v>5832</v>
      </c>
      <c r="E1262" s="105" t="s">
        <v>8405</v>
      </c>
      <c r="F1262" s="106" t="s">
        <v>7009</v>
      </c>
      <c r="G1262" s="107">
        <v>1</v>
      </c>
      <c r="H1262" s="107">
        <v>2000</v>
      </c>
      <c r="I1262" s="106" t="s">
        <v>7010</v>
      </c>
      <c r="J1262" s="106" t="s">
        <v>7010</v>
      </c>
      <c r="K1262" s="106" t="s">
        <v>7010</v>
      </c>
      <c r="L1262" s="108" t="s">
        <v>7013</v>
      </c>
      <c r="M1262" s="108" t="s">
        <v>7016</v>
      </c>
      <c r="N1262" s="108"/>
    </row>
    <row r="1263" spans="1:14" ht="13.5" customHeight="1">
      <c r="A1263" s="101">
        <v>1262</v>
      </c>
      <c r="B1263" s="102">
        <v>11121</v>
      </c>
      <c r="C1263" s="103" t="s">
        <v>1443</v>
      </c>
      <c r="D1263" s="104" t="s">
        <v>5833</v>
      </c>
      <c r="E1263" s="105" t="s">
        <v>8406</v>
      </c>
      <c r="F1263" s="106" t="s">
        <v>7009</v>
      </c>
      <c r="G1263" s="107">
        <v>1</v>
      </c>
      <c r="H1263" s="107">
        <v>2000</v>
      </c>
      <c r="I1263" s="106" t="s">
        <v>7010</v>
      </c>
      <c r="J1263" s="106" t="s">
        <v>7010</v>
      </c>
      <c r="K1263" s="106" t="s">
        <v>7010</v>
      </c>
      <c r="L1263" s="108" t="s">
        <v>7013</v>
      </c>
      <c r="M1263" s="108" t="s">
        <v>2979</v>
      </c>
      <c r="N1263" s="108"/>
    </row>
    <row r="1264" spans="1:14" ht="13.5" customHeight="1">
      <c r="A1264" s="101">
        <v>1263</v>
      </c>
      <c r="B1264" s="102">
        <v>10329</v>
      </c>
      <c r="C1264" s="103" t="s">
        <v>1444</v>
      </c>
      <c r="D1264" s="104" t="s">
        <v>5834</v>
      </c>
      <c r="E1264" s="105" t="s">
        <v>8407</v>
      </c>
      <c r="F1264" s="106" t="s">
        <v>7379</v>
      </c>
      <c r="G1264" s="107">
        <v>1</v>
      </c>
      <c r="H1264" s="107">
        <v>2000</v>
      </c>
      <c r="I1264" s="106" t="s">
        <v>7010</v>
      </c>
      <c r="J1264" s="106" t="s">
        <v>7010</v>
      </c>
      <c r="K1264" s="106" t="s">
        <v>7010</v>
      </c>
      <c r="L1264" s="108" t="s">
        <v>7013</v>
      </c>
      <c r="M1264" s="108" t="s">
        <v>7016</v>
      </c>
      <c r="N1264" s="108"/>
    </row>
    <row r="1265" spans="1:14" ht="13.5" customHeight="1">
      <c r="A1265" s="101">
        <v>1264</v>
      </c>
      <c r="B1265" s="102">
        <v>440</v>
      </c>
      <c r="C1265" s="103" t="s">
        <v>1445</v>
      </c>
      <c r="D1265" s="104" t="s">
        <v>5835</v>
      </c>
      <c r="E1265" s="105" t="s">
        <v>8408</v>
      </c>
      <c r="F1265" s="106" t="s">
        <v>18962</v>
      </c>
      <c r="G1265" s="107">
        <v>1</v>
      </c>
      <c r="H1265" s="107">
        <v>2000</v>
      </c>
      <c r="I1265" s="106" t="s">
        <v>7010</v>
      </c>
      <c r="J1265" s="106" t="s">
        <v>7010</v>
      </c>
      <c r="K1265" s="106" t="s">
        <v>7010</v>
      </c>
      <c r="L1265" s="108" t="s">
        <v>7013</v>
      </c>
      <c r="M1265" s="108" t="s">
        <v>7019</v>
      </c>
      <c r="N1265" s="108"/>
    </row>
    <row r="1266" spans="1:14" ht="13.5" customHeight="1">
      <c r="A1266" s="101">
        <v>1265</v>
      </c>
      <c r="B1266" s="102">
        <v>12602</v>
      </c>
      <c r="C1266" s="103" t="s">
        <v>1446</v>
      </c>
      <c r="D1266" s="104" t="s">
        <v>5836</v>
      </c>
      <c r="E1266" s="105" t="s">
        <v>8409</v>
      </c>
      <c r="F1266" s="106" t="s">
        <v>7009</v>
      </c>
      <c r="G1266" s="107">
        <v>1</v>
      </c>
      <c r="H1266" s="107">
        <v>2009</v>
      </c>
      <c r="I1266" s="106" t="s">
        <v>7010</v>
      </c>
      <c r="J1266" s="106" t="s">
        <v>7010</v>
      </c>
      <c r="K1266" s="106" t="s">
        <v>7010</v>
      </c>
      <c r="L1266" s="108" t="s">
        <v>7013</v>
      </c>
      <c r="M1266" s="108" t="s">
        <v>7023</v>
      </c>
      <c r="N1266" s="108"/>
    </row>
    <row r="1267" spans="1:14" ht="13.5" customHeight="1">
      <c r="A1267" s="101">
        <v>1266</v>
      </c>
      <c r="B1267" s="102">
        <v>11122</v>
      </c>
      <c r="C1267" s="103" t="s">
        <v>1447</v>
      </c>
      <c r="D1267" s="104" t="s">
        <v>5837</v>
      </c>
      <c r="E1267" s="105" t="s">
        <v>8410</v>
      </c>
      <c r="F1267" s="106" t="s">
        <v>8411</v>
      </c>
      <c r="G1267" s="107">
        <v>1</v>
      </c>
      <c r="H1267" s="107">
        <v>2001</v>
      </c>
      <c r="I1267" s="106" t="s">
        <v>7010</v>
      </c>
      <c r="J1267" s="106" t="s">
        <v>7010</v>
      </c>
      <c r="K1267" s="106" t="s">
        <v>7010</v>
      </c>
      <c r="L1267" s="108" t="s">
        <v>18896</v>
      </c>
      <c r="M1267" s="108" t="s">
        <v>7011</v>
      </c>
      <c r="N1267" s="108"/>
    </row>
    <row r="1268" spans="1:14" ht="13.5" customHeight="1">
      <c r="A1268" s="101">
        <v>1267</v>
      </c>
      <c r="B1268" s="102">
        <v>735</v>
      </c>
      <c r="C1268" s="103" t="s">
        <v>1448</v>
      </c>
      <c r="D1268" s="104" t="s">
        <v>5838</v>
      </c>
      <c r="E1268" s="105" t="s">
        <v>8412</v>
      </c>
      <c r="F1268" s="106" t="s">
        <v>7283</v>
      </c>
      <c r="G1268" s="107">
        <v>11</v>
      </c>
      <c r="H1268" s="107">
        <v>2008</v>
      </c>
      <c r="I1268" s="106" t="s">
        <v>7010</v>
      </c>
      <c r="J1268" s="106" t="s">
        <v>7010</v>
      </c>
      <c r="K1268" s="106" t="s">
        <v>7010</v>
      </c>
      <c r="L1268" s="108" t="s">
        <v>7162</v>
      </c>
      <c r="M1268" s="108" t="s">
        <v>2979</v>
      </c>
      <c r="N1268" s="108"/>
    </row>
    <row r="1269" spans="1:14" ht="13.5" customHeight="1">
      <c r="A1269" s="101">
        <v>1268</v>
      </c>
      <c r="B1269" s="102">
        <v>12044</v>
      </c>
      <c r="C1269" s="103" t="s">
        <v>1449</v>
      </c>
      <c r="D1269" s="104" t="s">
        <v>5839</v>
      </c>
      <c r="E1269" s="105" t="s">
        <v>8413</v>
      </c>
      <c r="F1269" s="106" t="s">
        <v>18962</v>
      </c>
      <c r="G1269" s="107">
        <v>1</v>
      </c>
      <c r="H1269" s="107">
        <v>2000</v>
      </c>
      <c r="I1269" s="106" t="s">
        <v>7010</v>
      </c>
      <c r="J1269" s="106" t="s">
        <v>7010</v>
      </c>
      <c r="K1269" s="106" t="s">
        <v>7010</v>
      </c>
      <c r="L1269" s="108" t="s">
        <v>7013</v>
      </c>
      <c r="M1269" s="108" t="s">
        <v>7019</v>
      </c>
      <c r="N1269" s="108"/>
    </row>
    <row r="1270" spans="1:14" ht="13.5" customHeight="1">
      <c r="A1270" s="101">
        <v>1269</v>
      </c>
      <c r="B1270" s="102">
        <v>11501</v>
      </c>
      <c r="C1270" s="103" t="s">
        <v>1450</v>
      </c>
      <c r="D1270" s="104" t="s">
        <v>5840</v>
      </c>
      <c r="E1270" s="105" t="s">
        <v>8414</v>
      </c>
      <c r="F1270" s="106" t="s">
        <v>8415</v>
      </c>
      <c r="G1270" s="107">
        <v>1</v>
      </c>
      <c r="H1270" s="107">
        <v>2006</v>
      </c>
      <c r="I1270" s="106" t="s">
        <v>7010</v>
      </c>
      <c r="J1270" s="106" t="s">
        <v>7010</v>
      </c>
      <c r="K1270" s="106" t="s">
        <v>7010</v>
      </c>
      <c r="L1270" s="108" t="s">
        <v>18896</v>
      </c>
      <c r="M1270" s="108" t="s">
        <v>7019</v>
      </c>
      <c r="N1270" s="108"/>
    </row>
    <row r="1271" spans="1:14" ht="13.5" customHeight="1">
      <c r="A1271" s="101">
        <v>1270</v>
      </c>
      <c r="B1271" s="102">
        <v>11740</v>
      </c>
      <c r="C1271" s="103" t="s">
        <v>1451</v>
      </c>
      <c r="D1271" s="104" t="s">
        <v>5841</v>
      </c>
      <c r="E1271" s="105" t="s">
        <v>8416</v>
      </c>
      <c r="F1271" s="106" t="s">
        <v>7009</v>
      </c>
      <c r="G1271" s="107">
        <v>1</v>
      </c>
      <c r="H1271" s="107">
        <v>2007</v>
      </c>
      <c r="I1271" s="106" t="s">
        <v>7010</v>
      </c>
      <c r="J1271" s="106" t="s">
        <v>7010</v>
      </c>
      <c r="K1271" s="106" t="s">
        <v>7010</v>
      </c>
      <c r="L1271" s="108" t="s">
        <v>7013</v>
      </c>
      <c r="M1271" s="108" t="s">
        <v>7011</v>
      </c>
      <c r="N1271" s="108"/>
    </row>
    <row r="1272" spans="1:14" ht="13.5" customHeight="1">
      <c r="A1272" s="101">
        <v>1271</v>
      </c>
      <c r="B1272" s="102">
        <v>11086</v>
      </c>
      <c r="C1272" s="103" t="s">
        <v>1452</v>
      </c>
      <c r="D1272" s="104" t="s">
        <v>5842</v>
      </c>
      <c r="E1272" s="105" t="s">
        <v>8417</v>
      </c>
      <c r="F1272" s="106" t="s">
        <v>7174</v>
      </c>
      <c r="G1272" s="107">
        <v>1</v>
      </c>
      <c r="H1272" s="107">
        <v>2000</v>
      </c>
      <c r="I1272" s="106" t="s">
        <v>7010</v>
      </c>
      <c r="J1272" s="106" t="s">
        <v>7010</v>
      </c>
      <c r="K1272" s="106" t="s">
        <v>7010</v>
      </c>
      <c r="L1272" s="108" t="s">
        <v>18896</v>
      </c>
      <c r="M1272" s="108" t="s">
        <v>7039</v>
      </c>
      <c r="N1272" s="108"/>
    </row>
    <row r="1273" spans="1:14" ht="13.5" customHeight="1">
      <c r="A1273" s="101">
        <v>1272</v>
      </c>
      <c r="B1273" s="102">
        <v>11125</v>
      </c>
      <c r="C1273" s="103" t="s">
        <v>1453</v>
      </c>
      <c r="D1273" s="104" t="s">
        <v>5843</v>
      </c>
      <c r="E1273" s="105" t="s">
        <v>8418</v>
      </c>
      <c r="F1273" s="106" t="s">
        <v>7218</v>
      </c>
      <c r="G1273" s="107">
        <v>1</v>
      </c>
      <c r="H1273" s="107">
        <v>2000</v>
      </c>
      <c r="I1273" s="106" t="s">
        <v>7010</v>
      </c>
      <c r="J1273" s="106" t="s">
        <v>7010</v>
      </c>
      <c r="K1273" s="106" t="s">
        <v>7010</v>
      </c>
      <c r="L1273" s="108" t="s">
        <v>7013</v>
      </c>
      <c r="M1273" s="108" t="s">
        <v>7021</v>
      </c>
      <c r="N1273" s="108"/>
    </row>
    <row r="1274" spans="1:14" ht="13.5" customHeight="1">
      <c r="A1274" s="101">
        <v>1273</v>
      </c>
      <c r="B1274" s="102">
        <v>11124</v>
      </c>
      <c r="C1274" s="103" t="s">
        <v>1454</v>
      </c>
      <c r="D1274" s="104" t="s">
        <v>5844</v>
      </c>
      <c r="E1274" s="105" t="s">
        <v>8419</v>
      </c>
      <c r="F1274" s="106" t="s">
        <v>7110</v>
      </c>
      <c r="G1274" s="107">
        <v>1</v>
      </c>
      <c r="H1274" s="107">
        <v>2000</v>
      </c>
      <c r="I1274" s="106" t="s">
        <v>7010</v>
      </c>
      <c r="J1274" s="106" t="s">
        <v>7010</v>
      </c>
      <c r="K1274" s="106" t="s">
        <v>7010</v>
      </c>
      <c r="L1274" s="108" t="s">
        <v>18896</v>
      </c>
      <c r="M1274" s="108" t="s">
        <v>7023</v>
      </c>
      <c r="N1274" s="108"/>
    </row>
    <row r="1275" spans="1:14" ht="13.5" customHeight="1">
      <c r="A1275" s="101">
        <v>1274</v>
      </c>
      <c r="B1275" s="102">
        <v>709</v>
      </c>
      <c r="C1275" s="103" t="s">
        <v>1455</v>
      </c>
      <c r="D1275" s="104" t="s">
        <v>5845</v>
      </c>
      <c r="E1275" s="105" t="s">
        <v>8420</v>
      </c>
      <c r="F1275" s="106" t="s">
        <v>18994</v>
      </c>
      <c r="G1275" s="107">
        <v>1</v>
      </c>
      <c r="H1275" s="107">
        <v>2000</v>
      </c>
      <c r="I1275" s="106" t="s">
        <v>7010</v>
      </c>
      <c r="J1275" s="106" t="s">
        <v>7010</v>
      </c>
      <c r="K1275" s="106" t="s">
        <v>7010</v>
      </c>
      <c r="L1275" s="108" t="s">
        <v>7013</v>
      </c>
      <c r="M1275" s="108" t="s">
        <v>7016</v>
      </c>
      <c r="N1275" s="108"/>
    </row>
    <row r="1276" spans="1:14" ht="13.5" customHeight="1">
      <c r="A1276" s="101">
        <v>1275</v>
      </c>
      <c r="B1276" s="102">
        <v>11126</v>
      </c>
      <c r="C1276" s="103" t="s">
        <v>1456</v>
      </c>
      <c r="D1276" s="104" t="s">
        <v>5846</v>
      </c>
      <c r="E1276" s="105" t="s">
        <v>8421</v>
      </c>
      <c r="F1276" s="106" t="s">
        <v>18976</v>
      </c>
      <c r="G1276" s="107">
        <v>1</v>
      </c>
      <c r="H1276" s="107">
        <v>2000</v>
      </c>
      <c r="I1276" s="106" t="s">
        <v>7010</v>
      </c>
      <c r="J1276" s="106" t="s">
        <v>7010</v>
      </c>
      <c r="K1276" s="106" t="s">
        <v>7010</v>
      </c>
      <c r="L1276" s="108" t="s">
        <v>7013</v>
      </c>
      <c r="M1276" s="108" t="s">
        <v>2979</v>
      </c>
      <c r="N1276" s="108"/>
    </row>
    <row r="1277" spans="1:14" ht="13.5" customHeight="1">
      <c r="A1277" s="101">
        <v>1276</v>
      </c>
      <c r="B1277" s="102">
        <v>12207</v>
      </c>
      <c r="C1277" s="103" t="s">
        <v>1457</v>
      </c>
      <c r="D1277" s="104" t="s">
        <v>5847</v>
      </c>
      <c r="E1277" s="105" t="s">
        <v>8422</v>
      </c>
      <c r="F1277" s="106" t="s">
        <v>7009</v>
      </c>
      <c r="G1277" s="107">
        <v>1</v>
      </c>
      <c r="H1277" s="107">
        <v>2008</v>
      </c>
      <c r="I1277" s="106" t="s">
        <v>7010</v>
      </c>
      <c r="J1277" s="106" t="s">
        <v>7010</v>
      </c>
      <c r="K1277" s="106" t="s">
        <v>7010</v>
      </c>
      <c r="L1277" s="108" t="s">
        <v>7013</v>
      </c>
      <c r="M1277" s="108" t="s">
        <v>7078</v>
      </c>
      <c r="N1277" s="108"/>
    </row>
    <row r="1278" spans="1:14" ht="13.5" customHeight="1">
      <c r="A1278" s="101">
        <v>1277</v>
      </c>
      <c r="B1278" s="102">
        <v>426</v>
      </c>
      <c r="C1278" s="103" t="s">
        <v>1458</v>
      </c>
      <c r="D1278" s="104" t="s">
        <v>5848</v>
      </c>
      <c r="E1278" s="105" t="s">
        <v>8423</v>
      </c>
      <c r="F1278" s="106" t="s">
        <v>7688</v>
      </c>
      <c r="G1278" s="107">
        <v>1</v>
      </c>
      <c r="H1278" s="107">
        <v>2000</v>
      </c>
      <c r="I1278" s="106" t="s">
        <v>7010</v>
      </c>
      <c r="J1278" s="106" t="s">
        <v>7010</v>
      </c>
      <c r="K1278" s="106" t="s">
        <v>7010</v>
      </c>
      <c r="L1278" s="108" t="s">
        <v>7013</v>
      </c>
      <c r="M1278" s="108" t="s">
        <v>7078</v>
      </c>
      <c r="N1278" s="108"/>
    </row>
    <row r="1279" spans="1:14" ht="13.5" customHeight="1">
      <c r="A1279" s="101">
        <v>1278</v>
      </c>
      <c r="B1279" s="102">
        <v>11336</v>
      </c>
      <c r="C1279" s="103" t="s">
        <v>1459</v>
      </c>
      <c r="D1279" s="104" t="s">
        <v>5849</v>
      </c>
      <c r="E1279" s="105" t="s">
        <v>8424</v>
      </c>
      <c r="F1279" s="106" t="s">
        <v>7178</v>
      </c>
      <c r="G1279" s="107">
        <v>1</v>
      </c>
      <c r="H1279" s="107">
        <v>2000</v>
      </c>
      <c r="I1279" s="106" t="s">
        <v>7010</v>
      </c>
      <c r="J1279" s="106" t="s">
        <v>7010</v>
      </c>
      <c r="K1279" s="106" t="s">
        <v>7010</v>
      </c>
      <c r="L1279" s="108" t="s">
        <v>7013</v>
      </c>
      <c r="M1279" s="108" t="s">
        <v>7078</v>
      </c>
      <c r="N1279" s="108"/>
    </row>
    <row r="1280" spans="1:14" ht="13.5" customHeight="1">
      <c r="A1280" s="101">
        <v>1279</v>
      </c>
      <c r="B1280" s="102">
        <v>213</v>
      </c>
      <c r="C1280" s="103" t="s">
        <v>1460</v>
      </c>
      <c r="D1280" s="104" t="s">
        <v>5850</v>
      </c>
      <c r="E1280" s="105" t="s">
        <v>8425</v>
      </c>
      <c r="F1280" s="106" t="s">
        <v>18920</v>
      </c>
      <c r="G1280" s="107">
        <v>4</v>
      </c>
      <c r="H1280" s="107">
        <v>2000</v>
      </c>
      <c r="I1280" s="106" t="s">
        <v>7010</v>
      </c>
      <c r="J1280" s="106" t="s">
        <v>7010</v>
      </c>
      <c r="K1280" s="106" t="s">
        <v>7010</v>
      </c>
      <c r="L1280" s="108" t="s">
        <v>7013</v>
      </c>
      <c r="M1280" s="108" t="s">
        <v>7016</v>
      </c>
      <c r="N1280" s="108"/>
    </row>
    <row r="1281" spans="1:14" ht="13.5" customHeight="1">
      <c r="A1281" s="101">
        <v>1280</v>
      </c>
      <c r="B1281" s="102">
        <v>739</v>
      </c>
      <c r="C1281" s="103" t="s">
        <v>1461</v>
      </c>
      <c r="D1281" s="104" t="s">
        <v>5851</v>
      </c>
      <c r="E1281" s="105" t="s">
        <v>8426</v>
      </c>
      <c r="F1281" s="106" t="s">
        <v>7526</v>
      </c>
      <c r="G1281" s="107">
        <v>4</v>
      </c>
      <c r="H1281" s="107">
        <v>2008</v>
      </c>
      <c r="I1281" s="106" t="s">
        <v>7010</v>
      </c>
      <c r="J1281" s="106" t="s">
        <v>7010</v>
      </c>
      <c r="K1281" s="106" t="s">
        <v>7010</v>
      </c>
      <c r="L1281" s="108" t="s">
        <v>7162</v>
      </c>
      <c r="M1281" s="108" t="s">
        <v>2979</v>
      </c>
      <c r="N1281" s="108"/>
    </row>
    <row r="1282" spans="1:14" ht="13.5" customHeight="1">
      <c r="A1282" s="101">
        <v>1281</v>
      </c>
      <c r="B1282" s="102">
        <v>278</v>
      </c>
      <c r="C1282" s="103" t="s">
        <v>1462</v>
      </c>
      <c r="D1282" s="104" t="s">
        <v>5852</v>
      </c>
      <c r="E1282" s="105" t="s">
        <v>8427</v>
      </c>
      <c r="F1282" s="106" t="s">
        <v>7827</v>
      </c>
      <c r="G1282" s="107">
        <v>1</v>
      </c>
      <c r="H1282" s="107">
        <v>2000</v>
      </c>
      <c r="I1282" s="106" t="s">
        <v>7010</v>
      </c>
      <c r="J1282" s="106" t="s">
        <v>7010</v>
      </c>
      <c r="K1282" s="106" t="s">
        <v>7010</v>
      </c>
      <c r="L1282" s="108" t="s">
        <v>7162</v>
      </c>
      <c r="M1282" s="108" t="s">
        <v>2979</v>
      </c>
      <c r="N1282" s="108" t="s">
        <v>18943</v>
      </c>
    </row>
    <row r="1283" spans="1:14" ht="13.5" customHeight="1">
      <c r="A1283" s="101">
        <v>1282</v>
      </c>
      <c r="B1283" s="102">
        <v>11127</v>
      </c>
      <c r="C1283" s="103" t="s">
        <v>1463</v>
      </c>
      <c r="D1283" s="104" t="s">
        <v>5853</v>
      </c>
      <c r="E1283" s="105" t="s">
        <v>8428</v>
      </c>
      <c r="F1283" s="106" t="s">
        <v>18955</v>
      </c>
      <c r="G1283" s="107">
        <v>1</v>
      </c>
      <c r="H1283" s="107">
        <v>2000</v>
      </c>
      <c r="I1283" s="106" t="s">
        <v>7010</v>
      </c>
      <c r="J1283" s="106" t="s">
        <v>7010</v>
      </c>
      <c r="K1283" s="106" t="s">
        <v>7010</v>
      </c>
      <c r="L1283" s="108" t="s">
        <v>7013</v>
      </c>
      <c r="M1283" s="108" t="s">
        <v>7014</v>
      </c>
      <c r="N1283" s="108"/>
    </row>
    <row r="1284" spans="1:14" ht="13.5" customHeight="1">
      <c r="A1284" s="101">
        <v>1283</v>
      </c>
      <c r="B1284" s="102">
        <v>11115</v>
      </c>
      <c r="C1284" s="103" t="s">
        <v>1464</v>
      </c>
      <c r="D1284" s="104" t="s">
        <v>5854</v>
      </c>
      <c r="E1284" s="105" t="s">
        <v>8429</v>
      </c>
      <c r="F1284" s="106" t="s">
        <v>7009</v>
      </c>
      <c r="G1284" s="107">
        <v>1</v>
      </c>
      <c r="H1284" s="107">
        <v>2001</v>
      </c>
      <c r="I1284" s="106" t="s">
        <v>7010</v>
      </c>
      <c r="J1284" s="106" t="s">
        <v>7010</v>
      </c>
      <c r="K1284" s="106" t="s">
        <v>7010</v>
      </c>
      <c r="L1284" s="108" t="s">
        <v>7013</v>
      </c>
      <c r="M1284" s="108" t="s">
        <v>7021</v>
      </c>
      <c r="N1284" s="108"/>
    </row>
    <row r="1285" spans="1:14" ht="13.5" customHeight="1">
      <c r="A1285" s="101">
        <v>1284</v>
      </c>
      <c r="B1285" s="102">
        <v>12469</v>
      </c>
      <c r="C1285" s="103" t="s">
        <v>1465</v>
      </c>
      <c r="D1285" s="104" t="s">
        <v>5855</v>
      </c>
      <c r="E1285" s="105" t="s">
        <v>8430</v>
      </c>
      <c r="F1285" s="106" t="s">
        <v>7009</v>
      </c>
      <c r="G1285" s="107">
        <v>1</v>
      </c>
      <c r="H1285" s="107">
        <v>2009</v>
      </c>
      <c r="I1285" s="106" t="s">
        <v>7010</v>
      </c>
      <c r="J1285" s="106" t="s">
        <v>7010</v>
      </c>
      <c r="K1285" s="106" t="s">
        <v>7010</v>
      </c>
      <c r="L1285" s="108" t="s">
        <v>7013</v>
      </c>
      <c r="M1285" s="108" t="s">
        <v>7014</v>
      </c>
      <c r="N1285" s="108"/>
    </row>
    <row r="1286" spans="1:14" ht="13.5" customHeight="1">
      <c r="A1286" s="101">
        <v>1285</v>
      </c>
      <c r="B1286" s="102">
        <v>10240</v>
      </c>
      <c r="C1286" s="103" t="s">
        <v>1466</v>
      </c>
      <c r="D1286" s="104" t="s">
        <v>5856</v>
      </c>
      <c r="E1286" s="105" t="s">
        <v>8431</v>
      </c>
      <c r="F1286" s="106" t="s">
        <v>8715</v>
      </c>
      <c r="G1286" s="107">
        <v>1</v>
      </c>
      <c r="H1286" s="107">
        <v>2000</v>
      </c>
      <c r="I1286" s="106" t="s">
        <v>7010</v>
      </c>
      <c r="J1286" s="106" t="s">
        <v>7010</v>
      </c>
      <c r="K1286" s="106" t="s">
        <v>7010</v>
      </c>
      <c r="L1286" s="108" t="s">
        <v>7013</v>
      </c>
      <c r="M1286" s="108" t="s">
        <v>7019</v>
      </c>
      <c r="N1286" s="108"/>
    </row>
    <row r="1287" spans="1:14" ht="13.5" customHeight="1">
      <c r="A1287" s="101">
        <v>1286</v>
      </c>
      <c r="B1287" s="102">
        <v>12109</v>
      </c>
      <c r="C1287" s="103" t="s">
        <v>1467</v>
      </c>
      <c r="D1287" s="104" t="s">
        <v>5857</v>
      </c>
      <c r="E1287" s="105" t="s">
        <v>8432</v>
      </c>
      <c r="F1287" s="106" t="s">
        <v>7283</v>
      </c>
      <c r="G1287" s="107">
        <v>1</v>
      </c>
      <c r="H1287" s="107">
        <v>2000</v>
      </c>
      <c r="I1287" s="106" t="s">
        <v>7010</v>
      </c>
      <c r="J1287" s="106" t="s">
        <v>7010</v>
      </c>
      <c r="K1287" s="106" t="s">
        <v>7010</v>
      </c>
      <c r="L1287" s="108" t="s">
        <v>7013</v>
      </c>
      <c r="M1287" s="108" t="s">
        <v>7021</v>
      </c>
      <c r="N1287" s="108"/>
    </row>
    <row r="1288" spans="1:14" ht="13.5" customHeight="1">
      <c r="A1288" s="101">
        <v>1287</v>
      </c>
      <c r="B1288" s="102">
        <v>11616</v>
      </c>
      <c r="C1288" s="103" t="s">
        <v>1468</v>
      </c>
      <c r="D1288" s="104" t="s">
        <v>5858</v>
      </c>
      <c r="E1288" s="105" t="s">
        <v>8433</v>
      </c>
      <c r="F1288" s="106" t="s">
        <v>7386</v>
      </c>
      <c r="G1288" s="107">
        <v>1</v>
      </c>
      <c r="H1288" s="107">
        <v>2000</v>
      </c>
      <c r="I1288" s="106" t="s">
        <v>7010</v>
      </c>
      <c r="J1288" s="106" t="s">
        <v>7010</v>
      </c>
      <c r="K1288" s="106" t="s">
        <v>7010</v>
      </c>
      <c r="L1288" s="108" t="s">
        <v>7196</v>
      </c>
      <c r="M1288" s="108" t="s">
        <v>7021</v>
      </c>
      <c r="N1288" s="108"/>
    </row>
    <row r="1289" spans="1:14" ht="13.5" customHeight="1">
      <c r="A1289" s="101">
        <v>1288</v>
      </c>
      <c r="B1289" s="102">
        <v>24</v>
      </c>
      <c r="C1289" s="103" t="s">
        <v>1469</v>
      </c>
      <c r="D1289" s="104" t="s">
        <v>5859</v>
      </c>
      <c r="E1289" s="105" t="s">
        <v>8434</v>
      </c>
      <c r="F1289" s="106" t="s">
        <v>18995</v>
      </c>
      <c r="G1289" s="107">
        <v>1</v>
      </c>
      <c r="H1289" s="107">
        <v>2000</v>
      </c>
      <c r="I1289" s="106" t="s">
        <v>7010</v>
      </c>
      <c r="J1289" s="106" t="s">
        <v>7010</v>
      </c>
      <c r="K1289" s="106" t="s">
        <v>7010</v>
      </c>
      <c r="L1289" s="108" t="s">
        <v>7055</v>
      </c>
      <c r="M1289" s="108" t="s">
        <v>7036</v>
      </c>
      <c r="N1289" s="108"/>
    </row>
    <row r="1290" spans="1:14" ht="13.5" customHeight="1">
      <c r="A1290" s="101">
        <v>1289</v>
      </c>
      <c r="B1290" s="102">
        <v>11302</v>
      </c>
      <c r="C1290" s="103" t="s">
        <v>1470</v>
      </c>
      <c r="D1290" s="104" t="s">
        <v>5860</v>
      </c>
      <c r="E1290" s="105" t="s">
        <v>8435</v>
      </c>
      <c r="F1290" s="106" t="s">
        <v>7009</v>
      </c>
      <c r="G1290" s="107">
        <v>1</v>
      </c>
      <c r="H1290" s="107">
        <v>2004</v>
      </c>
      <c r="I1290" s="106" t="s">
        <v>7010</v>
      </c>
      <c r="J1290" s="106" t="s">
        <v>7010</v>
      </c>
      <c r="K1290" s="106" t="s">
        <v>7010</v>
      </c>
      <c r="L1290" s="108" t="s">
        <v>7013</v>
      </c>
      <c r="M1290" s="108" t="s">
        <v>7016</v>
      </c>
      <c r="N1290" s="108"/>
    </row>
    <row r="1291" spans="1:14" ht="13.5" customHeight="1">
      <c r="A1291" s="101">
        <v>1290</v>
      </c>
      <c r="B1291" s="102">
        <v>11133</v>
      </c>
      <c r="C1291" s="103" t="s">
        <v>1471</v>
      </c>
      <c r="D1291" s="104" t="s">
        <v>5861</v>
      </c>
      <c r="E1291" s="105" t="s">
        <v>8436</v>
      </c>
      <c r="F1291" s="106" t="s">
        <v>18924</v>
      </c>
      <c r="G1291" s="107">
        <v>1</v>
      </c>
      <c r="H1291" s="107">
        <v>2000</v>
      </c>
      <c r="I1291" s="106" t="s">
        <v>7010</v>
      </c>
      <c r="J1291" s="106" t="s">
        <v>7010</v>
      </c>
      <c r="K1291" s="106" t="s">
        <v>7010</v>
      </c>
      <c r="L1291" s="108" t="s">
        <v>7013</v>
      </c>
      <c r="M1291" s="108" t="s">
        <v>7021</v>
      </c>
      <c r="N1291" s="108"/>
    </row>
    <row r="1292" spans="1:14" ht="13.5" customHeight="1">
      <c r="A1292" s="101">
        <v>1291</v>
      </c>
      <c r="B1292" s="102">
        <v>12346</v>
      </c>
      <c r="C1292" s="103" t="s">
        <v>1472</v>
      </c>
      <c r="D1292" s="104" t="s">
        <v>5862</v>
      </c>
      <c r="E1292" s="105" t="s">
        <v>8437</v>
      </c>
      <c r="F1292" s="106" t="s">
        <v>7009</v>
      </c>
      <c r="G1292" s="107">
        <v>2</v>
      </c>
      <c r="H1292" s="107">
        <v>2000</v>
      </c>
      <c r="I1292" s="106" t="s">
        <v>7010</v>
      </c>
      <c r="J1292" s="106" t="s">
        <v>7010</v>
      </c>
      <c r="K1292" s="106" t="s">
        <v>7010</v>
      </c>
      <c r="L1292" s="108" t="s">
        <v>7055</v>
      </c>
      <c r="M1292" s="108" t="s">
        <v>7019</v>
      </c>
      <c r="N1292" s="108"/>
    </row>
    <row r="1293" spans="1:14" ht="13.5" customHeight="1">
      <c r="A1293" s="101">
        <v>1292</v>
      </c>
      <c r="B1293" s="102">
        <v>11135</v>
      </c>
      <c r="C1293" s="103" t="s">
        <v>1473</v>
      </c>
      <c r="D1293" s="104" t="s">
        <v>5863</v>
      </c>
      <c r="E1293" s="105" t="s">
        <v>8438</v>
      </c>
      <c r="F1293" s="106" t="s">
        <v>7674</v>
      </c>
      <c r="G1293" s="107">
        <v>1</v>
      </c>
      <c r="H1293" s="107">
        <v>2000</v>
      </c>
      <c r="I1293" s="106" t="s">
        <v>7010</v>
      </c>
      <c r="J1293" s="106" t="s">
        <v>7010</v>
      </c>
      <c r="K1293" s="106" t="s">
        <v>7010</v>
      </c>
      <c r="L1293" s="108" t="s">
        <v>7013</v>
      </c>
      <c r="M1293" s="108" t="s">
        <v>7021</v>
      </c>
      <c r="N1293" s="108"/>
    </row>
    <row r="1294" spans="1:14" ht="13.5" customHeight="1">
      <c r="A1294" s="101">
        <v>1293</v>
      </c>
      <c r="B1294" s="102">
        <v>11136</v>
      </c>
      <c r="C1294" s="103" t="s">
        <v>1474</v>
      </c>
      <c r="D1294" s="104" t="s">
        <v>5864</v>
      </c>
      <c r="E1294" s="105" t="s">
        <v>8439</v>
      </c>
      <c r="F1294" s="106" t="s">
        <v>8074</v>
      </c>
      <c r="G1294" s="107">
        <v>1</v>
      </c>
      <c r="H1294" s="107">
        <v>2000</v>
      </c>
      <c r="I1294" s="106" t="s">
        <v>7010</v>
      </c>
      <c r="J1294" s="106" t="s">
        <v>7010</v>
      </c>
      <c r="K1294" s="106" t="s">
        <v>7010</v>
      </c>
      <c r="L1294" s="108" t="s">
        <v>7013</v>
      </c>
      <c r="M1294" s="108" t="s">
        <v>2979</v>
      </c>
      <c r="N1294" s="108"/>
    </row>
    <row r="1295" spans="1:14" ht="13.5" customHeight="1">
      <c r="A1295" s="101">
        <v>1294</v>
      </c>
      <c r="B1295" s="102">
        <v>11129</v>
      </c>
      <c r="C1295" s="103" t="s">
        <v>1475</v>
      </c>
      <c r="D1295" s="104" t="s">
        <v>5865</v>
      </c>
      <c r="E1295" s="105" t="s">
        <v>8440</v>
      </c>
      <c r="F1295" s="106" t="s">
        <v>7009</v>
      </c>
      <c r="G1295" s="107">
        <v>1</v>
      </c>
      <c r="H1295" s="107">
        <v>2003</v>
      </c>
      <c r="I1295" s="106" t="s">
        <v>7010</v>
      </c>
      <c r="J1295" s="106" t="s">
        <v>7010</v>
      </c>
      <c r="K1295" s="106" t="s">
        <v>7010</v>
      </c>
      <c r="L1295" s="108" t="s">
        <v>7013</v>
      </c>
      <c r="M1295" s="108" t="s">
        <v>7014</v>
      </c>
      <c r="N1295" s="108"/>
    </row>
    <row r="1296" spans="1:14" ht="13.5" customHeight="1">
      <c r="A1296" s="101">
        <v>1295</v>
      </c>
      <c r="B1296" s="102">
        <v>11128</v>
      </c>
      <c r="C1296" s="103" t="s">
        <v>1476</v>
      </c>
      <c r="D1296" s="104" t="s">
        <v>5866</v>
      </c>
      <c r="E1296" s="105" t="s">
        <v>8441</v>
      </c>
      <c r="F1296" s="106" t="s">
        <v>7009</v>
      </c>
      <c r="G1296" s="107">
        <v>1</v>
      </c>
      <c r="H1296" s="107">
        <v>2002</v>
      </c>
      <c r="I1296" s="106" t="s">
        <v>7010</v>
      </c>
      <c r="J1296" s="106" t="s">
        <v>7010</v>
      </c>
      <c r="K1296" s="106" t="s">
        <v>7010</v>
      </c>
      <c r="L1296" s="108" t="s">
        <v>7013</v>
      </c>
      <c r="M1296" s="108" t="s">
        <v>7027</v>
      </c>
      <c r="N1296" s="108"/>
    </row>
    <row r="1297" spans="1:14" ht="13.5" customHeight="1">
      <c r="A1297" s="101">
        <v>1296</v>
      </c>
      <c r="B1297" s="102">
        <v>11134</v>
      </c>
      <c r="C1297" s="103" t="s">
        <v>1477</v>
      </c>
      <c r="D1297" s="104" t="s">
        <v>5867</v>
      </c>
      <c r="E1297" s="105" t="s">
        <v>8442</v>
      </c>
      <c r="F1297" s="106" t="s">
        <v>18894</v>
      </c>
      <c r="G1297" s="107">
        <v>1</v>
      </c>
      <c r="H1297" s="107">
        <v>2000</v>
      </c>
      <c r="I1297" s="106" t="s">
        <v>7010</v>
      </c>
      <c r="J1297" s="106" t="s">
        <v>7010</v>
      </c>
      <c r="K1297" s="106" t="s">
        <v>7010</v>
      </c>
      <c r="L1297" s="108" t="s">
        <v>7013</v>
      </c>
      <c r="M1297" s="108" t="s">
        <v>7014</v>
      </c>
      <c r="N1297" s="108"/>
    </row>
    <row r="1298" spans="1:14" ht="13.5" customHeight="1">
      <c r="A1298" s="101">
        <v>1297</v>
      </c>
      <c r="B1298" s="102">
        <v>12552</v>
      </c>
      <c r="C1298" s="103" t="s">
        <v>1478</v>
      </c>
      <c r="D1298" s="104" t="s">
        <v>5868</v>
      </c>
      <c r="E1298" s="105" t="s">
        <v>8443</v>
      </c>
      <c r="F1298" s="106" t="s">
        <v>7009</v>
      </c>
      <c r="G1298" s="107">
        <v>1</v>
      </c>
      <c r="H1298" s="107">
        <v>2009</v>
      </c>
      <c r="I1298" s="106" t="s">
        <v>7010</v>
      </c>
      <c r="J1298" s="106" t="s">
        <v>7010</v>
      </c>
      <c r="K1298" s="106" t="s">
        <v>7010</v>
      </c>
      <c r="L1298" s="108" t="s">
        <v>7013</v>
      </c>
      <c r="M1298" s="108" t="s">
        <v>7021</v>
      </c>
      <c r="N1298" s="108"/>
    </row>
    <row r="1299" spans="1:14" ht="13.5" customHeight="1">
      <c r="A1299" s="101">
        <v>1298</v>
      </c>
      <c r="B1299" s="102">
        <v>411</v>
      </c>
      <c r="C1299" s="103" t="s">
        <v>1479</v>
      </c>
      <c r="D1299" s="104" t="s">
        <v>5869</v>
      </c>
      <c r="E1299" s="105" t="s">
        <v>8444</v>
      </c>
      <c r="F1299" s="106" t="s">
        <v>7110</v>
      </c>
      <c r="G1299" s="107">
        <v>1</v>
      </c>
      <c r="H1299" s="107">
        <v>2000</v>
      </c>
      <c r="I1299" s="106" t="s">
        <v>7010</v>
      </c>
      <c r="J1299" s="106" t="s">
        <v>7010</v>
      </c>
      <c r="K1299" s="106" t="s">
        <v>7010</v>
      </c>
      <c r="L1299" s="108" t="s">
        <v>7013</v>
      </c>
      <c r="M1299" s="108" t="s">
        <v>7027</v>
      </c>
      <c r="N1299" s="108"/>
    </row>
    <row r="1300" spans="1:14" ht="13.5" customHeight="1">
      <c r="A1300" s="101">
        <v>1299</v>
      </c>
      <c r="B1300" s="102">
        <v>11137</v>
      </c>
      <c r="C1300" s="103" t="s">
        <v>1480</v>
      </c>
      <c r="D1300" s="104" t="s">
        <v>5870</v>
      </c>
      <c r="E1300" s="105" t="s">
        <v>8445</v>
      </c>
      <c r="F1300" s="106" t="s">
        <v>7129</v>
      </c>
      <c r="G1300" s="107">
        <v>1</v>
      </c>
      <c r="H1300" s="107">
        <v>2001</v>
      </c>
      <c r="I1300" s="106" t="s">
        <v>7010</v>
      </c>
      <c r="J1300" s="106" t="s">
        <v>7010</v>
      </c>
      <c r="K1300" s="106" t="s">
        <v>7010</v>
      </c>
      <c r="L1300" s="108" t="s">
        <v>18896</v>
      </c>
      <c r="M1300" s="108" t="s">
        <v>7023</v>
      </c>
      <c r="N1300" s="108"/>
    </row>
    <row r="1301" spans="1:14" ht="13.5" customHeight="1">
      <c r="A1301" s="101">
        <v>1300</v>
      </c>
      <c r="B1301" s="102">
        <v>11976</v>
      </c>
      <c r="C1301" s="103" t="s">
        <v>1481</v>
      </c>
      <c r="D1301" s="104" t="s">
        <v>5871</v>
      </c>
      <c r="E1301" s="105" t="s">
        <v>8446</v>
      </c>
      <c r="F1301" s="106" t="s">
        <v>7336</v>
      </c>
      <c r="G1301" s="107">
        <v>1</v>
      </c>
      <c r="H1301" s="107">
        <v>2007</v>
      </c>
      <c r="I1301" s="106" t="s">
        <v>7010</v>
      </c>
      <c r="J1301" s="106" t="s">
        <v>7010</v>
      </c>
      <c r="K1301" s="106" t="s">
        <v>7010</v>
      </c>
      <c r="L1301" s="108" t="s">
        <v>18896</v>
      </c>
      <c r="M1301" s="108" t="s">
        <v>7011</v>
      </c>
      <c r="N1301" s="108"/>
    </row>
    <row r="1302" spans="1:14" ht="13.5" customHeight="1">
      <c r="A1302" s="101">
        <v>1301</v>
      </c>
      <c r="B1302" s="102">
        <v>12194</v>
      </c>
      <c r="C1302" s="103" t="s">
        <v>1482</v>
      </c>
      <c r="D1302" s="104" t="s">
        <v>5872</v>
      </c>
      <c r="E1302" s="105" t="s">
        <v>8447</v>
      </c>
      <c r="F1302" s="106" t="s">
        <v>7009</v>
      </c>
      <c r="G1302" s="107">
        <v>1</v>
      </c>
      <c r="H1302" s="107">
        <v>2008</v>
      </c>
      <c r="I1302" s="106" t="s">
        <v>7010</v>
      </c>
      <c r="J1302" s="106" t="s">
        <v>7010</v>
      </c>
      <c r="K1302" s="106" t="s">
        <v>7010</v>
      </c>
      <c r="L1302" s="108" t="s">
        <v>7013</v>
      </c>
      <c r="M1302" s="108" t="s">
        <v>2979</v>
      </c>
      <c r="N1302" s="108"/>
    </row>
    <row r="1303" spans="1:14" ht="13.5" customHeight="1">
      <c r="A1303" s="101">
        <v>1302</v>
      </c>
      <c r="B1303" s="102">
        <v>11141</v>
      </c>
      <c r="C1303" s="103" t="s">
        <v>1483</v>
      </c>
      <c r="D1303" s="104" t="s">
        <v>5873</v>
      </c>
      <c r="E1303" s="105" t="s">
        <v>8448</v>
      </c>
      <c r="F1303" s="106" t="s">
        <v>7660</v>
      </c>
      <c r="G1303" s="107">
        <v>1</v>
      </c>
      <c r="H1303" s="107">
        <v>2000</v>
      </c>
      <c r="I1303" s="106" t="s">
        <v>7010</v>
      </c>
      <c r="J1303" s="106" t="s">
        <v>7010</v>
      </c>
      <c r="K1303" s="106" t="s">
        <v>7010</v>
      </c>
      <c r="L1303" s="108" t="s">
        <v>7013</v>
      </c>
      <c r="M1303" s="108" t="s">
        <v>7027</v>
      </c>
      <c r="N1303" s="108"/>
    </row>
    <row r="1304" spans="1:14" ht="13.5" customHeight="1">
      <c r="A1304" s="101">
        <v>1303</v>
      </c>
      <c r="B1304" s="102">
        <v>11144</v>
      </c>
      <c r="C1304" s="103" t="s">
        <v>1484</v>
      </c>
      <c r="D1304" s="104" t="s">
        <v>5874</v>
      </c>
      <c r="E1304" s="105" t="s">
        <v>8449</v>
      </c>
      <c r="F1304" s="106" t="s">
        <v>7688</v>
      </c>
      <c r="G1304" s="107">
        <v>1</v>
      </c>
      <c r="H1304" s="107">
        <v>2000</v>
      </c>
      <c r="I1304" s="106" t="s">
        <v>7010</v>
      </c>
      <c r="J1304" s="106" t="s">
        <v>7010</v>
      </c>
      <c r="K1304" s="106" t="s">
        <v>7010</v>
      </c>
      <c r="L1304" s="108" t="s">
        <v>7041</v>
      </c>
      <c r="M1304" s="108" t="s">
        <v>7023</v>
      </c>
      <c r="N1304" s="108"/>
    </row>
    <row r="1305" spans="1:14" ht="13.5" customHeight="1">
      <c r="A1305" s="101">
        <v>1304</v>
      </c>
      <c r="B1305" s="102">
        <v>11145</v>
      </c>
      <c r="C1305" s="103" t="s">
        <v>1485</v>
      </c>
      <c r="D1305" s="104" t="s">
        <v>5875</v>
      </c>
      <c r="E1305" s="105" t="s">
        <v>8450</v>
      </c>
      <c r="F1305" s="106" t="s">
        <v>7767</v>
      </c>
      <c r="G1305" s="107">
        <v>1</v>
      </c>
      <c r="H1305" s="107">
        <v>2000</v>
      </c>
      <c r="I1305" s="106" t="s">
        <v>7010</v>
      </c>
      <c r="J1305" s="106" t="s">
        <v>7010</v>
      </c>
      <c r="K1305" s="106" t="s">
        <v>7010</v>
      </c>
      <c r="L1305" s="108" t="s">
        <v>7013</v>
      </c>
      <c r="M1305" s="108" t="s">
        <v>7021</v>
      </c>
      <c r="N1305" s="108"/>
    </row>
    <row r="1306" spans="1:14" ht="13.5" customHeight="1">
      <c r="A1306" s="101">
        <v>1305</v>
      </c>
      <c r="B1306" s="102">
        <v>11241</v>
      </c>
      <c r="C1306" s="103" t="s">
        <v>1486</v>
      </c>
      <c r="D1306" s="104" t="s">
        <v>5876</v>
      </c>
      <c r="E1306" s="105" t="s">
        <v>8451</v>
      </c>
      <c r="F1306" s="106" t="s">
        <v>8094</v>
      </c>
      <c r="G1306" s="107">
        <v>1</v>
      </c>
      <c r="H1306" s="107">
        <v>2000</v>
      </c>
      <c r="I1306" s="106" t="s">
        <v>7010</v>
      </c>
      <c r="J1306" s="106" t="s">
        <v>7010</v>
      </c>
      <c r="K1306" s="106" t="s">
        <v>7010</v>
      </c>
      <c r="L1306" s="108" t="s">
        <v>7013</v>
      </c>
      <c r="M1306" s="108" t="s">
        <v>7039</v>
      </c>
      <c r="N1306" s="108"/>
    </row>
    <row r="1307" spans="1:14" ht="13.5" customHeight="1">
      <c r="A1307" s="101">
        <v>1306</v>
      </c>
      <c r="B1307" s="102">
        <v>194</v>
      </c>
      <c r="C1307" s="103" t="s">
        <v>1487</v>
      </c>
      <c r="D1307" s="104" t="s">
        <v>5877</v>
      </c>
      <c r="E1307" s="105" t="s">
        <v>8452</v>
      </c>
      <c r="F1307" s="106" t="s">
        <v>7922</v>
      </c>
      <c r="G1307" s="107" t="s">
        <v>8354</v>
      </c>
      <c r="H1307" s="107">
        <v>2000</v>
      </c>
      <c r="I1307" s="106" t="s">
        <v>7010</v>
      </c>
      <c r="J1307" s="106" t="s">
        <v>7010</v>
      </c>
      <c r="K1307" s="106" t="s">
        <v>7010</v>
      </c>
      <c r="L1307" s="108" t="s">
        <v>7162</v>
      </c>
      <c r="M1307" s="108" t="s">
        <v>2979</v>
      </c>
      <c r="N1307" s="108"/>
    </row>
    <row r="1308" spans="1:14" ht="13.5" customHeight="1">
      <c r="A1308" s="101">
        <v>1307</v>
      </c>
      <c r="B1308" s="102">
        <v>11148</v>
      </c>
      <c r="C1308" s="103" t="s">
        <v>1488</v>
      </c>
      <c r="D1308" s="104" t="s">
        <v>5878</v>
      </c>
      <c r="E1308" s="105" t="s">
        <v>8453</v>
      </c>
      <c r="F1308" s="106" t="s">
        <v>7379</v>
      </c>
      <c r="G1308" s="107">
        <v>1</v>
      </c>
      <c r="H1308" s="107">
        <v>2000</v>
      </c>
      <c r="I1308" s="106" t="s">
        <v>7010</v>
      </c>
      <c r="J1308" s="106" t="s">
        <v>7010</v>
      </c>
      <c r="K1308" s="106" t="s">
        <v>7010</v>
      </c>
      <c r="L1308" s="108" t="s">
        <v>7013</v>
      </c>
      <c r="M1308" s="108" t="s">
        <v>7023</v>
      </c>
      <c r="N1308" s="108"/>
    </row>
    <row r="1309" spans="1:14" ht="13.5" customHeight="1">
      <c r="A1309" s="101">
        <v>1308</v>
      </c>
      <c r="B1309" s="102">
        <v>10113</v>
      </c>
      <c r="C1309" s="103" t="s">
        <v>1489</v>
      </c>
      <c r="D1309" s="104" t="s">
        <v>5879</v>
      </c>
      <c r="E1309" s="105" t="s">
        <v>8454</v>
      </c>
      <c r="F1309" s="106" t="s">
        <v>7009</v>
      </c>
      <c r="G1309" s="107">
        <v>2</v>
      </c>
      <c r="H1309" s="107">
        <v>2000</v>
      </c>
      <c r="I1309" s="106" t="s">
        <v>7010</v>
      </c>
      <c r="J1309" s="106" t="s">
        <v>7010</v>
      </c>
      <c r="K1309" s="106" t="s">
        <v>7010</v>
      </c>
      <c r="L1309" s="108" t="s">
        <v>7013</v>
      </c>
      <c r="M1309" s="108" t="s">
        <v>7036</v>
      </c>
      <c r="N1309" s="108"/>
    </row>
    <row r="1310" spans="1:14" ht="13.5" customHeight="1">
      <c r="A1310" s="101">
        <v>1309</v>
      </c>
      <c r="B1310" s="102">
        <v>11819</v>
      </c>
      <c r="C1310" s="103" t="s">
        <v>1490</v>
      </c>
      <c r="D1310" s="104" t="s">
        <v>5880</v>
      </c>
      <c r="E1310" s="105" t="s">
        <v>8455</v>
      </c>
      <c r="F1310" s="106" t="s">
        <v>8094</v>
      </c>
      <c r="G1310" s="107">
        <v>1</v>
      </c>
      <c r="H1310" s="107">
        <v>2007</v>
      </c>
      <c r="I1310" s="106" t="s">
        <v>7010</v>
      </c>
      <c r="J1310" s="106" t="s">
        <v>7010</v>
      </c>
      <c r="K1310" s="106" t="s">
        <v>7010</v>
      </c>
      <c r="L1310" s="108" t="s">
        <v>18896</v>
      </c>
      <c r="M1310" s="108" t="s">
        <v>7019</v>
      </c>
      <c r="N1310" s="108"/>
    </row>
    <row r="1311" spans="1:14" ht="13.5" customHeight="1">
      <c r="A1311" s="101">
        <v>1310</v>
      </c>
      <c r="B1311" s="102">
        <v>12215</v>
      </c>
      <c r="C1311" s="109" t="s">
        <v>1491</v>
      </c>
      <c r="D1311" s="104" t="s">
        <v>5881</v>
      </c>
      <c r="E1311" s="105" t="s">
        <v>8456</v>
      </c>
      <c r="F1311" s="106" t="s">
        <v>7025</v>
      </c>
      <c r="G1311" s="107">
        <v>1</v>
      </c>
      <c r="H1311" s="107">
        <v>2000</v>
      </c>
      <c r="I1311" s="106" t="s">
        <v>7010</v>
      </c>
      <c r="J1311" s="106" t="s">
        <v>7010</v>
      </c>
      <c r="K1311" s="106" t="s">
        <v>7010</v>
      </c>
      <c r="L1311" s="108" t="s">
        <v>7013</v>
      </c>
      <c r="M1311" s="108" t="s">
        <v>7019</v>
      </c>
      <c r="N1311" s="108"/>
    </row>
    <row r="1312" spans="1:14" ht="13.5" customHeight="1">
      <c r="A1312" s="101">
        <v>1311</v>
      </c>
      <c r="B1312" s="102">
        <v>12210</v>
      </c>
      <c r="C1312" s="103" t="s">
        <v>8457</v>
      </c>
      <c r="D1312" s="104" t="s">
        <v>5882</v>
      </c>
      <c r="E1312" s="105" t="s">
        <v>8458</v>
      </c>
      <c r="F1312" s="106" t="s">
        <v>18906</v>
      </c>
      <c r="G1312" s="107">
        <v>1</v>
      </c>
      <c r="H1312" s="107">
        <v>2000</v>
      </c>
      <c r="I1312" s="106" t="s">
        <v>7010</v>
      </c>
      <c r="J1312" s="106" t="s">
        <v>7010</v>
      </c>
      <c r="K1312" s="106" t="s">
        <v>7010</v>
      </c>
      <c r="L1312" s="108" t="s">
        <v>7013</v>
      </c>
      <c r="M1312" s="108" t="s">
        <v>7036</v>
      </c>
      <c r="N1312" s="108"/>
    </row>
    <row r="1313" spans="1:14" ht="13.5" customHeight="1">
      <c r="A1313" s="101">
        <v>1312</v>
      </c>
      <c r="B1313" s="102">
        <v>766</v>
      </c>
      <c r="C1313" s="103" t="s">
        <v>1492</v>
      </c>
      <c r="D1313" s="104" t="s">
        <v>5883</v>
      </c>
      <c r="E1313" s="105" t="s">
        <v>8459</v>
      </c>
      <c r="F1313" s="106" t="s">
        <v>7316</v>
      </c>
      <c r="G1313" s="107">
        <v>1</v>
      </c>
      <c r="H1313" s="107">
        <v>2000</v>
      </c>
      <c r="I1313" s="106" t="s">
        <v>7010</v>
      </c>
      <c r="J1313" s="106" t="s">
        <v>7010</v>
      </c>
      <c r="K1313" s="106" t="s">
        <v>7010</v>
      </c>
      <c r="L1313" s="108" t="s">
        <v>7013</v>
      </c>
      <c r="M1313" s="108" t="s">
        <v>7039</v>
      </c>
      <c r="N1313" s="108"/>
    </row>
    <row r="1314" spans="1:14" ht="13.5" customHeight="1">
      <c r="A1314" s="101">
        <v>1313</v>
      </c>
      <c r="B1314" s="102">
        <v>11158</v>
      </c>
      <c r="C1314" s="103" t="s">
        <v>1493</v>
      </c>
      <c r="D1314" s="104" t="s">
        <v>5884</v>
      </c>
      <c r="E1314" s="105" t="s">
        <v>8460</v>
      </c>
      <c r="F1314" s="106" t="s">
        <v>8264</v>
      </c>
      <c r="G1314" s="107">
        <v>1</v>
      </c>
      <c r="H1314" s="107">
        <v>2000</v>
      </c>
      <c r="I1314" s="106" t="s">
        <v>7010</v>
      </c>
      <c r="J1314" s="106" t="s">
        <v>7010</v>
      </c>
      <c r="K1314" s="106" t="s">
        <v>7010</v>
      </c>
      <c r="L1314" s="108" t="s">
        <v>7013</v>
      </c>
      <c r="M1314" s="108" t="s">
        <v>7021</v>
      </c>
      <c r="N1314" s="108"/>
    </row>
    <row r="1315" spans="1:14" ht="13.5" customHeight="1">
      <c r="A1315" s="101">
        <v>1314</v>
      </c>
      <c r="B1315" s="102">
        <v>163</v>
      </c>
      <c r="C1315" s="103" t="s">
        <v>1494</v>
      </c>
      <c r="D1315" s="104" t="s">
        <v>5885</v>
      </c>
      <c r="E1315" s="105" t="s">
        <v>8461</v>
      </c>
      <c r="F1315" s="106" t="s">
        <v>7767</v>
      </c>
      <c r="G1315" s="107">
        <v>1</v>
      </c>
      <c r="H1315" s="107">
        <v>2000</v>
      </c>
      <c r="I1315" s="106" t="s">
        <v>7010</v>
      </c>
      <c r="J1315" s="106" t="s">
        <v>7010</v>
      </c>
      <c r="K1315" s="106" t="s">
        <v>7010</v>
      </c>
      <c r="L1315" s="108" t="s">
        <v>7013</v>
      </c>
      <c r="M1315" s="108" t="s">
        <v>7011</v>
      </c>
      <c r="N1315" s="108"/>
    </row>
    <row r="1316" spans="1:14" ht="13.5" customHeight="1">
      <c r="A1316" s="101">
        <v>1315</v>
      </c>
      <c r="B1316" s="102">
        <v>11162</v>
      </c>
      <c r="C1316" s="103" t="s">
        <v>1495</v>
      </c>
      <c r="D1316" s="104" t="s">
        <v>5886</v>
      </c>
      <c r="E1316" s="105" t="s">
        <v>8462</v>
      </c>
      <c r="F1316" s="106" t="s">
        <v>7379</v>
      </c>
      <c r="G1316" s="107">
        <v>1</v>
      </c>
      <c r="H1316" s="107">
        <v>2000</v>
      </c>
      <c r="I1316" s="106" t="s">
        <v>7010</v>
      </c>
      <c r="J1316" s="106" t="s">
        <v>7010</v>
      </c>
      <c r="K1316" s="106" t="s">
        <v>7010</v>
      </c>
      <c r="L1316" s="108" t="s">
        <v>7013</v>
      </c>
      <c r="M1316" s="108" t="s">
        <v>7021</v>
      </c>
      <c r="N1316" s="108"/>
    </row>
    <row r="1317" spans="1:14" ht="13.5" customHeight="1">
      <c r="A1317" s="101">
        <v>1316</v>
      </c>
      <c r="B1317" s="102">
        <v>11165</v>
      </c>
      <c r="C1317" s="103" t="s">
        <v>1496</v>
      </c>
      <c r="D1317" s="104" t="s">
        <v>5887</v>
      </c>
      <c r="E1317" s="105" t="s">
        <v>8463</v>
      </c>
      <c r="F1317" s="106" t="s">
        <v>7218</v>
      </c>
      <c r="G1317" s="107">
        <v>1</v>
      </c>
      <c r="H1317" s="107">
        <v>2000</v>
      </c>
      <c r="I1317" s="106" t="s">
        <v>7010</v>
      </c>
      <c r="J1317" s="106" t="s">
        <v>7010</v>
      </c>
      <c r="K1317" s="106" t="s">
        <v>7010</v>
      </c>
      <c r="L1317" s="108" t="s">
        <v>7013</v>
      </c>
      <c r="M1317" s="108" t="s">
        <v>7021</v>
      </c>
      <c r="N1317" s="108"/>
    </row>
    <row r="1318" spans="1:14" ht="13.5" customHeight="1">
      <c r="A1318" s="101">
        <v>1317</v>
      </c>
      <c r="B1318" s="102">
        <v>12045</v>
      </c>
      <c r="C1318" s="103" t="s">
        <v>1497</v>
      </c>
      <c r="D1318" s="104" t="s">
        <v>5888</v>
      </c>
      <c r="E1318" s="105" t="s">
        <v>8464</v>
      </c>
      <c r="F1318" s="106" t="s">
        <v>7316</v>
      </c>
      <c r="G1318" s="107">
        <v>1</v>
      </c>
      <c r="H1318" s="107">
        <v>2000</v>
      </c>
      <c r="I1318" s="106" t="s">
        <v>7010</v>
      </c>
      <c r="J1318" s="106" t="s">
        <v>7010</v>
      </c>
      <c r="K1318" s="106" t="s">
        <v>7010</v>
      </c>
      <c r="L1318" s="108" t="s">
        <v>7013</v>
      </c>
      <c r="M1318" s="108" t="s">
        <v>7021</v>
      </c>
      <c r="N1318" s="108"/>
    </row>
    <row r="1319" spans="1:14" ht="13.5" customHeight="1">
      <c r="A1319" s="101">
        <v>1318</v>
      </c>
      <c r="B1319" s="102">
        <v>25</v>
      </c>
      <c r="C1319" s="103" t="s">
        <v>1498</v>
      </c>
      <c r="D1319" s="104" t="s">
        <v>5889</v>
      </c>
      <c r="E1319" s="105" t="s">
        <v>8465</v>
      </c>
      <c r="F1319" s="106" t="s">
        <v>7674</v>
      </c>
      <c r="G1319" s="107">
        <v>1</v>
      </c>
      <c r="H1319" s="107">
        <v>2000</v>
      </c>
      <c r="I1319" s="106" t="s">
        <v>7010</v>
      </c>
      <c r="J1319" s="106" t="s">
        <v>7010</v>
      </c>
      <c r="K1319" s="106" t="s">
        <v>7010</v>
      </c>
      <c r="L1319" s="108" t="s">
        <v>7055</v>
      </c>
      <c r="M1319" s="108" t="s">
        <v>7019</v>
      </c>
      <c r="N1319" s="108"/>
    </row>
    <row r="1320" spans="1:14" ht="13.5" customHeight="1">
      <c r="A1320" s="101">
        <v>1319</v>
      </c>
      <c r="B1320" s="102">
        <v>11142</v>
      </c>
      <c r="C1320" s="103" t="s">
        <v>1499</v>
      </c>
      <c r="D1320" s="104" t="s">
        <v>5890</v>
      </c>
      <c r="E1320" s="105" t="s">
        <v>8466</v>
      </c>
      <c r="F1320" s="106" t="s">
        <v>7316</v>
      </c>
      <c r="G1320" s="107">
        <v>1</v>
      </c>
      <c r="H1320" s="107">
        <v>2000</v>
      </c>
      <c r="I1320" s="106" t="s">
        <v>7010</v>
      </c>
      <c r="J1320" s="106" t="s">
        <v>7010</v>
      </c>
      <c r="K1320" s="106" t="s">
        <v>7010</v>
      </c>
      <c r="L1320" s="108" t="s">
        <v>7013</v>
      </c>
      <c r="M1320" s="108" t="s">
        <v>7014</v>
      </c>
      <c r="N1320" s="108"/>
    </row>
    <row r="1321" spans="1:14" ht="13.5" customHeight="1">
      <c r="A1321" s="101">
        <v>1320</v>
      </c>
      <c r="B1321" s="102">
        <v>11147</v>
      </c>
      <c r="C1321" s="103" t="s">
        <v>1500</v>
      </c>
      <c r="D1321" s="104" t="s">
        <v>5891</v>
      </c>
      <c r="E1321" s="105" t="s">
        <v>8467</v>
      </c>
      <c r="F1321" s="106" t="s">
        <v>7316</v>
      </c>
      <c r="G1321" s="107">
        <v>3</v>
      </c>
      <c r="H1321" s="107">
        <v>2000</v>
      </c>
      <c r="I1321" s="106" t="s">
        <v>7010</v>
      </c>
      <c r="J1321" s="106" t="s">
        <v>7010</v>
      </c>
      <c r="K1321" s="106" t="s">
        <v>7010</v>
      </c>
      <c r="L1321" s="108" t="s">
        <v>7013</v>
      </c>
      <c r="M1321" s="108" t="s">
        <v>7014</v>
      </c>
      <c r="N1321" s="108"/>
    </row>
    <row r="1322" spans="1:14" ht="13.5" customHeight="1">
      <c r="A1322" s="101">
        <v>1321</v>
      </c>
      <c r="B1322" s="102">
        <v>10058</v>
      </c>
      <c r="C1322" s="103" t="s">
        <v>1501</v>
      </c>
      <c r="D1322" s="104" t="s">
        <v>5892</v>
      </c>
      <c r="E1322" s="105" t="s">
        <v>8468</v>
      </c>
      <c r="F1322" s="106" t="s">
        <v>8264</v>
      </c>
      <c r="G1322" s="107">
        <v>1</v>
      </c>
      <c r="H1322" s="107">
        <v>2000</v>
      </c>
      <c r="I1322" s="106" t="s">
        <v>7010</v>
      </c>
      <c r="J1322" s="106" t="s">
        <v>7010</v>
      </c>
      <c r="K1322" s="106" t="s">
        <v>7010</v>
      </c>
      <c r="L1322" s="108" t="s">
        <v>7013</v>
      </c>
      <c r="M1322" s="108" t="s">
        <v>7014</v>
      </c>
      <c r="N1322" s="108"/>
    </row>
    <row r="1323" spans="1:14" ht="13.5" customHeight="1">
      <c r="A1323" s="101">
        <v>1322</v>
      </c>
      <c r="B1323" s="102">
        <v>11150</v>
      </c>
      <c r="C1323" s="103" t="s">
        <v>1502</v>
      </c>
      <c r="D1323" s="104" t="s">
        <v>5893</v>
      </c>
      <c r="E1323" s="105" t="s">
        <v>8469</v>
      </c>
      <c r="F1323" s="106" t="s">
        <v>7009</v>
      </c>
      <c r="G1323" s="107">
        <v>1</v>
      </c>
      <c r="H1323" s="107">
        <v>2003</v>
      </c>
      <c r="I1323" s="106" t="s">
        <v>7010</v>
      </c>
      <c r="J1323" s="106" t="s">
        <v>7010</v>
      </c>
      <c r="K1323" s="106" t="s">
        <v>7010</v>
      </c>
      <c r="L1323" s="108" t="s">
        <v>7013</v>
      </c>
      <c r="M1323" s="108" t="s">
        <v>7014</v>
      </c>
      <c r="N1323" s="108"/>
    </row>
    <row r="1324" spans="1:14" ht="13.5" customHeight="1">
      <c r="A1324" s="101">
        <v>1323</v>
      </c>
      <c r="B1324" s="102">
        <v>11151</v>
      </c>
      <c r="C1324" s="103" t="s">
        <v>1503</v>
      </c>
      <c r="D1324" s="104" t="s">
        <v>5894</v>
      </c>
      <c r="E1324" s="105" t="s">
        <v>8470</v>
      </c>
      <c r="F1324" s="106" t="s">
        <v>8094</v>
      </c>
      <c r="G1324" s="107">
        <v>1</v>
      </c>
      <c r="H1324" s="107">
        <v>2000</v>
      </c>
      <c r="I1324" s="106" t="s">
        <v>7010</v>
      </c>
      <c r="J1324" s="106" t="s">
        <v>7010</v>
      </c>
      <c r="K1324" s="106" t="s">
        <v>7010</v>
      </c>
      <c r="L1324" s="108" t="s">
        <v>7013</v>
      </c>
      <c r="M1324" s="108" t="s">
        <v>7014</v>
      </c>
      <c r="N1324" s="108"/>
    </row>
    <row r="1325" spans="1:14" ht="13.5" customHeight="1">
      <c r="A1325" s="101">
        <v>1324</v>
      </c>
      <c r="B1325" s="102">
        <v>11846</v>
      </c>
      <c r="C1325" s="103" t="s">
        <v>1504</v>
      </c>
      <c r="D1325" s="104" t="s">
        <v>5895</v>
      </c>
      <c r="E1325" s="105" t="s">
        <v>8471</v>
      </c>
      <c r="F1325" s="106" t="s">
        <v>7009</v>
      </c>
      <c r="G1325" s="107">
        <v>1</v>
      </c>
      <c r="H1325" s="107">
        <v>2007</v>
      </c>
      <c r="I1325" s="106" t="s">
        <v>7010</v>
      </c>
      <c r="J1325" s="106" t="s">
        <v>7010</v>
      </c>
      <c r="K1325" s="106" t="s">
        <v>7010</v>
      </c>
      <c r="L1325" s="108" t="s">
        <v>7013</v>
      </c>
      <c r="M1325" s="108" t="s">
        <v>7014</v>
      </c>
      <c r="N1325" s="108"/>
    </row>
    <row r="1326" spans="1:14" ht="13.5" customHeight="1">
      <c r="A1326" s="101">
        <v>1325</v>
      </c>
      <c r="B1326" s="102">
        <v>13164</v>
      </c>
      <c r="C1326" s="103" t="s">
        <v>1505</v>
      </c>
      <c r="D1326" s="104" t="s">
        <v>5896</v>
      </c>
      <c r="E1326" s="105" t="s">
        <v>8472</v>
      </c>
      <c r="F1326" s="106" t="s">
        <v>7009</v>
      </c>
      <c r="G1326" s="107">
        <v>1</v>
      </c>
      <c r="H1326" s="107">
        <v>2010</v>
      </c>
      <c r="I1326" s="106" t="s">
        <v>7010</v>
      </c>
      <c r="J1326" s="106" t="s">
        <v>7010</v>
      </c>
      <c r="K1326" s="106" t="s">
        <v>7010</v>
      </c>
      <c r="L1326" s="108" t="s">
        <v>7013</v>
      </c>
      <c r="M1326" s="108" t="s">
        <v>7021</v>
      </c>
      <c r="N1326" s="108"/>
    </row>
    <row r="1327" spans="1:14" ht="13.5" customHeight="1">
      <c r="A1327" s="101">
        <v>1326</v>
      </c>
      <c r="B1327" s="102">
        <v>11156</v>
      </c>
      <c r="C1327" s="103" t="s">
        <v>1506</v>
      </c>
      <c r="D1327" s="104" t="s">
        <v>5897</v>
      </c>
      <c r="E1327" s="105" t="s">
        <v>8473</v>
      </c>
      <c r="F1327" s="106" t="s">
        <v>18906</v>
      </c>
      <c r="G1327" s="107">
        <v>1</v>
      </c>
      <c r="H1327" s="107">
        <v>2000</v>
      </c>
      <c r="I1327" s="106" t="s">
        <v>7010</v>
      </c>
      <c r="J1327" s="106" t="s">
        <v>7010</v>
      </c>
      <c r="K1327" s="106" t="s">
        <v>7010</v>
      </c>
      <c r="L1327" s="108" t="s">
        <v>7013</v>
      </c>
      <c r="M1327" s="108" t="s">
        <v>7014</v>
      </c>
      <c r="N1327" s="108"/>
    </row>
    <row r="1328" spans="1:14" ht="13.5" customHeight="1">
      <c r="A1328" s="101">
        <v>1327</v>
      </c>
      <c r="B1328" s="102">
        <v>10037</v>
      </c>
      <c r="C1328" s="103" t="s">
        <v>1507</v>
      </c>
      <c r="D1328" s="104" t="s">
        <v>5898</v>
      </c>
      <c r="E1328" s="105" t="s">
        <v>8474</v>
      </c>
      <c r="F1328" s="106" t="s">
        <v>7174</v>
      </c>
      <c r="G1328" s="107">
        <v>1</v>
      </c>
      <c r="H1328" s="107">
        <v>2006</v>
      </c>
      <c r="I1328" s="106" t="s">
        <v>7010</v>
      </c>
      <c r="J1328" s="106" t="s">
        <v>7010</v>
      </c>
      <c r="K1328" s="106" t="s">
        <v>7010</v>
      </c>
      <c r="L1328" s="108" t="s">
        <v>7013</v>
      </c>
      <c r="M1328" s="108" t="s">
        <v>7014</v>
      </c>
      <c r="N1328" s="108"/>
    </row>
    <row r="1329" spans="1:14" ht="13.5" customHeight="1">
      <c r="A1329" s="101">
        <v>1328</v>
      </c>
      <c r="B1329" s="102">
        <v>10290</v>
      </c>
      <c r="C1329" s="103" t="s">
        <v>1508</v>
      </c>
      <c r="D1329" s="104" t="s">
        <v>5899</v>
      </c>
      <c r="E1329" s="105" t="s">
        <v>8475</v>
      </c>
      <c r="F1329" s="106" t="s">
        <v>18996</v>
      </c>
      <c r="G1329" s="107">
        <v>1</v>
      </c>
      <c r="H1329" s="107">
        <v>2000</v>
      </c>
      <c r="I1329" s="106" t="s">
        <v>7010</v>
      </c>
      <c r="J1329" s="106" t="s">
        <v>7010</v>
      </c>
      <c r="K1329" s="106" t="s">
        <v>7010</v>
      </c>
      <c r="L1329" s="108" t="s">
        <v>7013</v>
      </c>
      <c r="M1329" s="108" t="s">
        <v>7014</v>
      </c>
      <c r="N1329" s="108"/>
    </row>
    <row r="1330" spans="1:14" ht="13.5" customHeight="1">
      <c r="A1330" s="101">
        <v>1329</v>
      </c>
      <c r="B1330" s="102">
        <v>11154</v>
      </c>
      <c r="C1330" s="103" t="s">
        <v>1509</v>
      </c>
      <c r="D1330" s="104" t="s">
        <v>5900</v>
      </c>
      <c r="E1330" s="105" t="s">
        <v>8476</v>
      </c>
      <c r="F1330" s="106" t="s">
        <v>7009</v>
      </c>
      <c r="G1330" s="107">
        <v>1</v>
      </c>
      <c r="H1330" s="107">
        <v>2000</v>
      </c>
      <c r="I1330" s="106" t="s">
        <v>7010</v>
      </c>
      <c r="J1330" s="106" t="s">
        <v>7010</v>
      </c>
      <c r="K1330" s="106" t="s">
        <v>7010</v>
      </c>
      <c r="L1330" s="108" t="s">
        <v>7013</v>
      </c>
      <c r="M1330" s="108" t="s">
        <v>2979</v>
      </c>
      <c r="N1330" s="108"/>
    </row>
    <row r="1331" spans="1:14" ht="13.5" customHeight="1">
      <c r="A1331" s="101">
        <v>1330</v>
      </c>
      <c r="B1331" s="102">
        <v>11157</v>
      </c>
      <c r="C1331" s="103" t="s">
        <v>1510</v>
      </c>
      <c r="D1331" s="104" t="s">
        <v>5901</v>
      </c>
      <c r="E1331" s="105" t="s">
        <v>8477</v>
      </c>
      <c r="F1331" s="106" t="s">
        <v>7009</v>
      </c>
      <c r="G1331" s="107">
        <v>1</v>
      </c>
      <c r="H1331" s="107">
        <v>2002</v>
      </c>
      <c r="I1331" s="106" t="s">
        <v>7010</v>
      </c>
      <c r="J1331" s="106" t="s">
        <v>7010</v>
      </c>
      <c r="K1331" s="106" t="s">
        <v>7010</v>
      </c>
      <c r="L1331" s="108" t="s">
        <v>7013</v>
      </c>
      <c r="M1331" s="108" t="s">
        <v>7036</v>
      </c>
      <c r="N1331" s="108"/>
    </row>
    <row r="1332" spans="1:14" ht="13.5" customHeight="1">
      <c r="A1332" s="101">
        <v>1331</v>
      </c>
      <c r="B1332" s="102">
        <v>11160</v>
      </c>
      <c r="C1332" s="103" t="s">
        <v>1511</v>
      </c>
      <c r="D1332" s="104" t="s">
        <v>5902</v>
      </c>
      <c r="E1332" s="105" t="s">
        <v>8478</v>
      </c>
      <c r="F1332" s="106" t="s">
        <v>7922</v>
      </c>
      <c r="G1332" s="107">
        <v>1</v>
      </c>
      <c r="H1332" s="107">
        <v>2000</v>
      </c>
      <c r="I1332" s="106" t="s">
        <v>7010</v>
      </c>
      <c r="J1332" s="106" t="s">
        <v>7010</v>
      </c>
      <c r="K1332" s="106" t="s">
        <v>7010</v>
      </c>
      <c r="L1332" s="108" t="s">
        <v>7013</v>
      </c>
      <c r="M1332" s="108" t="s">
        <v>7016</v>
      </c>
      <c r="N1332" s="108"/>
    </row>
    <row r="1333" spans="1:14" ht="13.5" customHeight="1">
      <c r="A1333" s="101">
        <v>1332</v>
      </c>
      <c r="B1333" s="102">
        <v>397</v>
      </c>
      <c r="C1333" s="103" t="s">
        <v>1512</v>
      </c>
      <c r="D1333" s="104" t="s">
        <v>5903</v>
      </c>
      <c r="E1333" s="105" t="s">
        <v>8479</v>
      </c>
      <c r="F1333" s="106" t="s">
        <v>7110</v>
      </c>
      <c r="G1333" s="107">
        <v>1</v>
      </c>
      <c r="H1333" s="107">
        <v>2000</v>
      </c>
      <c r="I1333" s="106" t="s">
        <v>7010</v>
      </c>
      <c r="J1333" s="106" t="s">
        <v>7010</v>
      </c>
      <c r="K1333" s="106" t="s">
        <v>7010</v>
      </c>
      <c r="L1333" s="108" t="s">
        <v>7013</v>
      </c>
      <c r="M1333" s="108" t="s">
        <v>7023</v>
      </c>
      <c r="N1333" s="108"/>
    </row>
    <row r="1334" spans="1:14" ht="13.5" customHeight="1">
      <c r="A1334" s="101">
        <v>1333</v>
      </c>
      <c r="B1334" s="102">
        <v>12688</v>
      </c>
      <c r="C1334" s="103" t="s">
        <v>1513</v>
      </c>
      <c r="D1334" s="104" t="s">
        <v>5904</v>
      </c>
      <c r="E1334" s="105" t="s">
        <v>8480</v>
      </c>
      <c r="F1334" s="106" t="s">
        <v>7195</v>
      </c>
      <c r="G1334" s="107">
        <v>1</v>
      </c>
      <c r="H1334" s="107">
        <v>2011</v>
      </c>
      <c r="I1334" s="106" t="s">
        <v>7010</v>
      </c>
      <c r="J1334" s="106" t="s">
        <v>7010</v>
      </c>
      <c r="K1334" s="106" t="s">
        <v>7010</v>
      </c>
      <c r="L1334" s="108" t="s">
        <v>7162</v>
      </c>
      <c r="M1334" s="108" t="s">
        <v>2979</v>
      </c>
      <c r="N1334" s="108"/>
    </row>
    <row r="1335" spans="1:14" ht="13.5" customHeight="1">
      <c r="A1335" s="101">
        <v>1334</v>
      </c>
      <c r="B1335" s="102">
        <v>296</v>
      </c>
      <c r="C1335" s="103" t="s">
        <v>1514</v>
      </c>
      <c r="D1335" s="104" t="s">
        <v>5905</v>
      </c>
      <c r="E1335" s="105" t="s">
        <v>8481</v>
      </c>
      <c r="F1335" s="106" t="s">
        <v>7029</v>
      </c>
      <c r="G1335" s="107">
        <v>3</v>
      </c>
      <c r="H1335" s="107">
        <v>2000</v>
      </c>
      <c r="I1335" s="106" t="s">
        <v>7010</v>
      </c>
      <c r="J1335" s="106" t="s">
        <v>7010</v>
      </c>
      <c r="K1335" s="106" t="s">
        <v>7010</v>
      </c>
      <c r="L1335" s="108" t="s">
        <v>7013</v>
      </c>
      <c r="M1335" s="108" t="s">
        <v>2979</v>
      </c>
      <c r="N1335" s="108"/>
    </row>
    <row r="1336" spans="1:14" ht="13.5" customHeight="1">
      <c r="A1336" s="101">
        <v>1335</v>
      </c>
      <c r="B1336" s="102">
        <v>11587</v>
      </c>
      <c r="C1336" s="103" t="s">
        <v>1515</v>
      </c>
      <c r="D1336" s="104" t="s">
        <v>5906</v>
      </c>
      <c r="E1336" s="105" t="s">
        <v>8482</v>
      </c>
      <c r="F1336" s="106" t="s">
        <v>7849</v>
      </c>
      <c r="G1336" s="107">
        <v>1</v>
      </c>
      <c r="H1336" s="107">
        <v>2006</v>
      </c>
      <c r="I1336" s="106" t="s">
        <v>7010</v>
      </c>
      <c r="J1336" s="106" t="s">
        <v>7010</v>
      </c>
      <c r="K1336" s="106" t="s">
        <v>7010</v>
      </c>
      <c r="L1336" s="108" t="s">
        <v>7013</v>
      </c>
      <c r="M1336" s="108" t="s">
        <v>7019</v>
      </c>
      <c r="N1336" s="108"/>
    </row>
    <row r="1337" spans="1:14" ht="13.5" customHeight="1">
      <c r="A1337" s="101">
        <v>1336</v>
      </c>
      <c r="B1337" s="102">
        <v>603</v>
      </c>
      <c r="C1337" s="103" t="s">
        <v>1516</v>
      </c>
      <c r="D1337" s="104" t="s">
        <v>5907</v>
      </c>
      <c r="E1337" s="105" t="s">
        <v>8483</v>
      </c>
      <c r="F1337" s="106" t="s">
        <v>7431</v>
      </c>
      <c r="G1337" s="107">
        <v>1</v>
      </c>
      <c r="H1337" s="107">
        <v>2000</v>
      </c>
      <c r="I1337" s="106" t="s">
        <v>7010</v>
      </c>
      <c r="J1337" s="106" t="s">
        <v>7010</v>
      </c>
      <c r="K1337" s="106" t="s">
        <v>7010</v>
      </c>
      <c r="L1337" s="108" t="s">
        <v>7013</v>
      </c>
      <c r="M1337" s="108" t="s">
        <v>7036</v>
      </c>
      <c r="N1337" s="108"/>
    </row>
    <row r="1338" spans="1:14" ht="13.5" customHeight="1">
      <c r="A1338" s="101">
        <v>1337</v>
      </c>
      <c r="B1338" s="102">
        <v>11977</v>
      </c>
      <c r="C1338" s="103" t="s">
        <v>5908</v>
      </c>
      <c r="D1338" s="104" t="s">
        <v>5909</v>
      </c>
      <c r="E1338" s="105" t="s">
        <v>8484</v>
      </c>
      <c r="F1338" s="106" t="s">
        <v>7336</v>
      </c>
      <c r="G1338" s="107">
        <v>1</v>
      </c>
      <c r="H1338" s="107">
        <v>2007</v>
      </c>
      <c r="I1338" s="106" t="s">
        <v>7010</v>
      </c>
      <c r="J1338" s="106" t="s">
        <v>7010</v>
      </c>
      <c r="K1338" s="106" t="s">
        <v>7010</v>
      </c>
      <c r="L1338" s="108" t="s">
        <v>18896</v>
      </c>
      <c r="M1338" s="108" t="s">
        <v>7011</v>
      </c>
      <c r="N1338" s="108"/>
    </row>
    <row r="1339" spans="1:14" ht="13.5" customHeight="1">
      <c r="A1339" s="101">
        <v>1338</v>
      </c>
      <c r="B1339" s="102">
        <v>11978</v>
      </c>
      <c r="C1339" s="103" t="s">
        <v>1517</v>
      </c>
      <c r="D1339" s="104" t="s">
        <v>5910</v>
      </c>
      <c r="E1339" s="105" t="s">
        <v>8485</v>
      </c>
      <c r="F1339" s="106" t="s">
        <v>8486</v>
      </c>
      <c r="G1339" s="107">
        <v>1</v>
      </c>
      <c r="H1339" s="107">
        <v>2007</v>
      </c>
      <c r="I1339" s="106" t="s">
        <v>7010</v>
      </c>
      <c r="J1339" s="106" t="s">
        <v>7010</v>
      </c>
      <c r="K1339" s="106" t="s">
        <v>7010</v>
      </c>
      <c r="L1339" s="108" t="s">
        <v>18896</v>
      </c>
      <c r="M1339" s="108" t="s">
        <v>7016</v>
      </c>
      <c r="N1339" s="108"/>
    </row>
    <row r="1340" spans="1:14" ht="13.5" customHeight="1">
      <c r="A1340" s="101">
        <v>1339</v>
      </c>
      <c r="B1340" s="102">
        <v>11172</v>
      </c>
      <c r="C1340" s="103" t="s">
        <v>1518</v>
      </c>
      <c r="D1340" s="104" t="s">
        <v>5911</v>
      </c>
      <c r="E1340" s="105" t="s">
        <v>8487</v>
      </c>
      <c r="F1340" s="106" t="s">
        <v>7025</v>
      </c>
      <c r="G1340" s="107">
        <v>1</v>
      </c>
      <c r="H1340" s="107">
        <v>2000</v>
      </c>
      <c r="I1340" s="106" t="s">
        <v>7010</v>
      </c>
      <c r="J1340" s="106" t="s">
        <v>7010</v>
      </c>
      <c r="K1340" s="106" t="s">
        <v>7010</v>
      </c>
      <c r="L1340" s="108" t="s">
        <v>7013</v>
      </c>
      <c r="M1340" s="108" t="s">
        <v>7023</v>
      </c>
      <c r="N1340" s="108"/>
    </row>
    <row r="1341" spans="1:14" ht="13.5" customHeight="1">
      <c r="A1341" s="101">
        <v>1340</v>
      </c>
      <c r="B1341" s="102">
        <v>11979</v>
      </c>
      <c r="C1341" s="103" t="s">
        <v>1519</v>
      </c>
      <c r="D1341" s="104" t="s">
        <v>5912</v>
      </c>
      <c r="E1341" s="105" t="s">
        <v>8488</v>
      </c>
      <c r="F1341" s="106" t="s">
        <v>8489</v>
      </c>
      <c r="G1341" s="107">
        <v>1</v>
      </c>
      <c r="H1341" s="107">
        <v>2007</v>
      </c>
      <c r="I1341" s="106" t="s">
        <v>7010</v>
      </c>
      <c r="J1341" s="106" t="s">
        <v>7010</v>
      </c>
      <c r="K1341" s="106" t="s">
        <v>7010</v>
      </c>
      <c r="L1341" s="108" t="s">
        <v>18896</v>
      </c>
      <c r="M1341" s="108" t="s">
        <v>7011</v>
      </c>
      <c r="N1341" s="108"/>
    </row>
    <row r="1342" spans="1:14" ht="13.5" customHeight="1">
      <c r="A1342" s="101">
        <v>1341</v>
      </c>
      <c r="B1342" s="102">
        <v>11980</v>
      </c>
      <c r="C1342" s="103" t="s">
        <v>1520</v>
      </c>
      <c r="D1342" s="104" t="s">
        <v>5913</v>
      </c>
      <c r="E1342" s="105" t="s">
        <v>8490</v>
      </c>
      <c r="F1342" s="106" t="s">
        <v>7218</v>
      </c>
      <c r="G1342" s="107">
        <v>1</v>
      </c>
      <c r="H1342" s="107">
        <v>2007</v>
      </c>
      <c r="I1342" s="106" t="s">
        <v>7010</v>
      </c>
      <c r="J1342" s="106" t="s">
        <v>7010</v>
      </c>
      <c r="K1342" s="106" t="s">
        <v>7010</v>
      </c>
      <c r="L1342" s="108" t="s">
        <v>18896</v>
      </c>
      <c r="M1342" s="108" t="s">
        <v>7011</v>
      </c>
      <c r="N1342" s="108"/>
    </row>
    <row r="1343" spans="1:14" ht="13.5" customHeight="1">
      <c r="A1343" s="101">
        <v>1342</v>
      </c>
      <c r="B1343" s="102">
        <v>11167</v>
      </c>
      <c r="C1343" s="103" t="s">
        <v>1521</v>
      </c>
      <c r="D1343" s="104" t="s">
        <v>5914</v>
      </c>
      <c r="E1343" s="105" t="s">
        <v>8491</v>
      </c>
      <c r="F1343" s="106" t="s">
        <v>8492</v>
      </c>
      <c r="G1343" s="107">
        <v>1</v>
      </c>
      <c r="H1343" s="107">
        <v>2001</v>
      </c>
      <c r="I1343" s="106" t="s">
        <v>7010</v>
      </c>
      <c r="J1343" s="106" t="s">
        <v>7010</v>
      </c>
      <c r="K1343" s="106" t="s">
        <v>7010</v>
      </c>
      <c r="L1343" s="108" t="s">
        <v>18896</v>
      </c>
      <c r="M1343" s="108" t="s">
        <v>7023</v>
      </c>
      <c r="N1343" s="108"/>
    </row>
    <row r="1344" spans="1:14" ht="13.5" customHeight="1">
      <c r="A1344" s="101">
        <v>1343</v>
      </c>
      <c r="B1344" s="102">
        <v>13168</v>
      </c>
      <c r="C1344" s="103" t="s">
        <v>1522</v>
      </c>
      <c r="D1344" s="104" t="s">
        <v>5915</v>
      </c>
      <c r="E1344" s="105" t="s">
        <v>8493</v>
      </c>
      <c r="F1344" s="106" t="s">
        <v>7009</v>
      </c>
      <c r="G1344" s="107">
        <v>1</v>
      </c>
      <c r="H1344" s="107">
        <v>2010</v>
      </c>
      <c r="I1344" s="106" t="s">
        <v>7010</v>
      </c>
      <c r="J1344" s="106" t="s">
        <v>7010</v>
      </c>
      <c r="K1344" s="106" t="s">
        <v>7010</v>
      </c>
      <c r="L1344" s="108" t="s">
        <v>18896</v>
      </c>
      <c r="M1344" s="108" t="s">
        <v>7016</v>
      </c>
      <c r="N1344" s="108"/>
    </row>
    <row r="1345" spans="1:14" ht="13.5" customHeight="1">
      <c r="A1345" s="101">
        <v>1344</v>
      </c>
      <c r="B1345" s="102">
        <v>11171</v>
      </c>
      <c r="C1345" s="103" t="s">
        <v>1523</v>
      </c>
      <c r="D1345" s="104" t="s">
        <v>5916</v>
      </c>
      <c r="E1345" s="105" t="s">
        <v>8494</v>
      </c>
      <c r="F1345" s="106" t="s">
        <v>7174</v>
      </c>
      <c r="G1345" s="107">
        <v>1</v>
      </c>
      <c r="H1345" s="107">
        <v>2000</v>
      </c>
      <c r="I1345" s="106" t="s">
        <v>7010</v>
      </c>
      <c r="J1345" s="106" t="s">
        <v>7010</v>
      </c>
      <c r="K1345" s="106" t="s">
        <v>7010</v>
      </c>
      <c r="L1345" s="108" t="s">
        <v>18896</v>
      </c>
      <c r="M1345" s="108" t="s">
        <v>7016</v>
      </c>
      <c r="N1345" s="108"/>
    </row>
    <row r="1346" spans="1:14" ht="13.5" customHeight="1">
      <c r="A1346" s="101">
        <v>1345</v>
      </c>
      <c r="B1346" s="102">
        <v>11173</v>
      </c>
      <c r="C1346" s="103" t="s">
        <v>1524</v>
      </c>
      <c r="D1346" s="104" t="s">
        <v>5917</v>
      </c>
      <c r="E1346" s="105" t="s">
        <v>8495</v>
      </c>
      <c r="F1346" s="106" t="s">
        <v>7174</v>
      </c>
      <c r="G1346" s="107">
        <v>12</v>
      </c>
      <c r="H1346" s="107">
        <v>2000</v>
      </c>
      <c r="I1346" s="106" t="s">
        <v>7010</v>
      </c>
      <c r="J1346" s="106" t="s">
        <v>7010</v>
      </c>
      <c r="K1346" s="106" t="s">
        <v>7010</v>
      </c>
      <c r="L1346" s="108" t="s">
        <v>18896</v>
      </c>
      <c r="M1346" s="108" t="s">
        <v>7023</v>
      </c>
      <c r="N1346" s="108"/>
    </row>
    <row r="1347" spans="1:14" ht="13.5" customHeight="1">
      <c r="A1347" s="101">
        <v>1346</v>
      </c>
      <c r="B1347" s="102">
        <v>11174</v>
      </c>
      <c r="C1347" s="103" t="s">
        <v>1525</v>
      </c>
      <c r="D1347" s="104" t="s">
        <v>5918</v>
      </c>
      <c r="E1347" s="105" t="s">
        <v>8496</v>
      </c>
      <c r="F1347" s="106" t="s">
        <v>7674</v>
      </c>
      <c r="G1347" s="107">
        <v>1</v>
      </c>
      <c r="H1347" s="107">
        <v>2000</v>
      </c>
      <c r="I1347" s="106" t="s">
        <v>7010</v>
      </c>
      <c r="J1347" s="106" t="s">
        <v>7010</v>
      </c>
      <c r="K1347" s="106" t="s">
        <v>7010</v>
      </c>
      <c r="L1347" s="108" t="s">
        <v>18896</v>
      </c>
      <c r="M1347" s="108" t="s">
        <v>7016</v>
      </c>
      <c r="N1347" s="108"/>
    </row>
    <row r="1348" spans="1:14" ht="13.5" customHeight="1">
      <c r="A1348" s="101">
        <v>1347</v>
      </c>
      <c r="B1348" s="102">
        <v>11184</v>
      </c>
      <c r="C1348" s="103" t="s">
        <v>1526</v>
      </c>
      <c r="D1348" s="104" t="s">
        <v>5919</v>
      </c>
      <c r="E1348" s="105" t="s">
        <v>8497</v>
      </c>
      <c r="F1348" s="106" t="s">
        <v>7674</v>
      </c>
      <c r="G1348" s="107">
        <v>1</v>
      </c>
      <c r="H1348" s="107">
        <v>2000</v>
      </c>
      <c r="I1348" s="106" t="s">
        <v>7010</v>
      </c>
      <c r="J1348" s="106" t="s">
        <v>7010</v>
      </c>
      <c r="K1348" s="106" t="s">
        <v>7010</v>
      </c>
      <c r="L1348" s="108" t="s">
        <v>18896</v>
      </c>
      <c r="M1348" s="108" t="s">
        <v>7016</v>
      </c>
      <c r="N1348" s="108"/>
    </row>
    <row r="1349" spans="1:14" ht="13.5" customHeight="1">
      <c r="A1349" s="101">
        <v>1348</v>
      </c>
      <c r="B1349" s="102">
        <v>11175</v>
      </c>
      <c r="C1349" s="103" t="s">
        <v>1527</v>
      </c>
      <c r="D1349" s="104" t="s">
        <v>5920</v>
      </c>
      <c r="E1349" s="105" t="s">
        <v>8498</v>
      </c>
      <c r="F1349" s="106" t="s">
        <v>7110</v>
      </c>
      <c r="G1349" s="107">
        <v>1</v>
      </c>
      <c r="H1349" s="107">
        <v>2000</v>
      </c>
      <c r="I1349" s="106" t="s">
        <v>7010</v>
      </c>
      <c r="J1349" s="106" t="s">
        <v>7010</v>
      </c>
      <c r="K1349" s="106" t="s">
        <v>7010</v>
      </c>
      <c r="L1349" s="108" t="s">
        <v>18896</v>
      </c>
      <c r="M1349" s="108" t="s">
        <v>7023</v>
      </c>
      <c r="N1349" s="108"/>
    </row>
    <row r="1350" spans="1:14" ht="13.5" customHeight="1">
      <c r="A1350" s="101">
        <v>1349</v>
      </c>
      <c r="B1350" s="102">
        <v>11176</v>
      </c>
      <c r="C1350" s="103" t="s">
        <v>1528</v>
      </c>
      <c r="D1350" s="104" t="s">
        <v>5921</v>
      </c>
      <c r="E1350" s="105" t="s">
        <v>8499</v>
      </c>
      <c r="F1350" s="106" t="s">
        <v>7255</v>
      </c>
      <c r="G1350" s="107">
        <v>1</v>
      </c>
      <c r="H1350" s="107">
        <v>2001</v>
      </c>
      <c r="I1350" s="106" t="s">
        <v>7010</v>
      </c>
      <c r="J1350" s="106" t="s">
        <v>7010</v>
      </c>
      <c r="K1350" s="106" t="s">
        <v>7010</v>
      </c>
      <c r="L1350" s="108" t="s">
        <v>18896</v>
      </c>
      <c r="M1350" s="108" t="s">
        <v>7023</v>
      </c>
      <c r="N1350" s="108"/>
    </row>
    <row r="1351" spans="1:14" ht="13.5" customHeight="1">
      <c r="A1351" s="101">
        <v>1350</v>
      </c>
      <c r="B1351" s="102">
        <v>11177</v>
      </c>
      <c r="C1351" s="103" t="s">
        <v>1529</v>
      </c>
      <c r="D1351" s="104" t="s">
        <v>5922</v>
      </c>
      <c r="E1351" s="105" t="s">
        <v>8500</v>
      </c>
      <c r="F1351" s="106" t="s">
        <v>7110</v>
      </c>
      <c r="G1351" s="107">
        <v>12</v>
      </c>
      <c r="H1351" s="107">
        <v>2000</v>
      </c>
      <c r="I1351" s="106" t="s">
        <v>7010</v>
      </c>
      <c r="J1351" s="106" t="s">
        <v>7010</v>
      </c>
      <c r="K1351" s="106" t="s">
        <v>7010</v>
      </c>
      <c r="L1351" s="108" t="s">
        <v>18896</v>
      </c>
      <c r="M1351" s="108" t="s">
        <v>7016</v>
      </c>
      <c r="N1351" s="108"/>
    </row>
    <row r="1352" spans="1:14" ht="13.5" customHeight="1">
      <c r="A1352" s="101">
        <v>1351</v>
      </c>
      <c r="B1352" s="102">
        <v>11502</v>
      </c>
      <c r="C1352" s="103" t="s">
        <v>1530</v>
      </c>
      <c r="D1352" s="104" t="s">
        <v>5923</v>
      </c>
      <c r="E1352" s="105" t="s">
        <v>8501</v>
      </c>
      <c r="F1352" s="106" t="s">
        <v>7226</v>
      </c>
      <c r="G1352" s="107">
        <v>1</v>
      </c>
      <c r="H1352" s="107">
        <v>2006</v>
      </c>
      <c r="I1352" s="106" t="s">
        <v>7010</v>
      </c>
      <c r="J1352" s="106" t="s">
        <v>7010</v>
      </c>
      <c r="K1352" s="106" t="s">
        <v>7010</v>
      </c>
      <c r="L1352" s="108" t="s">
        <v>18896</v>
      </c>
      <c r="M1352" s="108" t="s">
        <v>7023</v>
      </c>
      <c r="N1352" s="108"/>
    </row>
    <row r="1353" spans="1:14" ht="13.5" customHeight="1">
      <c r="A1353" s="101">
        <v>1352</v>
      </c>
      <c r="B1353" s="102">
        <v>11179</v>
      </c>
      <c r="C1353" s="103" t="s">
        <v>1531</v>
      </c>
      <c r="D1353" s="104" t="s">
        <v>5924</v>
      </c>
      <c r="E1353" s="105" t="s">
        <v>8502</v>
      </c>
      <c r="F1353" s="106" t="s">
        <v>7174</v>
      </c>
      <c r="G1353" s="107">
        <v>1</v>
      </c>
      <c r="H1353" s="107">
        <v>2000</v>
      </c>
      <c r="I1353" s="106" t="s">
        <v>7010</v>
      </c>
      <c r="J1353" s="106" t="s">
        <v>7010</v>
      </c>
      <c r="K1353" s="106" t="s">
        <v>7010</v>
      </c>
      <c r="L1353" s="108" t="s">
        <v>18896</v>
      </c>
      <c r="M1353" s="108" t="s">
        <v>7016</v>
      </c>
      <c r="N1353" s="108"/>
    </row>
    <row r="1354" spans="1:14" ht="13.5" customHeight="1">
      <c r="A1354" s="101">
        <v>1353</v>
      </c>
      <c r="B1354" s="102">
        <v>11503</v>
      </c>
      <c r="C1354" s="103" t="s">
        <v>1532</v>
      </c>
      <c r="D1354" s="104" t="s">
        <v>5925</v>
      </c>
      <c r="E1354" s="105" t="s">
        <v>8503</v>
      </c>
      <c r="F1354" s="106" t="s">
        <v>7283</v>
      </c>
      <c r="G1354" s="107">
        <v>1</v>
      </c>
      <c r="H1354" s="107">
        <v>2006</v>
      </c>
      <c r="I1354" s="106" t="s">
        <v>7010</v>
      </c>
      <c r="J1354" s="106" t="s">
        <v>7010</v>
      </c>
      <c r="K1354" s="106" t="s">
        <v>7010</v>
      </c>
      <c r="L1354" s="108" t="s">
        <v>18896</v>
      </c>
      <c r="M1354" s="108" t="s">
        <v>7027</v>
      </c>
      <c r="N1354" s="108"/>
    </row>
    <row r="1355" spans="1:14" ht="13.5" customHeight="1">
      <c r="A1355" s="101">
        <v>1354</v>
      </c>
      <c r="B1355" s="102">
        <v>11181</v>
      </c>
      <c r="C1355" s="103" t="s">
        <v>1533</v>
      </c>
      <c r="D1355" s="104" t="s">
        <v>5926</v>
      </c>
      <c r="E1355" s="105" t="s">
        <v>8504</v>
      </c>
      <c r="F1355" s="106" t="s">
        <v>7110</v>
      </c>
      <c r="G1355" s="107">
        <v>1</v>
      </c>
      <c r="H1355" s="107">
        <v>2000</v>
      </c>
      <c r="I1355" s="106" t="s">
        <v>7010</v>
      </c>
      <c r="J1355" s="106" t="s">
        <v>7010</v>
      </c>
      <c r="K1355" s="106" t="s">
        <v>7010</v>
      </c>
      <c r="L1355" s="108" t="s">
        <v>18896</v>
      </c>
      <c r="M1355" s="108" t="s">
        <v>7023</v>
      </c>
      <c r="N1355" s="108"/>
    </row>
    <row r="1356" spans="1:14" ht="13.5" customHeight="1">
      <c r="A1356" s="101">
        <v>1355</v>
      </c>
      <c r="B1356" s="102">
        <v>11981</v>
      </c>
      <c r="C1356" s="103" t="s">
        <v>1534</v>
      </c>
      <c r="D1356" s="104" t="s">
        <v>5927</v>
      </c>
      <c r="E1356" s="105" t="s">
        <v>8505</v>
      </c>
      <c r="F1356" s="106" t="s">
        <v>7651</v>
      </c>
      <c r="G1356" s="107">
        <v>1</v>
      </c>
      <c r="H1356" s="107">
        <v>2007</v>
      </c>
      <c r="I1356" s="106" t="s">
        <v>7010</v>
      </c>
      <c r="J1356" s="106" t="s">
        <v>7010</v>
      </c>
      <c r="K1356" s="106" t="s">
        <v>7010</v>
      </c>
      <c r="L1356" s="108" t="s">
        <v>18896</v>
      </c>
      <c r="M1356" s="108" t="s">
        <v>7023</v>
      </c>
      <c r="N1356" s="108"/>
    </row>
    <row r="1357" spans="1:14" ht="13.5" customHeight="1">
      <c r="A1357" s="101">
        <v>1356</v>
      </c>
      <c r="B1357" s="102">
        <v>11178</v>
      </c>
      <c r="C1357" s="103" t="s">
        <v>1535</v>
      </c>
      <c r="D1357" s="104" t="s">
        <v>5928</v>
      </c>
      <c r="E1357" s="105" t="s">
        <v>8506</v>
      </c>
      <c r="F1357" s="106" t="s">
        <v>8411</v>
      </c>
      <c r="G1357" s="107">
        <v>1</v>
      </c>
      <c r="H1357" s="107">
        <v>2001</v>
      </c>
      <c r="I1357" s="106" t="s">
        <v>7010</v>
      </c>
      <c r="J1357" s="106" t="s">
        <v>7010</v>
      </c>
      <c r="K1357" s="106" t="s">
        <v>7010</v>
      </c>
      <c r="L1357" s="108" t="s">
        <v>18896</v>
      </c>
      <c r="M1357" s="108" t="s">
        <v>7023</v>
      </c>
      <c r="N1357" s="108"/>
    </row>
    <row r="1358" spans="1:14" ht="13.5" customHeight="1">
      <c r="A1358" s="101">
        <v>1357</v>
      </c>
      <c r="B1358" s="102">
        <v>11720</v>
      </c>
      <c r="C1358" s="103" t="s">
        <v>1536</v>
      </c>
      <c r="D1358" s="104" t="s">
        <v>5929</v>
      </c>
      <c r="E1358" s="105" t="s">
        <v>8507</v>
      </c>
      <c r="F1358" s="106" t="s">
        <v>7009</v>
      </c>
      <c r="G1358" s="107">
        <v>1</v>
      </c>
      <c r="H1358" s="107">
        <v>2007</v>
      </c>
      <c r="I1358" s="106" t="s">
        <v>7010</v>
      </c>
      <c r="J1358" s="106" t="s">
        <v>7010</v>
      </c>
      <c r="K1358" s="106" t="s">
        <v>7010</v>
      </c>
      <c r="L1358" s="108" t="s">
        <v>18896</v>
      </c>
      <c r="M1358" s="108" t="s">
        <v>7036</v>
      </c>
      <c r="N1358" s="108"/>
    </row>
    <row r="1359" spans="1:14" ht="13.5" customHeight="1">
      <c r="A1359" s="101">
        <v>1358</v>
      </c>
      <c r="B1359" s="102">
        <v>11504</v>
      </c>
      <c r="C1359" s="103" t="s">
        <v>1537</v>
      </c>
      <c r="D1359" s="104" t="s">
        <v>5930</v>
      </c>
      <c r="E1359" s="105" t="s">
        <v>8508</v>
      </c>
      <c r="F1359" s="106" t="s">
        <v>8509</v>
      </c>
      <c r="G1359" s="107">
        <v>1</v>
      </c>
      <c r="H1359" s="107">
        <v>2006</v>
      </c>
      <c r="I1359" s="106" t="s">
        <v>7010</v>
      </c>
      <c r="J1359" s="106" t="s">
        <v>7010</v>
      </c>
      <c r="K1359" s="106" t="s">
        <v>7010</v>
      </c>
      <c r="L1359" s="108" t="s">
        <v>18896</v>
      </c>
      <c r="M1359" s="108" t="s">
        <v>7023</v>
      </c>
      <c r="N1359" s="108"/>
    </row>
    <row r="1360" spans="1:14" ht="13.5" customHeight="1">
      <c r="A1360" s="101">
        <v>1359</v>
      </c>
      <c r="B1360" s="102">
        <v>11826</v>
      </c>
      <c r="C1360" s="103" t="s">
        <v>1538</v>
      </c>
      <c r="D1360" s="104" t="s">
        <v>5931</v>
      </c>
      <c r="E1360" s="105" t="s">
        <v>8510</v>
      </c>
      <c r="F1360" s="106" t="s">
        <v>7009</v>
      </c>
      <c r="G1360" s="107">
        <v>1</v>
      </c>
      <c r="H1360" s="107">
        <v>2007</v>
      </c>
      <c r="I1360" s="106" t="s">
        <v>7010</v>
      </c>
      <c r="J1360" s="106" t="s">
        <v>7010</v>
      </c>
      <c r="K1360" s="106" t="s">
        <v>7010</v>
      </c>
      <c r="L1360" s="108" t="s">
        <v>18896</v>
      </c>
      <c r="M1360" s="108" t="s">
        <v>7023</v>
      </c>
      <c r="N1360" s="108"/>
    </row>
    <row r="1361" spans="1:14" ht="13.5" customHeight="1">
      <c r="A1361" s="101">
        <v>1360</v>
      </c>
      <c r="B1361" s="102">
        <v>11183</v>
      </c>
      <c r="C1361" s="103" t="s">
        <v>1539</v>
      </c>
      <c r="D1361" s="104" t="s">
        <v>5932</v>
      </c>
      <c r="E1361" s="105" t="s">
        <v>8511</v>
      </c>
      <c r="F1361" s="106" t="s">
        <v>7721</v>
      </c>
      <c r="G1361" s="107">
        <v>6</v>
      </c>
      <c r="H1361" s="107">
        <v>2000</v>
      </c>
      <c r="I1361" s="106" t="s">
        <v>7010</v>
      </c>
      <c r="J1361" s="106" t="s">
        <v>7010</v>
      </c>
      <c r="K1361" s="106" t="s">
        <v>7010</v>
      </c>
      <c r="L1361" s="108" t="s">
        <v>18896</v>
      </c>
      <c r="M1361" s="108" t="s">
        <v>7016</v>
      </c>
      <c r="N1361" s="108"/>
    </row>
    <row r="1362" spans="1:14" ht="13.5" customHeight="1">
      <c r="A1362" s="101">
        <v>1361</v>
      </c>
      <c r="B1362" s="102">
        <v>11185</v>
      </c>
      <c r="C1362" s="103" t="s">
        <v>1540</v>
      </c>
      <c r="D1362" s="104" t="s">
        <v>5933</v>
      </c>
      <c r="E1362" s="105" t="s">
        <v>8512</v>
      </c>
      <c r="F1362" s="106" t="s">
        <v>8150</v>
      </c>
      <c r="G1362" s="107">
        <v>1</v>
      </c>
      <c r="H1362" s="107">
        <v>2000</v>
      </c>
      <c r="I1362" s="106" t="s">
        <v>7010</v>
      </c>
      <c r="J1362" s="106" t="s">
        <v>7010</v>
      </c>
      <c r="K1362" s="106" t="s">
        <v>7010</v>
      </c>
      <c r="L1362" s="108" t="s">
        <v>7013</v>
      </c>
      <c r="M1362" s="108" t="s">
        <v>7021</v>
      </c>
      <c r="N1362" s="108"/>
    </row>
    <row r="1363" spans="1:14" ht="13.5" customHeight="1">
      <c r="A1363" s="101">
        <v>1362</v>
      </c>
      <c r="B1363" s="102">
        <v>11982</v>
      </c>
      <c r="C1363" s="103" t="s">
        <v>1541</v>
      </c>
      <c r="D1363" s="104" t="s">
        <v>5934</v>
      </c>
      <c r="E1363" s="105" t="s">
        <v>8513</v>
      </c>
      <c r="F1363" s="106" t="s">
        <v>7226</v>
      </c>
      <c r="G1363" s="107">
        <v>1</v>
      </c>
      <c r="H1363" s="107">
        <v>2007</v>
      </c>
      <c r="I1363" s="106" t="s">
        <v>7010</v>
      </c>
      <c r="J1363" s="106" t="s">
        <v>7010</v>
      </c>
      <c r="K1363" s="106" t="s">
        <v>7010</v>
      </c>
      <c r="L1363" s="108" t="s">
        <v>18896</v>
      </c>
      <c r="M1363" s="108" t="s">
        <v>7019</v>
      </c>
      <c r="N1363" s="108"/>
    </row>
    <row r="1364" spans="1:14" ht="13.5" customHeight="1">
      <c r="A1364" s="101">
        <v>1363</v>
      </c>
      <c r="B1364" s="102">
        <v>11505</v>
      </c>
      <c r="C1364" s="103" t="s">
        <v>1542</v>
      </c>
      <c r="D1364" s="104" t="s">
        <v>5935</v>
      </c>
      <c r="E1364" s="105" t="s">
        <v>8514</v>
      </c>
      <c r="F1364" s="106" t="s">
        <v>8515</v>
      </c>
      <c r="G1364" s="107">
        <v>1</v>
      </c>
      <c r="H1364" s="107">
        <v>2006</v>
      </c>
      <c r="I1364" s="106" t="s">
        <v>7010</v>
      </c>
      <c r="J1364" s="106" t="s">
        <v>7010</v>
      </c>
      <c r="K1364" s="106" t="s">
        <v>7010</v>
      </c>
      <c r="L1364" s="108" t="s">
        <v>18896</v>
      </c>
      <c r="M1364" s="108" t="s">
        <v>7023</v>
      </c>
      <c r="N1364" s="108"/>
    </row>
    <row r="1365" spans="1:14" ht="13.5" customHeight="1">
      <c r="A1365" s="101">
        <v>1364</v>
      </c>
      <c r="B1365" s="102">
        <v>11983</v>
      </c>
      <c r="C1365" s="103" t="s">
        <v>1543</v>
      </c>
      <c r="D1365" s="104" t="s">
        <v>5936</v>
      </c>
      <c r="E1365" s="105" t="s">
        <v>8516</v>
      </c>
      <c r="F1365" s="106" t="s">
        <v>8517</v>
      </c>
      <c r="G1365" s="107">
        <v>1</v>
      </c>
      <c r="H1365" s="107">
        <v>2007</v>
      </c>
      <c r="I1365" s="106" t="s">
        <v>7010</v>
      </c>
      <c r="J1365" s="106" t="s">
        <v>7010</v>
      </c>
      <c r="K1365" s="106" t="s">
        <v>7010</v>
      </c>
      <c r="L1365" s="108" t="s">
        <v>18896</v>
      </c>
      <c r="M1365" s="108" t="s">
        <v>7036</v>
      </c>
      <c r="N1365" s="108"/>
    </row>
    <row r="1366" spans="1:14" ht="13.5" customHeight="1">
      <c r="A1366" s="101">
        <v>1365</v>
      </c>
      <c r="B1366" s="102">
        <v>11180</v>
      </c>
      <c r="C1366" s="103" t="s">
        <v>1544</v>
      </c>
      <c r="D1366" s="104" t="s">
        <v>5937</v>
      </c>
      <c r="E1366" s="105" t="s">
        <v>8518</v>
      </c>
      <c r="F1366" s="106" t="s">
        <v>8089</v>
      </c>
      <c r="G1366" s="107">
        <v>2</v>
      </c>
      <c r="H1366" s="107">
        <v>2000</v>
      </c>
      <c r="I1366" s="106" t="s">
        <v>7010</v>
      </c>
      <c r="J1366" s="106" t="s">
        <v>7010</v>
      </c>
      <c r="K1366" s="106" t="s">
        <v>7010</v>
      </c>
      <c r="L1366" s="108" t="s">
        <v>18896</v>
      </c>
      <c r="M1366" s="108" t="s">
        <v>7011</v>
      </c>
      <c r="N1366" s="108"/>
    </row>
    <row r="1367" spans="1:14" ht="13.5" customHeight="1">
      <c r="A1367" s="101">
        <v>1366</v>
      </c>
      <c r="B1367" s="102">
        <v>11182</v>
      </c>
      <c r="C1367" s="103" t="s">
        <v>1545</v>
      </c>
      <c r="D1367" s="104" t="s">
        <v>5938</v>
      </c>
      <c r="E1367" s="105" t="s">
        <v>8519</v>
      </c>
      <c r="F1367" s="106" t="s">
        <v>7660</v>
      </c>
      <c r="G1367" s="107">
        <v>1</v>
      </c>
      <c r="H1367" s="107">
        <v>2000</v>
      </c>
      <c r="I1367" s="106" t="s">
        <v>7010</v>
      </c>
      <c r="J1367" s="106" t="s">
        <v>7010</v>
      </c>
      <c r="K1367" s="106" t="s">
        <v>7010</v>
      </c>
      <c r="L1367" s="108" t="s">
        <v>7013</v>
      </c>
      <c r="M1367" s="108" t="s">
        <v>7027</v>
      </c>
      <c r="N1367" s="108"/>
    </row>
    <row r="1368" spans="1:14" ht="13.5" customHeight="1">
      <c r="A1368" s="101">
        <v>1367</v>
      </c>
      <c r="B1368" s="102">
        <v>12046</v>
      </c>
      <c r="C1368" s="109" t="s">
        <v>1546</v>
      </c>
      <c r="D1368" s="104" t="s">
        <v>5939</v>
      </c>
      <c r="E1368" s="105" t="s">
        <v>8520</v>
      </c>
      <c r="F1368" s="106" t="s">
        <v>8234</v>
      </c>
      <c r="G1368" s="107">
        <v>1</v>
      </c>
      <c r="H1368" s="107">
        <v>2000</v>
      </c>
      <c r="I1368" s="106" t="s">
        <v>7010</v>
      </c>
      <c r="J1368" s="106" t="s">
        <v>7010</v>
      </c>
      <c r="K1368" s="106" t="s">
        <v>7010</v>
      </c>
      <c r="L1368" s="108" t="s">
        <v>7013</v>
      </c>
      <c r="M1368" s="108" t="s">
        <v>7011</v>
      </c>
      <c r="N1368" s="108"/>
    </row>
    <row r="1369" spans="1:14" ht="13.5" customHeight="1">
      <c r="A1369" s="101">
        <v>1368</v>
      </c>
      <c r="B1369" s="102">
        <v>12310</v>
      </c>
      <c r="C1369" s="103" t="s">
        <v>1547</v>
      </c>
      <c r="D1369" s="104" t="s">
        <v>5940</v>
      </c>
      <c r="E1369" s="105" t="s">
        <v>8521</v>
      </c>
      <c r="F1369" s="106" t="s">
        <v>7009</v>
      </c>
      <c r="G1369" s="107">
        <v>1</v>
      </c>
      <c r="H1369" s="107">
        <v>2009</v>
      </c>
      <c r="I1369" s="106" t="s">
        <v>7010</v>
      </c>
      <c r="J1369" s="106" t="s">
        <v>7010</v>
      </c>
      <c r="K1369" s="106" t="s">
        <v>7010</v>
      </c>
      <c r="L1369" s="108" t="s">
        <v>7013</v>
      </c>
      <c r="M1369" s="108" t="s">
        <v>7078</v>
      </c>
      <c r="N1369" s="108"/>
    </row>
    <row r="1370" spans="1:14" ht="13.5" customHeight="1">
      <c r="A1370" s="101">
        <v>1369</v>
      </c>
      <c r="B1370" s="102">
        <v>11191</v>
      </c>
      <c r="C1370" s="103" t="s">
        <v>1548</v>
      </c>
      <c r="D1370" s="104" t="s">
        <v>5941</v>
      </c>
      <c r="E1370" s="105" t="s">
        <v>8522</v>
      </c>
      <c r="F1370" s="106" t="s">
        <v>8074</v>
      </c>
      <c r="G1370" s="107">
        <v>1</v>
      </c>
      <c r="H1370" s="107">
        <v>2000</v>
      </c>
      <c r="I1370" s="106" t="s">
        <v>7010</v>
      </c>
      <c r="J1370" s="106" t="s">
        <v>7010</v>
      </c>
      <c r="K1370" s="106" t="s">
        <v>7010</v>
      </c>
      <c r="L1370" s="108" t="s">
        <v>7013</v>
      </c>
      <c r="M1370" s="108" t="s">
        <v>7021</v>
      </c>
      <c r="N1370" s="108"/>
    </row>
    <row r="1371" spans="1:14" ht="13.5" customHeight="1">
      <c r="A1371" s="101">
        <v>1370</v>
      </c>
      <c r="B1371" s="102">
        <v>11948</v>
      </c>
      <c r="C1371" s="103" t="s">
        <v>1549</v>
      </c>
      <c r="D1371" s="104" t="s">
        <v>5942</v>
      </c>
      <c r="E1371" s="105" t="s">
        <v>8523</v>
      </c>
      <c r="F1371" s="106" t="s">
        <v>8264</v>
      </c>
      <c r="G1371" s="107">
        <v>1</v>
      </c>
      <c r="H1371" s="107">
        <v>2000</v>
      </c>
      <c r="I1371" s="106" t="s">
        <v>7010</v>
      </c>
      <c r="J1371" s="106" t="s">
        <v>7010</v>
      </c>
      <c r="K1371" s="106" t="s">
        <v>7010</v>
      </c>
      <c r="L1371" s="108" t="s">
        <v>7013</v>
      </c>
      <c r="M1371" s="108" t="s">
        <v>7021</v>
      </c>
      <c r="N1371" s="108"/>
    </row>
    <row r="1372" spans="1:14" ht="13.5" customHeight="1">
      <c r="A1372" s="101">
        <v>1371</v>
      </c>
      <c r="B1372" s="102">
        <v>11426</v>
      </c>
      <c r="C1372" s="103" t="s">
        <v>1550</v>
      </c>
      <c r="D1372" s="104" t="s">
        <v>5943</v>
      </c>
      <c r="E1372" s="105" t="s">
        <v>8524</v>
      </c>
      <c r="F1372" s="106" t="s">
        <v>7660</v>
      </c>
      <c r="G1372" s="107">
        <v>1</v>
      </c>
      <c r="H1372" s="107">
        <v>2000</v>
      </c>
      <c r="I1372" s="106" t="s">
        <v>7010</v>
      </c>
      <c r="J1372" s="106" t="s">
        <v>7010</v>
      </c>
      <c r="K1372" s="106" t="s">
        <v>7010</v>
      </c>
      <c r="L1372" s="108" t="s">
        <v>8525</v>
      </c>
      <c r="M1372" s="108" t="s">
        <v>7023</v>
      </c>
      <c r="N1372" s="108"/>
    </row>
    <row r="1373" spans="1:14" ht="13.5" customHeight="1">
      <c r="A1373" s="101">
        <v>1372</v>
      </c>
      <c r="B1373" s="102">
        <v>11430</v>
      </c>
      <c r="C1373" s="103" t="s">
        <v>1551</v>
      </c>
      <c r="D1373" s="104" t="s">
        <v>5944</v>
      </c>
      <c r="E1373" s="105" t="s">
        <v>8526</v>
      </c>
      <c r="F1373" s="106" t="s">
        <v>7660</v>
      </c>
      <c r="G1373" s="107">
        <v>1</v>
      </c>
      <c r="H1373" s="107">
        <v>2000</v>
      </c>
      <c r="I1373" s="106" t="s">
        <v>7010</v>
      </c>
      <c r="J1373" s="106" t="s">
        <v>7010</v>
      </c>
      <c r="K1373" s="106" t="s">
        <v>7010</v>
      </c>
      <c r="L1373" s="108" t="s">
        <v>8525</v>
      </c>
      <c r="M1373" s="108" t="s">
        <v>7036</v>
      </c>
      <c r="N1373" s="108"/>
    </row>
    <row r="1374" spans="1:14" ht="13.5" customHeight="1">
      <c r="A1374" s="101">
        <v>1373</v>
      </c>
      <c r="B1374" s="102">
        <v>11432</v>
      </c>
      <c r="C1374" s="103" t="s">
        <v>1552</v>
      </c>
      <c r="D1374" s="104" t="s">
        <v>5945</v>
      </c>
      <c r="E1374" s="105" t="s">
        <v>8527</v>
      </c>
      <c r="F1374" s="106" t="s">
        <v>7176</v>
      </c>
      <c r="G1374" s="107">
        <v>1</v>
      </c>
      <c r="H1374" s="107">
        <v>2001</v>
      </c>
      <c r="I1374" s="106" t="s">
        <v>7010</v>
      </c>
      <c r="J1374" s="106" t="s">
        <v>7010</v>
      </c>
      <c r="K1374" s="106" t="s">
        <v>7010</v>
      </c>
      <c r="L1374" s="108" t="s">
        <v>8525</v>
      </c>
      <c r="M1374" s="108" t="s">
        <v>7039</v>
      </c>
      <c r="N1374" s="108"/>
    </row>
    <row r="1375" spans="1:14" ht="13.5" customHeight="1">
      <c r="A1375" s="101">
        <v>1374</v>
      </c>
      <c r="B1375" s="102">
        <v>11425</v>
      </c>
      <c r="C1375" s="103" t="s">
        <v>1553</v>
      </c>
      <c r="D1375" s="104" t="s">
        <v>5946</v>
      </c>
      <c r="E1375" s="105" t="s">
        <v>8528</v>
      </c>
      <c r="F1375" s="106" t="s">
        <v>7660</v>
      </c>
      <c r="G1375" s="107">
        <v>1</v>
      </c>
      <c r="H1375" s="107">
        <v>2000</v>
      </c>
      <c r="I1375" s="106" t="s">
        <v>7010</v>
      </c>
      <c r="J1375" s="106" t="s">
        <v>7010</v>
      </c>
      <c r="K1375" s="106" t="s">
        <v>7010</v>
      </c>
      <c r="L1375" s="108" t="s">
        <v>8525</v>
      </c>
      <c r="M1375" s="108" t="s">
        <v>7019</v>
      </c>
      <c r="N1375" s="108"/>
    </row>
    <row r="1376" spans="1:14" ht="13.5" customHeight="1">
      <c r="A1376" s="101">
        <v>1375</v>
      </c>
      <c r="B1376" s="102">
        <v>11433</v>
      </c>
      <c r="C1376" s="103" t="s">
        <v>1554</v>
      </c>
      <c r="D1376" s="104" t="s">
        <v>5947</v>
      </c>
      <c r="E1376" s="105" t="s">
        <v>8529</v>
      </c>
      <c r="F1376" s="106" t="s">
        <v>7025</v>
      </c>
      <c r="G1376" s="107">
        <v>1</v>
      </c>
      <c r="H1376" s="107">
        <v>2003</v>
      </c>
      <c r="I1376" s="106" t="s">
        <v>7010</v>
      </c>
      <c r="J1376" s="106" t="s">
        <v>7010</v>
      </c>
      <c r="K1376" s="106" t="s">
        <v>7010</v>
      </c>
      <c r="L1376" s="108" t="s">
        <v>8525</v>
      </c>
      <c r="M1376" s="108" t="s">
        <v>7027</v>
      </c>
      <c r="N1376" s="108"/>
    </row>
    <row r="1377" spans="1:14" ht="13.5" customHeight="1">
      <c r="A1377" s="101">
        <v>1376</v>
      </c>
      <c r="B1377" s="102">
        <v>11431</v>
      </c>
      <c r="C1377" s="103" t="s">
        <v>1555</v>
      </c>
      <c r="D1377" s="104" t="s">
        <v>5948</v>
      </c>
      <c r="E1377" s="105" t="s">
        <v>8530</v>
      </c>
      <c r="F1377" s="106" t="s">
        <v>7660</v>
      </c>
      <c r="G1377" s="107">
        <v>1</v>
      </c>
      <c r="H1377" s="107">
        <v>2000</v>
      </c>
      <c r="I1377" s="106" t="s">
        <v>7010</v>
      </c>
      <c r="J1377" s="106" t="s">
        <v>7010</v>
      </c>
      <c r="K1377" s="106" t="s">
        <v>7010</v>
      </c>
      <c r="L1377" s="108" t="s">
        <v>8525</v>
      </c>
      <c r="M1377" s="108" t="s">
        <v>7011</v>
      </c>
      <c r="N1377" s="108"/>
    </row>
    <row r="1378" spans="1:14" ht="13.5" customHeight="1">
      <c r="A1378" s="101">
        <v>1377</v>
      </c>
      <c r="B1378" s="102">
        <v>11984</v>
      </c>
      <c r="C1378" s="103" t="s">
        <v>1556</v>
      </c>
      <c r="D1378" s="104" t="s">
        <v>5949</v>
      </c>
      <c r="E1378" s="105" t="s">
        <v>8531</v>
      </c>
      <c r="F1378" s="106" t="s">
        <v>7253</v>
      </c>
      <c r="G1378" s="107">
        <v>1</v>
      </c>
      <c r="H1378" s="107">
        <v>2007</v>
      </c>
      <c r="I1378" s="106" t="s">
        <v>7010</v>
      </c>
      <c r="J1378" s="106" t="s">
        <v>7010</v>
      </c>
      <c r="K1378" s="106" t="s">
        <v>7010</v>
      </c>
      <c r="L1378" s="108" t="s">
        <v>18896</v>
      </c>
      <c r="M1378" s="108" t="s">
        <v>7039</v>
      </c>
      <c r="N1378" s="108"/>
    </row>
    <row r="1379" spans="1:14" ht="13.5" customHeight="1">
      <c r="A1379" s="101">
        <v>1378</v>
      </c>
      <c r="B1379" s="102">
        <v>11192</v>
      </c>
      <c r="C1379" s="103" t="s">
        <v>1557</v>
      </c>
      <c r="D1379" s="104" t="s">
        <v>5950</v>
      </c>
      <c r="E1379" s="105" t="s">
        <v>8532</v>
      </c>
      <c r="F1379" s="106" t="s">
        <v>7379</v>
      </c>
      <c r="G1379" s="107">
        <v>1</v>
      </c>
      <c r="H1379" s="107">
        <v>2000</v>
      </c>
      <c r="I1379" s="106" t="s">
        <v>7010</v>
      </c>
      <c r="J1379" s="106" t="s">
        <v>7010</v>
      </c>
      <c r="K1379" s="106" t="s">
        <v>7010</v>
      </c>
      <c r="L1379" s="108" t="s">
        <v>7041</v>
      </c>
      <c r="M1379" s="108" t="s">
        <v>7039</v>
      </c>
      <c r="N1379" s="108"/>
    </row>
    <row r="1380" spans="1:14" ht="13.5" customHeight="1">
      <c r="A1380" s="101">
        <v>1379</v>
      </c>
      <c r="B1380" s="102">
        <v>11990</v>
      </c>
      <c r="C1380" s="103" t="s">
        <v>1558</v>
      </c>
      <c r="D1380" s="104" t="s">
        <v>5951</v>
      </c>
      <c r="E1380" s="105" t="s">
        <v>8533</v>
      </c>
      <c r="F1380" s="106" t="s">
        <v>7129</v>
      </c>
      <c r="G1380" s="107">
        <v>1</v>
      </c>
      <c r="H1380" s="107">
        <v>2007</v>
      </c>
      <c r="I1380" s="106" t="s">
        <v>7010</v>
      </c>
      <c r="J1380" s="106" t="s">
        <v>7010</v>
      </c>
      <c r="K1380" s="106" t="s">
        <v>7010</v>
      </c>
      <c r="L1380" s="108" t="s">
        <v>18896</v>
      </c>
      <c r="M1380" s="108" t="s">
        <v>7036</v>
      </c>
      <c r="N1380" s="108"/>
    </row>
    <row r="1381" spans="1:14" ht="13.5" customHeight="1">
      <c r="A1381" s="101">
        <v>1380</v>
      </c>
      <c r="B1381" s="102">
        <v>29</v>
      </c>
      <c r="C1381" s="103" t="s">
        <v>1559</v>
      </c>
      <c r="D1381" s="104" t="s">
        <v>5952</v>
      </c>
      <c r="E1381" s="105" t="s">
        <v>8534</v>
      </c>
      <c r="F1381" s="106" t="s">
        <v>8264</v>
      </c>
      <c r="G1381" s="107">
        <v>1</v>
      </c>
      <c r="H1381" s="107">
        <v>2000</v>
      </c>
      <c r="I1381" s="106" t="s">
        <v>7010</v>
      </c>
      <c r="J1381" s="106" t="s">
        <v>7010</v>
      </c>
      <c r="K1381" s="106" t="s">
        <v>7010</v>
      </c>
      <c r="L1381" s="108" t="s">
        <v>7055</v>
      </c>
      <c r="M1381" s="108" t="s">
        <v>7019</v>
      </c>
      <c r="N1381" s="108"/>
    </row>
    <row r="1382" spans="1:14" ht="13.5" customHeight="1">
      <c r="A1382" s="101">
        <v>1381</v>
      </c>
      <c r="B1382" s="102">
        <v>11453</v>
      </c>
      <c r="C1382" s="103" t="s">
        <v>1560</v>
      </c>
      <c r="D1382" s="104" t="s">
        <v>5953</v>
      </c>
      <c r="E1382" s="105" t="s">
        <v>8535</v>
      </c>
      <c r="F1382" s="106" t="s">
        <v>7674</v>
      </c>
      <c r="G1382" s="107">
        <v>1</v>
      </c>
      <c r="H1382" s="107">
        <v>2000</v>
      </c>
      <c r="I1382" s="106" t="s">
        <v>7010</v>
      </c>
      <c r="J1382" s="106" t="s">
        <v>7010</v>
      </c>
      <c r="K1382" s="106" t="s">
        <v>7010</v>
      </c>
      <c r="L1382" s="108" t="s">
        <v>18896</v>
      </c>
      <c r="M1382" s="108" t="s">
        <v>7027</v>
      </c>
      <c r="N1382" s="108"/>
    </row>
    <row r="1383" spans="1:14" ht="13.5" customHeight="1">
      <c r="A1383" s="101">
        <v>1382</v>
      </c>
      <c r="B1383" s="102">
        <v>233</v>
      </c>
      <c r="C1383" s="103" t="s">
        <v>1561</v>
      </c>
      <c r="D1383" s="104" t="s">
        <v>5954</v>
      </c>
      <c r="E1383" s="105" t="s">
        <v>8536</v>
      </c>
      <c r="F1383" s="106" t="s">
        <v>7158</v>
      </c>
      <c r="G1383" s="107">
        <v>1</v>
      </c>
      <c r="H1383" s="107">
        <v>2000</v>
      </c>
      <c r="I1383" s="106" t="s">
        <v>7010</v>
      </c>
      <c r="J1383" s="106" t="s">
        <v>7010</v>
      </c>
      <c r="K1383" s="106" t="s">
        <v>7010</v>
      </c>
      <c r="L1383" s="108" t="s">
        <v>7013</v>
      </c>
      <c r="M1383" s="108" t="s">
        <v>7019</v>
      </c>
      <c r="N1383" s="108"/>
    </row>
    <row r="1384" spans="1:14" ht="13.5" customHeight="1">
      <c r="A1384" s="101">
        <v>1383</v>
      </c>
      <c r="B1384" s="102">
        <v>281</v>
      </c>
      <c r="C1384" s="103" t="s">
        <v>1562</v>
      </c>
      <c r="D1384" s="104" t="s">
        <v>5955</v>
      </c>
      <c r="E1384" s="105" t="s">
        <v>8537</v>
      </c>
      <c r="F1384" s="106" t="s">
        <v>7356</v>
      </c>
      <c r="G1384" s="107">
        <v>4</v>
      </c>
      <c r="H1384" s="107">
        <v>2000</v>
      </c>
      <c r="I1384" s="106" t="s">
        <v>7010</v>
      </c>
      <c r="J1384" s="106" t="s">
        <v>7010</v>
      </c>
      <c r="K1384" s="106" t="s">
        <v>7010</v>
      </c>
      <c r="L1384" s="108" t="s">
        <v>7013</v>
      </c>
      <c r="M1384" s="108" t="s">
        <v>7016</v>
      </c>
      <c r="N1384" s="108"/>
    </row>
    <row r="1385" spans="1:14" ht="13.5" customHeight="1">
      <c r="A1385" s="101">
        <v>1384</v>
      </c>
      <c r="B1385" s="102">
        <v>11220</v>
      </c>
      <c r="C1385" s="103" t="s">
        <v>1563</v>
      </c>
      <c r="D1385" s="104" t="s">
        <v>5956</v>
      </c>
      <c r="E1385" s="105" t="s">
        <v>8538</v>
      </c>
      <c r="F1385" s="106" t="s">
        <v>7009</v>
      </c>
      <c r="G1385" s="107">
        <v>1</v>
      </c>
      <c r="H1385" s="107">
        <v>2000</v>
      </c>
      <c r="I1385" s="106" t="s">
        <v>7010</v>
      </c>
      <c r="J1385" s="106" t="s">
        <v>7010</v>
      </c>
      <c r="K1385" s="106" t="s">
        <v>7010</v>
      </c>
      <c r="L1385" s="108" t="s">
        <v>7013</v>
      </c>
      <c r="M1385" s="108" t="s">
        <v>7011</v>
      </c>
      <c r="N1385" s="108"/>
    </row>
    <row r="1386" spans="1:14" ht="13.5" customHeight="1">
      <c r="A1386" s="101">
        <v>1385</v>
      </c>
      <c r="B1386" s="102">
        <v>11628</v>
      </c>
      <c r="C1386" s="103" t="s">
        <v>1564</v>
      </c>
      <c r="D1386" s="104" t="s">
        <v>5957</v>
      </c>
      <c r="E1386" s="105" t="s">
        <v>8539</v>
      </c>
      <c r="F1386" s="106" t="s">
        <v>7009</v>
      </c>
      <c r="G1386" s="107">
        <v>1</v>
      </c>
      <c r="H1386" s="107">
        <v>2007</v>
      </c>
      <c r="I1386" s="106" t="s">
        <v>7010</v>
      </c>
      <c r="J1386" s="106" t="s">
        <v>7010</v>
      </c>
      <c r="K1386" s="106" t="s">
        <v>7010</v>
      </c>
      <c r="L1386" s="108" t="s">
        <v>7013</v>
      </c>
      <c r="M1386" s="108" t="s">
        <v>7014</v>
      </c>
      <c r="N1386" s="108"/>
    </row>
    <row r="1387" spans="1:14" ht="13.5" customHeight="1">
      <c r="A1387" s="101">
        <v>1386</v>
      </c>
      <c r="B1387" s="102">
        <v>11761</v>
      </c>
      <c r="C1387" s="103" t="s">
        <v>1565</v>
      </c>
      <c r="D1387" s="104" t="s">
        <v>5958</v>
      </c>
      <c r="E1387" s="105" t="s">
        <v>8540</v>
      </c>
      <c r="F1387" s="106" t="s">
        <v>7009</v>
      </c>
      <c r="G1387" s="107">
        <v>1</v>
      </c>
      <c r="H1387" s="107">
        <v>2007</v>
      </c>
      <c r="I1387" s="106" t="s">
        <v>7010</v>
      </c>
      <c r="J1387" s="106" t="s">
        <v>7010</v>
      </c>
      <c r="K1387" s="106" t="s">
        <v>7010</v>
      </c>
      <c r="L1387" s="108" t="s">
        <v>7013</v>
      </c>
      <c r="M1387" s="108" t="s">
        <v>7039</v>
      </c>
      <c r="N1387" s="108"/>
    </row>
    <row r="1388" spans="1:14" ht="13.5" customHeight="1">
      <c r="A1388" s="101">
        <v>1387</v>
      </c>
      <c r="B1388" s="102">
        <v>11228</v>
      </c>
      <c r="C1388" s="103" t="s">
        <v>1566</v>
      </c>
      <c r="D1388" s="104" t="s">
        <v>5959</v>
      </c>
      <c r="E1388" s="105" t="s">
        <v>8541</v>
      </c>
      <c r="F1388" s="106" t="s">
        <v>7333</v>
      </c>
      <c r="G1388" s="107">
        <v>1</v>
      </c>
      <c r="H1388" s="107">
        <v>2000</v>
      </c>
      <c r="I1388" s="106" t="s">
        <v>7010</v>
      </c>
      <c r="J1388" s="106" t="s">
        <v>7010</v>
      </c>
      <c r="K1388" s="106" t="s">
        <v>7010</v>
      </c>
      <c r="L1388" s="108" t="s">
        <v>7013</v>
      </c>
      <c r="M1388" s="108" t="s">
        <v>7019</v>
      </c>
      <c r="N1388" s="108"/>
    </row>
    <row r="1389" spans="1:14" ht="13.5" customHeight="1">
      <c r="A1389" s="101">
        <v>1388</v>
      </c>
      <c r="B1389" s="102">
        <v>11199</v>
      </c>
      <c r="C1389" s="103" t="s">
        <v>1567</v>
      </c>
      <c r="D1389" s="104" t="s">
        <v>5960</v>
      </c>
      <c r="E1389" s="105" t="s">
        <v>8542</v>
      </c>
      <c r="F1389" s="106" t="s">
        <v>7110</v>
      </c>
      <c r="G1389" s="107">
        <v>1</v>
      </c>
      <c r="H1389" s="107">
        <v>2000</v>
      </c>
      <c r="I1389" s="106" t="s">
        <v>7010</v>
      </c>
      <c r="J1389" s="106" t="s">
        <v>7010</v>
      </c>
      <c r="K1389" s="106" t="s">
        <v>7010</v>
      </c>
      <c r="L1389" s="108" t="s">
        <v>7013</v>
      </c>
      <c r="M1389" s="108" t="s">
        <v>7078</v>
      </c>
      <c r="N1389" s="108"/>
    </row>
    <row r="1390" spans="1:14" ht="13.5" customHeight="1">
      <c r="A1390" s="101">
        <v>1389</v>
      </c>
      <c r="B1390" s="102">
        <v>12119</v>
      </c>
      <c r="C1390" s="103" t="s">
        <v>1568</v>
      </c>
      <c r="D1390" s="104" t="s">
        <v>5961</v>
      </c>
      <c r="E1390" s="105" t="s">
        <v>8543</v>
      </c>
      <c r="F1390" s="106" t="s">
        <v>7789</v>
      </c>
      <c r="G1390" s="107">
        <v>1</v>
      </c>
      <c r="H1390" s="107">
        <v>2000</v>
      </c>
      <c r="I1390" s="106" t="s">
        <v>7010</v>
      </c>
      <c r="J1390" s="106" t="s">
        <v>7010</v>
      </c>
      <c r="K1390" s="106" t="s">
        <v>7010</v>
      </c>
      <c r="L1390" s="108" t="s">
        <v>7013</v>
      </c>
      <c r="M1390" s="108" t="s">
        <v>7021</v>
      </c>
      <c r="N1390" s="108"/>
    </row>
    <row r="1391" spans="1:14" ht="13.5" customHeight="1">
      <c r="A1391" s="101">
        <v>1390</v>
      </c>
      <c r="B1391" s="102">
        <v>11195</v>
      </c>
      <c r="C1391" s="103" t="s">
        <v>1569</v>
      </c>
      <c r="D1391" s="104" t="s">
        <v>5962</v>
      </c>
      <c r="E1391" s="105" t="s">
        <v>8544</v>
      </c>
      <c r="F1391" s="106" t="s">
        <v>7592</v>
      </c>
      <c r="G1391" s="107">
        <v>1</v>
      </c>
      <c r="H1391" s="107">
        <v>2000</v>
      </c>
      <c r="I1391" s="106" t="s">
        <v>7010</v>
      </c>
      <c r="J1391" s="106" t="s">
        <v>7010</v>
      </c>
      <c r="K1391" s="106" t="s">
        <v>7010</v>
      </c>
      <c r="L1391" s="108" t="s">
        <v>7013</v>
      </c>
      <c r="M1391" s="108" t="s">
        <v>7078</v>
      </c>
      <c r="N1391" s="108"/>
    </row>
    <row r="1392" spans="1:14" ht="13.5" customHeight="1">
      <c r="A1392" s="101">
        <v>1391</v>
      </c>
      <c r="B1392" s="102">
        <v>193</v>
      </c>
      <c r="C1392" s="103" t="s">
        <v>1570</v>
      </c>
      <c r="D1392" s="104" t="s">
        <v>5963</v>
      </c>
      <c r="E1392" s="105" t="s">
        <v>8545</v>
      </c>
      <c r="F1392" s="106" t="s">
        <v>7922</v>
      </c>
      <c r="G1392" s="107">
        <v>1</v>
      </c>
      <c r="H1392" s="107">
        <v>2000</v>
      </c>
      <c r="I1392" s="106" t="s">
        <v>7010</v>
      </c>
      <c r="J1392" s="106" t="s">
        <v>7010</v>
      </c>
      <c r="K1392" s="106" t="s">
        <v>7010</v>
      </c>
      <c r="L1392" s="108" t="s">
        <v>7013</v>
      </c>
      <c r="M1392" s="108" t="s">
        <v>7011</v>
      </c>
      <c r="N1392" s="108"/>
    </row>
    <row r="1393" spans="1:14" ht="13.5" customHeight="1">
      <c r="A1393" s="101">
        <v>1392</v>
      </c>
      <c r="B1393" s="102">
        <v>12002</v>
      </c>
      <c r="C1393" s="103" t="s">
        <v>1571</v>
      </c>
      <c r="D1393" s="104" t="s">
        <v>5964</v>
      </c>
      <c r="E1393" s="105" t="s">
        <v>8546</v>
      </c>
      <c r="F1393" s="106" t="s">
        <v>7029</v>
      </c>
      <c r="G1393" s="107">
        <v>1</v>
      </c>
      <c r="H1393" s="107">
        <v>2007</v>
      </c>
      <c r="I1393" s="106" t="s">
        <v>7010</v>
      </c>
      <c r="J1393" s="106" t="s">
        <v>7010</v>
      </c>
      <c r="K1393" s="106" t="s">
        <v>7010</v>
      </c>
      <c r="L1393" s="108" t="s">
        <v>18896</v>
      </c>
      <c r="M1393" s="108" t="s">
        <v>7019</v>
      </c>
      <c r="N1393" s="108"/>
    </row>
    <row r="1394" spans="1:14" ht="13.5" customHeight="1">
      <c r="A1394" s="101">
        <v>1393</v>
      </c>
      <c r="B1394" s="102">
        <v>11202</v>
      </c>
      <c r="C1394" s="103" t="s">
        <v>1572</v>
      </c>
      <c r="D1394" s="104" t="s">
        <v>5965</v>
      </c>
      <c r="E1394" s="105" t="s">
        <v>8547</v>
      </c>
      <c r="F1394" s="106" t="s">
        <v>7379</v>
      </c>
      <c r="G1394" s="107">
        <v>1</v>
      </c>
      <c r="H1394" s="107">
        <v>2000</v>
      </c>
      <c r="I1394" s="106" t="s">
        <v>7010</v>
      </c>
      <c r="J1394" s="106" t="s">
        <v>7010</v>
      </c>
      <c r="K1394" s="106" t="s">
        <v>7010</v>
      </c>
      <c r="L1394" s="108" t="s">
        <v>18896</v>
      </c>
      <c r="M1394" s="108" t="s">
        <v>7019</v>
      </c>
      <c r="N1394" s="108"/>
    </row>
    <row r="1395" spans="1:14" ht="13.5" customHeight="1">
      <c r="A1395" s="101">
        <v>1394</v>
      </c>
      <c r="B1395" s="102">
        <v>450</v>
      </c>
      <c r="C1395" s="103" t="s">
        <v>7357</v>
      </c>
      <c r="D1395" s="104" t="s">
        <v>7358</v>
      </c>
      <c r="E1395" s="105" t="s">
        <v>7359</v>
      </c>
      <c r="F1395" s="106" t="s">
        <v>8094</v>
      </c>
      <c r="G1395" s="107">
        <v>1</v>
      </c>
      <c r="H1395" s="107">
        <v>2000</v>
      </c>
      <c r="I1395" s="106" t="s">
        <v>7010</v>
      </c>
      <c r="J1395" s="106" t="s">
        <v>7010</v>
      </c>
      <c r="K1395" s="106" t="s">
        <v>7010</v>
      </c>
      <c r="L1395" s="108" t="s">
        <v>7013</v>
      </c>
      <c r="M1395" s="108" t="s">
        <v>7039</v>
      </c>
      <c r="N1395" s="108"/>
    </row>
    <row r="1396" spans="1:14" ht="13.5" customHeight="1">
      <c r="A1396" s="101">
        <v>1395</v>
      </c>
      <c r="B1396" s="102">
        <v>11760</v>
      </c>
      <c r="C1396" s="103" t="s">
        <v>1573</v>
      </c>
      <c r="D1396" s="104" t="s">
        <v>5966</v>
      </c>
      <c r="E1396" s="105" t="s">
        <v>8548</v>
      </c>
      <c r="F1396" s="106" t="s">
        <v>7009</v>
      </c>
      <c r="G1396" s="107">
        <v>1</v>
      </c>
      <c r="H1396" s="107">
        <v>2007</v>
      </c>
      <c r="I1396" s="106" t="s">
        <v>7010</v>
      </c>
      <c r="J1396" s="106" t="s">
        <v>7010</v>
      </c>
      <c r="K1396" s="106" t="s">
        <v>7010</v>
      </c>
      <c r="L1396" s="108" t="s">
        <v>7013</v>
      </c>
      <c r="M1396" s="108" t="s">
        <v>7039</v>
      </c>
      <c r="N1396" s="108"/>
    </row>
    <row r="1397" spans="1:14" ht="13.5" customHeight="1">
      <c r="A1397" s="101">
        <v>1396</v>
      </c>
      <c r="B1397" s="102">
        <v>12633</v>
      </c>
      <c r="C1397" s="103" t="s">
        <v>1574</v>
      </c>
      <c r="D1397" s="104" t="s">
        <v>5967</v>
      </c>
      <c r="E1397" s="105" t="s">
        <v>8549</v>
      </c>
      <c r="F1397" s="106" t="s">
        <v>7009</v>
      </c>
      <c r="G1397" s="107">
        <v>1</v>
      </c>
      <c r="H1397" s="107">
        <v>2009</v>
      </c>
      <c r="I1397" s="106" t="s">
        <v>7010</v>
      </c>
      <c r="J1397" s="106" t="s">
        <v>7010</v>
      </c>
      <c r="K1397" s="106" t="s">
        <v>7010</v>
      </c>
      <c r="L1397" s="108" t="s">
        <v>7013</v>
      </c>
      <c r="M1397" s="108" t="s">
        <v>7023</v>
      </c>
      <c r="N1397" s="108"/>
    </row>
    <row r="1398" spans="1:14" ht="13.5" customHeight="1">
      <c r="A1398" s="101">
        <v>1397</v>
      </c>
      <c r="B1398" s="102">
        <v>256</v>
      </c>
      <c r="C1398" s="103" t="s">
        <v>1575</v>
      </c>
      <c r="D1398" s="104" t="s">
        <v>5968</v>
      </c>
      <c r="E1398" s="105" t="s">
        <v>8550</v>
      </c>
      <c r="F1398" s="106" t="s">
        <v>7174</v>
      </c>
      <c r="G1398" s="107">
        <v>1</v>
      </c>
      <c r="H1398" s="107">
        <v>2000</v>
      </c>
      <c r="I1398" s="106" t="s">
        <v>7010</v>
      </c>
      <c r="J1398" s="106" t="s">
        <v>7010</v>
      </c>
      <c r="K1398" s="106" t="s">
        <v>7010</v>
      </c>
      <c r="L1398" s="108" t="s">
        <v>7013</v>
      </c>
      <c r="M1398" s="108" t="s">
        <v>2979</v>
      </c>
      <c r="N1398" s="108"/>
    </row>
    <row r="1399" spans="1:14" ht="13.5" customHeight="1">
      <c r="A1399" s="101">
        <v>1398</v>
      </c>
      <c r="B1399" s="102">
        <v>11325</v>
      </c>
      <c r="C1399" s="103" t="s">
        <v>1576</v>
      </c>
      <c r="D1399" s="104" t="s">
        <v>5969</v>
      </c>
      <c r="E1399" s="105" t="s">
        <v>8551</v>
      </c>
      <c r="F1399" s="106" t="s">
        <v>7316</v>
      </c>
      <c r="G1399" s="107">
        <v>1</v>
      </c>
      <c r="H1399" s="107">
        <v>2000</v>
      </c>
      <c r="I1399" s="106" t="s">
        <v>7010</v>
      </c>
      <c r="J1399" s="106" t="s">
        <v>7010</v>
      </c>
      <c r="K1399" s="106" t="s">
        <v>7010</v>
      </c>
      <c r="L1399" s="108" t="s">
        <v>7013</v>
      </c>
      <c r="M1399" s="108" t="s">
        <v>2979</v>
      </c>
      <c r="N1399" s="108"/>
    </row>
    <row r="1400" spans="1:14" ht="13.5" customHeight="1">
      <c r="A1400" s="101">
        <v>1399</v>
      </c>
      <c r="B1400" s="102">
        <v>11187</v>
      </c>
      <c r="C1400" s="103" t="s">
        <v>1577</v>
      </c>
      <c r="D1400" s="104" t="s">
        <v>5970</v>
      </c>
      <c r="E1400" s="105" t="s">
        <v>8552</v>
      </c>
      <c r="F1400" s="106" t="s">
        <v>7767</v>
      </c>
      <c r="G1400" s="107">
        <v>1</v>
      </c>
      <c r="H1400" s="107">
        <v>2000</v>
      </c>
      <c r="I1400" s="106" t="s">
        <v>7010</v>
      </c>
      <c r="J1400" s="106" t="s">
        <v>7010</v>
      </c>
      <c r="K1400" s="106" t="s">
        <v>7010</v>
      </c>
      <c r="L1400" s="108" t="s">
        <v>7013</v>
      </c>
      <c r="M1400" s="108" t="s">
        <v>7014</v>
      </c>
      <c r="N1400" s="108"/>
    </row>
    <row r="1401" spans="1:14" ht="13.5" customHeight="1">
      <c r="A1401" s="101">
        <v>1400</v>
      </c>
      <c r="B1401" s="102">
        <v>11842</v>
      </c>
      <c r="C1401" s="103" t="s">
        <v>1578</v>
      </c>
      <c r="D1401" s="104" t="s">
        <v>5971</v>
      </c>
      <c r="E1401" s="105" t="s">
        <v>8553</v>
      </c>
      <c r="F1401" s="106" t="s">
        <v>7009</v>
      </c>
      <c r="G1401" s="107">
        <v>1</v>
      </c>
      <c r="H1401" s="107">
        <v>2002</v>
      </c>
      <c r="I1401" s="106" t="s">
        <v>7010</v>
      </c>
      <c r="J1401" s="106" t="s">
        <v>7010</v>
      </c>
      <c r="K1401" s="106" t="s">
        <v>7010</v>
      </c>
      <c r="L1401" s="108" t="s">
        <v>7013</v>
      </c>
      <c r="M1401" s="108" t="s">
        <v>7016</v>
      </c>
      <c r="N1401" s="108"/>
    </row>
    <row r="1402" spans="1:14" ht="13.5" customHeight="1">
      <c r="A1402" s="101">
        <v>1401</v>
      </c>
      <c r="B1402" s="114">
        <v>42452</v>
      </c>
      <c r="C1402" s="115" t="s">
        <v>18997</v>
      </c>
      <c r="D1402" s="114" t="s">
        <v>18998</v>
      </c>
      <c r="E1402" s="105" t="s">
        <v>18999</v>
      </c>
      <c r="F1402" s="106" t="s">
        <v>18959</v>
      </c>
      <c r="G1402" s="107">
        <v>1</v>
      </c>
      <c r="H1402" s="107">
        <v>2019</v>
      </c>
      <c r="I1402" s="106" t="s">
        <v>7010</v>
      </c>
      <c r="J1402" s="106" t="s">
        <v>7010</v>
      </c>
      <c r="K1402" s="106" t="s">
        <v>7010</v>
      </c>
      <c r="L1402" s="116" t="s">
        <v>19000</v>
      </c>
      <c r="M1402" s="114" t="s">
        <v>7011</v>
      </c>
      <c r="N1402" s="108" t="s">
        <v>19001</v>
      </c>
    </row>
    <row r="1403" spans="1:14" ht="13.5" customHeight="1">
      <c r="A1403" s="101">
        <v>1402</v>
      </c>
      <c r="B1403" s="114">
        <v>42399</v>
      </c>
      <c r="C1403" s="115" t="s">
        <v>19002</v>
      </c>
      <c r="D1403" s="114" t="s">
        <v>19003</v>
      </c>
      <c r="E1403" s="105" t="s">
        <v>19004</v>
      </c>
      <c r="F1403" s="106" t="s">
        <v>18959</v>
      </c>
      <c r="G1403" s="107">
        <v>1</v>
      </c>
      <c r="H1403" s="107">
        <v>2019</v>
      </c>
      <c r="I1403" s="106" t="s">
        <v>7010</v>
      </c>
      <c r="J1403" s="106" t="s">
        <v>7010</v>
      </c>
      <c r="K1403" s="106" t="s">
        <v>7010</v>
      </c>
      <c r="L1403" s="116" t="s">
        <v>19000</v>
      </c>
      <c r="M1403" s="114" t="s">
        <v>2979</v>
      </c>
      <c r="N1403" s="108" t="s">
        <v>19001</v>
      </c>
    </row>
    <row r="1404" spans="1:14" ht="13.5" customHeight="1">
      <c r="A1404" s="101">
        <v>1403</v>
      </c>
      <c r="B1404" s="114">
        <v>42979</v>
      </c>
      <c r="C1404" s="115" t="s">
        <v>19005</v>
      </c>
      <c r="D1404" s="114" t="s">
        <v>19006</v>
      </c>
      <c r="E1404" s="105" t="s">
        <v>19007</v>
      </c>
      <c r="F1404" s="106" t="s">
        <v>18959</v>
      </c>
      <c r="G1404" s="107">
        <v>1</v>
      </c>
      <c r="H1404" s="107">
        <v>2019</v>
      </c>
      <c r="I1404" s="106" t="s">
        <v>7010</v>
      </c>
      <c r="J1404" s="106" t="s">
        <v>7010</v>
      </c>
      <c r="K1404" s="106" t="s">
        <v>7010</v>
      </c>
      <c r="L1404" s="116" t="s">
        <v>19000</v>
      </c>
      <c r="M1404" s="114" t="s">
        <v>7039</v>
      </c>
      <c r="N1404" s="108" t="s">
        <v>19001</v>
      </c>
    </row>
    <row r="1405" spans="1:14" ht="13.5" customHeight="1">
      <c r="A1405" s="101">
        <v>1404</v>
      </c>
      <c r="B1405" s="114">
        <v>43069</v>
      </c>
      <c r="C1405" s="115" t="s">
        <v>19008</v>
      </c>
      <c r="D1405" s="114" t="s">
        <v>19009</v>
      </c>
      <c r="E1405" s="117" t="s">
        <v>19010</v>
      </c>
      <c r="F1405" s="106" t="s">
        <v>18959</v>
      </c>
      <c r="G1405" s="107">
        <v>1</v>
      </c>
      <c r="H1405" s="107">
        <v>2019</v>
      </c>
      <c r="I1405" s="106" t="s">
        <v>7010</v>
      </c>
      <c r="J1405" s="106" t="s">
        <v>7010</v>
      </c>
      <c r="K1405" s="106" t="s">
        <v>7010</v>
      </c>
      <c r="L1405" s="116" t="s">
        <v>19000</v>
      </c>
      <c r="M1405" s="114" t="s">
        <v>19011</v>
      </c>
      <c r="N1405" s="108" t="s">
        <v>19001</v>
      </c>
    </row>
    <row r="1406" spans="1:14" ht="13.5" customHeight="1">
      <c r="A1406" s="101">
        <v>1405</v>
      </c>
      <c r="B1406" s="114">
        <v>42985</v>
      </c>
      <c r="C1406" s="115" t="s">
        <v>19012</v>
      </c>
      <c r="D1406" s="114" t="s">
        <v>19013</v>
      </c>
      <c r="E1406" s="117" t="s">
        <v>19014</v>
      </c>
      <c r="F1406" s="106" t="s">
        <v>18959</v>
      </c>
      <c r="G1406" s="107">
        <v>1</v>
      </c>
      <c r="H1406" s="107">
        <v>2019</v>
      </c>
      <c r="I1406" s="106" t="s">
        <v>7010</v>
      </c>
      <c r="J1406" s="106" t="s">
        <v>7010</v>
      </c>
      <c r="K1406" s="106" t="s">
        <v>7010</v>
      </c>
      <c r="L1406" s="116" t="s">
        <v>19000</v>
      </c>
      <c r="M1406" s="114" t="s">
        <v>7019</v>
      </c>
      <c r="N1406" s="108" t="s">
        <v>19001</v>
      </c>
    </row>
    <row r="1407" spans="1:14" ht="13.5" customHeight="1">
      <c r="A1407" s="101">
        <v>1406</v>
      </c>
      <c r="B1407" s="102">
        <v>355</v>
      </c>
      <c r="C1407" s="103" t="s">
        <v>1579</v>
      </c>
      <c r="D1407" s="104" t="s">
        <v>5972</v>
      </c>
      <c r="E1407" s="105" t="s">
        <v>8554</v>
      </c>
      <c r="F1407" s="106" t="s">
        <v>7592</v>
      </c>
      <c r="G1407" s="107">
        <v>1</v>
      </c>
      <c r="H1407" s="107">
        <v>2000</v>
      </c>
      <c r="I1407" s="106" t="s">
        <v>7010</v>
      </c>
      <c r="J1407" s="106" t="s">
        <v>7010</v>
      </c>
      <c r="K1407" s="106" t="s">
        <v>7010</v>
      </c>
      <c r="L1407" s="108" t="s">
        <v>7013</v>
      </c>
      <c r="M1407" s="108" t="s">
        <v>7014</v>
      </c>
      <c r="N1407" s="108"/>
    </row>
    <row r="1408" spans="1:14" ht="13.5" customHeight="1">
      <c r="A1408" s="101">
        <v>1407</v>
      </c>
      <c r="B1408" s="102">
        <v>11205</v>
      </c>
      <c r="C1408" s="103" t="s">
        <v>1580</v>
      </c>
      <c r="D1408" s="104" t="s">
        <v>5973</v>
      </c>
      <c r="E1408" s="105" t="s">
        <v>8555</v>
      </c>
      <c r="F1408" s="106" t="s">
        <v>7660</v>
      </c>
      <c r="G1408" s="107">
        <v>1</v>
      </c>
      <c r="H1408" s="107">
        <v>2000</v>
      </c>
      <c r="I1408" s="106" t="s">
        <v>7010</v>
      </c>
      <c r="J1408" s="106" t="s">
        <v>7010</v>
      </c>
      <c r="K1408" s="106" t="s">
        <v>7010</v>
      </c>
      <c r="L1408" s="108" t="s">
        <v>7013</v>
      </c>
      <c r="M1408" s="108" t="s">
        <v>7021</v>
      </c>
      <c r="N1408" s="108"/>
    </row>
    <row r="1409" spans="1:14" ht="13.5" customHeight="1">
      <c r="A1409" s="101">
        <v>1408</v>
      </c>
      <c r="B1409" s="102">
        <v>11211</v>
      </c>
      <c r="C1409" s="103" t="s">
        <v>1581</v>
      </c>
      <c r="D1409" s="104" t="s">
        <v>5974</v>
      </c>
      <c r="E1409" s="105" t="s">
        <v>8556</v>
      </c>
      <c r="F1409" s="106" t="s">
        <v>7195</v>
      </c>
      <c r="G1409" s="107">
        <v>1</v>
      </c>
      <c r="H1409" s="107">
        <v>2000</v>
      </c>
      <c r="I1409" s="106" t="s">
        <v>7010</v>
      </c>
      <c r="J1409" s="106" t="s">
        <v>7010</v>
      </c>
      <c r="K1409" s="106" t="s">
        <v>7010</v>
      </c>
      <c r="L1409" s="108" t="s">
        <v>7013</v>
      </c>
      <c r="M1409" s="108" t="s">
        <v>7078</v>
      </c>
      <c r="N1409" s="108"/>
    </row>
    <row r="1410" spans="1:14" ht="13.5" customHeight="1">
      <c r="A1410" s="101">
        <v>1409</v>
      </c>
      <c r="B1410" s="102">
        <v>127</v>
      </c>
      <c r="C1410" s="103" t="s">
        <v>1582</v>
      </c>
      <c r="D1410" s="104" t="s">
        <v>5975</v>
      </c>
      <c r="E1410" s="105" t="s">
        <v>8557</v>
      </c>
      <c r="F1410" s="106" t="s">
        <v>8517</v>
      </c>
      <c r="G1410" s="107">
        <v>1</v>
      </c>
      <c r="H1410" s="107">
        <v>2000</v>
      </c>
      <c r="I1410" s="106" t="s">
        <v>7010</v>
      </c>
      <c r="J1410" s="106" t="s">
        <v>7010</v>
      </c>
      <c r="K1410" s="106" t="s">
        <v>7010</v>
      </c>
      <c r="L1410" s="108" t="s">
        <v>7013</v>
      </c>
      <c r="M1410" s="108" t="s">
        <v>2979</v>
      </c>
      <c r="N1410" s="108"/>
    </row>
    <row r="1411" spans="1:14" ht="13.5" customHeight="1">
      <c r="A1411" s="101">
        <v>1410</v>
      </c>
      <c r="B1411" s="102">
        <v>11218</v>
      </c>
      <c r="C1411" s="103" t="s">
        <v>1583</v>
      </c>
      <c r="D1411" s="104" t="s">
        <v>5976</v>
      </c>
      <c r="E1411" s="105" t="s">
        <v>8558</v>
      </c>
      <c r="F1411" s="106" t="s">
        <v>7316</v>
      </c>
      <c r="G1411" s="107">
        <v>1</v>
      </c>
      <c r="H1411" s="107">
        <v>2000</v>
      </c>
      <c r="I1411" s="106" t="s">
        <v>7010</v>
      </c>
      <c r="J1411" s="106" t="s">
        <v>7010</v>
      </c>
      <c r="K1411" s="106" t="s">
        <v>7010</v>
      </c>
      <c r="L1411" s="108" t="s">
        <v>7013</v>
      </c>
      <c r="M1411" s="108" t="s">
        <v>7021</v>
      </c>
      <c r="N1411" s="108"/>
    </row>
    <row r="1412" spans="1:14" ht="13.5" customHeight="1">
      <c r="A1412" s="101">
        <v>1411</v>
      </c>
      <c r="B1412" s="102">
        <v>12115</v>
      </c>
      <c r="C1412" s="103" t="s">
        <v>1584</v>
      </c>
      <c r="D1412" s="104" t="s">
        <v>5977</v>
      </c>
      <c r="E1412" s="105" t="s">
        <v>8559</v>
      </c>
      <c r="F1412" s="106" t="s">
        <v>8147</v>
      </c>
      <c r="G1412" s="107">
        <v>2</v>
      </c>
      <c r="H1412" s="107">
        <v>2000</v>
      </c>
      <c r="I1412" s="106" t="s">
        <v>7010</v>
      </c>
      <c r="J1412" s="106" t="s">
        <v>7010</v>
      </c>
      <c r="K1412" s="106" t="s">
        <v>7010</v>
      </c>
      <c r="L1412" s="108" t="s">
        <v>7013</v>
      </c>
      <c r="M1412" s="108" t="s">
        <v>7021</v>
      </c>
      <c r="N1412" s="108"/>
    </row>
    <row r="1413" spans="1:14" ht="13.5" customHeight="1">
      <c r="A1413" s="101">
        <v>1412</v>
      </c>
      <c r="B1413" s="102">
        <v>500</v>
      </c>
      <c r="C1413" s="103" t="s">
        <v>1585</v>
      </c>
      <c r="D1413" s="104" t="s">
        <v>5978</v>
      </c>
      <c r="E1413" s="105" t="s">
        <v>8560</v>
      </c>
      <c r="F1413" s="106" t="s">
        <v>7009</v>
      </c>
      <c r="G1413" s="107">
        <v>1</v>
      </c>
      <c r="H1413" s="107">
        <v>2000</v>
      </c>
      <c r="I1413" s="106" t="s">
        <v>7010</v>
      </c>
      <c r="J1413" s="106" t="s">
        <v>7010</v>
      </c>
      <c r="K1413" s="106" t="s">
        <v>7010</v>
      </c>
      <c r="L1413" s="108" t="s">
        <v>7013</v>
      </c>
      <c r="M1413" s="108" t="s">
        <v>7011</v>
      </c>
      <c r="N1413" s="108"/>
    </row>
    <row r="1414" spans="1:14" ht="13.5" customHeight="1">
      <c r="A1414" s="101">
        <v>1413</v>
      </c>
      <c r="B1414" s="102">
        <v>10270</v>
      </c>
      <c r="C1414" s="103" t="s">
        <v>1586</v>
      </c>
      <c r="D1414" s="104" t="s">
        <v>5979</v>
      </c>
      <c r="E1414" s="105" t="s">
        <v>8561</v>
      </c>
      <c r="F1414" s="106" t="s">
        <v>7009</v>
      </c>
      <c r="G1414" s="107">
        <v>1</v>
      </c>
      <c r="H1414" s="107">
        <v>2002</v>
      </c>
      <c r="I1414" s="106" t="s">
        <v>7010</v>
      </c>
      <c r="J1414" s="106" t="s">
        <v>7010</v>
      </c>
      <c r="K1414" s="106" t="s">
        <v>7010</v>
      </c>
      <c r="L1414" s="108" t="s">
        <v>7013</v>
      </c>
      <c r="M1414" s="108" t="s">
        <v>7039</v>
      </c>
      <c r="N1414" s="108"/>
    </row>
    <row r="1415" spans="1:14" ht="13.5" customHeight="1">
      <c r="A1415" s="101">
        <v>1414</v>
      </c>
      <c r="B1415" s="102">
        <v>11219</v>
      </c>
      <c r="C1415" s="103" t="s">
        <v>1587</v>
      </c>
      <c r="D1415" s="104" t="s">
        <v>5980</v>
      </c>
      <c r="E1415" s="105" t="s">
        <v>8562</v>
      </c>
      <c r="F1415" s="106" t="s">
        <v>8074</v>
      </c>
      <c r="G1415" s="107">
        <v>1</v>
      </c>
      <c r="H1415" s="107">
        <v>2000</v>
      </c>
      <c r="I1415" s="106" t="s">
        <v>7010</v>
      </c>
      <c r="J1415" s="106" t="s">
        <v>7010</v>
      </c>
      <c r="K1415" s="106" t="s">
        <v>7010</v>
      </c>
      <c r="L1415" s="108" t="s">
        <v>7013</v>
      </c>
      <c r="M1415" s="108" t="s">
        <v>7039</v>
      </c>
      <c r="N1415" s="108"/>
    </row>
    <row r="1416" spans="1:14" ht="13.5" customHeight="1">
      <c r="A1416" s="101">
        <v>1415</v>
      </c>
      <c r="B1416" s="102">
        <v>11204</v>
      </c>
      <c r="C1416" s="103" t="s">
        <v>1588</v>
      </c>
      <c r="D1416" s="104" t="s">
        <v>5981</v>
      </c>
      <c r="E1416" s="105" t="s">
        <v>8563</v>
      </c>
      <c r="F1416" s="106" t="s">
        <v>7253</v>
      </c>
      <c r="G1416" s="107">
        <v>1</v>
      </c>
      <c r="H1416" s="107">
        <v>2000</v>
      </c>
      <c r="I1416" s="106" t="s">
        <v>7010</v>
      </c>
      <c r="J1416" s="106" t="s">
        <v>7010</v>
      </c>
      <c r="K1416" s="106" t="s">
        <v>7010</v>
      </c>
      <c r="L1416" s="108" t="s">
        <v>7013</v>
      </c>
      <c r="M1416" s="108" t="s">
        <v>7036</v>
      </c>
      <c r="N1416" s="108"/>
    </row>
    <row r="1417" spans="1:14" ht="13.5" customHeight="1">
      <c r="A1417" s="101">
        <v>1416</v>
      </c>
      <c r="B1417" s="102">
        <v>11207</v>
      </c>
      <c r="C1417" s="103" t="s">
        <v>1589</v>
      </c>
      <c r="D1417" s="104" t="s">
        <v>5982</v>
      </c>
      <c r="E1417" s="105" t="s">
        <v>8564</v>
      </c>
      <c r="F1417" s="106" t="s">
        <v>18953</v>
      </c>
      <c r="G1417" s="107">
        <v>1</v>
      </c>
      <c r="H1417" s="107">
        <v>2000</v>
      </c>
      <c r="I1417" s="106" t="s">
        <v>7010</v>
      </c>
      <c r="J1417" s="106" t="s">
        <v>7010</v>
      </c>
      <c r="K1417" s="106" t="s">
        <v>7010</v>
      </c>
      <c r="L1417" s="108" t="s">
        <v>7013</v>
      </c>
      <c r="M1417" s="108" t="s">
        <v>7027</v>
      </c>
      <c r="N1417" s="108"/>
    </row>
    <row r="1418" spans="1:14" ht="13.5" customHeight="1">
      <c r="A1418" s="101">
        <v>1417</v>
      </c>
      <c r="B1418" s="102">
        <v>11208</v>
      </c>
      <c r="C1418" s="103" t="s">
        <v>1590</v>
      </c>
      <c r="D1418" s="104" t="s">
        <v>5983</v>
      </c>
      <c r="E1418" s="105" t="s">
        <v>8565</v>
      </c>
      <c r="F1418" s="106" t="s">
        <v>7253</v>
      </c>
      <c r="G1418" s="107">
        <v>6</v>
      </c>
      <c r="H1418" s="107">
        <v>2000</v>
      </c>
      <c r="I1418" s="106" t="s">
        <v>7010</v>
      </c>
      <c r="J1418" s="106" t="s">
        <v>7010</v>
      </c>
      <c r="K1418" s="106" t="s">
        <v>7010</v>
      </c>
      <c r="L1418" s="108" t="s">
        <v>18896</v>
      </c>
      <c r="M1418" s="108" t="s">
        <v>7027</v>
      </c>
      <c r="N1418" s="108"/>
    </row>
    <row r="1419" spans="1:14" ht="13.5" customHeight="1">
      <c r="A1419" s="101">
        <v>1418</v>
      </c>
      <c r="B1419" s="102">
        <v>11985</v>
      </c>
      <c r="C1419" s="103" t="s">
        <v>1591</v>
      </c>
      <c r="D1419" s="104" t="s">
        <v>5984</v>
      </c>
      <c r="E1419" s="105" t="s">
        <v>8566</v>
      </c>
      <c r="F1419" s="106" t="s">
        <v>7185</v>
      </c>
      <c r="G1419" s="107">
        <v>1</v>
      </c>
      <c r="H1419" s="107">
        <v>2007</v>
      </c>
      <c r="I1419" s="106" t="s">
        <v>7010</v>
      </c>
      <c r="J1419" s="106" t="s">
        <v>7010</v>
      </c>
      <c r="K1419" s="106" t="s">
        <v>7010</v>
      </c>
      <c r="L1419" s="108" t="s">
        <v>18896</v>
      </c>
      <c r="M1419" s="108" t="s">
        <v>7023</v>
      </c>
      <c r="N1419" s="108"/>
    </row>
    <row r="1420" spans="1:14" ht="13.5" customHeight="1">
      <c r="A1420" s="101">
        <v>1419</v>
      </c>
      <c r="B1420" s="102">
        <v>11818</v>
      </c>
      <c r="C1420" s="103" t="s">
        <v>1592</v>
      </c>
      <c r="D1420" s="104" t="s">
        <v>5985</v>
      </c>
      <c r="E1420" s="105" t="s">
        <v>8567</v>
      </c>
      <c r="F1420" s="106" t="s">
        <v>7009</v>
      </c>
      <c r="G1420" s="107">
        <v>1</v>
      </c>
      <c r="H1420" s="107">
        <v>2000</v>
      </c>
      <c r="I1420" s="106" t="s">
        <v>7010</v>
      </c>
      <c r="J1420" s="106" t="s">
        <v>7010</v>
      </c>
      <c r="K1420" s="106" t="s">
        <v>7010</v>
      </c>
      <c r="L1420" s="108" t="s">
        <v>7162</v>
      </c>
      <c r="M1420" s="108" t="s">
        <v>2979</v>
      </c>
      <c r="N1420" s="108"/>
    </row>
    <row r="1421" spans="1:14" ht="13.5" customHeight="1">
      <c r="A1421" s="101">
        <v>1420</v>
      </c>
      <c r="B1421" s="102">
        <v>11841</v>
      </c>
      <c r="C1421" s="103" t="s">
        <v>1593</v>
      </c>
      <c r="D1421" s="104" t="s">
        <v>5986</v>
      </c>
      <c r="E1421" s="105" t="s">
        <v>8568</v>
      </c>
      <c r="F1421" s="106" t="s">
        <v>7110</v>
      </c>
      <c r="G1421" s="107">
        <v>1</v>
      </c>
      <c r="H1421" s="107">
        <v>2000</v>
      </c>
      <c r="I1421" s="106" t="s">
        <v>7010</v>
      </c>
      <c r="J1421" s="106" t="s">
        <v>7010</v>
      </c>
      <c r="K1421" s="106" t="s">
        <v>7010</v>
      </c>
      <c r="L1421" s="108" t="s">
        <v>7013</v>
      </c>
      <c r="M1421" s="108" t="s">
        <v>7021</v>
      </c>
      <c r="N1421" s="108"/>
    </row>
    <row r="1422" spans="1:14" ht="13.5" customHeight="1">
      <c r="A1422" s="101">
        <v>1421</v>
      </c>
      <c r="B1422" s="102">
        <v>12054</v>
      </c>
      <c r="C1422" s="103" t="s">
        <v>1594</v>
      </c>
      <c r="D1422" s="104" t="s">
        <v>5987</v>
      </c>
      <c r="E1422" s="105" t="s">
        <v>8569</v>
      </c>
      <c r="F1422" s="106" t="s">
        <v>7951</v>
      </c>
      <c r="G1422" s="107">
        <v>1</v>
      </c>
      <c r="H1422" s="107">
        <v>2004</v>
      </c>
      <c r="I1422" s="106" t="s">
        <v>7010</v>
      </c>
      <c r="J1422" s="106" t="s">
        <v>7010</v>
      </c>
      <c r="K1422" s="106" t="s">
        <v>7010</v>
      </c>
      <c r="L1422" s="108" t="s">
        <v>7196</v>
      </c>
      <c r="M1422" s="108" t="s">
        <v>7021</v>
      </c>
      <c r="N1422" s="108"/>
    </row>
    <row r="1423" spans="1:14" ht="13.5" customHeight="1">
      <c r="A1423" s="101">
        <v>1422</v>
      </c>
      <c r="B1423" s="102">
        <v>12592</v>
      </c>
      <c r="C1423" s="103" t="s">
        <v>1595</v>
      </c>
      <c r="D1423" s="104" t="s">
        <v>5988</v>
      </c>
      <c r="E1423" s="105" t="s">
        <v>8570</v>
      </c>
      <c r="F1423" s="106" t="s">
        <v>7009</v>
      </c>
      <c r="G1423" s="107">
        <v>1</v>
      </c>
      <c r="H1423" s="107">
        <v>2009</v>
      </c>
      <c r="I1423" s="106" t="s">
        <v>7010</v>
      </c>
      <c r="J1423" s="106" t="s">
        <v>7010</v>
      </c>
      <c r="K1423" s="106" t="s">
        <v>7010</v>
      </c>
      <c r="L1423" s="108" t="s">
        <v>7196</v>
      </c>
      <c r="M1423" s="108" t="s">
        <v>7021</v>
      </c>
      <c r="N1423" s="108"/>
    </row>
    <row r="1424" spans="1:14" ht="13.5" customHeight="1">
      <c r="A1424" s="101">
        <v>1423</v>
      </c>
      <c r="B1424" s="102">
        <v>11214</v>
      </c>
      <c r="C1424" s="103" t="s">
        <v>1596</v>
      </c>
      <c r="D1424" s="104" t="s">
        <v>5989</v>
      </c>
      <c r="E1424" s="105" t="s">
        <v>8571</v>
      </c>
      <c r="F1424" s="106" t="s">
        <v>18903</v>
      </c>
      <c r="G1424" s="107">
        <v>1</v>
      </c>
      <c r="H1424" s="107">
        <v>2000</v>
      </c>
      <c r="I1424" s="106" t="s">
        <v>7010</v>
      </c>
      <c r="J1424" s="106" t="s">
        <v>7010</v>
      </c>
      <c r="K1424" s="106" t="s">
        <v>7010</v>
      </c>
      <c r="L1424" s="108" t="s">
        <v>7013</v>
      </c>
      <c r="M1424" s="108" t="s">
        <v>7027</v>
      </c>
      <c r="N1424" s="108"/>
    </row>
    <row r="1425" spans="1:14" ht="13.5" customHeight="1">
      <c r="A1425" s="101">
        <v>1424</v>
      </c>
      <c r="B1425" s="102">
        <v>717</v>
      </c>
      <c r="C1425" s="103" t="s">
        <v>1597</v>
      </c>
      <c r="D1425" s="104" t="s">
        <v>5990</v>
      </c>
      <c r="E1425" s="105" t="s">
        <v>8572</v>
      </c>
      <c r="F1425" s="106" t="s">
        <v>7526</v>
      </c>
      <c r="G1425" s="107">
        <v>1</v>
      </c>
      <c r="H1425" s="107">
        <v>2000</v>
      </c>
      <c r="I1425" s="106" t="s">
        <v>7010</v>
      </c>
      <c r="J1425" s="106" t="s">
        <v>7010</v>
      </c>
      <c r="K1425" s="106" t="s">
        <v>7010</v>
      </c>
      <c r="L1425" s="108" t="s">
        <v>7162</v>
      </c>
      <c r="M1425" s="108" t="s">
        <v>2979</v>
      </c>
      <c r="N1425" s="108"/>
    </row>
    <row r="1426" spans="1:14" ht="13.5" customHeight="1">
      <c r="A1426" s="101">
        <v>1425</v>
      </c>
      <c r="B1426" s="102">
        <v>11332</v>
      </c>
      <c r="C1426" s="103" t="s">
        <v>1598</v>
      </c>
      <c r="D1426" s="104" t="s">
        <v>5991</v>
      </c>
      <c r="E1426" s="105" t="s">
        <v>8573</v>
      </c>
      <c r="F1426" s="106" t="s">
        <v>7009</v>
      </c>
      <c r="G1426" s="107">
        <v>1</v>
      </c>
      <c r="H1426" s="107">
        <v>2004</v>
      </c>
      <c r="I1426" s="106" t="s">
        <v>7010</v>
      </c>
      <c r="J1426" s="106" t="s">
        <v>7010</v>
      </c>
      <c r="K1426" s="106" t="s">
        <v>7010</v>
      </c>
      <c r="L1426" s="108" t="s">
        <v>7013</v>
      </c>
      <c r="M1426" s="108" t="s">
        <v>2979</v>
      </c>
      <c r="N1426" s="108"/>
    </row>
    <row r="1427" spans="1:14" ht="13.5" customHeight="1">
      <c r="A1427" s="101">
        <v>1426</v>
      </c>
      <c r="B1427" s="102">
        <v>12283</v>
      </c>
      <c r="C1427" s="103" t="s">
        <v>1599</v>
      </c>
      <c r="D1427" s="104" t="s">
        <v>5992</v>
      </c>
      <c r="E1427" s="105" t="s">
        <v>8574</v>
      </c>
      <c r="F1427" s="106" t="s">
        <v>8074</v>
      </c>
      <c r="G1427" s="107">
        <v>1</v>
      </c>
      <c r="H1427" s="107">
        <v>2003</v>
      </c>
      <c r="I1427" s="106" t="s">
        <v>7010</v>
      </c>
      <c r="J1427" s="106" t="s">
        <v>7010</v>
      </c>
      <c r="K1427" s="106" t="s">
        <v>7010</v>
      </c>
      <c r="L1427" s="108" t="s">
        <v>7013</v>
      </c>
      <c r="M1427" s="108" t="s">
        <v>7011</v>
      </c>
      <c r="N1427" s="108"/>
    </row>
    <row r="1428" spans="1:14" ht="13.5" customHeight="1">
      <c r="A1428" s="101">
        <v>1427</v>
      </c>
      <c r="B1428" s="102">
        <v>548</v>
      </c>
      <c r="C1428" s="103" t="s">
        <v>1600</v>
      </c>
      <c r="D1428" s="104" t="s">
        <v>5993</v>
      </c>
      <c r="E1428" s="105" t="s">
        <v>8575</v>
      </c>
      <c r="F1428" s="106" t="s">
        <v>8150</v>
      </c>
      <c r="G1428" s="107">
        <v>1</v>
      </c>
      <c r="H1428" s="107">
        <v>2000</v>
      </c>
      <c r="I1428" s="106" t="s">
        <v>7010</v>
      </c>
      <c r="J1428" s="106" t="s">
        <v>7010</v>
      </c>
      <c r="K1428" s="106" t="s">
        <v>7010</v>
      </c>
      <c r="L1428" s="108" t="s">
        <v>7013</v>
      </c>
      <c r="M1428" s="108" t="s">
        <v>7036</v>
      </c>
      <c r="N1428" s="108"/>
    </row>
    <row r="1429" spans="1:14" ht="13.5" customHeight="1">
      <c r="A1429" s="101">
        <v>1428</v>
      </c>
      <c r="B1429" s="102">
        <v>11203</v>
      </c>
      <c r="C1429" s="103" t="s">
        <v>1601</v>
      </c>
      <c r="D1429" s="104" t="s">
        <v>5994</v>
      </c>
      <c r="E1429" s="105" t="s">
        <v>8576</v>
      </c>
      <c r="F1429" s="106" t="s">
        <v>7009</v>
      </c>
      <c r="G1429" s="107">
        <v>1</v>
      </c>
      <c r="H1429" s="107">
        <v>2000</v>
      </c>
      <c r="I1429" s="106" t="s">
        <v>7010</v>
      </c>
      <c r="J1429" s="106" t="s">
        <v>7010</v>
      </c>
      <c r="K1429" s="106" t="s">
        <v>7010</v>
      </c>
      <c r="L1429" s="108" t="s">
        <v>7013</v>
      </c>
      <c r="M1429" s="108" t="s">
        <v>7019</v>
      </c>
      <c r="N1429" s="108"/>
    </row>
    <row r="1430" spans="1:14" ht="13.5" customHeight="1">
      <c r="A1430" s="101">
        <v>1429</v>
      </c>
      <c r="B1430" s="102">
        <v>10260</v>
      </c>
      <c r="C1430" s="103" t="s">
        <v>1602</v>
      </c>
      <c r="D1430" s="104" t="s">
        <v>5995</v>
      </c>
      <c r="E1430" s="105" t="s">
        <v>8577</v>
      </c>
      <c r="F1430" s="106" t="s">
        <v>8074</v>
      </c>
      <c r="G1430" s="107">
        <v>1</v>
      </c>
      <c r="H1430" s="107">
        <v>2000</v>
      </c>
      <c r="I1430" s="106" t="s">
        <v>7010</v>
      </c>
      <c r="J1430" s="106" t="s">
        <v>7010</v>
      </c>
      <c r="K1430" s="106" t="s">
        <v>7010</v>
      </c>
      <c r="L1430" s="108" t="s">
        <v>7013</v>
      </c>
      <c r="M1430" s="108" t="s">
        <v>7019</v>
      </c>
      <c r="N1430" s="108"/>
    </row>
    <row r="1431" spans="1:14" ht="13.5" customHeight="1">
      <c r="A1431" s="101">
        <v>1430</v>
      </c>
      <c r="B1431" s="102">
        <v>362</v>
      </c>
      <c r="C1431" s="103" t="s">
        <v>1603</v>
      </c>
      <c r="D1431" s="104" t="s">
        <v>5996</v>
      </c>
      <c r="E1431" s="105" t="s">
        <v>8578</v>
      </c>
      <c r="F1431" s="106" t="s">
        <v>7379</v>
      </c>
      <c r="G1431" s="107">
        <v>1</v>
      </c>
      <c r="H1431" s="107">
        <v>2000</v>
      </c>
      <c r="I1431" s="106" t="s">
        <v>7010</v>
      </c>
      <c r="J1431" s="106" t="s">
        <v>7010</v>
      </c>
      <c r="K1431" s="106" t="s">
        <v>7010</v>
      </c>
      <c r="L1431" s="108" t="s">
        <v>7013</v>
      </c>
      <c r="M1431" s="108" t="s">
        <v>7019</v>
      </c>
      <c r="N1431" s="108"/>
    </row>
    <row r="1432" spans="1:14" ht="13.5" customHeight="1">
      <c r="A1432" s="101">
        <v>1431</v>
      </c>
      <c r="B1432" s="102">
        <v>11222</v>
      </c>
      <c r="C1432" s="103" t="s">
        <v>1604</v>
      </c>
      <c r="D1432" s="104" t="s">
        <v>5997</v>
      </c>
      <c r="E1432" s="105" t="s">
        <v>8579</v>
      </c>
      <c r="F1432" s="106" t="s">
        <v>7922</v>
      </c>
      <c r="G1432" s="107">
        <v>1</v>
      </c>
      <c r="H1432" s="107">
        <v>2000</v>
      </c>
      <c r="I1432" s="106" t="s">
        <v>7010</v>
      </c>
      <c r="J1432" s="106" t="s">
        <v>7010</v>
      </c>
      <c r="K1432" s="106" t="s">
        <v>7010</v>
      </c>
      <c r="L1432" s="108" t="s">
        <v>7013</v>
      </c>
      <c r="M1432" s="108" t="s">
        <v>7019</v>
      </c>
      <c r="N1432" s="108"/>
    </row>
    <row r="1433" spans="1:14" ht="13.5" customHeight="1">
      <c r="A1433" s="101">
        <v>1432</v>
      </c>
      <c r="B1433" s="102">
        <v>12561</v>
      </c>
      <c r="C1433" s="103" t="s">
        <v>1605</v>
      </c>
      <c r="D1433" s="104" t="s">
        <v>5998</v>
      </c>
      <c r="E1433" s="105" t="s">
        <v>8580</v>
      </c>
      <c r="F1433" s="106" t="s">
        <v>7009</v>
      </c>
      <c r="G1433" s="107">
        <v>1</v>
      </c>
      <c r="H1433" s="107">
        <v>2009</v>
      </c>
      <c r="I1433" s="106" t="s">
        <v>7010</v>
      </c>
      <c r="J1433" s="106" t="s">
        <v>7010</v>
      </c>
      <c r="K1433" s="106" t="s">
        <v>7010</v>
      </c>
      <c r="L1433" s="108" t="s">
        <v>7013</v>
      </c>
      <c r="M1433" s="108" t="s">
        <v>7019</v>
      </c>
      <c r="N1433" s="108"/>
    </row>
    <row r="1434" spans="1:14" ht="13.5" customHeight="1">
      <c r="A1434" s="101">
        <v>1433</v>
      </c>
      <c r="B1434" s="102">
        <v>11986</v>
      </c>
      <c r="C1434" s="103" t="s">
        <v>1606</v>
      </c>
      <c r="D1434" s="104" t="s">
        <v>5999</v>
      </c>
      <c r="E1434" s="105" t="s">
        <v>8581</v>
      </c>
      <c r="F1434" s="106" t="s">
        <v>8411</v>
      </c>
      <c r="G1434" s="107">
        <v>1</v>
      </c>
      <c r="H1434" s="107">
        <v>2007</v>
      </c>
      <c r="I1434" s="106" t="s">
        <v>7010</v>
      </c>
      <c r="J1434" s="106" t="s">
        <v>7010</v>
      </c>
      <c r="K1434" s="106" t="s">
        <v>7010</v>
      </c>
      <c r="L1434" s="108" t="s">
        <v>18896</v>
      </c>
      <c r="M1434" s="108" t="s">
        <v>7023</v>
      </c>
      <c r="N1434" s="108"/>
    </row>
    <row r="1435" spans="1:14" ht="13.5" customHeight="1">
      <c r="A1435" s="101">
        <v>1434</v>
      </c>
      <c r="B1435" s="102">
        <v>12015</v>
      </c>
      <c r="C1435" s="103" t="s">
        <v>1607</v>
      </c>
      <c r="D1435" s="104" t="s">
        <v>6000</v>
      </c>
      <c r="E1435" s="105" t="s">
        <v>8582</v>
      </c>
      <c r="F1435" s="106" t="s">
        <v>7009</v>
      </c>
      <c r="G1435" s="107">
        <v>1</v>
      </c>
      <c r="H1435" s="107">
        <v>2005</v>
      </c>
      <c r="I1435" s="106" t="s">
        <v>7010</v>
      </c>
      <c r="J1435" s="106" t="s">
        <v>7010</v>
      </c>
      <c r="K1435" s="106" t="s">
        <v>7010</v>
      </c>
      <c r="L1435" s="108" t="s">
        <v>7013</v>
      </c>
      <c r="M1435" s="108" t="s">
        <v>7016</v>
      </c>
      <c r="N1435" s="108"/>
    </row>
    <row r="1436" spans="1:14" ht="13.5" customHeight="1">
      <c r="A1436" s="101">
        <v>1435</v>
      </c>
      <c r="B1436" s="102">
        <v>477</v>
      </c>
      <c r="C1436" s="103" t="s">
        <v>1608</v>
      </c>
      <c r="D1436" s="104" t="s">
        <v>6001</v>
      </c>
      <c r="E1436" s="105" t="s">
        <v>8583</v>
      </c>
      <c r="F1436" s="106" t="s">
        <v>7526</v>
      </c>
      <c r="G1436" s="107">
        <v>1</v>
      </c>
      <c r="H1436" s="107">
        <v>2000</v>
      </c>
      <c r="I1436" s="106" t="s">
        <v>7010</v>
      </c>
      <c r="J1436" s="106" t="s">
        <v>7010</v>
      </c>
      <c r="K1436" s="106" t="s">
        <v>7010</v>
      </c>
      <c r="L1436" s="108" t="s">
        <v>7013</v>
      </c>
      <c r="M1436" s="108" t="s">
        <v>7036</v>
      </c>
      <c r="N1436" s="108"/>
    </row>
    <row r="1437" spans="1:14" ht="13.5" customHeight="1">
      <c r="A1437" s="101">
        <v>1436</v>
      </c>
      <c r="B1437" s="102">
        <v>66</v>
      </c>
      <c r="C1437" s="103" t="s">
        <v>1609</v>
      </c>
      <c r="D1437" s="104" t="s">
        <v>6002</v>
      </c>
      <c r="E1437" s="105" t="s">
        <v>8584</v>
      </c>
      <c r="F1437" s="106" t="s">
        <v>18910</v>
      </c>
      <c r="G1437" s="107">
        <v>1</v>
      </c>
      <c r="H1437" s="107">
        <v>2000</v>
      </c>
      <c r="I1437" s="106" t="s">
        <v>7010</v>
      </c>
      <c r="J1437" s="106" t="s">
        <v>7010</v>
      </c>
      <c r="K1437" s="106" t="s">
        <v>7010</v>
      </c>
      <c r="L1437" s="108" t="s">
        <v>7013</v>
      </c>
      <c r="M1437" s="108" t="s">
        <v>2979</v>
      </c>
      <c r="N1437" s="108"/>
    </row>
    <row r="1438" spans="1:14" ht="13.5" customHeight="1">
      <c r="A1438" s="101">
        <v>1437</v>
      </c>
      <c r="B1438" s="102">
        <v>11506</v>
      </c>
      <c r="C1438" s="103" t="s">
        <v>1610</v>
      </c>
      <c r="D1438" s="104" t="s">
        <v>6003</v>
      </c>
      <c r="E1438" s="105" t="s">
        <v>8585</v>
      </c>
      <c r="F1438" s="106" t="s">
        <v>7289</v>
      </c>
      <c r="G1438" s="107">
        <v>1</v>
      </c>
      <c r="H1438" s="107">
        <v>2006</v>
      </c>
      <c r="I1438" s="106" t="s">
        <v>7010</v>
      </c>
      <c r="J1438" s="106" t="s">
        <v>7010</v>
      </c>
      <c r="K1438" s="106" t="s">
        <v>7010</v>
      </c>
      <c r="L1438" s="108" t="s">
        <v>18896</v>
      </c>
      <c r="M1438" s="108" t="s">
        <v>7036</v>
      </c>
      <c r="N1438" s="108"/>
    </row>
    <row r="1439" spans="1:14" ht="13.5" customHeight="1">
      <c r="A1439" s="101">
        <v>1438</v>
      </c>
      <c r="B1439" s="102">
        <v>11223</v>
      </c>
      <c r="C1439" s="103" t="s">
        <v>1611</v>
      </c>
      <c r="D1439" s="104" t="s">
        <v>6004</v>
      </c>
      <c r="E1439" s="105" t="s">
        <v>8586</v>
      </c>
      <c r="F1439" s="106" t="s">
        <v>8089</v>
      </c>
      <c r="G1439" s="107">
        <v>1</v>
      </c>
      <c r="H1439" s="107">
        <v>2000</v>
      </c>
      <c r="I1439" s="106" t="s">
        <v>7010</v>
      </c>
      <c r="J1439" s="106" t="s">
        <v>7010</v>
      </c>
      <c r="K1439" s="106" t="s">
        <v>7010</v>
      </c>
      <c r="L1439" s="108" t="s">
        <v>7013</v>
      </c>
      <c r="M1439" s="108" t="s">
        <v>7023</v>
      </c>
      <c r="N1439" s="108"/>
    </row>
    <row r="1440" spans="1:14" ht="13.5" customHeight="1">
      <c r="A1440" s="101">
        <v>1439</v>
      </c>
      <c r="B1440" s="102">
        <v>158</v>
      </c>
      <c r="C1440" s="103" t="s">
        <v>1612</v>
      </c>
      <c r="D1440" s="104" t="s">
        <v>6005</v>
      </c>
      <c r="E1440" s="105" t="s">
        <v>8587</v>
      </c>
      <c r="F1440" s="106" t="s">
        <v>7283</v>
      </c>
      <c r="G1440" s="107">
        <v>1</v>
      </c>
      <c r="H1440" s="107">
        <v>2000</v>
      </c>
      <c r="I1440" s="106" t="s">
        <v>7010</v>
      </c>
      <c r="J1440" s="106" t="s">
        <v>7010</v>
      </c>
      <c r="K1440" s="106" t="s">
        <v>7010</v>
      </c>
      <c r="L1440" s="108" t="s">
        <v>7013</v>
      </c>
      <c r="M1440" s="108" t="s">
        <v>7011</v>
      </c>
      <c r="N1440" s="108"/>
    </row>
    <row r="1441" spans="1:14" ht="13.5" customHeight="1">
      <c r="A1441" s="101">
        <v>1440</v>
      </c>
      <c r="B1441" s="102">
        <v>11224</v>
      </c>
      <c r="C1441" s="103" t="s">
        <v>1613</v>
      </c>
      <c r="D1441" s="104" t="s">
        <v>6006</v>
      </c>
      <c r="E1441" s="105" t="s">
        <v>8588</v>
      </c>
      <c r="F1441" s="106" t="s">
        <v>18906</v>
      </c>
      <c r="G1441" s="107">
        <v>1</v>
      </c>
      <c r="H1441" s="107">
        <v>2000</v>
      </c>
      <c r="I1441" s="106" t="s">
        <v>7010</v>
      </c>
      <c r="J1441" s="106" t="s">
        <v>7010</v>
      </c>
      <c r="K1441" s="106" t="s">
        <v>7010</v>
      </c>
      <c r="L1441" s="108" t="s">
        <v>7013</v>
      </c>
      <c r="M1441" s="108" t="s">
        <v>7023</v>
      </c>
      <c r="N1441" s="108"/>
    </row>
    <row r="1442" spans="1:14" ht="13.5" customHeight="1">
      <c r="A1442" s="101">
        <v>1441</v>
      </c>
      <c r="B1442" s="102">
        <v>11200</v>
      </c>
      <c r="C1442" s="103" t="s">
        <v>1614</v>
      </c>
      <c r="D1442" s="104" t="s">
        <v>6007</v>
      </c>
      <c r="E1442" s="105" t="s">
        <v>8589</v>
      </c>
      <c r="F1442" s="106" t="s">
        <v>7185</v>
      </c>
      <c r="G1442" s="107">
        <v>1</v>
      </c>
      <c r="H1442" s="107">
        <v>2000</v>
      </c>
      <c r="I1442" s="106" t="s">
        <v>7010</v>
      </c>
      <c r="J1442" s="106" t="s">
        <v>7010</v>
      </c>
      <c r="K1442" s="106" t="s">
        <v>7010</v>
      </c>
      <c r="L1442" s="108" t="s">
        <v>7013</v>
      </c>
      <c r="M1442" s="108" t="s">
        <v>7036</v>
      </c>
      <c r="N1442" s="108"/>
    </row>
    <row r="1443" spans="1:14" ht="13.5" customHeight="1">
      <c r="A1443" s="101">
        <v>1442</v>
      </c>
      <c r="B1443" s="102">
        <v>11225</v>
      </c>
      <c r="C1443" s="103" t="s">
        <v>1615</v>
      </c>
      <c r="D1443" s="104" t="s">
        <v>6008</v>
      </c>
      <c r="E1443" s="105" t="s">
        <v>8590</v>
      </c>
      <c r="F1443" s="106" t="s">
        <v>18918</v>
      </c>
      <c r="G1443" s="107">
        <v>1</v>
      </c>
      <c r="H1443" s="107">
        <v>2000</v>
      </c>
      <c r="I1443" s="106" t="s">
        <v>7010</v>
      </c>
      <c r="J1443" s="106" t="s">
        <v>7010</v>
      </c>
      <c r="K1443" s="106" t="s">
        <v>7010</v>
      </c>
      <c r="L1443" s="108" t="s">
        <v>7013</v>
      </c>
      <c r="M1443" s="108" t="s">
        <v>7021</v>
      </c>
      <c r="N1443" s="108"/>
    </row>
    <row r="1444" spans="1:14" ht="13.5" customHeight="1">
      <c r="A1444" s="101">
        <v>1443</v>
      </c>
      <c r="B1444" s="102">
        <v>12116</v>
      </c>
      <c r="C1444" s="103" t="s">
        <v>1616</v>
      </c>
      <c r="D1444" s="104" t="s">
        <v>6009</v>
      </c>
      <c r="E1444" s="105" t="s">
        <v>8591</v>
      </c>
      <c r="F1444" s="106" t="s">
        <v>8517</v>
      </c>
      <c r="G1444" s="107">
        <v>4</v>
      </c>
      <c r="H1444" s="107">
        <v>2000</v>
      </c>
      <c r="I1444" s="106" t="s">
        <v>7010</v>
      </c>
      <c r="J1444" s="106" t="s">
        <v>7010</v>
      </c>
      <c r="K1444" s="106" t="s">
        <v>7010</v>
      </c>
      <c r="L1444" s="108" t="s">
        <v>7013</v>
      </c>
      <c r="M1444" s="108" t="s">
        <v>7021</v>
      </c>
      <c r="N1444" s="108"/>
    </row>
    <row r="1445" spans="1:14" ht="13.5" customHeight="1">
      <c r="A1445" s="101">
        <v>1444</v>
      </c>
      <c r="B1445" s="102">
        <v>11212</v>
      </c>
      <c r="C1445" s="103" t="s">
        <v>1617</v>
      </c>
      <c r="D1445" s="104" t="s">
        <v>6010</v>
      </c>
      <c r="E1445" s="105" t="s">
        <v>8592</v>
      </c>
      <c r="F1445" s="106" t="s">
        <v>18931</v>
      </c>
      <c r="G1445" s="107">
        <v>1</v>
      </c>
      <c r="H1445" s="107">
        <v>2000</v>
      </c>
      <c r="I1445" s="106" t="s">
        <v>7010</v>
      </c>
      <c r="J1445" s="106" t="s">
        <v>7010</v>
      </c>
      <c r="K1445" s="106" t="s">
        <v>7010</v>
      </c>
      <c r="L1445" s="108" t="s">
        <v>7013</v>
      </c>
      <c r="M1445" s="108" t="s">
        <v>7021</v>
      </c>
      <c r="N1445" s="108"/>
    </row>
    <row r="1446" spans="1:14" ht="13.5" customHeight="1">
      <c r="A1446" s="101">
        <v>1445</v>
      </c>
      <c r="B1446" s="102">
        <v>11217</v>
      </c>
      <c r="C1446" s="103" t="s">
        <v>1618</v>
      </c>
      <c r="D1446" s="104" t="s">
        <v>6011</v>
      </c>
      <c r="E1446" s="105" t="s">
        <v>8593</v>
      </c>
      <c r="F1446" s="106" t="s">
        <v>7464</v>
      </c>
      <c r="G1446" s="107">
        <v>1</v>
      </c>
      <c r="H1446" s="107">
        <v>2000</v>
      </c>
      <c r="I1446" s="106" t="s">
        <v>7010</v>
      </c>
      <c r="J1446" s="106" t="s">
        <v>7010</v>
      </c>
      <c r="K1446" s="106" t="s">
        <v>7010</v>
      </c>
      <c r="L1446" s="108" t="s">
        <v>7013</v>
      </c>
      <c r="M1446" s="108" t="s">
        <v>7021</v>
      </c>
      <c r="N1446" s="108"/>
    </row>
    <row r="1447" spans="1:14" ht="13.5" customHeight="1">
      <c r="A1447" s="101">
        <v>1446</v>
      </c>
      <c r="B1447" s="102">
        <v>11507</v>
      </c>
      <c r="C1447" s="103" t="s">
        <v>1619</v>
      </c>
      <c r="D1447" s="104" t="s">
        <v>6012</v>
      </c>
      <c r="E1447" s="105" t="s">
        <v>8594</v>
      </c>
      <c r="F1447" s="106" t="s">
        <v>7029</v>
      </c>
      <c r="G1447" s="107">
        <v>1</v>
      </c>
      <c r="H1447" s="107">
        <v>2006</v>
      </c>
      <c r="I1447" s="106" t="s">
        <v>7010</v>
      </c>
      <c r="J1447" s="106" t="s">
        <v>7010</v>
      </c>
      <c r="K1447" s="106" t="s">
        <v>7010</v>
      </c>
      <c r="L1447" s="108" t="s">
        <v>18896</v>
      </c>
      <c r="M1447" s="108" t="s">
        <v>7014</v>
      </c>
      <c r="N1447" s="108"/>
    </row>
    <row r="1448" spans="1:14" ht="13.5" customHeight="1">
      <c r="A1448" s="101">
        <v>1447</v>
      </c>
      <c r="B1448" s="102">
        <v>12355</v>
      </c>
      <c r="C1448" s="103" t="s">
        <v>1620</v>
      </c>
      <c r="D1448" s="104" t="s">
        <v>6013</v>
      </c>
      <c r="E1448" s="105" t="s">
        <v>8595</v>
      </c>
      <c r="F1448" s="106" t="s">
        <v>7009</v>
      </c>
      <c r="G1448" s="107">
        <v>1</v>
      </c>
      <c r="H1448" s="107">
        <v>2000</v>
      </c>
      <c r="I1448" s="106" t="s">
        <v>7010</v>
      </c>
      <c r="J1448" s="106" t="s">
        <v>7010</v>
      </c>
      <c r="K1448" s="106" t="s">
        <v>7010</v>
      </c>
      <c r="L1448" s="108" t="s">
        <v>7013</v>
      </c>
      <c r="M1448" s="108" t="s">
        <v>7016</v>
      </c>
      <c r="N1448" s="108"/>
    </row>
    <row r="1449" spans="1:14" ht="13.5" customHeight="1">
      <c r="A1449" s="101">
        <v>1448</v>
      </c>
      <c r="B1449" s="102">
        <v>520</v>
      </c>
      <c r="C1449" s="103" t="s">
        <v>1621</v>
      </c>
      <c r="D1449" s="104" t="s">
        <v>6014</v>
      </c>
      <c r="E1449" s="105" t="s">
        <v>8596</v>
      </c>
      <c r="F1449" s="106" t="s">
        <v>7333</v>
      </c>
      <c r="G1449" s="107">
        <v>1</v>
      </c>
      <c r="H1449" s="107">
        <v>2000</v>
      </c>
      <c r="I1449" s="106" t="s">
        <v>7010</v>
      </c>
      <c r="J1449" s="106" t="s">
        <v>7010</v>
      </c>
      <c r="K1449" s="106" t="s">
        <v>7010</v>
      </c>
      <c r="L1449" s="108" t="s">
        <v>7013</v>
      </c>
      <c r="M1449" s="108" t="s">
        <v>2979</v>
      </c>
      <c r="N1449" s="108"/>
    </row>
    <row r="1450" spans="1:14" ht="13.5" customHeight="1">
      <c r="A1450" s="101">
        <v>1449</v>
      </c>
      <c r="B1450" s="102">
        <v>11987</v>
      </c>
      <c r="C1450" s="103" t="s">
        <v>1622</v>
      </c>
      <c r="D1450" s="104" t="s">
        <v>6015</v>
      </c>
      <c r="E1450" s="105" t="s">
        <v>8597</v>
      </c>
      <c r="F1450" s="106" t="s">
        <v>7129</v>
      </c>
      <c r="G1450" s="107">
        <v>1</v>
      </c>
      <c r="H1450" s="107">
        <v>2007</v>
      </c>
      <c r="I1450" s="106" t="s">
        <v>7010</v>
      </c>
      <c r="J1450" s="106" t="s">
        <v>7010</v>
      </c>
      <c r="K1450" s="106" t="s">
        <v>7010</v>
      </c>
      <c r="L1450" s="108" t="s">
        <v>18896</v>
      </c>
      <c r="M1450" s="108" t="s">
        <v>7011</v>
      </c>
      <c r="N1450" s="108"/>
    </row>
    <row r="1451" spans="1:14" ht="13.5" customHeight="1">
      <c r="A1451" s="101">
        <v>1450</v>
      </c>
      <c r="B1451" s="102">
        <v>595</v>
      </c>
      <c r="C1451" s="103" t="s">
        <v>1623</v>
      </c>
      <c r="D1451" s="104" t="s">
        <v>6016</v>
      </c>
      <c r="E1451" s="105" t="s">
        <v>8598</v>
      </c>
      <c r="F1451" s="106" t="s">
        <v>7218</v>
      </c>
      <c r="G1451" s="107">
        <v>1</v>
      </c>
      <c r="H1451" s="107">
        <v>2000</v>
      </c>
      <c r="I1451" s="106" t="s">
        <v>7010</v>
      </c>
      <c r="J1451" s="106" t="s">
        <v>7010</v>
      </c>
      <c r="K1451" s="106" t="s">
        <v>7010</v>
      </c>
      <c r="L1451" s="108" t="s">
        <v>7013</v>
      </c>
      <c r="M1451" s="108" t="s">
        <v>2979</v>
      </c>
      <c r="N1451" s="108"/>
    </row>
    <row r="1452" spans="1:14" ht="13.5" customHeight="1">
      <c r="A1452" s="101">
        <v>1451</v>
      </c>
      <c r="B1452" s="102">
        <v>276</v>
      </c>
      <c r="C1452" s="103" t="s">
        <v>1624</v>
      </c>
      <c r="D1452" s="104" t="s">
        <v>6017</v>
      </c>
      <c r="E1452" s="105" t="s">
        <v>8599</v>
      </c>
      <c r="F1452" s="106" t="s">
        <v>7356</v>
      </c>
      <c r="G1452" s="107">
        <v>1</v>
      </c>
      <c r="H1452" s="107">
        <v>2000</v>
      </c>
      <c r="I1452" s="106" t="s">
        <v>7010</v>
      </c>
      <c r="J1452" s="106" t="s">
        <v>7010</v>
      </c>
      <c r="K1452" s="106" t="s">
        <v>7010</v>
      </c>
      <c r="L1452" s="108" t="s">
        <v>7013</v>
      </c>
      <c r="M1452" s="108" t="s">
        <v>2979</v>
      </c>
      <c r="N1452" s="108"/>
    </row>
    <row r="1453" spans="1:14" ht="13.5" customHeight="1">
      <c r="A1453" s="101">
        <v>1452</v>
      </c>
      <c r="B1453" s="102">
        <v>464</v>
      </c>
      <c r="C1453" s="103" t="s">
        <v>1625</v>
      </c>
      <c r="D1453" s="104" t="s">
        <v>6018</v>
      </c>
      <c r="E1453" s="105" t="s">
        <v>8600</v>
      </c>
      <c r="F1453" s="106" t="s">
        <v>7526</v>
      </c>
      <c r="G1453" s="107">
        <v>1</v>
      </c>
      <c r="H1453" s="107">
        <v>2000</v>
      </c>
      <c r="I1453" s="106" t="s">
        <v>7010</v>
      </c>
      <c r="J1453" s="106" t="s">
        <v>7010</v>
      </c>
      <c r="K1453" s="106" t="s">
        <v>7010</v>
      </c>
      <c r="L1453" s="108" t="s">
        <v>7013</v>
      </c>
      <c r="M1453" s="108" t="s">
        <v>2979</v>
      </c>
      <c r="N1453" s="108"/>
    </row>
    <row r="1454" spans="1:14" ht="13.5" customHeight="1">
      <c r="A1454" s="101">
        <v>1453</v>
      </c>
      <c r="B1454" s="102">
        <v>10712</v>
      </c>
      <c r="C1454" s="103" t="s">
        <v>1626</v>
      </c>
      <c r="D1454" s="104" t="s">
        <v>6019</v>
      </c>
      <c r="E1454" s="105" t="s">
        <v>8601</v>
      </c>
      <c r="F1454" s="106" t="s">
        <v>18900</v>
      </c>
      <c r="G1454" s="107">
        <v>1</v>
      </c>
      <c r="H1454" s="107">
        <v>2000</v>
      </c>
      <c r="I1454" s="106" t="s">
        <v>7010</v>
      </c>
      <c r="J1454" s="106" t="s">
        <v>7010</v>
      </c>
      <c r="K1454" s="106" t="s">
        <v>7010</v>
      </c>
      <c r="L1454" s="108" t="s">
        <v>7013</v>
      </c>
      <c r="M1454" s="108" t="s">
        <v>7036</v>
      </c>
      <c r="N1454" s="108"/>
    </row>
    <row r="1455" spans="1:14" ht="13.5" customHeight="1">
      <c r="A1455" s="101">
        <v>1454</v>
      </c>
      <c r="B1455" s="102">
        <v>550</v>
      </c>
      <c r="C1455" s="103" t="s">
        <v>19015</v>
      </c>
      <c r="D1455" s="104" t="s">
        <v>8259</v>
      </c>
      <c r="E1455" s="105" t="s">
        <v>8260</v>
      </c>
      <c r="F1455" s="106" t="s">
        <v>7592</v>
      </c>
      <c r="G1455" s="107">
        <v>1</v>
      </c>
      <c r="H1455" s="107">
        <v>2007</v>
      </c>
      <c r="I1455" s="106" t="s">
        <v>7010</v>
      </c>
      <c r="J1455" s="106" t="s">
        <v>7010</v>
      </c>
      <c r="K1455" s="106" t="s">
        <v>7010</v>
      </c>
      <c r="L1455" s="108" t="s">
        <v>7013</v>
      </c>
      <c r="M1455" s="108" t="s">
        <v>7014</v>
      </c>
      <c r="N1455" s="108" t="s">
        <v>19016</v>
      </c>
    </row>
    <row r="1456" spans="1:14" ht="13.5" customHeight="1">
      <c r="A1456" s="101">
        <v>1455</v>
      </c>
      <c r="B1456" s="102">
        <v>11625</v>
      </c>
      <c r="C1456" s="103" t="s">
        <v>1627</v>
      </c>
      <c r="D1456" s="104" t="s">
        <v>6020</v>
      </c>
      <c r="E1456" s="105" t="s">
        <v>8602</v>
      </c>
      <c r="F1456" s="106" t="s">
        <v>7009</v>
      </c>
      <c r="G1456" s="107">
        <v>1</v>
      </c>
      <c r="H1456" s="107">
        <v>2006</v>
      </c>
      <c r="I1456" s="106" t="s">
        <v>7010</v>
      </c>
      <c r="J1456" s="106" t="s">
        <v>7010</v>
      </c>
      <c r="K1456" s="106" t="s">
        <v>7010</v>
      </c>
      <c r="L1456" s="108" t="s">
        <v>7013</v>
      </c>
      <c r="M1456" s="108" t="s">
        <v>7036</v>
      </c>
      <c r="N1456" s="108"/>
    </row>
    <row r="1457" spans="1:14" ht="13.5" customHeight="1">
      <c r="A1457" s="101">
        <v>1456</v>
      </c>
      <c r="B1457" s="102">
        <v>11721</v>
      </c>
      <c r="C1457" s="103" t="s">
        <v>1628</v>
      </c>
      <c r="D1457" s="104" t="s">
        <v>6021</v>
      </c>
      <c r="E1457" s="105" t="s">
        <v>8603</v>
      </c>
      <c r="F1457" s="106" t="s">
        <v>7009</v>
      </c>
      <c r="G1457" s="107">
        <v>1</v>
      </c>
      <c r="H1457" s="107">
        <v>2007</v>
      </c>
      <c r="I1457" s="106" t="s">
        <v>7010</v>
      </c>
      <c r="J1457" s="106" t="s">
        <v>7010</v>
      </c>
      <c r="K1457" s="106" t="s">
        <v>7010</v>
      </c>
      <c r="L1457" s="108" t="s">
        <v>7013</v>
      </c>
      <c r="M1457" s="108" t="s">
        <v>7039</v>
      </c>
      <c r="N1457" s="108"/>
    </row>
    <row r="1458" spans="1:14" ht="13.5" customHeight="1">
      <c r="A1458" s="101">
        <v>1457</v>
      </c>
      <c r="B1458" s="102">
        <v>11229</v>
      </c>
      <c r="C1458" s="103" t="s">
        <v>1629</v>
      </c>
      <c r="D1458" s="104" t="s">
        <v>6022</v>
      </c>
      <c r="E1458" s="105" t="s">
        <v>8605</v>
      </c>
      <c r="F1458" s="106" t="s">
        <v>19017</v>
      </c>
      <c r="G1458" s="107">
        <v>1</v>
      </c>
      <c r="H1458" s="107">
        <v>2000</v>
      </c>
      <c r="I1458" s="106" t="s">
        <v>7010</v>
      </c>
      <c r="J1458" s="106" t="s">
        <v>7010</v>
      </c>
      <c r="K1458" s="106" t="s">
        <v>7010</v>
      </c>
      <c r="L1458" s="108" t="s">
        <v>7013</v>
      </c>
      <c r="M1458" s="108" t="s">
        <v>7021</v>
      </c>
      <c r="N1458" s="108"/>
    </row>
    <row r="1459" spans="1:14" ht="13.5" customHeight="1">
      <c r="A1459" s="101">
        <v>1458</v>
      </c>
      <c r="B1459" s="102">
        <v>11230</v>
      </c>
      <c r="C1459" s="103" t="s">
        <v>1630</v>
      </c>
      <c r="D1459" s="104" t="s">
        <v>6023</v>
      </c>
      <c r="E1459" s="105" t="s">
        <v>8606</v>
      </c>
      <c r="F1459" s="106" t="s">
        <v>7110</v>
      </c>
      <c r="G1459" s="107">
        <v>1</v>
      </c>
      <c r="H1459" s="107">
        <v>2000</v>
      </c>
      <c r="I1459" s="106" t="s">
        <v>7010</v>
      </c>
      <c r="J1459" s="106" t="s">
        <v>7010</v>
      </c>
      <c r="K1459" s="106" t="s">
        <v>7010</v>
      </c>
      <c r="L1459" s="108" t="s">
        <v>7013</v>
      </c>
      <c r="M1459" s="108" t="s">
        <v>7016</v>
      </c>
      <c r="N1459" s="108"/>
    </row>
    <row r="1460" spans="1:14" ht="13.5" customHeight="1">
      <c r="A1460" s="101">
        <v>1459</v>
      </c>
      <c r="B1460" s="102">
        <v>11213</v>
      </c>
      <c r="C1460" s="103" t="s">
        <v>1631</v>
      </c>
      <c r="D1460" s="104" t="s">
        <v>6024</v>
      </c>
      <c r="E1460" s="105" t="s">
        <v>8607</v>
      </c>
      <c r="F1460" s="106" t="s">
        <v>7195</v>
      </c>
      <c r="G1460" s="107">
        <v>1</v>
      </c>
      <c r="H1460" s="107">
        <v>2000</v>
      </c>
      <c r="I1460" s="106" t="s">
        <v>7010</v>
      </c>
      <c r="J1460" s="106" t="s">
        <v>7010</v>
      </c>
      <c r="K1460" s="106" t="s">
        <v>7010</v>
      </c>
      <c r="L1460" s="108" t="s">
        <v>7013</v>
      </c>
      <c r="M1460" s="108" t="s">
        <v>7014</v>
      </c>
      <c r="N1460" s="108"/>
    </row>
    <row r="1461" spans="1:14" ht="13.5" customHeight="1">
      <c r="A1461" s="101">
        <v>1460</v>
      </c>
      <c r="B1461" s="102">
        <v>11454</v>
      </c>
      <c r="C1461" s="103" t="s">
        <v>1632</v>
      </c>
      <c r="D1461" s="104" t="s">
        <v>6025</v>
      </c>
      <c r="E1461" s="105" t="s">
        <v>8608</v>
      </c>
      <c r="F1461" s="106" t="s">
        <v>7827</v>
      </c>
      <c r="G1461" s="107">
        <v>1</v>
      </c>
      <c r="H1461" s="107">
        <v>2000</v>
      </c>
      <c r="I1461" s="106" t="s">
        <v>7010</v>
      </c>
      <c r="J1461" s="106" t="s">
        <v>7010</v>
      </c>
      <c r="K1461" s="106" t="s">
        <v>7010</v>
      </c>
      <c r="L1461" s="108" t="s">
        <v>18896</v>
      </c>
      <c r="M1461" s="108" t="s">
        <v>7027</v>
      </c>
      <c r="N1461" s="108"/>
    </row>
    <row r="1462" spans="1:14" ht="13.5" customHeight="1">
      <c r="A1462" s="101">
        <v>1461</v>
      </c>
      <c r="B1462" s="102">
        <v>11455</v>
      </c>
      <c r="C1462" s="103" t="s">
        <v>1633</v>
      </c>
      <c r="D1462" s="104" t="s">
        <v>6026</v>
      </c>
      <c r="E1462" s="105" t="s">
        <v>8609</v>
      </c>
      <c r="F1462" s="106" t="s">
        <v>7719</v>
      </c>
      <c r="G1462" s="107">
        <v>1</v>
      </c>
      <c r="H1462" s="107">
        <v>2000</v>
      </c>
      <c r="I1462" s="106" t="s">
        <v>7010</v>
      </c>
      <c r="J1462" s="106" t="s">
        <v>7010</v>
      </c>
      <c r="K1462" s="106" t="s">
        <v>7010</v>
      </c>
      <c r="L1462" s="108" t="s">
        <v>18896</v>
      </c>
      <c r="M1462" s="108" t="s">
        <v>7027</v>
      </c>
      <c r="N1462" s="108"/>
    </row>
    <row r="1463" spans="1:14" ht="13.5" customHeight="1">
      <c r="A1463" s="101">
        <v>1462</v>
      </c>
      <c r="B1463" s="102">
        <v>10151</v>
      </c>
      <c r="C1463" s="103" t="s">
        <v>1634</v>
      </c>
      <c r="D1463" s="104" t="s">
        <v>6027</v>
      </c>
      <c r="E1463" s="105" t="s">
        <v>8610</v>
      </c>
      <c r="F1463" s="106" t="s">
        <v>8264</v>
      </c>
      <c r="G1463" s="107">
        <v>1</v>
      </c>
      <c r="H1463" s="107">
        <v>2000</v>
      </c>
      <c r="I1463" s="106" t="s">
        <v>7010</v>
      </c>
      <c r="J1463" s="106" t="s">
        <v>7010</v>
      </c>
      <c r="K1463" s="106" t="s">
        <v>7010</v>
      </c>
      <c r="L1463" s="108" t="s">
        <v>7013</v>
      </c>
      <c r="M1463" s="108" t="s">
        <v>2979</v>
      </c>
      <c r="N1463" s="108"/>
    </row>
    <row r="1464" spans="1:14" ht="13.5" customHeight="1">
      <c r="A1464" s="101">
        <v>1463</v>
      </c>
      <c r="B1464" s="102">
        <v>10758</v>
      </c>
      <c r="C1464" s="103" t="s">
        <v>1635</v>
      </c>
      <c r="D1464" s="104" t="s">
        <v>6028</v>
      </c>
      <c r="E1464" s="105" t="s">
        <v>8611</v>
      </c>
      <c r="F1464" s="106" t="s">
        <v>7316</v>
      </c>
      <c r="G1464" s="107">
        <v>1</v>
      </c>
      <c r="H1464" s="107">
        <v>2000</v>
      </c>
      <c r="I1464" s="106" t="s">
        <v>7010</v>
      </c>
      <c r="J1464" s="106" t="s">
        <v>7010</v>
      </c>
      <c r="K1464" s="106" t="s">
        <v>7010</v>
      </c>
      <c r="L1464" s="108" t="s">
        <v>7013</v>
      </c>
      <c r="M1464" s="108" t="s">
        <v>7021</v>
      </c>
      <c r="N1464" s="108"/>
    </row>
    <row r="1465" spans="1:14" ht="13.5" customHeight="1">
      <c r="A1465" s="101">
        <v>1464</v>
      </c>
      <c r="B1465" s="102">
        <v>11528</v>
      </c>
      <c r="C1465" s="103" t="s">
        <v>1636</v>
      </c>
      <c r="D1465" s="104" t="s">
        <v>6029</v>
      </c>
      <c r="E1465" s="105" t="s">
        <v>8612</v>
      </c>
      <c r="F1465" s="106" t="s">
        <v>7827</v>
      </c>
      <c r="G1465" s="107">
        <v>1</v>
      </c>
      <c r="H1465" s="107">
        <v>2000</v>
      </c>
      <c r="I1465" s="106" t="s">
        <v>7010</v>
      </c>
      <c r="J1465" s="106" t="s">
        <v>7010</v>
      </c>
      <c r="K1465" s="106" t="s">
        <v>7010</v>
      </c>
      <c r="L1465" s="108" t="s">
        <v>7013</v>
      </c>
      <c r="M1465" s="108" t="s">
        <v>7021</v>
      </c>
      <c r="N1465" s="108"/>
    </row>
    <row r="1466" spans="1:14" ht="13.5" customHeight="1">
      <c r="A1466" s="101">
        <v>1465</v>
      </c>
      <c r="B1466" s="102">
        <v>11235</v>
      </c>
      <c r="C1466" s="103" t="s">
        <v>1637</v>
      </c>
      <c r="D1466" s="104" t="s">
        <v>6030</v>
      </c>
      <c r="E1466" s="105" t="s">
        <v>8613</v>
      </c>
      <c r="F1466" s="106" t="s">
        <v>7922</v>
      </c>
      <c r="G1466" s="107">
        <v>1</v>
      </c>
      <c r="H1466" s="107">
        <v>2000</v>
      </c>
      <c r="I1466" s="106" t="s">
        <v>7010</v>
      </c>
      <c r="J1466" s="106" t="s">
        <v>7010</v>
      </c>
      <c r="K1466" s="106" t="s">
        <v>7010</v>
      </c>
      <c r="L1466" s="108" t="s">
        <v>7013</v>
      </c>
      <c r="M1466" s="108" t="s">
        <v>7014</v>
      </c>
      <c r="N1466" s="108"/>
    </row>
    <row r="1467" spans="1:14" ht="13.5" customHeight="1">
      <c r="A1467" s="101">
        <v>1466</v>
      </c>
      <c r="B1467" s="102">
        <v>11749</v>
      </c>
      <c r="C1467" s="103" t="s">
        <v>1638</v>
      </c>
      <c r="D1467" s="104" t="s">
        <v>6031</v>
      </c>
      <c r="E1467" s="105" t="s">
        <v>8614</v>
      </c>
      <c r="F1467" s="106" t="s">
        <v>8074</v>
      </c>
      <c r="G1467" s="107">
        <v>1</v>
      </c>
      <c r="H1467" s="107">
        <v>2000</v>
      </c>
      <c r="I1467" s="106" t="s">
        <v>7010</v>
      </c>
      <c r="J1467" s="106" t="s">
        <v>7010</v>
      </c>
      <c r="K1467" s="106" t="s">
        <v>7010</v>
      </c>
      <c r="L1467" s="108" t="s">
        <v>7013</v>
      </c>
      <c r="M1467" s="108" t="s">
        <v>7019</v>
      </c>
      <c r="N1467" s="108"/>
    </row>
    <row r="1468" spans="1:14" ht="13.5" customHeight="1">
      <c r="A1468" s="101">
        <v>1467</v>
      </c>
      <c r="B1468" s="102">
        <v>12248</v>
      </c>
      <c r="C1468" s="103" t="s">
        <v>1639</v>
      </c>
      <c r="D1468" s="104" t="s">
        <v>6032</v>
      </c>
      <c r="E1468" s="105" t="s">
        <v>8615</v>
      </c>
      <c r="F1468" s="106" t="s">
        <v>7009</v>
      </c>
      <c r="G1468" s="107">
        <v>1</v>
      </c>
      <c r="H1468" s="107">
        <v>2000</v>
      </c>
      <c r="I1468" s="106" t="s">
        <v>7010</v>
      </c>
      <c r="J1468" s="106" t="s">
        <v>7010</v>
      </c>
      <c r="K1468" s="106" t="s">
        <v>7010</v>
      </c>
      <c r="L1468" s="108" t="s">
        <v>7013</v>
      </c>
      <c r="M1468" s="108" t="s">
        <v>7016</v>
      </c>
      <c r="N1468" s="108"/>
    </row>
    <row r="1469" spans="1:14" ht="13.5" customHeight="1">
      <c r="A1469" s="101">
        <v>1468</v>
      </c>
      <c r="B1469" s="102">
        <v>12108</v>
      </c>
      <c r="C1469" s="103" t="s">
        <v>1640</v>
      </c>
      <c r="D1469" s="104" t="s">
        <v>6033</v>
      </c>
      <c r="E1469" s="105" t="s">
        <v>8616</v>
      </c>
      <c r="F1469" s="106" t="s">
        <v>7951</v>
      </c>
      <c r="G1469" s="107">
        <v>1</v>
      </c>
      <c r="H1469" s="107">
        <v>2000</v>
      </c>
      <c r="I1469" s="106" t="s">
        <v>7010</v>
      </c>
      <c r="J1469" s="106" t="s">
        <v>7010</v>
      </c>
      <c r="K1469" s="106" t="s">
        <v>7010</v>
      </c>
      <c r="L1469" s="108" t="s">
        <v>7013</v>
      </c>
      <c r="M1469" s="108" t="s">
        <v>7021</v>
      </c>
      <c r="N1469" s="108"/>
    </row>
    <row r="1470" spans="1:14" ht="13.5" customHeight="1">
      <c r="A1470" s="101">
        <v>1469</v>
      </c>
      <c r="B1470" s="102">
        <v>168</v>
      </c>
      <c r="C1470" s="103" t="s">
        <v>1641</v>
      </c>
      <c r="D1470" s="104" t="s">
        <v>6034</v>
      </c>
      <c r="E1470" s="105" t="s">
        <v>8617</v>
      </c>
      <c r="F1470" s="106" t="s">
        <v>7674</v>
      </c>
      <c r="G1470" s="107">
        <v>1</v>
      </c>
      <c r="H1470" s="107">
        <v>2000</v>
      </c>
      <c r="I1470" s="106" t="s">
        <v>7010</v>
      </c>
      <c r="J1470" s="106" t="s">
        <v>7010</v>
      </c>
      <c r="K1470" s="106" t="s">
        <v>7010</v>
      </c>
      <c r="L1470" s="108" t="s">
        <v>7013</v>
      </c>
      <c r="M1470" s="108" t="s">
        <v>7014</v>
      </c>
      <c r="N1470" s="108"/>
    </row>
    <row r="1471" spans="1:14" ht="13.5" customHeight="1">
      <c r="A1471" s="101">
        <v>1470</v>
      </c>
      <c r="B1471" s="102">
        <v>159</v>
      </c>
      <c r="C1471" s="103" t="s">
        <v>1642</v>
      </c>
      <c r="D1471" s="104" t="s">
        <v>6035</v>
      </c>
      <c r="E1471" s="105" t="s">
        <v>8618</v>
      </c>
      <c r="F1471" s="106" t="s">
        <v>18906</v>
      </c>
      <c r="G1471" s="107">
        <v>1</v>
      </c>
      <c r="H1471" s="107">
        <v>2000</v>
      </c>
      <c r="I1471" s="106" t="s">
        <v>7010</v>
      </c>
      <c r="J1471" s="106" t="s">
        <v>7010</v>
      </c>
      <c r="K1471" s="106" t="s">
        <v>7010</v>
      </c>
      <c r="L1471" s="108" t="s">
        <v>7013</v>
      </c>
      <c r="M1471" s="108" t="s">
        <v>7027</v>
      </c>
      <c r="N1471" s="108"/>
    </row>
    <row r="1472" spans="1:14" ht="13.5" customHeight="1">
      <c r="A1472" s="101">
        <v>1471</v>
      </c>
      <c r="B1472" s="102">
        <v>12229</v>
      </c>
      <c r="C1472" s="103" t="s">
        <v>1643</v>
      </c>
      <c r="D1472" s="104" t="s">
        <v>6036</v>
      </c>
      <c r="E1472" s="105" t="s">
        <v>8619</v>
      </c>
      <c r="F1472" s="106" t="s">
        <v>8119</v>
      </c>
      <c r="G1472" s="107">
        <v>1</v>
      </c>
      <c r="H1472" s="107">
        <v>2000</v>
      </c>
      <c r="I1472" s="106" t="s">
        <v>7010</v>
      </c>
      <c r="J1472" s="106" t="s">
        <v>7010</v>
      </c>
      <c r="K1472" s="106" t="s">
        <v>7010</v>
      </c>
      <c r="L1472" s="108" t="s">
        <v>7013</v>
      </c>
      <c r="M1472" s="108" t="s">
        <v>7016</v>
      </c>
      <c r="N1472" s="108"/>
    </row>
    <row r="1473" spans="1:14" ht="13.5" customHeight="1">
      <c r="A1473" s="101">
        <v>1472</v>
      </c>
      <c r="B1473" s="102">
        <v>12311</v>
      </c>
      <c r="C1473" s="103" t="s">
        <v>1644</v>
      </c>
      <c r="D1473" s="104" t="s">
        <v>6037</v>
      </c>
      <c r="E1473" s="105" t="s">
        <v>8620</v>
      </c>
      <c r="F1473" s="106" t="s">
        <v>7009</v>
      </c>
      <c r="G1473" s="107">
        <v>1</v>
      </c>
      <c r="H1473" s="107">
        <v>2002</v>
      </c>
      <c r="I1473" s="106" t="s">
        <v>7010</v>
      </c>
      <c r="J1473" s="106" t="s">
        <v>7010</v>
      </c>
      <c r="K1473" s="106" t="s">
        <v>7010</v>
      </c>
      <c r="L1473" s="108" t="s">
        <v>7013</v>
      </c>
      <c r="M1473" s="108" t="s">
        <v>7016</v>
      </c>
      <c r="N1473" s="108"/>
    </row>
    <row r="1474" spans="1:14" ht="13.5" customHeight="1">
      <c r="A1474" s="101">
        <v>1473</v>
      </c>
      <c r="B1474" s="102">
        <v>10198</v>
      </c>
      <c r="C1474" s="103" t="s">
        <v>1645</v>
      </c>
      <c r="D1474" s="104" t="s">
        <v>6038</v>
      </c>
      <c r="E1474" s="105" t="s">
        <v>8621</v>
      </c>
      <c r="F1474" s="106" t="s">
        <v>7009</v>
      </c>
      <c r="G1474" s="107">
        <v>1</v>
      </c>
      <c r="H1474" s="107">
        <v>2000</v>
      </c>
      <c r="I1474" s="106" t="s">
        <v>7010</v>
      </c>
      <c r="J1474" s="106" t="s">
        <v>7010</v>
      </c>
      <c r="K1474" s="106" t="s">
        <v>7010</v>
      </c>
      <c r="L1474" s="108" t="s">
        <v>7013</v>
      </c>
      <c r="M1474" s="108" t="s">
        <v>2979</v>
      </c>
      <c r="N1474" s="108"/>
    </row>
    <row r="1475" spans="1:14" ht="13.5" customHeight="1">
      <c r="A1475" s="101">
        <v>1474</v>
      </c>
      <c r="B1475" s="102">
        <v>10050</v>
      </c>
      <c r="C1475" s="103" t="s">
        <v>1646</v>
      </c>
      <c r="D1475" s="104" t="s">
        <v>6039</v>
      </c>
      <c r="E1475" s="105" t="s">
        <v>8622</v>
      </c>
      <c r="F1475" s="106" t="s">
        <v>7009</v>
      </c>
      <c r="G1475" s="107">
        <v>1</v>
      </c>
      <c r="H1475" s="107">
        <v>2000</v>
      </c>
      <c r="I1475" s="106" t="s">
        <v>7010</v>
      </c>
      <c r="J1475" s="106" t="s">
        <v>7010</v>
      </c>
      <c r="K1475" s="106" t="s">
        <v>7010</v>
      </c>
      <c r="L1475" s="108" t="s">
        <v>7013</v>
      </c>
      <c r="M1475" s="108" t="s">
        <v>7027</v>
      </c>
      <c r="N1475" s="108" t="s">
        <v>19018</v>
      </c>
    </row>
    <row r="1476" spans="1:14" ht="13.5" customHeight="1">
      <c r="A1476" s="101">
        <v>1475</v>
      </c>
      <c r="B1476" s="102">
        <v>10051</v>
      </c>
      <c r="C1476" s="103" t="s">
        <v>1647</v>
      </c>
      <c r="D1476" s="104" t="s">
        <v>6040</v>
      </c>
      <c r="E1476" s="105" t="s">
        <v>8623</v>
      </c>
      <c r="F1476" s="106" t="s">
        <v>7009</v>
      </c>
      <c r="G1476" s="107">
        <v>1</v>
      </c>
      <c r="H1476" s="107">
        <v>2000</v>
      </c>
      <c r="I1476" s="106" t="s">
        <v>7010</v>
      </c>
      <c r="J1476" s="106" t="s">
        <v>7010</v>
      </c>
      <c r="K1476" s="106" t="s">
        <v>7010</v>
      </c>
      <c r="L1476" s="108" t="s">
        <v>7013</v>
      </c>
      <c r="M1476" s="108" t="s">
        <v>7027</v>
      </c>
      <c r="N1476" s="108"/>
    </row>
    <row r="1477" spans="1:14" ht="13.5" customHeight="1">
      <c r="A1477" s="101">
        <v>1476</v>
      </c>
      <c r="B1477" s="102">
        <v>10053</v>
      </c>
      <c r="C1477" s="103" t="s">
        <v>1648</v>
      </c>
      <c r="D1477" s="104" t="s">
        <v>6041</v>
      </c>
      <c r="E1477" s="105" t="s">
        <v>8624</v>
      </c>
      <c r="F1477" s="106" t="s">
        <v>7009</v>
      </c>
      <c r="G1477" s="107">
        <v>1</v>
      </c>
      <c r="H1477" s="107">
        <v>2000</v>
      </c>
      <c r="I1477" s="106" t="s">
        <v>7010</v>
      </c>
      <c r="J1477" s="106" t="s">
        <v>7010</v>
      </c>
      <c r="K1477" s="106" t="s">
        <v>7010</v>
      </c>
      <c r="L1477" s="108" t="s">
        <v>7013</v>
      </c>
      <c r="M1477" s="108" t="s">
        <v>7027</v>
      </c>
      <c r="N1477" s="108"/>
    </row>
    <row r="1478" spans="1:14" ht="13.5" customHeight="1">
      <c r="A1478" s="101">
        <v>1477</v>
      </c>
      <c r="B1478" s="102">
        <v>10189</v>
      </c>
      <c r="C1478" s="103" t="s">
        <v>1649</v>
      </c>
      <c r="D1478" s="104" t="s">
        <v>6042</v>
      </c>
      <c r="E1478" s="105" t="s">
        <v>8625</v>
      </c>
      <c r="F1478" s="106" t="s">
        <v>7009</v>
      </c>
      <c r="G1478" s="107">
        <v>1</v>
      </c>
      <c r="H1478" s="107">
        <v>2000</v>
      </c>
      <c r="I1478" s="106" t="s">
        <v>7010</v>
      </c>
      <c r="J1478" s="106" t="s">
        <v>7010</v>
      </c>
      <c r="K1478" s="106" t="s">
        <v>7010</v>
      </c>
      <c r="L1478" s="108" t="s">
        <v>7013</v>
      </c>
      <c r="M1478" s="108" t="s">
        <v>7027</v>
      </c>
      <c r="N1478" s="108"/>
    </row>
    <row r="1479" spans="1:14" ht="13.5" customHeight="1">
      <c r="A1479" s="101">
        <v>1478</v>
      </c>
      <c r="B1479" s="102">
        <v>11734</v>
      </c>
      <c r="C1479" s="103" t="s">
        <v>1650</v>
      </c>
      <c r="D1479" s="104" t="s">
        <v>6043</v>
      </c>
      <c r="E1479" s="105" t="s">
        <v>8626</v>
      </c>
      <c r="F1479" s="106" t="s">
        <v>8627</v>
      </c>
      <c r="G1479" s="107">
        <v>1</v>
      </c>
      <c r="H1479" s="107">
        <v>2007</v>
      </c>
      <c r="I1479" s="106" t="s">
        <v>7010</v>
      </c>
      <c r="J1479" s="106" t="s">
        <v>7010</v>
      </c>
      <c r="K1479" s="106" t="s">
        <v>7010</v>
      </c>
      <c r="L1479" s="108" t="s">
        <v>7013</v>
      </c>
      <c r="M1479" s="108" t="s">
        <v>7027</v>
      </c>
      <c r="N1479" s="108"/>
    </row>
    <row r="1480" spans="1:14" ht="13.5" customHeight="1">
      <c r="A1480" s="101">
        <v>1479</v>
      </c>
      <c r="B1480" s="102">
        <v>12098</v>
      </c>
      <c r="C1480" s="103" t="s">
        <v>1651</v>
      </c>
      <c r="D1480" s="104" t="s">
        <v>6044</v>
      </c>
      <c r="E1480" s="105" t="s">
        <v>8628</v>
      </c>
      <c r="F1480" s="106" t="s">
        <v>18919</v>
      </c>
      <c r="G1480" s="107">
        <v>1</v>
      </c>
      <c r="H1480" s="107">
        <v>2000</v>
      </c>
      <c r="I1480" s="106" t="s">
        <v>7010</v>
      </c>
      <c r="J1480" s="106" t="s">
        <v>7010</v>
      </c>
      <c r="K1480" s="106" t="s">
        <v>7010</v>
      </c>
      <c r="L1480" s="108" t="s">
        <v>7013</v>
      </c>
      <c r="M1480" s="108" t="s">
        <v>2979</v>
      </c>
      <c r="N1480" s="108"/>
    </row>
    <row r="1481" spans="1:14" ht="13.5" customHeight="1">
      <c r="A1481" s="101">
        <v>1480</v>
      </c>
      <c r="B1481" s="102">
        <v>170</v>
      </c>
      <c r="C1481" s="103" t="s">
        <v>1652</v>
      </c>
      <c r="D1481" s="104" t="s">
        <v>6045</v>
      </c>
      <c r="E1481" s="105" t="s">
        <v>8629</v>
      </c>
      <c r="F1481" s="106" t="s">
        <v>7283</v>
      </c>
      <c r="G1481" s="107">
        <v>1</v>
      </c>
      <c r="H1481" s="107">
        <v>2000</v>
      </c>
      <c r="I1481" s="106" t="s">
        <v>7010</v>
      </c>
      <c r="J1481" s="106" t="s">
        <v>7010</v>
      </c>
      <c r="K1481" s="106" t="s">
        <v>7010</v>
      </c>
      <c r="L1481" s="108" t="s">
        <v>7013</v>
      </c>
      <c r="M1481" s="108" t="s">
        <v>7011</v>
      </c>
      <c r="N1481" s="108"/>
    </row>
    <row r="1482" spans="1:14" ht="13.5" customHeight="1">
      <c r="A1482" s="101">
        <v>1481</v>
      </c>
      <c r="B1482" s="102">
        <v>10554</v>
      </c>
      <c r="C1482" s="103" t="s">
        <v>1653</v>
      </c>
      <c r="D1482" s="104" t="s">
        <v>6046</v>
      </c>
      <c r="E1482" s="105" t="s">
        <v>8630</v>
      </c>
      <c r="F1482" s="106" t="s">
        <v>7283</v>
      </c>
      <c r="G1482" s="107">
        <v>1</v>
      </c>
      <c r="H1482" s="107">
        <v>2000</v>
      </c>
      <c r="I1482" s="106" t="s">
        <v>7010</v>
      </c>
      <c r="J1482" s="106" t="s">
        <v>7010</v>
      </c>
      <c r="K1482" s="106" t="s">
        <v>7010</v>
      </c>
      <c r="L1482" s="108" t="s">
        <v>7013</v>
      </c>
      <c r="M1482" s="108" t="s">
        <v>2979</v>
      </c>
      <c r="N1482" s="108"/>
    </row>
    <row r="1483" spans="1:14" ht="13.5" customHeight="1">
      <c r="A1483" s="101">
        <v>1482</v>
      </c>
      <c r="B1483" s="102">
        <v>11367</v>
      </c>
      <c r="C1483" s="103" t="s">
        <v>1654</v>
      </c>
      <c r="D1483" s="104" t="s">
        <v>6047</v>
      </c>
      <c r="E1483" s="105" t="s">
        <v>8631</v>
      </c>
      <c r="F1483" s="106" t="s">
        <v>7316</v>
      </c>
      <c r="G1483" s="107">
        <v>1</v>
      </c>
      <c r="H1483" s="107">
        <v>2000</v>
      </c>
      <c r="I1483" s="106" t="s">
        <v>7010</v>
      </c>
      <c r="J1483" s="106" t="s">
        <v>7010</v>
      </c>
      <c r="K1483" s="106" t="s">
        <v>7010</v>
      </c>
      <c r="L1483" s="108" t="s">
        <v>7013</v>
      </c>
      <c r="M1483" s="108" t="s">
        <v>7036</v>
      </c>
      <c r="N1483" s="108"/>
    </row>
    <row r="1484" spans="1:14" ht="13.5" customHeight="1">
      <c r="A1484" s="101">
        <v>1483</v>
      </c>
      <c r="B1484" s="102">
        <v>11414</v>
      </c>
      <c r="C1484" s="103" t="s">
        <v>1655</v>
      </c>
      <c r="D1484" s="104" t="s">
        <v>6048</v>
      </c>
      <c r="E1484" s="105" t="s">
        <v>8632</v>
      </c>
      <c r="F1484" s="106" t="s">
        <v>7609</v>
      </c>
      <c r="G1484" s="107">
        <v>1</v>
      </c>
      <c r="H1484" s="107">
        <v>2000</v>
      </c>
      <c r="I1484" s="106" t="s">
        <v>7010</v>
      </c>
      <c r="J1484" s="106" t="s">
        <v>7010</v>
      </c>
      <c r="K1484" s="106" t="s">
        <v>7010</v>
      </c>
      <c r="L1484" s="108" t="s">
        <v>7013</v>
      </c>
      <c r="M1484" s="108" t="s">
        <v>2979</v>
      </c>
      <c r="N1484" s="108"/>
    </row>
    <row r="1485" spans="1:14" ht="13.5" customHeight="1">
      <c r="A1485" s="101">
        <v>1484</v>
      </c>
      <c r="B1485" s="102">
        <v>10828</v>
      </c>
      <c r="C1485" s="103" t="s">
        <v>1656</v>
      </c>
      <c r="D1485" s="104" t="s">
        <v>6049</v>
      </c>
      <c r="E1485" s="105" t="s">
        <v>8633</v>
      </c>
      <c r="F1485" s="106" t="s">
        <v>7009</v>
      </c>
      <c r="G1485" s="107">
        <v>2</v>
      </c>
      <c r="H1485" s="107">
        <v>2000</v>
      </c>
      <c r="I1485" s="106" t="s">
        <v>7010</v>
      </c>
      <c r="J1485" s="106" t="s">
        <v>7010</v>
      </c>
      <c r="K1485" s="106" t="s">
        <v>7010</v>
      </c>
      <c r="L1485" s="108" t="s">
        <v>7013</v>
      </c>
      <c r="M1485" s="108" t="s">
        <v>7021</v>
      </c>
      <c r="N1485" s="108"/>
    </row>
    <row r="1486" spans="1:14" ht="13.5" customHeight="1">
      <c r="A1486" s="101">
        <v>1485</v>
      </c>
      <c r="B1486" s="102">
        <v>10888</v>
      </c>
      <c r="C1486" s="103" t="s">
        <v>1657</v>
      </c>
      <c r="D1486" s="104" t="s">
        <v>6050</v>
      </c>
      <c r="E1486" s="105" t="s">
        <v>8634</v>
      </c>
      <c r="F1486" s="106" t="s">
        <v>7009</v>
      </c>
      <c r="G1486" s="107">
        <v>1</v>
      </c>
      <c r="H1486" s="107">
        <v>2003</v>
      </c>
      <c r="I1486" s="106" t="s">
        <v>7010</v>
      </c>
      <c r="J1486" s="106" t="s">
        <v>7010</v>
      </c>
      <c r="K1486" s="106" t="s">
        <v>7010</v>
      </c>
      <c r="L1486" s="108" t="s">
        <v>7013</v>
      </c>
      <c r="M1486" s="108" t="s">
        <v>7014</v>
      </c>
      <c r="N1486" s="108"/>
    </row>
    <row r="1487" spans="1:14" ht="13.5" customHeight="1">
      <c r="A1487" s="101">
        <v>1486</v>
      </c>
      <c r="B1487" s="102">
        <v>10892</v>
      </c>
      <c r="C1487" s="103" t="s">
        <v>1658</v>
      </c>
      <c r="D1487" s="104" t="s">
        <v>6051</v>
      </c>
      <c r="E1487" s="105" t="s">
        <v>8635</v>
      </c>
      <c r="F1487" s="106" t="s">
        <v>7009</v>
      </c>
      <c r="G1487" s="107">
        <v>1</v>
      </c>
      <c r="H1487" s="107">
        <v>2000</v>
      </c>
      <c r="I1487" s="106" t="s">
        <v>7010</v>
      </c>
      <c r="J1487" s="106" t="s">
        <v>7010</v>
      </c>
      <c r="K1487" s="106" t="s">
        <v>7010</v>
      </c>
      <c r="L1487" s="108" t="s">
        <v>7013</v>
      </c>
      <c r="M1487" s="108" t="s">
        <v>7021</v>
      </c>
      <c r="N1487" s="108"/>
    </row>
    <row r="1488" spans="1:14" ht="13.5" customHeight="1">
      <c r="A1488" s="101">
        <v>1487</v>
      </c>
      <c r="B1488" s="102">
        <v>12220</v>
      </c>
      <c r="C1488" s="103" t="s">
        <v>1659</v>
      </c>
      <c r="D1488" s="104" t="s">
        <v>6052</v>
      </c>
      <c r="E1488" s="105" t="s">
        <v>8636</v>
      </c>
      <c r="F1488" s="106" t="s">
        <v>7922</v>
      </c>
      <c r="G1488" s="107">
        <v>1</v>
      </c>
      <c r="H1488" s="107">
        <v>2000</v>
      </c>
      <c r="I1488" s="106" t="s">
        <v>7010</v>
      </c>
      <c r="J1488" s="106" t="s">
        <v>7010</v>
      </c>
      <c r="K1488" s="106" t="s">
        <v>7010</v>
      </c>
      <c r="L1488" s="108" t="s">
        <v>7013</v>
      </c>
      <c r="M1488" s="108" t="s">
        <v>7019</v>
      </c>
      <c r="N1488" s="108"/>
    </row>
    <row r="1489" spans="1:14" ht="13.5" customHeight="1">
      <c r="A1489" s="101">
        <v>1488</v>
      </c>
      <c r="B1489" s="102">
        <v>232</v>
      </c>
      <c r="C1489" s="103" t="s">
        <v>1660</v>
      </c>
      <c r="D1489" s="104" t="s">
        <v>6053</v>
      </c>
      <c r="E1489" s="105" t="s">
        <v>8637</v>
      </c>
      <c r="F1489" s="106" t="s">
        <v>19019</v>
      </c>
      <c r="G1489" s="107">
        <v>1</v>
      </c>
      <c r="H1489" s="107">
        <v>2000</v>
      </c>
      <c r="I1489" s="106" t="s">
        <v>7010</v>
      </c>
      <c r="J1489" s="106" t="s">
        <v>7010</v>
      </c>
      <c r="K1489" s="106" t="s">
        <v>7010</v>
      </c>
      <c r="L1489" s="108" t="s">
        <v>7013</v>
      </c>
      <c r="M1489" s="108" t="s">
        <v>7016</v>
      </c>
      <c r="N1489" s="108"/>
    </row>
    <row r="1490" spans="1:14" ht="13.5" customHeight="1">
      <c r="A1490" s="101">
        <v>1489</v>
      </c>
      <c r="B1490" s="102">
        <v>10935</v>
      </c>
      <c r="C1490" s="103" t="s">
        <v>1662</v>
      </c>
      <c r="D1490" s="104" t="s">
        <v>6054</v>
      </c>
      <c r="E1490" s="105" t="s">
        <v>8638</v>
      </c>
      <c r="F1490" s="106" t="s">
        <v>18900</v>
      </c>
      <c r="G1490" s="107">
        <v>3</v>
      </c>
      <c r="H1490" s="107">
        <v>2000</v>
      </c>
      <c r="I1490" s="106" t="s">
        <v>7010</v>
      </c>
      <c r="J1490" s="106" t="s">
        <v>7010</v>
      </c>
      <c r="K1490" s="106" t="s">
        <v>7010</v>
      </c>
      <c r="L1490" s="108" t="s">
        <v>7013</v>
      </c>
      <c r="M1490" s="108" t="s">
        <v>2979</v>
      </c>
      <c r="N1490" s="108"/>
    </row>
    <row r="1491" spans="1:14" ht="13.5" customHeight="1">
      <c r="A1491" s="101">
        <v>1490</v>
      </c>
      <c r="B1491" s="102">
        <v>11146</v>
      </c>
      <c r="C1491" s="103" t="s">
        <v>1663</v>
      </c>
      <c r="D1491" s="104" t="s">
        <v>6055</v>
      </c>
      <c r="E1491" s="105" t="s">
        <v>8639</v>
      </c>
      <c r="F1491" s="106" t="s">
        <v>7289</v>
      </c>
      <c r="G1491" s="107">
        <v>1</v>
      </c>
      <c r="H1491" s="107">
        <v>2000</v>
      </c>
      <c r="I1491" s="106" t="s">
        <v>7010</v>
      </c>
      <c r="J1491" s="106" t="s">
        <v>7010</v>
      </c>
      <c r="K1491" s="106" t="s">
        <v>7010</v>
      </c>
      <c r="L1491" s="108" t="s">
        <v>7013</v>
      </c>
      <c r="M1491" s="108" t="s">
        <v>7014</v>
      </c>
      <c r="N1491" s="108"/>
    </row>
    <row r="1492" spans="1:14" ht="13.5" customHeight="1">
      <c r="A1492" s="101">
        <v>1491</v>
      </c>
      <c r="B1492" s="102">
        <v>11227</v>
      </c>
      <c r="C1492" s="103" t="s">
        <v>1664</v>
      </c>
      <c r="D1492" s="104" t="s">
        <v>6056</v>
      </c>
      <c r="E1492" s="105" t="s">
        <v>8640</v>
      </c>
      <c r="F1492" s="106" t="s">
        <v>7526</v>
      </c>
      <c r="G1492" s="107">
        <v>1</v>
      </c>
      <c r="H1492" s="107">
        <v>2000</v>
      </c>
      <c r="I1492" s="106" t="s">
        <v>7010</v>
      </c>
      <c r="J1492" s="106" t="s">
        <v>7010</v>
      </c>
      <c r="K1492" s="106" t="s">
        <v>7010</v>
      </c>
      <c r="L1492" s="108" t="s">
        <v>7013</v>
      </c>
      <c r="M1492" s="108" t="s">
        <v>7039</v>
      </c>
      <c r="N1492" s="108"/>
    </row>
    <row r="1493" spans="1:14" ht="13.5" customHeight="1">
      <c r="A1493" s="101">
        <v>1492</v>
      </c>
      <c r="B1493" s="102">
        <v>10961</v>
      </c>
      <c r="C1493" s="103" t="s">
        <v>1665</v>
      </c>
      <c r="D1493" s="104" t="s">
        <v>6057</v>
      </c>
      <c r="E1493" s="105" t="s">
        <v>8641</v>
      </c>
      <c r="F1493" s="106" t="s">
        <v>8234</v>
      </c>
      <c r="G1493" s="107">
        <v>1</v>
      </c>
      <c r="H1493" s="107">
        <v>2000</v>
      </c>
      <c r="I1493" s="106" t="s">
        <v>7010</v>
      </c>
      <c r="J1493" s="106" t="s">
        <v>7010</v>
      </c>
      <c r="K1493" s="106" t="s">
        <v>7010</v>
      </c>
      <c r="L1493" s="108" t="s">
        <v>7013</v>
      </c>
      <c r="M1493" s="108" t="s">
        <v>7014</v>
      </c>
      <c r="N1493" s="108"/>
    </row>
    <row r="1494" spans="1:14" ht="13.5" customHeight="1">
      <c r="A1494" s="101">
        <v>1493</v>
      </c>
      <c r="B1494" s="102">
        <v>10790</v>
      </c>
      <c r="C1494" s="103" t="s">
        <v>1666</v>
      </c>
      <c r="D1494" s="104" t="s">
        <v>6058</v>
      </c>
      <c r="E1494" s="105" t="s">
        <v>8642</v>
      </c>
      <c r="F1494" s="106" t="s">
        <v>7674</v>
      </c>
      <c r="G1494" s="107">
        <v>1</v>
      </c>
      <c r="H1494" s="107">
        <v>2000</v>
      </c>
      <c r="I1494" s="106" t="s">
        <v>7010</v>
      </c>
      <c r="J1494" s="106" t="s">
        <v>7010</v>
      </c>
      <c r="K1494" s="106" t="s">
        <v>7010</v>
      </c>
      <c r="L1494" s="108" t="s">
        <v>7013</v>
      </c>
      <c r="M1494" s="108" t="s">
        <v>7021</v>
      </c>
      <c r="N1494" s="108"/>
    </row>
    <row r="1495" spans="1:14" ht="13.5" customHeight="1">
      <c r="A1495" s="101">
        <v>1494</v>
      </c>
      <c r="B1495" s="102">
        <v>283</v>
      </c>
      <c r="C1495" s="103" t="s">
        <v>1667</v>
      </c>
      <c r="D1495" s="104" t="s">
        <v>6059</v>
      </c>
      <c r="E1495" s="105" t="s">
        <v>8643</v>
      </c>
      <c r="F1495" s="106" t="s">
        <v>7356</v>
      </c>
      <c r="G1495" s="107">
        <v>1</v>
      </c>
      <c r="H1495" s="107">
        <v>2000</v>
      </c>
      <c r="I1495" s="106" t="s">
        <v>7010</v>
      </c>
      <c r="J1495" s="106" t="s">
        <v>7010</v>
      </c>
      <c r="K1495" s="106" t="s">
        <v>7010</v>
      </c>
      <c r="L1495" s="108" t="s">
        <v>7013</v>
      </c>
      <c r="M1495" s="108" t="s">
        <v>7019</v>
      </c>
      <c r="N1495" s="108"/>
    </row>
    <row r="1496" spans="1:14" ht="13.5" customHeight="1">
      <c r="A1496" s="101">
        <v>1495</v>
      </c>
      <c r="B1496" s="102">
        <v>10930</v>
      </c>
      <c r="C1496" s="103" t="s">
        <v>1668</v>
      </c>
      <c r="D1496" s="104" t="s">
        <v>6062</v>
      </c>
      <c r="E1496" s="105" t="s">
        <v>8644</v>
      </c>
      <c r="F1496" s="106" t="s">
        <v>7464</v>
      </c>
      <c r="G1496" s="107">
        <v>1</v>
      </c>
      <c r="H1496" s="107">
        <v>2000</v>
      </c>
      <c r="I1496" s="106" t="s">
        <v>7010</v>
      </c>
      <c r="J1496" s="106" t="s">
        <v>7010</v>
      </c>
      <c r="K1496" s="106" t="s">
        <v>7010</v>
      </c>
      <c r="L1496" s="108" t="s">
        <v>7013</v>
      </c>
      <c r="M1496" s="108" t="s">
        <v>7023</v>
      </c>
      <c r="N1496" s="108"/>
    </row>
    <row r="1497" spans="1:14" ht="13.5" customHeight="1">
      <c r="A1497" s="101">
        <v>1496</v>
      </c>
      <c r="B1497" s="102">
        <v>11139</v>
      </c>
      <c r="C1497" s="103" t="s">
        <v>1669</v>
      </c>
      <c r="D1497" s="104" t="s">
        <v>6063</v>
      </c>
      <c r="E1497" s="105" t="s">
        <v>8645</v>
      </c>
      <c r="F1497" s="106" t="s">
        <v>7009</v>
      </c>
      <c r="G1497" s="107">
        <v>1</v>
      </c>
      <c r="H1497" s="107">
        <v>2000</v>
      </c>
      <c r="I1497" s="106" t="s">
        <v>7010</v>
      </c>
      <c r="J1497" s="106" t="s">
        <v>7010</v>
      </c>
      <c r="K1497" s="106" t="s">
        <v>7010</v>
      </c>
      <c r="L1497" s="108" t="s">
        <v>7013</v>
      </c>
      <c r="M1497" s="108" t="s">
        <v>7019</v>
      </c>
      <c r="N1497" s="108"/>
    </row>
    <row r="1498" spans="1:14" ht="13.5" customHeight="1">
      <c r="A1498" s="101">
        <v>1497</v>
      </c>
      <c r="B1498" s="102">
        <v>11138</v>
      </c>
      <c r="C1498" s="103" t="s">
        <v>1670</v>
      </c>
      <c r="D1498" s="104" t="s">
        <v>6064</v>
      </c>
      <c r="E1498" s="105" t="s">
        <v>8646</v>
      </c>
      <c r="F1498" s="106" t="s">
        <v>7195</v>
      </c>
      <c r="G1498" s="107">
        <v>1</v>
      </c>
      <c r="H1498" s="107">
        <v>2000</v>
      </c>
      <c r="I1498" s="106" t="s">
        <v>7010</v>
      </c>
      <c r="J1498" s="106" t="s">
        <v>7010</v>
      </c>
      <c r="K1498" s="106" t="s">
        <v>7010</v>
      </c>
      <c r="L1498" s="108" t="s">
        <v>7013</v>
      </c>
      <c r="M1498" s="108" t="s">
        <v>7014</v>
      </c>
      <c r="N1498" s="108"/>
    </row>
    <row r="1499" spans="1:14" ht="13.5" customHeight="1">
      <c r="A1499" s="101">
        <v>1498</v>
      </c>
      <c r="B1499" s="102">
        <v>11558</v>
      </c>
      <c r="C1499" s="103" t="s">
        <v>1671</v>
      </c>
      <c r="D1499" s="104" t="s">
        <v>6065</v>
      </c>
      <c r="E1499" s="105" t="s">
        <v>8647</v>
      </c>
      <c r="F1499" s="106" t="s">
        <v>7009</v>
      </c>
      <c r="G1499" s="107">
        <v>1</v>
      </c>
      <c r="H1499" s="107">
        <v>2006</v>
      </c>
      <c r="I1499" s="106" t="s">
        <v>7010</v>
      </c>
      <c r="J1499" s="106" t="s">
        <v>7010</v>
      </c>
      <c r="K1499" s="106" t="s">
        <v>7010</v>
      </c>
      <c r="L1499" s="108" t="s">
        <v>7013</v>
      </c>
      <c r="M1499" s="108" t="s">
        <v>7021</v>
      </c>
      <c r="N1499" s="108"/>
    </row>
    <row r="1500" spans="1:14" ht="13.5" customHeight="1">
      <c r="A1500" s="101">
        <v>1499</v>
      </c>
      <c r="B1500" s="102">
        <v>12626</v>
      </c>
      <c r="C1500" s="103" t="s">
        <v>1672</v>
      </c>
      <c r="D1500" s="104" t="s">
        <v>6066</v>
      </c>
      <c r="E1500" s="105" t="s">
        <v>8648</v>
      </c>
      <c r="F1500" s="106" t="s">
        <v>7009</v>
      </c>
      <c r="G1500" s="107">
        <v>1</v>
      </c>
      <c r="H1500" s="107">
        <v>2007</v>
      </c>
      <c r="I1500" s="106" t="s">
        <v>7010</v>
      </c>
      <c r="J1500" s="106" t="s">
        <v>7010</v>
      </c>
      <c r="K1500" s="106" t="s">
        <v>7010</v>
      </c>
      <c r="L1500" s="108" t="s">
        <v>7013</v>
      </c>
      <c r="M1500" s="108" t="s">
        <v>7014</v>
      </c>
      <c r="N1500" s="108"/>
    </row>
    <row r="1501" spans="1:14" ht="13.5" customHeight="1">
      <c r="A1501" s="101">
        <v>1500</v>
      </c>
      <c r="B1501" s="102">
        <v>114</v>
      </c>
      <c r="C1501" s="103" t="s">
        <v>1673</v>
      </c>
      <c r="D1501" s="104" t="s">
        <v>6067</v>
      </c>
      <c r="E1501" s="105" t="s">
        <v>8649</v>
      </c>
      <c r="F1501" s="106" t="s">
        <v>18981</v>
      </c>
      <c r="G1501" s="107">
        <v>1</v>
      </c>
      <c r="H1501" s="107">
        <v>2000</v>
      </c>
      <c r="I1501" s="106" t="s">
        <v>7010</v>
      </c>
      <c r="J1501" s="106" t="s">
        <v>7010</v>
      </c>
      <c r="K1501" s="106" t="s">
        <v>7010</v>
      </c>
      <c r="L1501" s="108" t="s">
        <v>7013</v>
      </c>
      <c r="M1501" s="108" t="s">
        <v>7016</v>
      </c>
      <c r="N1501" s="108"/>
    </row>
    <row r="1502" spans="1:14" ht="13.5" customHeight="1">
      <c r="A1502" s="101">
        <v>1501</v>
      </c>
      <c r="B1502" s="102">
        <v>11256</v>
      </c>
      <c r="C1502" s="103" t="s">
        <v>1674</v>
      </c>
      <c r="D1502" s="104" t="s">
        <v>6068</v>
      </c>
      <c r="E1502" s="105" t="s">
        <v>8650</v>
      </c>
      <c r="F1502" s="106" t="s">
        <v>8089</v>
      </c>
      <c r="G1502" s="107">
        <v>1</v>
      </c>
      <c r="H1502" s="107">
        <v>2000</v>
      </c>
      <c r="I1502" s="106" t="s">
        <v>7010</v>
      </c>
      <c r="J1502" s="106" t="s">
        <v>7010</v>
      </c>
      <c r="K1502" s="106" t="s">
        <v>7010</v>
      </c>
      <c r="L1502" s="108" t="s">
        <v>7013</v>
      </c>
      <c r="M1502" s="108" t="s">
        <v>7021</v>
      </c>
      <c r="N1502" s="108"/>
    </row>
    <row r="1503" spans="1:14" ht="13.5" customHeight="1">
      <c r="A1503" s="101">
        <v>1502</v>
      </c>
      <c r="B1503" s="102">
        <v>371</v>
      </c>
      <c r="C1503" s="103" t="s">
        <v>1675</v>
      </c>
      <c r="D1503" s="104" t="s">
        <v>6069</v>
      </c>
      <c r="E1503" s="105" t="s">
        <v>8651</v>
      </c>
      <c r="F1503" s="106" t="s">
        <v>7283</v>
      </c>
      <c r="G1503" s="107">
        <v>1</v>
      </c>
      <c r="H1503" s="107">
        <v>2000</v>
      </c>
      <c r="I1503" s="106" t="s">
        <v>7010</v>
      </c>
      <c r="J1503" s="106" t="s">
        <v>7010</v>
      </c>
      <c r="K1503" s="106" t="s">
        <v>7010</v>
      </c>
      <c r="L1503" s="108" t="s">
        <v>7013</v>
      </c>
      <c r="M1503" s="108" t="s">
        <v>7039</v>
      </c>
      <c r="N1503" s="108"/>
    </row>
    <row r="1504" spans="1:14" ht="13.5" customHeight="1">
      <c r="A1504" s="101">
        <v>1503</v>
      </c>
      <c r="B1504" s="102">
        <v>778</v>
      </c>
      <c r="C1504" s="103" t="s">
        <v>1676</v>
      </c>
      <c r="D1504" s="104" t="s">
        <v>6070</v>
      </c>
      <c r="E1504" s="105" t="s">
        <v>8652</v>
      </c>
      <c r="F1504" s="106" t="s">
        <v>8074</v>
      </c>
      <c r="G1504" s="107">
        <v>3</v>
      </c>
      <c r="H1504" s="107">
        <v>2000</v>
      </c>
      <c r="I1504" s="106" t="s">
        <v>7010</v>
      </c>
      <c r="J1504" s="106" t="s">
        <v>7010</v>
      </c>
      <c r="K1504" s="106" t="s">
        <v>7010</v>
      </c>
      <c r="L1504" s="108" t="s">
        <v>7013</v>
      </c>
      <c r="M1504" s="108" t="s">
        <v>7039</v>
      </c>
      <c r="N1504" s="108"/>
    </row>
    <row r="1505" spans="1:14" ht="13.5" customHeight="1">
      <c r="A1505" s="101">
        <v>1504</v>
      </c>
      <c r="B1505" s="102">
        <v>704</v>
      </c>
      <c r="C1505" s="103" t="s">
        <v>1677</v>
      </c>
      <c r="D1505" s="104" t="s">
        <v>6071</v>
      </c>
      <c r="E1505" s="105" t="s">
        <v>8653</v>
      </c>
      <c r="F1505" s="106" t="s">
        <v>18964</v>
      </c>
      <c r="G1505" s="107">
        <v>1</v>
      </c>
      <c r="H1505" s="107">
        <v>2000</v>
      </c>
      <c r="I1505" s="106" t="s">
        <v>7010</v>
      </c>
      <c r="J1505" s="106" t="s">
        <v>7010</v>
      </c>
      <c r="K1505" s="106" t="s">
        <v>7010</v>
      </c>
      <c r="L1505" s="108" t="s">
        <v>7013</v>
      </c>
      <c r="M1505" s="108" t="s">
        <v>7036</v>
      </c>
      <c r="N1505" s="108"/>
    </row>
    <row r="1506" spans="1:14" ht="13.5" customHeight="1">
      <c r="A1506" s="101">
        <v>1505</v>
      </c>
      <c r="B1506" s="102">
        <v>122</v>
      </c>
      <c r="C1506" s="103" t="s">
        <v>1678</v>
      </c>
      <c r="D1506" s="104" t="s">
        <v>6072</v>
      </c>
      <c r="E1506" s="105" t="s">
        <v>8654</v>
      </c>
      <c r="F1506" s="106" t="s">
        <v>18916</v>
      </c>
      <c r="G1506" s="107">
        <v>1</v>
      </c>
      <c r="H1506" s="107">
        <v>2000</v>
      </c>
      <c r="I1506" s="106" t="s">
        <v>7010</v>
      </c>
      <c r="J1506" s="106" t="s">
        <v>7010</v>
      </c>
      <c r="K1506" s="106" t="s">
        <v>7010</v>
      </c>
      <c r="L1506" s="108" t="s">
        <v>7013</v>
      </c>
      <c r="M1506" s="108" t="s">
        <v>7016</v>
      </c>
      <c r="N1506" s="108"/>
    </row>
    <row r="1507" spans="1:14" ht="13.5" customHeight="1">
      <c r="A1507" s="101">
        <v>1506</v>
      </c>
      <c r="B1507" s="102">
        <v>162</v>
      </c>
      <c r="C1507" s="103" t="s">
        <v>1679</v>
      </c>
      <c r="D1507" s="104" t="s">
        <v>6073</v>
      </c>
      <c r="E1507" s="105" t="s">
        <v>8655</v>
      </c>
      <c r="F1507" s="106" t="s">
        <v>7767</v>
      </c>
      <c r="G1507" s="107">
        <v>5</v>
      </c>
      <c r="H1507" s="107">
        <v>2000</v>
      </c>
      <c r="I1507" s="106" t="s">
        <v>7010</v>
      </c>
      <c r="J1507" s="106" t="s">
        <v>7010</v>
      </c>
      <c r="K1507" s="106" t="s">
        <v>7010</v>
      </c>
      <c r="L1507" s="108" t="s">
        <v>7013</v>
      </c>
      <c r="M1507" s="108" t="s">
        <v>7011</v>
      </c>
      <c r="N1507" s="108"/>
    </row>
    <row r="1508" spans="1:14" ht="13.5" customHeight="1">
      <c r="A1508" s="101">
        <v>1507</v>
      </c>
      <c r="B1508" s="102">
        <v>11237</v>
      </c>
      <c r="C1508" s="103" t="s">
        <v>1680</v>
      </c>
      <c r="D1508" s="104" t="s">
        <v>6074</v>
      </c>
      <c r="E1508" s="105" t="s">
        <v>8656</v>
      </c>
      <c r="F1508" s="106" t="s">
        <v>8486</v>
      </c>
      <c r="G1508" s="107">
        <v>1</v>
      </c>
      <c r="H1508" s="107">
        <v>2000</v>
      </c>
      <c r="I1508" s="106" t="s">
        <v>7010</v>
      </c>
      <c r="J1508" s="106" t="s">
        <v>7010</v>
      </c>
      <c r="K1508" s="106" t="s">
        <v>7010</v>
      </c>
      <c r="L1508" s="108" t="s">
        <v>7013</v>
      </c>
      <c r="M1508" s="108" t="s">
        <v>7023</v>
      </c>
      <c r="N1508" s="108"/>
    </row>
    <row r="1509" spans="1:14" ht="13.5" customHeight="1">
      <c r="A1509" s="101">
        <v>1508</v>
      </c>
      <c r="B1509" s="102">
        <v>11232</v>
      </c>
      <c r="C1509" s="103" t="s">
        <v>1681</v>
      </c>
      <c r="D1509" s="104" t="s">
        <v>6075</v>
      </c>
      <c r="E1509" s="105" t="s">
        <v>8657</v>
      </c>
      <c r="F1509" s="106" t="s">
        <v>19017</v>
      </c>
      <c r="G1509" s="107">
        <v>1</v>
      </c>
      <c r="H1509" s="107">
        <v>2000</v>
      </c>
      <c r="I1509" s="106" t="s">
        <v>7010</v>
      </c>
      <c r="J1509" s="106" t="s">
        <v>7010</v>
      </c>
      <c r="K1509" s="106" t="s">
        <v>7010</v>
      </c>
      <c r="L1509" s="108" t="s">
        <v>18896</v>
      </c>
      <c r="M1509" s="108" t="s">
        <v>7027</v>
      </c>
      <c r="N1509" s="108"/>
    </row>
    <row r="1510" spans="1:14" ht="13.5" customHeight="1">
      <c r="A1510" s="101">
        <v>1509</v>
      </c>
      <c r="B1510" s="102">
        <v>214</v>
      </c>
      <c r="C1510" s="103" t="s">
        <v>1682</v>
      </c>
      <c r="D1510" s="104" t="s">
        <v>6076</v>
      </c>
      <c r="E1510" s="105" t="s">
        <v>8658</v>
      </c>
      <c r="F1510" s="106" t="s">
        <v>18914</v>
      </c>
      <c r="G1510" s="107">
        <v>3</v>
      </c>
      <c r="H1510" s="107">
        <v>2000</v>
      </c>
      <c r="I1510" s="106" t="s">
        <v>7010</v>
      </c>
      <c r="J1510" s="106" t="s">
        <v>7010</v>
      </c>
      <c r="K1510" s="106" t="s">
        <v>7010</v>
      </c>
      <c r="L1510" s="108" t="s">
        <v>7013</v>
      </c>
      <c r="M1510" s="108" t="s">
        <v>7023</v>
      </c>
      <c r="N1510" s="108"/>
    </row>
    <row r="1511" spans="1:14" ht="13.5" customHeight="1">
      <c r="A1511" s="101">
        <v>1510</v>
      </c>
      <c r="B1511" s="102">
        <v>12080</v>
      </c>
      <c r="C1511" s="103" t="s">
        <v>1683</v>
      </c>
      <c r="D1511" s="104" t="s">
        <v>6077</v>
      </c>
      <c r="E1511" s="105" t="s">
        <v>8659</v>
      </c>
      <c r="F1511" s="106" t="s">
        <v>7009</v>
      </c>
      <c r="G1511" s="107">
        <v>1</v>
      </c>
      <c r="H1511" s="107">
        <v>2008</v>
      </c>
      <c r="I1511" s="106" t="s">
        <v>7010</v>
      </c>
      <c r="J1511" s="106" t="s">
        <v>7010</v>
      </c>
      <c r="K1511" s="106" t="s">
        <v>7010</v>
      </c>
      <c r="L1511" s="108" t="s">
        <v>7013</v>
      </c>
      <c r="M1511" s="108" t="s">
        <v>7016</v>
      </c>
      <c r="N1511" s="108"/>
    </row>
    <row r="1512" spans="1:14" ht="13.5" customHeight="1">
      <c r="A1512" s="101">
        <v>1511</v>
      </c>
      <c r="B1512" s="102">
        <v>11236</v>
      </c>
      <c r="C1512" s="103" t="s">
        <v>1684</v>
      </c>
      <c r="D1512" s="104" t="s">
        <v>6078</v>
      </c>
      <c r="E1512" s="105" t="s">
        <v>8660</v>
      </c>
      <c r="F1512" s="106" t="s">
        <v>7253</v>
      </c>
      <c r="G1512" s="107">
        <v>1</v>
      </c>
      <c r="H1512" s="107">
        <v>2000</v>
      </c>
      <c r="I1512" s="106" t="s">
        <v>7010</v>
      </c>
      <c r="J1512" s="106" t="s">
        <v>7010</v>
      </c>
      <c r="K1512" s="106" t="s">
        <v>7010</v>
      </c>
      <c r="L1512" s="108" t="s">
        <v>18896</v>
      </c>
      <c r="M1512" s="108" t="s">
        <v>7023</v>
      </c>
      <c r="N1512" s="108"/>
    </row>
    <row r="1513" spans="1:14" ht="13.5" customHeight="1">
      <c r="A1513" s="101">
        <v>1512</v>
      </c>
      <c r="B1513" s="102">
        <v>11017</v>
      </c>
      <c r="C1513" s="103" t="s">
        <v>1685</v>
      </c>
      <c r="D1513" s="104" t="s">
        <v>6079</v>
      </c>
      <c r="E1513" s="105" t="s">
        <v>8661</v>
      </c>
      <c r="F1513" s="106" t="s">
        <v>18900</v>
      </c>
      <c r="G1513" s="107">
        <v>1</v>
      </c>
      <c r="H1513" s="107">
        <v>2000</v>
      </c>
      <c r="I1513" s="106" t="s">
        <v>7010</v>
      </c>
      <c r="J1513" s="106" t="s">
        <v>7010</v>
      </c>
      <c r="K1513" s="106" t="s">
        <v>7010</v>
      </c>
      <c r="L1513" s="108" t="s">
        <v>7013</v>
      </c>
      <c r="M1513" s="108" t="s">
        <v>7021</v>
      </c>
      <c r="N1513" s="108"/>
    </row>
    <row r="1514" spans="1:14" ht="13.5" customHeight="1">
      <c r="A1514" s="101">
        <v>1513</v>
      </c>
      <c r="B1514" s="102">
        <v>11238</v>
      </c>
      <c r="C1514" s="103" t="s">
        <v>1686</v>
      </c>
      <c r="D1514" s="104" t="s">
        <v>6080</v>
      </c>
      <c r="E1514" s="105" t="s">
        <v>8662</v>
      </c>
      <c r="F1514" s="106" t="s">
        <v>7827</v>
      </c>
      <c r="G1514" s="107">
        <v>1</v>
      </c>
      <c r="H1514" s="107">
        <v>2000</v>
      </c>
      <c r="I1514" s="106" t="s">
        <v>7010</v>
      </c>
      <c r="J1514" s="106" t="s">
        <v>7010</v>
      </c>
      <c r="K1514" s="106" t="s">
        <v>7010</v>
      </c>
      <c r="L1514" s="108" t="s">
        <v>7013</v>
      </c>
      <c r="M1514" s="108" t="s">
        <v>7014</v>
      </c>
      <c r="N1514" s="108"/>
    </row>
    <row r="1515" spans="1:14" ht="13.5" customHeight="1">
      <c r="A1515" s="101">
        <v>1514</v>
      </c>
      <c r="B1515" s="102">
        <v>11186</v>
      </c>
      <c r="C1515" s="103" t="s">
        <v>1687</v>
      </c>
      <c r="D1515" s="104" t="s">
        <v>6081</v>
      </c>
      <c r="E1515" s="105" t="s">
        <v>8663</v>
      </c>
      <c r="F1515" s="106" t="s">
        <v>7174</v>
      </c>
      <c r="G1515" s="107">
        <v>1</v>
      </c>
      <c r="H1515" s="107">
        <v>2000</v>
      </c>
      <c r="I1515" s="106" t="s">
        <v>7010</v>
      </c>
      <c r="J1515" s="106" t="s">
        <v>7010</v>
      </c>
      <c r="K1515" s="106" t="s">
        <v>7010</v>
      </c>
      <c r="L1515" s="108" t="s">
        <v>7013</v>
      </c>
      <c r="M1515" s="108" t="s">
        <v>7021</v>
      </c>
      <c r="N1515" s="108"/>
    </row>
    <row r="1516" spans="1:14" ht="13.5" customHeight="1">
      <c r="A1516" s="101">
        <v>1515</v>
      </c>
      <c r="B1516" s="102">
        <v>12064</v>
      </c>
      <c r="C1516" s="103" t="s">
        <v>1688</v>
      </c>
      <c r="D1516" s="104" t="s">
        <v>6082</v>
      </c>
      <c r="E1516" s="105" t="s">
        <v>8664</v>
      </c>
      <c r="F1516" s="106" t="s">
        <v>8665</v>
      </c>
      <c r="G1516" s="107">
        <v>1</v>
      </c>
      <c r="H1516" s="107">
        <v>2000</v>
      </c>
      <c r="I1516" s="106" t="s">
        <v>7010</v>
      </c>
      <c r="J1516" s="106" t="s">
        <v>7010</v>
      </c>
      <c r="K1516" s="106" t="s">
        <v>7010</v>
      </c>
      <c r="L1516" s="108" t="s">
        <v>7013</v>
      </c>
      <c r="M1516" s="108" t="s">
        <v>7016</v>
      </c>
      <c r="N1516" s="108"/>
    </row>
    <row r="1517" spans="1:14" ht="13.5" customHeight="1">
      <c r="A1517" s="101">
        <v>1516</v>
      </c>
      <c r="B1517" s="102">
        <v>224</v>
      </c>
      <c r="C1517" s="103" t="s">
        <v>1689</v>
      </c>
      <c r="D1517" s="104" t="s">
        <v>6083</v>
      </c>
      <c r="E1517" s="105" t="s">
        <v>8666</v>
      </c>
      <c r="F1517" s="106" t="s">
        <v>7431</v>
      </c>
      <c r="G1517" s="107">
        <v>1</v>
      </c>
      <c r="H1517" s="107">
        <v>2000</v>
      </c>
      <c r="I1517" s="106" t="s">
        <v>7010</v>
      </c>
      <c r="J1517" s="106" t="s">
        <v>7010</v>
      </c>
      <c r="K1517" s="106" t="s">
        <v>7010</v>
      </c>
      <c r="L1517" s="108" t="s">
        <v>7013</v>
      </c>
      <c r="M1517" s="108" t="s">
        <v>7039</v>
      </c>
      <c r="N1517" s="108"/>
    </row>
    <row r="1518" spans="1:14" ht="13.5" customHeight="1">
      <c r="A1518" s="101">
        <v>1517</v>
      </c>
      <c r="B1518" s="102">
        <v>11509</v>
      </c>
      <c r="C1518" s="103" t="s">
        <v>1690</v>
      </c>
      <c r="D1518" s="104" t="s">
        <v>6084</v>
      </c>
      <c r="E1518" s="105" t="s">
        <v>8667</v>
      </c>
      <c r="F1518" s="106" t="s">
        <v>7812</v>
      </c>
      <c r="G1518" s="107">
        <v>1</v>
      </c>
      <c r="H1518" s="107">
        <v>2006</v>
      </c>
      <c r="I1518" s="106" t="s">
        <v>7010</v>
      </c>
      <c r="J1518" s="106" t="s">
        <v>7010</v>
      </c>
      <c r="K1518" s="106" t="s">
        <v>7010</v>
      </c>
      <c r="L1518" s="108" t="s">
        <v>18896</v>
      </c>
      <c r="M1518" s="108" t="s">
        <v>7011</v>
      </c>
      <c r="N1518" s="108"/>
    </row>
    <row r="1519" spans="1:14" ht="13.5" customHeight="1">
      <c r="A1519" s="101">
        <v>1518</v>
      </c>
      <c r="B1519" s="102">
        <v>11510</v>
      </c>
      <c r="C1519" s="103" t="s">
        <v>1691</v>
      </c>
      <c r="D1519" s="104" t="s">
        <v>6085</v>
      </c>
      <c r="E1519" s="105" t="s">
        <v>8668</v>
      </c>
      <c r="F1519" s="106" t="s">
        <v>7283</v>
      </c>
      <c r="G1519" s="107">
        <v>1</v>
      </c>
      <c r="H1519" s="107">
        <v>2006</v>
      </c>
      <c r="I1519" s="106" t="s">
        <v>7010</v>
      </c>
      <c r="J1519" s="106" t="s">
        <v>7010</v>
      </c>
      <c r="K1519" s="106" t="s">
        <v>7010</v>
      </c>
      <c r="L1519" s="108" t="s">
        <v>8669</v>
      </c>
      <c r="M1519" s="108" t="s">
        <v>7027</v>
      </c>
      <c r="N1519" s="108"/>
    </row>
    <row r="1520" spans="1:14" ht="13.5" customHeight="1">
      <c r="A1520" s="101">
        <v>1519</v>
      </c>
      <c r="B1520" s="102">
        <v>11750</v>
      </c>
      <c r="C1520" s="103" t="s">
        <v>1692</v>
      </c>
      <c r="D1520" s="104" t="s">
        <v>6086</v>
      </c>
      <c r="E1520" s="105" t="s">
        <v>8670</v>
      </c>
      <c r="F1520" s="106" t="s">
        <v>7333</v>
      </c>
      <c r="G1520" s="107">
        <v>1</v>
      </c>
      <c r="H1520" s="107">
        <v>2000</v>
      </c>
      <c r="I1520" s="106" t="s">
        <v>7010</v>
      </c>
      <c r="J1520" s="106" t="s">
        <v>7010</v>
      </c>
      <c r="K1520" s="106" t="s">
        <v>7010</v>
      </c>
      <c r="L1520" s="108" t="s">
        <v>7013</v>
      </c>
      <c r="M1520" s="108" t="s">
        <v>7014</v>
      </c>
      <c r="N1520" s="108"/>
    </row>
    <row r="1521" spans="1:14" ht="13.5" customHeight="1">
      <c r="A1521" s="101">
        <v>1520</v>
      </c>
      <c r="B1521" s="102">
        <v>11244</v>
      </c>
      <c r="C1521" s="103" t="s">
        <v>1693</v>
      </c>
      <c r="D1521" s="104" t="s">
        <v>6087</v>
      </c>
      <c r="E1521" s="105" t="s">
        <v>8671</v>
      </c>
      <c r="F1521" s="106" t="s">
        <v>7789</v>
      </c>
      <c r="G1521" s="107">
        <v>1</v>
      </c>
      <c r="H1521" s="107">
        <v>2000</v>
      </c>
      <c r="I1521" s="106" t="s">
        <v>7010</v>
      </c>
      <c r="J1521" s="106" t="s">
        <v>7010</v>
      </c>
      <c r="K1521" s="106" t="s">
        <v>7010</v>
      </c>
      <c r="L1521" s="108" t="s">
        <v>7013</v>
      </c>
      <c r="M1521" s="108" t="s">
        <v>7023</v>
      </c>
      <c r="N1521" s="108"/>
    </row>
    <row r="1522" spans="1:14" ht="13.5" customHeight="1">
      <c r="A1522" s="101">
        <v>1521</v>
      </c>
      <c r="B1522" s="102">
        <v>11245</v>
      </c>
      <c r="C1522" s="103" t="s">
        <v>1694</v>
      </c>
      <c r="D1522" s="104" t="s">
        <v>6088</v>
      </c>
      <c r="E1522" s="105" t="s">
        <v>8672</v>
      </c>
      <c r="F1522" s="106" t="s">
        <v>7464</v>
      </c>
      <c r="G1522" s="107">
        <v>1</v>
      </c>
      <c r="H1522" s="107">
        <v>2000</v>
      </c>
      <c r="I1522" s="106" t="s">
        <v>7010</v>
      </c>
      <c r="J1522" s="106" t="s">
        <v>7010</v>
      </c>
      <c r="K1522" s="106" t="s">
        <v>7010</v>
      </c>
      <c r="L1522" s="108" t="s">
        <v>7013</v>
      </c>
      <c r="M1522" s="108" t="s">
        <v>7021</v>
      </c>
      <c r="N1522" s="108"/>
    </row>
    <row r="1523" spans="1:14" ht="13.5" customHeight="1">
      <c r="A1523" s="101">
        <v>1522</v>
      </c>
      <c r="B1523" s="102">
        <v>12209</v>
      </c>
      <c r="C1523" s="103" t="s">
        <v>1695</v>
      </c>
      <c r="D1523" s="104" t="s">
        <v>6089</v>
      </c>
      <c r="E1523" s="105" t="s">
        <v>8673</v>
      </c>
      <c r="F1523" s="106" t="s">
        <v>7289</v>
      </c>
      <c r="G1523" s="107">
        <v>1</v>
      </c>
      <c r="H1523" s="107">
        <v>2008</v>
      </c>
      <c r="I1523" s="106" t="s">
        <v>7010</v>
      </c>
      <c r="J1523" s="106" t="s">
        <v>7010</v>
      </c>
      <c r="K1523" s="106" t="s">
        <v>7010</v>
      </c>
      <c r="L1523" s="108" t="s">
        <v>8674</v>
      </c>
      <c r="M1523" s="108" t="s">
        <v>7011</v>
      </c>
      <c r="N1523" s="108"/>
    </row>
    <row r="1524" spans="1:14" ht="13.5" customHeight="1">
      <c r="A1524" s="101">
        <v>1523</v>
      </c>
      <c r="B1524" s="102">
        <v>31</v>
      </c>
      <c r="C1524" s="103" t="s">
        <v>1696</v>
      </c>
      <c r="D1524" s="104" t="s">
        <v>6090</v>
      </c>
      <c r="E1524" s="105" t="s">
        <v>8675</v>
      </c>
      <c r="F1524" s="106" t="s">
        <v>7316</v>
      </c>
      <c r="G1524" s="107">
        <v>1</v>
      </c>
      <c r="H1524" s="107">
        <v>2000</v>
      </c>
      <c r="I1524" s="106" t="s">
        <v>7010</v>
      </c>
      <c r="J1524" s="106" t="s">
        <v>7010</v>
      </c>
      <c r="K1524" s="106" t="s">
        <v>7010</v>
      </c>
      <c r="L1524" s="108" t="s">
        <v>7055</v>
      </c>
      <c r="M1524" s="108" t="s">
        <v>7019</v>
      </c>
      <c r="N1524" s="108"/>
    </row>
    <row r="1525" spans="1:14" ht="13.5" customHeight="1">
      <c r="A1525" s="101">
        <v>1524</v>
      </c>
      <c r="B1525" s="102">
        <v>11248</v>
      </c>
      <c r="C1525" s="103" t="s">
        <v>1697</v>
      </c>
      <c r="D1525" s="104" t="s">
        <v>6091</v>
      </c>
      <c r="E1525" s="105" t="s">
        <v>8676</v>
      </c>
      <c r="F1525" s="106" t="s">
        <v>8074</v>
      </c>
      <c r="G1525" s="107">
        <v>1</v>
      </c>
      <c r="H1525" s="107">
        <v>2000</v>
      </c>
      <c r="I1525" s="106" t="s">
        <v>7010</v>
      </c>
      <c r="J1525" s="106" t="s">
        <v>7010</v>
      </c>
      <c r="K1525" s="106" t="s">
        <v>7010</v>
      </c>
      <c r="L1525" s="108" t="s">
        <v>7013</v>
      </c>
      <c r="M1525" s="108" t="s">
        <v>7016</v>
      </c>
      <c r="N1525" s="108"/>
    </row>
    <row r="1526" spans="1:14" ht="13.5" customHeight="1">
      <c r="A1526" s="101">
        <v>1525</v>
      </c>
      <c r="B1526" s="102">
        <v>11243</v>
      </c>
      <c r="C1526" s="103" t="s">
        <v>1698</v>
      </c>
      <c r="D1526" s="104" t="s">
        <v>6092</v>
      </c>
      <c r="E1526" s="105" t="s">
        <v>8677</v>
      </c>
      <c r="F1526" s="106" t="s">
        <v>8234</v>
      </c>
      <c r="G1526" s="107">
        <v>1</v>
      </c>
      <c r="H1526" s="107">
        <v>2000</v>
      </c>
      <c r="I1526" s="106" t="s">
        <v>7010</v>
      </c>
      <c r="J1526" s="106" t="s">
        <v>7010</v>
      </c>
      <c r="K1526" s="106" t="s">
        <v>7010</v>
      </c>
      <c r="L1526" s="108" t="s">
        <v>7013</v>
      </c>
      <c r="M1526" s="108" t="s">
        <v>7023</v>
      </c>
      <c r="N1526" s="108"/>
    </row>
    <row r="1527" spans="1:14" ht="13.5" customHeight="1">
      <c r="A1527" s="101">
        <v>1526</v>
      </c>
      <c r="B1527" s="102">
        <v>12975</v>
      </c>
      <c r="C1527" s="103" t="s">
        <v>1699</v>
      </c>
      <c r="D1527" s="104" t="s">
        <v>6093</v>
      </c>
      <c r="E1527" s="105" t="s">
        <v>8678</v>
      </c>
      <c r="F1527" s="106" t="s">
        <v>7009</v>
      </c>
      <c r="G1527" s="107">
        <v>1</v>
      </c>
      <c r="H1527" s="107">
        <v>2010</v>
      </c>
      <c r="I1527" s="106" t="s">
        <v>7010</v>
      </c>
      <c r="J1527" s="106" t="s">
        <v>7010</v>
      </c>
      <c r="K1527" s="106" t="s">
        <v>7010</v>
      </c>
      <c r="L1527" s="108" t="s">
        <v>7013</v>
      </c>
      <c r="M1527" s="108" t="s">
        <v>7016</v>
      </c>
      <c r="N1527" s="108"/>
    </row>
    <row r="1528" spans="1:14" ht="13.5" customHeight="1">
      <c r="A1528" s="101">
        <v>1527</v>
      </c>
      <c r="B1528" s="102">
        <v>11242</v>
      </c>
      <c r="C1528" s="103" t="s">
        <v>1700</v>
      </c>
      <c r="D1528" s="104" t="s">
        <v>6094</v>
      </c>
      <c r="E1528" s="105" t="s">
        <v>8679</v>
      </c>
      <c r="F1528" s="106" t="s">
        <v>7174</v>
      </c>
      <c r="G1528" s="107">
        <v>1</v>
      </c>
      <c r="H1528" s="107">
        <v>2000</v>
      </c>
      <c r="I1528" s="106" t="s">
        <v>7010</v>
      </c>
      <c r="J1528" s="106" t="s">
        <v>7010</v>
      </c>
      <c r="K1528" s="106" t="s">
        <v>7010</v>
      </c>
      <c r="L1528" s="108" t="s">
        <v>7013</v>
      </c>
      <c r="M1528" s="108" t="s">
        <v>7036</v>
      </c>
      <c r="N1528" s="108"/>
    </row>
    <row r="1529" spans="1:14" ht="13.5" customHeight="1">
      <c r="A1529" s="101">
        <v>1528</v>
      </c>
      <c r="B1529" s="102">
        <v>11116</v>
      </c>
      <c r="C1529" s="103" t="s">
        <v>1701</v>
      </c>
      <c r="D1529" s="104" t="s">
        <v>6095</v>
      </c>
      <c r="E1529" s="105" t="s">
        <v>8680</v>
      </c>
      <c r="F1529" s="106" t="s">
        <v>7609</v>
      </c>
      <c r="G1529" s="107">
        <v>1</v>
      </c>
      <c r="H1529" s="107">
        <v>2000</v>
      </c>
      <c r="I1529" s="106" t="s">
        <v>7010</v>
      </c>
      <c r="J1529" s="106" t="s">
        <v>7010</v>
      </c>
      <c r="K1529" s="106" t="s">
        <v>7010</v>
      </c>
      <c r="L1529" s="108" t="s">
        <v>7013</v>
      </c>
      <c r="M1529" s="108" t="s">
        <v>7014</v>
      </c>
      <c r="N1529" s="108"/>
    </row>
    <row r="1530" spans="1:14" ht="13.5" customHeight="1">
      <c r="A1530" s="101">
        <v>1529</v>
      </c>
      <c r="B1530" s="118">
        <v>11295</v>
      </c>
      <c r="C1530" s="103" t="s">
        <v>1702</v>
      </c>
      <c r="D1530" s="104" t="s">
        <v>6096</v>
      </c>
      <c r="E1530" s="105" t="s">
        <v>8681</v>
      </c>
      <c r="F1530" s="106" t="s">
        <v>7009</v>
      </c>
      <c r="G1530" s="107">
        <v>1</v>
      </c>
      <c r="H1530" s="107">
        <v>2005</v>
      </c>
      <c r="I1530" s="106" t="s">
        <v>7010</v>
      </c>
      <c r="J1530" s="106" t="s">
        <v>7010</v>
      </c>
      <c r="K1530" s="106" t="s">
        <v>7010</v>
      </c>
      <c r="L1530" s="108" t="s">
        <v>7013</v>
      </c>
      <c r="M1530" s="108" t="s">
        <v>7016</v>
      </c>
      <c r="N1530" s="108"/>
    </row>
    <row r="1531" spans="1:14" ht="13.5" customHeight="1">
      <c r="A1531" s="101">
        <v>1530</v>
      </c>
      <c r="B1531" s="118">
        <v>468</v>
      </c>
      <c r="C1531" s="103" t="s">
        <v>1703</v>
      </c>
      <c r="D1531" s="104" t="s">
        <v>6097</v>
      </c>
      <c r="E1531" s="105" t="s">
        <v>8682</v>
      </c>
      <c r="F1531" s="106" t="s">
        <v>8094</v>
      </c>
      <c r="G1531" s="107">
        <v>1</v>
      </c>
      <c r="H1531" s="107">
        <v>2000</v>
      </c>
      <c r="I1531" s="106" t="s">
        <v>7010</v>
      </c>
      <c r="J1531" s="106" t="s">
        <v>7010</v>
      </c>
      <c r="K1531" s="106" t="s">
        <v>7010</v>
      </c>
      <c r="L1531" s="108" t="s">
        <v>7013</v>
      </c>
      <c r="M1531" s="108" t="s">
        <v>7016</v>
      </c>
      <c r="N1531" s="108"/>
    </row>
    <row r="1532" spans="1:14" ht="13.5" customHeight="1">
      <c r="A1532" s="101">
        <v>1531</v>
      </c>
      <c r="B1532" s="118">
        <v>12117</v>
      </c>
      <c r="C1532" s="103" t="s">
        <v>1704</v>
      </c>
      <c r="D1532" s="104" t="s">
        <v>6098</v>
      </c>
      <c r="E1532" s="105" t="s">
        <v>8683</v>
      </c>
      <c r="F1532" s="106" t="s">
        <v>8264</v>
      </c>
      <c r="G1532" s="107">
        <v>3</v>
      </c>
      <c r="H1532" s="107">
        <v>2000</v>
      </c>
      <c r="I1532" s="106" t="s">
        <v>7010</v>
      </c>
      <c r="J1532" s="106" t="s">
        <v>7010</v>
      </c>
      <c r="K1532" s="106" t="s">
        <v>7010</v>
      </c>
      <c r="L1532" s="108" t="s">
        <v>7013</v>
      </c>
      <c r="M1532" s="108" t="s">
        <v>7021</v>
      </c>
      <c r="N1532" s="108"/>
    </row>
    <row r="1533" spans="1:14" ht="13.5" customHeight="1">
      <c r="A1533" s="101">
        <v>1532</v>
      </c>
      <c r="B1533" s="118">
        <v>11249</v>
      </c>
      <c r="C1533" s="103" t="s">
        <v>1705</v>
      </c>
      <c r="D1533" s="104" t="s">
        <v>6099</v>
      </c>
      <c r="E1533" s="105" t="s">
        <v>8684</v>
      </c>
      <c r="F1533" s="106" t="s">
        <v>8264</v>
      </c>
      <c r="G1533" s="107">
        <v>1</v>
      </c>
      <c r="H1533" s="107">
        <v>2000</v>
      </c>
      <c r="I1533" s="106" t="s">
        <v>7010</v>
      </c>
      <c r="J1533" s="106" t="s">
        <v>7010</v>
      </c>
      <c r="K1533" s="106" t="s">
        <v>7010</v>
      </c>
      <c r="L1533" s="108" t="s">
        <v>7013</v>
      </c>
      <c r="M1533" s="108" t="s">
        <v>7023</v>
      </c>
      <c r="N1533" s="108"/>
    </row>
    <row r="1534" spans="1:14" ht="13.5" customHeight="1">
      <c r="A1534" s="101">
        <v>1533</v>
      </c>
      <c r="B1534" s="118">
        <v>11250</v>
      </c>
      <c r="C1534" s="103" t="s">
        <v>1706</v>
      </c>
      <c r="D1534" s="104" t="s">
        <v>6100</v>
      </c>
      <c r="E1534" s="105" t="s">
        <v>8685</v>
      </c>
      <c r="F1534" s="106" t="s">
        <v>8089</v>
      </c>
      <c r="G1534" s="107">
        <v>1</v>
      </c>
      <c r="H1534" s="107">
        <v>2000</v>
      </c>
      <c r="I1534" s="106" t="s">
        <v>7010</v>
      </c>
      <c r="J1534" s="106" t="s">
        <v>7010</v>
      </c>
      <c r="K1534" s="106" t="s">
        <v>7010</v>
      </c>
      <c r="L1534" s="108" t="s">
        <v>7013</v>
      </c>
      <c r="M1534" s="108" t="s">
        <v>7016</v>
      </c>
      <c r="N1534" s="108"/>
    </row>
    <row r="1535" spans="1:14" ht="13.5" customHeight="1">
      <c r="A1535" s="101">
        <v>1534</v>
      </c>
      <c r="B1535" s="118">
        <v>12042</v>
      </c>
      <c r="C1535" s="103" t="s">
        <v>1707</v>
      </c>
      <c r="D1535" s="104" t="s">
        <v>6101</v>
      </c>
      <c r="E1535" s="105" t="s">
        <v>8686</v>
      </c>
      <c r="F1535" s="106" t="s">
        <v>7009</v>
      </c>
      <c r="G1535" s="107">
        <v>1</v>
      </c>
      <c r="H1535" s="107">
        <v>2008</v>
      </c>
      <c r="I1535" s="106" t="s">
        <v>7010</v>
      </c>
      <c r="J1535" s="106" t="s">
        <v>7010</v>
      </c>
      <c r="K1535" s="106" t="s">
        <v>7010</v>
      </c>
      <c r="L1535" s="108" t="s">
        <v>7013</v>
      </c>
      <c r="M1535" s="108" t="s">
        <v>7016</v>
      </c>
      <c r="N1535" s="108"/>
    </row>
    <row r="1536" spans="1:14" ht="13.5" customHeight="1">
      <c r="A1536" s="101">
        <v>1535</v>
      </c>
      <c r="B1536" s="118">
        <v>11253</v>
      </c>
      <c r="C1536" s="103" t="s">
        <v>1708</v>
      </c>
      <c r="D1536" s="104" t="s">
        <v>6102</v>
      </c>
      <c r="E1536" s="105" t="s">
        <v>8687</v>
      </c>
      <c r="F1536" s="106" t="s">
        <v>18931</v>
      </c>
      <c r="G1536" s="107">
        <v>1</v>
      </c>
      <c r="H1536" s="107">
        <v>2000</v>
      </c>
      <c r="I1536" s="106" t="s">
        <v>7010</v>
      </c>
      <c r="J1536" s="106" t="s">
        <v>7010</v>
      </c>
      <c r="K1536" s="106" t="s">
        <v>7010</v>
      </c>
      <c r="L1536" s="108" t="s">
        <v>7013</v>
      </c>
      <c r="M1536" s="108" t="s">
        <v>7019</v>
      </c>
      <c r="N1536" s="108"/>
    </row>
    <row r="1537" spans="1:14" ht="13.5" customHeight="1">
      <c r="A1537" s="101">
        <v>1536</v>
      </c>
      <c r="B1537" s="118">
        <v>10209</v>
      </c>
      <c r="C1537" s="103" t="s">
        <v>1709</v>
      </c>
      <c r="D1537" s="104" t="s">
        <v>6103</v>
      </c>
      <c r="E1537" s="105" t="s">
        <v>8688</v>
      </c>
      <c r="F1537" s="106" t="s">
        <v>7009</v>
      </c>
      <c r="G1537" s="107">
        <v>1</v>
      </c>
      <c r="H1537" s="107">
        <v>2001</v>
      </c>
      <c r="I1537" s="106" t="s">
        <v>7010</v>
      </c>
      <c r="J1537" s="106" t="s">
        <v>7010</v>
      </c>
      <c r="K1537" s="106" t="s">
        <v>7010</v>
      </c>
      <c r="L1537" s="108" t="s">
        <v>7013</v>
      </c>
      <c r="M1537" s="108" t="s">
        <v>7039</v>
      </c>
      <c r="N1537" s="108"/>
    </row>
    <row r="1538" spans="1:14" ht="13.5" customHeight="1">
      <c r="A1538" s="101">
        <v>1537</v>
      </c>
      <c r="B1538" s="118">
        <v>11252</v>
      </c>
      <c r="C1538" s="103" t="s">
        <v>1710</v>
      </c>
      <c r="D1538" s="104" t="s">
        <v>6104</v>
      </c>
      <c r="E1538" s="105" t="s">
        <v>8689</v>
      </c>
      <c r="F1538" s="106" t="s">
        <v>7009</v>
      </c>
      <c r="G1538" s="107">
        <v>1</v>
      </c>
      <c r="H1538" s="107">
        <v>2000</v>
      </c>
      <c r="I1538" s="106" t="s">
        <v>7010</v>
      </c>
      <c r="J1538" s="106" t="s">
        <v>7010</v>
      </c>
      <c r="K1538" s="106" t="s">
        <v>7010</v>
      </c>
      <c r="L1538" s="108" t="s">
        <v>7013</v>
      </c>
      <c r="M1538" s="108" t="s">
        <v>7016</v>
      </c>
      <c r="N1538" s="108"/>
    </row>
    <row r="1539" spans="1:14" ht="13.5" customHeight="1">
      <c r="A1539" s="101">
        <v>1538</v>
      </c>
      <c r="B1539" s="118">
        <v>12132</v>
      </c>
      <c r="C1539" s="103" t="s">
        <v>1711</v>
      </c>
      <c r="D1539" s="104" t="s">
        <v>6105</v>
      </c>
      <c r="E1539" s="105" t="s">
        <v>8690</v>
      </c>
      <c r="F1539" s="106" t="s">
        <v>18906</v>
      </c>
      <c r="G1539" s="107">
        <v>1</v>
      </c>
      <c r="H1539" s="107">
        <v>2000</v>
      </c>
      <c r="I1539" s="106" t="s">
        <v>7010</v>
      </c>
      <c r="J1539" s="106" t="s">
        <v>7010</v>
      </c>
      <c r="K1539" s="106" t="s">
        <v>7010</v>
      </c>
      <c r="L1539" s="108" t="s">
        <v>7013</v>
      </c>
      <c r="M1539" s="108" t="s">
        <v>7021</v>
      </c>
      <c r="N1539" s="108"/>
    </row>
    <row r="1540" spans="1:14" ht="13.5" customHeight="1">
      <c r="A1540" s="101">
        <v>1539</v>
      </c>
      <c r="B1540" s="119">
        <v>240</v>
      </c>
      <c r="C1540" s="103" t="s">
        <v>1712</v>
      </c>
      <c r="D1540" s="104" t="s">
        <v>6106</v>
      </c>
      <c r="E1540" s="105" t="s">
        <v>8691</v>
      </c>
      <c r="F1540" s="106" t="s">
        <v>18894</v>
      </c>
      <c r="G1540" s="107">
        <v>1</v>
      </c>
      <c r="H1540" s="107">
        <v>2000</v>
      </c>
      <c r="I1540" s="106" t="s">
        <v>7010</v>
      </c>
      <c r="J1540" s="106" t="s">
        <v>7010</v>
      </c>
      <c r="K1540" s="106" t="s">
        <v>7010</v>
      </c>
      <c r="L1540" s="108" t="s">
        <v>7013</v>
      </c>
      <c r="M1540" s="108" t="s">
        <v>2979</v>
      </c>
      <c r="N1540" s="108"/>
    </row>
    <row r="1541" spans="1:14" ht="13.5" customHeight="1">
      <c r="A1541" s="101">
        <v>1540</v>
      </c>
      <c r="B1541" s="118">
        <v>11257</v>
      </c>
      <c r="C1541" s="103" t="s">
        <v>1713</v>
      </c>
      <c r="D1541" s="104" t="s">
        <v>6107</v>
      </c>
      <c r="E1541" s="105" t="s">
        <v>8692</v>
      </c>
      <c r="F1541" s="106" t="s">
        <v>7922</v>
      </c>
      <c r="G1541" s="107">
        <v>1</v>
      </c>
      <c r="H1541" s="107">
        <v>2000</v>
      </c>
      <c r="I1541" s="106" t="s">
        <v>7010</v>
      </c>
      <c r="J1541" s="106" t="s">
        <v>7010</v>
      </c>
      <c r="K1541" s="106" t="s">
        <v>7010</v>
      </c>
      <c r="L1541" s="108" t="s">
        <v>7013</v>
      </c>
      <c r="M1541" s="108" t="s">
        <v>7039</v>
      </c>
      <c r="N1541" s="108"/>
    </row>
    <row r="1542" spans="1:14" ht="13.5" customHeight="1">
      <c r="A1542" s="101">
        <v>1541</v>
      </c>
      <c r="B1542" s="118">
        <v>334</v>
      </c>
      <c r="C1542" s="103" t="s">
        <v>1714</v>
      </c>
      <c r="D1542" s="104" t="s">
        <v>6108</v>
      </c>
      <c r="E1542" s="105" t="s">
        <v>8693</v>
      </c>
      <c r="F1542" s="106" t="s">
        <v>8074</v>
      </c>
      <c r="G1542" s="107">
        <v>1</v>
      </c>
      <c r="H1542" s="107">
        <v>2000</v>
      </c>
      <c r="I1542" s="106" t="s">
        <v>7010</v>
      </c>
      <c r="J1542" s="106" t="s">
        <v>7010</v>
      </c>
      <c r="K1542" s="106" t="s">
        <v>7010</v>
      </c>
      <c r="L1542" s="108" t="s">
        <v>7013</v>
      </c>
      <c r="M1542" s="108" t="s">
        <v>7036</v>
      </c>
      <c r="N1542" s="108"/>
    </row>
    <row r="1543" spans="1:14" ht="13.5" customHeight="1">
      <c r="A1543" s="101">
        <v>1542</v>
      </c>
      <c r="B1543" s="118">
        <v>11988</v>
      </c>
      <c r="C1543" s="103" t="s">
        <v>6109</v>
      </c>
      <c r="D1543" s="104" t="s">
        <v>6110</v>
      </c>
      <c r="E1543" s="105" t="s">
        <v>8694</v>
      </c>
      <c r="F1543" s="106" t="s">
        <v>7660</v>
      </c>
      <c r="G1543" s="107">
        <v>1</v>
      </c>
      <c r="H1543" s="107">
        <v>2007</v>
      </c>
      <c r="I1543" s="106" t="s">
        <v>7010</v>
      </c>
      <c r="J1543" s="106" t="s">
        <v>7010</v>
      </c>
      <c r="K1543" s="106" t="s">
        <v>7010</v>
      </c>
      <c r="L1543" s="108" t="s">
        <v>18896</v>
      </c>
      <c r="M1543" s="108" t="s">
        <v>7019</v>
      </c>
      <c r="N1543" s="108"/>
    </row>
    <row r="1544" spans="1:14" ht="13.5" customHeight="1">
      <c r="A1544" s="101">
        <v>1543</v>
      </c>
      <c r="B1544" s="118">
        <v>11259</v>
      </c>
      <c r="C1544" s="103" t="s">
        <v>1715</v>
      </c>
      <c r="D1544" s="104" t="s">
        <v>6111</v>
      </c>
      <c r="E1544" s="105" t="s">
        <v>8695</v>
      </c>
      <c r="F1544" s="106" t="s">
        <v>8150</v>
      </c>
      <c r="G1544" s="107">
        <v>1</v>
      </c>
      <c r="H1544" s="107">
        <v>2000</v>
      </c>
      <c r="I1544" s="106" t="s">
        <v>7010</v>
      </c>
      <c r="J1544" s="106" t="s">
        <v>7010</v>
      </c>
      <c r="K1544" s="106" t="s">
        <v>7010</v>
      </c>
      <c r="L1544" s="108" t="s">
        <v>7013</v>
      </c>
      <c r="M1544" s="108" t="s">
        <v>7016</v>
      </c>
      <c r="N1544" s="108"/>
    </row>
    <row r="1545" spans="1:14" ht="13.5" customHeight="1">
      <c r="A1545" s="101">
        <v>1544</v>
      </c>
      <c r="B1545" s="118">
        <v>428</v>
      </c>
      <c r="C1545" s="103" t="s">
        <v>1716</v>
      </c>
      <c r="D1545" s="104" t="s">
        <v>6112</v>
      </c>
      <c r="E1545" s="105" t="s">
        <v>8696</v>
      </c>
      <c r="F1545" s="106" t="s">
        <v>19020</v>
      </c>
      <c r="G1545" s="107">
        <v>1</v>
      </c>
      <c r="H1545" s="107">
        <v>2000</v>
      </c>
      <c r="I1545" s="106" t="s">
        <v>7010</v>
      </c>
      <c r="J1545" s="106" t="s">
        <v>7010</v>
      </c>
      <c r="K1545" s="106" t="s">
        <v>7010</v>
      </c>
      <c r="L1545" s="108" t="s">
        <v>7013</v>
      </c>
      <c r="M1545" s="108" t="s">
        <v>2979</v>
      </c>
      <c r="N1545" s="108"/>
    </row>
    <row r="1546" spans="1:14" ht="13.5" customHeight="1">
      <c r="A1546" s="101">
        <v>1545</v>
      </c>
      <c r="B1546" s="118">
        <v>12250</v>
      </c>
      <c r="C1546" s="103" t="s">
        <v>1717</v>
      </c>
      <c r="D1546" s="104" t="s">
        <v>6113</v>
      </c>
      <c r="E1546" s="105" t="s">
        <v>8697</v>
      </c>
      <c r="F1546" s="106" t="s">
        <v>8234</v>
      </c>
      <c r="G1546" s="107">
        <v>1</v>
      </c>
      <c r="H1546" s="107">
        <v>2007</v>
      </c>
      <c r="I1546" s="106" t="s">
        <v>7010</v>
      </c>
      <c r="J1546" s="106" t="s">
        <v>7010</v>
      </c>
      <c r="K1546" s="106" t="s">
        <v>7010</v>
      </c>
      <c r="L1546" s="108" t="s">
        <v>8698</v>
      </c>
      <c r="M1546" s="108" t="s">
        <v>7016</v>
      </c>
      <c r="N1546" s="108"/>
    </row>
    <row r="1547" spans="1:14" ht="13.5" customHeight="1">
      <c r="A1547" s="101">
        <v>1546</v>
      </c>
      <c r="B1547" s="118">
        <v>10055</v>
      </c>
      <c r="C1547" s="103" t="s">
        <v>1718</v>
      </c>
      <c r="D1547" s="104" t="s">
        <v>6114</v>
      </c>
      <c r="E1547" s="105" t="s">
        <v>8699</v>
      </c>
      <c r="F1547" s="106" t="s">
        <v>8264</v>
      </c>
      <c r="G1547" s="107">
        <v>1</v>
      </c>
      <c r="H1547" s="107">
        <v>2000</v>
      </c>
      <c r="I1547" s="106" t="s">
        <v>7010</v>
      </c>
      <c r="J1547" s="106" t="s">
        <v>7010</v>
      </c>
      <c r="K1547" s="106" t="s">
        <v>7010</v>
      </c>
      <c r="L1547" s="108" t="s">
        <v>7013</v>
      </c>
      <c r="M1547" s="108" t="s">
        <v>7039</v>
      </c>
      <c r="N1547" s="108"/>
    </row>
    <row r="1548" spans="1:14" ht="13.5" customHeight="1">
      <c r="A1548" s="101">
        <v>1547</v>
      </c>
      <c r="B1548" s="118">
        <v>11262</v>
      </c>
      <c r="C1548" s="103" t="s">
        <v>1719</v>
      </c>
      <c r="D1548" s="104" t="s">
        <v>6115</v>
      </c>
      <c r="E1548" s="105" t="s">
        <v>8700</v>
      </c>
      <c r="F1548" s="106" t="s">
        <v>7289</v>
      </c>
      <c r="G1548" s="107">
        <v>1</v>
      </c>
      <c r="H1548" s="107">
        <v>2000</v>
      </c>
      <c r="I1548" s="106" t="s">
        <v>7010</v>
      </c>
      <c r="J1548" s="106" t="s">
        <v>7010</v>
      </c>
      <c r="K1548" s="106" t="s">
        <v>7010</v>
      </c>
      <c r="L1548" s="108" t="s">
        <v>7013</v>
      </c>
      <c r="M1548" s="108" t="s">
        <v>7016</v>
      </c>
      <c r="N1548" s="108"/>
    </row>
    <row r="1549" spans="1:14" ht="13.5" customHeight="1">
      <c r="A1549" s="101">
        <v>1548</v>
      </c>
      <c r="B1549" s="118">
        <v>12186</v>
      </c>
      <c r="C1549" s="103" t="s">
        <v>1720</v>
      </c>
      <c r="D1549" s="104" t="s">
        <v>6116</v>
      </c>
      <c r="E1549" s="105" t="s">
        <v>8701</v>
      </c>
      <c r="F1549" s="106" t="s">
        <v>7009</v>
      </c>
      <c r="G1549" s="107">
        <v>1</v>
      </c>
      <c r="H1549" s="107">
        <v>2008</v>
      </c>
      <c r="I1549" s="106" t="s">
        <v>7010</v>
      </c>
      <c r="J1549" s="106" t="s">
        <v>7010</v>
      </c>
      <c r="K1549" s="106" t="s">
        <v>7010</v>
      </c>
      <c r="L1549" s="108" t="s">
        <v>7013</v>
      </c>
      <c r="M1549" s="108" t="s">
        <v>7021</v>
      </c>
      <c r="N1549" s="108"/>
    </row>
    <row r="1550" spans="1:14" ht="13.5" customHeight="1">
      <c r="A1550" s="101">
        <v>1549</v>
      </c>
      <c r="B1550" s="118">
        <v>11266</v>
      </c>
      <c r="C1550" s="103" t="s">
        <v>1721</v>
      </c>
      <c r="D1550" s="104" t="s">
        <v>6117</v>
      </c>
      <c r="E1550" s="105" t="s">
        <v>8702</v>
      </c>
      <c r="F1550" s="106" t="s">
        <v>18906</v>
      </c>
      <c r="G1550" s="107">
        <v>1</v>
      </c>
      <c r="H1550" s="107">
        <v>2000</v>
      </c>
      <c r="I1550" s="106" t="s">
        <v>7010</v>
      </c>
      <c r="J1550" s="106" t="s">
        <v>7010</v>
      </c>
      <c r="K1550" s="106" t="s">
        <v>7010</v>
      </c>
      <c r="L1550" s="108" t="s">
        <v>7013</v>
      </c>
      <c r="M1550" s="108" t="s">
        <v>7021</v>
      </c>
      <c r="N1550" s="108"/>
    </row>
    <row r="1551" spans="1:14" ht="13.5" customHeight="1">
      <c r="A1551" s="101">
        <v>1550</v>
      </c>
      <c r="B1551" s="102">
        <v>12649</v>
      </c>
      <c r="C1551" s="103" t="s">
        <v>1722</v>
      </c>
      <c r="D1551" s="104" t="s">
        <v>6118</v>
      </c>
      <c r="E1551" s="105" t="s">
        <v>8703</v>
      </c>
      <c r="F1551" s="106" t="s">
        <v>7009</v>
      </c>
      <c r="G1551" s="107">
        <v>1</v>
      </c>
      <c r="H1551" s="107">
        <v>2010</v>
      </c>
      <c r="I1551" s="106" t="s">
        <v>7010</v>
      </c>
      <c r="J1551" s="106" t="s">
        <v>7010</v>
      </c>
      <c r="K1551" s="106" t="s">
        <v>7010</v>
      </c>
      <c r="L1551" s="108" t="s">
        <v>7013</v>
      </c>
      <c r="M1551" s="108" t="s">
        <v>7011</v>
      </c>
      <c r="N1551" s="108"/>
    </row>
    <row r="1552" spans="1:14" ht="13.5" customHeight="1">
      <c r="A1552" s="101">
        <v>1551</v>
      </c>
      <c r="B1552" s="102">
        <v>12685</v>
      </c>
      <c r="C1552" s="103" t="s">
        <v>1723</v>
      </c>
      <c r="D1552" s="104" t="s">
        <v>6119</v>
      </c>
      <c r="E1552" s="105" t="s">
        <v>8704</v>
      </c>
      <c r="F1552" s="106" t="s">
        <v>7009</v>
      </c>
      <c r="G1552" s="107">
        <v>1</v>
      </c>
      <c r="H1552" s="107">
        <v>2009</v>
      </c>
      <c r="I1552" s="106" t="s">
        <v>7010</v>
      </c>
      <c r="J1552" s="106" t="s">
        <v>7010</v>
      </c>
      <c r="K1552" s="106" t="s">
        <v>7010</v>
      </c>
      <c r="L1552" s="108" t="s">
        <v>7013</v>
      </c>
      <c r="M1552" s="108" t="s">
        <v>7036</v>
      </c>
      <c r="N1552" s="108"/>
    </row>
    <row r="1553" spans="1:14" ht="13.5" customHeight="1">
      <c r="A1553" s="101">
        <v>1552</v>
      </c>
      <c r="B1553" s="102">
        <v>11268</v>
      </c>
      <c r="C1553" s="103" t="s">
        <v>1724</v>
      </c>
      <c r="D1553" s="104" t="s">
        <v>6120</v>
      </c>
      <c r="E1553" s="105" t="s">
        <v>8705</v>
      </c>
      <c r="F1553" s="106" t="s">
        <v>7218</v>
      </c>
      <c r="G1553" s="107">
        <v>6</v>
      </c>
      <c r="H1553" s="107">
        <v>2000</v>
      </c>
      <c r="I1553" s="106" t="s">
        <v>7010</v>
      </c>
      <c r="J1553" s="106" t="s">
        <v>7010</v>
      </c>
      <c r="K1553" s="106" t="s">
        <v>7010</v>
      </c>
      <c r="L1553" s="108" t="s">
        <v>18896</v>
      </c>
      <c r="M1553" s="108" t="s">
        <v>7036</v>
      </c>
      <c r="N1553" s="108"/>
    </row>
    <row r="1554" spans="1:14" ht="13.5" customHeight="1">
      <c r="A1554" s="101">
        <v>1553</v>
      </c>
      <c r="B1554" s="102">
        <v>11269</v>
      </c>
      <c r="C1554" s="103" t="s">
        <v>1725</v>
      </c>
      <c r="D1554" s="104" t="s">
        <v>6121</v>
      </c>
      <c r="E1554" s="105" t="s">
        <v>8706</v>
      </c>
      <c r="F1554" s="106" t="s">
        <v>7526</v>
      </c>
      <c r="G1554" s="107">
        <v>1</v>
      </c>
      <c r="H1554" s="107">
        <v>2000</v>
      </c>
      <c r="I1554" s="106" t="s">
        <v>7010</v>
      </c>
      <c r="J1554" s="106" t="s">
        <v>7010</v>
      </c>
      <c r="K1554" s="106" t="s">
        <v>7010</v>
      </c>
      <c r="L1554" s="108" t="s">
        <v>7013</v>
      </c>
      <c r="M1554" s="108" t="s">
        <v>7036</v>
      </c>
      <c r="N1554" s="108"/>
    </row>
    <row r="1555" spans="1:14" ht="13.5" customHeight="1">
      <c r="A1555" s="101">
        <v>1554</v>
      </c>
      <c r="B1555" s="102">
        <v>11270</v>
      </c>
      <c r="C1555" s="103" t="s">
        <v>1726</v>
      </c>
      <c r="D1555" s="104" t="s">
        <v>6122</v>
      </c>
      <c r="E1555" s="105" t="s">
        <v>8707</v>
      </c>
      <c r="F1555" s="106" t="s">
        <v>18904</v>
      </c>
      <c r="G1555" s="107">
        <v>1</v>
      </c>
      <c r="H1555" s="107">
        <v>2000</v>
      </c>
      <c r="I1555" s="106" t="s">
        <v>7010</v>
      </c>
      <c r="J1555" s="106" t="s">
        <v>7010</v>
      </c>
      <c r="K1555" s="106" t="s">
        <v>7010</v>
      </c>
      <c r="L1555" s="108" t="s">
        <v>7013</v>
      </c>
      <c r="M1555" s="108" t="s">
        <v>7036</v>
      </c>
      <c r="N1555" s="108"/>
    </row>
    <row r="1556" spans="1:14" ht="13.5" customHeight="1">
      <c r="A1556" s="101">
        <v>1555</v>
      </c>
      <c r="B1556" s="102">
        <v>11273</v>
      </c>
      <c r="C1556" s="103" t="s">
        <v>1727</v>
      </c>
      <c r="D1556" s="104" t="s">
        <v>6123</v>
      </c>
      <c r="E1556" s="105" t="s">
        <v>8708</v>
      </c>
      <c r="F1556" s="106" t="s">
        <v>7333</v>
      </c>
      <c r="G1556" s="107">
        <v>1</v>
      </c>
      <c r="H1556" s="107">
        <v>2000</v>
      </c>
      <c r="I1556" s="106" t="s">
        <v>7010</v>
      </c>
      <c r="J1556" s="106" t="s">
        <v>7010</v>
      </c>
      <c r="K1556" s="106" t="s">
        <v>7010</v>
      </c>
      <c r="L1556" s="108" t="s">
        <v>7013</v>
      </c>
      <c r="M1556" s="108" t="s">
        <v>7016</v>
      </c>
      <c r="N1556" s="108"/>
    </row>
    <row r="1557" spans="1:14" ht="13.5" customHeight="1">
      <c r="A1557" s="101">
        <v>1556</v>
      </c>
      <c r="B1557" s="102">
        <v>508</v>
      </c>
      <c r="C1557" s="103" t="s">
        <v>1728</v>
      </c>
      <c r="D1557" s="104" t="s">
        <v>6124</v>
      </c>
      <c r="E1557" s="105" t="s">
        <v>8709</v>
      </c>
      <c r="F1557" s="106" t="s">
        <v>7075</v>
      </c>
      <c r="G1557" s="107">
        <v>1</v>
      </c>
      <c r="H1557" s="107">
        <v>2003</v>
      </c>
      <c r="I1557" s="106" t="s">
        <v>7010</v>
      </c>
      <c r="J1557" s="106" t="s">
        <v>7010</v>
      </c>
      <c r="K1557" s="106" t="s">
        <v>7010</v>
      </c>
      <c r="L1557" s="108" t="s">
        <v>7162</v>
      </c>
      <c r="M1557" s="108" t="s">
        <v>2979</v>
      </c>
      <c r="N1557" s="108"/>
    </row>
    <row r="1558" spans="1:14" ht="13.5" customHeight="1">
      <c r="A1558" s="101">
        <v>1557</v>
      </c>
      <c r="B1558" s="102">
        <v>740</v>
      </c>
      <c r="C1558" s="103" t="s">
        <v>1729</v>
      </c>
      <c r="D1558" s="104" t="s">
        <v>6125</v>
      </c>
      <c r="E1558" s="105" t="s">
        <v>8710</v>
      </c>
      <c r="F1558" s="106" t="s">
        <v>8094</v>
      </c>
      <c r="G1558" s="107">
        <v>1</v>
      </c>
      <c r="H1558" s="107">
        <v>2009</v>
      </c>
      <c r="I1558" s="106" t="s">
        <v>7010</v>
      </c>
      <c r="J1558" s="106" t="s">
        <v>7010</v>
      </c>
      <c r="K1558" s="106" t="s">
        <v>7010</v>
      </c>
      <c r="L1558" s="108" t="s">
        <v>7162</v>
      </c>
      <c r="M1558" s="108" t="s">
        <v>2979</v>
      </c>
      <c r="N1558" s="108"/>
    </row>
    <row r="1559" spans="1:14" ht="13.5" customHeight="1">
      <c r="A1559" s="101">
        <v>1558</v>
      </c>
      <c r="B1559" s="102">
        <v>10354</v>
      </c>
      <c r="C1559" s="103" t="s">
        <v>1730</v>
      </c>
      <c r="D1559" s="104" t="s">
        <v>6126</v>
      </c>
      <c r="E1559" s="105" t="s">
        <v>8711</v>
      </c>
      <c r="F1559" s="106" t="s">
        <v>8712</v>
      </c>
      <c r="G1559" s="107">
        <v>1</v>
      </c>
      <c r="H1559" s="107">
        <v>2003</v>
      </c>
      <c r="I1559" s="106" t="s">
        <v>7010</v>
      </c>
      <c r="J1559" s="106" t="s">
        <v>7010</v>
      </c>
      <c r="K1559" s="106" t="s">
        <v>7010</v>
      </c>
      <c r="L1559" s="108" t="s">
        <v>7162</v>
      </c>
      <c r="M1559" s="108" t="s">
        <v>2979</v>
      </c>
      <c r="N1559" s="108"/>
    </row>
    <row r="1560" spans="1:14" ht="13.5" customHeight="1">
      <c r="A1560" s="101">
        <v>1559</v>
      </c>
      <c r="B1560" s="102">
        <v>11276</v>
      </c>
      <c r="C1560" s="103" t="s">
        <v>1731</v>
      </c>
      <c r="D1560" s="104" t="s">
        <v>6127</v>
      </c>
      <c r="E1560" s="105" t="s">
        <v>8713</v>
      </c>
      <c r="F1560" s="106" t="s">
        <v>8264</v>
      </c>
      <c r="G1560" s="107">
        <v>1</v>
      </c>
      <c r="H1560" s="107">
        <v>2000</v>
      </c>
      <c r="I1560" s="106" t="s">
        <v>7010</v>
      </c>
      <c r="J1560" s="106" t="s">
        <v>7010</v>
      </c>
      <c r="K1560" s="106" t="s">
        <v>7010</v>
      </c>
      <c r="L1560" s="108" t="s">
        <v>7013</v>
      </c>
      <c r="M1560" s="108" t="s">
        <v>7011</v>
      </c>
      <c r="N1560" s="108"/>
    </row>
    <row r="1561" spans="1:14" ht="13.5" customHeight="1">
      <c r="A1561" s="101">
        <v>1560</v>
      </c>
      <c r="B1561" s="102">
        <v>11277</v>
      </c>
      <c r="C1561" s="103" t="s">
        <v>1732</v>
      </c>
      <c r="D1561" s="104" t="s">
        <v>6128</v>
      </c>
      <c r="E1561" s="105" t="s">
        <v>8714</v>
      </c>
      <c r="F1561" s="106" t="s">
        <v>7789</v>
      </c>
      <c r="G1561" s="107">
        <v>1</v>
      </c>
      <c r="H1561" s="107">
        <v>2000</v>
      </c>
      <c r="I1561" s="106" t="s">
        <v>7010</v>
      </c>
      <c r="J1561" s="106" t="s">
        <v>7010</v>
      </c>
      <c r="K1561" s="106" t="s">
        <v>7010</v>
      </c>
      <c r="L1561" s="108" t="s">
        <v>7013</v>
      </c>
      <c r="M1561" s="108" t="s">
        <v>7011</v>
      </c>
      <c r="N1561" s="108"/>
    </row>
    <row r="1562" spans="1:14" ht="13.5" customHeight="1">
      <c r="A1562" s="101">
        <v>1561</v>
      </c>
      <c r="B1562" s="102">
        <v>11838</v>
      </c>
      <c r="C1562" s="103" t="s">
        <v>1733</v>
      </c>
      <c r="D1562" s="104" t="s">
        <v>6129</v>
      </c>
      <c r="E1562" s="105" t="s">
        <v>8716</v>
      </c>
      <c r="F1562" s="106" t="s">
        <v>7789</v>
      </c>
      <c r="G1562" s="107">
        <v>4</v>
      </c>
      <c r="H1562" s="107">
        <v>2010</v>
      </c>
      <c r="I1562" s="106" t="s">
        <v>7010</v>
      </c>
      <c r="J1562" s="106" t="s">
        <v>7010</v>
      </c>
      <c r="K1562" s="106" t="s">
        <v>7010</v>
      </c>
      <c r="L1562" s="108" t="s">
        <v>7162</v>
      </c>
      <c r="M1562" s="108" t="s">
        <v>2979</v>
      </c>
      <c r="N1562" s="108"/>
    </row>
    <row r="1563" spans="1:14" ht="13.5" customHeight="1">
      <c r="A1563" s="101">
        <v>1562</v>
      </c>
      <c r="B1563" s="102">
        <v>226</v>
      </c>
      <c r="C1563" s="103" t="s">
        <v>1734</v>
      </c>
      <c r="D1563" s="104" t="s">
        <v>6130</v>
      </c>
      <c r="E1563" s="105" t="s">
        <v>8717</v>
      </c>
      <c r="F1563" s="106" t="s">
        <v>7674</v>
      </c>
      <c r="G1563" s="107">
        <v>1</v>
      </c>
      <c r="H1563" s="107">
        <v>2000</v>
      </c>
      <c r="I1563" s="106" t="s">
        <v>7010</v>
      </c>
      <c r="J1563" s="106" t="s">
        <v>7010</v>
      </c>
      <c r="K1563" s="106" t="s">
        <v>7010</v>
      </c>
      <c r="L1563" s="108" t="s">
        <v>7013</v>
      </c>
      <c r="M1563" s="108" t="s">
        <v>7016</v>
      </c>
      <c r="N1563" s="108"/>
    </row>
    <row r="1564" spans="1:14" ht="13.5" customHeight="1">
      <c r="A1564" s="101">
        <v>1563</v>
      </c>
      <c r="B1564" s="102">
        <v>11274</v>
      </c>
      <c r="C1564" s="103" t="s">
        <v>1735</v>
      </c>
      <c r="D1564" s="104" t="s">
        <v>6131</v>
      </c>
      <c r="E1564" s="105" t="s">
        <v>8718</v>
      </c>
      <c r="F1564" s="106" t="s">
        <v>7283</v>
      </c>
      <c r="G1564" s="107">
        <v>1</v>
      </c>
      <c r="H1564" s="107">
        <v>2000</v>
      </c>
      <c r="I1564" s="106" t="s">
        <v>7010</v>
      </c>
      <c r="J1564" s="106" t="s">
        <v>7010</v>
      </c>
      <c r="K1564" s="106" t="s">
        <v>7010</v>
      </c>
      <c r="L1564" s="108" t="s">
        <v>7013</v>
      </c>
      <c r="M1564" s="108" t="s">
        <v>7016</v>
      </c>
      <c r="N1564" s="108"/>
    </row>
    <row r="1565" spans="1:14" ht="13.5" customHeight="1">
      <c r="A1565" s="101">
        <v>1564</v>
      </c>
      <c r="B1565" s="102">
        <v>268</v>
      </c>
      <c r="C1565" s="103" t="s">
        <v>1736</v>
      </c>
      <c r="D1565" s="104" t="s">
        <v>6132</v>
      </c>
      <c r="E1565" s="105" t="s">
        <v>8719</v>
      </c>
      <c r="F1565" s="106" t="s">
        <v>8150</v>
      </c>
      <c r="G1565" s="107">
        <v>1</v>
      </c>
      <c r="H1565" s="107">
        <v>2000</v>
      </c>
      <c r="I1565" s="106" t="s">
        <v>7010</v>
      </c>
      <c r="J1565" s="106" t="s">
        <v>7010</v>
      </c>
      <c r="K1565" s="106" t="s">
        <v>7010</v>
      </c>
      <c r="L1565" s="108" t="s">
        <v>7013</v>
      </c>
      <c r="M1565" s="108" t="s">
        <v>2979</v>
      </c>
      <c r="N1565" s="108"/>
    </row>
    <row r="1566" spans="1:14" ht="13.5" customHeight="1">
      <c r="A1566" s="101">
        <v>1565</v>
      </c>
      <c r="B1566" s="102">
        <v>345</v>
      </c>
      <c r="C1566" s="103" t="s">
        <v>1737</v>
      </c>
      <c r="D1566" s="104" t="s">
        <v>6133</v>
      </c>
      <c r="E1566" s="105" t="s">
        <v>8720</v>
      </c>
      <c r="F1566" s="106" t="s">
        <v>7592</v>
      </c>
      <c r="G1566" s="107">
        <v>1</v>
      </c>
      <c r="H1566" s="107">
        <v>2000</v>
      </c>
      <c r="I1566" s="106" t="s">
        <v>7010</v>
      </c>
      <c r="J1566" s="106" t="s">
        <v>7010</v>
      </c>
      <c r="K1566" s="106" t="s">
        <v>7010</v>
      </c>
      <c r="L1566" s="108" t="s">
        <v>7013</v>
      </c>
      <c r="M1566" s="108" t="s">
        <v>2979</v>
      </c>
      <c r="N1566" s="108"/>
    </row>
    <row r="1567" spans="1:14" ht="13.5" customHeight="1">
      <c r="A1567" s="101">
        <v>1566</v>
      </c>
      <c r="B1567" s="102">
        <v>11280</v>
      </c>
      <c r="C1567" s="103" t="s">
        <v>1738</v>
      </c>
      <c r="D1567" s="104" t="s">
        <v>6134</v>
      </c>
      <c r="E1567" s="105" t="s">
        <v>8721</v>
      </c>
      <c r="F1567" s="106" t="s">
        <v>7009</v>
      </c>
      <c r="G1567" s="107">
        <v>1</v>
      </c>
      <c r="H1567" s="107">
        <v>2000</v>
      </c>
      <c r="I1567" s="106" t="s">
        <v>7010</v>
      </c>
      <c r="J1567" s="106" t="s">
        <v>7010</v>
      </c>
      <c r="K1567" s="106" t="s">
        <v>7010</v>
      </c>
      <c r="L1567" s="108" t="s">
        <v>7013</v>
      </c>
      <c r="M1567" s="108" t="s">
        <v>7039</v>
      </c>
      <c r="N1567" s="108"/>
    </row>
    <row r="1568" spans="1:14" ht="13.5" customHeight="1">
      <c r="A1568" s="101">
        <v>1567</v>
      </c>
      <c r="B1568" s="102">
        <v>11858</v>
      </c>
      <c r="C1568" s="103" t="s">
        <v>1739</v>
      </c>
      <c r="D1568" s="104" t="s">
        <v>6135</v>
      </c>
      <c r="E1568" s="105" t="s">
        <v>8722</v>
      </c>
      <c r="F1568" s="106" t="s">
        <v>8089</v>
      </c>
      <c r="G1568" s="107">
        <v>1</v>
      </c>
      <c r="H1568" s="107">
        <v>2000</v>
      </c>
      <c r="I1568" s="106" t="s">
        <v>7010</v>
      </c>
      <c r="J1568" s="106" t="s">
        <v>7010</v>
      </c>
      <c r="K1568" s="106" t="s">
        <v>7010</v>
      </c>
      <c r="L1568" s="108" t="s">
        <v>7013</v>
      </c>
      <c r="M1568" s="108" t="s">
        <v>7021</v>
      </c>
      <c r="N1568" s="108"/>
    </row>
    <row r="1569" spans="1:14" ht="13.5" customHeight="1">
      <c r="A1569" s="101">
        <v>1568</v>
      </c>
      <c r="B1569" s="102">
        <v>33</v>
      </c>
      <c r="C1569" s="103" t="s">
        <v>1740</v>
      </c>
      <c r="D1569" s="104" t="s">
        <v>6136</v>
      </c>
      <c r="E1569" s="105" t="s">
        <v>8723</v>
      </c>
      <c r="F1569" s="106" t="s">
        <v>7651</v>
      </c>
      <c r="G1569" s="107">
        <v>1</v>
      </c>
      <c r="H1569" s="107">
        <v>2000</v>
      </c>
      <c r="I1569" s="106" t="s">
        <v>7010</v>
      </c>
      <c r="J1569" s="106" t="s">
        <v>7010</v>
      </c>
      <c r="K1569" s="106" t="s">
        <v>7010</v>
      </c>
      <c r="L1569" s="108" t="s">
        <v>7055</v>
      </c>
      <c r="M1569" s="108" t="s">
        <v>7011</v>
      </c>
      <c r="N1569" s="108"/>
    </row>
    <row r="1570" spans="1:14" ht="13.5" customHeight="1">
      <c r="A1570" s="101">
        <v>1569</v>
      </c>
      <c r="B1570" s="102">
        <v>12399</v>
      </c>
      <c r="C1570" s="103" t="s">
        <v>1741</v>
      </c>
      <c r="D1570" s="104" t="s">
        <v>6137</v>
      </c>
      <c r="E1570" s="105" t="s">
        <v>8724</v>
      </c>
      <c r="F1570" s="106" t="s">
        <v>7009</v>
      </c>
      <c r="G1570" s="107">
        <v>1</v>
      </c>
      <c r="H1570" s="107">
        <v>2008</v>
      </c>
      <c r="I1570" s="106" t="s">
        <v>7010</v>
      </c>
      <c r="J1570" s="106" t="s">
        <v>7010</v>
      </c>
      <c r="K1570" s="106" t="s">
        <v>7010</v>
      </c>
      <c r="L1570" s="108" t="s">
        <v>7196</v>
      </c>
      <c r="M1570" s="108" t="s">
        <v>7021</v>
      </c>
      <c r="N1570" s="108"/>
    </row>
    <row r="1571" spans="1:14" ht="13.5" customHeight="1">
      <c r="A1571" s="101">
        <v>1570</v>
      </c>
      <c r="B1571" s="102">
        <v>12297</v>
      </c>
      <c r="C1571" s="103" t="s">
        <v>1742</v>
      </c>
      <c r="D1571" s="104" t="s">
        <v>6138</v>
      </c>
      <c r="E1571" s="105" t="s">
        <v>8725</v>
      </c>
      <c r="F1571" s="106" t="s">
        <v>7516</v>
      </c>
      <c r="G1571" s="107">
        <v>1</v>
      </c>
      <c r="H1571" s="107">
        <v>2000</v>
      </c>
      <c r="I1571" s="106" t="s">
        <v>7010</v>
      </c>
      <c r="J1571" s="106" t="s">
        <v>7010</v>
      </c>
      <c r="K1571" s="106" t="s">
        <v>7010</v>
      </c>
      <c r="L1571" s="108" t="s">
        <v>7259</v>
      </c>
      <c r="M1571" s="108" t="s">
        <v>7014</v>
      </c>
      <c r="N1571" s="108"/>
    </row>
    <row r="1572" spans="1:14" ht="13.5" customHeight="1">
      <c r="A1572" s="101">
        <v>1571</v>
      </c>
      <c r="B1572" s="102">
        <v>12398</v>
      </c>
      <c r="C1572" s="103" t="s">
        <v>1743</v>
      </c>
      <c r="D1572" s="104" t="s">
        <v>6139</v>
      </c>
      <c r="E1572" s="105" t="s">
        <v>8726</v>
      </c>
      <c r="F1572" s="106" t="s">
        <v>8517</v>
      </c>
      <c r="G1572" s="107">
        <v>1</v>
      </c>
      <c r="H1572" s="107">
        <v>2008</v>
      </c>
      <c r="I1572" s="106" t="s">
        <v>7010</v>
      </c>
      <c r="J1572" s="106" t="s">
        <v>7010</v>
      </c>
      <c r="K1572" s="106" t="s">
        <v>7010</v>
      </c>
      <c r="L1572" s="108" t="s">
        <v>7614</v>
      </c>
      <c r="M1572" s="108" t="s">
        <v>7011</v>
      </c>
      <c r="N1572" s="108"/>
    </row>
    <row r="1573" spans="1:14" ht="13.5" customHeight="1">
      <c r="A1573" s="101">
        <v>1572</v>
      </c>
      <c r="B1573" s="102">
        <v>10309</v>
      </c>
      <c r="C1573" s="103" t="s">
        <v>1744</v>
      </c>
      <c r="D1573" s="104" t="s">
        <v>6140</v>
      </c>
      <c r="E1573" s="105" t="s">
        <v>8727</v>
      </c>
      <c r="F1573" s="106" t="s">
        <v>7464</v>
      </c>
      <c r="G1573" s="107">
        <v>1</v>
      </c>
      <c r="H1573" s="107">
        <v>2003</v>
      </c>
      <c r="I1573" s="106" t="s">
        <v>7010</v>
      </c>
      <c r="J1573" s="106" t="s">
        <v>7010</v>
      </c>
      <c r="K1573" s="106" t="s">
        <v>7010</v>
      </c>
      <c r="L1573" s="108" t="s">
        <v>7162</v>
      </c>
      <c r="M1573" s="108" t="s">
        <v>2979</v>
      </c>
      <c r="N1573" s="108"/>
    </row>
    <row r="1574" spans="1:14" ht="13.5" customHeight="1">
      <c r="A1574" s="101">
        <v>1573</v>
      </c>
      <c r="B1574" s="102">
        <v>11618</v>
      </c>
      <c r="C1574" s="103" t="s">
        <v>1745</v>
      </c>
      <c r="D1574" s="104" t="s">
        <v>6141</v>
      </c>
      <c r="E1574" s="105" t="s">
        <v>8728</v>
      </c>
      <c r="F1574" s="106" t="s">
        <v>8264</v>
      </c>
      <c r="G1574" s="107">
        <v>1</v>
      </c>
      <c r="H1574" s="107">
        <v>2000</v>
      </c>
      <c r="I1574" s="106" t="s">
        <v>7010</v>
      </c>
      <c r="J1574" s="106" t="s">
        <v>7010</v>
      </c>
      <c r="K1574" s="106" t="s">
        <v>7010</v>
      </c>
      <c r="L1574" s="108" t="s">
        <v>7196</v>
      </c>
      <c r="M1574" s="108" t="s">
        <v>7021</v>
      </c>
      <c r="N1574" s="108"/>
    </row>
    <row r="1575" spans="1:14" ht="13.5" customHeight="1">
      <c r="A1575" s="101">
        <v>1574</v>
      </c>
      <c r="B1575" s="102">
        <v>391</v>
      </c>
      <c r="C1575" s="103" t="s">
        <v>1746</v>
      </c>
      <c r="D1575" s="104" t="s">
        <v>6142</v>
      </c>
      <c r="E1575" s="105" t="s">
        <v>8729</v>
      </c>
      <c r="F1575" s="106" t="s">
        <v>7674</v>
      </c>
      <c r="G1575" s="107">
        <v>1</v>
      </c>
      <c r="H1575" s="107">
        <v>2000</v>
      </c>
      <c r="I1575" s="106" t="s">
        <v>7010</v>
      </c>
      <c r="J1575" s="106" t="s">
        <v>7010</v>
      </c>
      <c r="K1575" s="106" t="s">
        <v>7010</v>
      </c>
      <c r="L1575" s="108" t="s">
        <v>7162</v>
      </c>
      <c r="M1575" s="108" t="s">
        <v>2979</v>
      </c>
      <c r="N1575" s="108"/>
    </row>
    <row r="1576" spans="1:14" ht="13.5" customHeight="1">
      <c r="A1576" s="101">
        <v>1575</v>
      </c>
      <c r="B1576" s="102">
        <v>398</v>
      </c>
      <c r="C1576" s="103" t="s">
        <v>1747</v>
      </c>
      <c r="D1576" s="104" t="s">
        <v>6143</v>
      </c>
      <c r="E1576" s="105" t="s">
        <v>8730</v>
      </c>
      <c r="F1576" s="106" t="s">
        <v>7526</v>
      </c>
      <c r="G1576" s="107">
        <v>1</v>
      </c>
      <c r="H1576" s="107">
        <v>2000</v>
      </c>
      <c r="I1576" s="106" t="s">
        <v>7010</v>
      </c>
      <c r="J1576" s="106" t="s">
        <v>7010</v>
      </c>
      <c r="K1576" s="106" t="s">
        <v>7010</v>
      </c>
      <c r="L1576" s="120" t="s">
        <v>7162</v>
      </c>
      <c r="M1576" s="108" t="s">
        <v>2979</v>
      </c>
      <c r="N1576" s="108"/>
    </row>
    <row r="1577" spans="1:14" ht="13.5" customHeight="1">
      <c r="A1577" s="101">
        <v>1576</v>
      </c>
      <c r="B1577" s="102">
        <v>11620</v>
      </c>
      <c r="C1577" s="103" t="s">
        <v>1748</v>
      </c>
      <c r="D1577" s="104" t="s">
        <v>6144</v>
      </c>
      <c r="E1577" s="105" t="s">
        <v>8731</v>
      </c>
      <c r="F1577" s="106" t="s">
        <v>7009</v>
      </c>
      <c r="G1577" s="107">
        <v>1</v>
      </c>
      <c r="H1577" s="107">
        <v>2002</v>
      </c>
      <c r="I1577" s="106" t="s">
        <v>7010</v>
      </c>
      <c r="J1577" s="106" t="s">
        <v>7010</v>
      </c>
      <c r="K1577" s="106" t="s">
        <v>7010</v>
      </c>
      <c r="L1577" s="120" t="s">
        <v>7013</v>
      </c>
      <c r="M1577" s="108" t="s">
        <v>7078</v>
      </c>
      <c r="N1577" s="108"/>
    </row>
    <row r="1578" spans="1:14" ht="13.5" customHeight="1">
      <c r="A1578" s="101">
        <v>1577</v>
      </c>
      <c r="B1578" s="102">
        <v>393</v>
      </c>
      <c r="C1578" s="103" t="s">
        <v>1749</v>
      </c>
      <c r="D1578" s="104" t="s">
        <v>6145</v>
      </c>
      <c r="E1578" s="105" t="s">
        <v>8732</v>
      </c>
      <c r="F1578" s="106" t="s">
        <v>18964</v>
      </c>
      <c r="G1578" s="107">
        <v>1</v>
      </c>
      <c r="H1578" s="107">
        <v>2000</v>
      </c>
      <c r="I1578" s="106" t="s">
        <v>7010</v>
      </c>
      <c r="J1578" s="106" t="s">
        <v>7010</v>
      </c>
      <c r="K1578" s="106" t="s">
        <v>7010</v>
      </c>
      <c r="L1578" s="120" t="s">
        <v>7162</v>
      </c>
      <c r="M1578" s="108" t="s">
        <v>2979</v>
      </c>
      <c r="N1578" s="108"/>
    </row>
    <row r="1579" spans="1:14" ht="13.5" customHeight="1">
      <c r="A1579" s="101">
        <v>1578</v>
      </c>
      <c r="B1579" s="102">
        <v>12286</v>
      </c>
      <c r="C1579" s="103" t="s">
        <v>1750</v>
      </c>
      <c r="D1579" s="104" t="s">
        <v>6146</v>
      </c>
      <c r="E1579" s="105" t="s">
        <v>8733</v>
      </c>
      <c r="F1579" s="106" t="s">
        <v>7009</v>
      </c>
      <c r="G1579" s="107">
        <v>1</v>
      </c>
      <c r="H1579" s="107">
        <v>2007</v>
      </c>
      <c r="I1579" s="106" t="s">
        <v>7010</v>
      </c>
      <c r="J1579" s="106" t="s">
        <v>7010</v>
      </c>
      <c r="K1579" s="106" t="s">
        <v>7010</v>
      </c>
      <c r="L1579" s="120" t="s">
        <v>7196</v>
      </c>
      <c r="M1579" s="108" t="s">
        <v>7021</v>
      </c>
      <c r="N1579" s="108"/>
    </row>
    <row r="1580" spans="1:14" ht="13.5" customHeight="1">
      <c r="A1580" s="101">
        <v>1579</v>
      </c>
      <c r="B1580" s="102">
        <v>435</v>
      </c>
      <c r="C1580" s="103" t="s">
        <v>1751</v>
      </c>
      <c r="D1580" s="104" t="s">
        <v>6147</v>
      </c>
      <c r="E1580" s="105" t="s">
        <v>19021</v>
      </c>
      <c r="F1580" s="106" t="s">
        <v>18935</v>
      </c>
      <c r="G1580" s="107">
        <v>4</v>
      </c>
      <c r="H1580" s="107">
        <v>2000</v>
      </c>
      <c r="I1580" s="106" t="s">
        <v>7010</v>
      </c>
      <c r="J1580" s="106" t="s">
        <v>7010</v>
      </c>
      <c r="K1580" s="106" t="s">
        <v>7010</v>
      </c>
      <c r="L1580" s="120" t="s">
        <v>7013</v>
      </c>
      <c r="M1580" s="108" t="s">
        <v>7016</v>
      </c>
      <c r="N1580" s="108"/>
    </row>
  </sheetData>
  <phoneticPr fontId="1"/>
  <conditionalFormatting sqref="B572">
    <cfRule type="expression" dxfId="2" priority="2">
      <formula>AND(COUNTIF($B$616:$B$616, B572)&gt;1,NOT(ISBLANK(B572)))</formula>
    </cfRule>
  </conditionalFormatting>
  <conditionalFormatting sqref="B1311">
    <cfRule type="expression" dxfId="1" priority="1">
      <formula>AND(COUNTIF($B$1449:$B$1449, B1311)&gt;1,NOT(ISBLANK(B1311)))</formula>
    </cfRule>
  </conditionalFormatting>
  <hyperlinks>
    <hyperlink ref="E120" r:id="rId1" xr:uid="{AEC153C7-AD4E-4321-BC09-2E598D7A21A3}"/>
    <hyperlink ref="E283" r:id="rId2" xr:uid="{290BBC99-A6FF-4CF4-A654-C2728A9CAA9B}"/>
    <hyperlink ref="E838" r:id="rId3" xr:uid="{E27D40AE-28C5-438B-B75D-1DA0F6357C00}"/>
    <hyperlink ref="E1226" r:id="rId4" display="https://link.springer.com/journal/11497" xr:uid="{70C07933-41AE-449B-B7EF-D26725E3B02E}"/>
    <hyperlink ref="E1535" r:id="rId5" xr:uid="{532B67ED-5C52-4C35-A171-17903E954617}"/>
    <hyperlink ref="E1580" r:id="rId6" xr:uid="{9D0250F8-9080-4950-9527-37BF4485FD9F}"/>
    <hyperlink ref="E1402" r:id="rId7" xr:uid="{61D733BA-450B-45A8-B090-9B438553731D}"/>
    <hyperlink ref="E1403" r:id="rId8" xr:uid="{15670071-4652-4BF2-B2BA-8AFE0B15D271}"/>
    <hyperlink ref="E1404" r:id="rId9" xr:uid="{04C62CF0-056D-4CAA-BD61-695374C616E2}"/>
    <hyperlink ref="E1405" r:id="rId10" xr:uid="{4293FA3A-A4C5-4462-B145-1D21EBD9AB97}"/>
    <hyperlink ref="E1406" r:id="rId11" xr:uid="{78A99FA9-538B-4524-BA9D-9C942AD8B57D}"/>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79998168889431442"/>
  </sheetPr>
  <dimension ref="A1:C17"/>
  <sheetViews>
    <sheetView workbookViewId="0"/>
  </sheetViews>
  <sheetFormatPr defaultRowHeight="13.5"/>
  <cols>
    <col min="1" max="1" width="13.25" customWidth="1"/>
    <col min="2" max="2" width="34.875" customWidth="1"/>
    <col min="3" max="3" width="30" customWidth="1"/>
  </cols>
  <sheetData>
    <row r="1" spans="1:3">
      <c r="B1" t="s">
        <v>3530</v>
      </c>
      <c r="C1" t="s">
        <v>3531</v>
      </c>
    </row>
    <row r="2" spans="1:3">
      <c r="A2" t="s">
        <v>8734</v>
      </c>
      <c r="B2" s="18" t="s">
        <v>22</v>
      </c>
      <c r="C2" t="s">
        <v>23</v>
      </c>
    </row>
    <row r="3" spans="1:3">
      <c r="A3" t="s">
        <v>8734</v>
      </c>
      <c r="B3" s="18" t="s">
        <v>7</v>
      </c>
      <c r="C3" t="s">
        <v>23</v>
      </c>
    </row>
    <row r="4" spans="1:3">
      <c r="A4" t="s">
        <v>8734</v>
      </c>
      <c r="B4" s="18" t="s">
        <v>8</v>
      </c>
      <c r="C4" t="s">
        <v>23</v>
      </c>
    </row>
    <row r="5" spans="1:3">
      <c r="A5" t="s">
        <v>8734</v>
      </c>
      <c r="B5" s="18" t="s">
        <v>9</v>
      </c>
      <c r="C5" t="s">
        <v>23</v>
      </c>
    </row>
    <row r="6" spans="1:3">
      <c r="A6" t="s">
        <v>8734</v>
      </c>
      <c r="B6" s="18" t="s">
        <v>10</v>
      </c>
      <c r="C6" t="s">
        <v>23</v>
      </c>
    </row>
    <row r="7" spans="1:3">
      <c r="A7" t="s">
        <v>8734</v>
      </c>
      <c r="B7" s="18" t="s">
        <v>11</v>
      </c>
      <c r="C7" t="s">
        <v>23</v>
      </c>
    </row>
    <row r="8" spans="1:3">
      <c r="A8" t="s">
        <v>8734</v>
      </c>
      <c r="B8" s="18" t="s">
        <v>12</v>
      </c>
      <c r="C8" t="s">
        <v>23</v>
      </c>
    </row>
    <row r="9" spans="1:3" ht="14.25">
      <c r="A9" t="s">
        <v>8735</v>
      </c>
      <c r="B9" s="19" t="s">
        <v>13</v>
      </c>
      <c r="C9" t="s">
        <v>23</v>
      </c>
    </row>
    <row r="10" spans="1:3" ht="14.25">
      <c r="A10" t="s">
        <v>8735</v>
      </c>
      <c r="B10" s="19" t="s">
        <v>14</v>
      </c>
      <c r="C10" t="s">
        <v>23</v>
      </c>
    </row>
    <row r="11" spans="1:3" ht="14.25">
      <c r="A11" t="s">
        <v>8735</v>
      </c>
      <c r="B11" s="19" t="s">
        <v>15</v>
      </c>
      <c r="C11" t="s">
        <v>23</v>
      </c>
    </row>
    <row r="12" spans="1:3" ht="14.25">
      <c r="A12" t="s">
        <v>8735</v>
      </c>
      <c r="B12" s="19" t="s">
        <v>16</v>
      </c>
      <c r="C12" t="s">
        <v>23</v>
      </c>
    </row>
    <row r="13" spans="1:3" ht="14.25">
      <c r="A13" t="s">
        <v>8735</v>
      </c>
      <c r="B13" s="19" t="s">
        <v>17</v>
      </c>
      <c r="C13" t="s">
        <v>23</v>
      </c>
    </row>
    <row r="14" spans="1:3" ht="14.25">
      <c r="A14" t="s">
        <v>8735</v>
      </c>
      <c r="B14" s="19" t="s">
        <v>18</v>
      </c>
      <c r="C14" t="s">
        <v>23</v>
      </c>
    </row>
    <row r="15" spans="1:3" ht="14.25">
      <c r="A15" t="s">
        <v>8735</v>
      </c>
      <c r="B15" s="19" t="s">
        <v>19</v>
      </c>
      <c r="C15" t="s">
        <v>23</v>
      </c>
    </row>
    <row r="16" spans="1:3" ht="14.25">
      <c r="A16" t="s">
        <v>8735</v>
      </c>
      <c r="B16" s="19" t="s">
        <v>20</v>
      </c>
      <c r="C16" t="s">
        <v>23</v>
      </c>
    </row>
    <row r="17" spans="1:3" ht="14.25">
      <c r="A17" t="s">
        <v>8735</v>
      </c>
      <c r="B17" s="19" t="s">
        <v>21</v>
      </c>
      <c r="C17" t="s">
        <v>23</v>
      </c>
    </row>
  </sheetData>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80DD-B3CC-4468-AF6E-3F80FCF29D08}">
  <sheetPr>
    <tabColor theme="5" tint="0.79998168889431442"/>
  </sheetPr>
  <dimension ref="A1:O326"/>
  <sheetViews>
    <sheetView workbookViewId="0"/>
  </sheetViews>
  <sheetFormatPr defaultColWidth="8.875" defaultRowHeight="11.25"/>
  <cols>
    <col min="1" max="1" width="74" style="41" bestFit="1" customWidth="1"/>
    <col min="2" max="3" width="9.5" style="41" customWidth="1"/>
    <col min="4" max="4" width="7.75" style="41" customWidth="1"/>
    <col min="5" max="5" width="8.25" style="41" customWidth="1"/>
    <col min="6" max="6" width="7.5" style="41" customWidth="1"/>
    <col min="7" max="7" width="19.5" style="41" customWidth="1"/>
    <col min="8" max="8" width="45.5" style="154" customWidth="1"/>
    <col min="9" max="9" width="34" style="41" bestFit="1" customWidth="1"/>
    <col min="10" max="14" width="0" style="128" hidden="1" customWidth="1"/>
    <col min="15" max="15" width="8.875" style="128"/>
    <col min="16" max="16384" width="8.875" style="41"/>
  </cols>
  <sheetData>
    <row r="1" spans="1:15" ht="14.25">
      <c r="A1" s="125" t="s">
        <v>19022</v>
      </c>
      <c r="H1" s="126" t="s">
        <v>19023</v>
      </c>
      <c r="I1" s="127">
        <v>43439</v>
      </c>
    </row>
    <row r="2" spans="1:15">
      <c r="H2" s="126"/>
      <c r="I2" s="127"/>
    </row>
    <row r="3" spans="1:15" ht="13.5">
      <c r="A3" s="42" t="s">
        <v>19024</v>
      </c>
      <c r="E3" s="43" t="s">
        <v>8736</v>
      </c>
      <c r="H3" s="126"/>
      <c r="I3" s="127"/>
    </row>
    <row r="4" spans="1:15">
      <c r="D4" s="44" t="s">
        <v>8737</v>
      </c>
      <c r="E4" s="43">
        <f>COUNTIFS(E$9:E$324,"●")</f>
        <v>302</v>
      </c>
      <c r="H4" s="126"/>
      <c r="I4" s="127"/>
    </row>
    <row r="5" spans="1:15">
      <c r="D5" s="44" t="s">
        <v>8738</v>
      </c>
      <c r="E5" s="43">
        <f>COUNTIFS(E$9:E$324,"●")+COUNTIFS($E9:$E324,"○")</f>
        <v>316</v>
      </c>
      <c r="H5" s="126"/>
      <c r="I5" s="127"/>
    </row>
    <row r="6" spans="1:15" ht="12" thickBot="1">
      <c r="E6" s="128">
        <v>157385</v>
      </c>
      <c r="H6" s="126"/>
      <c r="I6" s="127"/>
    </row>
    <row r="7" spans="1:15" ht="13.15" customHeight="1">
      <c r="A7" s="181" t="s">
        <v>19025</v>
      </c>
      <c r="B7" s="183" t="s">
        <v>3539</v>
      </c>
      <c r="C7" s="183"/>
      <c r="D7" s="184" t="s">
        <v>8739</v>
      </c>
      <c r="E7" s="53"/>
      <c r="F7" s="186" t="s">
        <v>8740</v>
      </c>
      <c r="G7" s="187"/>
      <c r="H7" s="188" t="s">
        <v>19026</v>
      </c>
      <c r="I7" s="189"/>
    </row>
    <row r="8" spans="1:15" s="131" customFormat="1" ht="23.25" thickBot="1">
      <c r="A8" s="182"/>
      <c r="B8" s="37" t="s">
        <v>6957</v>
      </c>
      <c r="C8" s="37" t="s">
        <v>6958</v>
      </c>
      <c r="D8" s="185"/>
      <c r="E8" s="46" t="s">
        <v>8736</v>
      </c>
      <c r="F8" s="45" t="s">
        <v>8741</v>
      </c>
      <c r="G8" s="47" t="s">
        <v>8742</v>
      </c>
      <c r="H8" s="129" t="s">
        <v>19027</v>
      </c>
      <c r="I8" s="73" t="s">
        <v>6999</v>
      </c>
      <c r="J8" s="130" t="s">
        <v>19028</v>
      </c>
      <c r="K8" s="130" t="s">
        <v>19029</v>
      </c>
      <c r="L8" s="130" t="s">
        <v>19030</v>
      </c>
      <c r="M8" s="130" t="s">
        <v>19031</v>
      </c>
      <c r="N8" s="130" t="s">
        <v>19032</v>
      </c>
      <c r="O8" s="130"/>
    </row>
    <row r="9" spans="1:15">
      <c r="A9" s="48" t="s">
        <v>69</v>
      </c>
      <c r="B9" s="132" t="s">
        <v>6148</v>
      </c>
      <c r="C9" s="132" t="s">
        <v>6149</v>
      </c>
      <c r="D9" s="49">
        <v>2.2240000000000002</v>
      </c>
      <c r="E9" s="133" t="s">
        <v>8743</v>
      </c>
      <c r="F9" s="134">
        <v>2004</v>
      </c>
      <c r="G9" s="135" t="s">
        <v>8744</v>
      </c>
      <c r="H9" s="136"/>
      <c r="I9" s="137" t="s">
        <v>19033</v>
      </c>
      <c r="J9" s="128">
        <v>420</v>
      </c>
      <c r="K9" s="128" t="s">
        <v>19034</v>
      </c>
      <c r="N9" s="128" t="s">
        <v>19034</v>
      </c>
      <c r="O9" s="128">
        <v>420</v>
      </c>
    </row>
    <row r="10" spans="1:15">
      <c r="A10" s="50" t="s">
        <v>70</v>
      </c>
      <c r="B10" s="138" t="s">
        <v>6150</v>
      </c>
      <c r="C10" s="138" t="s">
        <v>6151</v>
      </c>
      <c r="D10" s="49"/>
      <c r="E10" s="139" t="s">
        <v>8743</v>
      </c>
      <c r="F10" s="140">
        <v>2008</v>
      </c>
      <c r="G10" s="141" t="s">
        <v>8745</v>
      </c>
      <c r="H10" s="142"/>
      <c r="I10" s="143" t="s">
        <v>19035</v>
      </c>
      <c r="J10" s="128">
        <v>221</v>
      </c>
      <c r="L10" s="128" t="s">
        <v>19034</v>
      </c>
      <c r="O10" s="128">
        <v>221</v>
      </c>
    </row>
    <row r="11" spans="1:15">
      <c r="A11" s="50" t="s">
        <v>157</v>
      </c>
      <c r="B11" s="138" t="s">
        <v>6152</v>
      </c>
      <c r="C11" s="138" t="s">
        <v>6153</v>
      </c>
      <c r="D11" s="49">
        <v>2.8239999999999998</v>
      </c>
      <c r="E11" s="139" t="s">
        <v>8743</v>
      </c>
      <c r="F11" s="140">
        <v>1996</v>
      </c>
      <c r="G11" s="141" t="s">
        <v>8746</v>
      </c>
      <c r="H11" s="142"/>
      <c r="I11" s="143" t="s">
        <v>19036</v>
      </c>
      <c r="J11" s="128">
        <v>269</v>
      </c>
      <c r="K11" s="128" t="s">
        <v>19034</v>
      </c>
      <c r="M11" s="128" t="s">
        <v>19034</v>
      </c>
      <c r="O11" s="128">
        <v>269</v>
      </c>
    </row>
    <row r="12" spans="1:15">
      <c r="A12" s="50" t="s">
        <v>71</v>
      </c>
      <c r="B12" s="138" t="s">
        <v>6154</v>
      </c>
      <c r="C12" s="138" t="s">
        <v>6155</v>
      </c>
      <c r="D12" s="49">
        <v>2.5</v>
      </c>
      <c r="E12" s="139" t="s">
        <v>8743</v>
      </c>
      <c r="F12" s="140">
        <v>1996</v>
      </c>
      <c r="G12" s="141" t="s">
        <v>8747</v>
      </c>
      <c r="H12" s="142"/>
      <c r="I12" s="143" t="s">
        <v>19037</v>
      </c>
      <c r="J12" s="128">
        <v>343</v>
      </c>
      <c r="L12" s="128" t="s">
        <v>19034</v>
      </c>
      <c r="O12" s="128">
        <v>343</v>
      </c>
    </row>
    <row r="13" spans="1:15">
      <c r="A13" s="50" t="s">
        <v>6156</v>
      </c>
      <c r="B13" s="138" t="s">
        <v>6157</v>
      </c>
      <c r="C13" s="138" t="s">
        <v>6158</v>
      </c>
      <c r="D13" s="49">
        <v>4.0129999999999999</v>
      </c>
      <c r="E13" s="139" t="s">
        <v>8743</v>
      </c>
      <c r="F13" s="140">
        <v>1996</v>
      </c>
      <c r="G13" s="141" t="s">
        <v>8748</v>
      </c>
      <c r="H13" s="142"/>
      <c r="I13" s="143" t="s">
        <v>19038</v>
      </c>
      <c r="J13" s="128">
        <v>327</v>
      </c>
      <c r="K13" s="128" t="s">
        <v>19034</v>
      </c>
      <c r="M13" s="128" t="s">
        <v>19034</v>
      </c>
      <c r="O13" s="128">
        <v>327</v>
      </c>
    </row>
    <row r="14" spans="1:15">
      <c r="A14" s="50" t="s">
        <v>6159</v>
      </c>
      <c r="B14" s="138" t="s">
        <v>6160</v>
      </c>
      <c r="C14" s="138" t="s">
        <v>6161</v>
      </c>
      <c r="D14" s="49">
        <v>2.3679999999999999</v>
      </c>
      <c r="E14" s="139" t="s">
        <v>8743</v>
      </c>
      <c r="F14" s="140">
        <v>1996</v>
      </c>
      <c r="G14" s="141" t="s">
        <v>8749</v>
      </c>
      <c r="H14" s="142"/>
      <c r="I14" s="143" t="s">
        <v>19039</v>
      </c>
      <c r="J14" s="128">
        <v>740</v>
      </c>
      <c r="K14" s="128" t="s">
        <v>19034</v>
      </c>
      <c r="L14" s="128" t="s">
        <v>19034</v>
      </c>
      <c r="M14" s="128" t="s">
        <v>19034</v>
      </c>
      <c r="N14" s="128" t="s">
        <v>19034</v>
      </c>
      <c r="O14" s="128">
        <v>740</v>
      </c>
    </row>
    <row r="15" spans="1:15">
      <c r="A15" s="50" t="s">
        <v>158</v>
      </c>
      <c r="B15" s="138" t="s">
        <v>6162</v>
      </c>
      <c r="C15" s="138" t="s">
        <v>6163</v>
      </c>
      <c r="D15" s="49"/>
      <c r="E15" s="139" t="s">
        <v>8743</v>
      </c>
      <c r="F15" s="140">
        <v>1996</v>
      </c>
      <c r="G15" s="141" t="s">
        <v>8750</v>
      </c>
      <c r="H15" s="142"/>
      <c r="I15" s="143" t="s">
        <v>19040</v>
      </c>
      <c r="J15" s="128">
        <v>82</v>
      </c>
      <c r="K15" s="128" t="s">
        <v>19034</v>
      </c>
      <c r="N15" s="128" t="s">
        <v>19034</v>
      </c>
      <c r="O15" s="128">
        <v>82</v>
      </c>
    </row>
    <row r="16" spans="1:15">
      <c r="A16" s="50" t="s">
        <v>72</v>
      </c>
      <c r="B16" s="138" t="s">
        <v>6164</v>
      </c>
      <c r="C16" s="138" t="s">
        <v>6165</v>
      </c>
      <c r="D16" s="49">
        <v>2.4569999999999999</v>
      </c>
      <c r="E16" s="139" t="s">
        <v>8743</v>
      </c>
      <c r="F16" s="140">
        <v>1996</v>
      </c>
      <c r="G16" s="141" t="s">
        <v>8751</v>
      </c>
      <c r="H16" s="142"/>
      <c r="I16" s="143" t="s">
        <v>19041</v>
      </c>
      <c r="J16" s="128">
        <v>403</v>
      </c>
      <c r="L16" s="128" t="s">
        <v>19034</v>
      </c>
      <c r="O16" s="128">
        <v>403</v>
      </c>
    </row>
    <row r="17" spans="1:15">
      <c r="A17" s="50" t="s">
        <v>8752</v>
      </c>
      <c r="B17" s="138" t="s">
        <v>6166</v>
      </c>
      <c r="C17" s="138" t="s">
        <v>6167</v>
      </c>
      <c r="D17" s="49">
        <v>2.4129999999999998</v>
      </c>
      <c r="E17" s="139" t="s">
        <v>8743</v>
      </c>
      <c r="F17" s="140">
        <v>1996</v>
      </c>
      <c r="G17" s="141" t="s">
        <v>8753</v>
      </c>
      <c r="H17" s="142"/>
      <c r="I17" s="143" t="s">
        <v>19042</v>
      </c>
      <c r="J17" s="128">
        <v>556</v>
      </c>
      <c r="K17" s="128" t="s">
        <v>19034</v>
      </c>
      <c r="M17" s="128" t="s">
        <v>19034</v>
      </c>
      <c r="N17" s="128" t="s">
        <v>19034</v>
      </c>
      <c r="O17" s="128">
        <v>556</v>
      </c>
    </row>
    <row r="18" spans="1:15">
      <c r="A18" s="50" t="s">
        <v>6168</v>
      </c>
      <c r="B18" s="138" t="s">
        <v>6169</v>
      </c>
      <c r="C18" s="138" t="s">
        <v>6170</v>
      </c>
      <c r="D18" s="49">
        <v>4.3220000000000001</v>
      </c>
      <c r="E18" s="139" t="s">
        <v>8743</v>
      </c>
      <c r="F18" s="140">
        <v>1996</v>
      </c>
      <c r="G18" s="141" t="s">
        <v>8754</v>
      </c>
      <c r="H18" s="142"/>
      <c r="I18" s="143" t="s">
        <v>19043</v>
      </c>
      <c r="J18" s="128">
        <v>635</v>
      </c>
      <c r="K18" s="128" t="s">
        <v>19034</v>
      </c>
      <c r="M18" s="128" t="s">
        <v>19034</v>
      </c>
      <c r="O18" s="128">
        <v>635</v>
      </c>
    </row>
    <row r="19" spans="1:15">
      <c r="A19" s="50" t="s">
        <v>73</v>
      </c>
      <c r="B19" s="138" t="s">
        <v>6171</v>
      </c>
      <c r="C19" s="138" t="s">
        <v>6172</v>
      </c>
      <c r="D19" s="49">
        <v>3.0459999999999998</v>
      </c>
      <c r="E19" s="139" t="s">
        <v>8743</v>
      </c>
      <c r="F19" s="140">
        <v>1996</v>
      </c>
      <c r="G19" s="141" t="s">
        <v>8756</v>
      </c>
      <c r="H19" s="142"/>
      <c r="I19" s="143" t="s">
        <v>19044</v>
      </c>
      <c r="J19" s="128">
        <v>623</v>
      </c>
      <c r="K19" s="128" t="s">
        <v>19034</v>
      </c>
      <c r="M19" s="128" t="s">
        <v>19034</v>
      </c>
      <c r="O19" s="128">
        <v>623</v>
      </c>
    </row>
    <row r="20" spans="1:15">
      <c r="A20" s="50" t="s">
        <v>6173</v>
      </c>
      <c r="B20" s="138" t="s">
        <v>6174</v>
      </c>
      <c r="C20" s="138" t="s">
        <v>6175</v>
      </c>
      <c r="D20" s="49"/>
      <c r="E20" s="139" t="s">
        <v>8743</v>
      </c>
      <c r="F20" s="140">
        <v>1996</v>
      </c>
      <c r="G20" s="141" t="s">
        <v>8757</v>
      </c>
      <c r="H20" s="142"/>
      <c r="I20" s="143" t="s">
        <v>19045</v>
      </c>
      <c r="J20" s="128">
        <v>98</v>
      </c>
      <c r="L20" s="128" t="s">
        <v>19034</v>
      </c>
      <c r="O20" s="128">
        <v>98</v>
      </c>
    </row>
    <row r="21" spans="1:15">
      <c r="A21" s="50" t="s">
        <v>6176</v>
      </c>
      <c r="B21" s="138" t="s">
        <v>6177</v>
      </c>
      <c r="C21" s="138" t="s">
        <v>6178</v>
      </c>
      <c r="D21" s="49">
        <v>1.161</v>
      </c>
      <c r="E21" s="139" t="s">
        <v>8743</v>
      </c>
      <c r="F21" s="140">
        <v>1999</v>
      </c>
      <c r="G21" s="141" t="s">
        <v>8745</v>
      </c>
      <c r="H21" s="142"/>
      <c r="I21" s="143" t="s">
        <v>19046</v>
      </c>
      <c r="J21" s="128">
        <v>202</v>
      </c>
      <c r="L21" s="128" t="s">
        <v>19034</v>
      </c>
      <c r="O21" s="128">
        <v>202</v>
      </c>
    </row>
    <row r="22" spans="1:15">
      <c r="A22" s="50" t="s">
        <v>74</v>
      </c>
      <c r="B22" s="138" t="s">
        <v>6179</v>
      </c>
      <c r="C22" s="138" t="s">
        <v>6180</v>
      </c>
      <c r="D22" s="49"/>
      <c r="E22" s="139" t="s">
        <v>8743</v>
      </c>
      <c r="F22" s="140">
        <v>1996</v>
      </c>
      <c r="G22" s="141" t="s">
        <v>8758</v>
      </c>
      <c r="H22" s="142"/>
      <c r="I22" s="143" t="s">
        <v>19047</v>
      </c>
      <c r="J22" s="128">
        <v>200</v>
      </c>
      <c r="L22" s="128" t="s">
        <v>19034</v>
      </c>
      <c r="O22" s="128">
        <v>200</v>
      </c>
    </row>
    <row r="23" spans="1:15">
      <c r="A23" s="50" t="s">
        <v>75</v>
      </c>
      <c r="B23" s="138" t="s">
        <v>6181</v>
      </c>
      <c r="C23" s="138" t="s">
        <v>6182</v>
      </c>
      <c r="D23" s="49"/>
      <c r="E23" s="139" t="s">
        <v>8743</v>
      </c>
      <c r="F23" s="140">
        <v>1996</v>
      </c>
      <c r="G23" s="141" t="s">
        <v>8759</v>
      </c>
      <c r="H23" s="142"/>
      <c r="I23" s="143" t="s">
        <v>19048</v>
      </c>
      <c r="J23" s="128">
        <v>147</v>
      </c>
      <c r="L23" s="128" t="s">
        <v>19034</v>
      </c>
      <c r="O23" s="128">
        <v>147</v>
      </c>
    </row>
    <row r="24" spans="1:15">
      <c r="A24" s="50" t="s">
        <v>6183</v>
      </c>
      <c r="B24" s="138" t="s">
        <v>6184</v>
      </c>
      <c r="C24" s="138" t="s">
        <v>6185</v>
      </c>
      <c r="D24" s="49">
        <v>3.6459999999999999</v>
      </c>
      <c r="E24" s="139" t="s">
        <v>8743</v>
      </c>
      <c r="F24" s="140">
        <v>1996</v>
      </c>
      <c r="G24" s="141" t="s">
        <v>8760</v>
      </c>
      <c r="H24" s="142"/>
      <c r="I24" s="143" t="s">
        <v>19049</v>
      </c>
      <c r="J24" s="128">
        <v>909</v>
      </c>
      <c r="K24" s="128" t="s">
        <v>19034</v>
      </c>
      <c r="N24" s="128" t="s">
        <v>19034</v>
      </c>
      <c r="O24" s="128">
        <v>909</v>
      </c>
    </row>
    <row r="25" spans="1:15">
      <c r="A25" s="50" t="s">
        <v>6186</v>
      </c>
      <c r="B25" s="138" t="s">
        <v>6187</v>
      </c>
      <c r="C25" s="138" t="s">
        <v>6188</v>
      </c>
      <c r="D25" s="49">
        <v>13.926</v>
      </c>
      <c r="E25" s="139" t="s">
        <v>8743</v>
      </c>
      <c r="F25" s="140">
        <v>1996</v>
      </c>
      <c r="G25" s="141" t="s">
        <v>8761</v>
      </c>
      <c r="H25" s="142"/>
      <c r="I25" s="143" t="s">
        <v>19050</v>
      </c>
      <c r="J25" s="128">
        <v>1280</v>
      </c>
      <c r="K25" s="128" t="s">
        <v>19034</v>
      </c>
      <c r="M25" s="128" t="s">
        <v>19034</v>
      </c>
      <c r="O25" s="128">
        <v>1280</v>
      </c>
    </row>
    <row r="26" spans="1:15">
      <c r="A26" s="50" t="s">
        <v>159</v>
      </c>
      <c r="B26" s="138" t="s">
        <v>6189</v>
      </c>
      <c r="C26" s="138" t="s">
        <v>6190</v>
      </c>
      <c r="D26" s="49">
        <v>1.5580000000000001</v>
      </c>
      <c r="E26" s="139" t="s">
        <v>8743</v>
      </c>
      <c r="F26" s="140">
        <v>1996</v>
      </c>
      <c r="G26" s="141" t="s">
        <v>8762</v>
      </c>
      <c r="H26" s="142"/>
      <c r="I26" s="143" t="s">
        <v>19051</v>
      </c>
      <c r="J26" s="128">
        <v>261</v>
      </c>
      <c r="K26" s="128" t="s">
        <v>19034</v>
      </c>
      <c r="N26" s="128" t="s">
        <v>19034</v>
      </c>
      <c r="O26" s="128">
        <v>261</v>
      </c>
    </row>
    <row r="27" spans="1:15">
      <c r="A27" s="50" t="s">
        <v>6191</v>
      </c>
      <c r="B27" s="138" t="s">
        <v>8763</v>
      </c>
      <c r="C27" s="138" t="s">
        <v>8764</v>
      </c>
      <c r="D27" s="49">
        <v>1.615</v>
      </c>
      <c r="E27" s="139" t="s">
        <v>8743</v>
      </c>
      <c r="F27" s="140">
        <v>1996</v>
      </c>
      <c r="G27" s="141" t="s">
        <v>8765</v>
      </c>
      <c r="H27" s="142"/>
      <c r="I27" s="143" t="s">
        <v>19052</v>
      </c>
      <c r="J27" s="128">
        <v>922</v>
      </c>
      <c r="K27" s="128" t="s">
        <v>19034</v>
      </c>
      <c r="M27" s="128" t="s">
        <v>19034</v>
      </c>
      <c r="N27" s="128" t="s">
        <v>19034</v>
      </c>
      <c r="O27" s="128">
        <v>922</v>
      </c>
    </row>
    <row r="28" spans="1:15">
      <c r="A28" s="50" t="s">
        <v>76</v>
      </c>
      <c r="B28" s="138" t="s">
        <v>3906</v>
      </c>
      <c r="C28" s="138" t="s">
        <v>6192</v>
      </c>
      <c r="D28" s="49">
        <v>1.246</v>
      </c>
      <c r="E28" s="139" t="s">
        <v>8743</v>
      </c>
      <c r="F28" s="140">
        <v>1996</v>
      </c>
      <c r="G28" s="141" t="s">
        <v>8766</v>
      </c>
      <c r="H28" s="142"/>
      <c r="I28" s="143" t="s">
        <v>19053</v>
      </c>
      <c r="J28" s="128">
        <v>291</v>
      </c>
      <c r="L28" s="128" t="s">
        <v>19034</v>
      </c>
      <c r="O28" s="128">
        <v>291</v>
      </c>
    </row>
    <row r="29" spans="1:15">
      <c r="A29" s="50" t="s">
        <v>77</v>
      </c>
      <c r="B29" s="138" t="s">
        <v>6193</v>
      </c>
      <c r="C29" s="138" t="s">
        <v>6194</v>
      </c>
      <c r="D29" s="49">
        <v>3.2250000000000001</v>
      </c>
      <c r="E29" s="139" t="s">
        <v>8743</v>
      </c>
      <c r="F29" s="140">
        <v>1996</v>
      </c>
      <c r="G29" s="141" t="s">
        <v>8767</v>
      </c>
      <c r="H29" s="142"/>
      <c r="I29" s="143" t="s">
        <v>19054</v>
      </c>
      <c r="J29" s="128">
        <v>324</v>
      </c>
      <c r="L29" s="128" t="s">
        <v>19034</v>
      </c>
      <c r="O29" s="128">
        <v>324</v>
      </c>
    </row>
    <row r="30" spans="1:15">
      <c r="A30" s="50" t="s">
        <v>180</v>
      </c>
      <c r="B30" s="138" t="s">
        <v>6195</v>
      </c>
      <c r="C30" s="138" t="s">
        <v>6196</v>
      </c>
      <c r="D30" s="49"/>
      <c r="E30" s="139" t="s">
        <v>8743</v>
      </c>
      <c r="F30" s="140">
        <v>1996</v>
      </c>
      <c r="G30" s="141" t="s">
        <v>8768</v>
      </c>
      <c r="H30" s="142"/>
      <c r="I30" s="143" t="s">
        <v>19055</v>
      </c>
      <c r="J30" s="128">
        <v>508</v>
      </c>
      <c r="L30" s="128" t="s">
        <v>19034</v>
      </c>
      <c r="O30" s="128">
        <v>508</v>
      </c>
    </row>
    <row r="31" spans="1:15">
      <c r="A31" s="50" t="s">
        <v>78</v>
      </c>
      <c r="B31" s="138" t="s">
        <v>6197</v>
      </c>
      <c r="C31" s="138" t="s">
        <v>6198</v>
      </c>
      <c r="D31" s="49">
        <v>1.59</v>
      </c>
      <c r="E31" s="139" t="s">
        <v>8743</v>
      </c>
      <c r="F31" s="140">
        <v>1996</v>
      </c>
      <c r="G31" s="141" t="s">
        <v>8769</v>
      </c>
      <c r="H31" s="142"/>
      <c r="I31" s="143" t="s">
        <v>19056</v>
      </c>
      <c r="J31" s="128">
        <v>729</v>
      </c>
      <c r="K31" s="128" t="s">
        <v>19034</v>
      </c>
      <c r="M31" s="128" t="s">
        <v>19034</v>
      </c>
      <c r="O31" s="128">
        <v>729</v>
      </c>
    </row>
    <row r="32" spans="1:15">
      <c r="A32" s="50" t="s">
        <v>6199</v>
      </c>
      <c r="B32" s="138" t="s">
        <v>6200</v>
      </c>
      <c r="C32" s="138" t="s">
        <v>6201</v>
      </c>
      <c r="D32" s="49"/>
      <c r="E32" s="139" t="s">
        <v>8743</v>
      </c>
      <c r="F32" s="140">
        <v>1996</v>
      </c>
      <c r="G32" s="141" t="s">
        <v>8767</v>
      </c>
      <c r="H32" s="142"/>
      <c r="I32" s="143" t="s">
        <v>19057</v>
      </c>
      <c r="J32" s="128">
        <v>207</v>
      </c>
      <c r="L32" s="128" t="s">
        <v>19034</v>
      </c>
      <c r="O32" s="128">
        <v>207</v>
      </c>
    </row>
    <row r="33" spans="1:15">
      <c r="A33" s="50" t="s">
        <v>6202</v>
      </c>
      <c r="B33" s="138" t="s">
        <v>6203</v>
      </c>
      <c r="C33" s="138" t="s">
        <v>6204</v>
      </c>
      <c r="D33" s="49">
        <v>0.29099999999999998</v>
      </c>
      <c r="E33" s="139" t="s">
        <v>8743</v>
      </c>
      <c r="F33" s="140">
        <v>1997</v>
      </c>
      <c r="G33" s="141" t="s">
        <v>8770</v>
      </c>
      <c r="H33" s="142"/>
      <c r="I33" s="143" t="s">
        <v>19058</v>
      </c>
      <c r="J33" s="128">
        <v>317</v>
      </c>
      <c r="K33" s="128" t="s">
        <v>19034</v>
      </c>
      <c r="O33" s="128">
        <v>317</v>
      </c>
    </row>
    <row r="34" spans="1:15">
      <c r="A34" s="50" t="s">
        <v>79</v>
      </c>
      <c r="B34" s="138" t="s">
        <v>6205</v>
      </c>
      <c r="C34" s="138" t="s">
        <v>6206</v>
      </c>
      <c r="D34" s="49">
        <v>3.347</v>
      </c>
      <c r="E34" s="139" t="s">
        <v>8743</v>
      </c>
      <c r="F34" s="140">
        <v>1996</v>
      </c>
      <c r="G34" s="141" t="s">
        <v>8771</v>
      </c>
      <c r="H34" s="142"/>
      <c r="I34" s="143" t="s">
        <v>19059</v>
      </c>
      <c r="J34" s="128">
        <v>609</v>
      </c>
      <c r="K34" s="128" t="s">
        <v>19034</v>
      </c>
      <c r="N34" s="128" t="s">
        <v>19034</v>
      </c>
      <c r="O34" s="128">
        <v>609</v>
      </c>
    </row>
    <row r="35" spans="1:15">
      <c r="A35" s="50" t="s">
        <v>80</v>
      </c>
      <c r="B35" s="138" t="s">
        <v>6207</v>
      </c>
      <c r="C35" s="138" t="s">
        <v>6208</v>
      </c>
      <c r="D35" s="49">
        <v>5.4809999999999999</v>
      </c>
      <c r="E35" s="139" t="s">
        <v>8743</v>
      </c>
      <c r="F35" s="140">
        <v>1996</v>
      </c>
      <c r="G35" s="141" t="s">
        <v>8772</v>
      </c>
      <c r="H35" s="142"/>
      <c r="I35" s="143" t="s">
        <v>19060</v>
      </c>
      <c r="J35" s="128">
        <v>1541</v>
      </c>
      <c r="K35" s="128" t="s">
        <v>19034</v>
      </c>
      <c r="N35" s="128" t="s">
        <v>19034</v>
      </c>
      <c r="O35" s="128">
        <v>1541</v>
      </c>
    </row>
    <row r="36" spans="1:15">
      <c r="A36" s="50" t="s">
        <v>185</v>
      </c>
      <c r="B36" s="138" t="s">
        <v>6209</v>
      </c>
      <c r="C36" s="138" t="s">
        <v>6210</v>
      </c>
      <c r="D36" s="49">
        <v>2.532</v>
      </c>
      <c r="E36" s="139" t="s">
        <v>8743</v>
      </c>
      <c r="F36" s="140">
        <v>1996</v>
      </c>
      <c r="G36" s="141" t="s">
        <v>8773</v>
      </c>
      <c r="H36" s="142"/>
      <c r="I36" s="143" t="s">
        <v>19061</v>
      </c>
      <c r="J36" s="128">
        <v>584</v>
      </c>
      <c r="K36" s="128" t="s">
        <v>19034</v>
      </c>
      <c r="N36" s="128" t="s">
        <v>19034</v>
      </c>
      <c r="O36" s="128">
        <v>5824</v>
      </c>
    </row>
    <row r="37" spans="1:15">
      <c r="A37" s="50" t="s">
        <v>186</v>
      </c>
      <c r="B37" s="138" t="s">
        <v>6211</v>
      </c>
      <c r="C37" s="138" t="s">
        <v>6212</v>
      </c>
      <c r="D37" s="49">
        <v>3.1840000000000002</v>
      </c>
      <c r="E37" s="139" t="s">
        <v>8743</v>
      </c>
      <c r="F37" s="140">
        <v>1996</v>
      </c>
      <c r="G37" s="141" t="s">
        <v>8774</v>
      </c>
      <c r="H37" s="142"/>
      <c r="I37" s="143" t="s">
        <v>19062</v>
      </c>
      <c r="J37" s="128">
        <v>595</v>
      </c>
      <c r="K37" s="128" t="s">
        <v>19034</v>
      </c>
      <c r="N37" s="128" t="s">
        <v>19034</v>
      </c>
      <c r="O37" s="128">
        <v>595</v>
      </c>
    </row>
    <row r="38" spans="1:15">
      <c r="A38" s="50" t="s">
        <v>81</v>
      </c>
      <c r="B38" s="138" t="s">
        <v>6213</v>
      </c>
      <c r="C38" s="138" t="s">
        <v>6214</v>
      </c>
      <c r="D38" s="49">
        <v>1.669</v>
      </c>
      <c r="E38" s="139" t="s">
        <v>8743</v>
      </c>
      <c r="F38" s="140">
        <v>1996</v>
      </c>
      <c r="G38" s="141" t="s">
        <v>8775</v>
      </c>
      <c r="H38" s="142"/>
      <c r="I38" s="143" t="s">
        <v>19063</v>
      </c>
      <c r="J38" s="128">
        <v>113</v>
      </c>
      <c r="K38" s="128" t="s">
        <v>19034</v>
      </c>
      <c r="O38" s="128">
        <v>113</v>
      </c>
    </row>
    <row r="39" spans="1:15">
      <c r="A39" s="50" t="s">
        <v>82</v>
      </c>
      <c r="B39" s="138" t="s">
        <v>6215</v>
      </c>
      <c r="C39" s="138" t="s">
        <v>6216</v>
      </c>
      <c r="D39" s="49">
        <v>5.8760000000000003</v>
      </c>
      <c r="E39" s="139" t="s">
        <v>8743</v>
      </c>
      <c r="F39" s="140">
        <v>1996</v>
      </c>
      <c r="G39" s="141" t="s">
        <v>8776</v>
      </c>
      <c r="H39" s="142"/>
      <c r="I39" s="143" t="s">
        <v>19064</v>
      </c>
      <c r="J39" s="128">
        <v>312</v>
      </c>
      <c r="K39" s="128" t="s">
        <v>19034</v>
      </c>
      <c r="N39" s="128" t="s">
        <v>19034</v>
      </c>
      <c r="O39" s="128">
        <v>312</v>
      </c>
    </row>
    <row r="40" spans="1:15">
      <c r="A40" s="50" t="s">
        <v>83</v>
      </c>
      <c r="B40" s="138" t="s">
        <v>6217</v>
      </c>
      <c r="C40" s="138" t="s">
        <v>6218</v>
      </c>
      <c r="D40" s="49">
        <v>1.504</v>
      </c>
      <c r="E40" s="139" t="s">
        <v>8743</v>
      </c>
      <c r="F40" s="140">
        <v>2000</v>
      </c>
      <c r="G40" s="141" t="s">
        <v>8745</v>
      </c>
      <c r="H40" s="142"/>
      <c r="I40" s="143" t="s">
        <v>19065</v>
      </c>
      <c r="J40" s="128">
        <v>448</v>
      </c>
      <c r="K40" s="128" t="s">
        <v>19034</v>
      </c>
      <c r="O40" s="128">
        <v>448</v>
      </c>
    </row>
    <row r="41" spans="1:15">
      <c r="A41" s="50" t="s">
        <v>187</v>
      </c>
      <c r="B41" s="138" t="s">
        <v>6219</v>
      </c>
      <c r="C41" s="138" t="s">
        <v>6220</v>
      </c>
      <c r="D41" s="49">
        <v>3.1240000000000001</v>
      </c>
      <c r="E41" s="139" t="s">
        <v>8743</v>
      </c>
      <c r="F41" s="140">
        <v>1996</v>
      </c>
      <c r="G41" s="141" t="s">
        <v>8777</v>
      </c>
      <c r="H41" s="142"/>
      <c r="I41" s="143" t="s">
        <v>19066</v>
      </c>
      <c r="J41" s="128">
        <v>3692</v>
      </c>
      <c r="K41" s="128" t="s">
        <v>19034</v>
      </c>
      <c r="N41" s="128" t="s">
        <v>19034</v>
      </c>
      <c r="O41" s="128">
        <v>3692</v>
      </c>
    </row>
    <row r="42" spans="1:15">
      <c r="A42" s="50" t="s">
        <v>84</v>
      </c>
      <c r="B42" s="138" t="s">
        <v>6221</v>
      </c>
      <c r="C42" s="138" t="s">
        <v>6222</v>
      </c>
      <c r="D42" s="49">
        <v>10.84</v>
      </c>
      <c r="E42" s="139" t="s">
        <v>8743</v>
      </c>
      <c r="F42" s="140">
        <v>1996</v>
      </c>
      <c r="G42" s="141" t="s">
        <v>8778</v>
      </c>
      <c r="H42" s="142"/>
      <c r="I42" s="143" t="s">
        <v>19067</v>
      </c>
      <c r="J42" s="128">
        <v>693</v>
      </c>
      <c r="K42" s="128" t="s">
        <v>19034</v>
      </c>
      <c r="M42" s="128" t="s">
        <v>19034</v>
      </c>
      <c r="N42" s="128" t="s">
        <v>19034</v>
      </c>
      <c r="O42" s="128">
        <v>693</v>
      </c>
    </row>
    <row r="43" spans="1:15">
      <c r="A43" s="50" t="s">
        <v>6223</v>
      </c>
      <c r="B43" s="138" t="s">
        <v>6224</v>
      </c>
      <c r="C43" s="138" t="s">
        <v>6225</v>
      </c>
      <c r="D43" s="49">
        <v>6.3019999999999996</v>
      </c>
      <c r="E43" s="139" t="s">
        <v>8743</v>
      </c>
      <c r="F43" s="140">
        <v>2000</v>
      </c>
      <c r="G43" s="141" t="s">
        <v>8745</v>
      </c>
      <c r="H43" s="142"/>
      <c r="I43" s="143" t="s">
        <v>19068</v>
      </c>
      <c r="J43" s="128">
        <v>474</v>
      </c>
      <c r="K43" s="128" t="s">
        <v>19034</v>
      </c>
      <c r="N43" s="128" t="s">
        <v>19034</v>
      </c>
      <c r="O43" s="128">
        <v>474</v>
      </c>
    </row>
    <row r="44" spans="1:15">
      <c r="A44" s="50" t="s">
        <v>6226</v>
      </c>
      <c r="B44" s="138" t="s">
        <v>6227</v>
      </c>
      <c r="C44" s="138" t="s">
        <v>6228</v>
      </c>
      <c r="D44" s="49">
        <v>3.7829999999999999</v>
      </c>
      <c r="E44" s="139" t="s">
        <v>8743</v>
      </c>
      <c r="F44" s="140">
        <v>2002</v>
      </c>
      <c r="G44" s="141" t="s">
        <v>8745</v>
      </c>
      <c r="H44" s="142"/>
      <c r="I44" s="143" t="s">
        <v>19069</v>
      </c>
      <c r="J44" s="128">
        <v>460</v>
      </c>
      <c r="K44" s="128" t="s">
        <v>19034</v>
      </c>
      <c r="N44" s="128" t="s">
        <v>19034</v>
      </c>
      <c r="O44" s="128">
        <v>460</v>
      </c>
    </row>
    <row r="45" spans="1:15">
      <c r="A45" s="50" t="s">
        <v>85</v>
      </c>
      <c r="B45" s="138" t="s">
        <v>6229</v>
      </c>
      <c r="C45" s="138" t="s">
        <v>6230</v>
      </c>
      <c r="D45" s="49">
        <v>3.3559999999999999</v>
      </c>
      <c r="E45" s="139" t="s">
        <v>8743</v>
      </c>
      <c r="F45" s="140">
        <v>1996</v>
      </c>
      <c r="G45" s="141" t="s">
        <v>8779</v>
      </c>
      <c r="H45" s="142"/>
      <c r="I45" s="143" t="s">
        <v>19070</v>
      </c>
      <c r="J45" s="128">
        <v>388</v>
      </c>
      <c r="K45" s="128" t="s">
        <v>19034</v>
      </c>
      <c r="M45" s="128" t="s">
        <v>19034</v>
      </c>
      <c r="O45" s="128">
        <v>388</v>
      </c>
    </row>
    <row r="46" spans="1:15">
      <c r="A46" s="50" t="s">
        <v>183</v>
      </c>
      <c r="B46" s="138" t="s">
        <v>6231</v>
      </c>
      <c r="C46" s="138" t="s">
        <v>6232</v>
      </c>
      <c r="D46" s="49"/>
      <c r="E46" s="139" t="s">
        <v>8743</v>
      </c>
      <c r="F46" s="140">
        <v>1996</v>
      </c>
      <c r="G46" s="141" t="s">
        <v>8780</v>
      </c>
      <c r="H46" s="142"/>
      <c r="I46" s="143" t="s">
        <v>19071</v>
      </c>
      <c r="J46" s="128">
        <v>209</v>
      </c>
      <c r="L46" s="128" t="s">
        <v>19034</v>
      </c>
      <c r="O46" s="128">
        <v>209</v>
      </c>
    </row>
    <row r="47" spans="1:15">
      <c r="A47" s="50" t="s">
        <v>6233</v>
      </c>
      <c r="B47" s="138" t="s">
        <v>6234</v>
      </c>
      <c r="C47" s="138" t="s">
        <v>6235</v>
      </c>
      <c r="D47" s="49">
        <v>2.0699999999999998</v>
      </c>
      <c r="E47" s="139" t="s">
        <v>8743</v>
      </c>
      <c r="F47" s="140">
        <v>1996</v>
      </c>
      <c r="G47" s="141" t="s">
        <v>8781</v>
      </c>
      <c r="H47" s="142"/>
      <c r="I47" s="143" t="s">
        <v>19072</v>
      </c>
      <c r="J47" s="128">
        <v>481</v>
      </c>
      <c r="L47" s="128" t="s">
        <v>19034</v>
      </c>
      <c r="O47" s="128">
        <v>481</v>
      </c>
    </row>
    <row r="48" spans="1:15">
      <c r="A48" s="50" t="s">
        <v>6236</v>
      </c>
      <c r="B48" s="138" t="s">
        <v>6237</v>
      </c>
      <c r="C48" s="138" t="s">
        <v>6238</v>
      </c>
      <c r="D48" s="49">
        <v>3.968</v>
      </c>
      <c r="E48" s="139" t="s">
        <v>8743</v>
      </c>
      <c r="F48" s="140">
        <v>2008</v>
      </c>
      <c r="G48" s="141" t="s">
        <v>8745</v>
      </c>
      <c r="H48" s="142"/>
      <c r="I48" s="143" t="s">
        <v>19073</v>
      </c>
      <c r="J48" s="128">
        <v>218</v>
      </c>
      <c r="L48" s="128" t="s">
        <v>19034</v>
      </c>
      <c r="O48" s="128">
        <v>218</v>
      </c>
    </row>
    <row r="49" spans="1:15">
      <c r="A49" s="50" t="s">
        <v>86</v>
      </c>
      <c r="B49" s="138" t="s">
        <v>6239</v>
      </c>
      <c r="C49" s="138" t="s">
        <v>6240</v>
      </c>
      <c r="D49" s="49"/>
      <c r="E49" s="139" t="s">
        <v>8743</v>
      </c>
      <c r="F49" s="140">
        <v>2006</v>
      </c>
      <c r="G49" s="141" t="s">
        <v>8745</v>
      </c>
      <c r="H49" s="142"/>
      <c r="I49" s="143" t="s">
        <v>19074</v>
      </c>
      <c r="J49" s="128">
        <v>658</v>
      </c>
      <c r="L49" s="128" t="s">
        <v>19034</v>
      </c>
      <c r="O49" s="128">
        <v>658</v>
      </c>
    </row>
    <row r="50" spans="1:15">
      <c r="A50" s="50" t="s">
        <v>87</v>
      </c>
      <c r="B50" s="138" t="s">
        <v>6241</v>
      </c>
      <c r="C50" s="138" t="s">
        <v>6242</v>
      </c>
      <c r="D50" s="49">
        <v>5.0720000000000001</v>
      </c>
      <c r="E50" s="139" t="s">
        <v>8743</v>
      </c>
      <c r="F50" s="140">
        <v>1996</v>
      </c>
      <c r="G50" s="141" t="s">
        <v>8767</v>
      </c>
      <c r="H50" s="142"/>
      <c r="I50" s="143" t="s">
        <v>19075</v>
      </c>
      <c r="J50" s="128">
        <v>1456</v>
      </c>
      <c r="K50" s="128" t="s">
        <v>19034</v>
      </c>
      <c r="M50" s="128" t="s">
        <v>19034</v>
      </c>
      <c r="N50" s="128" t="s">
        <v>19034</v>
      </c>
      <c r="O50" s="128">
        <v>1456</v>
      </c>
    </row>
    <row r="51" spans="1:15">
      <c r="A51" s="50" t="s">
        <v>88</v>
      </c>
      <c r="B51" s="138" t="s">
        <v>6243</v>
      </c>
      <c r="C51" s="138" t="s">
        <v>6244</v>
      </c>
      <c r="D51" s="49">
        <v>6.29</v>
      </c>
      <c r="E51" s="139" t="s">
        <v>8743</v>
      </c>
      <c r="F51" s="140">
        <v>1996</v>
      </c>
      <c r="G51" s="141" t="s">
        <v>8782</v>
      </c>
      <c r="H51" s="142"/>
      <c r="I51" s="143" t="s">
        <v>19076</v>
      </c>
      <c r="J51" s="128">
        <v>981</v>
      </c>
      <c r="K51" s="128" t="s">
        <v>19034</v>
      </c>
      <c r="M51" s="128" t="s">
        <v>19034</v>
      </c>
      <c r="O51" s="128">
        <v>981</v>
      </c>
    </row>
    <row r="52" spans="1:15">
      <c r="A52" s="50" t="s">
        <v>89</v>
      </c>
      <c r="B52" s="138" t="s">
        <v>6245</v>
      </c>
      <c r="C52" s="138" t="s">
        <v>6246</v>
      </c>
      <c r="D52" s="49">
        <v>6.3079999999999998</v>
      </c>
      <c r="E52" s="139" t="s">
        <v>8743</v>
      </c>
      <c r="F52" s="140">
        <v>1996</v>
      </c>
      <c r="G52" s="141" t="s">
        <v>8783</v>
      </c>
      <c r="H52" s="142"/>
      <c r="I52" s="143" t="s">
        <v>19077</v>
      </c>
      <c r="J52" s="128">
        <v>1559</v>
      </c>
      <c r="K52" s="128" t="s">
        <v>19034</v>
      </c>
      <c r="M52" s="128" t="s">
        <v>19034</v>
      </c>
      <c r="N52" s="128" t="s">
        <v>19034</v>
      </c>
      <c r="O52" s="128">
        <v>1559</v>
      </c>
    </row>
    <row r="53" spans="1:15">
      <c r="A53" s="50" t="s">
        <v>6247</v>
      </c>
      <c r="B53" s="138" t="s">
        <v>6248</v>
      </c>
      <c r="C53" s="138" t="s">
        <v>6249</v>
      </c>
      <c r="D53" s="49">
        <v>0.83099999999999996</v>
      </c>
      <c r="E53" s="139" t="s">
        <v>8743</v>
      </c>
      <c r="F53" s="140">
        <v>2003</v>
      </c>
      <c r="G53" s="141" t="s">
        <v>8784</v>
      </c>
      <c r="H53" s="142"/>
      <c r="I53" s="143" t="s">
        <v>19078</v>
      </c>
      <c r="J53" s="128">
        <v>254</v>
      </c>
      <c r="L53" s="128" t="s">
        <v>19034</v>
      </c>
      <c r="O53" s="128">
        <v>254</v>
      </c>
    </row>
    <row r="54" spans="1:15">
      <c r="A54" s="50" t="s">
        <v>90</v>
      </c>
      <c r="B54" s="138" t="s">
        <v>6250</v>
      </c>
      <c r="C54" s="138" t="s">
        <v>6251</v>
      </c>
      <c r="D54" s="49">
        <v>3.2349999999999999</v>
      </c>
      <c r="E54" s="139" t="s">
        <v>8743</v>
      </c>
      <c r="F54" s="140">
        <v>1996</v>
      </c>
      <c r="G54" s="141" t="s">
        <v>8785</v>
      </c>
      <c r="H54" s="142"/>
      <c r="I54" s="143" t="s">
        <v>19079</v>
      </c>
      <c r="J54" s="128">
        <v>943</v>
      </c>
      <c r="K54" s="128" t="s">
        <v>19034</v>
      </c>
      <c r="M54" s="128" t="s">
        <v>19034</v>
      </c>
      <c r="N54" s="128" t="s">
        <v>19034</v>
      </c>
      <c r="O54" s="128">
        <v>943</v>
      </c>
    </row>
    <row r="55" spans="1:15">
      <c r="A55" s="50" t="s">
        <v>6252</v>
      </c>
      <c r="B55" s="138" t="s">
        <v>6253</v>
      </c>
      <c r="C55" s="138" t="s">
        <v>6254</v>
      </c>
      <c r="D55" s="49"/>
      <c r="E55" s="139" t="s">
        <v>8743</v>
      </c>
      <c r="F55" s="140">
        <v>1996</v>
      </c>
      <c r="G55" s="141" t="s">
        <v>8766</v>
      </c>
      <c r="H55" s="142"/>
      <c r="I55" s="143" t="s">
        <v>19080</v>
      </c>
      <c r="J55" s="128">
        <v>96</v>
      </c>
      <c r="K55" s="128" t="s">
        <v>19034</v>
      </c>
      <c r="L55" s="128" t="s">
        <v>19034</v>
      </c>
      <c r="M55" s="128" t="s">
        <v>19034</v>
      </c>
      <c r="O55" s="128">
        <v>96</v>
      </c>
    </row>
    <row r="56" spans="1:15">
      <c r="A56" s="50" t="s">
        <v>91</v>
      </c>
      <c r="B56" s="138" t="s">
        <v>6255</v>
      </c>
      <c r="C56" s="138" t="s">
        <v>6256</v>
      </c>
      <c r="D56" s="49"/>
      <c r="E56" s="139" t="s">
        <v>8743</v>
      </c>
      <c r="F56" s="140">
        <v>2002</v>
      </c>
      <c r="G56" s="141" t="s">
        <v>8745</v>
      </c>
      <c r="H56" s="142"/>
      <c r="I56" s="143" t="s">
        <v>19081</v>
      </c>
      <c r="J56" s="128">
        <v>251</v>
      </c>
      <c r="L56" s="128" t="s">
        <v>19034</v>
      </c>
      <c r="O56" s="128">
        <v>251</v>
      </c>
    </row>
    <row r="57" spans="1:15">
      <c r="A57" s="50" t="s">
        <v>6257</v>
      </c>
      <c r="B57" s="138" t="s">
        <v>6258</v>
      </c>
      <c r="C57" s="138" t="s">
        <v>6259</v>
      </c>
      <c r="D57" s="49"/>
      <c r="E57" s="139" t="s">
        <v>8743</v>
      </c>
      <c r="F57" s="140">
        <v>1996</v>
      </c>
      <c r="G57" s="141" t="s">
        <v>8786</v>
      </c>
      <c r="H57" s="142"/>
      <c r="I57" s="143" t="s">
        <v>19082</v>
      </c>
      <c r="J57" s="128">
        <v>260</v>
      </c>
      <c r="K57" s="128" t="s">
        <v>19034</v>
      </c>
      <c r="L57" s="128" t="s">
        <v>19034</v>
      </c>
      <c r="M57" s="128" t="s">
        <v>19034</v>
      </c>
      <c r="O57" s="128">
        <v>260</v>
      </c>
    </row>
    <row r="58" spans="1:15">
      <c r="A58" s="50" t="s">
        <v>6260</v>
      </c>
      <c r="B58" s="138" t="s">
        <v>6261</v>
      </c>
      <c r="C58" s="138" t="s">
        <v>6262</v>
      </c>
      <c r="D58" s="49"/>
      <c r="E58" s="139" t="s">
        <v>8743</v>
      </c>
      <c r="F58" s="140">
        <v>2009</v>
      </c>
      <c r="G58" s="141" t="s">
        <v>8745</v>
      </c>
      <c r="H58" s="142"/>
      <c r="I58" s="143" t="s">
        <v>19083</v>
      </c>
      <c r="J58" s="128">
        <v>246</v>
      </c>
      <c r="L58" s="128" t="s">
        <v>19034</v>
      </c>
      <c r="O58" s="128">
        <v>246</v>
      </c>
    </row>
    <row r="59" spans="1:15">
      <c r="A59" s="50" t="s">
        <v>6263</v>
      </c>
      <c r="B59" s="138" t="s">
        <v>6264</v>
      </c>
      <c r="C59" s="138" t="s">
        <v>6265</v>
      </c>
      <c r="D59" s="49">
        <v>9.1170000000000009</v>
      </c>
      <c r="E59" s="139" t="s">
        <v>8743</v>
      </c>
      <c r="F59" s="140">
        <v>1996</v>
      </c>
      <c r="G59" s="141" t="s">
        <v>8787</v>
      </c>
      <c r="H59" s="142"/>
      <c r="I59" s="143" t="s">
        <v>19084</v>
      </c>
      <c r="J59" s="128">
        <v>1424</v>
      </c>
      <c r="K59" s="128" t="s">
        <v>19034</v>
      </c>
      <c r="M59" s="128" t="s">
        <v>19034</v>
      </c>
      <c r="O59" s="128">
        <v>1424</v>
      </c>
    </row>
    <row r="60" spans="1:15">
      <c r="A60" s="50" t="s">
        <v>92</v>
      </c>
      <c r="B60" s="138" t="s">
        <v>6266</v>
      </c>
      <c r="C60" s="138" t="s">
        <v>6267</v>
      </c>
      <c r="D60" s="49">
        <v>0.75</v>
      </c>
      <c r="E60" s="139" t="s">
        <v>8743</v>
      </c>
      <c r="F60" s="140">
        <v>1996</v>
      </c>
      <c r="G60" s="141" t="s">
        <v>8749</v>
      </c>
      <c r="H60" s="142"/>
      <c r="I60" s="143" t="s">
        <v>19085</v>
      </c>
      <c r="J60" s="128">
        <v>267</v>
      </c>
      <c r="L60" s="128" t="s">
        <v>19034</v>
      </c>
      <c r="O60" s="128">
        <v>267</v>
      </c>
    </row>
    <row r="61" spans="1:15">
      <c r="A61" s="50" t="s">
        <v>6268</v>
      </c>
      <c r="B61" s="138" t="s">
        <v>6269</v>
      </c>
      <c r="C61" s="138" t="s">
        <v>6270</v>
      </c>
      <c r="D61" s="49"/>
      <c r="E61" s="139" t="s">
        <v>8743</v>
      </c>
      <c r="F61" s="140">
        <v>2007</v>
      </c>
      <c r="G61" s="141" t="s">
        <v>8745</v>
      </c>
      <c r="H61" s="142"/>
      <c r="I61" s="143" t="s">
        <v>19086</v>
      </c>
      <c r="J61" s="128">
        <v>238</v>
      </c>
      <c r="L61" s="128" t="s">
        <v>19034</v>
      </c>
      <c r="O61" s="128">
        <v>238</v>
      </c>
    </row>
    <row r="62" spans="1:15">
      <c r="A62" s="50" t="s">
        <v>6271</v>
      </c>
      <c r="B62" s="138" t="s">
        <v>6272</v>
      </c>
      <c r="C62" s="138" t="s">
        <v>6273</v>
      </c>
      <c r="D62" s="49"/>
      <c r="E62" s="139" t="s">
        <v>8743</v>
      </c>
      <c r="F62" s="140">
        <v>1996</v>
      </c>
      <c r="G62" s="141" t="s">
        <v>8789</v>
      </c>
      <c r="H62" s="142"/>
      <c r="I62" s="143" t="s">
        <v>19087</v>
      </c>
      <c r="J62" s="128">
        <v>85</v>
      </c>
      <c r="L62" s="128" t="s">
        <v>19034</v>
      </c>
      <c r="O62" s="128">
        <v>85</v>
      </c>
    </row>
    <row r="63" spans="1:15">
      <c r="A63" s="50" t="s">
        <v>93</v>
      </c>
      <c r="B63" s="138" t="s">
        <v>6274</v>
      </c>
      <c r="C63" s="138" t="s">
        <v>6275</v>
      </c>
      <c r="D63" s="49">
        <v>0.8</v>
      </c>
      <c r="E63" s="139" t="s">
        <v>8743</v>
      </c>
      <c r="F63" s="140">
        <v>1996</v>
      </c>
      <c r="G63" s="141" t="s">
        <v>8784</v>
      </c>
      <c r="H63" s="142"/>
      <c r="I63" s="143" t="s">
        <v>19088</v>
      </c>
      <c r="J63" s="128">
        <v>114</v>
      </c>
      <c r="L63" s="128" t="s">
        <v>19034</v>
      </c>
      <c r="O63" s="128">
        <v>114</v>
      </c>
    </row>
    <row r="64" spans="1:15">
      <c r="A64" s="50" t="s">
        <v>6276</v>
      </c>
      <c r="B64" s="138" t="s">
        <v>6277</v>
      </c>
      <c r="C64" s="138" t="s">
        <v>6278</v>
      </c>
      <c r="D64" s="49">
        <v>0.56299999999999994</v>
      </c>
      <c r="E64" s="139" t="s">
        <v>8743</v>
      </c>
      <c r="F64" s="140">
        <v>1996</v>
      </c>
      <c r="G64" s="141" t="s">
        <v>8790</v>
      </c>
      <c r="H64" s="142"/>
      <c r="I64" s="143" t="s">
        <v>19089</v>
      </c>
      <c r="J64" s="128">
        <v>296</v>
      </c>
      <c r="L64" s="128" t="s">
        <v>19034</v>
      </c>
      <c r="O64" s="128">
        <v>296</v>
      </c>
    </row>
    <row r="65" spans="1:15">
      <c r="A65" s="50" t="s">
        <v>94</v>
      </c>
      <c r="B65" s="138" t="s">
        <v>6279</v>
      </c>
      <c r="C65" s="138" t="s">
        <v>6280</v>
      </c>
      <c r="D65" s="49">
        <v>0.40500000000000003</v>
      </c>
      <c r="E65" s="139" t="s">
        <v>8743</v>
      </c>
      <c r="F65" s="140">
        <v>1996</v>
      </c>
      <c r="G65" s="141" t="s">
        <v>8781</v>
      </c>
      <c r="H65" s="142"/>
      <c r="I65" s="143" t="s">
        <v>19090</v>
      </c>
      <c r="J65" s="128">
        <v>293</v>
      </c>
      <c r="L65" s="128" t="s">
        <v>19034</v>
      </c>
      <c r="O65" s="128">
        <v>293</v>
      </c>
    </row>
    <row r="66" spans="1:15">
      <c r="A66" s="50" t="s">
        <v>188</v>
      </c>
      <c r="B66" s="138" t="s">
        <v>6281</v>
      </c>
      <c r="C66" s="138" t="s">
        <v>6282</v>
      </c>
      <c r="D66" s="49">
        <v>2.702</v>
      </c>
      <c r="E66" s="139" t="s">
        <v>8743</v>
      </c>
      <c r="F66" s="140">
        <v>1996</v>
      </c>
      <c r="G66" s="141" t="s">
        <v>8791</v>
      </c>
      <c r="H66" s="142"/>
      <c r="I66" s="143" t="s">
        <v>19091</v>
      </c>
      <c r="J66" s="128">
        <v>961</v>
      </c>
      <c r="K66" s="128" t="s">
        <v>19034</v>
      </c>
      <c r="M66" s="128" t="s">
        <v>19034</v>
      </c>
      <c r="O66" s="128">
        <v>961</v>
      </c>
    </row>
    <row r="67" spans="1:15">
      <c r="A67" s="50" t="s">
        <v>95</v>
      </c>
      <c r="B67" s="138" t="s">
        <v>6283</v>
      </c>
      <c r="C67" s="138" t="s">
        <v>6284</v>
      </c>
      <c r="D67" s="49"/>
      <c r="E67" s="139" t="s">
        <v>8743</v>
      </c>
      <c r="F67" s="140">
        <v>1996</v>
      </c>
      <c r="G67" s="141" t="s">
        <v>8792</v>
      </c>
      <c r="H67" s="142"/>
      <c r="I67" s="143" t="s">
        <v>19092</v>
      </c>
      <c r="J67" s="128">
        <v>200</v>
      </c>
      <c r="L67" s="128" t="s">
        <v>19034</v>
      </c>
      <c r="O67" s="128">
        <v>200</v>
      </c>
    </row>
    <row r="68" spans="1:15">
      <c r="A68" s="50" t="s">
        <v>175</v>
      </c>
      <c r="B68" s="138" t="s">
        <v>6285</v>
      </c>
      <c r="C68" s="138" t="s">
        <v>6286</v>
      </c>
      <c r="D68" s="49">
        <v>2.879</v>
      </c>
      <c r="E68" s="139" t="s">
        <v>8743</v>
      </c>
      <c r="F68" s="140">
        <v>1996</v>
      </c>
      <c r="G68" s="141" t="s">
        <v>8793</v>
      </c>
      <c r="H68" s="142"/>
      <c r="I68" s="143" t="s">
        <v>19093</v>
      </c>
      <c r="J68" s="128">
        <v>640</v>
      </c>
      <c r="L68" s="128" t="s">
        <v>19034</v>
      </c>
      <c r="O68" s="128">
        <v>640</v>
      </c>
    </row>
    <row r="69" spans="1:15">
      <c r="A69" s="50" t="s">
        <v>6287</v>
      </c>
      <c r="B69" s="138" t="s">
        <v>6288</v>
      </c>
      <c r="C69" s="138" t="s">
        <v>6289</v>
      </c>
      <c r="D69" s="49">
        <v>1.276</v>
      </c>
      <c r="E69" s="139" t="s">
        <v>8743</v>
      </c>
      <c r="F69" s="140">
        <v>1996</v>
      </c>
      <c r="G69" s="141" t="s">
        <v>8794</v>
      </c>
      <c r="H69" s="142"/>
      <c r="I69" s="143" t="s">
        <v>19094</v>
      </c>
      <c r="J69" s="128">
        <v>182</v>
      </c>
      <c r="L69" s="128" t="s">
        <v>19034</v>
      </c>
      <c r="O69" s="128">
        <v>182</v>
      </c>
    </row>
    <row r="70" spans="1:15">
      <c r="A70" s="50" t="s">
        <v>6290</v>
      </c>
      <c r="B70" s="138" t="s">
        <v>6291</v>
      </c>
      <c r="C70" s="138" t="s">
        <v>6292</v>
      </c>
      <c r="D70" s="49"/>
      <c r="E70" s="139" t="s">
        <v>8743</v>
      </c>
      <c r="F70" s="140">
        <v>1996</v>
      </c>
      <c r="G70" s="141" t="s">
        <v>8795</v>
      </c>
      <c r="H70" s="142"/>
      <c r="I70" s="143" t="s">
        <v>19095</v>
      </c>
      <c r="J70" s="128">
        <v>202</v>
      </c>
      <c r="L70" s="128" t="s">
        <v>19034</v>
      </c>
      <c r="O70" s="128">
        <v>202</v>
      </c>
    </row>
    <row r="71" spans="1:15">
      <c r="A71" s="50" t="s">
        <v>160</v>
      </c>
      <c r="B71" s="138" t="s">
        <v>6293</v>
      </c>
      <c r="C71" s="138" t="s">
        <v>6294</v>
      </c>
      <c r="D71" s="49">
        <v>1.661</v>
      </c>
      <c r="E71" s="139" t="s">
        <v>8743</v>
      </c>
      <c r="F71" s="140">
        <v>1996</v>
      </c>
      <c r="G71" s="141" t="s">
        <v>8748</v>
      </c>
      <c r="H71" s="142"/>
      <c r="I71" s="143" t="s">
        <v>19096</v>
      </c>
      <c r="J71" s="128">
        <v>281</v>
      </c>
      <c r="K71" s="128" t="s">
        <v>19034</v>
      </c>
      <c r="N71" s="128" t="s">
        <v>19034</v>
      </c>
      <c r="O71" s="128">
        <v>281</v>
      </c>
    </row>
    <row r="72" spans="1:15">
      <c r="A72" s="50" t="s">
        <v>6295</v>
      </c>
      <c r="B72" s="138" t="s">
        <v>6296</v>
      </c>
      <c r="C72" s="138" t="s">
        <v>6297</v>
      </c>
      <c r="D72" s="49">
        <v>0.69599999999999995</v>
      </c>
      <c r="E72" s="139" t="s">
        <v>8743</v>
      </c>
      <c r="F72" s="140">
        <v>1996</v>
      </c>
      <c r="G72" s="141" t="s">
        <v>8745</v>
      </c>
      <c r="H72" s="142"/>
      <c r="I72" s="143" t="s">
        <v>19097</v>
      </c>
      <c r="J72" s="128">
        <v>160</v>
      </c>
      <c r="K72" s="128" t="s">
        <v>19034</v>
      </c>
      <c r="L72" s="128" t="s">
        <v>19034</v>
      </c>
      <c r="N72" s="128" t="s">
        <v>19034</v>
      </c>
      <c r="O72" s="128">
        <v>160</v>
      </c>
    </row>
    <row r="73" spans="1:15">
      <c r="A73" s="50" t="s">
        <v>6298</v>
      </c>
      <c r="B73" s="138" t="s">
        <v>6299</v>
      </c>
      <c r="C73" s="138" t="s">
        <v>6300</v>
      </c>
      <c r="D73" s="49">
        <v>5.2309999999999999</v>
      </c>
      <c r="E73" s="139" t="s">
        <v>8743</v>
      </c>
      <c r="F73" s="140">
        <v>1996</v>
      </c>
      <c r="G73" s="141" t="s">
        <v>8745</v>
      </c>
      <c r="H73" s="142"/>
      <c r="I73" s="143" t="s">
        <v>19098</v>
      </c>
      <c r="J73" s="128">
        <v>944</v>
      </c>
      <c r="K73" s="128" t="s">
        <v>19034</v>
      </c>
      <c r="M73" s="128" t="s">
        <v>19034</v>
      </c>
      <c r="O73" s="128">
        <v>944</v>
      </c>
    </row>
    <row r="74" spans="1:15">
      <c r="A74" s="50" t="s">
        <v>6301</v>
      </c>
      <c r="B74" s="138" t="s">
        <v>6302</v>
      </c>
      <c r="C74" s="138" t="s">
        <v>6303</v>
      </c>
      <c r="D74" s="49">
        <v>7.5830000000000002</v>
      </c>
      <c r="E74" s="139" t="s">
        <v>8755</v>
      </c>
      <c r="F74" s="140">
        <v>1996</v>
      </c>
      <c r="G74" s="141" t="s">
        <v>8766</v>
      </c>
      <c r="H74" s="142"/>
      <c r="I74" s="143" t="s">
        <v>19099</v>
      </c>
      <c r="J74" s="128">
        <v>48</v>
      </c>
      <c r="K74" s="128" t="s">
        <v>19034</v>
      </c>
      <c r="M74" s="128" t="s">
        <v>19034</v>
      </c>
      <c r="O74" s="128">
        <v>48</v>
      </c>
    </row>
    <row r="75" spans="1:15">
      <c r="A75" s="50" t="s">
        <v>6304</v>
      </c>
      <c r="B75" s="138" t="s">
        <v>6305</v>
      </c>
      <c r="C75" s="138" t="s">
        <v>6306</v>
      </c>
      <c r="D75" s="49"/>
      <c r="E75" s="139" t="s">
        <v>8743</v>
      </c>
      <c r="F75" s="140">
        <v>1996</v>
      </c>
      <c r="G75" s="141" t="s">
        <v>8796</v>
      </c>
      <c r="H75" s="142"/>
      <c r="I75" s="143" t="s">
        <v>19100</v>
      </c>
      <c r="J75" s="128">
        <v>203</v>
      </c>
      <c r="L75" s="128" t="s">
        <v>19034</v>
      </c>
      <c r="O75" s="128">
        <v>203</v>
      </c>
    </row>
    <row r="76" spans="1:15">
      <c r="A76" s="50" t="s">
        <v>96</v>
      </c>
      <c r="B76" s="138" t="s">
        <v>6307</v>
      </c>
      <c r="C76" s="138" t="s">
        <v>6308</v>
      </c>
      <c r="D76" s="49">
        <v>23.425000000000001</v>
      </c>
      <c r="E76" s="139" t="s">
        <v>8743</v>
      </c>
      <c r="F76" s="140">
        <v>1996</v>
      </c>
      <c r="G76" s="141" t="s">
        <v>8767</v>
      </c>
      <c r="H76" s="142"/>
      <c r="I76" s="143" t="s">
        <v>19101</v>
      </c>
      <c r="J76" s="128">
        <v>1062</v>
      </c>
      <c r="K76" s="128" t="s">
        <v>19034</v>
      </c>
      <c r="M76" s="128" t="s">
        <v>19034</v>
      </c>
      <c r="O76" s="128">
        <v>1062</v>
      </c>
    </row>
    <row r="77" spans="1:15">
      <c r="A77" s="50" t="s">
        <v>6309</v>
      </c>
      <c r="B77" s="138" t="s">
        <v>6310</v>
      </c>
      <c r="C77" s="138" t="s">
        <v>6311</v>
      </c>
      <c r="D77" s="49">
        <v>8.3360000000000003</v>
      </c>
      <c r="E77" s="139" t="s">
        <v>8743</v>
      </c>
      <c r="F77" s="140">
        <v>2000</v>
      </c>
      <c r="G77" s="141" t="s">
        <v>8745</v>
      </c>
      <c r="H77" s="142"/>
      <c r="I77" s="143" t="s">
        <v>19102</v>
      </c>
      <c r="J77" s="128">
        <v>672</v>
      </c>
      <c r="K77" s="128" t="s">
        <v>19034</v>
      </c>
      <c r="M77" s="128" t="s">
        <v>19034</v>
      </c>
      <c r="O77" s="128">
        <v>672</v>
      </c>
    </row>
    <row r="78" spans="1:15">
      <c r="A78" s="50" t="s">
        <v>196</v>
      </c>
      <c r="B78" s="138" t="s">
        <v>6312</v>
      </c>
      <c r="C78" s="138" t="s">
        <v>6313</v>
      </c>
      <c r="D78" s="49"/>
      <c r="E78" s="139" t="s">
        <v>8743</v>
      </c>
      <c r="F78" s="140">
        <v>2015</v>
      </c>
      <c r="G78" s="141" t="s">
        <v>8745</v>
      </c>
      <c r="H78" s="142"/>
      <c r="I78" s="143" t="s">
        <v>19103</v>
      </c>
      <c r="J78" s="128">
        <v>401</v>
      </c>
      <c r="K78" s="128" t="s">
        <v>19034</v>
      </c>
      <c r="M78" s="128" t="s">
        <v>19034</v>
      </c>
      <c r="O78" s="128">
        <v>401</v>
      </c>
    </row>
    <row r="79" spans="1:15">
      <c r="A79" s="50" t="s">
        <v>6314</v>
      </c>
      <c r="B79" s="138" t="s">
        <v>6315</v>
      </c>
      <c r="C79" s="138" t="s">
        <v>6316</v>
      </c>
      <c r="D79" s="49"/>
      <c r="E79" s="139" t="s">
        <v>8743</v>
      </c>
      <c r="F79" s="140">
        <v>2015</v>
      </c>
      <c r="G79" s="141" t="s">
        <v>8745</v>
      </c>
      <c r="H79" s="142"/>
      <c r="I79" s="143" t="s">
        <v>19104</v>
      </c>
      <c r="J79" s="128">
        <v>438</v>
      </c>
      <c r="K79" s="128" t="s">
        <v>19034</v>
      </c>
      <c r="M79" s="128" t="s">
        <v>19034</v>
      </c>
      <c r="O79" s="128">
        <v>438</v>
      </c>
    </row>
    <row r="80" spans="1:15">
      <c r="A80" s="50" t="s">
        <v>6317</v>
      </c>
      <c r="B80" s="138" t="s">
        <v>6318</v>
      </c>
      <c r="C80" s="138" t="s">
        <v>6319</v>
      </c>
      <c r="D80" s="49">
        <v>0.41799999999999998</v>
      </c>
      <c r="E80" s="139" t="s">
        <v>8755</v>
      </c>
      <c r="F80" s="140">
        <v>2001</v>
      </c>
      <c r="G80" s="141" t="s">
        <v>8797</v>
      </c>
      <c r="H80" s="142"/>
      <c r="I80" s="143" t="s">
        <v>19105</v>
      </c>
      <c r="J80" s="128">
        <v>0</v>
      </c>
      <c r="K80" s="128" t="s">
        <v>19034</v>
      </c>
      <c r="M80" s="128" t="s">
        <v>19034</v>
      </c>
      <c r="O80" s="128">
        <v>0</v>
      </c>
    </row>
    <row r="81" spans="1:15">
      <c r="A81" s="50" t="s">
        <v>6320</v>
      </c>
      <c r="B81" s="138" t="s">
        <v>6321</v>
      </c>
      <c r="C81" s="138" t="s">
        <v>6322</v>
      </c>
      <c r="D81" s="49">
        <v>3.504</v>
      </c>
      <c r="E81" s="139" t="s">
        <v>8743</v>
      </c>
      <c r="F81" s="140">
        <v>1996</v>
      </c>
      <c r="G81" s="141" t="s">
        <v>8798</v>
      </c>
      <c r="H81" s="142"/>
      <c r="I81" s="143" t="s">
        <v>19106</v>
      </c>
      <c r="J81" s="128">
        <v>651</v>
      </c>
      <c r="K81" s="128" t="s">
        <v>19034</v>
      </c>
      <c r="M81" s="128" t="s">
        <v>19034</v>
      </c>
      <c r="O81" s="128">
        <v>651</v>
      </c>
    </row>
    <row r="82" spans="1:15">
      <c r="A82" s="50" t="s">
        <v>6323</v>
      </c>
      <c r="B82" s="138" t="s">
        <v>6324</v>
      </c>
      <c r="C82" s="138" t="s">
        <v>6325</v>
      </c>
      <c r="D82" s="49">
        <v>1.1859999999999999</v>
      </c>
      <c r="E82" s="139" t="s">
        <v>8743</v>
      </c>
      <c r="F82" s="140">
        <v>1996</v>
      </c>
      <c r="G82" s="141" t="s">
        <v>8761</v>
      </c>
      <c r="H82" s="142"/>
      <c r="I82" s="143" t="s">
        <v>19107</v>
      </c>
      <c r="J82" s="128">
        <v>243</v>
      </c>
      <c r="L82" s="128" t="s">
        <v>19034</v>
      </c>
      <c r="O82" s="128">
        <v>243</v>
      </c>
    </row>
    <row r="83" spans="1:15">
      <c r="A83" s="50" t="s">
        <v>6326</v>
      </c>
      <c r="B83" s="138" t="s">
        <v>6327</v>
      </c>
      <c r="C83" s="138" t="s">
        <v>6328</v>
      </c>
      <c r="D83" s="49">
        <v>2.0329999999999999</v>
      </c>
      <c r="E83" s="139" t="s">
        <v>8743</v>
      </c>
      <c r="F83" s="140">
        <v>1996</v>
      </c>
      <c r="G83" s="141" t="s">
        <v>8766</v>
      </c>
      <c r="H83" s="142"/>
      <c r="I83" s="143" t="s">
        <v>19108</v>
      </c>
      <c r="J83" s="128">
        <v>427</v>
      </c>
      <c r="K83" s="128" t="s">
        <v>19034</v>
      </c>
      <c r="M83" s="128" t="s">
        <v>19034</v>
      </c>
      <c r="O83" s="128">
        <v>427</v>
      </c>
    </row>
    <row r="84" spans="1:15">
      <c r="A84" s="50" t="s">
        <v>6329</v>
      </c>
      <c r="B84" s="138" t="s">
        <v>6330</v>
      </c>
      <c r="C84" s="138" t="s">
        <v>6331</v>
      </c>
      <c r="D84" s="49">
        <v>2.782</v>
      </c>
      <c r="E84" s="139" t="s">
        <v>8743</v>
      </c>
      <c r="F84" s="140">
        <v>1996</v>
      </c>
      <c r="G84" s="141" t="s">
        <v>8799</v>
      </c>
      <c r="H84" s="142"/>
      <c r="I84" s="143" t="s">
        <v>19109</v>
      </c>
      <c r="J84" s="128">
        <v>439</v>
      </c>
      <c r="K84" s="128" t="s">
        <v>19034</v>
      </c>
      <c r="M84" s="128" t="s">
        <v>19034</v>
      </c>
      <c r="O84" s="128">
        <v>439</v>
      </c>
    </row>
    <row r="85" spans="1:15">
      <c r="A85" s="50" t="s">
        <v>6332</v>
      </c>
      <c r="B85" s="138" t="s">
        <v>6333</v>
      </c>
      <c r="C85" s="138" t="s">
        <v>6334</v>
      </c>
      <c r="D85" s="49">
        <v>1.667</v>
      </c>
      <c r="E85" s="139" t="s">
        <v>8743</v>
      </c>
      <c r="F85" s="140">
        <v>1996</v>
      </c>
      <c r="G85" s="141" t="s">
        <v>8800</v>
      </c>
      <c r="H85" s="142"/>
      <c r="I85" s="143" t="s">
        <v>19110</v>
      </c>
      <c r="J85" s="128">
        <v>442</v>
      </c>
      <c r="K85" s="128" t="s">
        <v>19034</v>
      </c>
      <c r="L85" s="128" t="s">
        <v>19034</v>
      </c>
      <c r="N85" s="128" t="s">
        <v>19034</v>
      </c>
      <c r="O85" s="128">
        <v>442</v>
      </c>
    </row>
    <row r="86" spans="1:15">
      <c r="A86" s="50" t="s">
        <v>6335</v>
      </c>
      <c r="B86" s="138" t="s">
        <v>6336</v>
      </c>
      <c r="C86" s="138" t="s">
        <v>6337</v>
      </c>
      <c r="D86" s="49">
        <v>1.0229999999999999</v>
      </c>
      <c r="E86" s="139" t="s">
        <v>8743</v>
      </c>
      <c r="F86" s="140">
        <v>1997</v>
      </c>
      <c r="G86" s="141" t="s">
        <v>8745</v>
      </c>
      <c r="H86" s="142"/>
      <c r="I86" s="143" t="s">
        <v>19111</v>
      </c>
      <c r="J86" s="128">
        <v>267</v>
      </c>
      <c r="L86" s="128" t="s">
        <v>19034</v>
      </c>
      <c r="O86" s="128">
        <v>267</v>
      </c>
    </row>
    <row r="87" spans="1:15">
      <c r="A87" s="50" t="s">
        <v>97</v>
      </c>
      <c r="B87" s="138" t="s">
        <v>6338</v>
      </c>
      <c r="C87" s="138" t="s">
        <v>6339</v>
      </c>
      <c r="D87" s="49">
        <v>2.726</v>
      </c>
      <c r="E87" s="139" t="s">
        <v>8743</v>
      </c>
      <c r="F87" s="140">
        <v>1996</v>
      </c>
      <c r="G87" s="141" t="s">
        <v>8768</v>
      </c>
      <c r="H87" s="142"/>
      <c r="I87" s="143" t="s">
        <v>19112</v>
      </c>
      <c r="J87" s="128">
        <v>435</v>
      </c>
      <c r="L87" s="128" t="s">
        <v>19034</v>
      </c>
      <c r="O87" s="128">
        <v>435</v>
      </c>
    </row>
    <row r="88" spans="1:15">
      <c r="A88" s="50" t="s">
        <v>98</v>
      </c>
      <c r="B88" s="138" t="s">
        <v>6340</v>
      </c>
      <c r="C88" s="138" t="s">
        <v>6341</v>
      </c>
      <c r="D88" s="49">
        <v>1.675</v>
      </c>
      <c r="E88" s="139" t="s">
        <v>8743</v>
      </c>
      <c r="F88" s="140">
        <v>1996</v>
      </c>
      <c r="G88" s="141" t="s">
        <v>8801</v>
      </c>
      <c r="H88" s="142"/>
      <c r="I88" s="143" t="s">
        <v>19113</v>
      </c>
      <c r="J88" s="128">
        <v>428</v>
      </c>
      <c r="K88" s="128" t="s">
        <v>19034</v>
      </c>
      <c r="M88" s="128" t="s">
        <v>19034</v>
      </c>
      <c r="O88" s="128">
        <v>428</v>
      </c>
    </row>
    <row r="89" spans="1:15">
      <c r="A89" s="50" t="s">
        <v>161</v>
      </c>
      <c r="B89" s="138" t="s">
        <v>6342</v>
      </c>
      <c r="C89" s="138" t="s">
        <v>6343</v>
      </c>
      <c r="D89" s="49">
        <v>3.4950000000000001</v>
      </c>
      <c r="E89" s="139" t="s">
        <v>8743</v>
      </c>
      <c r="F89" s="140">
        <v>1996</v>
      </c>
      <c r="G89" s="141" t="s">
        <v>8785</v>
      </c>
      <c r="H89" s="142"/>
      <c r="I89" s="143" t="s">
        <v>19114</v>
      </c>
      <c r="J89" s="128">
        <v>2353</v>
      </c>
      <c r="K89" s="128" t="s">
        <v>19034</v>
      </c>
      <c r="N89" s="128" t="s">
        <v>19034</v>
      </c>
      <c r="O89" s="128">
        <v>2353</v>
      </c>
    </row>
    <row r="90" spans="1:15">
      <c r="A90" s="50" t="s">
        <v>162</v>
      </c>
      <c r="B90" s="138" t="s">
        <v>6344</v>
      </c>
      <c r="C90" s="138" t="s">
        <v>6345</v>
      </c>
      <c r="D90" s="49">
        <v>1.7350000000000001</v>
      </c>
      <c r="E90" s="139" t="s">
        <v>8743</v>
      </c>
      <c r="F90" s="140">
        <v>1996</v>
      </c>
      <c r="G90" s="141" t="s">
        <v>8802</v>
      </c>
      <c r="H90" s="142"/>
      <c r="I90" s="143" t="s">
        <v>19115</v>
      </c>
      <c r="J90" s="128">
        <v>5130</v>
      </c>
      <c r="K90" s="128" t="s">
        <v>19034</v>
      </c>
      <c r="N90" s="128" t="s">
        <v>19034</v>
      </c>
      <c r="O90" s="128">
        <v>5130</v>
      </c>
    </row>
    <row r="91" spans="1:15">
      <c r="A91" s="50" t="s">
        <v>163</v>
      </c>
      <c r="B91" s="138" t="s">
        <v>6346</v>
      </c>
      <c r="C91" s="138" t="s">
        <v>6347</v>
      </c>
      <c r="D91" s="49">
        <v>11.391999999999999</v>
      </c>
      <c r="E91" s="139" t="s">
        <v>8743</v>
      </c>
      <c r="F91" s="140">
        <v>1996</v>
      </c>
      <c r="G91" s="141" t="s">
        <v>8803</v>
      </c>
      <c r="H91" s="142"/>
      <c r="I91" s="143" t="s">
        <v>19116</v>
      </c>
      <c r="J91" s="128">
        <v>635</v>
      </c>
      <c r="K91" s="128" t="s">
        <v>19034</v>
      </c>
      <c r="N91" s="128" t="s">
        <v>19034</v>
      </c>
      <c r="O91" s="128">
        <v>635</v>
      </c>
    </row>
    <row r="92" spans="1:15">
      <c r="A92" s="50" t="s">
        <v>164</v>
      </c>
      <c r="B92" s="138" t="s">
        <v>6344</v>
      </c>
      <c r="C92" s="138" t="s">
        <v>6348</v>
      </c>
      <c r="D92" s="49">
        <v>2.609</v>
      </c>
      <c r="E92" s="139" t="s">
        <v>8743</v>
      </c>
      <c r="F92" s="140">
        <v>2001</v>
      </c>
      <c r="G92" s="141" t="s">
        <v>8745</v>
      </c>
      <c r="H92" s="142"/>
      <c r="I92" s="143" t="s">
        <v>19117</v>
      </c>
      <c r="J92" s="128">
        <v>786</v>
      </c>
      <c r="K92" s="128" t="s">
        <v>19034</v>
      </c>
      <c r="N92" s="128" t="s">
        <v>19034</v>
      </c>
      <c r="O92" s="128">
        <v>786</v>
      </c>
    </row>
    <row r="93" spans="1:15">
      <c r="A93" s="50" t="s">
        <v>6349</v>
      </c>
      <c r="B93" s="138" t="s">
        <v>6350</v>
      </c>
      <c r="C93" s="138" t="s">
        <v>6351</v>
      </c>
      <c r="D93" s="49">
        <v>1.3859999999999999</v>
      </c>
      <c r="E93" s="139" t="s">
        <v>8755</v>
      </c>
      <c r="F93" s="140">
        <v>2005</v>
      </c>
      <c r="G93" s="141" t="s">
        <v>8745</v>
      </c>
      <c r="H93" s="142"/>
      <c r="I93" s="143" t="s">
        <v>19118</v>
      </c>
      <c r="J93" s="128">
        <v>0</v>
      </c>
      <c r="L93" s="128" t="s">
        <v>19034</v>
      </c>
      <c r="O93" s="128">
        <v>0</v>
      </c>
    </row>
    <row r="94" spans="1:15">
      <c r="A94" s="50" t="s">
        <v>6352</v>
      </c>
      <c r="B94" s="138" t="s">
        <v>6353</v>
      </c>
      <c r="C94" s="138" t="s">
        <v>6354</v>
      </c>
      <c r="D94" s="49">
        <v>2.6379999999999999</v>
      </c>
      <c r="E94" s="139" t="s">
        <v>8743</v>
      </c>
      <c r="F94" s="140">
        <v>1996</v>
      </c>
      <c r="G94" s="141" t="s">
        <v>8805</v>
      </c>
      <c r="H94" s="142"/>
      <c r="I94" s="143" t="s">
        <v>19119</v>
      </c>
      <c r="J94" s="128">
        <v>422</v>
      </c>
      <c r="K94" s="128" t="s">
        <v>19034</v>
      </c>
      <c r="N94" s="128" t="s">
        <v>19034</v>
      </c>
      <c r="O94" s="128">
        <v>422</v>
      </c>
    </row>
    <row r="95" spans="1:15">
      <c r="A95" s="50" t="s">
        <v>6355</v>
      </c>
      <c r="B95" s="138" t="s">
        <v>6356</v>
      </c>
      <c r="C95" s="138" t="s">
        <v>6357</v>
      </c>
      <c r="D95" s="49"/>
      <c r="E95" s="139" t="s">
        <v>8743</v>
      </c>
      <c r="F95" s="140">
        <v>1996</v>
      </c>
      <c r="G95" s="141" t="s">
        <v>8806</v>
      </c>
      <c r="H95" s="142"/>
      <c r="I95" s="143" t="s">
        <v>19120</v>
      </c>
      <c r="J95" s="128">
        <v>235</v>
      </c>
      <c r="L95" s="128" t="s">
        <v>19034</v>
      </c>
      <c r="O95" s="128">
        <v>235</v>
      </c>
    </row>
    <row r="96" spans="1:15">
      <c r="A96" s="50" t="s">
        <v>99</v>
      </c>
      <c r="B96" s="138" t="s">
        <v>6358</v>
      </c>
      <c r="C96" s="138" t="s">
        <v>6359</v>
      </c>
      <c r="D96" s="49">
        <v>0.104</v>
      </c>
      <c r="E96" s="139" t="s">
        <v>8743</v>
      </c>
      <c r="F96" s="140">
        <v>1996</v>
      </c>
      <c r="G96" s="141" t="s">
        <v>8798</v>
      </c>
      <c r="H96" s="142"/>
      <c r="I96" s="143" t="s">
        <v>19121</v>
      </c>
      <c r="J96" s="128">
        <v>269</v>
      </c>
      <c r="L96" s="128" t="s">
        <v>19034</v>
      </c>
      <c r="O96" s="128">
        <v>269</v>
      </c>
    </row>
    <row r="97" spans="1:15">
      <c r="A97" s="50" t="s">
        <v>100</v>
      </c>
      <c r="B97" s="138" t="s">
        <v>6360</v>
      </c>
      <c r="C97" s="138" t="s">
        <v>6361</v>
      </c>
      <c r="D97" s="49"/>
      <c r="E97" s="139" t="s">
        <v>8743</v>
      </c>
      <c r="F97" s="140">
        <v>1996</v>
      </c>
      <c r="G97" s="141" t="s">
        <v>8807</v>
      </c>
      <c r="H97" s="142"/>
      <c r="I97" s="143" t="s">
        <v>19122</v>
      </c>
      <c r="J97" s="128">
        <v>198</v>
      </c>
      <c r="L97" s="128" t="s">
        <v>19034</v>
      </c>
      <c r="O97" s="128">
        <v>198</v>
      </c>
    </row>
    <row r="98" spans="1:15">
      <c r="A98" s="50" t="s">
        <v>6362</v>
      </c>
      <c r="B98" s="138" t="s">
        <v>6363</v>
      </c>
      <c r="C98" s="138" t="s">
        <v>6364</v>
      </c>
      <c r="D98" s="49"/>
      <c r="E98" s="139" t="s">
        <v>8755</v>
      </c>
      <c r="F98" s="140">
        <v>1996</v>
      </c>
      <c r="G98" s="141" t="s">
        <v>8808</v>
      </c>
      <c r="H98" s="142"/>
      <c r="I98" s="143" t="s">
        <v>19123</v>
      </c>
      <c r="J98" s="128">
        <v>0</v>
      </c>
      <c r="L98" s="128" t="s">
        <v>19034</v>
      </c>
      <c r="O98" s="128">
        <v>0</v>
      </c>
    </row>
    <row r="99" spans="1:15">
      <c r="A99" s="50" t="s">
        <v>6365</v>
      </c>
      <c r="B99" s="138" t="s">
        <v>6366</v>
      </c>
      <c r="C99" s="138" t="s">
        <v>6367</v>
      </c>
      <c r="D99" s="49">
        <v>2.528</v>
      </c>
      <c r="E99" s="139" t="s">
        <v>8743</v>
      </c>
      <c r="F99" s="140">
        <v>1996</v>
      </c>
      <c r="G99" s="141" t="s">
        <v>8809</v>
      </c>
      <c r="H99" s="142"/>
      <c r="I99" s="143" t="s">
        <v>19124</v>
      </c>
      <c r="J99" s="128">
        <v>1784</v>
      </c>
      <c r="K99" s="128" t="s">
        <v>19034</v>
      </c>
      <c r="O99" s="128">
        <v>1784</v>
      </c>
    </row>
    <row r="100" spans="1:15">
      <c r="A100" s="50" t="s">
        <v>101</v>
      </c>
      <c r="B100" s="138" t="s">
        <v>6368</v>
      </c>
      <c r="C100" s="138" t="s">
        <v>6369</v>
      </c>
      <c r="D100" s="49">
        <v>0.54100000000000004</v>
      </c>
      <c r="E100" s="139" t="s">
        <v>8743</v>
      </c>
      <c r="F100" s="140">
        <v>1996</v>
      </c>
      <c r="G100" s="141" t="s">
        <v>8810</v>
      </c>
      <c r="H100" s="142"/>
      <c r="I100" s="143" t="s">
        <v>19125</v>
      </c>
      <c r="J100" s="128">
        <v>258</v>
      </c>
      <c r="L100" s="128" t="s">
        <v>19034</v>
      </c>
      <c r="O100" s="128">
        <v>258</v>
      </c>
    </row>
    <row r="101" spans="1:15">
      <c r="A101" s="50" t="s">
        <v>102</v>
      </c>
      <c r="B101" s="138" t="s">
        <v>6370</v>
      </c>
      <c r="C101" s="138" t="s">
        <v>6371</v>
      </c>
      <c r="D101" s="49">
        <v>3.6640000000000001</v>
      </c>
      <c r="E101" s="139" t="s">
        <v>8743</v>
      </c>
      <c r="F101" s="140">
        <v>1996</v>
      </c>
      <c r="G101" s="141" t="s">
        <v>8799</v>
      </c>
      <c r="H101" s="142"/>
      <c r="I101" s="143" t="s">
        <v>19126</v>
      </c>
      <c r="J101" s="128">
        <v>1224</v>
      </c>
      <c r="K101" s="128" t="s">
        <v>19034</v>
      </c>
      <c r="M101" s="128" t="s">
        <v>19034</v>
      </c>
      <c r="N101" s="128" t="s">
        <v>19034</v>
      </c>
      <c r="O101" s="128">
        <v>1224</v>
      </c>
    </row>
    <row r="102" spans="1:15">
      <c r="A102" s="50" t="s">
        <v>6372</v>
      </c>
      <c r="B102" s="138" t="s">
        <v>6373</v>
      </c>
      <c r="C102" s="138" t="s">
        <v>6374</v>
      </c>
      <c r="D102" s="49">
        <v>1.115</v>
      </c>
      <c r="E102" s="139" t="s">
        <v>8743</v>
      </c>
      <c r="F102" s="140">
        <v>1996</v>
      </c>
      <c r="G102" s="141" t="s">
        <v>8785</v>
      </c>
      <c r="H102" s="142"/>
      <c r="I102" s="143" t="s">
        <v>19127</v>
      </c>
      <c r="J102" s="128">
        <v>96</v>
      </c>
      <c r="K102" s="128" t="s">
        <v>19034</v>
      </c>
      <c r="L102" s="128" t="s">
        <v>19034</v>
      </c>
      <c r="M102" s="128" t="s">
        <v>19034</v>
      </c>
      <c r="O102" s="128">
        <v>96</v>
      </c>
    </row>
    <row r="103" spans="1:15">
      <c r="A103" s="50" t="s">
        <v>103</v>
      </c>
      <c r="B103" s="138" t="s">
        <v>6375</v>
      </c>
      <c r="C103" s="138" t="s">
        <v>6376</v>
      </c>
      <c r="D103" s="49">
        <v>1.4790000000000001</v>
      </c>
      <c r="E103" s="139" t="s">
        <v>8743</v>
      </c>
      <c r="F103" s="140">
        <v>1996</v>
      </c>
      <c r="G103" s="141" t="s">
        <v>8790</v>
      </c>
      <c r="H103" s="142"/>
      <c r="I103" s="143" t="s">
        <v>19128</v>
      </c>
      <c r="J103" s="128">
        <v>0</v>
      </c>
      <c r="K103" s="128" t="s">
        <v>19034</v>
      </c>
      <c r="M103" s="128" t="s">
        <v>19034</v>
      </c>
      <c r="O103" s="128">
        <v>711</v>
      </c>
    </row>
    <row r="104" spans="1:15">
      <c r="A104" s="50" t="s">
        <v>6377</v>
      </c>
      <c r="B104" s="138" t="s">
        <v>6378</v>
      </c>
      <c r="C104" s="138" t="s">
        <v>6379</v>
      </c>
      <c r="D104" s="49">
        <v>2.42</v>
      </c>
      <c r="E104" s="139" t="s">
        <v>8743</v>
      </c>
      <c r="F104" s="140">
        <v>1996</v>
      </c>
      <c r="G104" s="141" t="s">
        <v>8790</v>
      </c>
      <c r="H104" s="142"/>
      <c r="I104" s="143" t="s">
        <v>19129</v>
      </c>
      <c r="J104" s="128">
        <v>711</v>
      </c>
      <c r="K104" s="128" t="s">
        <v>19034</v>
      </c>
      <c r="M104" s="128" t="s">
        <v>19034</v>
      </c>
      <c r="O104" s="128">
        <v>711</v>
      </c>
    </row>
    <row r="105" spans="1:15">
      <c r="A105" s="50" t="s">
        <v>104</v>
      </c>
      <c r="B105" s="138" t="s">
        <v>6380</v>
      </c>
      <c r="C105" s="138" t="s">
        <v>6381</v>
      </c>
      <c r="D105" s="49">
        <v>1.8660000000000001</v>
      </c>
      <c r="E105" s="139" t="s">
        <v>8743</v>
      </c>
      <c r="F105" s="140">
        <v>1996</v>
      </c>
      <c r="G105" s="141" t="s">
        <v>8790</v>
      </c>
      <c r="H105" s="142"/>
      <c r="I105" s="143" t="s">
        <v>19130</v>
      </c>
      <c r="J105" s="128">
        <v>302</v>
      </c>
      <c r="K105" s="128" t="s">
        <v>19034</v>
      </c>
      <c r="M105" s="128" t="s">
        <v>19034</v>
      </c>
      <c r="O105" s="128">
        <v>501</v>
      </c>
    </row>
    <row r="106" spans="1:15">
      <c r="A106" s="50" t="s">
        <v>105</v>
      </c>
      <c r="B106" s="138" t="s">
        <v>6382</v>
      </c>
      <c r="C106" s="138" t="s">
        <v>6383</v>
      </c>
      <c r="D106" s="49">
        <v>0.91700000000000004</v>
      </c>
      <c r="E106" s="139" t="s">
        <v>8743</v>
      </c>
      <c r="F106" s="140">
        <v>1996</v>
      </c>
      <c r="G106" s="141" t="s">
        <v>7185</v>
      </c>
      <c r="H106" s="142"/>
      <c r="I106" s="143" t="s">
        <v>19131</v>
      </c>
      <c r="J106" s="128">
        <v>501</v>
      </c>
      <c r="L106" s="128" t="s">
        <v>19034</v>
      </c>
      <c r="O106" s="128">
        <v>146</v>
      </c>
    </row>
    <row r="107" spans="1:15">
      <c r="A107" s="50" t="s">
        <v>6384</v>
      </c>
      <c r="B107" s="138" t="s">
        <v>6385</v>
      </c>
      <c r="C107" s="138" t="s">
        <v>6386</v>
      </c>
      <c r="D107" s="49"/>
      <c r="E107" s="139" t="s">
        <v>8743</v>
      </c>
      <c r="F107" s="140">
        <v>1996</v>
      </c>
      <c r="G107" s="141" t="s">
        <v>8798</v>
      </c>
      <c r="H107" s="142"/>
      <c r="I107" s="143" t="s">
        <v>19132</v>
      </c>
      <c r="J107" s="128">
        <v>146</v>
      </c>
      <c r="L107" s="128" t="s">
        <v>19034</v>
      </c>
      <c r="O107" s="128">
        <v>146</v>
      </c>
    </row>
    <row r="108" spans="1:15">
      <c r="A108" s="50" t="s">
        <v>106</v>
      </c>
      <c r="B108" s="138" t="s">
        <v>6387</v>
      </c>
      <c r="C108" s="138" t="s">
        <v>6388</v>
      </c>
      <c r="D108" s="49">
        <v>4.9020000000000001</v>
      </c>
      <c r="E108" s="139" t="s">
        <v>8743</v>
      </c>
      <c r="F108" s="140">
        <v>1996</v>
      </c>
      <c r="G108" s="141" t="s">
        <v>8812</v>
      </c>
      <c r="H108" s="142"/>
      <c r="I108" s="143" t="s">
        <v>19133</v>
      </c>
      <c r="J108" s="128">
        <v>0</v>
      </c>
      <c r="K108" s="128" t="s">
        <v>19034</v>
      </c>
      <c r="M108" s="128" t="s">
        <v>19034</v>
      </c>
      <c r="N108" s="128" t="s">
        <v>19034</v>
      </c>
      <c r="O108" s="128">
        <v>1732</v>
      </c>
    </row>
    <row r="109" spans="1:15">
      <c r="A109" s="50" t="s">
        <v>107</v>
      </c>
      <c r="B109" s="138" t="s">
        <v>6389</v>
      </c>
      <c r="C109" s="138" t="s">
        <v>6390</v>
      </c>
      <c r="D109" s="49">
        <v>4.99</v>
      </c>
      <c r="E109" s="139" t="s">
        <v>8743</v>
      </c>
      <c r="F109" s="140">
        <v>1996</v>
      </c>
      <c r="G109" s="141" t="s">
        <v>8790</v>
      </c>
      <c r="H109" s="142"/>
      <c r="I109" s="143" t="s">
        <v>19134</v>
      </c>
      <c r="J109" s="128">
        <v>1732</v>
      </c>
      <c r="K109" s="128" t="s">
        <v>19034</v>
      </c>
      <c r="M109" s="128" t="s">
        <v>19034</v>
      </c>
      <c r="N109" s="128" t="s">
        <v>19034</v>
      </c>
      <c r="O109" s="128">
        <v>1732</v>
      </c>
    </row>
    <row r="110" spans="1:15">
      <c r="A110" s="50" t="s">
        <v>108</v>
      </c>
      <c r="B110" s="138" t="s">
        <v>6391</v>
      </c>
      <c r="C110" s="138" t="s">
        <v>6392</v>
      </c>
      <c r="D110" s="49">
        <v>11.852</v>
      </c>
      <c r="E110" s="139" t="s">
        <v>8743</v>
      </c>
      <c r="F110" s="140">
        <v>1996</v>
      </c>
      <c r="G110" s="141" t="s">
        <v>8786</v>
      </c>
      <c r="H110" s="142"/>
      <c r="I110" s="143" t="s">
        <v>19135</v>
      </c>
      <c r="J110" s="128">
        <v>779</v>
      </c>
      <c r="K110" s="128" t="s">
        <v>19034</v>
      </c>
      <c r="M110" s="128" t="s">
        <v>19034</v>
      </c>
      <c r="O110" s="128">
        <v>779</v>
      </c>
    </row>
    <row r="111" spans="1:15">
      <c r="A111" s="50" t="s">
        <v>109</v>
      </c>
      <c r="B111" s="138" t="s">
        <v>6393</v>
      </c>
      <c r="C111" s="138" t="s">
        <v>6394</v>
      </c>
      <c r="D111" s="49"/>
      <c r="E111" s="139" t="s">
        <v>8743</v>
      </c>
      <c r="F111" s="140">
        <v>2001</v>
      </c>
      <c r="G111" s="141" t="s">
        <v>8745</v>
      </c>
      <c r="H111" s="142"/>
      <c r="I111" s="143" t="s">
        <v>19136</v>
      </c>
      <c r="J111" s="128">
        <v>253</v>
      </c>
      <c r="L111" s="128" t="s">
        <v>19034</v>
      </c>
      <c r="O111" s="128">
        <v>253</v>
      </c>
    </row>
    <row r="112" spans="1:15">
      <c r="A112" s="50" t="s">
        <v>6395</v>
      </c>
      <c r="B112" s="138" t="s">
        <v>6396</v>
      </c>
      <c r="C112" s="138" t="s">
        <v>6397</v>
      </c>
      <c r="D112" s="49">
        <v>2.9060000000000001</v>
      </c>
      <c r="E112" s="139" t="s">
        <v>8743</v>
      </c>
      <c r="F112" s="140">
        <v>1996</v>
      </c>
      <c r="G112" s="141" t="s">
        <v>8759</v>
      </c>
      <c r="H112" s="142"/>
      <c r="I112" s="143" t="s">
        <v>19137</v>
      </c>
      <c r="J112" s="128">
        <v>1013</v>
      </c>
      <c r="K112" s="128" t="s">
        <v>19034</v>
      </c>
      <c r="N112" s="128" t="s">
        <v>19034</v>
      </c>
      <c r="O112" s="128">
        <v>1013</v>
      </c>
    </row>
    <row r="113" spans="1:15">
      <c r="A113" s="50" t="s">
        <v>110</v>
      </c>
      <c r="B113" s="138" t="s">
        <v>6398</v>
      </c>
      <c r="C113" s="138" t="s">
        <v>6399</v>
      </c>
      <c r="D113" s="49"/>
      <c r="E113" s="139" t="s">
        <v>8743</v>
      </c>
      <c r="F113" s="140">
        <v>1996</v>
      </c>
      <c r="G113" s="141" t="s">
        <v>8790</v>
      </c>
      <c r="H113" s="142"/>
      <c r="I113" s="143" t="s">
        <v>19138</v>
      </c>
      <c r="J113" s="128">
        <v>159</v>
      </c>
      <c r="L113" s="128" t="s">
        <v>19034</v>
      </c>
      <c r="O113" s="128">
        <v>159</v>
      </c>
    </row>
    <row r="114" spans="1:15">
      <c r="A114" s="50" t="s">
        <v>165</v>
      </c>
      <c r="B114" s="138" t="s">
        <v>6400</v>
      </c>
      <c r="C114" s="138" t="s">
        <v>6401</v>
      </c>
      <c r="D114" s="49">
        <v>2.6190000000000002</v>
      </c>
      <c r="E114" s="139" t="s">
        <v>8743</v>
      </c>
      <c r="F114" s="140">
        <v>1997</v>
      </c>
      <c r="G114" s="141" t="s">
        <v>8813</v>
      </c>
      <c r="H114" s="142"/>
      <c r="I114" s="143" t="s">
        <v>19139</v>
      </c>
      <c r="J114" s="128">
        <v>496</v>
      </c>
      <c r="K114" s="128" t="s">
        <v>19034</v>
      </c>
      <c r="N114" s="128" t="s">
        <v>19034</v>
      </c>
      <c r="O114" s="128">
        <v>496</v>
      </c>
    </row>
    <row r="115" spans="1:15">
      <c r="A115" s="50" t="s">
        <v>111</v>
      </c>
      <c r="B115" s="138" t="s">
        <v>6402</v>
      </c>
      <c r="C115" s="138" t="s">
        <v>6403</v>
      </c>
      <c r="D115" s="49">
        <v>1.369</v>
      </c>
      <c r="E115" s="139" t="s">
        <v>8743</v>
      </c>
      <c r="F115" s="140">
        <v>1996</v>
      </c>
      <c r="G115" s="141" t="s">
        <v>8759</v>
      </c>
      <c r="H115" s="142"/>
      <c r="I115" s="143" t="s">
        <v>19140</v>
      </c>
      <c r="J115" s="128">
        <v>686</v>
      </c>
      <c r="K115" s="128" t="s">
        <v>19034</v>
      </c>
      <c r="O115" s="128">
        <v>686</v>
      </c>
    </row>
    <row r="116" spans="1:15">
      <c r="A116" s="50" t="s">
        <v>6404</v>
      </c>
      <c r="B116" s="138" t="s">
        <v>6405</v>
      </c>
      <c r="C116" s="138" t="s">
        <v>6406</v>
      </c>
      <c r="D116" s="49">
        <v>1.2769999999999999</v>
      </c>
      <c r="E116" s="139" t="s">
        <v>8743</v>
      </c>
      <c r="F116" s="140">
        <v>1996</v>
      </c>
      <c r="G116" s="141" t="s">
        <v>8761</v>
      </c>
      <c r="H116" s="142"/>
      <c r="I116" s="143" t="s">
        <v>19141</v>
      </c>
      <c r="J116" s="128">
        <v>433</v>
      </c>
      <c r="K116" s="128" t="s">
        <v>19034</v>
      </c>
      <c r="O116" s="128">
        <v>433</v>
      </c>
    </row>
    <row r="117" spans="1:15">
      <c r="A117" s="50" t="s">
        <v>6407</v>
      </c>
      <c r="B117" s="138" t="s">
        <v>6408</v>
      </c>
      <c r="C117" s="138" t="s">
        <v>6409</v>
      </c>
      <c r="D117" s="49">
        <v>1.3580000000000001</v>
      </c>
      <c r="E117" s="139" t="s">
        <v>8743</v>
      </c>
      <c r="F117" s="140">
        <v>1996</v>
      </c>
      <c r="G117" s="141" t="s">
        <v>8801</v>
      </c>
      <c r="H117" s="142"/>
      <c r="I117" s="143" t="s">
        <v>19142</v>
      </c>
      <c r="J117" s="128">
        <v>507</v>
      </c>
      <c r="K117" s="128" t="s">
        <v>19034</v>
      </c>
      <c r="O117" s="128">
        <v>507</v>
      </c>
    </row>
    <row r="118" spans="1:15">
      <c r="A118" s="50" t="s">
        <v>6410</v>
      </c>
      <c r="B118" s="138" t="s">
        <v>6411</v>
      </c>
      <c r="C118" s="138" t="s">
        <v>6412</v>
      </c>
      <c r="D118" s="49">
        <v>1.837</v>
      </c>
      <c r="E118" s="139" t="s">
        <v>8743</v>
      </c>
      <c r="F118" s="140">
        <v>1996</v>
      </c>
      <c r="G118" s="141" t="s">
        <v>8746</v>
      </c>
      <c r="H118" s="142"/>
      <c r="I118" s="143" t="s">
        <v>19143</v>
      </c>
      <c r="J118" s="128">
        <v>500</v>
      </c>
      <c r="K118" s="128" t="s">
        <v>19034</v>
      </c>
      <c r="O118" s="128">
        <v>500</v>
      </c>
    </row>
    <row r="119" spans="1:15">
      <c r="A119" s="50" t="s">
        <v>6413</v>
      </c>
      <c r="B119" s="138" t="s">
        <v>6414</v>
      </c>
      <c r="C119" s="138" t="s">
        <v>6415</v>
      </c>
      <c r="D119" s="49">
        <v>2.198</v>
      </c>
      <c r="E119" s="139" t="s">
        <v>8743</v>
      </c>
      <c r="F119" s="140">
        <v>1996</v>
      </c>
      <c r="G119" s="141" t="s">
        <v>8812</v>
      </c>
      <c r="H119" s="142"/>
      <c r="I119" s="143" t="s">
        <v>19144</v>
      </c>
      <c r="J119" s="128">
        <v>633</v>
      </c>
      <c r="L119" s="128" t="s">
        <v>19034</v>
      </c>
      <c r="O119" s="128">
        <v>633</v>
      </c>
    </row>
    <row r="120" spans="1:15">
      <c r="A120" s="50" t="s">
        <v>112</v>
      </c>
      <c r="B120" s="138" t="s">
        <v>6416</v>
      </c>
      <c r="C120" s="138" t="s">
        <v>6417</v>
      </c>
      <c r="D120" s="49"/>
      <c r="E120" s="139" t="s">
        <v>8743</v>
      </c>
      <c r="F120" s="140">
        <v>1996</v>
      </c>
      <c r="G120" s="141" t="s">
        <v>8748</v>
      </c>
      <c r="H120" s="142"/>
      <c r="I120" s="143" t="s">
        <v>19145</v>
      </c>
      <c r="J120" s="128">
        <v>143</v>
      </c>
      <c r="L120" s="128" t="s">
        <v>19034</v>
      </c>
      <c r="O120" s="128">
        <v>143</v>
      </c>
    </row>
    <row r="121" spans="1:15">
      <c r="A121" s="50" t="s">
        <v>6418</v>
      </c>
      <c r="B121" s="138" t="s">
        <v>6419</v>
      </c>
      <c r="C121" s="138" t="s">
        <v>6420</v>
      </c>
      <c r="D121" s="49">
        <v>2.7509999999999999</v>
      </c>
      <c r="E121" s="139" t="s">
        <v>8743</v>
      </c>
      <c r="F121" s="140">
        <v>2002</v>
      </c>
      <c r="G121" s="141" t="s">
        <v>8750</v>
      </c>
      <c r="H121" s="142"/>
      <c r="I121" s="143" t="s">
        <v>19146</v>
      </c>
      <c r="J121" s="128">
        <v>478</v>
      </c>
      <c r="K121" s="128" t="s">
        <v>19034</v>
      </c>
      <c r="N121" s="128" t="s">
        <v>19034</v>
      </c>
      <c r="O121" s="128">
        <v>478</v>
      </c>
    </row>
    <row r="122" spans="1:15">
      <c r="A122" s="50" t="s">
        <v>113</v>
      </c>
      <c r="B122" s="138" t="s">
        <v>6421</v>
      </c>
      <c r="C122" s="138" t="s">
        <v>6422</v>
      </c>
      <c r="D122" s="49">
        <v>0.80900000000000005</v>
      </c>
      <c r="E122" s="139" t="s">
        <v>8743</v>
      </c>
      <c r="F122" s="140">
        <v>1996</v>
      </c>
      <c r="G122" s="141" t="s">
        <v>8758</v>
      </c>
      <c r="H122" s="142"/>
      <c r="I122" s="143" t="s">
        <v>19147</v>
      </c>
      <c r="J122" s="128">
        <v>1151</v>
      </c>
      <c r="K122" s="128" t="s">
        <v>19034</v>
      </c>
      <c r="L122" s="128" t="s">
        <v>19034</v>
      </c>
      <c r="M122" s="128" t="s">
        <v>19034</v>
      </c>
      <c r="O122" s="128">
        <v>1151</v>
      </c>
    </row>
    <row r="123" spans="1:15">
      <c r="A123" s="50" t="s">
        <v>8814</v>
      </c>
      <c r="B123" s="138" t="s">
        <v>6423</v>
      </c>
      <c r="C123" s="138" t="s">
        <v>6424</v>
      </c>
      <c r="D123" s="49">
        <v>2.952</v>
      </c>
      <c r="E123" s="139" t="s">
        <v>8743</v>
      </c>
      <c r="F123" s="140">
        <v>1996</v>
      </c>
      <c r="G123" s="141" t="s">
        <v>8815</v>
      </c>
      <c r="H123" s="142"/>
      <c r="I123" s="143" t="s">
        <v>19148</v>
      </c>
      <c r="J123" s="128">
        <v>729</v>
      </c>
      <c r="L123" s="128" t="s">
        <v>19034</v>
      </c>
      <c r="O123" s="128">
        <v>729</v>
      </c>
    </row>
    <row r="124" spans="1:15">
      <c r="A124" s="50" t="s">
        <v>6425</v>
      </c>
      <c r="B124" s="138" t="s">
        <v>6426</v>
      </c>
      <c r="C124" s="138" t="s">
        <v>6427</v>
      </c>
      <c r="D124" s="49"/>
      <c r="E124" s="139" t="s">
        <v>8743</v>
      </c>
      <c r="F124" s="140">
        <v>2011</v>
      </c>
      <c r="G124" s="141" t="s">
        <v>8745</v>
      </c>
      <c r="H124" s="142"/>
      <c r="I124" s="143" t="s">
        <v>19149</v>
      </c>
      <c r="J124" s="128">
        <v>337</v>
      </c>
      <c r="L124" s="128" t="s">
        <v>19034</v>
      </c>
      <c r="O124" s="128">
        <v>337</v>
      </c>
    </row>
    <row r="125" spans="1:15">
      <c r="A125" s="50" t="s">
        <v>114</v>
      </c>
      <c r="B125" s="138" t="s">
        <v>6428</v>
      </c>
      <c r="C125" s="138" t="s">
        <v>6429</v>
      </c>
      <c r="D125" s="49">
        <v>1.7969999999999999</v>
      </c>
      <c r="E125" s="139" t="s">
        <v>8743</v>
      </c>
      <c r="F125" s="140">
        <v>2009</v>
      </c>
      <c r="G125" s="141" t="s">
        <v>8745</v>
      </c>
      <c r="H125" s="142"/>
      <c r="I125" s="143" t="s">
        <v>19150</v>
      </c>
      <c r="J125" s="128">
        <v>244</v>
      </c>
      <c r="K125" s="128" t="s">
        <v>19034</v>
      </c>
      <c r="M125" s="128" t="s">
        <v>19034</v>
      </c>
      <c r="O125" s="128">
        <v>244</v>
      </c>
    </row>
    <row r="126" spans="1:15">
      <c r="A126" s="50" t="s">
        <v>115</v>
      </c>
      <c r="B126" s="138" t="s">
        <v>6430</v>
      </c>
      <c r="C126" s="138" t="s">
        <v>6431</v>
      </c>
      <c r="D126" s="49">
        <v>5.1890000000000001</v>
      </c>
      <c r="E126" s="139" t="s">
        <v>8743</v>
      </c>
      <c r="F126" s="140">
        <v>1996</v>
      </c>
      <c r="G126" s="141" t="s">
        <v>8758</v>
      </c>
      <c r="H126" s="142"/>
      <c r="I126" s="143" t="s">
        <v>19151</v>
      </c>
      <c r="J126" s="128">
        <v>900</v>
      </c>
      <c r="K126" s="128" t="s">
        <v>19034</v>
      </c>
      <c r="M126" s="128" t="s">
        <v>19034</v>
      </c>
      <c r="N126" s="128" t="s">
        <v>19034</v>
      </c>
      <c r="O126" s="128">
        <v>900</v>
      </c>
    </row>
    <row r="127" spans="1:15">
      <c r="A127" s="50" t="s">
        <v>6432</v>
      </c>
      <c r="B127" s="138" t="s">
        <v>6433</v>
      </c>
      <c r="C127" s="138" t="s">
        <v>6434</v>
      </c>
      <c r="D127" s="49">
        <v>2.5539999999999998</v>
      </c>
      <c r="E127" s="139" t="s">
        <v>8743</v>
      </c>
      <c r="F127" s="140">
        <v>1996</v>
      </c>
      <c r="G127" s="141" t="s">
        <v>8788</v>
      </c>
      <c r="H127" s="142"/>
      <c r="I127" s="143" t="s">
        <v>19152</v>
      </c>
      <c r="J127" s="128">
        <v>630</v>
      </c>
      <c r="K127" s="128" t="s">
        <v>19034</v>
      </c>
      <c r="M127" s="128" t="s">
        <v>19034</v>
      </c>
      <c r="O127" s="128">
        <v>630</v>
      </c>
    </row>
    <row r="128" spans="1:15">
      <c r="A128" s="50" t="s">
        <v>6435</v>
      </c>
      <c r="B128" s="138" t="s">
        <v>6436</v>
      </c>
      <c r="C128" s="138" t="s">
        <v>6437</v>
      </c>
      <c r="D128" s="49">
        <v>1.1180000000000001</v>
      </c>
      <c r="E128" s="139" t="s">
        <v>8743</v>
      </c>
      <c r="F128" s="140">
        <v>2003</v>
      </c>
      <c r="G128" s="141" t="s">
        <v>8745</v>
      </c>
      <c r="H128" s="142"/>
      <c r="I128" s="143" t="s">
        <v>19153</v>
      </c>
      <c r="J128" s="128">
        <v>275</v>
      </c>
      <c r="L128" s="128" t="s">
        <v>19034</v>
      </c>
      <c r="O128" s="128">
        <v>275</v>
      </c>
    </row>
    <row r="129" spans="1:15">
      <c r="A129" s="50" t="s">
        <v>6438</v>
      </c>
      <c r="B129" s="138" t="s">
        <v>6439</v>
      </c>
      <c r="C129" s="138" t="s">
        <v>6440</v>
      </c>
      <c r="D129" s="49">
        <v>8.36</v>
      </c>
      <c r="E129" s="139" t="s">
        <v>8743</v>
      </c>
      <c r="F129" s="140">
        <v>1996</v>
      </c>
      <c r="G129" s="141" t="s">
        <v>8748</v>
      </c>
      <c r="H129" s="142"/>
      <c r="I129" s="143" t="s">
        <v>19154</v>
      </c>
      <c r="J129" s="128">
        <v>405</v>
      </c>
      <c r="K129" s="128" t="s">
        <v>19034</v>
      </c>
      <c r="M129" s="128" t="s">
        <v>19034</v>
      </c>
      <c r="O129" s="128">
        <v>405</v>
      </c>
    </row>
    <row r="130" spans="1:15">
      <c r="A130" s="50" t="s">
        <v>6441</v>
      </c>
      <c r="B130" s="138" t="s">
        <v>6442</v>
      </c>
      <c r="C130" s="138" t="s">
        <v>6443</v>
      </c>
      <c r="D130" s="49"/>
      <c r="E130" s="139" t="s">
        <v>8743</v>
      </c>
      <c r="F130" s="140">
        <v>1996</v>
      </c>
      <c r="G130" s="141" t="s">
        <v>8816</v>
      </c>
      <c r="H130" s="142"/>
      <c r="I130" s="143" t="s">
        <v>19155</v>
      </c>
      <c r="J130" s="128">
        <v>302</v>
      </c>
      <c r="K130" s="128" t="s">
        <v>19034</v>
      </c>
      <c r="L130" s="128" t="s">
        <v>19034</v>
      </c>
      <c r="O130" s="128">
        <v>302</v>
      </c>
    </row>
    <row r="131" spans="1:15">
      <c r="A131" s="50" t="s">
        <v>6444</v>
      </c>
      <c r="B131" s="138" t="s">
        <v>6445</v>
      </c>
      <c r="C131" s="138" t="s">
        <v>6446</v>
      </c>
      <c r="D131" s="49">
        <v>0.42899999999999999</v>
      </c>
      <c r="E131" s="139" t="s">
        <v>8743</v>
      </c>
      <c r="F131" s="140">
        <v>1996</v>
      </c>
      <c r="G131" s="141" t="s">
        <v>8798</v>
      </c>
      <c r="H131" s="142"/>
      <c r="I131" s="143" t="s">
        <v>19156</v>
      </c>
      <c r="J131" s="128">
        <v>272</v>
      </c>
      <c r="L131" s="128" t="s">
        <v>19034</v>
      </c>
      <c r="O131" s="128">
        <v>272</v>
      </c>
    </row>
    <row r="132" spans="1:15">
      <c r="A132" s="50" t="s">
        <v>6447</v>
      </c>
      <c r="B132" s="138" t="s">
        <v>6448</v>
      </c>
      <c r="C132" s="138" t="s">
        <v>6449</v>
      </c>
      <c r="D132" s="49">
        <v>0.97099999999999997</v>
      </c>
      <c r="E132" s="139" t="s">
        <v>8743</v>
      </c>
      <c r="F132" s="140">
        <v>1996</v>
      </c>
      <c r="G132" s="141" t="s">
        <v>8756</v>
      </c>
      <c r="H132" s="142"/>
      <c r="I132" s="143" t="s">
        <v>19157</v>
      </c>
      <c r="J132" s="128">
        <v>253</v>
      </c>
      <c r="L132" s="128" t="s">
        <v>19034</v>
      </c>
      <c r="O132" s="128">
        <v>253</v>
      </c>
    </row>
    <row r="133" spans="1:15">
      <c r="A133" s="50" t="s">
        <v>6450</v>
      </c>
      <c r="B133" s="138" t="s">
        <v>6451</v>
      </c>
      <c r="C133" s="138" t="s">
        <v>6452</v>
      </c>
      <c r="D133" s="49">
        <v>1.417</v>
      </c>
      <c r="E133" s="139" t="s">
        <v>8743</v>
      </c>
      <c r="F133" s="140">
        <v>1996</v>
      </c>
      <c r="G133" s="141" t="s">
        <v>8758</v>
      </c>
      <c r="H133" s="142"/>
      <c r="I133" s="143" t="s">
        <v>19158</v>
      </c>
      <c r="J133" s="128">
        <v>334</v>
      </c>
      <c r="L133" s="128" t="s">
        <v>19034</v>
      </c>
      <c r="O133" s="128">
        <v>334</v>
      </c>
    </row>
    <row r="134" spans="1:15">
      <c r="A134" s="50" t="s">
        <v>6453</v>
      </c>
      <c r="B134" s="138" t="s">
        <v>6454</v>
      </c>
      <c r="C134" s="138" t="s">
        <v>6455</v>
      </c>
      <c r="D134" s="49"/>
      <c r="E134" s="139" t="s">
        <v>8743</v>
      </c>
      <c r="F134" s="140">
        <v>1996</v>
      </c>
      <c r="G134" s="141" t="s">
        <v>8758</v>
      </c>
      <c r="H134" s="142"/>
      <c r="I134" s="143" t="s">
        <v>19159</v>
      </c>
      <c r="J134" s="128">
        <v>329</v>
      </c>
      <c r="L134" s="128" t="s">
        <v>19034</v>
      </c>
      <c r="O134" s="128">
        <v>329</v>
      </c>
    </row>
    <row r="135" spans="1:15">
      <c r="A135" s="50" t="s">
        <v>6456</v>
      </c>
      <c r="B135" s="138" t="s">
        <v>6457</v>
      </c>
      <c r="C135" s="138" t="s">
        <v>6458</v>
      </c>
      <c r="D135" s="49">
        <v>1.625</v>
      </c>
      <c r="E135" s="139" t="s">
        <v>8743</v>
      </c>
      <c r="F135" s="140">
        <v>2007</v>
      </c>
      <c r="G135" s="141" t="s">
        <v>8745</v>
      </c>
      <c r="H135" s="142"/>
      <c r="I135" s="143" t="s">
        <v>19160</v>
      </c>
      <c r="J135" s="128">
        <v>226</v>
      </c>
      <c r="L135" s="128" t="s">
        <v>19034</v>
      </c>
      <c r="O135" s="128">
        <v>226</v>
      </c>
    </row>
    <row r="136" spans="1:15">
      <c r="A136" s="50" t="s">
        <v>116</v>
      </c>
      <c r="B136" s="138" t="s">
        <v>6459</v>
      </c>
      <c r="C136" s="138" t="s">
        <v>6460</v>
      </c>
      <c r="D136" s="49">
        <v>1.145</v>
      </c>
      <c r="E136" s="139" t="s">
        <v>8743</v>
      </c>
      <c r="F136" s="140">
        <v>1996</v>
      </c>
      <c r="G136" s="141" t="s">
        <v>8817</v>
      </c>
      <c r="H136" s="142"/>
      <c r="I136" s="143" t="s">
        <v>19161</v>
      </c>
      <c r="J136" s="128">
        <v>2493</v>
      </c>
      <c r="K136" s="128" t="s">
        <v>19034</v>
      </c>
      <c r="O136" s="128">
        <v>2493</v>
      </c>
    </row>
    <row r="137" spans="1:15">
      <c r="A137" s="50" t="s">
        <v>6461</v>
      </c>
      <c r="B137" s="138" t="s">
        <v>6462</v>
      </c>
      <c r="C137" s="138" t="s">
        <v>6463</v>
      </c>
      <c r="D137" s="49">
        <v>2.2440000000000002</v>
      </c>
      <c r="E137" s="139" t="s">
        <v>8755</v>
      </c>
      <c r="F137" s="140">
        <v>2007</v>
      </c>
      <c r="G137" s="141" t="s">
        <v>8745</v>
      </c>
      <c r="H137" s="142"/>
      <c r="I137" s="143" t="s">
        <v>19162</v>
      </c>
      <c r="J137" s="128">
        <v>0</v>
      </c>
      <c r="L137" s="128" t="s">
        <v>19034</v>
      </c>
      <c r="O137" s="128">
        <v>0</v>
      </c>
    </row>
    <row r="138" spans="1:15">
      <c r="A138" s="50" t="s">
        <v>6464</v>
      </c>
      <c r="B138" s="138" t="s">
        <v>6465</v>
      </c>
      <c r="C138" s="138" t="s">
        <v>6466</v>
      </c>
      <c r="D138" s="49">
        <v>0.90600000000000003</v>
      </c>
      <c r="E138" s="139" t="s">
        <v>8743</v>
      </c>
      <c r="F138" s="140">
        <v>2001</v>
      </c>
      <c r="G138" s="141" t="s">
        <v>8745</v>
      </c>
      <c r="H138" s="142"/>
      <c r="I138" s="143" t="s">
        <v>19163</v>
      </c>
      <c r="J138" s="128">
        <v>284</v>
      </c>
      <c r="L138" s="128" t="s">
        <v>19034</v>
      </c>
      <c r="O138" s="128">
        <v>284</v>
      </c>
    </row>
    <row r="139" spans="1:15">
      <c r="A139" s="50" t="s">
        <v>6467</v>
      </c>
      <c r="B139" s="138" t="s">
        <v>6468</v>
      </c>
      <c r="C139" s="138" t="s">
        <v>6469</v>
      </c>
      <c r="D139" s="49">
        <v>1.034</v>
      </c>
      <c r="E139" s="139" t="s">
        <v>8755</v>
      </c>
      <c r="F139" s="140">
        <v>2000</v>
      </c>
      <c r="G139" s="141" t="s">
        <v>8745</v>
      </c>
      <c r="H139" s="142"/>
      <c r="I139" s="143" t="s">
        <v>19164</v>
      </c>
      <c r="J139" s="128">
        <v>0</v>
      </c>
      <c r="L139" s="128" t="s">
        <v>19034</v>
      </c>
      <c r="O139" s="128">
        <v>0</v>
      </c>
    </row>
    <row r="140" spans="1:15">
      <c r="A140" s="50" t="s">
        <v>181</v>
      </c>
      <c r="B140" s="138" t="s">
        <v>6470</v>
      </c>
      <c r="C140" s="138" t="s">
        <v>6471</v>
      </c>
      <c r="D140" s="49">
        <v>2.1480000000000001</v>
      </c>
      <c r="E140" s="139" t="s">
        <v>8743</v>
      </c>
      <c r="F140" s="140">
        <v>1996</v>
      </c>
      <c r="G140" s="141" t="s">
        <v>8757</v>
      </c>
      <c r="H140" s="142"/>
      <c r="I140" s="143" t="s">
        <v>19165</v>
      </c>
      <c r="J140" s="128">
        <v>2463</v>
      </c>
      <c r="L140" s="128" t="s">
        <v>19034</v>
      </c>
      <c r="O140" s="128">
        <v>2463</v>
      </c>
    </row>
    <row r="141" spans="1:15">
      <c r="A141" s="50" t="s">
        <v>6472</v>
      </c>
      <c r="B141" s="138" t="s">
        <v>6473</v>
      </c>
      <c r="C141" s="138" t="s">
        <v>6474</v>
      </c>
      <c r="D141" s="49">
        <v>1.631</v>
      </c>
      <c r="E141" s="139" t="s">
        <v>8755</v>
      </c>
      <c r="F141" s="140">
        <v>1999</v>
      </c>
      <c r="G141" s="141" t="s">
        <v>8745</v>
      </c>
      <c r="H141" s="142"/>
      <c r="I141" s="143" t="s">
        <v>19166</v>
      </c>
      <c r="J141" s="128">
        <v>0</v>
      </c>
      <c r="L141" s="128" t="s">
        <v>19034</v>
      </c>
      <c r="O141" s="128">
        <v>0</v>
      </c>
    </row>
    <row r="142" spans="1:15">
      <c r="A142" s="50" t="s">
        <v>6475</v>
      </c>
      <c r="B142" s="138" t="s">
        <v>6476</v>
      </c>
      <c r="C142" s="138" t="s">
        <v>6477</v>
      </c>
      <c r="D142" s="49"/>
      <c r="E142" s="139" t="s">
        <v>8743</v>
      </c>
      <c r="F142" s="140">
        <v>1996</v>
      </c>
      <c r="G142" s="141" t="s">
        <v>8818</v>
      </c>
      <c r="H142" s="142"/>
      <c r="I142" s="143" t="s">
        <v>19167</v>
      </c>
      <c r="J142" s="128">
        <v>103</v>
      </c>
      <c r="L142" s="128" t="s">
        <v>19034</v>
      </c>
      <c r="O142" s="128">
        <v>103</v>
      </c>
    </row>
    <row r="143" spans="1:15">
      <c r="A143" s="50" t="s">
        <v>6478</v>
      </c>
      <c r="B143" s="138" t="s">
        <v>6479</v>
      </c>
      <c r="C143" s="138" t="s">
        <v>6480</v>
      </c>
      <c r="D143" s="49"/>
      <c r="E143" s="139" t="s">
        <v>8743</v>
      </c>
      <c r="F143" s="140">
        <v>1996</v>
      </c>
      <c r="G143" s="141" t="s">
        <v>8813</v>
      </c>
      <c r="H143" s="142"/>
      <c r="I143" s="143" t="s">
        <v>19168</v>
      </c>
      <c r="J143" s="128">
        <v>200</v>
      </c>
      <c r="K143" s="128" t="s">
        <v>19034</v>
      </c>
      <c r="O143" s="128">
        <v>200</v>
      </c>
    </row>
    <row r="144" spans="1:15">
      <c r="A144" s="50" t="s">
        <v>6481</v>
      </c>
      <c r="B144" s="138" t="s">
        <v>6482</v>
      </c>
      <c r="C144" s="138" t="s">
        <v>6483</v>
      </c>
      <c r="D144" s="49">
        <v>2.37</v>
      </c>
      <c r="E144" s="139" t="s">
        <v>8743</v>
      </c>
      <c r="F144" s="140">
        <v>1996</v>
      </c>
      <c r="G144" s="141" t="s">
        <v>8819</v>
      </c>
      <c r="H144" s="142"/>
      <c r="I144" s="143" t="s">
        <v>19169</v>
      </c>
      <c r="J144" s="128">
        <v>200</v>
      </c>
      <c r="K144" s="128" t="s">
        <v>19034</v>
      </c>
      <c r="M144" s="128" t="s">
        <v>19034</v>
      </c>
      <c r="O144" s="128">
        <v>200</v>
      </c>
    </row>
    <row r="145" spans="1:15">
      <c r="A145" s="50" t="s">
        <v>182</v>
      </c>
      <c r="B145" s="138" t="s">
        <v>6484</v>
      </c>
      <c r="C145" s="138" t="s">
        <v>6485</v>
      </c>
      <c r="D145" s="49"/>
      <c r="E145" s="139" t="s">
        <v>8743</v>
      </c>
      <c r="F145" s="140">
        <v>2010</v>
      </c>
      <c r="G145" s="141" t="s">
        <v>8745</v>
      </c>
      <c r="H145" s="142"/>
      <c r="I145" s="143" t="s">
        <v>19170</v>
      </c>
      <c r="J145" s="128">
        <v>130</v>
      </c>
      <c r="L145" s="128" t="s">
        <v>19034</v>
      </c>
      <c r="O145" s="128">
        <v>130</v>
      </c>
    </row>
    <row r="146" spans="1:15">
      <c r="A146" s="50" t="s">
        <v>6486</v>
      </c>
      <c r="B146" s="138" t="s">
        <v>6487</v>
      </c>
      <c r="C146" s="138" t="s">
        <v>6488</v>
      </c>
      <c r="D146" s="49"/>
      <c r="E146" s="139" t="s">
        <v>8755</v>
      </c>
      <c r="F146" s="140">
        <v>1997</v>
      </c>
      <c r="G146" s="141" t="s">
        <v>8820</v>
      </c>
      <c r="H146" s="142"/>
      <c r="I146" s="143" t="s">
        <v>19171</v>
      </c>
      <c r="J146" s="128">
        <v>0</v>
      </c>
      <c r="K146" s="128" t="s">
        <v>19034</v>
      </c>
      <c r="M146" s="128" t="s">
        <v>19034</v>
      </c>
      <c r="O146" s="128">
        <v>0</v>
      </c>
    </row>
    <row r="147" spans="1:15">
      <c r="A147" s="50" t="s">
        <v>6489</v>
      </c>
      <c r="B147" s="138" t="s">
        <v>6490</v>
      </c>
      <c r="C147" s="138" t="s">
        <v>6491</v>
      </c>
      <c r="D147" s="49">
        <v>11.238</v>
      </c>
      <c r="E147" s="139" t="s">
        <v>8743</v>
      </c>
      <c r="F147" s="140">
        <v>1996</v>
      </c>
      <c r="G147" s="141" t="s">
        <v>8821</v>
      </c>
      <c r="H147" s="142"/>
      <c r="I147" s="143" t="s">
        <v>19172</v>
      </c>
      <c r="J147" s="128">
        <v>674</v>
      </c>
      <c r="K147" s="128" t="s">
        <v>19034</v>
      </c>
      <c r="M147" s="128" t="s">
        <v>19034</v>
      </c>
      <c r="O147" s="128">
        <v>674</v>
      </c>
    </row>
    <row r="148" spans="1:15">
      <c r="A148" s="50" t="s">
        <v>6492</v>
      </c>
      <c r="B148" s="138" t="s">
        <v>6493</v>
      </c>
      <c r="C148" s="138" t="s">
        <v>6494</v>
      </c>
      <c r="D148" s="49">
        <v>0.82099999999999995</v>
      </c>
      <c r="E148" s="139" t="s">
        <v>8743</v>
      </c>
      <c r="F148" s="140">
        <v>1996</v>
      </c>
      <c r="G148" s="141" t="s">
        <v>8812</v>
      </c>
      <c r="H148" s="142"/>
      <c r="I148" s="143" t="s">
        <v>19173</v>
      </c>
      <c r="J148" s="128">
        <v>441</v>
      </c>
      <c r="L148" s="128" t="s">
        <v>19034</v>
      </c>
      <c r="O148" s="128">
        <v>441</v>
      </c>
    </row>
    <row r="149" spans="1:15">
      <c r="A149" s="50" t="s">
        <v>6495</v>
      </c>
      <c r="B149" s="138" t="s">
        <v>6496</v>
      </c>
      <c r="C149" s="138" t="s">
        <v>6497</v>
      </c>
      <c r="D149" s="49">
        <v>1.032</v>
      </c>
      <c r="E149" s="139" t="s">
        <v>8743</v>
      </c>
      <c r="F149" s="140">
        <v>1996</v>
      </c>
      <c r="G149" s="141" t="s">
        <v>8822</v>
      </c>
      <c r="H149" s="142"/>
      <c r="I149" s="143" t="s">
        <v>19174</v>
      </c>
      <c r="J149" s="128">
        <v>228</v>
      </c>
      <c r="L149" s="128" t="s">
        <v>19034</v>
      </c>
      <c r="O149" s="128">
        <v>228</v>
      </c>
    </row>
    <row r="150" spans="1:15">
      <c r="A150" s="50" t="s">
        <v>6498</v>
      </c>
      <c r="B150" s="138" t="s">
        <v>6499</v>
      </c>
      <c r="C150" s="138" t="s">
        <v>6500</v>
      </c>
      <c r="D150" s="49">
        <v>2.5990000000000002</v>
      </c>
      <c r="E150" s="139" t="s">
        <v>8743</v>
      </c>
      <c r="F150" s="140">
        <v>1996</v>
      </c>
      <c r="G150" s="141" t="s">
        <v>8781</v>
      </c>
      <c r="H150" s="142"/>
      <c r="I150" s="143" t="s">
        <v>19175</v>
      </c>
      <c r="J150" s="128">
        <v>509</v>
      </c>
      <c r="K150" s="128" t="s">
        <v>19034</v>
      </c>
      <c r="M150" s="128" t="s">
        <v>19034</v>
      </c>
      <c r="N150" s="128" t="s">
        <v>19034</v>
      </c>
      <c r="O150" s="128">
        <v>509</v>
      </c>
    </row>
    <row r="151" spans="1:15">
      <c r="A151" s="50" t="s">
        <v>6501</v>
      </c>
      <c r="B151" s="138" t="s">
        <v>6502</v>
      </c>
      <c r="C151" s="138" t="s">
        <v>6503</v>
      </c>
      <c r="D151" s="49">
        <v>5.2169999999999996</v>
      </c>
      <c r="E151" s="139" t="s">
        <v>8743</v>
      </c>
      <c r="F151" s="140">
        <v>1996</v>
      </c>
      <c r="G151" s="141" t="s">
        <v>8824</v>
      </c>
      <c r="H151" s="142"/>
      <c r="I151" s="143" t="s">
        <v>19176</v>
      </c>
      <c r="J151" s="128">
        <v>968</v>
      </c>
      <c r="K151" s="128" t="s">
        <v>19034</v>
      </c>
      <c r="M151" s="128" t="s">
        <v>19034</v>
      </c>
      <c r="O151" s="128">
        <v>968</v>
      </c>
    </row>
    <row r="152" spans="1:15">
      <c r="A152" s="50" t="s">
        <v>6504</v>
      </c>
      <c r="B152" s="138" t="s">
        <v>6505</v>
      </c>
      <c r="C152" s="138" t="s">
        <v>6506</v>
      </c>
      <c r="D152" s="49">
        <v>1.0369999999999999</v>
      </c>
      <c r="E152" s="139" t="s">
        <v>8743</v>
      </c>
      <c r="F152" s="140">
        <v>1996</v>
      </c>
      <c r="G152" s="141" t="s">
        <v>8826</v>
      </c>
      <c r="H152" s="142"/>
      <c r="I152" s="143" t="s">
        <v>19177</v>
      </c>
      <c r="J152" s="128">
        <v>439</v>
      </c>
      <c r="K152" s="128" t="s">
        <v>19034</v>
      </c>
      <c r="N152" s="128" t="s">
        <v>19034</v>
      </c>
      <c r="O152" s="128">
        <v>439</v>
      </c>
    </row>
    <row r="153" spans="1:15">
      <c r="A153" s="50" t="s">
        <v>117</v>
      </c>
      <c r="B153" s="138" t="s">
        <v>6507</v>
      </c>
      <c r="C153" s="138" t="s">
        <v>6508</v>
      </c>
      <c r="D153" s="49"/>
      <c r="E153" s="139" t="s">
        <v>8743</v>
      </c>
      <c r="F153" s="140">
        <v>1996</v>
      </c>
      <c r="G153" s="141" t="s">
        <v>8813</v>
      </c>
      <c r="H153" s="142"/>
      <c r="I153" s="143" t="s">
        <v>19178</v>
      </c>
      <c r="J153" s="128">
        <v>116</v>
      </c>
      <c r="L153" s="128" t="s">
        <v>19034</v>
      </c>
      <c r="O153" s="128">
        <v>116</v>
      </c>
    </row>
    <row r="154" spans="1:15">
      <c r="A154" s="50" t="s">
        <v>6509</v>
      </c>
      <c r="B154" s="138" t="s">
        <v>6510</v>
      </c>
      <c r="C154" s="138" t="s">
        <v>6511</v>
      </c>
      <c r="D154" s="49">
        <v>0.56899999999999995</v>
      </c>
      <c r="E154" s="139" t="s">
        <v>8743</v>
      </c>
      <c r="F154" s="140">
        <v>2005</v>
      </c>
      <c r="G154" s="141" t="s">
        <v>8804</v>
      </c>
      <c r="H154" s="142"/>
      <c r="I154" s="143" t="s">
        <v>19179</v>
      </c>
      <c r="J154" s="128">
        <v>334</v>
      </c>
      <c r="L154" s="128" t="s">
        <v>19034</v>
      </c>
      <c r="O154" s="128">
        <v>334</v>
      </c>
    </row>
    <row r="155" spans="1:15">
      <c r="A155" s="50" t="s">
        <v>6512</v>
      </c>
      <c r="B155" s="138" t="s">
        <v>6513</v>
      </c>
      <c r="C155" s="138" t="s">
        <v>6514</v>
      </c>
      <c r="D155" s="49"/>
      <c r="E155" s="139" t="s">
        <v>8743</v>
      </c>
      <c r="F155" s="140">
        <v>1996</v>
      </c>
      <c r="G155" s="141" t="s">
        <v>8745</v>
      </c>
      <c r="H155" s="142"/>
      <c r="I155" s="143" t="s">
        <v>19180</v>
      </c>
      <c r="J155" s="128">
        <v>265</v>
      </c>
      <c r="L155" s="128" t="s">
        <v>19034</v>
      </c>
      <c r="O155" s="128">
        <v>265</v>
      </c>
    </row>
    <row r="156" spans="1:15">
      <c r="A156" s="50" t="s">
        <v>6515</v>
      </c>
      <c r="B156" s="138" t="s">
        <v>6516</v>
      </c>
      <c r="C156" s="138" t="s">
        <v>6517</v>
      </c>
      <c r="D156" s="49">
        <v>3.5350000000000001</v>
      </c>
      <c r="E156" s="139" t="s">
        <v>8743</v>
      </c>
      <c r="F156" s="140">
        <v>1996</v>
      </c>
      <c r="G156" s="141" t="s">
        <v>8800</v>
      </c>
      <c r="H156" s="142"/>
      <c r="I156" s="143" t="s">
        <v>19181</v>
      </c>
      <c r="J156" s="128">
        <v>365</v>
      </c>
      <c r="L156" s="128" t="s">
        <v>19034</v>
      </c>
      <c r="O156" s="128">
        <v>365</v>
      </c>
    </row>
    <row r="157" spans="1:15">
      <c r="A157" s="50" t="s">
        <v>166</v>
      </c>
      <c r="B157" s="138" t="s">
        <v>6518</v>
      </c>
      <c r="C157" s="138" t="s">
        <v>6519</v>
      </c>
      <c r="D157" s="49">
        <v>6.6369999999999996</v>
      </c>
      <c r="E157" s="139" t="s">
        <v>8743</v>
      </c>
      <c r="F157" s="140">
        <v>2007</v>
      </c>
      <c r="G157" s="141" t="s">
        <v>8745</v>
      </c>
      <c r="H157" s="142"/>
      <c r="I157" s="143" t="s">
        <v>19182</v>
      </c>
      <c r="J157" s="128">
        <v>939</v>
      </c>
      <c r="K157" s="128" t="s">
        <v>19034</v>
      </c>
      <c r="M157" s="128" t="s">
        <v>19034</v>
      </c>
      <c r="O157" s="128">
        <v>939</v>
      </c>
    </row>
    <row r="158" spans="1:15">
      <c r="A158" s="50" t="s">
        <v>189</v>
      </c>
      <c r="B158" s="138" t="s">
        <v>6520</v>
      </c>
      <c r="C158" s="138" t="s">
        <v>6521</v>
      </c>
      <c r="D158" s="49">
        <v>1.119</v>
      </c>
      <c r="E158" s="139" t="s">
        <v>8743</v>
      </c>
      <c r="F158" s="140">
        <v>1996</v>
      </c>
      <c r="G158" s="141" t="s">
        <v>8746</v>
      </c>
      <c r="H158" s="142"/>
      <c r="I158" s="143" t="s">
        <v>19183</v>
      </c>
      <c r="J158" s="128">
        <v>276</v>
      </c>
      <c r="K158" s="128" t="s">
        <v>19034</v>
      </c>
      <c r="N158" s="128" t="s">
        <v>19034</v>
      </c>
      <c r="O158" s="128">
        <v>276</v>
      </c>
    </row>
    <row r="159" spans="1:15">
      <c r="A159" s="50" t="s">
        <v>6522</v>
      </c>
      <c r="B159" s="138" t="s">
        <v>6523</v>
      </c>
      <c r="C159" s="138" t="s">
        <v>6524</v>
      </c>
      <c r="D159" s="49"/>
      <c r="E159" s="139" t="s">
        <v>8743</v>
      </c>
      <c r="F159" s="140">
        <v>1996</v>
      </c>
      <c r="G159" s="141" t="s">
        <v>8756</v>
      </c>
      <c r="H159" s="142"/>
      <c r="I159" s="143" t="s">
        <v>19184</v>
      </c>
      <c r="J159" s="128">
        <v>236</v>
      </c>
      <c r="L159" s="128" t="s">
        <v>19034</v>
      </c>
      <c r="O159" s="128">
        <v>236</v>
      </c>
    </row>
    <row r="160" spans="1:15">
      <c r="A160" s="50" t="s">
        <v>167</v>
      </c>
      <c r="B160" s="138" t="s">
        <v>6525</v>
      </c>
      <c r="C160" s="138" t="s">
        <v>6526</v>
      </c>
      <c r="D160" s="49">
        <v>1.9359999999999999</v>
      </c>
      <c r="E160" s="139" t="s">
        <v>8743</v>
      </c>
      <c r="F160" s="140">
        <v>1996</v>
      </c>
      <c r="G160" s="141" t="s">
        <v>8762</v>
      </c>
      <c r="H160" s="142"/>
      <c r="I160" s="143" t="s">
        <v>19185</v>
      </c>
      <c r="J160" s="128">
        <v>321</v>
      </c>
      <c r="K160" s="128" t="s">
        <v>19034</v>
      </c>
      <c r="N160" s="128" t="s">
        <v>19034</v>
      </c>
      <c r="O160" s="128">
        <v>321</v>
      </c>
    </row>
    <row r="161" spans="1:15">
      <c r="A161" s="50" t="s">
        <v>6527</v>
      </c>
      <c r="B161" s="138" t="s">
        <v>6528</v>
      </c>
      <c r="C161" s="138" t="s">
        <v>6529</v>
      </c>
      <c r="D161" s="49">
        <v>3.4529999999999998</v>
      </c>
      <c r="E161" s="139" t="s">
        <v>8743</v>
      </c>
      <c r="F161" s="140">
        <v>2001</v>
      </c>
      <c r="G161" s="141" t="s">
        <v>8745</v>
      </c>
      <c r="H161" s="142"/>
      <c r="I161" s="143" t="s">
        <v>19186</v>
      </c>
      <c r="J161" s="128">
        <v>594</v>
      </c>
      <c r="L161" s="128" t="s">
        <v>19034</v>
      </c>
      <c r="O161" s="128">
        <v>594</v>
      </c>
    </row>
    <row r="162" spans="1:15">
      <c r="A162" s="50" t="s">
        <v>6530</v>
      </c>
      <c r="B162" s="138" t="s">
        <v>6531</v>
      </c>
      <c r="C162" s="138" t="s">
        <v>6532</v>
      </c>
      <c r="D162" s="49">
        <v>1.417</v>
      </c>
      <c r="E162" s="139" t="s">
        <v>8743</v>
      </c>
      <c r="F162" s="140">
        <v>1996</v>
      </c>
      <c r="G162" s="141" t="s">
        <v>8758</v>
      </c>
      <c r="H162" s="142"/>
      <c r="I162" s="143" t="s">
        <v>19187</v>
      </c>
      <c r="J162" s="128">
        <v>261</v>
      </c>
      <c r="L162" s="128" t="s">
        <v>19034</v>
      </c>
      <c r="O162" s="128">
        <v>261</v>
      </c>
    </row>
    <row r="163" spans="1:15">
      <c r="A163" s="50" t="s">
        <v>6533</v>
      </c>
      <c r="B163" s="138" t="s">
        <v>6534</v>
      </c>
      <c r="C163" s="138" t="s">
        <v>6535</v>
      </c>
      <c r="D163" s="49"/>
      <c r="E163" s="139" t="s">
        <v>8743</v>
      </c>
      <c r="F163" s="140">
        <v>2010</v>
      </c>
      <c r="G163" s="141" t="s">
        <v>8745</v>
      </c>
      <c r="H163" s="142"/>
      <c r="I163" s="143" t="s">
        <v>19188</v>
      </c>
      <c r="J163" s="128">
        <v>574</v>
      </c>
      <c r="L163" s="128" t="s">
        <v>19034</v>
      </c>
      <c r="O163" s="128">
        <v>574</v>
      </c>
    </row>
    <row r="164" spans="1:15">
      <c r="A164" s="50" t="s">
        <v>6536</v>
      </c>
      <c r="B164" s="138" t="s">
        <v>6537</v>
      </c>
      <c r="C164" s="138" t="s">
        <v>6538</v>
      </c>
      <c r="D164" s="49">
        <v>5.3540000000000001</v>
      </c>
      <c r="E164" s="139" t="s">
        <v>8743</v>
      </c>
      <c r="F164" s="140">
        <v>1996</v>
      </c>
      <c r="G164" s="141" t="s">
        <v>8827</v>
      </c>
      <c r="H164" s="142"/>
      <c r="I164" s="143" t="s">
        <v>19189</v>
      </c>
      <c r="J164" s="128">
        <v>1900</v>
      </c>
      <c r="K164" s="128" t="s">
        <v>19034</v>
      </c>
      <c r="N164" s="128" t="s">
        <v>19034</v>
      </c>
      <c r="O164" s="128">
        <v>1900</v>
      </c>
    </row>
    <row r="165" spans="1:15">
      <c r="A165" s="50" t="s">
        <v>6539</v>
      </c>
      <c r="B165" s="138" t="s">
        <v>6540</v>
      </c>
      <c r="C165" s="138" t="s">
        <v>6541</v>
      </c>
      <c r="D165" s="49">
        <v>1.6859999999999999</v>
      </c>
      <c r="E165" s="139" t="s">
        <v>8743</v>
      </c>
      <c r="F165" s="140">
        <v>2003</v>
      </c>
      <c r="G165" s="141" t="s">
        <v>8745</v>
      </c>
      <c r="H165" s="142"/>
      <c r="I165" s="143" t="s">
        <v>19190</v>
      </c>
      <c r="J165" s="128">
        <v>529</v>
      </c>
      <c r="L165" s="128" t="s">
        <v>19034</v>
      </c>
      <c r="O165" s="128">
        <v>529</v>
      </c>
    </row>
    <row r="166" spans="1:15">
      <c r="A166" s="50" t="s">
        <v>6542</v>
      </c>
      <c r="B166" s="138" t="s">
        <v>6543</v>
      </c>
      <c r="C166" s="138" t="s">
        <v>6544</v>
      </c>
      <c r="D166" s="49"/>
      <c r="E166" s="139" t="s">
        <v>8755</v>
      </c>
      <c r="F166" s="140">
        <v>2016</v>
      </c>
      <c r="G166" s="141" t="s">
        <v>8745</v>
      </c>
      <c r="H166" s="142"/>
      <c r="I166" s="143" t="s">
        <v>19191</v>
      </c>
      <c r="J166" s="128">
        <v>0</v>
      </c>
      <c r="L166" s="128" t="s">
        <v>19034</v>
      </c>
      <c r="O166" s="128">
        <v>0</v>
      </c>
    </row>
    <row r="167" spans="1:15">
      <c r="A167" s="50" t="s">
        <v>6545</v>
      </c>
      <c r="B167" s="138" t="s">
        <v>6546</v>
      </c>
      <c r="C167" s="138" t="s">
        <v>6547</v>
      </c>
      <c r="D167" s="49">
        <v>2.5739999999999998</v>
      </c>
      <c r="E167" s="139" t="s">
        <v>8743</v>
      </c>
      <c r="F167" s="140">
        <v>1996</v>
      </c>
      <c r="G167" s="141" t="s">
        <v>8828</v>
      </c>
      <c r="H167" s="142"/>
      <c r="I167" s="143" t="s">
        <v>19192</v>
      </c>
      <c r="J167" s="128">
        <v>339</v>
      </c>
      <c r="K167" s="128" t="s">
        <v>19034</v>
      </c>
      <c r="N167" s="128" t="s">
        <v>19034</v>
      </c>
      <c r="O167" s="128">
        <v>339</v>
      </c>
    </row>
    <row r="168" spans="1:15">
      <c r="A168" s="50" t="s">
        <v>118</v>
      </c>
      <c r="B168" s="138" t="s">
        <v>6548</v>
      </c>
      <c r="C168" s="138" t="s">
        <v>6549</v>
      </c>
      <c r="D168" s="49"/>
      <c r="E168" s="139" t="s">
        <v>8743</v>
      </c>
      <c r="F168" s="140">
        <v>2009</v>
      </c>
      <c r="G168" s="141" t="s">
        <v>8745</v>
      </c>
      <c r="H168" s="142"/>
      <c r="I168" s="143" t="s">
        <v>19193</v>
      </c>
      <c r="J168" s="128">
        <v>247</v>
      </c>
      <c r="L168" s="128" t="s">
        <v>19034</v>
      </c>
      <c r="O168" s="128">
        <v>247</v>
      </c>
    </row>
    <row r="169" spans="1:15">
      <c r="A169" s="50" t="s">
        <v>6550</v>
      </c>
      <c r="B169" s="138" t="s">
        <v>6551</v>
      </c>
      <c r="C169" s="138" t="s">
        <v>6552</v>
      </c>
      <c r="D169" s="49"/>
      <c r="E169" s="139" t="s">
        <v>8743</v>
      </c>
      <c r="F169" s="140">
        <v>2005</v>
      </c>
      <c r="G169" s="141" t="s">
        <v>8745</v>
      </c>
      <c r="H169" s="142"/>
      <c r="I169" s="143" t="s">
        <v>19194</v>
      </c>
      <c r="J169" s="128">
        <v>712</v>
      </c>
      <c r="L169" s="128" t="s">
        <v>19034</v>
      </c>
      <c r="O169" s="128">
        <v>712</v>
      </c>
    </row>
    <row r="170" spans="1:15">
      <c r="A170" s="50" t="s">
        <v>6553</v>
      </c>
      <c r="B170" s="138" t="s">
        <v>6554</v>
      </c>
      <c r="C170" s="138" t="s">
        <v>6555</v>
      </c>
      <c r="D170" s="49">
        <v>0.99099999999999999</v>
      </c>
      <c r="E170" s="139" t="s">
        <v>8743</v>
      </c>
      <c r="F170" s="140">
        <v>2003</v>
      </c>
      <c r="G170" s="141" t="s">
        <v>8745</v>
      </c>
      <c r="H170" s="142"/>
      <c r="I170" s="143" t="s">
        <v>19195</v>
      </c>
      <c r="J170" s="128">
        <v>492</v>
      </c>
      <c r="L170" s="128" t="s">
        <v>19034</v>
      </c>
      <c r="O170" s="128">
        <v>492</v>
      </c>
    </row>
    <row r="171" spans="1:15">
      <c r="A171" s="50" t="s">
        <v>119</v>
      </c>
      <c r="B171" s="138" t="s">
        <v>6556</v>
      </c>
      <c r="C171" s="138" t="s">
        <v>6557</v>
      </c>
      <c r="D171" s="49"/>
      <c r="E171" s="139" t="s">
        <v>8743</v>
      </c>
      <c r="F171" s="140">
        <v>2010</v>
      </c>
      <c r="G171" s="141" t="s">
        <v>8745</v>
      </c>
      <c r="H171" s="142"/>
      <c r="I171" s="143" t="s">
        <v>19196</v>
      </c>
      <c r="J171" s="128">
        <v>287</v>
      </c>
      <c r="L171" s="128" t="s">
        <v>19034</v>
      </c>
      <c r="O171" s="128">
        <v>287</v>
      </c>
    </row>
    <row r="172" spans="1:15">
      <c r="A172" s="50" t="s">
        <v>6558</v>
      </c>
      <c r="B172" s="138" t="s">
        <v>6559</v>
      </c>
      <c r="C172" s="138" t="s">
        <v>6560</v>
      </c>
      <c r="D172" s="49">
        <v>1.843</v>
      </c>
      <c r="E172" s="139" t="s">
        <v>8743</v>
      </c>
      <c r="F172" s="140">
        <v>1998</v>
      </c>
      <c r="G172" s="141" t="s">
        <v>8745</v>
      </c>
      <c r="H172" s="142"/>
      <c r="I172" s="143" t="s">
        <v>19197</v>
      </c>
      <c r="J172" s="128">
        <v>357</v>
      </c>
      <c r="L172" s="128" t="s">
        <v>19034</v>
      </c>
      <c r="O172" s="128">
        <v>357</v>
      </c>
    </row>
    <row r="173" spans="1:15">
      <c r="A173" s="50" t="s">
        <v>6561</v>
      </c>
      <c r="B173" s="138" t="s">
        <v>6562</v>
      </c>
      <c r="C173" s="138" t="s">
        <v>6563</v>
      </c>
      <c r="D173" s="49"/>
      <c r="E173" s="139" t="s">
        <v>8743</v>
      </c>
      <c r="F173" s="140">
        <v>1996</v>
      </c>
      <c r="G173" s="141" t="s">
        <v>8761</v>
      </c>
      <c r="H173" s="142"/>
      <c r="I173" s="143" t="s">
        <v>19198</v>
      </c>
      <c r="J173" s="128">
        <v>280</v>
      </c>
      <c r="L173" s="128" t="s">
        <v>19034</v>
      </c>
      <c r="O173" s="128">
        <v>280</v>
      </c>
    </row>
    <row r="174" spans="1:15">
      <c r="A174" s="50" t="s">
        <v>6564</v>
      </c>
      <c r="B174" s="138" t="s">
        <v>6565</v>
      </c>
      <c r="C174" s="138" t="s">
        <v>6566</v>
      </c>
      <c r="D174" s="49">
        <v>0.74</v>
      </c>
      <c r="E174" s="139" t="s">
        <v>8743</v>
      </c>
      <c r="F174" s="140">
        <v>1996</v>
      </c>
      <c r="G174" s="141" t="s">
        <v>8799</v>
      </c>
      <c r="H174" s="142"/>
      <c r="I174" s="143" t="s">
        <v>19199</v>
      </c>
      <c r="J174" s="128">
        <v>886</v>
      </c>
      <c r="K174" s="128" t="s">
        <v>19034</v>
      </c>
      <c r="O174" s="128">
        <v>886</v>
      </c>
    </row>
    <row r="175" spans="1:15">
      <c r="A175" s="50" t="s">
        <v>168</v>
      </c>
      <c r="B175" s="138" t="s">
        <v>6567</v>
      </c>
      <c r="C175" s="138" t="s">
        <v>6568</v>
      </c>
      <c r="D175" s="49">
        <v>2.1389999999999998</v>
      </c>
      <c r="E175" s="139" t="s">
        <v>8743</v>
      </c>
      <c r="F175" s="140">
        <v>1996</v>
      </c>
      <c r="G175" s="141" t="s">
        <v>8829</v>
      </c>
      <c r="H175" s="142"/>
      <c r="I175" s="143" t="s">
        <v>19200</v>
      </c>
      <c r="J175" s="128">
        <v>190</v>
      </c>
      <c r="K175" s="128" t="s">
        <v>19034</v>
      </c>
      <c r="N175" s="128" t="s">
        <v>19034</v>
      </c>
      <c r="O175" s="128">
        <v>190</v>
      </c>
    </row>
    <row r="176" spans="1:15">
      <c r="A176" s="50" t="s">
        <v>169</v>
      </c>
      <c r="B176" s="138" t="s">
        <v>6569</v>
      </c>
      <c r="C176" s="138" t="s">
        <v>6570</v>
      </c>
      <c r="D176" s="49">
        <v>1.968</v>
      </c>
      <c r="E176" s="139" t="s">
        <v>8743</v>
      </c>
      <c r="F176" s="140">
        <v>1996</v>
      </c>
      <c r="G176" s="141" t="s">
        <v>8830</v>
      </c>
      <c r="H176" s="142"/>
      <c r="I176" s="143" t="s">
        <v>19201</v>
      </c>
      <c r="J176" s="128">
        <v>257</v>
      </c>
      <c r="K176" s="128" t="s">
        <v>19034</v>
      </c>
      <c r="M176" s="128" t="s">
        <v>19034</v>
      </c>
      <c r="N176" s="128" t="s">
        <v>19034</v>
      </c>
      <c r="O176" s="128">
        <v>257</v>
      </c>
    </row>
    <row r="177" spans="1:15">
      <c r="A177" s="50" t="s">
        <v>6571</v>
      </c>
      <c r="B177" s="138" t="s">
        <v>6572</v>
      </c>
      <c r="C177" s="138" t="s">
        <v>6573</v>
      </c>
      <c r="D177" s="49">
        <v>1.4830000000000001</v>
      </c>
      <c r="E177" s="139" t="s">
        <v>8743</v>
      </c>
      <c r="F177" s="140">
        <v>1996</v>
      </c>
      <c r="G177" s="141" t="s">
        <v>8831</v>
      </c>
      <c r="H177" s="142"/>
      <c r="I177" s="143" t="s">
        <v>19202</v>
      </c>
      <c r="J177" s="128">
        <v>513</v>
      </c>
      <c r="K177" s="128" t="s">
        <v>19034</v>
      </c>
      <c r="N177" s="128" t="s">
        <v>19034</v>
      </c>
      <c r="O177" s="128">
        <v>513</v>
      </c>
    </row>
    <row r="178" spans="1:15">
      <c r="A178" s="50" t="s">
        <v>120</v>
      </c>
      <c r="B178" s="138" t="s">
        <v>6574</v>
      </c>
      <c r="C178" s="138" t="s">
        <v>6575</v>
      </c>
      <c r="D178" s="49">
        <v>1.694</v>
      </c>
      <c r="E178" s="139" t="s">
        <v>8743</v>
      </c>
      <c r="F178" s="140">
        <v>1996</v>
      </c>
      <c r="G178" s="141" t="s">
        <v>8830</v>
      </c>
      <c r="H178" s="142"/>
      <c r="I178" s="143" t="s">
        <v>19203</v>
      </c>
      <c r="J178" s="128">
        <v>150</v>
      </c>
      <c r="K178" s="128" t="s">
        <v>19034</v>
      </c>
      <c r="L178" s="128" t="s">
        <v>19034</v>
      </c>
      <c r="M178" s="128" t="s">
        <v>19034</v>
      </c>
      <c r="O178" s="128">
        <v>150</v>
      </c>
    </row>
    <row r="179" spans="1:15">
      <c r="A179" s="50" t="s">
        <v>6576</v>
      </c>
      <c r="B179" s="138" t="s">
        <v>6577</v>
      </c>
      <c r="C179" s="138" t="s">
        <v>6578</v>
      </c>
      <c r="D179" s="49">
        <v>3.49</v>
      </c>
      <c r="E179" s="139" t="s">
        <v>8743</v>
      </c>
      <c r="F179" s="140">
        <v>1996</v>
      </c>
      <c r="G179" s="141" t="s">
        <v>8832</v>
      </c>
      <c r="H179" s="142"/>
      <c r="I179" s="143" t="s">
        <v>19204</v>
      </c>
      <c r="J179" s="128">
        <v>463</v>
      </c>
      <c r="K179" s="128" t="s">
        <v>19034</v>
      </c>
      <c r="M179" s="128" t="s">
        <v>19034</v>
      </c>
      <c r="N179" s="128" t="s">
        <v>19034</v>
      </c>
      <c r="O179" s="128">
        <v>463</v>
      </c>
    </row>
    <row r="180" spans="1:15">
      <c r="A180" s="50" t="s">
        <v>6579</v>
      </c>
      <c r="B180" s="138" t="s">
        <v>6580</v>
      </c>
      <c r="C180" s="138" t="s">
        <v>6581</v>
      </c>
      <c r="D180" s="49">
        <v>2.4119999999999999</v>
      </c>
      <c r="E180" s="139" t="s">
        <v>8743</v>
      </c>
      <c r="F180" s="140">
        <v>1996</v>
      </c>
      <c r="G180" s="141" t="s">
        <v>8785</v>
      </c>
      <c r="H180" s="142"/>
      <c r="I180" s="143" t="s">
        <v>19205</v>
      </c>
      <c r="J180" s="128">
        <v>818</v>
      </c>
      <c r="K180" s="128" t="s">
        <v>19034</v>
      </c>
      <c r="M180" s="128" t="s">
        <v>19034</v>
      </c>
      <c r="O180" s="128">
        <v>818</v>
      </c>
    </row>
    <row r="181" spans="1:15">
      <c r="A181" s="50" t="s">
        <v>6582</v>
      </c>
      <c r="B181" s="138" t="s">
        <v>6583</v>
      </c>
      <c r="C181" s="138" t="s">
        <v>6584</v>
      </c>
      <c r="D181" s="49">
        <v>4.0999999999999996</v>
      </c>
      <c r="E181" s="139" t="s">
        <v>8743</v>
      </c>
      <c r="F181" s="140">
        <v>1996</v>
      </c>
      <c r="G181" s="141" t="s">
        <v>8824</v>
      </c>
      <c r="H181" s="142"/>
      <c r="I181" s="143" t="s">
        <v>19206</v>
      </c>
      <c r="J181" s="128">
        <v>1172</v>
      </c>
      <c r="K181" s="128" t="s">
        <v>19034</v>
      </c>
      <c r="N181" s="128" t="s">
        <v>19034</v>
      </c>
      <c r="O181" s="128">
        <v>1172</v>
      </c>
    </row>
    <row r="182" spans="1:15">
      <c r="A182" s="50" t="s">
        <v>6585</v>
      </c>
      <c r="B182" s="138" t="s">
        <v>6586</v>
      </c>
      <c r="C182" s="138" t="s">
        <v>6587</v>
      </c>
      <c r="D182" s="49">
        <v>1.897</v>
      </c>
      <c r="E182" s="139" t="s">
        <v>8743</v>
      </c>
      <c r="F182" s="140">
        <v>1996</v>
      </c>
      <c r="G182" s="141" t="s">
        <v>8766</v>
      </c>
      <c r="H182" s="142"/>
      <c r="I182" s="143" t="s">
        <v>19207</v>
      </c>
      <c r="J182" s="128">
        <v>898</v>
      </c>
      <c r="K182" s="128" t="s">
        <v>19034</v>
      </c>
      <c r="N182" s="128" t="s">
        <v>19034</v>
      </c>
      <c r="O182" s="128">
        <v>898</v>
      </c>
    </row>
    <row r="183" spans="1:15">
      <c r="A183" s="50" t="s">
        <v>6588</v>
      </c>
      <c r="B183" s="138" t="s">
        <v>6589</v>
      </c>
      <c r="C183" s="138" t="s">
        <v>6590</v>
      </c>
      <c r="D183" s="49">
        <v>1.9370000000000001</v>
      </c>
      <c r="E183" s="139" t="s">
        <v>8743</v>
      </c>
      <c r="F183" s="140">
        <v>2008</v>
      </c>
      <c r="G183" s="141" t="s">
        <v>8745</v>
      </c>
      <c r="H183" s="142"/>
      <c r="I183" s="143" t="s">
        <v>19208</v>
      </c>
      <c r="J183" s="128">
        <v>472</v>
      </c>
      <c r="K183" s="128" t="s">
        <v>19034</v>
      </c>
      <c r="N183" s="128" t="s">
        <v>19034</v>
      </c>
      <c r="O183" s="128">
        <v>472</v>
      </c>
    </row>
    <row r="184" spans="1:15">
      <c r="A184" s="50" t="s">
        <v>6591</v>
      </c>
      <c r="B184" s="138" t="s">
        <v>6592</v>
      </c>
      <c r="C184" s="138" t="s">
        <v>6593</v>
      </c>
      <c r="D184" s="49">
        <v>3.907</v>
      </c>
      <c r="E184" s="139" t="s">
        <v>8743</v>
      </c>
      <c r="F184" s="140">
        <v>1996</v>
      </c>
      <c r="G184" s="141" t="s">
        <v>8783</v>
      </c>
      <c r="H184" s="142"/>
      <c r="I184" s="143" t="s">
        <v>19209</v>
      </c>
      <c r="J184" s="128">
        <v>404</v>
      </c>
      <c r="L184" s="128" t="s">
        <v>19034</v>
      </c>
      <c r="O184" s="128">
        <v>404</v>
      </c>
    </row>
    <row r="185" spans="1:15">
      <c r="A185" s="50" t="s">
        <v>1131</v>
      </c>
      <c r="B185" s="138" t="s">
        <v>6594</v>
      </c>
      <c r="C185" s="138" t="s">
        <v>6595</v>
      </c>
      <c r="D185" s="49">
        <v>1.67</v>
      </c>
      <c r="E185" s="139" t="s">
        <v>8743</v>
      </c>
      <c r="F185" s="140">
        <v>1996</v>
      </c>
      <c r="G185" s="141" t="s">
        <v>8766</v>
      </c>
      <c r="H185" s="142"/>
      <c r="I185" s="143" t="s">
        <v>19210</v>
      </c>
      <c r="J185" s="128">
        <v>313</v>
      </c>
      <c r="K185" s="128" t="s">
        <v>19034</v>
      </c>
      <c r="M185" s="128" t="s">
        <v>19034</v>
      </c>
      <c r="O185" s="128">
        <v>313</v>
      </c>
    </row>
    <row r="186" spans="1:15">
      <c r="A186" s="50" t="s">
        <v>6596</v>
      </c>
      <c r="B186" s="138" t="s">
        <v>6597</v>
      </c>
      <c r="C186" s="138" t="s">
        <v>6598</v>
      </c>
      <c r="D186" s="49">
        <v>1.4039999999999999</v>
      </c>
      <c r="E186" s="139" t="s">
        <v>8743</v>
      </c>
      <c r="F186" s="140">
        <v>1996</v>
      </c>
      <c r="G186" s="141" t="s">
        <v>8756</v>
      </c>
      <c r="H186" s="142"/>
      <c r="I186" s="143" t="s">
        <v>19211</v>
      </c>
      <c r="J186" s="128">
        <v>347</v>
      </c>
      <c r="L186" s="128" t="s">
        <v>19034</v>
      </c>
      <c r="O186" s="128">
        <v>347</v>
      </c>
    </row>
    <row r="187" spans="1:15">
      <c r="A187" s="50" t="s">
        <v>6599</v>
      </c>
      <c r="B187" s="138" t="s">
        <v>6600</v>
      </c>
      <c r="C187" s="138" t="s">
        <v>6601</v>
      </c>
      <c r="D187" s="49">
        <v>1.5</v>
      </c>
      <c r="E187" s="139" t="s">
        <v>8743</v>
      </c>
      <c r="F187" s="140">
        <v>1996</v>
      </c>
      <c r="G187" s="141" t="s">
        <v>8801</v>
      </c>
      <c r="H187" s="142"/>
      <c r="I187" s="143" t="s">
        <v>19212</v>
      </c>
      <c r="J187" s="128">
        <v>322</v>
      </c>
      <c r="L187" s="128" t="s">
        <v>19034</v>
      </c>
      <c r="O187" s="128">
        <v>322</v>
      </c>
    </row>
    <row r="188" spans="1:15">
      <c r="A188" s="50" t="s">
        <v>6602</v>
      </c>
      <c r="B188" s="138" t="s">
        <v>6603</v>
      </c>
      <c r="C188" s="138" t="s">
        <v>6604</v>
      </c>
      <c r="D188" s="49"/>
      <c r="E188" s="139" t="s">
        <v>8743</v>
      </c>
      <c r="F188" s="140">
        <v>1996</v>
      </c>
      <c r="G188" s="141" t="s">
        <v>8833</v>
      </c>
      <c r="H188" s="142"/>
      <c r="I188" s="143" t="s">
        <v>19213</v>
      </c>
      <c r="J188" s="128">
        <v>243</v>
      </c>
      <c r="L188" s="128" t="s">
        <v>19034</v>
      </c>
      <c r="O188" s="128">
        <v>243</v>
      </c>
    </row>
    <row r="189" spans="1:15">
      <c r="A189" s="50" t="s">
        <v>121</v>
      </c>
      <c r="B189" s="138" t="s">
        <v>6605</v>
      </c>
      <c r="C189" s="138" t="s">
        <v>6606</v>
      </c>
      <c r="D189" s="49">
        <v>0.25700000000000001</v>
      </c>
      <c r="E189" s="139" t="s">
        <v>8743</v>
      </c>
      <c r="F189" s="140">
        <v>1996</v>
      </c>
      <c r="G189" s="141" t="s">
        <v>8834</v>
      </c>
      <c r="H189" s="142"/>
      <c r="I189" s="143" t="s">
        <v>19214</v>
      </c>
      <c r="J189" s="128">
        <v>88</v>
      </c>
      <c r="L189" s="128" t="s">
        <v>19034</v>
      </c>
      <c r="O189" s="128">
        <v>88</v>
      </c>
    </row>
    <row r="190" spans="1:15">
      <c r="A190" s="50" t="s">
        <v>6607</v>
      </c>
      <c r="B190" s="138" t="s">
        <v>6608</v>
      </c>
      <c r="C190" s="138" t="s">
        <v>6609</v>
      </c>
      <c r="D190" s="49"/>
      <c r="E190" s="139" t="s">
        <v>8755</v>
      </c>
      <c r="F190" s="140">
        <v>2013</v>
      </c>
      <c r="G190" s="141" t="s">
        <v>8745</v>
      </c>
      <c r="H190" s="142"/>
      <c r="I190" s="143" t="s">
        <v>19215</v>
      </c>
      <c r="J190" s="128">
        <v>34</v>
      </c>
      <c r="L190" s="128" t="s">
        <v>19034</v>
      </c>
      <c r="O190" s="128">
        <v>34</v>
      </c>
    </row>
    <row r="191" spans="1:15">
      <c r="A191" s="50" t="s">
        <v>6610</v>
      </c>
      <c r="B191" s="138" t="s">
        <v>6611</v>
      </c>
      <c r="C191" s="138" t="s">
        <v>6612</v>
      </c>
      <c r="D191" s="49"/>
      <c r="E191" s="139" t="s">
        <v>8743</v>
      </c>
      <c r="F191" s="140">
        <v>1996</v>
      </c>
      <c r="G191" s="141" t="s">
        <v>8804</v>
      </c>
      <c r="H191" s="142"/>
      <c r="I191" s="143" t="s">
        <v>19216</v>
      </c>
      <c r="J191" s="128">
        <v>166</v>
      </c>
      <c r="L191" s="128" t="s">
        <v>19034</v>
      </c>
      <c r="O191" s="128">
        <v>166</v>
      </c>
    </row>
    <row r="192" spans="1:15">
      <c r="A192" s="50" t="s">
        <v>6613</v>
      </c>
      <c r="B192" s="138" t="s">
        <v>6614</v>
      </c>
      <c r="C192" s="138" t="s">
        <v>6615</v>
      </c>
      <c r="D192" s="49">
        <v>4.2699999999999996</v>
      </c>
      <c r="E192" s="139" t="s">
        <v>8743</v>
      </c>
      <c r="F192" s="140">
        <v>1996</v>
      </c>
      <c r="G192" s="141" t="s">
        <v>8835</v>
      </c>
      <c r="H192" s="142"/>
      <c r="I192" s="143" t="s">
        <v>19217</v>
      </c>
      <c r="J192" s="128">
        <v>513</v>
      </c>
      <c r="K192" s="128" t="s">
        <v>19034</v>
      </c>
      <c r="M192" s="128" t="s">
        <v>19034</v>
      </c>
      <c r="O192" s="128">
        <v>513</v>
      </c>
    </row>
    <row r="193" spans="1:15">
      <c r="A193" s="50" t="s">
        <v>190</v>
      </c>
      <c r="B193" s="138" t="s">
        <v>6616</v>
      </c>
      <c r="C193" s="138" t="s">
        <v>6617</v>
      </c>
      <c r="D193" s="49">
        <v>2.9750000000000001</v>
      </c>
      <c r="E193" s="139" t="s">
        <v>8743</v>
      </c>
      <c r="F193" s="140">
        <v>2003</v>
      </c>
      <c r="G193" s="141" t="s">
        <v>8745</v>
      </c>
      <c r="H193" s="142"/>
      <c r="I193" s="143" t="s">
        <v>19218</v>
      </c>
      <c r="J193" s="128">
        <v>589</v>
      </c>
      <c r="L193" s="128" t="s">
        <v>19034</v>
      </c>
      <c r="O193" s="128">
        <v>589</v>
      </c>
    </row>
    <row r="194" spans="1:15">
      <c r="A194" s="50" t="s">
        <v>6618</v>
      </c>
      <c r="B194" s="138" t="s">
        <v>6619</v>
      </c>
      <c r="C194" s="138" t="s">
        <v>6620</v>
      </c>
      <c r="D194" s="49"/>
      <c r="E194" s="139" t="s">
        <v>8743</v>
      </c>
      <c r="F194" s="140">
        <v>1996</v>
      </c>
      <c r="G194" s="141" t="s">
        <v>8758</v>
      </c>
      <c r="H194" s="142"/>
      <c r="I194" s="143" t="s">
        <v>19219</v>
      </c>
      <c r="J194" s="128">
        <v>263</v>
      </c>
      <c r="L194" s="128" t="s">
        <v>19034</v>
      </c>
      <c r="O194" s="128">
        <v>263</v>
      </c>
    </row>
    <row r="195" spans="1:15">
      <c r="A195" s="50" t="s">
        <v>6621</v>
      </c>
      <c r="B195" s="138" t="s">
        <v>6622</v>
      </c>
      <c r="C195" s="138" t="s">
        <v>6623</v>
      </c>
      <c r="D195" s="49">
        <v>0.5</v>
      </c>
      <c r="E195" s="139" t="s">
        <v>8743</v>
      </c>
      <c r="F195" s="140">
        <v>1996</v>
      </c>
      <c r="G195" s="141" t="s">
        <v>8836</v>
      </c>
      <c r="H195" s="142"/>
      <c r="I195" s="143" t="s">
        <v>19220</v>
      </c>
      <c r="J195" s="128">
        <v>179</v>
      </c>
      <c r="K195" s="128" t="s">
        <v>19034</v>
      </c>
      <c r="L195" s="128" t="s">
        <v>19034</v>
      </c>
      <c r="M195" s="128" t="s">
        <v>19034</v>
      </c>
      <c r="O195" s="128">
        <v>179</v>
      </c>
    </row>
    <row r="196" spans="1:15">
      <c r="A196" s="50" t="s">
        <v>122</v>
      </c>
      <c r="B196" s="138" t="s">
        <v>6624</v>
      </c>
      <c r="C196" s="138" t="s">
        <v>6625</v>
      </c>
      <c r="D196" s="49">
        <v>2.456</v>
      </c>
      <c r="E196" s="139" t="s">
        <v>8743</v>
      </c>
      <c r="F196" s="140">
        <v>2012</v>
      </c>
      <c r="G196" s="141" t="s">
        <v>8745</v>
      </c>
      <c r="H196" s="142"/>
      <c r="I196" s="143" t="s">
        <v>19221</v>
      </c>
      <c r="J196" s="128">
        <v>196</v>
      </c>
      <c r="K196" s="128" t="s">
        <v>19034</v>
      </c>
      <c r="M196" s="128" t="s">
        <v>19034</v>
      </c>
      <c r="O196" s="128">
        <v>196</v>
      </c>
    </row>
    <row r="197" spans="1:15">
      <c r="A197" s="50" t="s">
        <v>6626</v>
      </c>
      <c r="B197" s="138" t="s">
        <v>6344</v>
      </c>
      <c r="C197" s="138" t="s">
        <v>6627</v>
      </c>
      <c r="D197" s="49">
        <v>1.8</v>
      </c>
      <c r="E197" s="139" t="s">
        <v>8743</v>
      </c>
      <c r="F197" s="140">
        <v>1996</v>
      </c>
      <c r="G197" s="141" t="s">
        <v>8837</v>
      </c>
      <c r="H197" s="142"/>
      <c r="I197" s="143" t="s">
        <v>19222</v>
      </c>
      <c r="J197" s="128">
        <v>388</v>
      </c>
      <c r="K197" s="128" t="s">
        <v>19034</v>
      </c>
      <c r="M197" s="128" t="s">
        <v>19034</v>
      </c>
      <c r="O197" s="128">
        <v>388</v>
      </c>
    </row>
    <row r="198" spans="1:15">
      <c r="A198" s="50" t="s">
        <v>6628</v>
      </c>
      <c r="B198" s="138" t="s">
        <v>6629</v>
      </c>
      <c r="C198" s="138" t="s">
        <v>6630</v>
      </c>
      <c r="D198" s="49">
        <v>1.1870000000000001</v>
      </c>
      <c r="E198" s="139" t="s">
        <v>8743</v>
      </c>
      <c r="F198" s="140">
        <v>1996</v>
      </c>
      <c r="G198" s="141" t="s">
        <v>8750</v>
      </c>
      <c r="H198" s="142"/>
      <c r="I198" s="143" t="s">
        <v>19223</v>
      </c>
      <c r="J198" s="128">
        <v>437</v>
      </c>
      <c r="K198" s="128" t="s">
        <v>19034</v>
      </c>
      <c r="M198" s="128" t="s">
        <v>19034</v>
      </c>
      <c r="O198" s="128">
        <v>437</v>
      </c>
    </row>
    <row r="199" spans="1:15">
      <c r="A199" s="50" t="s">
        <v>6631</v>
      </c>
      <c r="B199" s="138" t="s">
        <v>6632</v>
      </c>
      <c r="C199" s="138" t="s">
        <v>6633</v>
      </c>
      <c r="D199" s="49">
        <v>1.222</v>
      </c>
      <c r="E199" s="139" t="s">
        <v>8743</v>
      </c>
      <c r="F199" s="140">
        <v>1996</v>
      </c>
      <c r="G199" s="141" t="s">
        <v>8838</v>
      </c>
      <c r="H199" s="142"/>
      <c r="I199" s="143" t="s">
        <v>19224</v>
      </c>
      <c r="J199" s="128">
        <v>101</v>
      </c>
      <c r="K199" s="128" t="s">
        <v>19034</v>
      </c>
      <c r="M199" s="128" t="s">
        <v>19034</v>
      </c>
      <c r="O199" s="128">
        <v>101</v>
      </c>
    </row>
    <row r="200" spans="1:15">
      <c r="A200" s="50" t="s">
        <v>6634</v>
      </c>
      <c r="B200" s="138" t="s">
        <v>6635</v>
      </c>
      <c r="C200" s="138" t="s">
        <v>6636</v>
      </c>
      <c r="D200" s="49">
        <v>1.516</v>
      </c>
      <c r="E200" s="139" t="s">
        <v>8743</v>
      </c>
      <c r="F200" s="140">
        <v>2002</v>
      </c>
      <c r="G200" s="141" t="s">
        <v>8745</v>
      </c>
      <c r="H200" s="142"/>
      <c r="I200" s="143" t="s">
        <v>19225</v>
      </c>
      <c r="J200" s="128">
        <v>378</v>
      </c>
      <c r="K200" s="128" t="s">
        <v>19034</v>
      </c>
      <c r="L200" s="128" t="s">
        <v>19034</v>
      </c>
      <c r="O200" s="128">
        <v>378</v>
      </c>
    </row>
    <row r="201" spans="1:15">
      <c r="A201" s="50" t="s">
        <v>123</v>
      </c>
      <c r="B201" s="138" t="s">
        <v>6637</v>
      </c>
      <c r="C201" s="138" t="s">
        <v>6638</v>
      </c>
      <c r="D201" s="49"/>
      <c r="E201" s="139" t="s">
        <v>8743</v>
      </c>
      <c r="F201" s="140">
        <v>1999</v>
      </c>
      <c r="G201" s="141" t="s">
        <v>8745</v>
      </c>
      <c r="H201" s="142"/>
      <c r="I201" s="143" t="s">
        <v>19226</v>
      </c>
      <c r="J201" s="128">
        <v>99</v>
      </c>
      <c r="L201" s="128" t="s">
        <v>19034</v>
      </c>
      <c r="O201" s="128">
        <v>99</v>
      </c>
    </row>
    <row r="202" spans="1:15">
      <c r="A202" s="50" t="s">
        <v>6639</v>
      </c>
      <c r="B202" s="138" t="s">
        <v>6640</v>
      </c>
      <c r="C202" s="138" t="s">
        <v>6641</v>
      </c>
      <c r="D202" s="49"/>
      <c r="E202" s="139" t="s">
        <v>8743</v>
      </c>
      <c r="F202" s="140">
        <v>1996</v>
      </c>
      <c r="G202" s="141" t="s">
        <v>8839</v>
      </c>
      <c r="H202" s="142"/>
      <c r="I202" s="143" t="s">
        <v>19227</v>
      </c>
      <c r="J202" s="128">
        <v>238</v>
      </c>
      <c r="L202" s="128" t="s">
        <v>19034</v>
      </c>
      <c r="O202" s="128">
        <v>238</v>
      </c>
    </row>
    <row r="203" spans="1:15">
      <c r="A203" s="50" t="s">
        <v>6642</v>
      </c>
      <c r="B203" s="138" t="s">
        <v>6643</v>
      </c>
      <c r="C203" s="138" t="s">
        <v>6644</v>
      </c>
      <c r="D203" s="49">
        <v>0.44900000000000001</v>
      </c>
      <c r="E203" s="139" t="s">
        <v>8743</v>
      </c>
      <c r="F203" s="140">
        <v>1996</v>
      </c>
      <c r="G203" s="141" t="s">
        <v>8816</v>
      </c>
      <c r="H203" s="142"/>
      <c r="I203" s="143" t="s">
        <v>19228</v>
      </c>
      <c r="J203" s="128">
        <v>788</v>
      </c>
      <c r="K203" s="128" t="s">
        <v>19034</v>
      </c>
      <c r="O203" s="128">
        <v>788</v>
      </c>
    </row>
    <row r="204" spans="1:15">
      <c r="A204" s="50" t="s">
        <v>170</v>
      </c>
      <c r="B204" s="138" t="s">
        <v>6344</v>
      </c>
      <c r="C204" s="138" t="s">
        <v>6645</v>
      </c>
      <c r="D204" s="49"/>
      <c r="E204" s="139" t="s">
        <v>8743</v>
      </c>
      <c r="F204" s="140">
        <v>1996</v>
      </c>
      <c r="G204" s="141" t="s">
        <v>8840</v>
      </c>
      <c r="H204" s="142"/>
      <c r="I204" s="143" t="s">
        <v>19229</v>
      </c>
      <c r="J204" s="128">
        <v>80</v>
      </c>
      <c r="K204" s="128" t="s">
        <v>19034</v>
      </c>
      <c r="N204" s="128" t="s">
        <v>19034</v>
      </c>
      <c r="O204" s="128">
        <v>80</v>
      </c>
    </row>
    <row r="205" spans="1:15">
      <c r="A205" s="50" t="s">
        <v>6646</v>
      </c>
      <c r="B205" s="138" t="s">
        <v>6647</v>
      </c>
      <c r="C205" s="138" t="s">
        <v>6648</v>
      </c>
      <c r="D205" s="49">
        <v>1.6279999999999999</v>
      </c>
      <c r="E205" s="139" t="s">
        <v>8743</v>
      </c>
      <c r="F205" s="140">
        <v>1996</v>
      </c>
      <c r="G205" s="141" t="s">
        <v>8801</v>
      </c>
      <c r="H205" s="142"/>
      <c r="I205" s="143" t="s">
        <v>19230</v>
      </c>
      <c r="J205" s="128">
        <v>384</v>
      </c>
      <c r="K205" s="128" t="s">
        <v>19034</v>
      </c>
      <c r="M205" s="128" t="s">
        <v>19034</v>
      </c>
      <c r="O205" s="128">
        <v>384</v>
      </c>
    </row>
    <row r="206" spans="1:15">
      <c r="A206" s="50" t="s">
        <v>124</v>
      </c>
      <c r="B206" s="138" t="s">
        <v>6649</v>
      </c>
      <c r="C206" s="138" t="s">
        <v>6650</v>
      </c>
      <c r="D206" s="49">
        <v>1.103</v>
      </c>
      <c r="E206" s="139" t="s">
        <v>8743</v>
      </c>
      <c r="F206" s="140">
        <v>1996</v>
      </c>
      <c r="G206" s="141" t="s">
        <v>8816</v>
      </c>
      <c r="H206" s="142"/>
      <c r="I206" s="143" t="s">
        <v>19231</v>
      </c>
      <c r="J206" s="128">
        <v>284</v>
      </c>
      <c r="K206" s="128" t="s">
        <v>19034</v>
      </c>
      <c r="L206" s="128" t="s">
        <v>19034</v>
      </c>
      <c r="M206" s="128" t="s">
        <v>19034</v>
      </c>
      <c r="O206" s="128">
        <v>284</v>
      </c>
    </row>
    <row r="207" spans="1:15">
      <c r="A207" s="50" t="s">
        <v>171</v>
      </c>
      <c r="B207" s="138" t="s">
        <v>6651</v>
      </c>
      <c r="C207" s="138" t="s">
        <v>6652</v>
      </c>
      <c r="D207" s="49">
        <v>2.7989999999999999</v>
      </c>
      <c r="E207" s="139" t="s">
        <v>8743</v>
      </c>
      <c r="F207" s="140">
        <v>1998</v>
      </c>
      <c r="G207" s="141" t="s">
        <v>8744</v>
      </c>
      <c r="H207" s="142"/>
      <c r="I207" s="143" t="s">
        <v>19232</v>
      </c>
      <c r="J207" s="128">
        <v>1207</v>
      </c>
      <c r="K207" s="128" t="s">
        <v>19034</v>
      </c>
      <c r="M207" s="128" t="s">
        <v>19034</v>
      </c>
      <c r="O207" s="128">
        <v>1207</v>
      </c>
    </row>
    <row r="208" spans="1:15">
      <c r="A208" s="50" t="s">
        <v>6653</v>
      </c>
      <c r="B208" s="138" t="s">
        <v>6654</v>
      </c>
      <c r="C208" s="138" t="s">
        <v>6655</v>
      </c>
      <c r="D208" s="49"/>
      <c r="E208" s="139" t="s">
        <v>8743</v>
      </c>
      <c r="F208" s="140">
        <v>1996</v>
      </c>
      <c r="G208" s="141" t="s">
        <v>8785</v>
      </c>
      <c r="H208" s="142"/>
      <c r="I208" s="143" t="s">
        <v>19233</v>
      </c>
      <c r="J208" s="128">
        <v>81</v>
      </c>
      <c r="L208" s="128" t="s">
        <v>19034</v>
      </c>
      <c r="O208" s="128">
        <v>81</v>
      </c>
    </row>
    <row r="209" spans="1:15">
      <c r="A209" s="50" t="s">
        <v>6656</v>
      </c>
      <c r="B209" s="138" t="s">
        <v>6657</v>
      </c>
      <c r="C209" s="138" t="s">
        <v>6658</v>
      </c>
      <c r="D209" s="49">
        <v>3.4489999999999998</v>
      </c>
      <c r="E209" s="139" t="s">
        <v>8743</v>
      </c>
      <c r="F209" s="140">
        <v>1996</v>
      </c>
      <c r="G209" s="141" t="s">
        <v>8786</v>
      </c>
      <c r="H209" s="142"/>
      <c r="I209" s="143" t="s">
        <v>19234</v>
      </c>
      <c r="J209" s="128">
        <v>696</v>
      </c>
      <c r="K209" s="128" t="s">
        <v>19034</v>
      </c>
      <c r="M209" s="128" t="s">
        <v>19034</v>
      </c>
      <c r="N209" s="128" t="s">
        <v>19034</v>
      </c>
      <c r="O209" s="128">
        <v>696</v>
      </c>
    </row>
    <row r="210" spans="1:15">
      <c r="A210" s="50" t="s">
        <v>6659</v>
      </c>
      <c r="B210" s="138" t="s">
        <v>6660</v>
      </c>
      <c r="C210" s="138" t="s">
        <v>6661</v>
      </c>
      <c r="D210" s="49">
        <v>1.625</v>
      </c>
      <c r="E210" s="139" t="s">
        <v>8743</v>
      </c>
      <c r="F210" s="140">
        <v>1996</v>
      </c>
      <c r="G210" s="141" t="s">
        <v>8795</v>
      </c>
      <c r="H210" s="142"/>
      <c r="I210" s="143" t="s">
        <v>19235</v>
      </c>
      <c r="J210" s="128">
        <v>403</v>
      </c>
      <c r="K210" s="128" t="s">
        <v>19034</v>
      </c>
      <c r="M210" s="128" t="s">
        <v>19034</v>
      </c>
      <c r="N210" s="128" t="s">
        <v>19034</v>
      </c>
      <c r="O210" s="128">
        <v>403</v>
      </c>
    </row>
    <row r="211" spans="1:15">
      <c r="A211" s="50" t="s">
        <v>125</v>
      </c>
      <c r="B211" s="138" t="s">
        <v>6662</v>
      </c>
      <c r="C211" s="138" t="s">
        <v>6663</v>
      </c>
      <c r="D211" s="49"/>
      <c r="E211" s="139" t="s">
        <v>8743</v>
      </c>
      <c r="F211" s="140">
        <v>1996</v>
      </c>
      <c r="G211" s="141" t="s">
        <v>8841</v>
      </c>
      <c r="H211" s="142"/>
      <c r="I211" s="143" t="s">
        <v>19236</v>
      </c>
      <c r="J211" s="128">
        <v>177</v>
      </c>
      <c r="L211" s="128" t="s">
        <v>19034</v>
      </c>
      <c r="O211" s="128">
        <v>177</v>
      </c>
    </row>
    <row r="212" spans="1:15">
      <c r="A212" s="50" t="s">
        <v>6664</v>
      </c>
      <c r="B212" s="138" t="s">
        <v>6665</v>
      </c>
      <c r="C212" s="138" t="s">
        <v>6666</v>
      </c>
      <c r="D212" s="49"/>
      <c r="E212" s="139" t="s">
        <v>8743</v>
      </c>
      <c r="F212" s="140">
        <v>1996</v>
      </c>
      <c r="G212" s="141" t="s">
        <v>8746</v>
      </c>
      <c r="H212" s="142"/>
      <c r="I212" s="143" t="s">
        <v>19237</v>
      </c>
      <c r="J212" s="128">
        <v>96</v>
      </c>
      <c r="L212" s="128" t="s">
        <v>19034</v>
      </c>
      <c r="O212" s="128">
        <v>96</v>
      </c>
    </row>
    <row r="213" spans="1:15">
      <c r="A213" s="50" t="s">
        <v>6667</v>
      </c>
      <c r="B213" s="138" t="s">
        <v>6668</v>
      </c>
      <c r="C213" s="138" t="s">
        <v>6669</v>
      </c>
      <c r="D213" s="49">
        <v>10.217000000000001</v>
      </c>
      <c r="E213" s="139" t="s">
        <v>8743</v>
      </c>
      <c r="F213" s="140">
        <v>1996</v>
      </c>
      <c r="G213" s="141" t="s">
        <v>8842</v>
      </c>
      <c r="H213" s="142"/>
      <c r="I213" s="143" t="s">
        <v>19238</v>
      </c>
      <c r="J213" s="128">
        <v>96</v>
      </c>
      <c r="K213" s="128" t="s">
        <v>19034</v>
      </c>
      <c r="M213" s="128" t="s">
        <v>19034</v>
      </c>
      <c r="N213" s="128" t="s">
        <v>19034</v>
      </c>
      <c r="O213" s="128">
        <v>453</v>
      </c>
    </row>
    <row r="214" spans="1:15">
      <c r="A214" s="50" t="s">
        <v>126</v>
      </c>
      <c r="B214" s="138" t="s">
        <v>6670</v>
      </c>
      <c r="C214" s="138" t="s">
        <v>6671</v>
      </c>
      <c r="D214" s="49">
        <v>5.9139999999999997</v>
      </c>
      <c r="E214" s="139" t="s">
        <v>8743</v>
      </c>
      <c r="F214" s="140">
        <v>1996</v>
      </c>
      <c r="G214" s="141" t="s">
        <v>8843</v>
      </c>
      <c r="H214" s="142"/>
      <c r="I214" s="143" t="s">
        <v>19239</v>
      </c>
      <c r="J214" s="128">
        <v>453</v>
      </c>
      <c r="K214" s="128" t="s">
        <v>19034</v>
      </c>
      <c r="O214" s="128">
        <v>5547</v>
      </c>
    </row>
    <row r="215" spans="1:15">
      <c r="A215" s="50" t="s">
        <v>6672</v>
      </c>
      <c r="B215" s="138" t="s">
        <v>6344</v>
      </c>
      <c r="C215" s="138" t="s">
        <v>6673</v>
      </c>
      <c r="D215" s="49"/>
      <c r="E215" s="139" t="s">
        <v>8755</v>
      </c>
      <c r="F215" s="140">
        <v>2005</v>
      </c>
      <c r="G215" s="141" t="s">
        <v>8844</v>
      </c>
      <c r="H215" s="142"/>
      <c r="I215" s="143" t="s">
        <v>19240</v>
      </c>
      <c r="J215" s="128">
        <v>208</v>
      </c>
      <c r="K215" s="128" t="s">
        <v>19034</v>
      </c>
      <c r="O215" s="128">
        <v>208</v>
      </c>
    </row>
    <row r="216" spans="1:15">
      <c r="A216" s="50" t="s">
        <v>6674</v>
      </c>
      <c r="B216" s="138" t="s">
        <v>6675</v>
      </c>
      <c r="C216" s="138" t="s">
        <v>6676</v>
      </c>
      <c r="D216" s="49"/>
      <c r="E216" s="139" t="s">
        <v>8743</v>
      </c>
      <c r="F216" s="140">
        <v>1996</v>
      </c>
      <c r="G216" s="141" t="s">
        <v>8760</v>
      </c>
      <c r="H216" s="142"/>
      <c r="I216" s="143" t="s">
        <v>19241</v>
      </c>
      <c r="J216" s="128">
        <v>204</v>
      </c>
      <c r="L216" s="128" t="s">
        <v>19034</v>
      </c>
      <c r="O216" s="128">
        <v>204</v>
      </c>
    </row>
    <row r="217" spans="1:15">
      <c r="A217" s="50" t="s">
        <v>127</v>
      </c>
      <c r="B217" s="138" t="s">
        <v>6677</v>
      </c>
      <c r="C217" s="138" t="s">
        <v>6678</v>
      </c>
      <c r="D217" s="49"/>
      <c r="E217" s="139" t="s">
        <v>8743</v>
      </c>
      <c r="F217" s="140">
        <v>1996</v>
      </c>
      <c r="G217" s="141" t="s">
        <v>8766</v>
      </c>
      <c r="H217" s="142"/>
      <c r="I217" s="143" t="s">
        <v>19242</v>
      </c>
      <c r="J217" s="128">
        <v>96</v>
      </c>
      <c r="L217" s="128" t="s">
        <v>19034</v>
      </c>
      <c r="O217" s="128">
        <v>96</v>
      </c>
    </row>
    <row r="218" spans="1:15">
      <c r="A218" s="50" t="s">
        <v>128</v>
      </c>
      <c r="B218" s="138" t="s">
        <v>6679</v>
      </c>
      <c r="C218" s="138" t="s">
        <v>6680</v>
      </c>
      <c r="D218" s="49"/>
      <c r="E218" s="139" t="s">
        <v>8743</v>
      </c>
      <c r="F218" s="140">
        <v>1996</v>
      </c>
      <c r="G218" s="141" t="s">
        <v>8810</v>
      </c>
      <c r="H218" s="142"/>
      <c r="I218" s="143" t="s">
        <v>19243</v>
      </c>
      <c r="J218" s="128">
        <v>144</v>
      </c>
      <c r="K218" s="128" t="s">
        <v>19034</v>
      </c>
      <c r="L218" s="128" t="s">
        <v>19034</v>
      </c>
      <c r="M218" s="128" t="s">
        <v>19034</v>
      </c>
      <c r="O218" s="128">
        <v>144</v>
      </c>
    </row>
    <row r="219" spans="1:15">
      <c r="A219" s="50" t="s">
        <v>129</v>
      </c>
      <c r="B219" s="138" t="s">
        <v>6681</v>
      </c>
      <c r="C219" s="138" t="s">
        <v>6682</v>
      </c>
      <c r="D219" s="49">
        <v>2.84</v>
      </c>
      <c r="E219" s="139" t="s">
        <v>8743</v>
      </c>
      <c r="F219" s="140">
        <v>1996</v>
      </c>
      <c r="G219" s="141" t="s">
        <v>8790</v>
      </c>
      <c r="H219" s="142"/>
      <c r="I219" s="143" t="s">
        <v>19244</v>
      </c>
      <c r="J219" s="128">
        <v>707</v>
      </c>
      <c r="K219" s="128" t="s">
        <v>19034</v>
      </c>
      <c r="M219" s="128" t="s">
        <v>19034</v>
      </c>
      <c r="N219" s="128" t="s">
        <v>19034</v>
      </c>
      <c r="O219" s="128">
        <v>707</v>
      </c>
    </row>
    <row r="220" spans="1:15">
      <c r="A220" s="50" t="s">
        <v>130</v>
      </c>
      <c r="B220" s="138" t="s">
        <v>6683</v>
      </c>
      <c r="C220" s="138" t="s">
        <v>6684</v>
      </c>
      <c r="D220" s="49">
        <v>4.5999999999999996</v>
      </c>
      <c r="E220" s="139" t="s">
        <v>8743</v>
      </c>
      <c r="F220" s="140">
        <v>1996</v>
      </c>
      <c r="G220" s="141" t="s">
        <v>8790</v>
      </c>
      <c r="H220" s="142"/>
      <c r="I220" s="143" t="s">
        <v>19245</v>
      </c>
      <c r="J220" s="128">
        <v>821</v>
      </c>
      <c r="K220" s="128" t="s">
        <v>19034</v>
      </c>
      <c r="M220" s="128" t="s">
        <v>19034</v>
      </c>
      <c r="O220" s="128">
        <v>821</v>
      </c>
    </row>
    <row r="221" spans="1:15">
      <c r="A221" s="50" t="s">
        <v>131</v>
      </c>
      <c r="B221" s="138" t="s">
        <v>6685</v>
      </c>
      <c r="C221" s="138" t="s">
        <v>6686</v>
      </c>
      <c r="D221" s="49">
        <v>9.3840000000000003</v>
      </c>
      <c r="E221" s="139" t="s">
        <v>8743</v>
      </c>
      <c r="F221" s="140">
        <v>1999</v>
      </c>
      <c r="G221" s="141" t="s">
        <v>8745</v>
      </c>
      <c r="H221" s="142"/>
      <c r="I221" s="143" t="s">
        <v>19246</v>
      </c>
      <c r="J221" s="128">
        <v>429</v>
      </c>
      <c r="K221" s="128" t="s">
        <v>19034</v>
      </c>
      <c r="M221" s="128" t="s">
        <v>19034</v>
      </c>
      <c r="O221" s="128">
        <v>429</v>
      </c>
    </row>
    <row r="222" spans="1:15">
      <c r="A222" s="50" t="s">
        <v>191</v>
      </c>
      <c r="B222" s="138" t="s">
        <v>6687</v>
      </c>
      <c r="C222" s="138" t="s">
        <v>6688</v>
      </c>
      <c r="D222" s="49">
        <v>4.4749999999999996</v>
      </c>
      <c r="E222" s="139" t="s">
        <v>8743</v>
      </c>
      <c r="F222" s="140">
        <v>1996</v>
      </c>
      <c r="G222" s="141" t="s">
        <v>8813</v>
      </c>
      <c r="H222" s="142"/>
      <c r="I222" s="143" t="s">
        <v>19247</v>
      </c>
      <c r="J222" s="128">
        <v>1282</v>
      </c>
      <c r="K222" s="128" t="s">
        <v>19034</v>
      </c>
      <c r="M222" s="128" t="s">
        <v>19034</v>
      </c>
      <c r="O222" s="128">
        <v>1282</v>
      </c>
    </row>
    <row r="223" spans="1:15">
      <c r="A223" s="50" t="s">
        <v>132</v>
      </c>
      <c r="B223" s="138" t="s">
        <v>6689</v>
      </c>
      <c r="C223" s="138" t="s">
        <v>6690</v>
      </c>
      <c r="D223" s="49">
        <v>4.2910000000000004</v>
      </c>
      <c r="E223" s="139" t="s">
        <v>8743</v>
      </c>
      <c r="F223" s="140">
        <v>1999</v>
      </c>
      <c r="G223" s="141" t="s">
        <v>8745</v>
      </c>
      <c r="H223" s="142"/>
      <c r="I223" s="143" t="s">
        <v>19248</v>
      </c>
      <c r="J223" s="128">
        <v>1182</v>
      </c>
      <c r="K223" s="128" t="s">
        <v>19034</v>
      </c>
      <c r="M223" s="128" t="s">
        <v>19034</v>
      </c>
      <c r="O223" s="128">
        <v>1182</v>
      </c>
    </row>
    <row r="224" spans="1:15">
      <c r="A224" s="50" t="s">
        <v>6691</v>
      </c>
      <c r="B224" s="138" t="s">
        <v>6692</v>
      </c>
      <c r="C224" s="138" t="s">
        <v>6693</v>
      </c>
      <c r="D224" s="49"/>
      <c r="E224" s="139" t="s">
        <v>8743</v>
      </c>
      <c r="F224" s="140">
        <v>1996</v>
      </c>
      <c r="G224" s="141" t="s">
        <v>8845</v>
      </c>
      <c r="H224" s="142"/>
      <c r="I224" s="143" t="s">
        <v>19249</v>
      </c>
      <c r="J224" s="128">
        <v>258</v>
      </c>
      <c r="L224" s="128" t="s">
        <v>19034</v>
      </c>
      <c r="O224" s="128">
        <v>258</v>
      </c>
    </row>
    <row r="225" spans="1:15">
      <c r="A225" s="50" t="s">
        <v>172</v>
      </c>
      <c r="B225" s="138" t="s">
        <v>6694</v>
      </c>
      <c r="C225" s="138" t="s">
        <v>6695</v>
      </c>
      <c r="D225" s="49">
        <v>5.7880000000000003</v>
      </c>
      <c r="E225" s="139" t="s">
        <v>8743</v>
      </c>
      <c r="F225" s="140">
        <v>1996</v>
      </c>
      <c r="G225" s="141" t="s">
        <v>8774</v>
      </c>
      <c r="H225" s="142"/>
      <c r="I225" s="143" t="s">
        <v>19250</v>
      </c>
      <c r="J225" s="128">
        <v>307</v>
      </c>
      <c r="K225" s="128" t="s">
        <v>19034</v>
      </c>
      <c r="M225" s="128" t="s">
        <v>19034</v>
      </c>
      <c r="O225" s="128">
        <v>307</v>
      </c>
    </row>
    <row r="226" spans="1:15">
      <c r="A226" s="50" t="s">
        <v>6696</v>
      </c>
      <c r="B226" s="138" t="s">
        <v>6697</v>
      </c>
      <c r="C226" s="138" t="s">
        <v>6698</v>
      </c>
      <c r="D226" s="49"/>
      <c r="E226" s="139" t="s">
        <v>8743</v>
      </c>
      <c r="F226" s="140">
        <v>1996</v>
      </c>
      <c r="G226" s="141" t="s">
        <v>8846</v>
      </c>
      <c r="H226" s="142" t="s">
        <v>19251</v>
      </c>
      <c r="I226" s="143" t="s">
        <v>19252</v>
      </c>
      <c r="J226" s="128">
        <v>0</v>
      </c>
      <c r="L226" s="128" t="s">
        <v>19034</v>
      </c>
      <c r="O226" s="128">
        <v>0</v>
      </c>
    </row>
    <row r="227" spans="1:15">
      <c r="A227" s="50" t="s">
        <v>133</v>
      </c>
      <c r="B227" s="138" t="s">
        <v>6699</v>
      </c>
      <c r="C227" s="138" t="s">
        <v>6700</v>
      </c>
      <c r="D227" s="49">
        <v>1.482</v>
      </c>
      <c r="E227" s="139" t="s">
        <v>8743</v>
      </c>
      <c r="F227" s="140">
        <v>1996</v>
      </c>
      <c r="G227" s="141" t="s">
        <v>8776</v>
      </c>
      <c r="H227" s="142"/>
      <c r="I227" s="143" t="s">
        <v>19253</v>
      </c>
      <c r="J227" s="128">
        <v>646</v>
      </c>
      <c r="K227" s="128" t="s">
        <v>19034</v>
      </c>
      <c r="M227" s="128" t="s">
        <v>19034</v>
      </c>
      <c r="O227" s="128">
        <v>646</v>
      </c>
    </row>
    <row r="228" spans="1:15">
      <c r="A228" s="50" t="s">
        <v>6701</v>
      </c>
      <c r="B228" s="138" t="s">
        <v>6702</v>
      </c>
      <c r="C228" s="138" t="s">
        <v>6703</v>
      </c>
      <c r="D228" s="49">
        <v>1.67</v>
      </c>
      <c r="E228" s="139" t="s">
        <v>8755</v>
      </c>
      <c r="F228" s="140">
        <v>2005</v>
      </c>
      <c r="G228" s="141" t="s">
        <v>8847</v>
      </c>
      <c r="H228" s="142"/>
      <c r="I228" s="143" t="s">
        <v>19254</v>
      </c>
      <c r="J228" s="128">
        <v>0</v>
      </c>
      <c r="K228" s="128" t="s">
        <v>19034</v>
      </c>
      <c r="M228" s="128" t="s">
        <v>19034</v>
      </c>
      <c r="O228" s="128">
        <v>0</v>
      </c>
    </row>
    <row r="229" spans="1:15">
      <c r="A229" s="50" t="s">
        <v>134</v>
      </c>
      <c r="B229" s="138" t="s">
        <v>6704</v>
      </c>
      <c r="C229" s="138" t="s">
        <v>6705</v>
      </c>
      <c r="D229" s="49"/>
      <c r="E229" s="139" t="s">
        <v>8743</v>
      </c>
      <c r="F229" s="140">
        <v>1996</v>
      </c>
      <c r="G229" s="141" t="s">
        <v>8803</v>
      </c>
      <c r="H229" s="142"/>
      <c r="I229" s="143" t="s">
        <v>19255</v>
      </c>
      <c r="J229" s="128">
        <v>244</v>
      </c>
      <c r="L229" s="128" t="s">
        <v>19034</v>
      </c>
      <c r="O229" s="128">
        <v>244</v>
      </c>
    </row>
    <row r="230" spans="1:15">
      <c r="A230" s="50" t="s">
        <v>135</v>
      </c>
      <c r="B230" s="138" t="s">
        <v>6706</v>
      </c>
      <c r="C230" s="138" t="s">
        <v>6707</v>
      </c>
      <c r="D230" s="49">
        <v>0.91700000000000004</v>
      </c>
      <c r="E230" s="139" t="s">
        <v>8743</v>
      </c>
      <c r="F230" s="140">
        <v>1996</v>
      </c>
      <c r="G230" s="141" t="s">
        <v>8848</v>
      </c>
      <c r="H230" s="142"/>
      <c r="I230" s="143" t="s">
        <v>19256</v>
      </c>
      <c r="J230" s="128">
        <v>370</v>
      </c>
      <c r="L230" s="128" t="s">
        <v>19034</v>
      </c>
      <c r="O230" s="128">
        <v>370</v>
      </c>
    </row>
    <row r="231" spans="1:15">
      <c r="A231" s="50" t="s">
        <v>6708</v>
      </c>
      <c r="B231" s="138" t="s">
        <v>6709</v>
      </c>
      <c r="C231" s="138" t="s">
        <v>6710</v>
      </c>
      <c r="D231" s="49">
        <v>1.2310000000000001</v>
      </c>
      <c r="E231" s="139" t="s">
        <v>8743</v>
      </c>
      <c r="F231" s="140">
        <v>1996</v>
      </c>
      <c r="G231" s="141" t="s">
        <v>8746</v>
      </c>
      <c r="H231" s="142"/>
      <c r="I231" s="143" t="s">
        <v>19257</v>
      </c>
      <c r="J231" s="128">
        <v>321</v>
      </c>
      <c r="L231" s="128" t="s">
        <v>19034</v>
      </c>
      <c r="O231" s="128">
        <v>321</v>
      </c>
    </row>
    <row r="232" spans="1:15">
      <c r="A232" s="50" t="s">
        <v>6711</v>
      </c>
      <c r="B232" s="138" t="s">
        <v>6712</v>
      </c>
      <c r="C232" s="138" t="s">
        <v>6713</v>
      </c>
      <c r="D232" s="49">
        <v>1.444</v>
      </c>
      <c r="E232" s="139" t="s">
        <v>8743</v>
      </c>
      <c r="F232" s="140">
        <v>1996</v>
      </c>
      <c r="G232" s="141" t="s">
        <v>8768</v>
      </c>
      <c r="H232" s="142"/>
      <c r="I232" s="143" t="s">
        <v>19258</v>
      </c>
      <c r="J232" s="128">
        <v>360</v>
      </c>
      <c r="L232" s="128" t="s">
        <v>19034</v>
      </c>
      <c r="O232" s="128">
        <v>360</v>
      </c>
    </row>
    <row r="233" spans="1:15">
      <c r="A233" s="50" t="s">
        <v>6714</v>
      </c>
      <c r="B233" s="138" t="s">
        <v>6715</v>
      </c>
      <c r="C233" s="138" t="s">
        <v>6716</v>
      </c>
      <c r="D233" s="49">
        <v>2.782</v>
      </c>
      <c r="E233" s="139" t="s">
        <v>8743</v>
      </c>
      <c r="F233" s="140">
        <v>2000</v>
      </c>
      <c r="G233" s="141" t="s">
        <v>8745</v>
      </c>
      <c r="H233" s="142"/>
      <c r="I233" s="143" t="s">
        <v>19259</v>
      </c>
      <c r="J233" s="128">
        <v>1085</v>
      </c>
      <c r="K233" s="128" t="s">
        <v>19034</v>
      </c>
      <c r="M233" s="128" t="s">
        <v>19034</v>
      </c>
      <c r="O233" s="128">
        <v>1085</v>
      </c>
    </row>
    <row r="234" spans="1:15">
      <c r="A234" s="50" t="s">
        <v>136</v>
      </c>
      <c r="B234" s="138" t="s">
        <v>6717</v>
      </c>
      <c r="C234" s="138" t="s">
        <v>6718</v>
      </c>
      <c r="D234" s="49">
        <v>1.163</v>
      </c>
      <c r="E234" s="139" t="s">
        <v>8743</v>
      </c>
      <c r="F234" s="140">
        <v>1996</v>
      </c>
      <c r="G234" s="141" t="s">
        <v>8784</v>
      </c>
      <c r="H234" s="142"/>
      <c r="I234" s="143" t="s">
        <v>19260</v>
      </c>
      <c r="J234" s="128">
        <v>348</v>
      </c>
      <c r="L234" s="128" t="s">
        <v>19034</v>
      </c>
      <c r="O234" s="128">
        <v>348</v>
      </c>
    </row>
    <row r="235" spans="1:15">
      <c r="A235" s="50" t="s">
        <v>137</v>
      </c>
      <c r="B235" s="138" t="s">
        <v>6719</v>
      </c>
      <c r="C235" s="138" t="s">
        <v>6720</v>
      </c>
      <c r="D235" s="49">
        <v>0.91300000000000003</v>
      </c>
      <c r="E235" s="139" t="s">
        <v>8743</v>
      </c>
      <c r="F235" s="140">
        <v>1996</v>
      </c>
      <c r="G235" s="141" t="s">
        <v>8849</v>
      </c>
      <c r="H235" s="142"/>
      <c r="I235" s="143" t="s">
        <v>19261</v>
      </c>
      <c r="J235" s="128">
        <v>223</v>
      </c>
      <c r="L235" s="128" t="s">
        <v>19034</v>
      </c>
      <c r="O235" s="128">
        <v>223</v>
      </c>
    </row>
    <row r="236" spans="1:15">
      <c r="A236" s="50" t="s">
        <v>173</v>
      </c>
      <c r="B236" s="138" t="s">
        <v>6344</v>
      </c>
      <c r="C236" s="138" t="s">
        <v>6721</v>
      </c>
      <c r="D236" s="49">
        <v>2.3370000000000002</v>
      </c>
      <c r="E236" s="139" t="s">
        <v>8743</v>
      </c>
      <c r="F236" s="140">
        <v>2013</v>
      </c>
      <c r="G236" s="141" t="s">
        <v>8850</v>
      </c>
      <c r="H236" s="142"/>
      <c r="I236" s="143" t="s">
        <v>19262</v>
      </c>
      <c r="J236" s="128">
        <v>1328</v>
      </c>
      <c r="K236" s="128" t="s">
        <v>19034</v>
      </c>
      <c r="M236" s="128" t="s">
        <v>19034</v>
      </c>
      <c r="N236" s="128" t="s">
        <v>19034</v>
      </c>
      <c r="O236" s="128">
        <v>1328</v>
      </c>
    </row>
    <row r="237" spans="1:15">
      <c r="A237" s="50" t="s">
        <v>138</v>
      </c>
      <c r="B237" s="138" t="s">
        <v>6722</v>
      </c>
      <c r="C237" s="138" t="s">
        <v>6723</v>
      </c>
      <c r="D237" s="49">
        <v>0.438</v>
      </c>
      <c r="E237" s="139" t="s">
        <v>8743</v>
      </c>
      <c r="F237" s="140">
        <v>1996</v>
      </c>
      <c r="G237" s="141" t="s">
        <v>8816</v>
      </c>
      <c r="H237" s="142"/>
      <c r="I237" s="143" t="s">
        <v>19263</v>
      </c>
      <c r="J237" s="128">
        <v>135</v>
      </c>
      <c r="K237" s="128" t="s">
        <v>19034</v>
      </c>
      <c r="L237" s="128" t="s">
        <v>19034</v>
      </c>
      <c r="O237" s="128">
        <v>135</v>
      </c>
    </row>
    <row r="238" spans="1:15">
      <c r="A238" s="50" t="s">
        <v>192</v>
      </c>
      <c r="B238" s="138" t="s">
        <v>6724</v>
      </c>
      <c r="C238" s="138" t="s">
        <v>6725</v>
      </c>
      <c r="D238" s="49">
        <v>2.5870000000000002</v>
      </c>
      <c r="E238" s="139" t="s">
        <v>8743</v>
      </c>
      <c r="F238" s="140">
        <v>1996</v>
      </c>
      <c r="G238" s="141" t="s">
        <v>8851</v>
      </c>
      <c r="H238" s="142"/>
      <c r="I238" s="143" t="s">
        <v>19264</v>
      </c>
      <c r="J238" s="128">
        <v>145</v>
      </c>
      <c r="K238" s="128" t="s">
        <v>19034</v>
      </c>
      <c r="M238" s="128" t="s">
        <v>19034</v>
      </c>
      <c r="O238" s="128">
        <v>145</v>
      </c>
    </row>
    <row r="239" spans="1:15">
      <c r="A239" s="50" t="s">
        <v>6726</v>
      </c>
      <c r="B239" s="138" t="s">
        <v>6727</v>
      </c>
      <c r="C239" s="138" t="s">
        <v>6728</v>
      </c>
      <c r="D239" s="49">
        <v>4.0590000000000002</v>
      </c>
      <c r="E239" s="139" t="s">
        <v>8743</v>
      </c>
      <c r="F239" s="140">
        <v>1996</v>
      </c>
      <c r="G239" s="141" t="s">
        <v>8824</v>
      </c>
      <c r="H239" s="142"/>
      <c r="I239" s="143" t="s">
        <v>19265</v>
      </c>
      <c r="J239" s="128">
        <v>426</v>
      </c>
      <c r="K239" s="128" t="s">
        <v>19034</v>
      </c>
      <c r="N239" s="128" t="s">
        <v>19034</v>
      </c>
      <c r="O239" s="128">
        <v>426</v>
      </c>
    </row>
    <row r="240" spans="1:15">
      <c r="A240" s="50" t="s">
        <v>6729</v>
      </c>
      <c r="B240" s="138" t="s">
        <v>6730</v>
      </c>
      <c r="C240" s="138" t="s">
        <v>6731</v>
      </c>
      <c r="D240" s="49"/>
      <c r="E240" s="139" t="s">
        <v>8743</v>
      </c>
      <c r="F240" s="140">
        <v>2007</v>
      </c>
      <c r="G240" s="141" t="s">
        <v>8745</v>
      </c>
      <c r="H240" s="142"/>
      <c r="I240" s="143" t="s">
        <v>19266</v>
      </c>
      <c r="J240" s="128">
        <v>450</v>
      </c>
      <c r="L240" s="128" t="s">
        <v>19034</v>
      </c>
      <c r="O240" s="128">
        <v>450</v>
      </c>
    </row>
    <row r="241" spans="1:15">
      <c r="A241" s="50" t="s">
        <v>174</v>
      </c>
      <c r="B241" s="138" t="s">
        <v>6732</v>
      </c>
      <c r="C241" s="138" t="s">
        <v>6733</v>
      </c>
      <c r="D241" s="49">
        <v>2.2160000000000002</v>
      </c>
      <c r="E241" s="139" t="s">
        <v>8743</v>
      </c>
      <c r="F241" s="140">
        <v>1996</v>
      </c>
      <c r="G241" s="141" t="s">
        <v>8832</v>
      </c>
      <c r="H241" s="142"/>
      <c r="I241" s="143" t="s">
        <v>19267</v>
      </c>
      <c r="J241" s="128">
        <v>399</v>
      </c>
      <c r="K241" s="128" t="s">
        <v>19034</v>
      </c>
      <c r="N241" s="128" t="s">
        <v>19034</v>
      </c>
      <c r="O241" s="128">
        <v>399</v>
      </c>
    </row>
    <row r="242" spans="1:15">
      <c r="A242" s="50" t="s">
        <v>6734</v>
      </c>
      <c r="B242" s="138" t="s">
        <v>6735</v>
      </c>
      <c r="C242" s="138" t="s">
        <v>6736</v>
      </c>
      <c r="D242" s="49"/>
      <c r="E242" s="139" t="s">
        <v>8743</v>
      </c>
      <c r="F242" s="140">
        <v>1996</v>
      </c>
      <c r="G242" s="141" t="s">
        <v>8823</v>
      </c>
      <c r="H242" s="142"/>
      <c r="I242" s="143" t="s">
        <v>19268</v>
      </c>
      <c r="J242" s="128">
        <v>213</v>
      </c>
      <c r="L242" s="128" t="s">
        <v>19034</v>
      </c>
      <c r="O242" s="128">
        <v>213</v>
      </c>
    </row>
    <row r="243" spans="1:15">
      <c r="A243" s="50" t="s">
        <v>6737</v>
      </c>
      <c r="B243" s="138" t="s">
        <v>6738</v>
      </c>
      <c r="C243" s="138" t="s">
        <v>6739</v>
      </c>
      <c r="D243" s="49">
        <v>1.881</v>
      </c>
      <c r="E243" s="139" t="s">
        <v>8743</v>
      </c>
      <c r="F243" s="140">
        <v>1996</v>
      </c>
      <c r="G243" s="141" t="s">
        <v>8756</v>
      </c>
      <c r="H243" s="142"/>
      <c r="I243" s="143" t="s">
        <v>19269</v>
      </c>
      <c r="J243" s="128">
        <v>1099</v>
      </c>
      <c r="K243" s="128" t="s">
        <v>19034</v>
      </c>
      <c r="M243" s="128" t="s">
        <v>19034</v>
      </c>
      <c r="N243" s="128" t="s">
        <v>19034</v>
      </c>
      <c r="O243" s="128">
        <v>1099</v>
      </c>
    </row>
    <row r="244" spans="1:15">
      <c r="A244" s="50" t="s">
        <v>139</v>
      </c>
      <c r="B244" s="138" t="s">
        <v>6740</v>
      </c>
      <c r="C244" s="138" t="s">
        <v>6741</v>
      </c>
      <c r="D244" s="49">
        <v>1.083</v>
      </c>
      <c r="E244" s="139" t="s">
        <v>8743</v>
      </c>
      <c r="F244" s="140">
        <v>2008</v>
      </c>
      <c r="G244" s="141" t="s">
        <v>8745</v>
      </c>
      <c r="H244" s="142"/>
      <c r="I244" s="143" t="s">
        <v>19270</v>
      </c>
      <c r="J244" s="128">
        <v>172</v>
      </c>
      <c r="K244" s="128" t="s">
        <v>19034</v>
      </c>
      <c r="L244" s="128" t="s">
        <v>19034</v>
      </c>
      <c r="M244" s="128" t="s">
        <v>19034</v>
      </c>
      <c r="O244" s="128">
        <v>172</v>
      </c>
    </row>
    <row r="245" spans="1:15">
      <c r="A245" s="50" t="s">
        <v>140</v>
      </c>
      <c r="B245" s="138" t="s">
        <v>6742</v>
      </c>
      <c r="C245" s="138" t="s">
        <v>6743</v>
      </c>
      <c r="D245" s="49">
        <v>2</v>
      </c>
      <c r="E245" s="139" t="s">
        <v>8743</v>
      </c>
      <c r="F245" s="140">
        <v>1996</v>
      </c>
      <c r="G245" s="141" t="s">
        <v>8852</v>
      </c>
      <c r="H245" s="142"/>
      <c r="I245" s="143" t="s">
        <v>19271</v>
      </c>
      <c r="J245" s="128">
        <v>234</v>
      </c>
      <c r="L245" s="128" t="s">
        <v>19034</v>
      </c>
      <c r="O245" s="128">
        <v>234</v>
      </c>
    </row>
    <row r="246" spans="1:15">
      <c r="A246" s="50" t="s">
        <v>6744</v>
      </c>
      <c r="B246" s="138" t="s">
        <v>6745</v>
      </c>
      <c r="C246" s="138" t="s">
        <v>6746</v>
      </c>
      <c r="D246" s="49"/>
      <c r="E246" s="139" t="s">
        <v>8743</v>
      </c>
      <c r="F246" s="140">
        <v>1998</v>
      </c>
      <c r="G246" s="141" t="s">
        <v>8791</v>
      </c>
      <c r="H246" s="142"/>
      <c r="I246" s="143" t="s">
        <v>19272</v>
      </c>
      <c r="J246" s="128">
        <v>133</v>
      </c>
      <c r="K246" s="128" t="s">
        <v>19034</v>
      </c>
      <c r="L246" s="128" t="s">
        <v>19034</v>
      </c>
      <c r="M246" s="128" t="s">
        <v>19034</v>
      </c>
      <c r="O246" s="128">
        <v>133</v>
      </c>
    </row>
    <row r="247" spans="1:15">
      <c r="A247" s="50" t="s">
        <v>6747</v>
      </c>
      <c r="B247" s="138" t="s">
        <v>6748</v>
      </c>
      <c r="C247" s="138" t="s">
        <v>6749</v>
      </c>
      <c r="D247" s="49">
        <v>2.2440000000000002</v>
      </c>
      <c r="E247" s="139" t="s">
        <v>8743</v>
      </c>
      <c r="F247" s="140">
        <v>1996</v>
      </c>
      <c r="G247" s="141" t="s">
        <v>8848</v>
      </c>
      <c r="H247" s="142"/>
      <c r="I247" s="143" t="s">
        <v>19273</v>
      </c>
      <c r="J247" s="128">
        <v>725</v>
      </c>
      <c r="K247" s="128" t="s">
        <v>19034</v>
      </c>
      <c r="O247" s="128">
        <v>725</v>
      </c>
    </row>
    <row r="248" spans="1:15">
      <c r="A248" s="50" t="s">
        <v>6750</v>
      </c>
      <c r="B248" s="138" t="s">
        <v>6751</v>
      </c>
      <c r="C248" s="138" t="s">
        <v>6752</v>
      </c>
      <c r="D248" s="49">
        <v>1.3919999999999999</v>
      </c>
      <c r="E248" s="139" t="s">
        <v>8743</v>
      </c>
      <c r="F248" s="140">
        <v>1996</v>
      </c>
      <c r="G248" s="141" t="s">
        <v>8819</v>
      </c>
      <c r="H248" s="142"/>
      <c r="I248" s="143" t="s">
        <v>19274</v>
      </c>
      <c r="J248" s="128">
        <v>308</v>
      </c>
      <c r="L248" s="128" t="s">
        <v>19034</v>
      </c>
      <c r="O248" s="128">
        <v>308</v>
      </c>
    </row>
    <row r="249" spans="1:15">
      <c r="A249" s="50" t="s">
        <v>6753</v>
      </c>
      <c r="B249" s="138" t="s">
        <v>6754</v>
      </c>
      <c r="C249" s="138" t="s">
        <v>6755</v>
      </c>
      <c r="D249" s="49">
        <v>3.2040000000000002</v>
      </c>
      <c r="E249" s="139" t="s">
        <v>8743</v>
      </c>
      <c r="F249" s="140">
        <v>1996</v>
      </c>
      <c r="G249" s="141" t="s">
        <v>8762</v>
      </c>
      <c r="H249" s="142"/>
      <c r="I249" s="143" t="s">
        <v>19275</v>
      </c>
      <c r="J249" s="128">
        <v>626</v>
      </c>
      <c r="K249" s="128" t="s">
        <v>19034</v>
      </c>
      <c r="M249" s="128" t="s">
        <v>19034</v>
      </c>
      <c r="O249" s="128">
        <v>626</v>
      </c>
    </row>
    <row r="250" spans="1:15">
      <c r="A250" s="50" t="s">
        <v>141</v>
      </c>
      <c r="B250" s="138" t="s">
        <v>6756</v>
      </c>
      <c r="C250" s="138" t="s">
        <v>6757</v>
      </c>
      <c r="D250" s="49">
        <v>0.82199999999999995</v>
      </c>
      <c r="E250" s="139" t="s">
        <v>8743</v>
      </c>
      <c r="F250" s="140">
        <v>1996</v>
      </c>
      <c r="G250" s="141" t="s">
        <v>8853</v>
      </c>
      <c r="H250" s="142"/>
      <c r="I250" s="143" t="s">
        <v>19276</v>
      </c>
      <c r="J250" s="128">
        <v>2045</v>
      </c>
      <c r="K250" s="128" t="s">
        <v>19034</v>
      </c>
      <c r="M250" s="128" t="s">
        <v>19034</v>
      </c>
      <c r="O250" s="128">
        <v>2045</v>
      </c>
    </row>
    <row r="251" spans="1:15">
      <c r="A251" s="50" t="s">
        <v>142</v>
      </c>
      <c r="B251" s="138" t="s">
        <v>6758</v>
      </c>
      <c r="C251" s="138" t="s">
        <v>6759</v>
      </c>
      <c r="D251" s="49"/>
      <c r="E251" s="139" t="s">
        <v>8743</v>
      </c>
      <c r="F251" s="140">
        <v>1996</v>
      </c>
      <c r="G251" s="141" t="s">
        <v>8789</v>
      </c>
      <c r="H251" s="142"/>
      <c r="I251" s="143" t="s">
        <v>19277</v>
      </c>
      <c r="J251" s="128">
        <v>252</v>
      </c>
      <c r="L251" s="128" t="s">
        <v>19034</v>
      </c>
      <c r="O251" s="128">
        <v>252</v>
      </c>
    </row>
    <row r="252" spans="1:15">
      <c r="A252" s="50" t="s">
        <v>6760</v>
      </c>
      <c r="B252" s="138" t="s">
        <v>6761</v>
      </c>
      <c r="C252" s="138" t="s">
        <v>6762</v>
      </c>
      <c r="D252" s="49"/>
      <c r="E252" s="139" t="s">
        <v>8743</v>
      </c>
      <c r="F252" s="140">
        <v>1996</v>
      </c>
      <c r="G252" s="141" t="s">
        <v>8854</v>
      </c>
      <c r="H252" s="142"/>
      <c r="I252" s="143" t="s">
        <v>19278</v>
      </c>
      <c r="J252" s="128">
        <v>489</v>
      </c>
      <c r="L252" s="128" t="s">
        <v>19034</v>
      </c>
      <c r="O252" s="128">
        <v>489</v>
      </c>
    </row>
    <row r="253" spans="1:15">
      <c r="A253" s="50" t="s">
        <v>6763</v>
      </c>
      <c r="B253" s="138" t="s">
        <v>6764</v>
      </c>
      <c r="C253" s="138" t="s">
        <v>6765</v>
      </c>
      <c r="D253" s="49">
        <v>2.4489999999999998</v>
      </c>
      <c r="E253" s="139" t="s">
        <v>8743</v>
      </c>
      <c r="F253" s="140">
        <v>1996</v>
      </c>
      <c r="G253" s="141" t="s">
        <v>8799</v>
      </c>
      <c r="H253" s="142"/>
      <c r="I253" s="143" t="s">
        <v>19279</v>
      </c>
      <c r="J253" s="128">
        <v>242</v>
      </c>
      <c r="K253" s="128" t="s">
        <v>19034</v>
      </c>
      <c r="L253" s="128" t="s">
        <v>19034</v>
      </c>
      <c r="N253" s="128" t="s">
        <v>19034</v>
      </c>
      <c r="O253" s="128">
        <v>242</v>
      </c>
    </row>
    <row r="254" spans="1:15">
      <c r="A254" s="50" t="s">
        <v>6766</v>
      </c>
      <c r="B254" s="138" t="s">
        <v>6767</v>
      </c>
      <c r="C254" s="138" t="s">
        <v>6768</v>
      </c>
      <c r="D254" s="49">
        <v>4.4189999999999996</v>
      </c>
      <c r="E254" s="139" t="s">
        <v>8743</v>
      </c>
      <c r="F254" s="140">
        <v>2007</v>
      </c>
      <c r="G254" s="141" t="s">
        <v>8745</v>
      </c>
      <c r="H254" s="142"/>
      <c r="I254" s="143" t="s">
        <v>19280</v>
      </c>
      <c r="J254" s="128">
        <v>146</v>
      </c>
      <c r="L254" s="128" t="s">
        <v>19034</v>
      </c>
      <c r="O254" s="128">
        <v>146</v>
      </c>
    </row>
    <row r="255" spans="1:15">
      <c r="A255" s="50" t="s">
        <v>6769</v>
      </c>
      <c r="B255" s="138" t="s">
        <v>6770</v>
      </c>
      <c r="C255" s="138" t="s">
        <v>6771</v>
      </c>
      <c r="D255" s="49">
        <v>2.0230000000000001</v>
      </c>
      <c r="E255" s="139" t="s">
        <v>8743</v>
      </c>
      <c r="F255" s="140">
        <v>1997</v>
      </c>
      <c r="G255" s="141" t="s">
        <v>8745</v>
      </c>
      <c r="H255" s="142"/>
      <c r="I255" s="143" t="s">
        <v>19281</v>
      </c>
      <c r="J255" s="128">
        <v>766</v>
      </c>
      <c r="L255" s="128" t="s">
        <v>19034</v>
      </c>
      <c r="O255" s="128">
        <v>766</v>
      </c>
    </row>
    <row r="256" spans="1:15">
      <c r="A256" s="50" t="s">
        <v>143</v>
      </c>
      <c r="B256" s="138" t="s">
        <v>6772</v>
      </c>
      <c r="C256" s="138" t="s">
        <v>6773</v>
      </c>
      <c r="D256" s="49">
        <v>5.2450000000000001</v>
      </c>
      <c r="E256" s="139" t="s">
        <v>8743</v>
      </c>
      <c r="F256" s="140">
        <v>1996</v>
      </c>
      <c r="G256" s="141" t="s">
        <v>8855</v>
      </c>
      <c r="H256" s="142"/>
      <c r="I256" s="143" t="s">
        <v>19282</v>
      </c>
      <c r="J256" s="128">
        <v>789</v>
      </c>
      <c r="K256" s="128" t="s">
        <v>19034</v>
      </c>
      <c r="M256" s="128" t="s">
        <v>19034</v>
      </c>
      <c r="O256" s="128">
        <v>789</v>
      </c>
    </row>
    <row r="257" spans="1:15">
      <c r="A257" s="50" t="s">
        <v>144</v>
      </c>
      <c r="B257" s="138" t="s">
        <v>6774</v>
      </c>
      <c r="C257" s="138" t="s">
        <v>6775</v>
      </c>
      <c r="D257" s="49">
        <v>6.944</v>
      </c>
      <c r="E257" s="139" t="s">
        <v>8743</v>
      </c>
      <c r="F257" s="140">
        <v>1996</v>
      </c>
      <c r="G257" s="141" t="s">
        <v>8787</v>
      </c>
      <c r="H257" s="142"/>
      <c r="I257" s="143" t="s">
        <v>19283</v>
      </c>
      <c r="J257" s="128">
        <v>363</v>
      </c>
      <c r="K257" s="128" t="s">
        <v>19034</v>
      </c>
      <c r="M257" s="128" t="s">
        <v>19034</v>
      </c>
      <c r="O257" s="128">
        <v>363</v>
      </c>
    </row>
    <row r="258" spans="1:15">
      <c r="A258" s="50" t="s">
        <v>6776</v>
      </c>
      <c r="B258" s="138" t="s">
        <v>6777</v>
      </c>
      <c r="C258" s="138" t="s">
        <v>6778</v>
      </c>
      <c r="D258" s="49">
        <v>1.3680000000000001</v>
      </c>
      <c r="E258" s="139" t="s">
        <v>8743</v>
      </c>
      <c r="F258" s="140">
        <v>1996</v>
      </c>
      <c r="G258" s="141" t="s">
        <v>8800</v>
      </c>
      <c r="H258" s="142"/>
      <c r="I258" s="143" t="s">
        <v>19284</v>
      </c>
      <c r="J258" s="128">
        <v>453</v>
      </c>
      <c r="K258" s="128" t="s">
        <v>19034</v>
      </c>
      <c r="L258" s="128" t="s">
        <v>19034</v>
      </c>
      <c r="O258" s="128">
        <v>453</v>
      </c>
    </row>
    <row r="259" spans="1:15">
      <c r="A259" s="50" t="s">
        <v>145</v>
      </c>
      <c r="B259" s="138" t="s">
        <v>6779</v>
      </c>
      <c r="C259" s="138" t="s">
        <v>6780</v>
      </c>
      <c r="D259" s="49"/>
      <c r="E259" s="139" t="s">
        <v>8743</v>
      </c>
      <c r="F259" s="140">
        <v>1996</v>
      </c>
      <c r="G259" s="141" t="s">
        <v>8824</v>
      </c>
      <c r="H259" s="142"/>
      <c r="I259" s="143" t="s">
        <v>19285</v>
      </c>
      <c r="J259" s="128">
        <v>188</v>
      </c>
      <c r="L259" s="128" t="s">
        <v>19034</v>
      </c>
      <c r="O259" s="128">
        <v>188</v>
      </c>
    </row>
    <row r="260" spans="1:15">
      <c r="A260" s="50" t="s">
        <v>193</v>
      </c>
      <c r="B260" s="138" t="s">
        <v>6781</v>
      </c>
      <c r="C260" s="138" t="s">
        <v>6782</v>
      </c>
      <c r="D260" s="49">
        <v>5.1349999999999998</v>
      </c>
      <c r="E260" s="139" t="s">
        <v>8743</v>
      </c>
      <c r="F260" s="140">
        <v>1996</v>
      </c>
      <c r="G260" s="141" t="s">
        <v>8803</v>
      </c>
      <c r="H260" s="142"/>
      <c r="I260" s="143" t="s">
        <v>19286</v>
      </c>
      <c r="J260" s="128">
        <v>313</v>
      </c>
      <c r="K260" s="128" t="s">
        <v>19034</v>
      </c>
      <c r="M260" s="128" t="s">
        <v>19034</v>
      </c>
      <c r="O260" s="128">
        <v>313</v>
      </c>
    </row>
    <row r="261" spans="1:15">
      <c r="A261" s="50" t="s">
        <v>146</v>
      </c>
      <c r="B261" s="138" t="s">
        <v>6783</v>
      </c>
      <c r="C261" s="138" t="s">
        <v>6784</v>
      </c>
      <c r="D261" s="49">
        <v>2.1560000000000001</v>
      </c>
      <c r="E261" s="139" t="s">
        <v>8743</v>
      </c>
      <c r="F261" s="140">
        <v>1996</v>
      </c>
      <c r="G261" s="141" t="s">
        <v>8856</v>
      </c>
      <c r="H261" s="142"/>
      <c r="I261" s="143" t="s">
        <v>19287</v>
      </c>
      <c r="J261" s="128">
        <v>234</v>
      </c>
      <c r="L261" s="128" t="s">
        <v>19034</v>
      </c>
      <c r="O261" s="128">
        <v>234</v>
      </c>
    </row>
    <row r="262" spans="1:15">
      <c r="A262" s="50" t="s">
        <v>6785</v>
      </c>
      <c r="B262" s="138" t="s">
        <v>6786</v>
      </c>
      <c r="C262" s="138" t="s">
        <v>6787</v>
      </c>
      <c r="D262" s="49">
        <v>0.47299999999999998</v>
      </c>
      <c r="E262" s="139" t="s">
        <v>8743</v>
      </c>
      <c r="F262" s="140">
        <v>1996</v>
      </c>
      <c r="G262" s="141" t="s">
        <v>8756</v>
      </c>
      <c r="H262" s="142"/>
      <c r="I262" s="143" t="s">
        <v>19288</v>
      </c>
      <c r="J262" s="128">
        <v>192</v>
      </c>
      <c r="K262" s="128" t="s">
        <v>19034</v>
      </c>
      <c r="L262" s="128" t="s">
        <v>19034</v>
      </c>
      <c r="M262" s="128" t="s">
        <v>19034</v>
      </c>
      <c r="O262" s="128">
        <v>192</v>
      </c>
    </row>
    <row r="263" spans="1:15">
      <c r="A263" s="50" t="s">
        <v>6788</v>
      </c>
      <c r="B263" s="138" t="s">
        <v>6789</v>
      </c>
      <c r="C263" s="138" t="s">
        <v>6790</v>
      </c>
      <c r="D263" s="49">
        <v>1.218</v>
      </c>
      <c r="E263" s="139" t="s">
        <v>8743</v>
      </c>
      <c r="F263" s="140">
        <v>1996</v>
      </c>
      <c r="G263" s="141" t="s">
        <v>8857</v>
      </c>
      <c r="H263" s="142"/>
      <c r="I263" s="143" t="s">
        <v>19289</v>
      </c>
      <c r="J263" s="128">
        <v>194</v>
      </c>
      <c r="L263" s="128" t="s">
        <v>19034</v>
      </c>
      <c r="O263" s="128">
        <v>194</v>
      </c>
    </row>
    <row r="264" spans="1:15">
      <c r="A264" s="50" t="s">
        <v>176</v>
      </c>
      <c r="B264" s="138" t="s">
        <v>6791</v>
      </c>
      <c r="C264" s="138" t="s">
        <v>6792</v>
      </c>
      <c r="D264" s="49">
        <v>2.0710000000000002</v>
      </c>
      <c r="E264" s="139" t="s">
        <v>8743</v>
      </c>
      <c r="F264" s="140">
        <v>1996</v>
      </c>
      <c r="G264" s="141" t="s">
        <v>8845</v>
      </c>
      <c r="H264" s="142"/>
      <c r="I264" s="143" t="s">
        <v>19290</v>
      </c>
      <c r="J264" s="128">
        <v>168</v>
      </c>
      <c r="L264" s="128" t="s">
        <v>19034</v>
      </c>
      <c r="O264" s="128">
        <v>168</v>
      </c>
    </row>
    <row r="265" spans="1:15">
      <c r="A265" s="50" t="s">
        <v>147</v>
      </c>
      <c r="B265" s="138" t="s">
        <v>6793</v>
      </c>
      <c r="C265" s="138" t="s">
        <v>6794</v>
      </c>
      <c r="D265" s="49">
        <v>0.5</v>
      </c>
      <c r="E265" s="139" t="s">
        <v>8743</v>
      </c>
      <c r="F265" s="140">
        <v>1998</v>
      </c>
      <c r="G265" s="141" t="s">
        <v>8745</v>
      </c>
      <c r="H265" s="142"/>
      <c r="I265" s="143" t="s">
        <v>19291</v>
      </c>
      <c r="J265" s="128">
        <v>171</v>
      </c>
      <c r="L265" s="128" t="s">
        <v>19034</v>
      </c>
      <c r="O265" s="128">
        <v>171</v>
      </c>
    </row>
    <row r="266" spans="1:15">
      <c r="A266" s="50" t="s">
        <v>148</v>
      </c>
      <c r="B266" s="138" t="s">
        <v>6795</v>
      </c>
      <c r="C266" s="138" t="s">
        <v>6796</v>
      </c>
      <c r="D266" s="49">
        <v>1.667</v>
      </c>
      <c r="E266" s="139" t="s">
        <v>8743</v>
      </c>
      <c r="F266" s="140">
        <v>1996</v>
      </c>
      <c r="G266" s="141" t="s">
        <v>8833</v>
      </c>
      <c r="H266" s="142"/>
      <c r="I266" s="143" t="s">
        <v>19292</v>
      </c>
      <c r="J266" s="128">
        <v>100</v>
      </c>
      <c r="K266" s="128" t="s">
        <v>19034</v>
      </c>
      <c r="L266" s="128" t="s">
        <v>19034</v>
      </c>
      <c r="M266" s="128" t="s">
        <v>19034</v>
      </c>
      <c r="O266" s="128">
        <v>100</v>
      </c>
    </row>
    <row r="267" spans="1:15">
      <c r="A267" s="50" t="s">
        <v>149</v>
      </c>
      <c r="B267" s="138" t="s">
        <v>6797</v>
      </c>
      <c r="C267" s="138" t="s">
        <v>6798</v>
      </c>
      <c r="D267" s="49">
        <v>1</v>
      </c>
      <c r="E267" s="139" t="s">
        <v>8743</v>
      </c>
      <c r="F267" s="140">
        <v>1996</v>
      </c>
      <c r="G267" s="141" t="s">
        <v>8781</v>
      </c>
      <c r="H267" s="142"/>
      <c r="I267" s="143" t="s">
        <v>19293</v>
      </c>
      <c r="J267" s="128">
        <v>96</v>
      </c>
      <c r="K267" s="128" t="s">
        <v>19034</v>
      </c>
      <c r="L267" s="128" t="s">
        <v>19034</v>
      </c>
      <c r="M267" s="128" t="s">
        <v>19034</v>
      </c>
      <c r="O267" s="128">
        <v>96</v>
      </c>
    </row>
    <row r="268" spans="1:15">
      <c r="A268" s="50" t="s">
        <v>6799</v>
      </c>
      <c r="B268" s="138" t="s">
        <v>6800</v>
      </c>
      <c r="C268" s="138" t="s">
        <v>6801</v>
      </c>
      <c r="D268" s="49">
        <v>3.016</v>
      </c>
      <c r="E268" s="139" t="s">
        <v>8743</v>
      </c>
      <c r="F268" s="140">
        <v>2003</v>
      </c>
      <c r="G268" s="141" t="s">
        <v>8745</v>
      </c>
      <c r="H268" s="142"/>
      <c r="I268" s="143" t="s">
        <v>19294</v>
      </c>
      <c r="J268" s="128">
        <v>424</v>
      </c>
      <c r="L268" s="128" t="s">
        <v>19034</v>
      </c>
      <c r="O268" s="128">
        <v>424</v>
      </c>
    </row>
    <row r="269" spans="1:15">
      <c r="A269" s="50" t="s">
        <v>150</v>
      </c>
      <c r="B269" s="138" t="s">
        <v>6802</v>
      </c>
      <c r="C269" s="138" t="s">
        <v>6803</v>
      </c>
      <c r="D269" s="49">
        <v>1.556</v>
      </c>
      <c r="E269" s="139" t="s">
        <v>8743</v>
      </c>
      <c r="F269" s="140">
        <v>1996</v>
      </c>
      <c r="G269" s="141" t="s">
        <v>8773</v>
      </c>
      <c r="H269" s="142"/>
      <c r="I269" s="143" t="s">
        <v>19295</v>
      </c>
      <c r="J269" s="128">
        <v>112</v>
      </c>
      <c r="L269" s="128" t="s">
        <v>19034</v>
      </c>
      <c r="O269" s="128">
        <v>112</v>
      </c>
    </row>
    <row r="270" spans="1:15">
      <c r="A270" s="50" t="s">
        <v>151</v>
      </c>
      <c r="B270" s="138" t="s">
        <v>6804</v>
      </c>
      <c r="C270" s="138" t="s">
        <v>6805</v>
      </c>
      <c r="D270" s="49"/>
      <c r="E270" s="139" t="s">
        <v>8743</v>
      </c>
      <c r="F270" s="140">
        <v>1996</v>
      </c>
      <c r="G270" s="141" t="s">
        <v>8767</v>
      </c>
      <c r="H270" s="142"/>
      <c r="I270" s="143" t="s">
        <v>19296</v>
      </c>
      <c r="J270" s="128">
        <v>282</v>
      </c>
      <c r="L270" s="128" t="s">
        <v>19034</v>
      </c>
      <c r="O270" s="128">
        <v>282</v>
      </c>
    </row>
    <row r="271" spans="1:15">
      <c r="A271" s="50" t="s">
        <v>152</v>
      </c>
      <c r="B271" s="138" t="s">
        <v>6806</v>
      </c>
      <c r="C271" s="138" t="s">
        <v>6807</v>
      </c>
      <c r="D271" s="49">
        <v>8.5229999999999997</v>
      </c>
      <c r="E271" s="139" t="s">
        <v>8743</v>
      </c>
      <c r="F271" s="140">
        <v>1996</v>
      </c>
      <c r="G271" s="141" t="s">
        <v>8795</v>
      </c>
      <c r="H271" s="142"/>
      <c r="I271" s="143" t="s">
        <v>19297</v>
      </c>
      <c r="J271" s="128">
        <v>196</v>
      </c>
      <c r="K271" s="128" t="s">
        <v>19034</v>
      </c>
      <c r="N271" s="128" t="s">
        <v>19034</v>
      </c>
      <c r="O271" s="128">
        <v>196</v>
      </c>
    </row>
    <row r="272" spans="1:15">
      <c r="A272" s="50" t="s">
        <v>6808</v>
      </c>
      <c r="B272" s="138" t="s">
        <v>6809</v>
      </c>
      <c r="C272" s="138" t="s">
        <v>6810</v>
      </c>
      <c r="D272" s="49"/>
      <c r="E272" s="139" t="s">
        <v>8743</v>
      </c>
      <c r="F272" s="140">
        <v>1996</v>
      </c>
      <c r="G272" s="141" t="s">
        <v>8789</v>
      </c>
      <c r="H272" s="142"/>
      <c r="I272" s="143" t="s">
        <v>19298</v>
      </c>
      <c r="J272" s="128">
        <v>139</v>
      </c>
      <c r="K272" s="128" t="s">
        <v>19034</v>
      </c>
      <c r="O272" s="128">
        <v>139</v>
      </c>
    </row>
    <row r="273" spans="1:15">
      <c r="A273" s="50" t="s">
        <v>6811</v>
      </c>
      <c r="B273" s="138" t="s">
        <v>6812</v>
      </c>
      <c r="C273" s="138" t="s">
        <v>6813</v>
      </c>
      <c r="D273" s="49">
        <v>1.73</v>
      </c>
      <c r="E273" s="139" t="s">
        <v>8743</v>
      </c>
      <c r="F273" s="140">
        <v>1996</v>
      </c>
      <c r="G273" s="141" t="s">
        <v>8858</v>
      </c>
      <c r="H273" s="142"/>
      <c r="I273" s="143" t="s">
        <v>19299</v>
      </c>
      <c r="J273" s="128">
        <v>281</v>
      </c>
      <c r="L273" s="128" t="s">
        <v>19034</v>
      </c>
      <c r="O273" s="128">
        <v>281</v>
      </c>
    </row>
    <row r="274" spans="1:15">
      <c r="A274" s="50" t="s">
        <v>194</v>
      </c>
      <c r="B274" s="138" t="s">
        <v>6814</v>
      </c>
      <c r="C274" s="138" t="s">
        <v>6815</v>
      </c>
      <c r="D274" s="49">
        <v>0.57999999999999996</v>
      </c>
      <c r="E274" s="139" t="s">
        <v>8743</v>
      </c>
      <c r="F274" s="140">
        <v>1996</v>
      </c>
      <c r="G274" s="141" t="s">
        <v>8811</v>
      </c>
      <c r="H274" s="142"/>
      <c r="I274" s="143" t="s">
        <v>19300</v>
      </c>
      <c r="J274" s="128">
        <v>87</v>
      </c>
      <c r="L274" s="128" t="s">
        <v>19034</v>
      </c>
      <c r="O274" s="128">
        <v>87</v>
      </c>
    </row>
    <row r="275" spans="1:15">
      <c r="A275" s="50" t="s">
        <v>6816</v>
      </c>
      <c r="B275" s="138" t="s">
        <v>6817</v>
      </c>
      <c r="C275" s="138" t="s">
        <v>6818</v>
      </c>
      <c r="D275" s="49"/>
      <c r="E275" s="139" t="s">
        <v>8743</v>
      </c>
      <c r="F275" s="140">
        <v>1996</v>
      </c>
      <c r="G275" s="141" t="s">
        <v>8833</v>
      </c>
      <c r="H275" s="142"/>
      <c r="I275" s="143" t="s">
        <v>19301</v>
      </c>
      <c r="J275" s="128">
        <v>118</v>
      </c>
      <c r="L275" s="128" t="s">
        <v>19034</v>
      </c>
      <c r="O275" s="128">
        <v>118</v>
      </c>
    </row>
    <row r="276" spans="1:15">
      <c r="A276" s="50" t="s">
        <v>6819</v>
      </c>
      <c r="B276" s="138" t="s">
        <v>6820</v>
      </c>
      <c r="C276" s="138" t="s">
        <v>6821</v>
      </c>
      <c r="D276" s="49">
        <v>2.0529999999999999</v>
      </c>
      <c r="E276" s="139" t="s">
        <v>8743</v>
      </c>
      <c r="F276" s="140">
        <v>1996</v>
      </c>
      <c r="G276" s="141" t="s">
        <v>8827</v>
      </c>
      <c r="H276" s="142"/>
      <c r="I276" s="143" t="s">
        <v>19302</v>
      </c>
      <c r="J276" s="128">
        <v>183</v>
      </c>
      <c r="L276" s="128" t="s">
        <v>19034</v>
      </c>
      <c r="O276" s="128">
        <v>183</v>
      </c>
    </row>
    <row r="277" spans="1:15">
      <c r="A277" s="50" t="s">
        <v>6822</v>
      </c>
      <c r="B277" s="138" t="s">
        <v>6823</v>
      </c>
      <c r="C277" s="138" t="s">
        <v>6824</v>
      </c>
      <c r="D277" s="49"/>
      <c r="E277" s="139" t="s">
        <v>8743</v>
      </c>
      <c r="F277" s="140">
        <v>1996</v>
      </c>
      <c r="G277" s="141" t="s">
        <v>8744</v>
      </c>
      <c r="H277" s="142"/>
      <c r="I277" s="143" t="s">
        <v>19303</v>
      </c>
      <c r="J277" s="128">
        <v>222</v>
      </c>
      <c r="L277" s="128" t="s">
        <v>19034</v>
      </c>
      <c r="O277" s="128">
        <v>222</v>
      </c>
    </row>
    <row r="278" spans="1:15">
      <c r="A278" s="50" t="s">
        <v>6825</v>
      </c>
      <c r="B278" s="138" t="s">
        <v>6826</v>
      </c>
      <c r="C278" s="138" t="s">
        <v>6827</v>
      </c>
      <c r="D278" s="49">
        <v>2.464</v>
      </c>
      <c r="E278" s="139" t="s">
        <v>8743</v>
      </c>
      <c r="F278" s="140">
        <v>1996</v>
      </c>
      <c r="G278" s="141" t="s">
        <v>8744</v>
      </c>
      <c r="H278" s="142"/>
      <c r="I278" s="143" t="s">
        <v>19304</v>
      </c>
      <c r="J278" s="128">
        <v>528</v>
      </c>
      <c r="L278" s="128" t="s">
        <v>19034</v>
      </c>
      <c r="O278" s="128">
        <v>528</v>
      </c>
    </row>
    <row r="279" spans="1:15">
      <c r="A279" s="50" t="s">
        <v>6828</v>
      </c>
      <c r="B279" s="138" t="s">
        <v>6829</v>
      </c>
      <c r="C279" s="138" t="s">
        <v>6830</v>
      </c>
      <c r="D279" s="49">
        <v>1.746</v>
      </c>
      <c r="E279" s="139" t="s">
        <v>8743</v>
      </c>
      <c r="F279" s="140">
        <v>1996</v>
      </c>
      <c r="G279" s="141" t="s">
        <v>8819</v>
      </c>
      <c r="H279" s="142"/>
      <c r="I279" s="143" t="s">
        <v>19305</v>
      </c>
      <c r="J279" s="128">
        <v>741</v>
      </c>
      <c r="K279" s="128" t="s">
        <v>19034</v>
      </c>
      <c r="L279" s="128" t="s">
        <v>19034</v>
      </c>
      <c r="M279" s="128" t="s">
        <v>19034</v>
      </c>
      <c r="O279" s="128">
        <v>741</v>
      </c>
    </row>
    <row r="280" spans="1:15">
      <c r="A280" s="50" t="s">
        <v>6831</v>
      </c>
      <c r="B280" s="138" t="s">
        <v>6832</v>
      </c>
      <c r="C280" s="138" t="s">
        <v>6833</v>
      </c>
      <c r="D280" s="49"/>
      <c r="E280" s="139" t="s">
        <v>8743</v>
      </c>
      <c r="F280" s="140">
        <v>1996</v>
      </c>
      <c r="G280" s="141" t="s">
        <v>8748</v>
      </c>
      <c r="H280" s="142"/>
      <c r="I280" s="143" t="s">
        <v>19306</v>
      </c>
      <c r="J280" s="128">
        <v>214</v>
      </c>
      <c r="L280" s="128" t="s">
        <v>19034</v>
      </c>
      <c r="O280" s="128">
        <v>214</v>
      </c>
    </row>
    <row r="281" spans="1:15">
      <c r="A281" s="50" t="s">
        <v>6834</v>
      </c>
      <c r="B281" s="138" t="s">
        <v>6835</v>
      </c>
      <c r="C281" s="138" t="s">
        <v>6836</v>
      </c>
      <c r="D281" s="49">
        <v>1.8129999999999999</v>
      </c>
      <c r="E281" s="139" t="s">
        <v>8743</v>
      </c>
      <c r="F281" s="140">
        <v>2006</v>
      </c>
      <c r="G281" s="141" t="s">
        <v>8745</v>
      </c>
      <c r="H281" s="142"/>
      <c r="I281" s="143" t="s">
        <v>19307</v>
      </c>
      <c r="J281" s="128">
        <v>305</v>
      </c>
      <c r="L281" s="128" t="s">
        <v>19034</v>
      </c>
      <c r="O281" s="128">
        <v>305</v>
      </c>
    </row>
    <row r="282" spans="1:15">
      <c r="A282" s="50" t="s">
        <v>6837</v>
      </c>
      <c r="B282" s="138" t="s">
        <v>6838</v>
      </c>
      <c r="C282" s="138" t="s">
        <v>6839</v>
      </c>
      <c r="D282" s="49">
        <v>0.79200000000000004</v>
      </c>
      <c r="E282" s="139" t="s">
        <v>8743</v>
      </c>
      <c r="F282" s="140">
        <v>1996</v>
      </c>
      <c r="G282" s="141" t="s">
        <v>8825</v>
      </c>
      <c r="H282" s="142"/>
      <c r="I282" s="143" t="s">
        <v>19308</v>
      </c>
      <c r="J282" s="128">
        <v>1088</v>
      </c>
      <c r="K282" s="128" t="s">
        <v>19034</v>
      </c>
      <c r="O282" s="128">
        <v>1088</v>
      </c>
    </row>
    <row r="283" spans="1:15">
      <c r="A283" s="50" t="s">
        <v>6840</v>
      </c>
      <c r="B283" s="138" t="s">
        <v>6841</v>
      </c>
      <c r="C283" s="138" t="s">
        <v>6842</v>
      </c>
      <c r="D283" s="49">
        <v>0.41799999999999998</v>
      </c>
      <c r="E283" s="139" t="s">
        <v>8743</v>
      </c>
      <c r="F283" s="140">
        <v>1996</v>
      </c>
      <c r="G283" s="141" t="s">
        <v>8859</v>
      </c>
      <c r="H283" s="142"/>
      <c r="I283" s="143" t="s">
        <v>19309</v>
      </c>
      <c r="J283" s="128">
        <v>331</v>
      </c>
      <c r="L283" s="128" t="s">
        <v>19034</v>
      </c>
      <c r="O283" s="128">
        <v>331</v>
      </c>
    </row>
    <row r="284" spans="1:15">
      <c r="A284" s="50" t="s">
        <v>6843</v>
      </c>
      <c r="B284" s="138" t="s">
        <v>6844</v>
      </c>
      <c r="C284" s="138" t="s">
        <v>6845</v>
      </c>
      <c r="D284" s="49">
        <v>3.6640000000000001</v>
      </c>
      <c r="E284" s="139" t="s">
        <v>8743</v>
      </c>
      <c r="F284" s="140">
        <v>1996</v>
      </c>
      <c r="G284" s="141" t="s">
        <v>8744</v>
      </c>
      <c r="H284" s="142"/>
      <c r="I284" s="143" t="s">
        <v>19310</v>
      </c>
      <c r="J284" s="128">
        <v>252</v>
      </c>
      <c r="K284" s="128" t="s">
        <v>19034</v>
      </c>
      <c r="M284" s="128" t="s">
        <v>19034</v>
      </c>
      <c r="N284" s="128" t="s">
        <v>19034</v>
      </c>
      <c r="O284" s="128">
        <v>252</v>
      </c>
    </row>
    <row r="285" spans="1:15">
      <c r="A285" s="50" t="s">
        <v>6846</v>
      </c>
      <c r="B285" s="138" t="s">
        <v>6847</v>
      </c>
      <c r="C285" s="138" t="s">
        <v>6848</v>
      </c>
      <c r="D285" s="49">
        <v>1.0640000000000001</v>
      </c>
      <c r="E285" s="139" t="s">
        <v>8743</v>
      </c>
      <c r="F285" s="140">
        <v>1996</v>
      </c>
      <c r="G285" s="141" t="s">
        <v>8812</v>
      </c>
      <c r="H285" s="142"/>
      <c r="I285" s="143" t="s">
        <v>19311</v>
      </c>
      <c r="J285" s="128">
        <v>113</v>
      </c>
      <c r="K285" s="128" t="s">
        <v>19034</v>
      </c>
      <c r="N285" s="128" t="s">
        <v>19034</v>
      </c>
      <c r="O285" s="128">
        <v>113</v>
      </c>
    </row>
    <row r="286" spans="1:15">
      <c r="A286" s="50" t="s">
        <v>6849</v>
      </c>
      <c r="B286" s="138" t="s">
        <v>6850</v>
      </c>
      <c r="C286" s="138" t="s">
        <v>6851</v>
      </c>
      <c r="D286" s="49">
        <v>2.35</v>
      </c>
      <c r="E286" s="139" t="s">
        <v>8743</v>
      </c>
      <c r="F286" s="140">
        <v>1996</v>
      </c>
      <c r="G286" s="141" t="s">
        <v>8778</v>
      </c>
      <c r="H286" s="142"/>
      <c r="I286" s="143" t="s">
        <v>19312</v>
      </c>
      <c r="J286" s="128">
        <v>333</v>
      </c>
      <c r="K286" s="128" t="s">
        <v>19034</v>
      </c>
      <c r="N286" s="128" t="s">
        <v>19034</v>
      </c>
      <c r="O286" s="128">
        <v>333</v>
      </c>
    </row>
    <row r="287" spans="1:15">
      <c r="A287" s="50" t="s">
        <v>6852</v>
      </c>
      <c r="B287" s="138" t="s">
        <v>6853</v>
      </c>
      <c r="C287" s="138" t="s">
        <v>6854</v>
      </c>
      <c r="D287" s="49">
        <v>1.611</v>
      </c>
      <c r="E287" s="139" t="s">
        <v>8743</v>
      </c>
      <c r="F287" s="140">
        <v>1996</v>
      </c>
      <c r="G287" s="141" t="s">
        <v>8745</v>
      </c>
      <c r="H287" s="142"/>
      <c r="I287" s="143" t="s">
        <v>19313</v>
      </c>
      <c r="J287" s="128">
        <v>288</v>
      </c>
      <c r="K287" s="128" t="s">
        <v>19034</v>
      </c>
      <c r="L287" s="128" t="s">
        <v>19034</v>
      </c>
      <c r="M287" s="128" t="s">
        <v>19034</v>
      </c>
      <c r="O287" s="128">
        <v>288</v>
      </c>
    </row>
    <row r="288" spans="1:15">
      <c r="A288" s="50" t="s">
        <v>6855</v>
      </c>
      <c r="B288" s="138" t="s">
        <v>6856</v>
      </c>
      <c r="C288" s="138" t="s">
        <v>6857</v>
      </c>
      <c r="D288" s="49"/>
      <c r="E288" s="139" t="s">
        <v>8743</v>
      </c>
      <c r="F288" s="140">
        <v>2008</v>
      </c>
      <c r="G288" s="141" t="s">
        <v>8745</v>
      </c>
      <c r="H288" s="142"/>
      <c r="I288" s="143" t="s">
        <v>19314</v>
      </c>
      <c r="J288" s="128">
        <v>94</v>
      </c>
      <c r="L288" s="128" t="s">
        <v>19034</v>
      </c>
      <c r="O288" s="128">
        <v>94</v>
      </c>
    </row>
    <row r="289" spans="1:15">
      <c r="A289" s="50" t="s">
        <v>6858</v>
      </c>
      <c r="B289" s="138" t="s">
        <v>6859</v>
      </c>
      <c r="C289" s="138" t="s">
        <v>6860</v>
      </c>
      <c r="D289" s="49">
        <v>5.1859999999999999</v>
      </c>
      <c r="E289" s="139" t="s">
        <v>8743</v>
      </c>
      <c r="F289" s="140">
        <v>1996</v>
      </c>
      <c r="G289" s="141" t="s">
        <v>8860</v>
      </c>
      <c r="H289" s="142"/>
      <c r="I289" s="143" t="s">
        <v>19315</v>
      </c>
      <c r="J289" s="128">
        <v>1398</v>
      </c>
      <c r="K289" s="128" t="s">
        <v>19034</v>
      </c>
      <c r="M289" s="128" t="s">
        <v>19034</v>
      </c>
      <c r="O289" s="128">
        <v>1398</v>
      </c>
    </row>
    <row r="290" spans="1:15">
      <c r="A290" s="50" t="s">
        <v>6861</v>
      </c>
      <c r="B290" s="138" t="s">
        <v>6862</v>
      </c>
      <c r="C290" s="138" t="s">
        <v>6863</v>
      </c>
      <c r="D290" s="49">
        <v>0.94799999999999995</v>
      </c>
      <c r="E290" s="139" t="s">
        <v>8743</v>
      </c>
      <c r="F290" s="140">
        <v>1996</v>
      </c>
      <c r="G290" s="141" t="s">
        <v>8768</v>
      </c>
      <c r="H290" s="142"/>
      <c r="I290" s="143" t="s">
        <v>19316</v>
      </c>
      <c r="J290" s="128">
        <v>148</v>
      </c>
      <c r="L290" s="128" t="s">
        <v>19034</v>
      </c>
      <c r="O290" s="128">
        <v>148</v>
      </c>
    </row>
    <row r="291" spans="1:15">
      <c r="A291" s="50" t="s">
        <v>6864</v>
      </c>
      <c r="B291" s="138" t="s">
        <v>6865</v>
      </c>
      <c r="C291" s="138" t="s">
        <v>6866</v>
      </c>
      <c r="D291" s="49">
        <v>0.85399999999999998</v>
      </c>
      <c r="E291" s="139" t="s">
        <v>8743</v>
      </c>
      <c r="F291" s="140">
        <v>1996</v>
      </c>
      <c r="G291" s="141" t="s">
        <v>8785</v>
      </c>
      <c r="H291" s="142"/>
      <c r="I291" s="143" t="s">
        <v>19317</v>
      </c>
      <c r="J291" s="128">
        <v>337</v>
      </c>
      <c r="K291" s="128" t="s">
        <v>19034</v>
      </c>
      <c r="L291" s="128" t="s">
        <v>19034</v>
      </c>
      <c r="M291" s="128" t="s">
        <v>19034</v>
      </c>
      <c r="O291" s="128">
        <v>337</v>
      </c>
    </row>
    <row r="292" spans="1:15">
      <c r="A292" s="50" t="s">
        <v>6867</v>
      </c>
      <c r="B292" s="138" t="s">
        <v>6868</v>
      </c>
      <c r="C292" s="138" t="s">
        <v>6869</v>
      </c>
      <c r="D292" s="49"/>
      <c r="E292" s="139" t="s">
        <v>8743</v>
      </c>
      <c r="F292" s="140">
        <v>1996</v>
      </c>
      <c r="G292" s="141" t="s">
        <v>8827</v>
      </c>
      <c r="H292" s="142"/>
      <c r="I292" s="143" t="s">
        <v>19318</v>
      </c>
      <c r="J292" s="128">
        <v>302</v>
      </c>
      <c r="L292" s="128" t="s">
        <v>19034</v>
      </c>
      <c r="O292" s="128">
        <v>302</v>
      </c>
    </row>
    <row r="293" spans="1:15">
      <c r="A293" s="50" t="s">
        <v>6870</v>
      </c>
      <c r="B293" s="138" t="s">
        <v>6871</v>
      </c>
      <c r="C293" s="138" t="s">
        <v>6872</v>
      </c>
      <c r="D293" s="49">
        <v>0.4</v>
      </c>
      <c r="E293" s="139" t="s">
        <v>8743</v>
      </c>
      <c r="F293" s="140">
        <v>2008</v>
      </c>
      <c r="G293" s="141" t="s">
        <v>8745</v>
      </c>
      <c r="H293" s="142"/>
      <c r="I293" s="143" t="s">
        <v>19319</v>
      </c>
      <c r="J293" s="128">
        <v>363</v>
      </c>
      <c r="L293" s="128" t="s">
        <v>19034</v>
      </c>
      <c r="O293" s="128">
        <v>363</v>
      </c>
    </row>
    <row r="294" spans="1:15">
      <c r="A294" s="50" t="s">
        <v>6873</v>
      </c>
      <c r="B294" s="138" t="s">
        <v>6874</v>
      </c>
      <c r="C294" s="138" t="s">
        <v>6875</v>
      </c>
      <c r="D294" s="49">
        <v>4.9020000000000001</v>
      </c>
      <c r="E294" s="139" t="s">
        <v>8743</v>
      </c>
      <c r="F294" s="140">
        <v>1996</v>
      </c>
      <c r="G294" s="141" t="s">
        <v>8861</v>
      </c>
      <c r="H294" s="142"/>
      <c r="I294" s="143" t="s">
        <v>19320</v>
      </c>
      <c r="J294" s="128">
        <v>609</v>
      </c>
      <c r="K294" s="128" t="s">
        <v>19034</v>
      </c>
      <c r="M294" s="128" t="s">
        <v>19034</v>
      </c>
      <c r="N294" s="128" t="s">
        <v>19034</v>
      </c>
      <c r="O294" s="128">
        <v>609</v>
      </c>
    </row>
    <row r="295" spans="1:15">
      <c r="A295" s="50" t="s">
        <v>6876</v>
      </c>
      <c r="B295" s="138" t="s">
        <v>6877</v>
      </c>
      <c r="C295" s="138" t="s">
        <v>6878</v>
      </c>
      <c r="D295" s="49">
        <v>3.0539999999999998</v>
      </c>
      <c r="E295" s="139" t="s">
        <v>8743</v>
      </c>
      <c r="F295" s="140">
        <v>1996</v>
      </c>
      <c r="G295" s="141" t="s">
        <v>8862</v>
      </c>
      <c r="H295" s="142"/>
      <c r="I295" s="143" t="s">
        <v>19321</v>
      </c>
      <c r="J295" s="128">
        <v>300</v>
      </c>
      <c r="K295" s="128" t="s">
        <v>19034</v>
      </c>
      <c r="L295" s="128" t="s">
        <v>19034</v>
      </c>
      <c r="M295" s="128" t="s">
        <v>19034</v>
      </c>
      <c r="N295" s="128" t="s">
        <v>19034</v>
      </c>
      <c r="O295" s="128">
        <v>300</v>
      </c>
    </row>
    <row r="296" spans="1:15">
      <c r="A296" s="50" t="s">
        <v>6879</v>
      </c>
      <c r="B296" s="138" t="s">
        <v>6880</v>
      </c>
      <c r="C296" s="138" t="s">
        <v>6881</v>
      </c>
      <c r="D296" s="49"/>
      <c r="E296" s="139" t="s">
        <v>8743</v>
      </c>
      <c r="F296" s="140">
        <v>1996</v>
      </c>
      <c r="G296" s="141" t="s">
        <v>8833</v>
      </c>
      <c r="H296" s="142"/>
      <c r="I296" s="143" t="s">
        <v>19322</v>
      </c>
      <c r="J296" s="128">
        <v>207</v>
      </c>
      <c r="L296" s="128" t="s">
        <v>19034</v>
      </c>
      <c r="O296" s="128">
        <v>207</v>
      </c>
    </row>
    <row r="297" spans="1:15">
      <c r="A297" s="50" t="s">
        <v>6882</v>
      </c>
      <c r="B297" s="138" t="s">
        <v>6883</v>
      </c>
      <c r="C297" s="138" t="s">
        <v>6884</v>
      </c>
      <c r="D297" s="49"/>
      <c r="E297" s="139" t="s">
        <v>8743</v>
      </c>
      <c r="F297" s="140">
        <v>1996</v>
      </c>
      <c r="G297" s="141" t="s">
        <v>8766</v>
      </c>
      <c r="H297" s="142"/>
      <c r="I297" s="143" t="s">
        <v>19323</v>
      </c>
      <c r="J297" s="128">
        <v>216</v>
      </c>
      <c r="L297" s="128" t="s">
        <v>19034</v>
      </c>
      <c r="O297" s="128">
        <v>216</v>
      </c>
    </row>
    <row r="298" spans="1:15">
      <c r="A298" s="50" t="s">
        <v>177</v>
      </c>
      <c r="B298" s="138" t="s">
        <v>6885</v>
      </c>
      <c r="C298" s="138" t="s">
        <v>6886</v>
      </c>
      <c r="D298" s="49"/>
      <c r="E298" s="139" t="s">
        <v>8743</v>
      </c>
      <c r="F298" s="140">
        <v>1996</v>
      </c>
      <c r="G298" s="141" t="s">
        <v>8863</v>
      </c>
      <c r="H298" s="142"/>
      <c r="I298" s="143" t="s">
        <v>19324</v>
      </c>
      <c r="J298" s="128">
        <v>71</v>
      </c>
      <c r="L298" s="128" t="s">
        <v>19034</v>
      </c>
      <c r="O298" s="128">
        <v>71</v>
      </c>
    </row>
    <row r="299" spans="1:15">
      <c r="A299" s="50" t="s">
        <v>6887</v>
      </c>
      <c r="B299" s="138" t="s">
        <v>6888</v>
      </c>
      <c r="C299" s="138" t="s">
        <v>6889</v>
      </c>
      <c r="D299" s="49"/>
      <c r="E299" s="139" t="s">
        <v>8743</v>
      </c>
      <c r="F299" s="140">
        <v>1996</v>
      </c>
      <c r="G299" s="141" t="s">
        <v>8864</v>
      </c>
      <c r="H299" s="142"/>
      <c r="I299" s="143" t="s">
        <v>19325</v>
      </c>
      <c r="J299" s="128">
        <v>150</v>
      </c>
      <c r="L299" s="128" t="s">
        <v>19034</v>
      </c>
      <c r="O299" s="128">
        <v>150</v>
      </c>
    </row>
    <row r="300" spans="1:15">
      <c r="A300" s="50" t="s">
        <v>6890</v>
      </c>
      <c r="B300" s="138" t="s">
        <v>6891</v>
      </c>
      <c r="C300" s="138" t="s">
        <v>6892</v>
      </c>
      <c r="D300" s="49"/>
      <c r="E300" s="139" t="s">
        <v>8743</v>
      </c>
      <c r="F300" s="140">
        <v>1996</v>
      </c>
      <c r="G300" s="141" t="s">
        <v>8865</v>
      </c>
      <c r="H300" s="142"/>
      <c r="I300" s="143" t="s">
        <v>19326</v>
      </c>
      <c r="J300" s="128">
        <v>181</v>
      </c>
      <c r="L300" s="128" t="s">
        <v>19034</v>
      </c>
      <c r="O300" s="128">
        <v>181</v>
      </c>
    </row>
    <row r="301" spans="1:15">
      <c r="A301" s="50" t="s">
        <v>6893</v>
      </c>
      <c r="B301" s="138" t="s">
        <v>6894</v>
      </c>
      <c r="C301" s="138" t="s">
        <v>6895</v>
      </c>
      <c r="D301" s="49">
        <v>0.75900000000000001</v>
      </c>
      <c r="E301" s="139" t="s">
        <v>8743</v>
      </c>
      <c r="F301" s="140">
        <v>1996</v>
      </c>
      <c r="G301" s="141" t="s">
        <v>8800</v>
      </c>
      <c r="H301" s="142"/>
      <c r="I301" s="143" t="s">
        <v>19327</v>
      </c>
      <c r="J301" s="128">
        <v>127</v>
      </c>
      <c r="L301" s="128" t="s">
        <v>19034</v>
      </c>
      <c r="O301" s="128">
        <v>127</v>
      </c>
    </row>
    <row r="302" spans="1:15">
      <c r="A302" s="50" t="s">
        <v>6896</v>
      </c>
      <c r="B302" s="138" t="s">
        <v>6897</v>
      </c>
      <c r="C302" s="138" t="s">
        <v>6898</v>
      </c>
      <c r="D302" s="49"/>
      <c r="E302" s="139" t="s">
        <v>8743</v>
      </c>
      <c r="F302" s="140">
        <v>1996</v>
      </c>
      <c r="G302" s="141" t="s">
        <v>8866</v>
      </c>
      <c r="H302" s="142"/>
      <c r="I302" s="143" t="s">
        <v>19328</v>
      </c>
      <c r="J302" s="128">
        <v>487</v>
      </c>
      <c r="L302" s="128" t="s">
        <v>19034</v>
      </c>
      <c r="O302" s="128">
        <v>487</v>
      </c>
    </row>
    <row r="303" spans="1:15">
      <c r="A303" s="50" t="s">
        <v>6899</v>
      </c>
      <c r="B303" s="138" t="s">
        <v>6900</v>
      </c>
      <c r="C303" s="138" t="s">
        <v>6901</v>
      </c>
      <c r="D303" s="49">
        <v>7.8630000000000004</v>
      </c>
      <c r="E303" s="139" t="s">
        <v>8743</v>
      </c>
      <c r="F303" s="140">
        <v>1996</v>
      </c>
      <c r="G303" s="141" t="s">
        <v>8790</v>
      </c>
      <c r="H303" s="142"/>
      <c r="I303" s="143" t="s">
        <v>19329</v>
      </c>
      <c r="J303" s="128">
        <v>409</v>
      </c>
      <c r="L303" s="128" t="s">
        <v>19034</v>
      </c>
      <c r="O303" s="128">
        <v>409</v>
      </c>
    </row>
    <row r="304" spans="1:15">
      <c r="A304" s="50" t="s">
        <v>6902</v>
      </c>
      <c r="B304" s="138" t="s">
        <v>6903</v>
      </c>
      <c r="C304" s="138" t="s">
        <v>6904</v>
      </c>
      <c r="D304" s="49">
        <v>0.77600000000000002</v>
      </c>
      <c r="E304" s="139" t="s">
        <v>8743</v>
      </c>
      <c r="F304" s="140">
        <v>1996</v>
      </c>
      <c r="G304" s="141" t="s">
        <v>8827</v>
      </c>
      <c r="H304" s="142"/>
      <c r="I304" s="143" t="s">
        <v>19330</v>
      </c>
      <c r="J304" s="128">
        <v>437</v>
      </c>
      <c r="K304" s="128" t="s">
        <v>19034</v>
      </c>
      <c r="O304" s="128">
        <v>437</v>
      </c>
    </row>
    <row r="305" spans="1:15">
      <c r="A305" s="50" t="s">
        <v>6905</v>
      </c>
      <c r="B305" s="138" t="s">
        <v>6906</v>
      </c>
      <c r="C305" s="138" t="s">
        <v>6907</v>
      </c>
      <c r="D305" s="49">
        <v>0.97199999999999998</v>
      </c>
      <c r="E305" s="139" t="s">
        <v>8743</v>
      </c>
      <c r="F305" s="140">
        <v>1996</v>
      </c>
      <c r="G305" s="141" t="s">
        <v>8784</v>
      </c>
      <c r="H305" s="142"/>
      <c r="I305" s="143" t="s">
        <v>19331</v>
      </c>
      <c r="J305" s="128">
        <v>492</v>
      </c>
      <c r="K305" s="128" t="s">
        <v>19034</v>
      </c>
      <c r="O305" s="128">
        <v>492</v>
      </c>
    </row>
    <row r="306" spans="1:15">
      <c r="A306" s="50" t="s">
        <v>6908</v>
      </c>
      <c r="B306" s="138" t="s">
        <v>6909</v>
      </c>
      <c r="C306" s="138" t="s">
        <v>6910</v>
      </c>
      <c r="D306" s="49"/>
      <c r="E306" s="139" t="s">
        <v>8755</v>
      </c>
      <c r="F306" s="140">
        <v>2011</v>
      </c>
      <c r="G306" s="141" t="s">
        <v>8745</v>
      </c>
      <c r="H306" s="142"/>
      <c r="I306" s="143" t="s">
        <v>19332</v>
      </c>
      <c r="J306" s="128">
        <v>0</v>
      </c>
      <c r="L306" s="128" t="s">
        <v>19034</v>
      </c>
      <c r="O306" s="128">
        <v>0</v>
      </c>
    </row>
    <row r="307" spans="1:15">
      <c r="A307" s="50" t="s">
        <v>6911</v>
      </c>
      <c r="B307" s="138" t="s">
        <v>6912</v>
      </c>
      <c r="C307" s="138" t="s">
        <v>6913</v>
      </c>
      <c r="D307" s="49"/>
      <c r="E307" s="139" t="s">
        <v>19920</v>
      </c>
      <c r="F307" s="140">
        <v>2012</v>
      </c>
      <c r="G307" s="141" t="s">
        <v>8745</v>
      </c>
      <c r="H307" s="142"/>
      <c r="I307" s="143" t="s">
        <v>19333</v>
      </c>
      <c r="J307" s="128">
        <v>0</v>
      </c>
      <c r="L307" s="128" t="s">
        <v>19034</v>
      </c>
      <c r="O307" s="128">
        <v>0</v>
      </c>
    </row>
    <row r="308" spans="1:15">
      <c r="A308" s="50" t="s">
        <v>6914</v>
      </c>
      <c r="B308" s="138" t="s">
        <v>6915</v>
      </c>
      <c r="C308" s="138" t="s">
        <v>6916</v>
      </c>
      <c r="D308" s="49">
        <v>4.4550000000000001</v>
      </c>
      <c r="E308" s="139" t="s">
        <v>8743</v>
      </c>
      <c r="F308" s="140">
        <v>1996</v>
      </c>
      <c r="G308" s="141" t="s">
        <v>8853</v>
      </c>
      <c r="H308" s="142"/>
      <c r="I308" s="143" t="s">
        <v>19334</v>
      </c>
      <c r="J308" s="128">
        <v>475</v>
      </c>
      <c r="L308" s="128" t="s">
        <v>19034</v>
      </c>
      <c r="O308" s="128">
        <v>475</v>
      </c>
    </row>
    <row r="309" spans="1:15">
      <c r="A309" s="50" t="s">
        <v>6917</v>
      </c>
      <c r="B309" s="138" t="s">
        <v>6918</v>
      </c>
      <c r="C309" s="138" t="s">
        <v>6919</v>
      </c>
      <c r="D309" s="49"/>
      <c r="E309" s="139" t="s">
        <v>8743</v>
      </c>
      <c r="F309" s="140">
        <v>1996</v>
      </c>
      <c r="G309" s="141" t="s">
        <v>8867</v>
      </c>
      <c r="H309" s="142"/>
      <c r="I309" s="143" t="s">
        <v>19335</v>
      </c>
      <c r="J309" s="128">
        <v>297</v>
      </c>
      <c r="L309" s="128" t="s">
        <v>19034</v>
      </c>
      <c r="O309" s="128">
        <v>297</v>
      </c>
    </row>
    <row r="310" spans="1:15">
      <c r="A310" s="50" t="s">
        <v>6920</v>
      </c>
      <c r="B310" s="138" t="s">
        <v>6921</v>
      </c>
      <c r="C310" s="138" t="s">
        <v>6922</v>
      </c>
      <c r="D310" s="49">
        <v>4.2699999999999996</v>
      </c>
      <c r="E310" s="139" t="s">
        <v>8743</v>
      </c>
      <c r="F310" s="140">
        <v>1996</v>
      </c>
      <c r="G310" s="141" t="s">
        <v>8756</v>
      </c>
      <c r="H310" s="142"/>
      <c r="I310" s="143" t="s">
        <v>19336</v>
      </c>
      <c r="J310" s="128">
        <v>477</v>
      </c>
      <c r="L310" s="128" t="s">
        <v>19034</v>
      </c>
      <c r="O310" s="128">
        <v>477</v>
      </c>
    </row>
    <row r="311" spans="1:15">
      <c r="A311" s="50" t="s">
        <v>6923</v>
      </c>
      <c r="B311" s="138" t="s">
        <v>6924</v>
      </c>
      <c r="C311" s="138" t="s">
        <v>6925</v>
      </c>
      <c r="D311" s="49">
        <v>1.7969999999999999</v>
      </c>
      <c r="E311" s="139" t="s">
        <v>8743</v>
      </c>
      <c r="F311" s="140">
        <v>1996</v>
      </c>
      <c r="G311" s="141" t="s">
        <v>8798</v>
      </c>
      <c r="H311" s="142"/>
      <c r="I311" s="143" t="s">
        <v>19337</v>
      </c>
      <c r="J311" s="128">
        <v>174</v>
      </c>
      <c r="L311" s="128" t="s">
        <v>19034</v>
      </c>
      <c r="O311" s="128">
        <v>174</v>
      </c>
    </row>
    <row r="312" spans="1:15">
      <c r="A312" s="50" t="s">
        <v>6926</v>
      </c>
      <c r="B312" s="138" t="s">
        <v>6927</v>
      </c>
      <c r="C312" s="138" t="s">
        <v>6928</v>
      </c>
      <c r="D312" s="49">
        <v>2</v>
      </c>
      <c r="E312" s="139" t="s">
        <v>8743</v>
      </c>
      <c r="F312" s="140">
        <v>1996</v>
      </c>
      <c r="G312" s="141" t="s">
        <v>8790</v>
      </c>
      <c r="H312" s="142"/>
      <c r="I312" s="143" t="s">
        <v>19338</v>
      </c>
      <c r="J312" s="128">
        <v>135</v>
      </c>
      <c r="L312" s="128" t="s">
        <v>19034</v>
      </c>
      <c r="O312" s="128">
        <v>135</v>
      </c>
    </row>
    <row r="313" spans="1:15">
      <c r="A313" s="50" t="s">
        <v>6929</v>
      </c>
      <c r="B313" s="138" t="s">
        <v>6930</v>
      </c>
      <c r="C313" s="138" t="s">
        <v>6931</v>
      </c>
      <c r="D313" s="49"/>
      <c r="E313" s="139" t="s">
        <v>8743</v>
      </c>
      <c r="F313" s="140">
        <v>1996</v>
      </c>
      <c r="G313" s="141" t="s">
        <v>8799</v>
      </c>
      <c r="H313" s="142"/>
      <c r="I313" s="143" t="s">
        <v>19339</v>
      </c>
      <c r="J313" s="128">
        <v>152</v>
      </c>
      <c r="L313" s="128" t="s">
        <v>19034</v>
      </c>
      <c r="O313" s="128">
        <v>152</v>
      </c>
    </row>
    <row r="314" spans="1:15">
      <c r="A314" s="50" t="s">
        <v>6932</v>
      </c>
      <c r="B314" s="138" t="s">
        <v>6933</v>
      </c>
      <c r="C314" s="138" t="s">
        <v>6934</v>
      </c>
      <c r="D314" s="49"/>
      <c r="E314" s="139" t="s">
        <v>8743</v>
      </c>
      <c r="F314" s="140">
        <v>1996</v>
      </c>
      <c r="G314" s="141" t="s">
        <v>8868</v>
      </c>
      <c r="H314" s="142"/>
      <c r="I314" s="143" t="s">
        <v>19340</v>
      </c>
      <c r="J314" s="128">
        <v>294</v>
      </c>
      <c r="L314" s="128" t="s">
        <v>19034</v>
      </c>
      <c r="O314" s="128">
        <v>294</v>
      </c>
    </row>
    <row r="315" spans="1:15">
      <c r="A315" s="50" t="s">
        <v>153</v>
      </c>
      <c r="B315" s="138" t="s">
        <v>6935</v>
      </c>
      <c r="C315" s="138" t="s">
        <v>6936</v>
      </c>
      <c r="D315" s="49">
        <v>4.181</v>
      </c>
      <c r="E315" s="139" t="s">
        <v>8743</v>
      </c>
      <c r="F315" s="140">
        <v>1996</v>
      </c>
      <c r="G315" s="141" t="s">
        <v>8834</v>
      </c>
      <c r="H315" s="142"/>
      <c r="I315" s="143" t="s">
        <v>19341</v>
      </c>
      <c r="J315" s="128">
        <v>1598</v>
      </c>
      <c r="K315" s="128" t="s">
        <v>19034</v>
      </c>
      <c r="M315" s="128" t="s">
        <v>19034</v>
      </c>
      <c r="N315" s="128" t="s">
        <v>19034</v>
      </c>
      <c r="O315" s="128">
        <v>1598</v>
      </c>
    </row>
    <row r="316" spans="1:15">
      <c r="A316" s="50" t="s">
        <v>6937</v>
      </c>
      <c r="B316" s="138" t="s">
        <v>6938</v>
      </c>
      <c r="C316" s="138" t="s">
        <v>6939</v>
      </c>
      <c r="D316" s="49">
        <v>2.82</v>
      </c>
      <c r="E316" s="139" t="s">
        <v>8743</v>
      </c>
      <c r="F316" s="140">
        <v>1996</v>
      </c>
      <c r="G316" s="141" t="s">
        <v>8869</v>
      </c>
      <c r="H316" s="142"/>
      <c r="I316" s="143" t="s">
        <v>19342</v>
      </c>
      <c r="J316" s="128">
        <v>733</v>
      </c>
      <c r="K316" s="128" t="s">
        <v>19034</v>
      </c>
      <c r="M316" s="128" t="s">
        <v>19034</v>
      </c>
      <c r="O316" s="128">
        <v>733</v>
      </c>
    </row>
    <row r="317" spans="1:15">
      <c r="A317" s="50" t="s">
        <v>154</v>
      </c>
      <c r="B317" s="138" t="s">
        <v>6940</v>
      </c>
      <c r="C317" s="138" t="s">
        <v>6941</v>
      </c>
      <c r="D317" s="49">
        <v>3.3889999999999998</v>
      </c>
      <c r="E317" s="139" t="s">
        <v>8743</v>
      </c>
      <c r="F317" s="140">
        <v>1996</v>
      </c>
      <c r="G317" s="141" t="s">
        <v>8746</v>
      </c>
      <c r="H317" s="142"/>
      <c r="I317" s="143" t="s">
        <v>19343</v>
      </c>
      <c r="J317" s="128">
        <v>1843</v>
      </c>
      <c r="K317" s="128" t="s">
        <v>19034</v>
      </c>
      <c r="N317" s="128" t="s">
        <v>19034</v>
      </c>
      <c r="O317" s="128">
        <v>1843</v>
      </c>
    </row>
    <row r="318" spans="1:15">
      <c r="A318" s="50" t="s">
        <v>155</v>
      </c>
      <c r="B318" s="138" t="s">
        <v>6942</v>
      </c>
      <c r="C318" s="138" t="s">
        <v>6943</v>
      </c>
      <c r="D318" s="49"/>
      <c r="E318" s="139" t="s">
        <v>8743</v>
      </c>
      <c r="F318" s="140">
        <v>1996</v>
      </c>
      <c r="G318" s="141" t="s">
        <v>8818</v>
      </c>
      <c r="H318" s="142"/>
      <c r="I318" s="143" t="s">
        <v>19344</v>
      </c>
      <c r="J318" s="128">
        <v>639</v>
      </c>
      <c r="L318" s="128" t="s">
        <v>19034</v>
      </c>
      <c r="O318" s="128">
        <v>639</v>
      </c>
    </row>
    <row r="319" spans="1:15">
      <c r="A319" s="50" t="s">
        <v>156</v>
      </c>
      <c r="B319" s="138" t="s">
        <v>6944</v>
      </c>
      <c r="C319" s="138" t="s">
        <v>6945</v>
      </c>
      <c r="D319" s="49"/>
      <c r="E319" s="139" t="s">
        <v>8743</v>
      </c>
      <c r="F319" s="140">
        <v>1996</v>
      </c>
      <c r="G319" s="141" t="s">
        <v>8761</v>
      </c>
      <c r="H319" s="142"/>
      <c r="I319" s="143" t="s">
        <v>19345</v>
      </c>
      <c r="J319" s="128">
        <v>232</v>
      </c>
      <c r="L319" s="128" t="s">
        <v>19034</v>
      </c>
      <c r="O319" s="128">
        <v>232</v>
      </c>
    </row>
    <row r="320" spans="1:15">
      <c r="A320" s="50" t="s">
        <v>178</v>
      </c>
      <c r="B320" s="138" t="s">
        <v>6946</v>
      </c>
      <c r="C320" s="138" t="s">
        <v>6947</v>
      </c>
      <c r="D320" s="49"/>
      <c r="E320" s="139" t="s">
        <v>8743</v>
      </c>
      <c r="F320" s="140">
        <v>1996</v>
      </c>
      <c r="G320" s="141" t="s">
        <v>8745</v>
      </c>
      <c r="H320" s="142"/>
      <c r="I320" s="143" t="s">
        <v>19346</v>
      </c>
      <c r="J320" s="128">
        <v>149</v>
      </c>
      <c r="L320" s="128" t="s">
        <v>19034</v>
      </c>
      <c r="O320" s="128">
        <v>149</v>
      </c>
    </row>
    <row r="321" spans="1:15">
      <c r="A321" s="50" t="s">
        <v>6948</v>
      </c>
      <c r="B321" s="138" t="s">
        <v>6949</v>
      </c>
      <c r="C321" s="138" t="s">
        <v>6950</v>
      </c>
      <c r="D321" s="49"/>
      <c r="E321" s="139" t="s">
        <v>8743</v>
      </c>
      <c r="F321" s="140">
        <v>1996</v>
      </c>
      <c r="G321" s="141" t="s">
        <v>8838</v>
      </c>
      <c r="H321" s="142"/>
      <c r="I321" s="143" t="s">
        <v>19347</v>
      </c>
      <c r="J321" s="128">
        <v>101</v>
      </c>
      <c r="L321" s="128" t="s">
        <v>19034</v>
      </c>
      <c r="O321" s="128">
        <v>101</v>
      </c>
    </row>
    <row r="322" spans="1:15">
      <c r="A322" s="50" t="s">
        <v>184</v>
      </c>
      <c r="B322" s="138" t="s">
        <v>6951</v>
      </c>
      <c r="C322" s="138" t="s">
        <v>6952</v>
      </c>
      <c r="D322" s="49"/>
      <c r="E322" s="139" t="s">
        <v>8743</v>
      </c>
      <c r="F322" s="140">
        <v>1996</v>
      </c>
      <c r="G322" s="141" t="s">
        <v>8746</v>
      </c>
      <c r="H322" s="142"/>
      <c r="I322" s="143" t="s">
        <v>19348</v>
      </c>
      <c r="J322" s="128">
        <v>187</v>
      </c>
      <c r="L322" s="128" t="s">
        <v>19034</v>
      </c>
      <c r="O322" s="128">
        <v>187</v>
      </c>
    </row>
    <row r="323" spans="1:15">
      <c r="A323" s="50" t="s">
        <v>179</v>
      </c>
      <c r="B323" s="138" t="s">
        <v>6953</v>
      </c>
      <c r="C323" s="138" t="s">
        <v>6954</v>
      </c>
      <c r="D323" s="49"/>
      <c r="E323" s="139" t="s">
        <v>8743</v>
      </c>
      <c r="F323" s="140">
        <v>1996</v>
      </c>
      <c r="G323" s="141" t="s">
        <v>8801</v>
      </c>
      <c r="H323" s="142"/>
      <c r="I323" s="143" t="s">
        <v>19349</v>
      </c>
      <c r="J323" s="128">
        <v>209</v>
      </c>
      <c r="L323" s="128" t="s">
        <v>19034</v>
      </c>
      <c r="O323" s="128">
        <v>209</v>
      </c>
    </row>
    <row r="324" spans="1:15" ht="12" thickBot="1">
      <c r="A324" s="51" t="s">
        <v>195</v>
      </c>
      <c r="B324" s="36" t="s">
        <v>6955</v>
      </c>
      <c r="C324" s="36" t="s">
        <v>6956</v>
      </c>
      <c r="D324" s="52">
        <v>2.6850000000000001</v>
      </c>
      <c r="E324" s="144" t="s">
        <v>8743</v>
      </c>
      <c r="F324" s="145">
        <v>1996</v>
      </c>
      <c r="G324" s="146" t="s">
        <v>8870</v>
      </c>
      <c r="H324" s="147"/>
      <c r="I324" s="148" t="s">
        <v>19350</v>
      </c>
      <c r="J324" s="128">
        <v>3420</v>
      </c>
      <c r="K324" s="128" t="s">
        <v>19034</v>
      </c>
      <c r="N324" s="128" t="s">
        <v>19034</v>
      </c>
      <c r="O324" s="128">
        <v>3420</v>
      </c>
    </row>
    <row r="325" spans="1:15">
      <c r="A325" s="149"/>
      <c r="B325" s="150"/>
      <c r="C325" s="151"/>
      <c r="D325" s="152"/>
      <c r="E325" s="153">
        <f>COUNTIF(E9:E324,"●")</f>
        <v>302</v>
      </c>
      <c r="F325" s="149"/>
      <c r="G325" s="153"/>
      <c r="I325" s="155"/>
    </row>
    <row r="326" spans="1:15">
      <c r="E326" s="41">
        <f>COUNTIF(E9:E324,"○")</f>
        <v>14</v>
      </c>
    </row>
  </sheetData>
  <autoFilter ref="A8:O8" xr:uid="{BACA5A47-FF4D-4B8E-A271-50FE56323EAA}"/>
  <mergeCells count="5">
    <mergeCell ref="A7:A8"/>
    <mergeCell ref="B7:C7"/>
    <mergeCell ref="D7:D8"/>
    <mergeCell ref="F7:G7"/>
    <mergeCell ref="H7:I7"/>
  </mergeCells>
  <phoneticPr fontId="1"/>
  <conditionalFormatting sqref="C8:C325">
    <cfRule type="duplicateValues" dxfId="0" priority="1"/>
  </conditionalFormatting>
  <dataValidations count="1">
    <dataValidation type="textLength" operator="equal" allowBlank="1" showInputMessage="1" showErrorMessage="1" sqref="D287:D289 D304 D295:D296 D299 D310:D325" xr:uid="{E41E281F-015A-4D0E-B26A-11B890B41372}">
      <formula1>6</formula1>
    </dataValidation>
  </dataValidations>
  <hyperlinks>
    <hyperlink ref="A3" location="目次!A1" display="（目次にもどる）" xr:uid="{FE2314CB-1E03-4DB1-82F4-E5FDF80BAD52}"/>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79998168889431442"/>
  </sheetPr>
  <dimension ref="A1:B65"/>
  <sheetViews>
    <sheetView workbookViewId="0"/>
  </sheetViews>
  <sheetFormatPr defaultRowHeight="13.5"/>
  <cols>
    <col min="2" max="2" width="43.25" customWidth="1"/>
  </cols>
  <sheetData>
    <row r="1" spans="1:2" ht="14.25" thickBot="1"/>
    <row r="2" spans="1:2" ht="14.25" thickBot="1">
      <c r="A2" s="156" t="s">
        <v>18892</v>
      </c>
      <c r="B2" s="157" t="s">
        <v>19352</v>
      </c>
    </row>
    <row r="3" spans="1:2" ht="14.25" thickBot="1">
      <c r="A3" s="158">
        <v>1</v>
      </c>
      <c r="B3" s="159" t="s">
        <v>24</v>
      </c>
    </row>
    <row r="4" spans="1:2" ht="14.25" thickBot="1">
      <c r="A4" s="158">
        <v>2</v>
      </c>
      <c r="B4" s="159" t="s">
        <v>19353</v>
      </c>
    </row>
    <row r="5" spans="1:2" ht="14.25" thickBot="1">
      <c r="A5" s="158">
        <v>3</v>
      </c>
      <c r="B5" s="159" t="s">
        <v>19354</v>
      </c>
    </row>
    <row r="6" spans="1:2" ht="14.25" thickBot="1">
      <c r="A6" s="158">
        <v>4</v>
      </c>
      <c r="B6" s="159" t="s">
        <v>8871</v>
      </c>
    </row>
    <row r="7" spans="1:2" ht="14.25" thickBot="1">
      <c r="A7" s="158">
        <v>5</v>
      </c>
      <c r="B7" s="159" t="s">
        <v>25</v>
      </c>
    </row>
    <row r="8" spans="1:2" ht="14.25" thickBot="1">
      <c r="A8" s="158">
        <v>6</v>
      </c>
      <c r="B8" s="159" t="s">
        <v>8872</v>
      </c>
    </row>
    <row r="9" spans="1:2" ht="14.25" thickBot="1">
      <c r="A9" s="158">
        <v>7</v>
      </c>
      <c r="B9" s="159" t="s">
        <v>19355</v>
      </c>
    </row>
    <row r="10" spans="1:2" ht="14.25" thickBot="1">
      <c r="A10" s="158">
        <v>8</v>
      </c>
      <c r="B10" s="159" t="s">
        <v>26</v>
      </c>
    </row>
    <row r="11" spans="1:2" ht="14.25" thickBot="1">
      <c r="A11" s="158">
        <v>9</v>
      </c>
      <c r="B11" s="159" t="s">
        <v>27</v>
      </c>
    </row>
    <row r="12" spans="1:2" ht="14.25" thickBot="1">
      <c r="A12" s="158">
        <v>10</v>
      </c>
      <c r="B12" s="159" t="s">
        <v>19356</v>
      </c>
    </row>
    <row r="13" spans="1:2" ht="14.25" thickBot="1">
      <c r="A13" s="158">
        <v>11</v>
      </c>
      <c r="B13" s="159" t="s">
        <v>28</v>
      </c>
    </row>
    <row r="14" spans="1:2" ht="14.25" thickBot="1">
      <c r="A14" s="158">
        <v>12</v>
      </c>
      <c r="B14" s="159" t="s">
        <v>19357</v>
      </c>
    </row>
    <row r="15" spans="1:2" ht="14.25" thickBot="1">
      <c r="A15" s="158">
        <v>13</v>
      </c>
      <c r="B15" s="159" t="s">
        <v>29</v>
      </c>
    </row>
    <row r="16" spans="1:2" ht="14.25" thickBot="1">
      <c r="A16" s="158">
        <v>14</v>
      </c>
      <c r="B16" s="159" t="s">
        <v>30</v>
      </c>
    </row>
    <row r="17" spans="1:2" ht="14.25" thickBot="1">
      <c r="A17" s="158">
        <v>15</v>
      </c>
      <c r="B17" s="159" t="s">
        <v>31</v>
      </c>
    </row>
    <row r="18" spans="1:2" ht="14.25" thickBot="1">
      <c r="A18" s="158">
        <v>16</v>
      </c>
      <c r="B18" s="159" t="s">
        <v>32</v>
      </c>
    </row>
    <row r="19" spans="1:2" ht="14.25" thickBot="1">
      <c r="A19" s="158">
        <v>17</v>
      </c>
      <c r="B19" s="159" t="s">
        <v>33</v>
      </c>
    </row>
    <row r="20" spans="1:2" ht="14.25" thickBot="1">
      <c r="A20" s="158">
        <v>18</v>
      </c>
      <c r="B20" s="159" t="s">
        <v>34</v>
      </c>
    </row>
    <row r="21" spans="1:2" ht="14.25" thickBot="1">
      <c r="A21" s="158">
        <v>19</v>
      </c>
      <c r="B21" s="159" t="s">
        <v>19358</v>
      </c>
    </row>
    <row r="22" spans="1:2" ht="14.25" thickBot="1">
      <c r="A22" s="158">
        <v>20</v>
      </c>
      <c r="B22" s="159" t="s">
        <v>35</v>
      </c>
    </row>
    <row r="23" spans="1:2" ht="14.25" thickBot="1">
      <c r="A23" s="158">
        <v>21</v>
      </c>
      <c r="B23" s="159" t="s">
        <v>36</v>
      </c>
    </row>
    <row r="24" spans="1:2" ht="14.25" thickBot="1">
      <c r="A24" s="158">
        <v>22</v>
      </c>
      <c r="B24" s="159" t="s">
        <v>19359</v>
      </c>
    </row>
    <row r="25" spans="1:2" ht="14.25" thickBot="1">
      <c r="A25" s="158">
        <v>23</v>
      </c>
      <c r="B25" s="159" t="s">
        <v>19360</v>
      </c>
    </row>
    <row r="26" spans="1:2" ht="14.25" thickBot="1">
      <c r="A26" s="158">
        <v>24</v>
      </c>
      <c r="B26" s="159" t="s">
        <v>37</v>
      </c>
    </row>
    <row r="27" spans="1:2" ht="14.25" thickBot="1">
      <c r="A27" s="158">
        <v>25</v>
      </c>
      <c r="B27" s="159" t="s">
        <v>6959</v>
      </c>
    </row>
    <row r="28" spans="1:2" ht="14.25" thickBot="1">
      <c r="A28" s="158">
        <v>26</v>
      </c>
      <c r="B28" s="159" t="s">
        <v>38</v>
      </c>
    </row>
    <row r="29" spans="1:2" ht="14.25" thickBot="1">
      <c r="A29" s="158">
        <v>27</v>
      </c>
      <c r="B29" s="159" t="s">
        <v>39</v>
      </c>
    </row>
    <row r="30" spans="1:2" ht="14.25" thickBot="1">
      <c r="A30" s="158">
        <v>28</v>
      </c>
      <c r="B30" s="159" t="s">
        <v>40</v>
      </c>
    </row>
    <row r="31" spans="1:2" ht="14.25" thickBot="1">
      <c r="A31" s="158">
        <v>29</v>
      </c>
      <c r="B31" s="159" t="s">
        <v>41</v>
      </c>
    </row>
    <row r="32" spans="1:2" ht="14.25" thickBot="1">
      <c r="A32" s="158">
        <v>30</v>
      </c>
      <c r="B32" s="159" t="s">
        <v>42</v>
      </c>
    </row>
    <row r="33" spans="1:2" ht="14.25" thickBot="1">
      <c r="A33" s="158">
        <v>31</v>
      </c>
      <c r="B33" s="159" t="s">
        <v>43</v>
      </c>
    </row>
    <row r="34" spans="1:2" ht="14.25" thickBot="1">
      <c r="A34" s="158">
        <v>32</v>
      </c>
      <c r="B34" s="159" t="s">
        <v>19361</v>
      </c>
    </row>
    <row r="35" spans="1:2" ht="14.25" thickBot="1">
      <c r="A35" s="158">
        <v>33</v>
      </c>
      <c r="B35" s="159" t="s">
        <v>44</v>
      </c>
    </row>
    <row r="36" spans="1:2" ht="14.25" thickBot="1">
      <c r="A36" s="158">
        <v>34</v>
      </c>
      <c r="B36" s="159" t="s">
        <v>45</v>
      </c>
    </row>
    <row r="37" spans="1:2" ht="14.25" thickBot="1">
      <c r="A37" s="158">
        <v>35</v>
      </c>
      <c r="B37" s="159" t="s">
        <v>46</v>
      </c>
    </row>
    <row r="38" spans="1:2" ht="14.25" thickBot="1">
      <c r="A38" s="158">
        <v>36</v>
      </c>
      <c r="B38" s="159" t="s">
        <v>47</v>
      </c>
    </row>
    <row r="39" spans="1:2" ht="14.25" thickBot="1">
      <c r="A39" s="158">
        <v>37</v>
      </c>
      <c r="B39" s="159" t="s">
        <v>48</v>
      </c>
    </row>
    <row r="40" spans="1:2" ht="14.25" thickBot="1">
      <c r="A40" s="158">
        <v>38</v>
      </c>
      <c r="B40" s="159" t="s">
        <v>49</v>
      </c>
    </row>
    <row r="41" spans="1:2" ht="14.25" thickBot="1">
      <c r="A41" s="158">
        <v>39</v>
      </c>
      <c r="B41" s="159" t="s">
        <v>50</v>
      </c>
    </row>
    <row r="42" spans="1:2" ht="14.25" thickBot="1">
      <c r="A42" s="158">
        <v>40</v>
      </c>
      <c r="B42" s="159" t="s">
        <v>51</v>
      </c>
    </row>
    <row r="43" spans="1:2" ht="14.25" thickBot="1">
      <c r="A43" s="158">
        <v>41</v>
      </c>
      <c r="B43" s="159" t="s">
        <v>52</v>
      </c>
    </row>
    <row r="44" spans="1:2" ht="14.25" thickBot="1">
      <c r="A44" s="158">
        <v>42</v>
      </c>
      <c r="B44" s="159" t="s">
        <v>53</v>
      </c>
    </row>
    <row r="45" spans="1:2" ht="14.25" thickBot="1">
      <c r="A45" s="158">
        <v>43</v>
      </c>
      <c r="B45" s="159" t="s">
        <v>54</v>
      </c>
    </row>
    <row r="46" spans="1:2" ht="14.25" thickBot="1">
      <c r="A46" s="158">
        <v>44</v>
      </c>
      <c r="B46" s="159" t="s">
        <v>8873</v>
      </c>
    </row>
    <row r="47" spans="1:2" ht="14.25" thickBot="1">
      <c r="A47" s="158">
        <v>45</v>
      </c>
      <c r="B47" s="159" t="s">
        <v>55</v>
      </c>
    </row>
    <row r="48" spans="1:2" ht="14.25" thickBot="1">
      <c r="A48" s="158">
        <v>46</v>
      </c>
      <c r="B48" s="159" t="s">
        <v>56</v>
      </c>
    </row>
    <row r="49" spans="1:2" ht="14.25" thickBot="1">
      <c r="A49" s="158">
        <v>47</v>
      </c>
      <c r="B49" s="159" t="s">
        <v>57</v>
      </c>
    </row>
    <row r="50" spans="1:2" ht="14.25" thickBot="1">
      <c r="A50" s="158">
        <v>48</v>
      </c>
      <c r="B50" s="159" t="s">
        <v>8874</v>
      </c>
    </row>
    <row r="51" spans="1:2" ht="14.25" thickBot="1">
      <c r="A51" s="158">
        <v>49</v>
      </c>
      <c r="B51" s="159" t="s">
        <v>58</v>
      </c>
    </row>
    <row r="52" spans="1:2" ht="14.25" thickBot="1">
      <c r="A52" s="158">
        <v>50</v>
      </c>
      <c r="B52" s="159" t="s">
        <v>59</v>
      </c>
    </row>
    <row r="53" spans="1:2" ht="27.75" thickBot="1">
      <c r="A53" s="158">
        <v>51</v>
      </c>
      <c r="B53" s="159" t="s">
        <v>19362</v>
      </c>
    </row>
    <row r="54" spans="1:2" ht="14.25" thickBot="1">
      <c r="A54" s="158">
        <v>52</v>
      </c>
      <c r="B54" s="159" t="s">
        <v>60</v>
      </c>
    </row>
    <row r="55" spans="1:2" ht="14.25" thickBot="1">
      <c r="A55" s="158">
        <v>53</v>
      </c>
      <c r="B55" s="159" t="s">
        <v>61</v>
      </c>
    </row>
    <row r="56" spans="1:2" ht="14.25" thickBot="1">
      <c r="A56" s="158">
        <v>54</v>
      </c>
      <c r="B56" s="159" t="s">
        <v>62</v>
      </c>
    </row>
    <row r="57" spans="1:2" ht="14.25" thickBot="1">
      <c r="A57" s="158">
        <v>55</v>
      </c>
      <c r="B57" s="159" t="s">
        <v>63</v>
      </c>
    </row>
    <row r="58" spans="1:2" ht="14.25" thickBot="1">
      <c r="A58" s="158">
        <v>56</v>
      </c>
      <c r="B58" s="159" t="s">
        <v>64</v>
      </c>
    </row>
    <row r="59" spans="1:2" ht="14.25" thickBot="1">
      <c r="A59" s="158">
        <v>57</v>
      </c>
      <c r="B59" s="159" t="s">
        <v>65</v>
      </c>
    </row>
    <row r="60" spans="1:2" ht="14.25" thickBot="1">
      <c r="A60" s="158">
        <v>58</v>
      </c>
      <c r="B60" s="159" t="s">
        <v>66</v>
      </c>
    </row>
    <row r="61" spans="1:2" ht="14.25" thickBot="1">
      <c r="A61" s="158">
        <v>59</v>
      </c>
      <c r="B61" s="159" t="s">
        <v>67</v>
      </c>
    </row>
    <row r="62" spans="1:2" ht="14.25" thickBot="1">
      <c r="A62" s="158">
        <v>60</v>
      </c>
      <c r="B62" s="159" t="s">
        <v>19363</v>
      </c>
    </row>
    <row r="63" spans="1:2" ht="14.25" thickBot="1">
      <c r="A63" s="158">
        <v>61</v>
      </c>
      <c r="B63" s="159" t="s">
        <v>19364</v>
      </c>
    </row>
    <row r="64" spans="1:2" ht="14.25" thickBot="1">
      <c r="A64" s="158">
        <v>62</v>
      </c>
      <c r="B64" s="159" t="s">
        <v>19365</v>
      </c>
    </row>
    <row r="65" spans="1:2" ht="14.25" thickBot="1">
      <c r="A65" s="158">
        <v>63</v>
      </c>
      <c r="B65" s="159" t="s">
        <v>68</v>
      </c>
    </row>
  </sheetData>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79998168889431442"/>
  </sheetPr>
  <dimension ref="A1:B1"/>
  <sheetViews>
    <sheetView workbookViewId="0"/>
  </sheetViews>
  <sheetFormatPr defaultRowHeight="13.5"/>
  <cols>
    <col min="1" max="1" width="16.5" customWidth="1"/>
  </cols>
  <sheetData>
    <row r="1" spans="1:2">
      <c r="A1" t="s">
        <v>3533</v>
      </c>
      <c r="B1" t="s">
        <v>3532</v>
      </c>
    </row>
  </sheetData>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79998168889431442"/>
  </sheetPr>
  <dimension ref="A2:A4"/>
  <sheetViews>
    <sheetView workbookViewId="0"/>
  </sheetViews>
  <sheetFormatPr defaultRowHeight="13.5"/>
  <cols>
    <col min="1" max="1" width="35.5" customWidth="1"/>
  </cols>
  <sheetData>
    <row r="2" spans="1:1">
      <c r="A2" s="24" t="s">
        <v>3535</v>
      </c>
    </row>
    <row r="3" spans="1:1">
      <c r="A3" s="24" t="s">
        <v>3536</v>
      </c>
    </row>
    <row r="4" spans="1:1">
      <c r="A4" s="24" t="s">
        <v>3537</v>
      </c>
    </row>
  </sheetData>
  <phoneticPr fontId="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79998168889431442"/>
  </sheetPr>
  <dimension ref="A1:M417"/>
  <sheetViews>
    <sheetView workbookViewId="0"/>
  </sheetViews>
  <sheetFormatPr defaultColWidth="47.875" defaultRowHeight="13.5"/>
  <cols>
    <col min="1" max="1" width="8.875" style="62" customWidth="1"/>
    <col min="2" max="2" width="47.875" style="62"/>
    <col min="3" max="3" width="14.375" style="62" customWidth="1"/>
    <col min="4" max="16384" width="47.875" style="62"/>
  </cols>
  <sheetData>
    <row r="1" spans="1:8">
      <c r="A1" s="63"/>
    </row>
    <row r="2" spans="1:8" s="25" customFormat="1" ht="14.25">
      <c r="A2" s="54"/>
      <c r="B2" s="54" t="s">
        <v>19366</v>
      </c>
      <c r="C2" s="54"/>
      <c r="D2" s="54"/>
      <c r="E2" s="54"/>
      <c r="F2" s="54"/>
      <c r="G2" s="55"/>
      <c r="H2" s="55"/>
    </row>
    <row r="3" spans="1:8" s="25" customFormat="1" ht="14.25">
      <c r="A3" s="56"/>
      <c r="B3" s="56"/>
      <c r="C3" s="56"/>
      <c r="D3" s="56"/>
      <c r="G3" s="57"/>
      <c r="H3" s="58"/>
    </row>
    <row r="4" spans="1:8" s="25" customFormat="1" ht="15">
      <c r="A4" s="56" t="s">
        <v>19367</v>
      </c>
      <c r="B4" s="56"/>
      <c r="C4" s="56"/>
      <c r="D4" s="56"/>
      <c r="G4" s="57"/>
      <c r="H4" s="58"/>
    </row>
    <row r="5" spans="1:8" s="25" customFormat="1" ht="14.25">
      <c r="A5" s="56" t="s">
        <v>18892</v>
      </c>
      <c r="B5" s="56" t="s">
        <v>3538</v>
      </c>
      <c r="C5" s="56" t="s">
        <v>3539</v>
      </c>
      <c r="D5" s="56"/>
      <c r="G5" s="57"/>
      <c r="H5" s="58"/>
    </row>
    <row r="6" spans="1:8" s="25" customFormat="1" ht="14.25">
      <c r="A6" s="56">
        <v>1</v>
      </c>
      <c r="B6" s="56" t="s">
        <v>3550</v>
      </c>
      <c r="C6" s="56">
        <v>23265205</v>
      </c>
      <c r="D6" s="56"/>
      <c r="G6" s="57"/>
      <c r="H6" s="58"/>
    </row>
    <row r="7" spans="1:8" s="25" customFormat="1" ht="14.25">
      <c r="A7" s="56">
        <v>2</v>
      </c>
      <c r="B7" s="56" t="s">
        <v>8932</v>
      </c>
      <c r="C7" s="56">
        <v>21514658</v>
      </c>
      <c r="D7" s="56"/>
      <c r="G7" s="57"/>
      <c r="H7" s="58"/>
    </row>
    <row r="8" spans="1:8" s="25" customFormat="1" ht="14.25">
      <c r="A8" s="56">
        <v>3</v>
      </c>
      <c r="B8" s="56" t="s">
        <v>3557</v>
      </c>
      <c r="C8" s="56">
        <v>10970142</v>
      </c>
      <c r="D8" s="56"/>
      <c r="G8" s="57"/>
      <c r="H8" s="58"/>
    </row>
    <row r="9" spans="1:8" s="25" customFormat="1" ht="14.25">
      <c r="A9" s="56">
        <v>4</v>
      </c>
      <c r="B9" s="56" t="s">
        <v>8934</v>
      </c>
      <c r="C9" s="56">
        <v>19346638</v>
      </c>
      <c r="D9" s="56"/>
      <c r="E9" s="56"/>
      <c r="F9" s="56"/>
      <c r="G9" s="57"/>
      <c r="H9" s="58"/>
    </row>
    <row r="10" spans="1:8" s="25" customFormat="1" ht="14.25">
      <c r="A10" s="56">
        <v>5</v>
      </c>
      <c r="B10" s="56" t="s">
        <v>8933</v>
      </c>
      <c r="C10" s="56">
        <v>21607648</v>
      </c>
      <c r="D10" s="56"/>
      <c r="G10" s="57"/>
      <c r="H10" s="58"/>
    </row>
    <row r="11" spans="1:8" s="25" customFormat="1" ht="14.25">
      <c r="A11" s="56">
        <v>6</v>
      </c>
      <c r="B11" s="56" t="s">
        <v>3540</v>
      </c>
      <c r="C11" s="56">
        <v>15524604</v>
      </c>
      <c r="D11" s="56"/>
      <c r="G11" s="57"/>
      <c r="H11" s="58"/>
    </row>
    <row r="12" spans="1:8" s="25" customFormat="1" ht="14.25">
      <c r="A12" s="56">
        <v>7</v>
      </c>
      <c r="B12" s="56" t="s">
        <v>8935</v>
      </c>
      <c r="C12" s="56">
        <v>14693178</v>
      </c>
      <c r="D12" s="56"/>
      <c r="G12" s="57"/>
      <c r="H12" s="58"/>
    </row>
    <row r="13" spans="1:8" s="25" customFormat="1" ht="14.25">
      <c r="A13" s="56">
        <v>8</v>
      </c>
      <c r="B13" s="56" t="s">
        <v>3541</v>
      </c>
      <c r="C13" s="56">
        <v>14602075</v>
      </c>
      <c r="D13" s="56"/>
      <c r="G13" s="57"/>
      <c r="H13" s="58"/>
    </row>
    <row r="14" spans="1:8" s="25" customFormat="1" ht="14.25">
      <c r="A14" s="56">
        <v>9</v>
      </c>
      <c r="B14" s="56" t="s">
        <v>3542</v>
      </c>
      <c r="C14" s="56">
        <v>15273350</v>
      </c>
      <c r="D14" s="56"/>
      <c r="G14" s="57"/>
      <c r="H14" s="58"/>
    </row>
    <row r="15" spans="1:8" s="25" customFormat="1" ht="14.25">
      <c r="A15" s="56">
        <v>10</v>
      </c>
      <c r="B15" s="56" t="s">
        <v>3543</v>
      </c>
      <c r="C15" s="56">
        <v>15276473</v>
      </c>
      <c r="D15" s="56"/>
      <c r="G15" s="57"/>
      <c r="H15" s="58"/>
    </row>
    <row r="16" spans="1:8" s="25" customFormat="1" ht="14.25">
      <c r="A16" s="56">
        <v>11</v>
      </c>
      <c r="B16" s="56" t="s">
        <v>3544</v>
      </c>
      <c r="C16" s="56">
        <v>13996576</v>
      </c>
      <c r="D16" s="56"/>
      <c r="G16" s="57"/>
      <c r="H16" s="58"/>
    </row>
    <row r="17" spans="1:8" s="25" customFormat="1" ht="14.25">
      <c r="A17" s="56">
        <v>12</v>
      </c>
      <c r="B17" s="56" t="s">
        <v>3545</v>
      </c>
      <c r="C17" s="56">
        <v>16000404</v>
      </c>
      <c r="D17" s="56"/>
      <c r="G17" s="57"/>
      <c r="H17" s="58"/>
    </row>
    <row r="18" spans="1:8" s="25" customFormat="1" ht="14.25">
      <c r="A18" s="56">
        <v>13</v>
      </c>
      <c r="B18" s="56" t="s">
        <v>3546</v>
      </c>
      <c r="C18" s="56">
        <v>16000447</v>
      </c>
      <c r="D18" s="56"/>
      <c r="G18" s="57"/>
      <c r="H18" s="58"/>
    </row>
    <row r="19" spans="1:8" s="25" customFormat="1" ht="14.25">
      <c r="A19" s="56">
        <v>14</v>
      </c>
      <c r="B19" s="56" t="s">
        <v>3547</v>
      </c>
      <c r="C19" s="56">
        <v>13652044</v>
      </c>
      <c r="D19" s="56"/>
      <c r="G19" s="57"/>
      <c r="H19" s="58"/>
    </row>
    <row r="20" spans="1:8" s="25" customFormat="1" ht="14.25">
      <c r="A20" s="56">
        <v>15</v>
      </c>
      <c r="B20" s="56" t="s">
        <v>3548</v>
      </c>
      <c r="C20" s="56">
        <v>20472927</v>
      </c>
      <c r="D20" s="56"/>
      <c r="G20" s="57"/>
      <c r="H20" s="58"/>
    </row>
    <row r="21" spans="1:8" s="25" customFormat="1" ht="14.25">
      <c r="A21" s="56">
        <v>16</v>
      </c>
      <c r="B21" s="56" t="s">
        <v>3549</v>
      </c>
      <c r="C21" s="56">
        <v>15318249</v>
      </c>
      <c r="D21" s="56"/>
      <c r="G21" s="57"/>
      <c r="H21" s="58"/>
    </row>
    <row r="22" spans="1:8" s="25" customFormat="1" ht="14.25">
      <c r="A22" s="56">
        <v>17</v>
      </c>
      <c r="B22" s="56" t="s">
        <v>3551</v>
      </c>
      <c r="C22" s="56">
        <v>13652133</v>
      </c>
      <c r="D22" s="56"/>
      <c r="G22" s="57"/>
      <c r="H22" s="58"/>
    </row>
    <row r="23" spans="1:8" s="25" customFormat="1" ht="14.25">
      <c r="A23" s="56">
        <v>18</v>
      </c>
      <c r="B23" s="56" t="s">
        <v>3552</v>
      </c>
      <c r="C23" s="56">
        <v>13652141</v>
      </c>
      <c r="D23" s="56"/>
      <c r="G23" s="57"/>
      <c r="H23" s="58"/>
    </row>
    <row r="24" spans="1:8" s="25" customFormat="1" ht="14.25">
      <c r="A24" s="56">
        <v>19</v>
      </c>
      <c r="B24" s="56" t="s">
        <v>3553</v>
      </c>
      <c r="C24" s="56">
        <v>14765381</v>
      </c>
      <c r="D24" s="56"/>
      <c r="G24" s="57"/>
      <c r="H24" s="58"/>
    </row>
    <row r="25" spans="1:8" s="25" customFormat="1" ht="14.25">
      <c r="A25" s="56">
        <v>20</v>
      </c>
      <c r="B25" s="56" t="s">
        <v>3554</v>
      </c>
      <c r="C25" s="56">
        <v>13652168</v>
      </c>
      <c r="D25" s="56"/>
      <c r="G25" s="57"/>
      <c r="H25" s="58"/>
    </row>
    <row r="26" spans="1:8" s="25" customFormat="1" ht="14.25">
      <c r="A26" s="56">
        <v>21</v>
      </c>
      <c r="B26" s="56" t="s">
        <v>3555</v>
      </c>
      <c r="C26" s="56" t="s">
        <v>3556</v>
      </c>
      <c r="D26" s="56"/>
      <c r="G26" s="57"/>
      <c r="H26" s="58"/>
    </row>
    <row r="27" spans="1:8" s="25" customFormat="1" ht="14.25">
      <c r="A27" s="56">
        <v>22</v>
      </c>
      <c r="B27" s="56" t="s">
        <v>3558</v>
      </c>
      <c r="C27" s="56">
        <v>15326535</v>
      </c>
      <c r="D27" s="56"/>
      <c r="G27" s="57"/>
      <c r="H27" s="58"/>
    </row>
    <row r="28" spans="1:8" s="25" customFormat="1" ht="14.25">
      <c r="A28" s="56">
        <v>23</v>
      </c>
      <c r="B28" s="56" t="s">
        <v>3559</v>
      </c>
      <c r="C28" s="56">
        <v>14698749</v>
      </c>
      <c r="D28" s="56"/>
      <c r="G28" s="57"/>
      <c r="H28" s="58"/>
    </row>
    <row r="29" spans="1:8" s="25" customFormat="1" ht="14.25">
      <c r="A29" s="56">
        <v>24</v>
      </c>
      <c r="B29" s="56" t="s">
        <v>8936</v>
      </c>
      <c r="C29" s="56">
        <v>15214141</v>
      </c>
      <c r="D29" s="56"/>
      <c r="E29" s="56"/>
      <c r="F29" s="56"/>
      <c r="G29" s="57"/>
      <c r="H29" s="58"/>
    </row>
    <row r="30" spans="1:8" s="25" customFormat="1" ht="14.25">
      <c r="A30" s="56">
        <v>25</v>
      </c>
      <c r="B30" s="56" t="s">
        <v>8937</v>
      </c>
      <c r="C30" s="56">
        <v>15264610</v>
      </c>
      <c r="D30" s="56"/>
      <c r="G30" s="57"/>
      <c r="H30" s="58"/>
    </row>
    <row r="31" spans="1:8" s="25" customFormat="1" ht="14.25">
      <c r="A31" s="56">
        <v>26</v>
      </c>
      <c r="B31" s="56" t="s">
        <v>3560</v>
      </c>
      <c r="C31" s="56">
        <v>13652559</v>
      </c>
      <c r="D31" s="56"/>
      <c r="G31" s="57"/>
      <c r="H31" s="58"/>
    </row>
    <row r="32" spans="1:8" s="25" customFormat="1" ht="14.25">
      <c r="A32" s="56">
        <v>27</v>
      </c>
      <c r="B32" s="56" t="s">
        <v>3561</v>
      </c>
      <c r="C32" s="56">
        <v>13652567</v>
      </c>
      <c r="D32" s="56"/>
      <c r="G32" s="57"/>
      <c r="H32" s="58"/>
    </row>
    <row r="33" spans="1:8" s="25" customFormat="1" ht="14.25">
      <c r="A33" s="56">
        <v>28</v>
      </c>
      <c r="B33" s="56" t="s">
        <v>3562</v>
      </c>
      <c r="C33" s="56">
        <v>10970215</v>
      </c>
      <c r="D33" s="56"/>
      <c r="G33" s="57"/>
      <c r="H33" s="58"/>
    </row>
    <row r="34" spans="1:8" s="25" customFormat="1" ht="14.25">
      <c r="A34" s="56">
        <v>29</v>
      </c>
      <c r="B34" s="56" t="s">
        <v>3563</v>
      </c>
      <c r="C34" s="56">
        <v>10974652</v>
      </c>
      <c r="D34" s="56"/>
      <c r="G34" s="57"/>
      <c r="H34" s="58"/>
    </row>
    <row r="35" spans="1:8" s="25" customFormat="1" ht="14.25">
      <c r="A35" s="56">
        <v>30</v>
      </c>
      <c r="B35" s="56" t="s">
        <v>3564</v>
      </c>
      <c r="C35" s="56">
        <v>16000560</v>
      </c>
      <c r="D35" s="56"/>
      <c r="G35" s="57"/>
      <c r="H35" s="58"/>
    </row>
    <row r="36" spans="1:8" s="25" customFormat="1" ht="14.25">
      <c r="A36" s="56">
        <v>31</v>
      </c>
      <c r="B36" s="56" t="s">
        <v>3565</v>
      </c>
      <c r="C36" s="56">
        <v>13652796</v>
      </c>
      <c r="D36" s="56"/>
      <c r="G36" s="57"/>
      <c r="H36" s="58"/>
    </row>
    <row r="37" spans="1:8" s="25" customFormat="1" ht="14.25">
      <c r="A37" s="56">
        <v>32</v>
      </c>
      <c r="B37" s="56" t="s">
        <v>3566</v>
      </c>
      <c r="C37" s="56">
        <v>14714159</v>
      </c>
      <c r="D37" s="56"/>
      <c r="G37" s="57"/>
      <c r="H37" s="58"/>
    </row>
    <row r="38" spans="1:8" s="25" customFormat="1" ht="14.25">
      <c r="A38" s="56">
        <v>33</v>
      </c>
      <c r="B38" s="56" t="s">
        <v>3567</v>
      </c>
      <c r="C38" s="56">
        <v>16000714</v>
      </c>
      <c r="D38" s="56"/>
      <c r="G38" s="57"/>
      <c r="H38" s="58"/>
    </row>
    <row r="39" spans="1:8" s="25" customFormat="1" ht="14.25">
      <c r="A39" s="56">
        <v>34</v>
      </c>
      <c r="B39" s="56" t="s">
        <v>8938</v>
      </c>
      <c r="C39" s="56" t="s">
        <v>3568</v>
      </c>
      <c r="D39" s="56"/>
      <c r="G39" s="57"/>
      <c r="H39" s="58"/>
    </row>
    <row r="40" spans="1:8" s="25" customFormat="1" ht="14.25">
      <c r="A40" s="56">
        <v>35</v>
      </c>
      <c r="B40" s="56" t="s">
        <v>3569</v>
      </c>
      <c r="C40" s="56">
        <v>14783231</v>
      </c>
      <c r="D40" s="56"/>
      <c r="G40" s="57"/>
      <c r="H40" s="58"/>
    </row>
    <row r="41" spans="1:8" s="25" customFormat="1" ht="14.25">
      <c r="A41" s="56">
        <v>36</v>
      </c>
      <c r="B41" s="56" t="s">
        <v>8939</v>
      </c>
      <c r="C41" s="56">
        <v>10974598</v>
      </c>
      <c r="D41" s="56"/>
      <c r="G41" s="57"/>
      <c r="H41" s="58"/>
    </row>
    <row r="42" spans="1:8" s="25" customFormat="1" ht="14.25">
      <c r="A42" s="56">
        <v>37</v>
      </c>
      <c r="B42" s="56" t="s">
        <v>3570</v>
      </c>
      <c r="C42" s="56">
        <v>13652990</v>
      </c>
      <c r="D42" s="56"/>
      <c r="G42" s="57"/>
      <c r="H42" s="58"/>
    </row>
    <row r="43" spans="1:8" s="25" customFormat="1" ht="14.25">
      <c r="A43" s="56">
        <v>38</v>
      </c>
      <c r="B43" s="56" t="s">
        <v>3571</v>
      </c>
      <c r="C43" s="56">
        <v>15408159</v>
      </c>
      <c r="D43" s="56"/>
      <c r="G43" s="57"/>
      <c r="H43" s="58"/>
    </row>
    <row r="44" spans="1:8" s="25" customFormat="1" ht="14.25">
      <c r="A44" s="56">
        <v>39</v>
      </c>
      <c r="B44" s="56" t="s">
        <v>3572</v>
      </c>
      <c r="C44" s="56">
        <v>14609592</v>
      </c>
      <c r="D44" s="56"/>
      <c r="G44" s="57"/>
      <c r="H44" s="58"/>
    </row>
    <row r="45" spans="1:8" s="25" customFormat="1" ht="14.25">
      <c r="A45" s="56">
        <v>40</v>
      </c>
      <c r="B45" s="56" t="s">
        <v>3573</v>
      </c>
      <c r="C45" s="56">
        <v>14698986</v>
      </c>
      <c r="D45" s="56"/>
      <c r="G45" s="57"/>
      <c r="H45" s="58"/>
    </row>
    <row r="46" spans="1:8" s="25" customFormat="1" ht="14.25">
      <c r="A46" s="56">
        <v>41</v>
      </c>
      <c r="B46" s="56" t="s">
        <v>3574</v>
      </c>
      <c r="C46" s="56">
        <v>17424658</v>
      </c>
      <c r="D46" s="56"/>
      <c r="G46" s="57"/>
      <c r="H46" s="58"/>
    </row>
    <row r="47" spans="1:8" s="25" customFormat="1" ht="14.25">
      <c r="A47" s="56">
        <v>42</v>
      </c>
      <c r="B47" s="56" t="s">
        <v>3575</v>
      </c>
      <c r="C47" s="56">
        <v>10969896</v>
      </c>
      <c r="D47" s="56"/>
      <c r="G47" s="57"/>
      <c r="H47" s="58"/>
    </row>
    <row r="48" spans="1:8" s="25" customFormat="1" ht="14.25">
      <c r="A48" s="56">
        <v>43</v>
      </c>
      <c r="B48" s="56" t="s">
        <v>3576</v>
      </c>
      <c r="C48" s="56">
        <v>14697793</v>
      </c>
      <c r="D48" s="56"/>
      <c r="G48" s="57"/>
      <c r="H48" s="58"/>
    </row>
    <row r="49" spans="1:8" s="25" customFormat="1" ht="14.25">
      <c r="A49" s="56">
        <v>44</v>
      </c>
      <c r="B49" s="56" t="s">
        <v>3577</v>
      </c>
      <c r="C49" s="56">
        <v>15314995</v>
      </c>
      <c r="D49" s="56"/>
      <c r="G49" s="57"/>
      <c r="H49" s="58"/>
    </row>
    <row r="50" spans="1:8" s="25" customFormat="1" ht="14.25">
      <c r="A50" s="56">
        <v>45</v>
      </c>
      <c r="B50" s="56" t="s">
        <v>3578</v>
      </c>
      <c r="C50" s="56">
        <v>15372995</v>
      </c>
      <c r="D50" s="56"/>
      <c r="G50" s="57"/>
      <c r="H50" s="58"/>
    </row>
    <row r="51" spans="1:8" s="25" customFormat="1" ht="14.25">
      <c r="A51" s="56"/>
      <c r="B51" s="56"/>
      <c r="C51" s="56"/>
      <c r="D51" s="56"/>
      <c r="G51" s="57"/>
      <c r="H51" s="58"/>
    </row>
    <row r="52" spans="1:8" s="25" customFormat="1" ht="15">
      <c r="A52" s="56" t="s">
        <v>19368</v>
      </c>
      <c r="B52" s="56"/>
      <c r="C52" s="56"/>
      <c r="D52" s="56"/>
      <c r="G52" s="57"/>
      <c r="H52" s="58"/>
    </row>
    <row r="53" spans="1:8" s="25" customFormat="1" ht="14.25">
      <c r="A53" s="56" t="s">
        <v>18892</v>
      </c>
      <c r="B53" s="56" t="s">
        <v>3538</v>
      </c>
      <c r="C53" s="56" t="s">
        <v>3539</v>
      </c>
      <c r="D53" s="56"/>
      <c r="G53" s="57"/>
      <c r="H53" s="58"/>
    </row>
    <row r="54" spans="1:8" s="25" customFormat="1" ht="14.25">
      <c r="A54" s="56">
        <v>1</v>
      </c>
      <c r="B54" s="56" t="s">
        <v>3579</v>
      </c>
      <c r="C54" s="56">
        <v>15532712</v>
      </c>
      <c r="D54" s="56"/>
      <c r="G54" s="57"/>
      <c r="H54" s="58"/>
    </row>
    <row r="55" spans="1:8" s="25" customFormat="1" ht="14.25">
      <c r="A55" s="56">
        <v>2</v>
      </c>
      <c r="B55" s="56" t="s">
        <v>3580</v>
      </c>
      <c r="C55" s="56">
        <v>16000412</v>
      </c>
      <c r="D55" s="56"/>
      <c r="G55" s="57"/>
      <c r="H55" s="58"/>
    </row>
    <row r="56" spans="1:8" s="25" customFormat="1" ht="14.25">
      <c r="A56" s="56">
        <v>3</v>
      </c>
      <c r="B56" s="56" t="s">
        <v>3581</v>
      </c>
      <c r="C56" s="56">
        <v>17553768</v>
      </c>
      <c r="D56" s="56"/>
      <c r="G56" s="57"/>
      <c r="H56" s="58"/>
    </row>
    <row r="57" spans="1:8" s="25" customFormat="1" ht="14.25">
      <c r="A57" s="56">
        <v>4</v>
      </c>
      <c r="B57" s="56" t="s">
        <v>8875</v>
      </c>
      <c r="C57" s="56">
        <v>16512227</v>
      </c>
      <c r="D57" s="56"/>
      <c r="G57" s="57"/>
      <c r="H57" s="58"/>
    </row>
    <row r="58" spans="1:8" s="25" customFormat="1" ht="14.25">
      <c r="A58" s="56">
        <v>5</v>
      </c>
      <c r="B58" s="56" t="s">
        <v>19369</v>
      </c>
      <c r="C58" s="56">
        <v>17481716</v>
      </c>
      <c r="D58" s="56"/>
      <c r="G58" s="57"/>
      <c r="H58" s="58"/>
    </row>
    <row r="59" spans="1:8" s="25" customFormat="1" ht="14.25">
      <c r="A59" s="56">
        <v>6</v>
      </c>
      <c r="B59" s="56" t="s">
        <v>3582</v>
      </c>
      <c r="C59" s="56">
        <v>13600443</v>
      </c>
      <c r="D59" s="56"/>
      <c r="G59" s="57"/>
      <c r="H59" s="58"/>
    </row>
    <row r="60" spans="1:8" s="25" customFormat="1" ht="14.25">
      <c r="A60" s="56">
        <v>7</v>
      </c>
      <c r="B60" s="56" t="s">
        <v>3583</v>
      </c>
      <c r="C60" s="56">
        <v>13691600</v>
      </c>
      <c r="D60" s="56"/>
      <c r="G60" s="57"/>
      <c r="H60" s="58"/>
    </row>
    <row r="61" spans="1:8" s="25" customFormat="1" ht="14.25">
      <c r="A61" s="56">
        <v>8</v>
      </c>
      <c r="B61" s="56" t="s">
        <v>8876</v>
      </c>
      <c r="C61" s="56">
        <v>21922659</v>
      </c>
      <c r="D61" s="56"/>
      <c r="G61" s="57"/>
      <c r="H61" s="58"/>
    </row>
    <row r="62" spans="1:8" s="25" customFormat="1" ht="14.25">
      <c r="A62" s="56">
        <v>9</v>
      </c>
      <c r="B62" s="56" t="s">
        <v>8877</v>
      </c>
      <c r="C62" s="56">
        <v>16154169</v>
      </c>
      <c r="D62" s="56"/>
      <c r="G62" s="57"/>
      <c r="H62" s="58"/>
    </row>
    <row r="63" spans="1:8" s="25" customFormat="1" ht="14.25">
      <c r="A63" s="56">
        <v>10</v>
      </c>
      <c r="B63" s="56" t="s">
        <v>3584</v>
      </c>
      <c r="C63" s="56">
        <v>15567591</v>
      </c>
      <c r="D63" s="56"/>
      <c r="G63" s="57"/>
      <c r="H63" s="58"/>
    </row>
    <row r="64" spans="1:8" s="25" customFormat="1" ht="14.25">
      <c r="A64" s="56">
        <v>11</v>
      </c>
      <c r="B64" s="56" t="s">
        <v>8878</v>
      </c>
      <c r="C64" s="56">
        <v>15300277</v>
      </c>
      <c r="D64" s="56"/>
      <c r="G64" s="57"/>
      <c r="H64" s="58"/>
    </row>
    <row r="65" spans="1:8" s="25" customFormat="1" ht="14.25">
      <c r="A65" s="56">
        <v>12</v>
      </c>
      <c r="B65" s="56" t="s">
        <v>3585</v>
      </c>
      <c r="C65" s="56">
        <v>13652036</v>
      </c>
      <c r="D65" s="56"/>
      <c r="G65" s="57"/>
      <c r="H65" s="58"/>
    </row>
    <row r="66" spans="1:8" s="25" customFormat="1" ht="14.25">
      <c r="A66" s="56">
        <v>13</v>
      </c>
      <c r="B66" s="56" t="s">
        <v>3586</v>
      </c>
      <c r="C66" s="56">
        <v>13989995</v>
      </c>
      <c r="D66" s="56"/>
      <c r="G66" s="57"/>
      <c r="H66" s="58"/>
    </row>
    <row r="67" spans="1:8" s="25" customFormat="1" ht="14.25">
      <c r="A67" s="56">
        <v>14</v>
      </c>
      <c r="B67" s="56" t="s">
        <v>8879</v>
      </c>
      <c r="C67" s="56">
        <v>15732770</v>
      </c>
      <c r="D67" s="56"/>
      <c r="G67" s="57"/>
      <c r="H67" s="58"/>
    </row>
    <row r="68" spans="1:8" s="25" customFormat="1" ht="14.25">
      <c r="A68" s="56">
        <v>15</v>
      </c>
      <c r="B68" s="56" t="s">
        <v>19370</v>
      </c>
      <c r="C68" s="56">
        <v>10968652</v>
      </c>
      <c r="D68" s="56"/>
      <c r="G68" s="57"/>
      <c r="H68" s="58"/>
    </row>
    <row r="69" spans="1:8" s="25" customFormat="1" ht="14.25">
      <c r="A69" s="56">
        <v>16</v>
      </c>
      <c r="B69" s="56" t="s">
        <v>3587</v>
      </c>
      <c r="C69" s="56">
        <v>10970274</v>
      </c>
      <c r="D69" s="56"/>
      <c r="G69" s="57"/>
      <c r="H69" s="58"/>
    </row>
    <row r="70" spans="1:8" s="25" customFormat="1" ht="14.25">
      <c r="A70" s="56">
        <v>17</v>
      </c>
      <c r="B70" s="56" t="s">
        <v>3588</v>
      </c>
      <c r="C70" s="56">
        <v>16000897</v>
      </c>
      <c r="D70" s="56"/>
      <c r="G70" s="57"/>
      <c r="H70" s="58"/>
    </row>
    <row r="71" spans="1:8" s="25" customFormat="1" ht="14.25">
      <c r="A71" s="56">
        <v>18</v>
      </c>
      <c r="B71" s="56" t="s">
        <v>3589</v>
      </c>
      <c r="C71" s="56">
        <v>16006143</v>
      </c>
      <c r="D71" s="56"/>
      <c r="G71" s="57"/>
      <c r="H71" s="58"/>
    </row>
    <row r="72" spans="1:8" s="25" customFormat="1" ht="14.25">
      <c r="A72" s="56">
        <v>19</v>
      </c>
      <c r="B72" s="56" t="s">
        <v>3590</v>
      </c>
      <c r="C72" s="56">
        <v>14390272</v>
      </c>
      <c r="D72" s="56"/>
      <c r="G72" s="57"/>
      <c r="H72" s="58"/>
    </row>
    <row r="73" spans="1:8" s="25" customFormat="1" ht="14.25">
      <c r="A73" s="56">
        <v>20</v>
      </c>
      <c r="B73" s="56" t="s">
        <v>3591</v>
      </c>
      <c r="C73" s="56">
        <v>13652052</v>
      </c>
      <c r="D73" s="56"/>
      <c r="G73" s="57"/>
      <c r="H73" s="58"/>
    </row>
    <row r="74" spans="1:8" s="25" customFormat="1" ht="14.25">
      <c r="A74" s="56">
        <v>21</v>
      </c>
      <c r="B74" s="56" t="s">
        <v>3592</v>
      </c>
      <c r="C74" s="56">
        <v>14691809</v>
      </c>
      <c r="D74" s="56"/>
      <c r="G74" s="57"/>
      <c r="H74" s="58"/>
    </row>
    <row r="75" spans="1:8" s="25" customFormat="1" ht="14.25">
      <c r="A75" s="56">
        <v>22</v>
      </c>
      <c r="B75" s="56" t="s">
        <v>19371</v>
      </c>
      <c r="C75" s="56">
        <v>16000463</v>
      </c>
      <c r="D75" s="56"/>
      <c r="G75" s="57"/>
      <c r="H75" s="58"/>
    </row>
    <row r="76" spans="1:8" s="25" customFormat="1" ht="14.25">
      <c r="A76" s="56">
        <v>23</v>
      </c>
      <c r="B76" s="56" t="s">
        <v>3593</v>
      </c>
      <c r="C76" s="56">
        <v>10990720</v>
      </c>
      <c r="D76" s="56"/>
      <c r="G76" s="57"/>
      <c r="H76" s="58"/>
    </row>
    <row r="77" spans="1:8" s="25" customFormat="1" ht="14.25">
      <c r="A77" s="56">
        <v>24</v>
      </c>
      <c r="B77" s="56" t="s">
        <v>3594</v>
      </c>
      <c r="C77" s="56">
        <v>14640597</v>
      </c>
      <c r="D77" s="56"/>
      <c r="G77" s="57"/>
      <c r="H77" s="58"/>
    </row>
    <row r="78" spans="1:8" s="25" customFormat="1" ht="14.25">
      <c r="A78" s="56">
        <v>25</v>
      </c>
      <c r="B78" s="56" t="s">
        <v>3595</v>
      </c>
      <c r="C78" s="56">
        <v>17580854</v>
      </c>
      <c r="D78" s="56"/>
      <c r="G78" s="57"/>
      <c r="H78" s="58"/>
    </row>
    <row r="79" spans="1:8" s="25" customFormat="1" ht="14.25">
      <c r="A79" s="56">
        <v>26</v>
      </c>
      <c r="B79" s="56" t="s">
        <v>3596</v>
      </c>
      <c r="C79" s="56">
        <v>15251594</v>
      </c>
      <c r="D79" s="56"/>
      <c r="G79" s="57"/>
      <c r="H79" s="58"/>
    </row>
    <row r="80" spans="1:8" s="25" customFormat="1" ht="14.25">
      <c r="A80" s="56">
        <v>27</v>
      </c>
      <c r="B80" s="56" t="s">
        <v>3597</v>
      </c>
      <c r="C80" s="56">
        <v>17437563</v>
      </c>
      <c r="D80" s="56"/>
      <c r="G80" s="57"/>
      <c r="H80" s="58"/>
    </row>
    <row r="81" spans="1:8" s="25" customFormat="1" ht="14.25">
      <c r="A81" s="56">
        <v>28</v>
      </c>
      <c r="B81" s="56" t="s">
        <v>8880</v>
      </c>
      <c r="C81" s="56">
        <v>17585872</v>
      </c>
      <c r="D81" s="56"/>
      <c r="G81" s="57"/>
      <c r="H81" s="58"/>
    </row>
    <row r="82" spans="1:8" s="25" customFormat="1" ht="14.25">
      <c r="A82" s="56">
        <v>29</v>
      </c>
      <c r="B82" s="56" t="s">
        <v>3598</v>
      </c>
      <c r="C82" s="56">
        <v>17585910</v>
      </c>
      <c r="D82" s="56"/>
      <c r="G82" s="57"/>
      <c r="H82" s="58"/>
    </row>
    <row r="83" spans="1:8" s="25" customFormat="1" ht="14.25">
      <c r="A83" s="56">
        <v>30</v>
      </c>
      <c r="B83" s="56" t="s">
        <v>3599</v>
      </c>
      <c r="C83" s="56">
        <v>14400960</v>
      </c>
      <c r="D83" s="56"/>
      <c r="G83" s="57"/>
      <c r="H83" s="58"/>
    </row>
    <row r="84" spans="1:8" s="25" customFormat="1" ht="14.25">
      <c r="A84" s="56">
        <v>31</v>
      </c>
      <c r="B84" s="56" t="s">
        <v>8881</v>
      </c>
      <c r="C84" s="56">
        <v>22050140</v>
      </c>
      <c r="D84" s="56"/>
      <c r="G84" s="57"/>
      <c r="H84" s="58"/>
    </row>
    <row r="85" spans="1:8" s="25" customFormat="1" ht="14.25">
      <c r="A85" s="56">
        <v>32</v>
      </c>
      <c r="B85" s="56" t="s">
        <v>3600</v>
      </c>
      <c r="C85" s="56">
        <v>17416612</v>
      </c>
      <c r="D85" s="56"/>
      <c r="G85" s="57"/>
      <c r="H85" s="58"/>
    </row>
    <row r="86" spans="1:8" s="25" customFormat="1" ht="14.25">
      <c r="A86" s="56">
        <v>33</v>
      </c>
      <c r="B86" s="56" t="s">
        <v>8882</v>
      </c>
      <c r="C86" s="56" t="s">
        <v>3601</v>
      </c>
      <c r="D86" s="56"/>
      <c r="G86" s="57"/>
      <c r="H86" s="58"/>
    </row>
    <row r="87" spans="1:8" s="25" customFormat="1" ht="14.25">
      <c r="A87" s="56">
        <v>34</v>
      </c>
      <c r="B87" s="56" t="s">
        <v>3602</v>
      </c>
      <c r="C87" s="56">
        <v>17429536</v>
      </c>
      <c r="D87" s="56"/>
      <c r="G87" s="57"/>
      <c r="H87" s="58"/>
    </row>
    <row r="88" spans="1:8" s="25" customFormat="1" ht="14.25">
      <c r="A88" s="56">
        <v>35</v>
      </c>
      <c r="B88" s="56" t="s">
        <v>3603</v>
      </c>
      <c r="C88" s="56">
        <v>14401584</v>
      </c>
      <c r="D88" s="56"/>
      <c r="G88" s="57"/>
      <c r="H88" s="58"/>
    </row>
    <row r="89" spans="1:8" s="25" customFormat="1" ht="14.25">
      <c r="A89" s="56">
        <v>36</v>
      </c>
      <c r="B89" s="56" t="s">
        <v>3604</v>
      </c>
      <c r="C89" s="56">
        <v>14401630</v>
      </c>
      <c r="D89" s="56"/>
      <c r="G89" s="57"/>
      <c r="H89" s="58"/>
    </row>
    <row r="90" spans="1:8" s="25" customFormat="1" ht="14.25">
      <c r="A90" s="56">
        <v>37</v>
      </c>
      <c r="B90" s="56" t="s">
        <v>3605</v>
      </c>
      <c r="C90" s="56">
        <v>17429544</v>
      </c>
      <c r="D90" s="56"/>
      <c r="G90" s="57"/>
      <c r="H90" s="58"/>
    </row>
    <row r="91" spans="1:8" s="25" customFormat="1" ht="14.25">
      <c r="A91" s="56">
        <v>38</v>
      </c>
      <c r="B91" s="56" t="s">
        <v>8883</v>
      </c>
      <c r="C91" s="56">
        <v>19393806</v>
      </c>
      <c r="D91" s="56"/>
      <c r="E91" s="56"/>
      <c r="F91" s="56"/>
      <c r="G91" s="57"/>
      <c r="H91" s="58"/>
    </row>
    <row r="92" spans="1:8" s="25" customFormat="1" ht="14.25">
      <c r="A92" s="56">
        <v>39</v>
      </c>
      <c r="B92" s="56" t="s">
        <v>19372</v>
      </c>
      <c r="C92" s="56">
        <v>24725390</v>
      </c>
      <c r="D92" s="56"/>
      <c r="G92" s="57"/>
      <c r="H92" s="58"/>
    </row>
    <row r="93" spans="1:8" s="25" customFormat="1" ht="14.25">
      <c r="A93" s="56">
        <v>40</v>
      </c>
      <c r="B93" s="56" t="s">
        <v>3606</v>
      </c>
      <c r="C93" s="56">
        <v>14452197</v>
      </c>
      <c r="D93" s="56"/>
      <c r="G93" s="57"/>
      <c r="H93" s="58"/>
    </row>
    <row r="94" spans="1:8" s="25" customFormat="1" ht="14.25">
      <c r="A94" s="56">
        <v>41</v>
      </c>
      <c r="B94" s="56" t="s">
        <v>3607</v>
      </c>
      <c r="C94" s="56">
        <v>17427843</v>
      </c>
      <c r="D94" s="56"/>
      <c r="G94" s="57"/>
      <c r="H94" s="58"/>
    </row>
    <row r="95" spans="1:8" s="25" customFormat="1" ht="14.25">
      <c r="A95" s="56">
        <v>42</v>
      </c>
      <c r="B95" s="56" t="s">
        <v>3608</v>
      </c>
      <c r="C95" s="56" t="s">
        <v>3609</v>
      </c>
      <c r="D95" s="56"/>
      <c r="G95" s="57"/>
      <c r="H95" s="58"/>
    </row>
    <row r="96" spans="1:8" s="25" customFormat="1" ht="14.25">
      <c r="A96" s="56">
        <v>43</v>
      </c>
      <c r="B96" s="56" t="s">
        <v>3610</v>
      </c>
      <c r="C96" s="56">
        <v>15393429</v>
      </c>
      <c r="D96" s="56"/>
      <c r="G96" s="57"/>
      <c r="H96" s="58"/>
    </row>
    <row r="97" spans="1:8" s="25" customFormat="1" ht="14.25">
      <c r="A97" s="56">
        <v>44</v>
      </c>
      <c r="B97" s="56" t="s">
        <v>3611</v>
      </c>
      <c r="C97" s="56">
        <v>14678519</v>
      </c>
      <c r="D97" s="56"/>
      <c r="G97" s="57"/>
      <c r="H97" s="58"/>
    </row>
    <row r="98" spans="1:8" s="25" customFormat="1" ht="14.25">
      <c r="A98" s="56">
        <v>45</v>
      </c>
      <c r="B98" s="56" t="s">
        <v>3612</v>
      </c>
      <c r="C98" s="56" t="s">
        <v>3613</v>
      </c>
      <c r="D98" s="56"/>
      <c r="E98" s="56"/>
      <c r="F98" s="56"/>
      <c r="G98" s="57"/>
      <c r="H98" s="58"/>
    </row>
    <row r="99" spans="1:8" s="25" customFormat="1" ht="14.25">
      <c r="A99" s="56">
        <v>46</v>
      </c>
      <c r="B99" s="56" t="s">
        <v>3614</v>
      </c>
      <c r="C99" s="56" t="s">
        <v>3615</v>
      </c>
      <c r="D99" s="56"/>
      <c r="G99" s="57"/>
      <c r="H99" s="58"/>
    </row>
    <row r="100" spans="1:8" s="25" customFormat="1" ht="14.25">
      <c r="A100" s="56">
        <v>47</v>
      </c>
      <c r="B100" s="56" t="s">
        <v>8884</v>
      </c>
      <c r="C100" s="56" t="s">
        <v>3616</v>
      </c>
      <c r="D100" s="56"/>
      <c r="G100" s="57"/>
      <c r="H100" s="58"/>
    </row>
    <row r="101" spans="1:8" s="25" customFormat="1" ht="14.25">
      <c r="A101" s="56">
        <v>48</v>
      </c>
      <c r="B101" s="56" t="s">
        <v>3617</v>
      </c>
      <c r="C101" s="56">
        <v>14708744</v>
      </c>
      <c r="D101" s="56"/>
      <c r="G101" s="57"/>
      <c r="H101" s="58"/>
    </row>
    <row r="102" spans="1:8" s="25" customFormat="1" ht="14.25">
      <c r="A102" s="56">
        <v>49</v>
      </c>
      <c r="B102" s="56" t="s">
        <v>3618</v>
      </c>
      <c r="C102" s="56">
        <v>15206033</v>
      </c>
      <c r="D102" s="56"/>
      <c r="G102" s="57"/>
      <c r="H102" s="58"/>
    </row>
    <row r="103" spans="1:8" s="25" customFormat="1" ht="14.25">
      <c r="A103" s="56">
        <v>50</v>
      </c>
      <c r="B103" s="56" t="s">
        <v>3619</v>
      </c>
      <c r="C103" s="56">
        <v>18728081</v>
      </c>
      <c r="D103" s="56"/>
      <c r="G103" s="57"/>
      <c r="H103" s="58"/>
    </row>
    <row r="104" spans="1:8" s="25" customFormat="1" ht="14.25">
      <c r="A104" s="56">
        <v>51</v>
      </c>
      <c r="B104" s="56" t="s">
        <v>3620</v>
      </c>
      <c r="C104" s="56">
        <v>13995618</v>
      </c>
      <c r="D104" s="56"/>
      <c r="G104" s="57"/>
      <c r="H104" s="58"/>
    </row>
    <row r="105" spans="1:8" s="25" customFormat="1" ht="14.25">
      <c r="A105" s="56">
        <v>52</v>
      </c>
      <c r="B105" s="56" t="s">
        <v>3621</v>
      </c>
      <c r="C105" s="56" t="s">
        <v>3622</v>
      </c>
      <c r="D105" s="56"/>
      <c r="G105" s="57"/>
      <c r="H105" s="58"/>
    </row>
    <row r="106" spans="1:8" s="25" customFormat="1" ht="14.25">
      <c r="A106" s="56">
        <v>53</v>
      </c>
      <c r="B106" s="56" t="s">
        <v>3623</v>
      </c>
      <c r="C106" s="56">
        <v>17503639</v>
      </c>
      <c r="D106" s="56"/>
      <c r="G106" s="57"/>
      <c r="H106" s="58"/>
    </row>
    <row r="107" spans="1:8" s="25" customFormat="1" ht="14.25">
      <c r="A107" s="56">
        <v>54</v>
      </c>
      <c r="B107" s="56" t="s">
        <v>19373</v>
      </c>
      <c r="C107" s="56">
        <v>13652125</v>
      </c>
      <c r="D107" s="56"/>
      <c r="G107" s="57"/>
      <c r="H107" s="58"/>
    </row>
    <row r="108" spans="1:8" s="25" customFormat="1" ht="14.25">
      <c r="A108" s="56">
        <v>55</v>
      </c>
      <c r="B108" s="56" t="s">
        <v>3624</v>
      </c>
      <c r="C108" s="56">
        <v>20448260</v>
      </c>
      <c r="D108" s="56"/>
      <c r="G108" s="57"/>
      <c r="H108" s="58"/>
    </row>
    <row r="109" spans="1:8" s="25" customFormat="1" ht="14.25">
      <c r="A109" s="56">
        <v>56</v>
      </c>
      <c r="B109" s="56" t="s">
        <v>19374</v>
      </c>
      <c r="C109" s="56" t="s">
        <v>19375</v>
      </c>
      <c r="D109" s="56"/>
      <c r="G109" s="57"/>
      <c r="H109" s="58"/>
    </row>
    <row r="110" spans="1:8" s="25" customFormat="1" ht="14.25">
      <c r="A110" s="56">
        <v>57</v>
      </c>
      <c r="B110" s="56" t="s">
        <v>3625</v>
      </c>
      <c r="C110" s="56">
        <v>20448279</v>
      </c>
      <c r="D110" s="56"/>
      <c r="G110" s="57"/>
      <c r="H110" s="58"/>
    </row>
    <row r="111" spans="1:8" s="25" customFormat="1" ht="14.25">
      <c r="A111" s="56">
        <v>58</v>
      </c>
      <c r="B111" s="56" t="s">
        <v>3626</v>
      </c>
      <c r="C111" s="56">
        <v>20448287</v>
      </c>
      <c r="D111" s="56"/>
      <c r="G111" s="57"/>
      <c r="H111" s="58"/>
    </row>
    <row r="112" spans="1:8" s="25" customFormat="1" ht="14.25">
      <c r="A112" s="56">
        <v>59</v>
      </c>
      <c r="B112" s="56" t="s">
        <v>3627</v>
      </c>
      <c r="C112" s="56">
        <v>14683156</v>
      </c>
      <c r="D112" s="56"/>
      <c r="G112" s="57"/>
      <c r="H112" s="58"/>
    </row>
    <row r="113" spans="1:8" s="25" customFormat="1" ht="14.25">
      <c r="A113" s="56">
        <v>60</v>
      </c>
      <c r="B113" s="56" t="s">
        <v>8885</v>
      </c>
      <c r="C113" s="56">
        <v>20448317</v>
      </c>
      <c r="D113" s="56"/>
      <c r="G113" s="57"/>
      <c r="H113" s="58"/>
    </row>
    <row r="114" spans="1:8" s="25" customFormat="1" ht="14.25">
      <c r="A114" s="56">
        <v>61</v>
      </c>
      <c r="B114" s="56" t="s">
        <v>3628</v>
      </c>
      <c r="C114" s="56">
        <v>20448295</v>
      </c>
      <c r="D114" s="56"/>
      <c r="G114" s="57"/>
      <c r="H114" s="58"/>
    </row>
    <row r="115" spans="1:8" s="25" customFormat="1" ht="14.25">
      <c r="A115" s="56">
        <v>62</v>
      </c>
      <c r="B115" s="56" t="s">
        <v>3629</v>
      </c>
      <c r="C115" s="56">
        <v>17520118</v>
      </c>
      <c r="D115" s="56"/>
      <c r="G115" s="57"/>
      <c r="H115" s="58"/>
    </row>
    <row r="116" spans="1:8" s="25" customFormat="1" ht="14.25">
      <c r="A116" s="56">
        <v>63</v>
      </c>
      <c r="B116" s="56" t="s">
        <v>19376</v>
      </c>
      <c r="C116" s="56" t="s">
        <v>19377</v>
      </c>
      <c r="D116" s="56"/>
      <c r="G116" s="57"/>
      <c r="H116" s="58"/>
    </row>
    <row r="117" spans="1:8" s="25" customFormat="1" ht="14.25">
      <c r="A117" s="56">
        <v>64</v>
      </c>
      <c r="B117" s="56" t="s">
        <v>3630</v>
      </c>
      <c r="C117" s="56">
        <v>20448309</v>
      </c>
      <c r="D117" s="56"/>
      <c r="G117" s="57"/>
      <c r="H117" s="58"/>
    </row>
    <row r="118" spans="1:8" s="25" customFormat="1" ht="14.25">
      <c r="A118" s="56">
        <v>65</v>
      </c>
      <c r="B118" s="56" t="s">
        <v>8886</v>
      </c>
      <c r="C118" s="56">
        <v>14710528</v>
      </c>
      <c r="D118" s="56"/>
      <c r="G118" s="57"/>
      <c r="H118" s="58"/>
    </row>
    <row r="119" spans="1:8" s="25" customFormat="1" ht="14.25">
      <c r="A119" s="56">
        <v>66</v>
      </c>
      <c r="B119" s="56" t="s">
        <v>3631</v>
      </c>
      <c r="C119" s="56" t="s">
        <v>3632</v>
      </c>
      <c r="D119" s="56"/>
      <c r="G119" s="57"/>
      <c r="H119" s="58"/>
    </row>
    <row r="120" spans="1:8" s="25" customFormat="1" ht="14.25">
      <c r="A120" s="56">
        <v>67</v>
      </c>
      <c r="B120" s="56" t="s">
        <v>8887</v>
      </c>
      <c r="C120" s="56">
        <v>10990844</v>
      </c>
      <c r="D120" s="56"/>
      <c r="G120" s="57"/>
      <c r="H120" s="58"/>
    </row>
    <row r="121" spans="1:8" s="25" customFormat="1" ht="14.25">
      <c r="A121" s="56">
        <v>68</v>
      </c>
      <c r="B121" s="56" t="s">
        <v>3633</v>
      </c>
      <c r="C121" s="56">
        <v>10958355</v>
      </c>
      <c r="D121" s="56"/>
      <c r="G121" s="57"/>
      <c r="H121" s="58"/>
    </row>
    <row r="122" spans="1:8" s="25" customFormat="1" ht="14.25">
      <c r="A122" s="56">
        <v>69</v>
      </c>
      <c r="B122" s="56" t="s">
        <v>3634</v>
      </c>
      <c r="C122" s="56">
        <v>14625822</v>
      </c>
      <c r="D122" s="56"/>
      <c r="G122" s="57"/>
      <c r="H122" s="58"/>
    </row>
    <row r="123" spans="1:8" s="25" customFormat="1" ht="14.25">
      <c r="A123" s="56">
        <v>70</v>
      </c>
      <c r="B123" s="56" t="s">
        <v>3635</v>
      </c>
      <c r="C123" s="56">
        <v>17470285</v>
      </c>
      <c r="D123" s="56"/>
      <c r="G123" s="57"/>
      <c r="H123" s="58"/>
    </row>
    <row r="124" spans="1:8" s="25" customFormat="1" ht="14.25">
      <c r="A124" s="56">
        <v>71</v>
      </c>
      <c r="B124" s="56" t="s">
        <v>3636</v>
      </c>
      <c r="C124" s="56">
        <v>13652206</v>
      </c>
      <c r="D124" s="56"/>
      <c r="G124" s="57"/>
      <c r="H124" s="58"/>
    </row>
    <row r="125" spans="1:8" s="25" customFormat="1" ht="14.25">
      <c r="A125" s="56">
        <v>72</v>
      </c>
      <c r="B125" s="56" t="s">
        <v>3637</v>
      </c>
      <c r="C125" s="56">
        <v>14753588</v>
      </c>
      <c r="D125" s="56"/>
      <c r="G125" s="57"/>
      <c r="H125" s="58"/>
    </row>
    <row r="126" spans="1:8" s="25" customFormat="1" ht="14.25">
      <c r="A126" s="56">
        <v>73</v>
      </c>
      <c r="B126" s="56" t="s">
        <v>3638</v>
      </c>
      <c r="C126" s="56">
        <v>10990852</v>
      </c>
      <c r="D126" s="56"/>
      <c r="G126" s="57"/>
      <c r="H126" s="58"/>
    </row>
    <row r="127" spans="1:8" s="25" customFormat="1" ht="14.25">
      <c r="A127" s="59">
        <v>74</v>
      </c>
      <c r="B127" s="56" t="s">
        <v>19378</v>
      </c>
      <c r="C127" s="56">
        <v>14678624</v>
      </c>
      <c r="D127" s="56"/>
      <c r="G127" s="57"/>
      <c r="H127" s="58"/>
    </row>
    <row r="128" spans="1:8" s="25" customFormat="1" ht="14.25">
      <c r="A128" s="56">
        <v>75</v>
      </c>
      <c r="B128" s="56" t="s">
        <v>3639</v>
      </c>
      <c r="C128" s="56">
        <v>17508606</v>
      </c>
      <c r="D128" s="56"/>
      <c r="G128" s="57"/>
      <c r="H128" s="58"/>
    </row>
    <row r="129" spans="1:8" s="25" customFormat="1" ht="14.25">
      <c r="A129" s="56">
        <v>76</v>
      </c>
      <c r="B129" s="56" t="s">
        <v>3640</v>
      </c>
      <c r="C129" s="56">
        <v>13652214</v>
      </c>
      <c r="D129" s="56"/>
      <c r="G129" s="57"/>
      <c r="H129" s="58"/>
    </row>
    <row r="130" spans="1:8" s="25" customFormat="1" ht="14.25">
      <c r="A130" s="56">
        <v>77</v>
      </c>
      <c r="B130" s="56" t="s">
        <v>3641</v>
      </c>
      <c r="C130" s="56">
        <v>13652222</v>
      </c>
      <c r="D130" s="56"/>
      <c r="G130" s="57"/>
      <c r="H130" s="58"/>
    </row>
    <row r="131" spans="1:8" s="25" customFormat="1" ht="14.25">
      <c r="A131" s="56">
        <v>78</v>
      </c>
      <c r="B131" s="56" t="s">
        <v>3642</v>
      </c>
      <c r="C131" s="56">
        <v>13652230</v>
      </c>
      <c r="D131" s="56"/>
      <c r="G131" s="57"/>
      <c r="H131" s="58"/>
    </row>
    <row r="132" spans="1:8" s="25" customFormat="1" ht="14.25">
      <c r="A132" s="56">
        <v>79</v>
      </c>
      <c r="B132" s="56" t="s">
        <v>19379</v>
      </c>
      <c r="C132" s="56">
        <v>13652249</v>
      </c>
      <c r="D132" s="56"/>
      <c r="G132" s="57"/>
      <c r="H132" s="58"/>
    </row>
    <row r="133" spans="1:8" s="25" customFormat="1" ht="14.25">
      <c r="A133" s="56">
        <v>80</v>
      </c>
      <c r="B133" s="56" t="s">
        <v>3643</v>
      </c>
      <c r="C133" s="56">
        <v>14429071</v>
      </c>
      <c r="D133" s="56"/>
      <c r="G133" s="57"/>
      <c r="H133" s="58"/>
    </row>
    <row r="134" spans="1:8" s="25" customFormat="1" ht="14.25">
      <c r="A134" s="56">
        <v>81</v>
      </c>
      <c r="B134" s="56" t="s">
        <v>3644</v>
      </c>
      <c r="C134" s="56">
        <v>17591961</v>
      </c>
      <c r="D134" s="56"/>
      <c r="G134" s="57"/>
      <c r="H134" s="58"/>
    </row>
    <row r="135" spans="1:8" s="25" customFormat="1" ht="14.25">
      <c r="A135" s="56">
        <v>82</v>
      </c>
      <c r="B135" s="56" t="s">
        <v>3645</v>
      </c>
      <c r="C135" s="56">
        <v>14440938</v>
      </c>
      <c r="D135" s="56"/>
      <c r="G135" s="57"/>
      <c r="H135" s="58"/>
    </row>
    <row r="136" spans="1:8" s="25" customFormat="1" ht="14.25">
      <c r="A136" s="56">
        <v>83</v>
      </c>
      <c r="B136" s="56" t="s">
        <v>8888</v>
      </c>
      <c r="C136" s="56">
        <v>14401681</v>
      </c>
      <c r="D136" s="56"/>
      <c r="G136" s="57"/>
      <c r="H136" s="58"/>
    </row>
    <row r="137" spans="1:8" s="25" customFormat="1" ht="14.25">
      <c r="A137" s="56">
        <v>84</v>
      </c>
      <c r="B137" s="56" t="s">
        <v>8889</v>
      </c>
      <c r="C137" s="56">
        <v>21630097</v>
      </c>
      <c r="D137" s="56"/>
      <c r="G137" s="57"/>
      <c r="H137" s="58"/>
    </row>
    <row r="138" spans="1:8" s="25" customFormat="1" ht="14.25">
      <c r="A138" s="56">
        <v>85</v>
      </c>
      <c r="B138" s="56" t="s">
        <v>3646</v>
      </c>
      <c r="C138" s="56">
        <v>13652265</v>
      </c>
      <c r="D138" s="56"/>
      <c r="G138" s="57"/>
      <c r="H138" s="58"/>
    </row>
    <row r="139" spans="1:8" s="25" customFormat="1" ht="14.25">
      <c r="A139" s="56">
        <v>86</v>
      </c>
      <c r="B139" s="56" t="s">
        <v>3647</v>
      </c>
      <c r="C139" s="56">
        <v>13990004</v>
      </c>
      <c r="D139" s="56"/>
      <c r="G139" s="57"/>
      <c r="H139" s="58"/>
    </row>
    <row r="140" spans="1:8" s="25" customFormat="1" ht="14.25">
      <c r="A140" s="56">
        <v>87</v>
      </c>
      <c r="B140" s="56" t="s">
        <v>3648</v>
      </c>
      <c r="C140" s="56">
        <v>17088208</v>
      </c>
      <c r="D140" s="56"/>
      <c r="G140" s="57"/>
      <c r="H140" s="58"/>
    </row>
    <row r="141" spans="1:8" s="25" customFormat="1" ht="14.25">
      <c r="A141" s="56">
        <v>88</v>
      </c>
      <c r="B141" s="56" t="s">
        <v>8890</v>
      </c>
      <c r="C141" s="56">
        <v>17588111</v>
      </c>
      <c r="D141" s="56"/>
      <c r="G141" s="57"/>
      <c r="H141" s="58"/>
    </row>
    <row r="142" spans="1:8" s="25" customFormat="1" ht="14.25">
      <c r="A142" s="56">
        <v>89</v>
      </c>
      <c r="B142" s="56" t="s">
        <v>19380</v>
      </c>
      <c r="C142" s="56">
        <v>16000501</v>
      </c>
      <c r="D142" s="56"/>
      <c r="G142" s="57"/>
      <c r="H142" s="58"/>
    </row>
    <row r="143" spans="1:8" s="25" customFormat="1" ht="14.25">
      <c r="A143" s="56">
        <v>90</v>
      </c>
      <c r="B143" s="56" t="s">
        <v>3649</v>
      </c>
      <c r="C143" s="56">
        <v>17494486</v>
      </c>
      <c r="D143" s="56"/>
      <c r="G143" s="57"/>
      <c r="H143" s="58"/>
    </row>
    <row r="144" spans="1:8" s="25" customFormat="1" ht="14.25">
      <c r="A144" s="56">
        <v>91</v>
      </c>
      <c r="B144" s="56" t="s">
        <v>3650</v>
      </c>
      <c r="C144" s="56" t="s">
        <v>3651</v>
      </c>
      <c r="D144" s="56"/>
      <c r="G144" s="57"/>
      <c r="H144" s="58"/>
    </row>
    <row r="145" spans="1:8" s="25" customFormat="1" ht="14.25">
      <c r="A145" s="56">
        <v>92</v>
      </c>
      <c r="B145" s="56" t="s">
        <v>3652</v>
      </c>
      <c r="C145" s="56">
        <v>17429552</v>
      </c>
      <c r="D145" s="56"/>
      <c r="G145" s="57"/>
      <c r="H145" s="58"/>
    </row>
    <row r="146" spans="1:8" s="25" customFormat="1" ht="14.25">
      <c r="A146" s="56">
        <v>93</v>
      </c>
      <c r="B146" s="56" t="s">
        <v>8891</v>
      </c>
      <c r="C146" s="56">
        <v>10990879</v>
      </c>
      <c r="D146" s="56"/>
      <c r="G146" s="57"/>
      <c r="H146" s="58"/>
    </row>
    <row r="147" spans="1:8" s="25" customFormat="1" ht="14.25">
      <c r="A147" s="56">
        <v>94</v>
      </c>
      <c r="B147" s="56" t="s">
        <v>19381</v>
      </c>
      <c r="C147" s="56" t="s">
        <v>19382</v>
      </c>
      <c r="D147" s="56"/>
      <c r="G147" s="57"/>
      <c r="H147" s="58"/>
    </row>
    <row r="148" spans="1:8" s="25" customFormat="1" ht="14.25">
      <c r="A148" s="56">
        <v>95</v>
      </c>
      <c r="B148" s="56" t="s">
        <v>3653</v>
      </c>
      <c r="C148" s="56">
        <v>13990012</v>
      </c>
      <c r="D148" s="56"/>
      <c r="G148" s="57"/>
      <c r="H148" s="58"/>
    </row>
    <row r="149" spans="1:8" s="25" customFormat="1" ht="14.25">
      <c r="A149" s="56">
        <v>96</v>
      </c>
      <c r="B149" s="56" t="s">
        <v>3654</v>
      </c>
      <c r="C149" s="56">
        <v>14631318</v>
      </c>
      <c r="D149" s="56"/>
      <c r="G149" s="57"/>
      <c r="H149" s="58"/>
    </row>
    <row r="150" spans="1:8" s="25" customFormat="1" ht="14.25">
      <c r="A150" s="56">
        <v>97</v>
      </c>
      <c r="B150" s="56" t="s">
        <v>3655</v>
      </c>
      <c r="C150" s="56">
        <v>16000528</v>
      </c>
      <c r="D150" s="56"/>
      <c r="G150" s="57"/>
      <c r="H150" s="58"/>
    </row>
    <row r="151" spans="1:8" s="25" customFormat="1" ht="14.25">
      <c r="A151" s="56">
        <v>98</v>
      </c>
      <c r="B151" s="56" t="s">
        <v>3656</v>
      </c>
      <c r="C151" s="56">
        <v>17414520</v>
      </c>
      <c r="D151" s="56"/>
      <c r="G151" s="57"/>
      <c r="H151" s="58"/>
    </row>
    <row r="152" spans="1:8" s="25" customFormat="1" ht="14.25">
      <c r="A152" s="56">
        <v>99</v>
      </c>
      <c r="B152" s="56" t="s">
        <v>3657</v>
      </c>
      <c r="C152" s="56">
        <v>16000536</v>
      </c>
      <c r="D152" s="56"/>
      <c r="G152" s="57"/>
      <c r="H152" s="58"/>
    </row>
    <row r="153" spans="1:8" s="25" customFormat="1" ht="14.25">
      <c r="A153" s="56">
        <v>100</v>
      </c>
      <c r="B153" s="56" t="s">
        <v>3658</v>
      </c>
      <c r="C153" s="56">
        <v>14712857</v>
      </c>
      <c r="D153" s="56"/>
      <c r="G153" s="57"/>
      <c r="H153" s="58"/>
    </row>
    <row r="154" spans="1:8" s="25" customFormat="1" ht="14.25">
      <c r="A154" s="56">
        <v>101</v>
      </c>
      <c r="B154" s="56" t="s">
        <v>3659</v>
      </c>
      <c r="C154" s="56">
        <v>13652303</v>
      </c>
      <c r="D154" s="56"/>
      <c r="G154" s="57"/>
      <c r="H154" s="58"/>
    </row>
    <row r="155" spans="1:8" s="25" customFormat="1" ht="14.25">
      <c r="A155" s="56">
        <v>102</v>
      </c>
      <c r="B155" s="56" t="s">
        <v>8892</v>
      </c>
      <c r="C155" s="56">
        <v>16009657</v>
      </c>
      <c r="D155" s="56"/>
      <c r="G155" s="57"/>
      <c r="H155" s="58"/>
    </row>
    <row r="156" spans="1:8" s="25" customFormat="1" ht="14.25">
      <c r="A156" s="56">
        <v>103</v>
      </c>
      <c r="B156" s="56" t="s">
        <v>19383</v>
      </c>
      <c r="C156" s="56" t="s">
        <v>19384</v>
      </c>
      <c r="D156" s="56"/>
      <c r="G156" s="57"/>
      <c r="H156" s="58"/>
    </row>
    <row r="157" spans="1:8" s="25" customFormat="1" ht="14.25">
      <c r="A157" s="56">
        <v>104</v>
      </c>
      <c r="B157" s="56" t="s">
        <v>3660</v>
      </c>
      <c r="C157" s="56">
        <v>15206394</v>
      </c>
      <c r="D157" s="56"/>
      <c r="G157" s="57"/>
      <c r="H157" s="58"/>
    </row>
    <row r="158" spans="1:8" s="25" customFormat="1" ht="14.25">
      <c r="A158" s="56">
        <v>105</v>
      </c>
      <c r="B158" s="56" t="s">
        <v>3661</v>
      </c>
      <c r="C158" s="56">
        <v>15298019</v>
      </c>
      <c r="D158" s="56"/>
      <c r="G158" s="57"/>
      <c r="H158" s="58"/>
    </row>
    <row r="159" spans="1:8" s="25" customFormat="1" ht="14.25">
      <c r="A159" s="56">
        <v>106</v>
      </c>
      <c r="B159" s="56" t="s">
        <v>3662</v>
      </c>
      <c r="C159" s="56">
        <v>14718847</v>
      </c>
      <c r="D159" s="56"/>
      <c r="G159" s="57"/>
      <c r="H159" s="58"/>
    </row>
    <row r="160" spans="1:8" s="25" customFormat="1" ht="14.25">
      <c r="A160" s="56">
        <v>107</v>
      </c>
      <c r="B160" s="56" t="s">
        <v>3663</v>
      </c>
      <c r="C160" s="56">
        <v>14677687</v>
      </c>
      <c r="D160" s="56"/>
      <c r="G160" s="57"/>
      <c r="H160" s="58"/>
    </row>
    <row r="161" spans="1:8" s="25" customFormat="1" ht="14.25">
      <c r="A161" s="56">
        <v>108</v>
      </c>
      <c r="B161" s="56" t="s">
        <v>3664</v>
      </c>
      <c r="C161" s="56">
        <v>14631326</v>
      </c>
      <c r="D161" s="56"/>
      <c r="G161" s="57"/>
      <c r="H161" s="58"/>
    </row>
    <row r="162" spans="1:8" s="25" customFormat="1" ht="14.25">
      <c r="A162" s="56">
        <v>109</v>
      </c>
      <c r="B162" s="56" t="s">
        <v>8893</v>
      </c>
      <c r="C162" s="56">
        <v>15207560</v>
      </c>
      <c r="D162" s="56"/>
      <c r="G162" s="57"/>
      <c r="H162" s="58"/>
    </row>
    <row r="163" spans="1:8" s="25" customFormat="1" ht="14.25">
      <c r="A163" s="56">
        <v>110</v>
      </c>
      <c r="B163" s="56" t="s">
        <v>3665</v>
      </c>
      <c r="C163" s="56">
        <v>14645491</v>
      </c>
      <c r="D163" s="56"/>
      <c r="G163" s="57"/>
      <c r="H163" s="58"/>
    </row>
    <row r="164" spans="1:8" s="25" customFormat="1" ht="14.25">
      <c r="A164" s="56">
        <v>111</v>
      </c>
      <c r="B164" s="56" t="s">
        <v>3666</v>
      </c>
      <c r="C164" s="56">
        <v>10970339</v>
      </c>
      <c r="D164" s="56"/>
      <c r="G164" s="57"/>
      <c r="H164" s="58"/>
    </row>
    <row r="165" spans="1:8" s="25" customFormat="1" ht="14.25">
      <c r="A165" s="56">
        <v>112</v>
      </c>
      <c r="B165" s="56" t="s">
        <v>3667</v>
      </c>
      <c r="C165" s="56">
        <v>14431661</v>
      </c>
      <c r="D165" s="56"/>
      <c r="G165" s="57"/>
      <c r="H165" s="58"/>
    </row>
    <row r="166" spans="1:8" s="25" customFormat="1" ht="14.25">
      <c r="A166" s="56">
        <v>113</v>
      </c>
      <c r="B166" s="56" t="s">
        <v>3668</v>
      </c>
      <c r="C166" s="56">
        <v>14653362</v>
      </c>
      <c r="D166" s="56"/>
      <c r="G166" s="57"/>
      <c r="H166" s="58"/>
    </row>
    <row r="167" spans="1:8" s="25" customFormat="1" ht="14.25">
      <c r="A167" s="56">
        <v>114</v>
      </c>
      <c r="B167" s="56" t="s">
        <v>3669</v>
      </c>
      <c r="C167" s="56">
        <v>17517893</v>
      </c>
      <c r="D167" s="56"/>
      <c r="G167" s="57"/>
      <c r="H167" s="58"/>
    </row>
    <row r="168" spans="1:8" s="25" customFormat="1" ht="14.25">
      <c r="A168" s="56">
        <v>115</v>
      </c>
      <c r="B168" s="56" t="s">
        <v>3670</v>
      </c>
      <c r="C168" s="56">
        <v>15408175</v>
      </c>
      <c r="D168" s="56"/>
      <c r="G168" s="57"/>
      <c r="H168" s="58"/>
    </row>
    <row r="169" spans="1:8" s="25" customFormat="1" ht="14.25">
      <c r="A169" s="56">
        <v>116</v>
      </c>
      <c r="B169" s="56" t="s">
        <v>3671</v>
      </c>
      <c r="C169" s="56">
        <v>17426723</v>
      </c>
      <c r="D169" s="56"/>
      <c r="G169" s="57"/>
      <c r="H169" s="58"/>
    </row>
    <row r="170" spans="1:8" s="25" customFormat="1" ht="14.25">
      <c r="A170" s="56">
        <v>117</v>
      </c>
      <c r="B170" s="56" t="s">
        <v>3672</v>
      </c>
      <c r="C170" s="56">
        <v>10982280</v>
      </c>
      <c r="D170" s="56"/>
      <c r="G170" s="57"/>
      <c r="H170" s="58"/>
    </row>
    <row r="171" spans="1:8" s="25" customFormat="1" ht="14.25">
      <c r="A171" s="56">
        <v>118</v>
      </c>
      <c r="B171" s="56" t="s">
        <v>3673</v>
      </c>
      <c r="C171" s="56">
        <v>15281167</v>
      </c>
      <c r="D171" s="56"/>
      <c r="G171" s="57"/>
      <c r="H171" s="58"/>
    </row>
    <row r="172" spans="1:8" s="25" customFormat="1" ht="14.25">
      <c r="A172" s="56">
        <v>119</v>
      </c>
      <c r="B172" s="56" t="s">
        <v>8894</v>
      </c>
      <c r="C172" s="56">
        <v>19506945</v>
      </c>
      <c r="D172" s="56"/>
      <c r="G172" s="57"/>
      <c r="H172" s="58"/>
    </row>
    <row r="173" spans="1:8" s="25" customFormat="1" ht="14.25">
      <c r="A173" s="56">
        <v>120</v>
      </c>
      <c r="B173" s="56" t="s">
        <v>3674</v>
      </c>
      <c r="C173" s="56">
        <v>15481352</v>
      </c>
      <c r="D173" s="56"/>
      <c r="G173" s="57"/>
      <c r="H173" s="58"/>
    </row>
    <row r="174" spans="1:8" s="25" customFormat="1" ht="14.25">
      <c r="A174" s="56">
        <v>121</v>
      </c>
      <c r="B174" s="56" t="s">
        <v>3675</v>
      </c>
      <c r="C174" s="56">
        <v>13652354</v>
      </c>
      <c r="D174" s="56"/>
      <c r="G174" s="57"/>
      <c r="H174" s="58"/>
    </row>
    <row r="175" spans="1:8" s="25" customFormat="1" ht="14.25">
      <c r="A175" s="56">
        <v>122</v>
      </c>
      <c r="B175" s="56" t="s">
        <v>19385</v>
      </c>
      <c r="C175" s="56">
        <v>13652362</v>
      </c>
      <c r="D175" s="56"/>
      <c r="G175" s="57"/>
      <c r="H175" s="58"/>
    </row>
    <row r="176" spans="1:8" s="25" customFormat="1" ht="14.25">
      <c r="A176" s="56">
        <v>123</v>
      </c>
      <c r="B176" s="56" t="s">
        <v>19386</v>
      </c>
      <c r="C176" s="56">
        <v>16000609</v>
      </c>
      <c r="D176" s="56"/>
      <c r="G176" s="57"/>
      <c r="H176" s="58"/>
    </row>
    <row r="177" spans="1:8" s="25" customFormat="1" ht="14.25">
      <c r="A177" s="56">
        <v>124</v>
      </c>
      <c r="B177" s="56" t="s">
        <v>8895</v>
      </c>
      <c r="C177" s="56">
        <v>18790844</v>
      </c>
      <c r="D177" s="56"/>
      <c r="G177" s="57"/>
      <c r="H177" s="58"/>
    </row>
    <row r="178" spans="1:8" s="25" customFormat="1" ht="14.25">
      <c r="A178" s="56">
        <v>125</v>
      </c>
      <c r="B178" s="56" t="s">
        <v>3676</v>
      </c>
      <c r="C178" s="56">
        <v>14681331</v>
      </c>
      <c r="D178" s="56"/>
      <c r="G178" s="57"/>
      <c r="H178" s="58"/>
    </row>
    <row r="179" spans="1:8" s="25" customFormat="1" ht="14.25">
      <c r="A179" s="56">
        <v>126</v>
      </c>
      <c r="B179" s="56" t="s">
        <v>3677</v>
      </c>
      <c r="C179" s="56">
        <v>14609568</v>
      </c>
      <c r="D179" s="56"/>
      <c r="G179" s="57"/>
      <c r="H179" s="58"/>
    </row>
    <row r="180" spans="1:8" s="25" customFormat="1" ht="14.25">
      <c r="A180" s="56">
        <v>127</v>
      </c>
      <c r="B180" s="56" t="s">
        <v>3678</v>
      </c>
      <c r="C180" s="56">
        <v>16000722</v>
      </c>
      <c r="D180" s="56"/>
      <c r="G180" s="57"/>
      <c r="H180" s="58"/>
    </row>
    <row r="181" spans="1:8" s="25" customFormat="1" ht="14.25">
      <c r="A181" s="56">
        <v>128</v>
      </c>
      <c r="B181" s="56" t="s">
        <v>3679</v>
      </c>
      <c r="C181" s="56">
        <v>15322149</v>
      </c>
      <c r="D181" s="56"/>
      <c r="G181" s="57"/>
      <c r="H181" s="58"/>
    </row>
    <row r="182" spans="1:8" s="25" customFormat="1" ht="14.25">
      <c r="A182" s="56">
        <v>129</v>
      </c>
      <c r="B182" s="56" t="s">
        <v>3680</v>
      </c>
      <c r="C182" s="56">
        <v>10990984</v>
      </c>
      <c r="D182" s="56"/>
      <c r="G182" s="57"/>
      <c r="H182" s="58"/>
    </row>
    <row r="183" spans="1:8" s="25" customFormat="1" ht="14.25">
      <c r="A183" s="56">
        <v>130</v>
      </c>
      <c r="B183" s="56" t="s">
        <v>3681</v>
      </c>
      <c r="C183" s="56">
        <v>10990992</v>
      </c>
      <c r="D183" s="56"/>
      <c r="G183" s="57"/>
      <c r="H183" s="58"/>
    </row>
    <row r="184" spans="1:8" s="25" customFormat="1" ht="14.25">
      <c r="A184" s="56">
        <v>131</v>
      </c>
      <c r="B184" s="56" t="s">
        <v>3682</v>
      </c>
      <c r="C184" s="56">
        <v>16000625</v>
      </c>
      <c r="D184" s="56"/>
      <c r="G184" s="57"/>
      <c r="H184" s="58"/>
    </row>
    <row r="185" spans="1:8" s="25" customFormat="1" ht="14.25">
      <c r="A185" s="56">
        <v>132</v>
      </c>
      <c r="B185" s="56" t="s">
        <v>3683</v>
      </c>
      <c r="C185" s="56" t="s">
        <v>3684</v>
      </c>
      <c r="D185" s="56"/>
      <c r="G185" s="57"/>
      <c r="H185" s="58"/>
    </row>
    <row r="186" spans="1:8" s="25" customFormat="1" ht="14.25">
      <c r="A186" s="56">
        <v>133</v>
      </c>
      <c r="B186" s="56" t="s">
        <v>3685</v>
      </c>
      <c r="C186" s="56">
        <v>14728206</v>
      </c>
      <c r="D186" s="56"/>
      <c r="G186" s="57"/>
      <c r="H186" s="58"/>
    </row>
    <row r="187" spans="1:8" s="25" customFormat="1" ht="14.25">
      <c r="A187" s="56">
        <v>134</v>
      </c>
      <c r="B187" s="56" t="s">
        <v>4082</v>
      </c>
      <c r="C187" s="56">
        <v>18733468</v>
      </c>
      <c r="D187" s="56"/>
      <c r="G187" s="57"/>
      <c r="H187" s="58"/>
    </row>
    <row r="188" spans="1:8" s="25" customFormat="1" ht="14.25">
      <c r="A188" s="56">
        <v>135</v>
      </c>
      <c r="B188" s="56" t="s">
        <v>3686</v>
      </c>
      <c r="C188" s="56" t="s">
        <v>3687</v>
      </c>
      <c r="D188" s="56"/>
      <c r="G188" s="57"/>
      <c r="H188" s="58"/>
    </row>
    <row r="189" spans="1:8" s="25" customFormat="1" ht="14.25">
      <c r="A189" s="56">
        <v>136</v>
      </c>
      <c r="B189" s="56" t="s">
        <v>3688</v>
      </c>
      <c r="C189" s="56">
        <v>10982264</v>
      </c>
      <c r="D189" s="56"/>
      <c r="G189" s="57"/>
      <c r="H189" s="58"/>
    </row>
    <row r="190" spans="1:8" s="25" customFormat="1" ht="14.25">
      <c r="A190" s="56">
        <v>137</v>
      </c>
      <c r="B190" s="56" t="s">
        <v>3689</v>
      </c>
      <c r="C190" s="56">
        <v>14470594</v>
      </c>
      <c r="D190" s="56"/>
      <c r="G190" s="57"/>
      <c r="H190" s="58"/>
    </row>
    <row r="191" spans="1:8" s="25" customFormat="1" ht="14.25">
      <c r="A191" s="56">
        <v>138</v>
      </c>
      <c r="B191" s="56" t="s">
        <v>3690</v>
      </c>
      <c r="C191" s="56">
        <v>17412358</v>
      </c>
      <c r="D191" s="56"/>
      <c r="E191" s="56"/>
      <c r="F191" s="56"/>
      <c r="G191" s="57"/>
      <c r="H191" s="58"/>
    </row>
    <row r="192" spans="1:8" s="25" customFormat="1" ht="14.25">
      <c r="A192" s="56">
        <v>139</v>
      </c>
      <c r="B192" s="56" t="s">
        <v>8896</v>
      </c>
      <c r="C192" s="56" t="s">
        <v>3691</v>
      </c>
      <c r="D192" s="56"/>
      <c r="E192" s="56"/>
      <c r="F192" s="56"/>
      <c r="G192" s="57"/>
      <c r="H192" s="58"/>
    </row>
    <row r="193" spans="1:8" s="25" customFormat="1" ht="14.25">
      <c r="A193" s="56">
        <v>140</v>
      </c>
      <c r="B193" s="56" t="s">
        <v>3692</v>
      </c>
      <c r="C193" s="56">
        <v>13652516</v>
      </c>
      <c r="D193" s="56"/>
      <c r="G193" s="57"/>
      <c r="H193" s="58"/>
    </row>
    <row r="194" spans="1:8" s="25" customFormat="1" ht="14.25">
      <c r="A194" s="56">
        <v>141</v>
      </c>
      <c r="B194" s="56" t="s">
        <v>8897</v>
      </c>
      <c r="C194" s="56">
        <v>10970347</v>
      </c>
      <c r="D194" s="56"/>
      <c r="G194" s="57"/>
      <c r="H194" s="58"/>
    </row>
    <row r="195" spans="1:8" s="25" customFormat="1" ht="14.25">
      <c r="A195" s="56">
        <v>142</v>
      </c>
      <c r="B195" s="56" t="s">
        <v>3693</v>
      </c>
      <c r="C195" s="56">
        <v>13652524</v>
      </c>
      <c r="D195" s="56"/>
      <c r="G195" s="57"/>
      <c r="H195" s="58"/>
    </row>
    <row r="196" spans="1:8" s="25" customFormat="1" ht="14.25">
      <c r="A196" s="56">
        <v>143</v>
      </c>
      <c r="B196" s="56" t="s">
        <v>3694</v>
      </c>
      <c r="C196" s="56">
        <v>10991050</v>
      </c>
      <c r="D196" s="56"/>
      <c r="G196" s="57"/>
      <c r="H196" s="58"/>
    </row>
    <row r="197" spans="1:8" s="25" customFormat="1" ht="14.25">
      <c r="A197" s="56">
        <v>144</v>
      </c>
      <c r="B197" s="56" t="s">
        <v>3695</v>
      </c>
      <c r="C197" s="56">
        <v>14711842</v>
      </c>
      <c r="D197" s="56"/>
      <c r="G197" s="57"/>
      <c r="H197" s="58"/>
    </row>
    <row r="198" spans="1:8" s="25" customFormat="1" ht="14.25">
      <c r="A198" s="56">
        <v>145</v>
      </c>
      <c r="B198" s="56" t="s">
        <v>3696</v>
      </c>
      <c r="C198" s="56">
        <v>14756773</v>
      </c>
      <c r="D198" s="56"/>
      <c r="G198" s="57"/>
      <c r="H198" s="58"/>
    </row>
    <row r="199" spans="1:8" s="25" customFormat="1" ht="14.25">
      <c r="A199" s="56">
        <v>146</v>
      </c>
      <c r="B199" s="56" t="s">
        <v>3697</v>
      </c>
      <c r="C199" s="56">
        <v>15235378</v>
      </c>
      <c r="D199" s="56"/>
      <c r="G199" s="57"/>
      <c r="H199" s="58"/>
    </row>
    <row r="200" spans="1:8" s="25" customFormat="1" ht="14.25">
      <c r="A200" s="56">
        <v>147</v>
      </c>
      <c r="B200" s="56" t="s">
        <v>3698</v>
      </c>
      <c r="C200" s="56">
        <v>10991069</v>
      </c>
      <c r="D200" s="56"/>
      <c r="G200" s="57"/>
      <c r="H200" s="58"/>
    </row>
    <row r="201" spans="1:8" s="25" customFormat="1" ht="14.25">
      <c r="A201" s="56">
        <v>148</v>
      </c>
      <c r="B201" s="56" t="s">
        <v>3699</v>
      </c>
      <c r="C201" s="56">
        <v>15424758</v>
      </c>
      <c r="D201" s="56"/>
      <c r="G201" s="57"/>
      <c r="H201" s="58"/>
    </row>
    <row r="202" spans="1:8" s="25" customFormat="1" ht="14.25">
      <c r="A202" s="56">
        <v>149</v>
      </c>
      <c r="B202" s="56" t="s">
        <v>3700</v>
      </c>
      <c r="C202" s="56" t="s">
        <v>3701</v>
      </c>
      <c r="D202" s="56"/>
      <c r="G202" s="57"/>
      <c r="H202" s="58"/>
    </row>
    <row r="203" spans="1:8" s="25" customFormat="1" ht="14.25">
      <c r="A203" s="56">
        <v>150</v>
      </c>
      <c r="B203" s="56" t="s">
        <v>8898</v>
      </c>
      <c r="C203" s="56">
        <v>10991077</v>
      </c>
      <c r="D203" s="56"/>
      <c r="G203" s="57"/>
      <c r="H203" s="58"/>
    </row>
    <row r="204" spans="1:8" s="25" customFormat="1" ht="14.25">
      <c r="A204" s="56">
        <v>151</v>
      </c>
      <c r="B204" s="56" t="s">
        <v>3702</v>
      </c>
      <c r="C204" s="56">
        <v>14681293</v>
      </c>
      <c r="D204" s="56"/>
      <c r="G204" s="57"/>
      <c r="H204" s="58"/>
    </row>
    <row r="205" spans="1:8" s="25" customFormat="1" ht="14.25">
      <c r="A205" s="56">
        <v>152</v>
      </c>
      <c r="B205" s="56" t="s">
        <v>8899</v>
      </c>
      <c r="C205" s="56">
        <v>20592310</v>
      </c>
      <c r="D205" s="56"/>
      <c r="G205" s="57"/>
      <c r="H205" s="58"/>
    </row>
    <row r="206" spans="1:8" s="25" customFormat="1" ht="14.25">
      <c r="A206" s="56">
        <v>153</v>
      </c>
      <c r="B206" s="56" t="s">
        <v>3703</v>
      </c>
      <c r="C206" s="56" t="s">
        <v>3704</v>
      </c>
      <c r="D206" s="56"/>
      <c r="G206" s="57"/>
      <c r="H206" s="58"/>
    </row>
    <row r="207" spans="1:8" s="25" customFormat="1" ht="14.25">
      <c r="A207" s="56">
        <v>154</v>
      </c>
      <c r="B207" s="56" t="s">
        <v>8900</v>
      </c>
      <c r="C207" s="56">
        <v>14401711</v>
      </c>
      <c r="D207" s="56"/>
      <c r="G207" s="57"/>
      <c r="H207" s="58"/>
    </row>
    <row r="208" spans="1:8" s="25" customFormat="1" ht="14.25">
      <c r="A208" s="56">
        <v>155</v>
      </c>
      <c r="B208" s="56" t="s">
        <v>3705</v>
      </c>
      <c r="C208" s="56">
        <v>16000668</v>
      </c>
      <c r="D208" s="56"/>
      <c r="G208" s="57"/>
      <c r="H208" s="58"/>
    </row>
    <row r="209" spans="1:8" s="25" customFormat="1" ht="14.25">
      <c r="A209" s="56">
        <v>156</v>
      </c>
      <c r="B209" s="56" t="s">
        <v>3706</v>
      </c>
      <c r="C209" s="56">
        <v>15327078</v>
      </c>
      <c r="D209" s="56"/>
      <c r="G209" s="57"/>
      <c r="H209" s="58"/>
    </row>
    <row r="210" spans="1:8" s="25" customFormat="1" ht="14.25">
      <c r="A210" s="56">
        <v>157</v>
      </c>
      <c r="B210" s="56" t="s">
        <v>3707</v>
      </c>
      <c r="C210" s="56">
        <v>15227219</v>
      </c>
      <c r="D210" s="56"/>
      <c r="G210" s="57"/>
      <c r="H210" s="58"/>
    </row>
    <row r="211" spans="1:8" s="25" customFormat="1" ht="14.25">
      <c r="A211" s="56">
        <v>158</v>
      </c>
      <c r="B211" s="56" t="s">
        <v>3708</v>
      </c>
      <c r="C211" s="56">
        <v>13652583</v>
      </c>
      <c r="D211" s="56"/>
      <c r="G211" s="57"/>
      <c r="H211" s="58"/>
    </row>
    <row r="212" spans="1:8" s="25" customFormat="1" ht="14.25">
      <c r="A212" s="56">
        <v>159</v>
      </c>
      <c r="B212" s="56" t="s">
        <v>3709</v>
      </c>
      <c r="C212" s="56">
        <v>14455994</v>
      </c>
      <c r="D212" s="56"/>
      <c r="G212" s="57"/>
      <c r="H212" s="58"/>
    </row>
    <row r="213" spans="1:8" s="25" customFormat="1" ht="14.25">
      <c r="A213" s="56">
        <v>160</v>
      </c>
      <c r="B213" s="56" t="s">
        <v>3710</v>
      </c>
      <c r="C213" s="56" t="s">
        <v>3711</v>
      </c>
      <c r="D213" s="56"/>
      <c r="G213" s="57"/>
      <c r="H213" s="58"/>
    </row>
    <row r="214" spans="1:8" s="25" customFormat="1" ht="14.25">
      <c r="A214" s="56">
        <v>161</v>
      </c>
      <c r="B214" s="56" t="s">
        <v>3712</v>
      </c>
      <c r="C214" s="56">
        <v>13652591</v>
      </c>
      <c r="D214" s="56"/>
      <c r="G214" s="57"/>
      <c r="H214" s="58"/>
    </row>
    <row r="215" spans="1:8" s="25" customFormat="1" ht="14.25">
      <c r="A215" s="56">
        <v>162</v>
      </c>
      <c r="B215" s="56" t="s">
        <v>8901</v>
      </c>
      <c r="C215" s="56">
        <v>20426984</v>
      </c>
      <c r="D215" s="56"/>
      <c r="G215" s="57"/>
      <c r="H215" s="58"/>
    </row>
    <row r="216" spans="1:8" s="25" customFormat="1" ht="14.25">
      <c r="A216" s="56">
        <v>163</v>
      </c>
      <c r="B216" s="56" t="s">
        <v>8902</v>
      </c>
      <c r="C216" s="56">
        <v>15569187</v>
      </c>
      <c r="D216" s="56"/>
      <c r="G216" s="57"/>
      <c r="H216" s="58"/>
    </row>
    <row r="217" spans="1:8" s="25" customFormat="1" ht="14.25">
      <c r="A217" s="56">
        <v>164</v>
      </c>
      <c r="B217" s="56" t="s">
        <v>3713</v>
      </c>
      <c r="C217" s="56">
        <v>17421241</v>
      </c>
      <c r="D217" s="56"/>
      <c r="G217" s="57"/>
      <c r="H217" s="58"/>
    </row>
    <row r="218" spans="1:8" s="25" customFormat="1" ht="14.25">
      <c r="A218" s="56">
        <v>165</v>
      </c>
      <c r="B218" s="56" t="s">
        <v>3714</v>
      </c>
      <c r="C218" s="56">
        <v>14682494</v>
      </c>
      <c r="D218" s="56"/>
      <c r="G218" s="57"/>
      <c r="H218" s="58"/>
    </row>
    <row r="219" spans="1:8" s="25" customFormat="1" ht="14.25">
      <c r="A219" s="56">
        <v>166</v>
      </c>
      <c r="B219" s="56" t="s">
        <v>3715</v>
      </c>
      <c r="C219" s="56">
        <v>16015037</v>
      </c>
      <c r="D219" s="56"/>
      <c r="G219" s="57"/>
      <c r="H219" s="58"/>
    </row>
    <row r="220" spans="1:8" s="25" customFormat="1" ht="14.25">
      <c r="A220" s="56">
        <v>167</v>
      </c>
      <c r="B220" s="56" t="s">
        <v>3716</v>
      </c>
      <c r="C220" s="56">
        <v>13654632</v>
      </c>
      <c r="D220" s="56"/>
      <c r="G220" s="57"/>
      <c r="H220" s="58"/>
    </row>
    <row r="221" spans="1:8" s="25" customFormat="1" ht="14.25">
      <c r="A221" s="56">
        <v>168</v>
      </c>
      <c r="B221" s="56" t="s">
        <v>8904</v>
      </c>
      <c r="C221" s="56" t="s">
        <v>8903</v>
      </c>
      <c r="D221" s="56"/>
      <c r="G221" s="57"/>
      <c r="H221" s="58"/>
    </row>
    <row r="222" spans="1:8" s="25" customFormat="1" ht="14.25">
      <c r="A222" s="56">
        <v>169</v>
      </c>
      <c r="B222" s="56" t="s">
        <v>3717</v>
      </c>
      <c r="C222" s="56">
        <v>13652613</v>
      </c>
      <c r="D222" s="56"/>
      <c r="G222" s="57"/>
      <c r="H222" s="58"/>
    </row>
    <row r="223" spans="1:8" s="25" customFormat="1" ht="14.25">
      <c r="A223" s="56">
        <v>170</v>
      </c>
      <c r="B223" s="56" t="s">
        <v>3718</v>
      </c>
      <c r="C223" s="56">
        <v>10991166</v>
      </c>
      <c r="D223" s="56"/>
      <c r="G223" s="57"/>
      <c r="H223" s="58"/>
    </row>
    <row r="224" spans="1:8" s="25" customFormat="1" ht="14.25">
      <c r="A224" s="56">
        <v>171</v>
      </c>
      <c r="B224" s="56" t="s">
        <v>4251</v>
      </c>
      <c r="C224" s="56">
        <v>18793479</v>
      </c>
      <c r="D224" s="56"/>
      <c r="G224" s="57"/>
      <c r="H224" s="58"/>
    </row>
    <row r="225" spans="1:8" s="25" customFormat="1" ht="14.25">
      <c r="A225" s="56">
        <v>172</v>
      </c>
      <c r="B225" s="56" t="s">
        <v>8905</v>
      </c>
      <c r="C225" s="56">
        <v>10981098</v>
      </c>
      <c r="D225" s="56"/>
      <c r="G225" s="57"/>
      <c r="H225" s="58"/>
    </row>
    <row r="226" spans="1:8" s="25" customFormat="1" ht="14.25">
      <c r="A226" s="56">
        <v>173</v>
      </c>
      <c r="B226" s="56" t="s">
        <v>3719</v>
      </c>
      <c r="C226" s="56" t="s">
        <v>3720</v>
      </c>
      <c r="D226" s="56"/>
      <c r="G226" s="57"/>
      <c r="H226" s="58"/>
    </row>
    <row r="227" spans="1:8" s="25" customFormat="1" ht="14.25">
      <c r="A227" s="56">
        <v>174</v>
      </c>
      <c r="B227" s="56" t="s">
        <v>3721</v>
      </c>
      <c r="C227" s="56" t="s">
        <v>3722</v>
      </c>
      <c r="D227" s="56"/>
      <c r="G227" s="57"/>
      <c r="H227" s="58"/>
    </row>
    <row r="228" spans="1:8" s="25" customFormat="1" ht="14.25">
      <c r="A228" s="56">
        <v>175</v>
      </c>
      <c r="B228" s="56" t="s">
        <v>8906</v>
      </c>
      <c r="C228" s="56">
        <v>14606984</v>
      </c>
      <c r="D228" s="56"/>
      <c r="G228" s="57"/>
      <c r="H228" s="58"/>
    </row>
    <row r="229" spans="1:8" s="25" customFormat="1" ht="14.25">
      <c r="A229" s="56">
        <v>176</v>
      </c>
      <c r="B229" s="56" t="s">
        <v>3723</v>
      </c>
      <c r="C229" s="56">
        <v>14470349</v>
      </c>
      <c r="D229" s="56"/>
      <c r="G229" s="57"/>
      <c r="H229" s="58"/>
    </row>
    <row r="230" spans="1:8" s="25" customFormat="1" ht="14.25">
      <c r="A230" s="56">
        <v>177</v>
      </c>
      <c r="B230" s="56" t="s">
        <v>19387</v>
      </c>
      <c r="C230" s="56">
        <v>20473095</v>
      </c>
      <c r="D230" s="56"/>
      <c r="G230" s="57"/>
      <c r="H230" s="58"/>
    </row>
    <row r="231" spans="1:8" s="25" customFormat="1" ht="14.25">
      <c r="A231" s="56">
        <v>178</v>
      </c>
      <c r="B231" s="56" t="s">
        <v>3724</v>
      </c>
      <c r="C231" s="56" t="s">
        <v>3725</v>
      </c>
      <c r="D231" s="56"/>
      <c r="G231" s="57"/>
      <c r="H231" s="58"/>
    </row>
    <row r="232" spans="1:8" s="25" customFormat="1" ht="14.25">
      <c r="A232" s="56">
        <v>179</v>
      </c>
      <c r="B232" s="56" t="s">
        <v>3726</v>
      </c>
      <c r="C232" s="56">
        <v>17483743</v>
      </c>
      <c r="D232" s="56"/>
      <c r="G232" s="57"/>
      <c r="H232" s="58"/>
    </row>
    <row r="233" spans="1:8" s="25" customFormat="1" ht="14.25">
      <c r="A233" s="56">
        <v>180</v>
      </c>
      <c r="B233" s="56" t="s">
        <v>3727</v>
      </c>
      <c r="C233" s="56" t="s">
        <v>3728</v>
      </c>
      <c r="D233" s="56"/>
      <c r="G233" s="57"/>
      <c r="H233" s="58"/>
    </row>
    <row r="234" spans="1:8" s="25" customFormat="1" ht="14.25">
      <c r="A234" s="56">
        <v>181</v>
      </c>
      <c r="B234" s="56" t="s">
        <v>3729</v>
      </c>
      <c r="C234" s="56">
        <v>20427174</v>
      </c>
      <c r="D234" s="56"/>
      <c r="G234" s="57"/>
      <c r="H234" s="58"/>
    </row>
    <row r="235" spans="1:8" s="25" customFormat="1" ht="14.25">
      <c r="A235" s="56">
        <v>182</v>
      </c>
      <c r="B235" s="56" t="s">
        <v>3730</v>
      </c>
      <c r="C235" s="56" t="s">
        <v>3731</v>
      </c>
      <c r="D235" s="56"/>
      <c r="G235" s="57"/>
      <c r="H235" s="58"/>
    </row>
    <row r="236" spans="1:8" s="25" customFormat="1" ht="14.25">
      <c r="A236" s="56">
        <v>183</v>
      </c>
      <c r="B236" s="56" t="s">
        <v>3732</v>
      </c>
      <c r="C236" s="56" t="s">
        <v>3733</v>
      </c>
      <c r="D236" s="56"/>
      <c r="G236" s="57"/>
      <c r="H236" s="58"/>
    </row>
    <row r="237" spans="1:8" s="25" customFormat="1" ht="14.25">
      <c r="A237" s="56">
        <v>184</v>
      </c>
      <c r="B237" s="56" t="s">
        <v>3734</v>
      </c>
      <c r="C237" s="56" t="s">
        <v>3735</v>
      </c>
      <c r="D237" s="56"/>
      <c r="G237" s="57"/>
      <c r="H237" s="58"/>
    </row>
    <row r="238" spans="1:8" s="25" customFormat="1" ht="14.25">
      <c r="A238" s="56">
        <v>185</v>
      </c>
      <c r="B238" s="56" t="s">
        <v>3736</v>
      </c>
      <c r="C238" s="56">
        <v>14422042</v>
      </c>
      <c r="D238" s="56"/>
      <c r="G238" s="57"/>
      <c r="H238" s="58"/>
    </row>
    <row r="239" spans="1:8" s="25" customFormat="1" ht="14.25">
      <c r="A239" s="56">
        <v>186</v>
      </c>
      <c r="B239" s="56" t="s">
        <v>19388</v>
      </c>
      <c r="C239" s="56">
        <v>14667657</v>
      </c>
      <c r="D239" s="56"/>
      <c r="G239" s="57"/>
      <c r="H239" s="58"/>
    </row>
    <row r="240" spans="1:8" s="25" customFormat="1" ht="14.25">
      <c r="A240" s="56">
        <v>187</v>
      </c>
      <c r="B240" s="56" t="s">
        <v>3737</v>
      </c>
      <c r="C240" s="56" t="s">
        <v>3738</v>
      </c>
      <c r="D240" s="56"/>
      <c r="G240" s="57"/>
      <c r="H240" s="58"/>
    </row>
    <row r="241" spans="1:8" s="25" customFormat="1" ht="14.25">
      <c r="A241" s="56">
        <v>188</v>
      </c>
      <c r="B241" s="56" t="s">
        <v>3739</v>
      </c>
      <c r="C241" s="56">
        <v>17512824</v>
      </c>
      <c r="D241" s="56"/>
      <c r="G241" s="57"/>
      <c r="H241" s="58"/>
    </row>
    <row r="242" spans="1:8" s="25" customFormat="1" ht="14.25">
      <c r="A242" s="56">
        <v>189</v>
      </c>
      <c r="B242" s="56" t="s">
        <v>3740</v>
      </c>
      <c r="C242" s="56">
        <v>17427924</v>
      </c>
      <c r="D242" s="56"/>
      <c r="G242" s="57"/>
      <c r="H242" s="58"/>
    </row>
    <row r="243" spans="1:8" s="25" customFormat="1" ht="14.25">
      <c r="A243" s="56">
        <v>190</v>
      </c>
      <c r="B243" s="56" t="s">
        <v>8907</v>
      </c>
      <c r="C243" s="56">
        <v>16100387</v>
      </c>
      <c r="D243" s="56"/>
      <c r="G243" s="57"/>
      <c r="H243" s="58"/>
    </row>
    <row r="244" spans="1:8" s="25" customFormat="1" ht="14.25">
      <c r="A244" s="56">
        <v>191</v>
      </c>
      <c r="B244" s="56" t="s">
        <v>3741</v>
      </c>
      <c r="C244" s="56">
        <v>17446155</v>
      </c>
      <c r="D244" s="56"/>
      <c r="G244" s="57"/>
      <c r="H244" s="58"/>
    </row>
    <row r="245" spans="1:8" s="25" customFormat="1" ht="14.25">
      <c r="A245" s="56">
        <v>192</v>
      </c>
      <c r="B245" s="56" t="s">
        <v>8908</v>
      </c>
      <c r="C245" s="56">
        <v>14683083</v>
      </c>
      <c r="D245" s="56"/>
      <c r="G245" s="57"/>
      <c r="H245" s="58"/>
    </row>
    <row r="246" spans="1:8" s="25" customFormat="1" ht="14.25">
      <c r="A246" s="56">
        <v>193</v>
      </c>
      <c r="B246" s="56" t="s">
        <v>3742</v>
      </c>
      <c r="C246" s="56">
        <v>15298027</v>
      </c>
      <c r="D246" s="56"/>
      <c r="G246" s="57"/>
      <c r="H246" s="58"/>
    </row>
    <row r="247" spans="1:8" s="25" customFormat="1" ht="14.25">
      <c r="A247" s="56">
        <v>194</v>
      </c>
      <c r="B247" s="56" t="s">
        <v>3743</v>
      </c>
      <c r="C247" s="56">
        <v>13652648</v>
      </c>
      <c r="D247" s="56"/>
      <c r="G247" s="57"/>
      <c r="H247" s="58"/>
    </row>
    <row r="248" spans="1:8" s="25" customFormat="1" ht="14.25">
      <c r="A248" s="56">
        <v>195</v>
      </c>
      <c r="B248" s="56" t="s">
        <v>3744</v>
      </c>
      <c r="C248" s="56">
        <v>15325415</v>
      </c>
      <c r="D248" s="56"/>
      <c r="G248" s="57"/>
      <c r="H248" s="58"/>
    </row>
    <row r="249" spans="1:8" s="25" customFormat="1" ht="14.25">
      <c r="A249" s="56">
        <v>196</v>
      </c>
      <c r="B249" s="56" t="s">
        <v>8909</v>
      </c>
      <c r="C249" s="56">
        <v>14685922</v>
      </c>
      <c r="D249" s="56"/>
      <c r="G249" s="57"/>
      <c r="H249" s="58"/>
    </row>
    <row r="250" spans="1:8" s="25" customFormat="1" ht="14.25">
      <c r="A250" s="56">
        <v>197</v>
      </c>
      <c r="B250" s="56" t="s">
        <v>19389</v>
      </c>
      <c r="C250" s="56">
        <v>14697580</v>
      </c>
      <c r="D250" s="56"/>
      <c r="G250" s="57"/>
      <c r="H250" s="58"/>
    </row>
    <row r="251" spans="1:8" s="25" customFormat="1" ht="14.25">
      <c r="A251" s="56">
        <v>198</v>
      </c>
      <c r="B251" s="56" t="s">
        <v>8910</v>
      </c>
      <c r="C251" s="56">
        <v>14683148</v>
      </c>
      <c r="D251" s="56"/>
      <c r="G251" s="57"/>
      <c r="H251" s="58"/>
    </row>
    <row r="252" spans="1:8" s="25" customFormat="1" ht="14.25">
      <c r="A252" s="56">
        <v>199</v>
      </c>
      <c r="B252" s="56" t="s">
        <v>8911</v>
      </c>
      <c r="C252" s="56">
        <v>18640648</v>
      </c>
      <c r="D252" s="56"/>
      <c r="G252" s="57"/>
      <c r="H252" s="58"/>
    </row>
    <row r="253" spans="1:8" s="25" customFormat="1" ht="14.25">
      <c r="A253" s="56">
        <v>200</v>
      </c>
      <c r="B253" s="56" t="s">
        <v>8912</v>
      </c>
      <c r="C253" s="56">
        <v>15234681</v>
      </c>
      <c r="D253" s="56"/>
      <c r="G253" s="57"/>
      <c r="H253" s="58"/>
    </row>
    <row r="254" spans="1:8" s="25" customFormat="1" ht="14.25">
      <c r="A254" s="56">
        <v>201</v>
      </c>
      <c r="B254" s="56" t="s">
        <v>3745</v>
      </c>
      <c r="C254" s="56">
        <v>15408191</v>
      </c>
      <c r="D254" s="56"/>
      <c r="G254" s="57"/>
      <c r="H254" s="58"/>
    </row>
    <row r="255" spans="1:8" s="25" customFormat="1" ht="14.25">
      <c r="A255" s="56">
        <v>202</v>
      </c>
      <c r="B255" s="56" t="s">
        <v>3746</v>
      </c>
      <c r="C255" s="56">
        <v>15408167</v>
      </c>
      <c r="D255" s="56"/>
      <c r="G255" s="57"/>
      <c r="H255" s="58"/>
    </row>
    <row r="256" spans="1:8" s="25" customFormat="1" ht="14.25">
      <c r="A256" s="56">
        <v>203</v>
      </c>
      <c r="B256" s="56" t="s">
        <v>8913</v>
      </c>
      <c r="C256" s="56">
        <v>17446171</v>
      </c>
      <c r="D256" s="56"/>
      <c r="G256" s="57"/>
      <c r="H256" s="58"/>
    </row>
    <row r="257" spans="1:8" s="25" customFormat="1" ht="14.25">
      <c r="A257" s="56">
        <v>204</v>
      </c>
      <c r="B257" s="56" t="s">
        <v>3747</v>
      </c>
      <c r="C257" s="56">
        <v>10981101</v>
      </c>
      <c r="D257" s="56"/>
      <c r="G257" s="57"/>
      <c r="H257" s="58"/>
    </row>
    <row r="258" spans="1:8" s="25" customFormat="1" ht="14.25">
      <c r="A258" s="56">
        <v>205</v>
      </c>
      <c r="B258" s="56" t="s">
        <v>3748</v>
      </c>
      <c r="C258" s="56">
        <v>13652702</v>
      </c>
      <c r="D258" s="56"/>
      <c r="G258" s="57"/>
      <c r="H258" s="58"/>
    </row>
    <row r="259" spans="1:8" s="25" customFormat="1" ht="14.25">
      <c r="A259" s="56">
        <v>206</v>
      </c>
      <c r="B259" s="56" t="s">
        <v>3749</v>
      </c>
      <c r="C259" s="56" t="s">
        <v>3750</v>
      </c>
      <c r="D259" s="56"/>
      <c r="G259" s="57"/>
      <c r="H259" s="58"/>
    </row>
    <row r="260" spans="1:8" s="25" customFormat="1" ht="14.25">
      <c r="A260" s="56">
        <v>207</v>
      </c>
      <c r="B260" s="56" t="s">
        <v>3751</v>
      </c>
      <c r="C260" s="56">
        <v>13652710</v>
      </c>
      <c r="D260" s="56"/>
      <c r="G260" s="57"/>
      <c r="H260" s="58"/>
    </row>
    <row r="261" spans="1:8" s="25" customFormat="1" ht="14.25">
      <c r="A261" s="56">
        <v>208</v>
      </c>
      <c r="B261" s="56" t="s">
        <v>3752</v>
      </c>
      <c r="C261" s="56">
        <v>10970096</v>
      </c>
      <c r="D261" s="56"/>
      <c r="G261" s="57"/>
      <c r="H261" s="58"/>
    </row>
    <row r="262" spans="1:8" s="25" customFormat="1" ht="14.25">
      <c r="A262" s="56">
        <v>209</v>
      </c>
      <c r="B262" s="56" t="s">
        <v>3753</v>
      </c>
      <c r="C262" s="56">
        <v>14732165</v>
      </c>
      <c r="D262" s="56"/>
      <c r="G262" s="57"/>
      <c r="H262" s="58"/>
    </row>
    <row r="263" spans="1:8" s="25" customFormat="1" ht="14.25">
      <c r="A263" s="56">
        <v>210</v>
      </c>
      <c r="B263" s="56" t="s">
        <v>3754</v>
      </c>
      <c r="C263" s="56">
        <v>17530407</v>
      </c>
      <c r="D263" s="56"/>
      <c r="G263" s="57"/>
      <c r="H263" s="58"/>
    </row>
    <row r="264" spans="1:8" s="25" customFormat="1" ht="14.25">
      <c r="A264" s="56">
        <v>211</v>
      </c>
      <c r="B264" s="56" t="s">
        <v>3755</v>
      </c>
      <c r="C264" s="56">
        <v>17512980</v>
      </c>
      <c r="D264" s="56"/>
      <c r="G264" s="57"/>
      <c r="H264" s="58"/>
    </row>
    <row r="265" spans="1:8" s="25" customFormat="1" ht="14.25">
      <c r="A265" s="56">
        <v>212</v>
      </c>
      <c r="B265" s="56" t="s">
        <v>3756</v>
      </c>
      <c r="C265" s="56">
        <v>17088240</v>
      </c>
      <c r="D265" s="56"/>
      <c r="G265" s="57"/>
      <c r="H265" s="58"/>
    </row>
    <row r="266" spans="1:8" s="25" customFormat="1" ht="14.25">
      <c r="A266" s="56">
        <v>213</v>
      </c>
      <c r="B266" s="56" t="s">
        <v>3757</v>
      </c>
      <c r="C266" s="56">
        <v>13652753</v>
      </c>
      <c r="D266" s="56"/>
      <c r="G266" s="57"/>
      <c r="H266" s="58"/>
    </row>
    <row r="267" spans="1:8" s="25" customFormat="1" ht="14.25">
      <c r="A267" s="56">
        <v>214</v>
      </c>
      <c r="B267" s="56" t="s">
        <v>8914</v>
      </c>
      <c r="C267" s="56">
        <v>17565391</v>
      </c>
      <c r="D267" s="56"/>
      <c r="G267" s="57"/>
      <c r="H267" s="58"/>
    </row>
    <row r="268" spans="1:8" s="25" customFormat="1" ht="14.25">
      <c r="A268" s="56">
        <v>215</v>
      </c>
      <c r="B268" s="56" t="s">
        <v>8915</v>
      </c>
      <c r="C268" s="56">
        <v>14676427</v>
      </c>
      <c r="D268" s="56"/>
      <c r="G268" s="57"/>
      <c r="H268" s="58"/>
    </row>
    <row r="269" spans="1:8" s="25" customFormat="1" ht="14.25">
      <c r="A269" s="56">
        <v>216</v>
      </c>
      <c r="B269" s="56" t="s">
        <v>19390</v>
      </c>
      <c r="C269" s="56">
        <v>15564029</v>
      </c>
      <c r="D269" s="56"/>
      <c r="G269" s="57"/>
      <c r="H269" s="58"/>
    </row>
    <row r="270" spans="1:8" s="25" customFormat="1" ht="14.25">
      <c r="A270" s="56">
        <v>217</v>
      </c>
      <c r="B270" s="56" t="s">
        <v>3758</v>
      </c>
      <c r="C270" s="56">
        <v>14401746</v>
      </c>
      <c r="D270" s="56"/>
      <c r="G270" s="57"/>
      <c r="H270" s="58"/>
    </row>
    <row r="271" spans="1:8" s="25" customFormat="1" ht="14.25">
      <c r="A271" s="56">
        <v>218</v>
      </c>
      <c r="B271" s="56" t="s">
        <v>3759</v>
      </c>
      <c r="C271" s="56">
        <v>20400861</v>
      </c>
      <c r="D271" s="56"/>
      <c r="G271" s="57"/>
      <c r="H271" s="58"/>
    </row>
    <row r="272" spans="1:8" s="25" customFormat="1" ht="14.25">
      <c r="A272" s="56">
        <v>219</v>
      </c>
      <c r="B272" s="56" t="s">
        <v>3760</v>
      </c>
      <c r="C272" s="56">
        <v>18686982</v>
      </c>
      <c r="D272" s="56"/>
      <c r="G272" s="57"/>
      <c r="H272" s="58"/>
    </row>
    <row r="273" spans="1:8" s="25" customFormat="1" ht="14.25">
      <c r="A273" s="56">
        <v>220</v>
      </c>
      <c r="B273" s="56" t="s">
        <v>3761</v>
      </c>
      <c r="C273" s="56">
        <v>19435193</v>
      </c>
      <c r="D273" s="56"/>
      <c r="G273" s="57"/>
      <c r="H273" s="58"/>
    </row>
    <row r="274" spans="1:8" s="25" customFormat="1" ht="14.25">
      <c r="A274" s="56">
        <v>221</v>
      </c>
      <c r="B274" s="56" t="s">
        <v>3762</v>
      </c>
      <c r="C274" s="56" t="s">
        <v>3763</v>
      </c>
      <c r="D274" s="56"/>
      <c r="G274" s="57"/>
      <c r="H274" s="58"/>
    </row>
    <row r="275" spans="1:8" s="25" customFormat="1" ht="14.25">
      <c r="A275" s="56">
        <v>222</v>
      </c>
      <c r="B275" s="56" t="s">
        <v>3764</v>
      </c>
      <c r="C275" s="56">
        <v>13652788</v>
      </c>
      <c r="D275" s="56"/>
      <c r="G275" s="57"/>
      <c r="H275" s="58"/>
    </row>
    <row r="276" spans="1:8" s="25" customFormat="1" ht="14.25">
      <c r="A276" s="56">
        <v>223</v>
      </c>
      <c r="B276" s="56" t="s">
        <v>8916</v>
      </c>
      <c r="C276" s="56">
        <v>15444767</v>
      </c>
      <c r="D276" s="56"/>
      <c r="G276" s="57"/>
      <c r="H276" s="58"/>
    </row>
    <row r="277" spans="1:8" s="25" customFormat="1" ht="14.25">
      <c r="A277" s="56">
        <v>224</v>
      </c>
      <c r="B277" s="56" t="s">
        <v>3765</v>
      </c>
      <c r="C277" s="56">
        <v>15222586</v>
      </c>
      <c r="D277" s="56"/>
      <c r="G277" s="57"/>
      <c r="H277" s="58"/>
    </row>
    <row r="278" spans="1:8" s="25" customFormat="1" ht="14.25">
      <c r="A278" s="56">
        <v>225</v>
      </c>
      <c r="B278" s="56" t="s">
        <v>3766</v>
      </c>
      <c r="C278" s="56">
        <v>17549485</v>
      </c>
      <c r="D278" s="56"/>
      <c r="G278" s="57"/>
      <c r="H278" s="58"/>
    </row>
    <row r="279" spans="1:8" s="25" customFormat="1" ht="14.25">
      <c r="A279" s="56">
        <v>226</v>
      </c>
      <c r="B279" s="56" t="s">
        <v>3767</v>
      </c>
      <c r="C279" s="56">
        <v>16000684</v>
      </c>
      <c r="D279" s="56"/>
      <c r="G279" s="57"/>
      <c r="H279" s="58"/>
    </row>
    <row r="280" spans="1:8" s="25" customFormat="1" ht="14.25">
      <c r="A280" s="56">
        <v>227</v>
      </c>
      <c r="B280" s="56" t="s">
        <v>3768</v>
      </c>
      <c r="C280" s="56">
        <v>10969071</v>
      </c>
      <c r="D280" s="56"/>
      <c r="G280" s="57"/>
      <c r="H280" s="58"/>
    </row>
    <row r="281" spans="1:8" s="25" customFormat="1" ht="14.25">
      <c r="A281" s="56">
        <v>228</v>
      </c>
      <c r="B281" s="56" t="s">
        <v>19391</v>
      </c>
      <c r="C281" s="56">
        <v>15422011</v>
      </c>
      <c r="D281" s="56"/>
      <c r="G281" s="57"/>
      <c r="H281" s="58"/>
    </row>
    <row r="282" spans="1:8" s="25" customFormat="1" ht="14.25">
      <c r="A282" s="56">
        <v>229</v>
      </c>
      <c r="B282" s="56" t="s">
        <v>3769</v>
      </c>
      <c r="C282" s="56">
        <v>13652826</v>
      </c>
      <c r="D282" s="56"/>
      <c r="G282" s="57"/>
      <c r="H282" s="58"/>
    </row>
    <row r="283" spans="1:8" s="25" customFormat="1" ht="14.25">
      <c r="A283" s="56">
        <v>230</v>
      </c>
      <c r="B283" s="56" t="s">
        <v>3770</v>
      </c>
      <c r="C283" s="56">
        <v>15526569</v>
      </c>
      <c r="D283" s="56"/>
      <c r="G283" s="57"/>
      <c r="H283" s="58"/>
    </row>
    <row r="284" spans="1:8" s="25" customFormat="1" ht="14.25">
      <c r="A284" s="56">
        <v>231</v>
      </c>
      <c r="B284" s="56" t="s">
        <v>3771</v>
      </c>
      <c r="C284" s="56">
        <v>17486653</v>
      </c>
      <c r="D284" s="56"/>
      <c r="G284" s="57"/>
      <c r="H284" s="58"/>
    </row>
    <row r="285" spans="1:8" s="25" customFormat="1" ht="14.25">
      <c r="A285" s="56">
        <v>232</v>
      </c>
      <c r="B285" s="56" t="s">
        <v>3772</v>
      </c>
      <c r="C285" s="56">
        <v>13652834</v>
      </c>
      <c r="D285" s="56"/>
      <c r="G285" s="57"/>
      <c r="H285" s="58"/>
    </row>
    <row r="286" spans="1:8" s="25" customFormat="1" ht="14.25">
      <c r="A286" s="56">
        <v>233</v>
      </c>
      <c r="B286" s="56" t="s">
        <v>3773</v>
      </c>
      <c r="C286" s="56">
        <v>15475069</v>
      </c>
      <c r="D286" s="56"/>
      <c r="G286" s="57"/>
      <c r="H286" s="58"/>
    </row>
    <row r="287" spans="1:8" s="25" customFormat="1" ht="14.25">
      <c r="A287" s="56">
        <v>234</v>
      </c>
      <c r="B287" s="56" t="s">
        <v>3774</v>
      </c>
      <c r="C287" s="56">
        <v>14470756</v>
      </c>
      <c r="D287" s="56"/>
      <c r="G287" s="57"/>
      <c r="H287" s="58"/>
    </row>
    <row r="288" spans="1:8" s="25" customFormat="1" ht="14.25">
      <c r="A288" s="56">
        <v>235</v>
      </c>
      <c r="B288" s="56" t="s">
        <v>8917</v>
      </c>
      <c r="C288" s="56">
        <v>20448325</v>
      </c>
      <c r="D288" s="56"/>
      <c r="G288" s="57"/>
      <c r="H288" s="58"/>
    </row>
    <row r="289" spans="1:8" s="25" customFormat="1" ht="14.25">
      <c r="A289" s="56">
        <v>236</v>
      </c>
      <c r="B289" s="56" t="s">
        <v>3775</v>
      </c>
      <c r="C289" s="56">
        <v>13652842</v>
      </c>
      <c r="D289" s="56"/>
      <c r="G289" s="57"/>
      <c r="H289" s="58"/>
    </row>
    <row r="290" spans="1:8" s="25" customFormat="1" ht="14.25">
      <c r="A290" s="56">
        <v>237</v>
      </c>
      <c r="B290" s="56" t="s">
        <v>3776</v>
      </c>
      <c r="C290" s="56">
        <v>14401754</v>
      </c>
      <c r="D290" s="56"/>
      <c r="G290" s="57"/>
      <c r="H290" s="58"/>
    </row>
    <row r="291" spans="1:8" s="25" customFormat="1" ht="14.25">
      <c r="A291" s="56">
        <v>238</v>
      </c>
      <c r="B291" s="56" t="s">
        <v>3777</v>
      </c>
      <c r="C291" s="56">
        <v>16000765</v>
      </c>
      <c r="D291" s="56"/>
      <c r="G291" s="57"/>
      <c r="H291" s="58"/>
    </row>
    <row r="292" spans="1:8" s="25" customFormat="1" ht="14.25">
      <c r="A292" s="56">
        <v>239</v>
      </c>
      <c r="B292" s="56" t="s">
        <v>8918</v>
      </c>
      <c r="C292" s="56">
        <v>19433670</v>
      </c>
      <c r="D292" s="56"/>
      <c r="G292" s="57"/>
      <c r="H292" s="58"/>
    </row>
    <row r="293" spans="1:8" s="25" customFormat="1" ht="14.25">
      <c r="A293" s="56">
        <v>240</v>
      </c>
      <c r="B293" s="56" t="s">
        <v>3778</v>
      </c>
      <c r="C293" s="56">
        <v>17598893</v>
      </c>
      <c r="D293" s="56"/>
      <c r="G293" s="57"/>
      <c r="H293" s="58"/>
    </row>
    <row r="294" spans="1:8" s="25" customFormat="1" ht="14.25">
      <c r="A294" s="56">
        <v>241</v>
      </c>
      <c r="B294" s="56" t="s">
        <v>3779</v>
      </c>
      <c r="C294" s="56">
        <v>20427158</v>
      </c>
      <c r="D294" s="56"/>
      <c r="G294" s="57"/>
      <c r="H294" s="58"/>
    </row>
    <row r="295" spans="1:8" s="25" customFormat="1" ht="14.25">
      <c r="A295" s="56">
        <v>242</v>
      </c>
      <c r="B295" s="56" t="s">
        <v>3780</v>
      </c>
      <c r="C295" s="56">
        <v>20552335</v>
      </c>
      <c r="D295" s="56"/>
      <c r="G295" s="57"/>
      <c r="H295" s="58"/>
    </row>
    <row r="296" spans="1:8" s="25" customFormat="1" ht="14.25">
      <c r="A296" s="56">
        <v>243</v>
      </c>
      <c r="B296" s="56" t="s">
        <v>3781</v>
      </c>
      <c r="C296" s="56" t="s">
        <v>3782</v>
      </c>
      <c r="D296" s="56"/>
      <c r="G296" s="57"/>
      <c r="H296" s="58"/>
    </row>
    <row r="297" spans="1:8" s="25" customFormat="1" ht="14.25">
      <c r="A297" s="56">
        <v>244</v>
      </c>
      <c r="B297" s="56" t="s">
        <v>8919</v>
      </c>
      <c r="C297" s="56">
        <v>17411130</v>
      </c>
      <c r="D297" s="56"/>
      <c r="G297" s="57"/>
      <c r="H297" s="58"/>
    </row>
    <row r="298" spans="1:8" s="25" customFormat="1" ht="14.25">
      <c r="A298" s="56">
        <v>245</v>
      </c>
      <c r="B298" s="56" t="s">
        <v>3783</v>
      </c>
      <c r="C298" s="56" t="s">
        <v>3784</v>
      </c>
      <c r="D298" s="56"/>
      <c r="G298" s="57"/>
      <c r="H298" s="58"/>
    </row>
    <row r="299" spans="1:8" s="25" customFormat="1" ht="14.25">
      <c r="A299" s="56">
        <v>246</v>
      </c>
      <c r="B299" s="56" t="s">
        <v>3785</v>
      </c>
      <c r="C299" s="56">
        <v>13652850</v>
      </c>
      <c r="D299" s="56"/>
      <c r="G299" s="57"/>
      <c r="H299" s="58"/>
    </row>
    <row r="300" spans="1:8" s="25" customFormat="1" ht="14.25">
      <c r="A300" s="56">
        <v>247</v>
      </c>
      <c r="B300" s="56" t="s">
        <v>3786</v>
      </c>
      <c r="C300" s="56">
        <v>17527325</v>
      </c>
      <c r="D300" s="56"/>
      <c r="G300" s="57"/>
      <c r="H300" s="58"/>
    </row>
    <row r="301" spans="1:8" s="25" customFormat="1" ht="14.25">
      <c r="A301" s="56">
        <v>248</v>
      </c>
      <c r="B301" s="56" t="s">
        <v>3787</v>
      </c>
      <c r="C301" s="56">
        <v>17556686</v>
      </c>
      <c r="D301" s="56"/>
      <c r="G301" s="57"/>
      <c r="H301" s="58"/>
    </row>
    <row r="302" spans="1:8" s="25" customFormat="1" ht="14.25">
      <c r="A302" s="56">
        <v>249</v>
      </c>
      <c r="B302" s="56" t="s">
        <v>3788</v>
      </c>
      <c r="C302" s="56">
        <v>15327795</v>
      </c>
      <c r="D302" s="56"/>
      <c r="G302" s="57"/>
      <c r="H302" s="58"/>
    </row>
    <row r="303" spans="1:8" s="25" customFormat="1" ht="14.25">
      <c r="A303" s="56">
        <v>250</v>
      </c>
      <c r="B303" s="56" t="s">
        <v>3789</v>
      </c>
      <c r="C303" s="56">
        <v>17461561</v>
      </c>
      <c r="D303" s="56"/>
      <c r="G303" s="57"/>
      <c r="H303" s="58"/>
    </row>
    <row r="304" spans="1:8" s="25" customFormat="1" ht="14.25">
      <c r="A304" s="56">
        <v>251</v>
      </c>
      <c r="B304" s="56" t="s">
        <v>3790</v>
      </c>
      <c r="C304" s="56">
        <v>10969098</v>
      </c>
      <c r="D304" s="56"/>
      <c r="G304" s="57"/>
      <c r="H304" s="58"/>
    </row>
    <row r="305" spans="1:8" s="25" customFormat="1" ht="14.25">
      <c r="A305" s="56">
        <v>252</v>
      </c>
      <c r="B305" s="56" t="s">
        <v>3791</v>
      </c>
      <c r="C305" s="56">
        <v>15387836</v>
      </c>
      <c r="D305" s="56"/>
      <c r="G305" s="57"/>
      <c r="H305" s="58"/>
    </row>
    <row r="306" spans="1:8" s="25" customFormat="1" ht="14.25">
      <c r="A306" s="56">
        <v>253</v>
      </c>
      <c r="B306" s="56" t="s">
        <v>8920</v>
      </c>
      <c r="C306" s="56">
        <v>19327005</v>
      </c>
      <c r="D306" s="56"/>
      <c r="G306" s="57"/>
      <c r="H306" s="58"/>
    </row>
    <row r="307" spans="1:8" s="25" customFormat="1" ht="14.25">
      <c r="A307" s="56">
        <v>254</v>
      </c>
      <c r="B307" s="56" t="s">
        <v>3792</v>
      </c>
      <c r="C307" s="56">
        <v>15736598</v>
      </c>
      <c r="D307" s="56"/>
      <c r="G307" s="57"/>
      <c r="H307" s="58"/>
    </row>
    <row r="308" spans="1:8" s="25" customFormat="1" ht="14.25">
      <c r="A308" s="56">
        <v>255</v>
      </c>
      <c r="B308" s="56" t="s">
        <v>3793</v>
      </c>
      <c r="C308" s="56">
        <v>13652893</v>
      </c>
      <c r="D308" s="56"/>
      <c r="G308" s="57"/>
      <c r="H308" s="58"/>
    </row>
    <row r="309" spans="1:8" s="25" customFormat="1" ht="14.25">
      <c r="A309" s="56">
        <v>256</v>
      </c>
      <c r="B309" s="56" t="s">
        <v>3794</v>
      </c>
      <c r="C309" s="56">
        <v>10969101</v>
      </c>
      <c r="D309" s="56"/>
      <c r="G309" s="57"/>
      <c r="H309" s="58"/>
    </row>
    <row r="310" spans="1:8" s="25" customFormat="1" ht="14.25">
      <c r="A310" s="56">
        <v>257</v>
      </c>
      <c r="B310" s="56" t="s">
        <v>3795</v>
      </c>
      <c r="C310" s="56">
        <v>20448333</v>
      </c>
      <c r="D310" s="56"/>
      <c r="G310" s="57"/>
      <c r="H310" s="58"/>
    </row>
    <row r="311" spans="1:8" s="25" customFormat="1" ht="14.25">
      <c r="A311" s="56">
        <v>258</v>
      </c>
      <c r="B311" s="56" t="s">
        <v>3796</v>
      </c>
      <c r="C311" s="56">
        <v>17575672</v>
      </c>
      <c r="D311" s="56"/>
      <c r="G311" s="57"/>
      <c r="H311" s="58"/>
    </row>
    <row r="312" spans="1:8" s="25" customFormat="1" ht="14.25">
      <c r="A312" s="56">
        <v>259</v>
      </c>
      <c r="B312" s="56" t="s">
        <v>19392</v>
      </c>
      <c r="C312" s="56">
        <v>15222594</v>
      </c>
      <c r="D312" s="56"/>
      <c r="G312" s="57"/>
      <c r="H312" s="58"/>
    </row>
    <row r="313" spans="1:8" s="25" customFormat="1" ht="14.25">
      <c r="A313" s="56">
        <v>260</v>
      </c>
      <c r="B313" s="56" t="s">
        <v>3797</v>
      </c>
      <c r="C313" s="56">
        <v>13652915</v>
      </c>
      <c r="D313" s="56"/>
      <c r="G313" s="57"/>
      <c r="H313" s="58"/>
    </row>
    <row r="314" spans="1:8" s="25" customFormat="1" ht="14.25">
      <c r="A314" s="56">
        <v>261</v>
      </c>
      <c r="B314" s="56" t="s">
        <v>3798</v>
      </c>
      <c r="C314" s="56">
        <v>15481387</v>
      </c>
      <c r="D314" s="56"/>
      <c r="G314" s="57"/>
      <c r="H314" s="58"/>
    </row>
    <row r="315" spans="1:8" s="25" customFormat="1" ht="14.25">
      <c r="A315" s="56">
        <v>262</v>
      </c>
      <c r="B315" s="56" t="s">
        <v>19393</v>
      </c>
      <c r="C315" s="56">
        <v>13652923</v>
      </c>
      <c r="D315" s="56"/>
      <c r="G315" s="57"/>
      <c r="H315" s="58"/>
    </row>
    <row r="316" spans="1:8" s="25" customFormat="1" ht="14.25">
      <c r="A316" s="56">
        <v>263</v>
      </c>
      <c r="B316" s="56" t="s">
        <v>19394</v>
      </c>
      <c r="C316" s="56">
        <v>24734209</v>
      </c>
      <c r="D316" s="56"/>
      <c r="G316" s="57"/>
      <c r="H316" s="58"/>
    </row>
    <row r="317" spans="1:8" s="25" customFormat="1" ht="14.25">
      <c r="A317" s="56">
        <v>264</v>
      </c>
      <c r="B317" s="56" t="s">
        <v>3799</v>
      </c>
      <c r="C317" s="56">
        <v>10981128</v>
      </c>
      <c r="D317" s="56"/>
      <c r="G317" s="57"/>
      <c r="H317" s="58"/>
    </row>
    <row r="318" spans="1:8" s="25" customFormat="1" ht="14.25">
      <c r="A318" s="56">
        <v>265</v>
      </c>
      <c r="B318" s="56" t="s">
        <v>3800</v>
      </c>
      <c r="C318" s="56">
        <v>15567583</v>
      </c>
      <c r="D318" s="56"/>
      <c r="G318" s="57"/>
      <c r="H318" s="58"/>
    </row>
    <row r="319" spans="1:8" s="25" customFormat="1" ht="14.25">
      <c r="A319" s="56">
        <v>266</v>
      </c>
      <c r="B319" s="56" t="s">
        <v>3801</v>
      </c>
      <c r="C319" s="56">
        <v>15498719</v>
      </c>
      <c r="D319" s="56"/>
      <c r="G319" s="57"/>
      <c r="H319" s="58"/>
    </row>
    <row r="320" spans="1:8" s="25" customFormat="1" ht="14.25">
      <c r="A320" s="56">
        <v>267</v>
      </c>
      <c r="B320" s="56" t="s">
        <v>3802</v>
      </c>
      <c r="C320" s="56">
        <v>10982752</v>
      </c>
      <c r="D320" s="56"/>
      <c r="G320" s="57"/>
      <c r="H320" s="58"/>
    </row>
    <row r="321" spans="1:8" s="25" customFormat="1" ht="14.25">
      <c r="A321" s="56">
        <v>268</v>
      </c>
      <c r="B321" s="56" t="s">
        <v>3803</v>
      </c>
      <c r="C321" s="56">
        <v>10982744</v>
      </c>
      <c r="D321" s="56"/>
      <c r="G321" s="57"/>
      <c r="H321" s="58"/>
    </row>
    <row r="322" spans="1:8" s="25" customFormat="1" ht="14.25">
      <c r="A322" s="56">
        <v>269</v>
      </c>
      <c r="B322" s="56" t="s">
        <v>3804</v>
      </c>
      <c r="C322" s="56">
        <v>20411014</v>
      </c>
      <c r="D322" s="56"/>
      <c r="G322" s="57"/>
      <c r="H322" s="58"/>
    </row>
    <row r="323" spans="1:8" s="25" customFormat="1" ht="14.25">
      <c r="A323" s="56">
        <v>270</v>
      </c>
      <c r="B323" s="56" t="s">
        <v>8921</v>
      </c>
      <c r="C323" s="56">
        <v>15405834</v>
      </c>
      <c r="D323" s="56"/>
      <c r="G323" s="57"/>
      <c r="H323" s="58"/>
    </row>
    <row r="324" spans="1:8" s="25" customFormat="1" ht="14.25">
      <c r="A324" s="56">
        <v>271</v>
      </c>
      <c r="B324" s="56" t="s">
        <v>3805</v>
      </c>
      <c r="C324" s="56">
        <v>15318257</v>
      </c>
      <c r="D324" s="56"/>
      <c r="G324" s="57"/>
      <c r="H324" s="58"/>
    </row>
    <row r="325" spans="1:8" s="25" customFormat="1" ht="14.25">
      <c r="A325" s="56">
        <v>272</v>
      </c>
      <c r="B325" s="56" t="s">
        <v>3806</v>
      </c>
      <c r="C325" s="56">
        <v>15570681</v>
      </c>
      <c r="D325" s="56"/>
      <c r="G325" s="57"/>
      <c r="H325" s="58"/>
    </row>
    <row r="326" spans="1:8" s="25" customFormat="1" ht="14.25">
      <c r="A326" s="56">
        <v>273</v>
      </c>
      <c r="B326" s="56" t="s">
        <v>3807</v>
      </c>
      <c r="C326" s="56">
        <v>14390507</v>
      </c>
      <c r="D326" s="56"/>
      <c r="G326" s="57"/>
      <c r="H326" s="58"/>
    </row>
    <row r="327" spans="1:8" s="25" customFormat="1" ht="14.25">
      <c r="A327" s="56">
        <v>274</v>
      </c>
      <c r="B327" s="56" t="s">
        <v>19395</v>
      </c>
      <c r="C327" s="56">
        <v>18730604</v>
      </c>
      <c r="D327" s="56"/>
      <c r="G327" s="57"/>
      <c r="H327" s="58"/>
    </row>
    <row r="328" spans="1:8" s="25" customFormat="1" ht="14.25">
      <c r="A328" s="56">
        <v>275</v>
      </c>
      <c r="B328" s="56" t="s">
        <v>3808</v>
      </c>
      <c r="C328" s="56">
        <v>14401797</v>
      </c>
      <c r="D328" s="56"/>
      <c r="G328" s="57"/>
      <c r="H328" s="58"/>
    </row>
    <row r="329" spans="1:8" s="25" customFormat="1" ht="14.25">
      <c r="A329" s="56">
        <v>276</v>
      </c>
      <c r="B329" s="56" t="s">
        <v>3809</v>
      </c>
      <c r="C329" s="56">
        <v>13652982</v>
      </c>
      <c r="D329" s="56"/>
      <c r="G329" s="57"/>
      <c r="H329" s="58"/>
    </row>
    <row r="330" spans="1:8" s="25" customFormat="1" ht="14.25">
      <c r="A330" s="56">
        <v>277</v>
      </c>
      <c r="B330" s="56" t="s">
        <v>8922</v>
      </c>
      <c r="C330" s="56">
        <v>15251403</v>
      </c>
      <c r="D330" s="56"/>
      <c r="G330" s="57"/>
      <c r="H330" s="58"/>
    </row>
    <row r="331" spans="1:8" s="25" customFormat="1" ht="14.25">
      <c r="A331" s="56">
        <v>278</v>
      </c>
      <c r="B331" s="56" t="s">
        <v>3810</v>
      </c>
      <c r="C331" s="56">
        <v>14401789</v>
      </c>
      <c r="D331" s="56"/>
      <c r="G331" s="57"/>
      <c r="H331" s="58"/>
    </row>
    <row r="332" spans="1:8" s="25" customFormat="1" ht="14.25">
      <c r="A332" s="56">
        <v>279</v>
      </c>
      <c r="B332" s="56" t="s">
        <v>3811</v>
      </c>
      <c r="C332" s="56">
        <v>15206777</v>
      </c>
      <c r="D332" s="56"/>
      <c r="G332" s="57"/>
      <c r="H332" s="58"/>
    </row>
    <row r="333" spans="1:8" s="25" customFormat="1" ht="14.25">
      <c r="A333" s="56">
        <v>280</v>
      </c>
      <c r="B333" s="56" t="s">
        <v>3812</v>
      </c>
      <c r="C333" s="56">
        <v>14422018</v>
      </c>
      <c r="D333" s="56"/>
      <c r="G333" s="57"/>
      <c r="H333" s="58"/>
    </row>
    <row r="334" spans="1:8" s="25" customFormat="1" ht="14.25">
      <c r="A334" s="56">
        <v>281</v>
      </c>
      <c r="B334" s="56" t="s">
        <v>3813</v>
      </c>
      <c r="C334" s="56">
        <v>17446198</v>
      </c>
      <c r="D334" s="56"/>
      <c r="G334" s="57"/>
      <c r="H334" s="58"/>
    </row>
    <row r="335" spans="1:8" s="25" customFormat="1" ht="14.25">
      <c r="A335" s="56">
        <v>282</v>
      </c>
      <c r="B335" s="56" t="s">
        <v>3814</v>
      </c>
      <c r="C335" s="56">
        <v>14785153</v>
      </c>
      <c r="D335" s="56"/>
      <c r="G335" s="57"/>
      <c r="H335" s="58"/>
    </row>
    <row r="336" spans="1:8" s="25" customFormat="1" ht="14.25">
      <c r="A336" s="56">
        <v>283</v>
      </c>
      <c r="B336" s="56" t="s">
        <v>3815</v>
      </c>
      <c r="C336" s="56">
        <v>14401800</v>
      </c>
      <c r="D336" s="56"/>
      <c r="G336" s="57"/>
      <c r="H336" s="58"/>
    </row>
    <row r="337" spans="1:11" s="25" customFormat="1" ht="14.25">
      <c r="A337" s="56">
        <v>284</v>
      </c>
      <c r="B337" s="56" t="s">
        <v>3816</v>
      </c>
      <c r="C337" s="56" t="s">
        <v>3817</v>
      </c>
      <c r="D337" s="56"/>
      <c r="G337" s="57"/>
      <c r="H337" s="58"/>
    </row>
    <row r="338" spans="1:11" s="25" customFormat="1" ht="14.25">
      <c r="A338" s="56">
        <v>285</v>
      </c>
      <c r="B338" s="56" t="s">
        <v>3818</v>
      </c>
      <c r="C338" s="56">
        <v>17470080</v>
      </c>
      <c r="D338" s="56"/>
      <c r="G338" s="57"/>
      <c r="H338" s="58"/>
    </row>
    <row r="339" spans="1:11" s="25" customFormat="1" ht="14.25">
      <c r="A339" s="56">
        <v>286</v>
      </c>
      <c r="B339" s="56" t="s">
        <v>3819</v>
      </c>
      <c r="C339" s="56">
        <v>14673010</v>
      </c>
      <c r="D339" s="56"/>
      <c r="G339" s="57"/>
      <c r="H339" s="58"/>
    </row>
    <row r="340" spans="1:11" s="25" customFormat="1" ht="14.25">
      <c r="A340" s="56">
        <v>287</v>
      </c>
      <c r="B340" s="56" t="s">
        <v>19396</v>
      </c>
      <c r="C340" s="56">
        <v>10991492</v>
      </c>
      <c r="D340" s="56"/>
      <c r="G340" s="57"/>
      <c r="H340" s="58"/>
    </row>
    <row r="341" spans="1:11" s="25" customFormat="1" ht="14.25">
      <c r="A341" s="56">
        <v>288</v>
      </c>
      <c r="B341" s="56" t="s">
        <v>3820</v>
      </c>
      <c r="C341" s="56" t="s">
        <v>3821</v>
      </c>
      <c r="D341" s="56"/>
      <c r="G341" s="57"/>
      <c r="H341" s="58"/>
    </row>
    <row r="342" spans="1:11" s="25" customFormat="1" ht="14.25">
      <c r="A342" s="56">
        <v>289</v>
      </c>
      <c r="B342" s="56" t="s">
        <v>3822</v>
      </c>
      <c r="C342" s="56" t="s">
        <v>3823</v>
      </c>
      <c r="D342" s="56"/>
      <c r="G342" s="57"/>
      <c r="H342" s="58"/>
    </row>
    <row r="343" spans="1:11" s="25" customFormat="1" ht="14.25">
      <c r="A343" s="56">
        <v>290</v>
      </c>
      <c r="B343" s="56" t="s">
        <v>3824</v>
      </c>
      <c r="C343" s="56">
        <v>14751313</v>
      </c>
      <c r="D343" s="56"/>
      <c r="G343" s="57"/>
      <c r="H343" s="58"/>
    </row>
    <row r="344" spans="1:11" s="25" customFormat="1" ht="14.25">
      <c r="A344" s="56">
        <v>291</v>
      </c>
      <c r="B344" s="56" t="s">
        <v>3825</v>
      </c>
      <c r="C344" s="56">
        <v>16010825</v>
      </c>
      <c r="D344" s="56"/>
      <c r="G344" s="57"/>
      <c r="H344" s="58"/>
    </row>
    <row r="345" spans="1:11" s="25" customFormat="1" ht="14.25">
      <c r="A345" s="56">
        <v>292</v>
      </c>
      <c r="B345" s="56" t="s">
        <v>3826</v>
      </c>
      <c r="C345" s="56" t="s">
        <v>3827</v>
      </c>
      <c r="D345" s="56"/>
      <c r="G345" s="57"/>
      <c r="H345" s="58"/>
    </row>
    <row r="346" spans="1:11" s="25" customFormat="1" ht="14.25">
      <c r="A346" s="56">
        <v>293</v>
      </c>
      <c r="B346" s="56" t="s">
        <v>3828</v>
      </c>
      <c r="C346" s="56">
        <v>13653016</v>
      </c>
      <c r="D346" s="56"/>
      <c r="G346" s="57"/>
      <c r="H346" s="58"/>
    </row>
    <row r="347" spans="1:11" s="25" customFormat="1" ht="14.25">
      <c r="A347" s="56">
        <v>294</v>
      </c>
      <c r="B347" s="56" t="s">
        <v>3829</v>
      </c>
      <c r="C347" s="56">
        <v>15332500</v>
      </c>
      <c r="D347" s="56"/>
      <c r="E347" s="56"/>
      <c r="F347" s="56"/>
      <c r="G347" s="57"/>
      <c r="H347" s="58"/>
    </row>
    <row r="348" spans="1:11" s="25" customFormat="1" ht="14.25">
      <c r="A348" s="56">
        <v>295</v>
      </c>
      <c r="B348" s="56" t="s">
        <v>3830</v>
      </c>
      <c r="C348" s="56">
        <v>13653024</v>
      </c>
      <c r="D348" s="56"/>
      <c r="G348" s="57"/>
      <c r="H348" s="58"/>
    </row>
    <row r="349" spans="1:11" s="25" customFormat="1" ht="14.25">
      <c r="A349" s="56">
        <v>296</v>
      </c>
      <c r="B349" s="56" t="s">
        <v>3831</v>
      </c>
      <c r="C349" s="56">
        <v>14401827</v>
      </c>
      <c r="D349" s="56"/>
      <c r="G349" s="57"/>
      <c r="H349" s="58"/>
    </row>
    <row r="350" spans="1:11" s="25" customFormat="1" ht="14.25">
      <c r="A350" s="56">
        <v>297</v>
      </c>
      <c r="B350" s="56" t="s">
        <v>3832</v>
      </c>
      <c r="C350" s="56">
        <v>13993038</v>
      </c>
      <c r="D350" s="56"/>
      <c r="G350" s="57"/>
      <c r="H350" s="58"/>
    </row>
    <row r="351" spans="1:11" s="25" customFormat="1" ht="14.25">
      <c r="A351" s="56">
        <v>298</v>
      </c>
      <c r="B351" s="56" t="s">
        <v>3833</v>
      </c>
      <c r="C351" s="56">
        <v>15455017</v>
      </c>
      <c r="D351" s="56"/>
      <c r="G351" s="57"/>
      <c r="H351" s="58"/>
    </row>
    <row r="352" spans="1:11" s="25" customFormat="1">
      <c r="A352" s="56">
        <v>299</v>
      </c>
      <c r="B352" s="56" t="s">
        <v>3834</v>
      </c>
      <c r="C352" s="56">
        <v>15251470</v>
      </c>
      <c r="D352" s="56"/>
      <c r="E352" s="56"/>
      <c r="F352" s="60"/>
      <c r="G352" s="60"/>
      <c r="H352" s="60"/>
      <c r="I352" s="60"/>
      <c r="J352" s="60"/>
      <c r="K352" s="61"/>
    </row>
    <row r="353" spans="1:13" s="25" customFormat="1">
      <c r="A353" s="56">
        <v>300</v>
      </c>
      <c r="B353" s="56" t="s">
        <v>3835</v>
      </c>
      <c r="C353" s="56">
        <v>13995448</v>
      </c>
      <c r="D353" s="56"/>
      <c r="E353" s="56"/>
      <c r="F353" s="60"/>
      <c r="G353" s="60"/>
      <c r="H353" s="60"/>
      <c r="I353" s="60"/>
      <c r="J353" s="60"/>
      <c r="K353" s="61"/>
      <c r="M353" s="56"/>
    </row>
    <row r="354" spans="1:13" s="25" customFormat="1">
      <c r="A354" s="56">
        <v>301</v>
      </c>
      <c r="B354" s="56" t="s">
        <v>3836</v>
      </c>
      <c r="C354" s="56">
        <v>20476310</v>
      </c>
      <c r="D354" s="56"/>
      <c r="E354" s="56"/>
      <c r="F354" s="60"/>
      <c r="G354" s="60"/>
      <c r="H354" s="60"/>
      <c r="I354" s="60"/>
      <c r="J354" s="60"/>
      <c r="K354" s="61"/>
    </row>
    <row r="355" spans="1:13" s="25" customFormat="1">
      <c r="A355" s="56">
        <v>302</v>
      </c>
      <c r="B355" s="56" t="s">
        <v>3837</v>
      </c>
      <c r="C355" s="56">
        <v>10990496</v>
      </c>
      <c r="D355" s="56"/>
      <c r="E355" s="56"/>
      <c r="F355" s="60"/>
      <c r="G355" s="60"/>
      <c r="H355" s="60"/>
      <c r="I355" s="60"/>
      <c r="J355" s="60"/>
      <c r="K355" s="61"/>
    </row>
    <row r="356" spans="1:13" s="25" customFormat="1">
      <c r="A356" s="56">
        <v>303</v>
      </c>
      <c r="B356" s="56" t="s">
        <v>3838</v>
      </c>
      <c r="C356" s="56">
        <v>13993046</v>
      </c>
      <c r="D356" s="56"/>
      <c r="E356" s="56"/>
      <c r="F356" s="60"/>
      <c r="G356" s="60"/>
      <c r="H356" s="60"/>
      <c r="I356" s="60"/>
      <c r="J356" s="60"/>
      <c r="K356" s="61"/>
    </row>
    <row r="357" spans="1:13" s="25" customFormat="1">
      <c r="A357" s="56">
        <v>304</v>
      </c>
      <c r="B357" s="56" t="s">
        <v>3839</v>
      </c>
      <c r="C357" s="56" t="s">
        <v>3840</v>
      </c>
      <c r="D357" s="56"/>
      <c r="E357" s="56"/>
      <c r="F357" s="60"/>
      <c r="G357" s="60"/>
      <c r="H357" s="60"/>
      <c r="I357" s="60"/>
      <c r="J357" s="60"/>
      <c r="K357" s="61"/>
      <c r="M357" s="56"/>
    </row>
    <row r="358" spans="1:13" s="25" customFormat="1">
      <c r="A358" s="56">
        <v>305</v>
      </c>
      <c r="B358" s="56" t="s">
        <v>3841</v>
      </c>
      <c r="C358" s="56">
        <v>16000757</v>
      </c>
      <c r="D358" s="56"/>
      <c r="E358" s="56"/>
      <c r="F358" s="60"/>
      <c r="G358" s="60"/>
      <c r="H358" s="60"/>
      <c r="I358" s="60"/>
      <c r="J358" s="60"/>
      <c r="K358" s="61"/>
    </row>
    <row r="359" spans="1:13" s="25" customFormat="1">
      <c r="A359" s="56">
        <v>306</v>
      </c>
      <c r="B359" s="56" t="s">
        <v>3842</v>
      </c>
      <c r="C359" s="56" t="s">
        <v>3843</v>
      </c>
      <c r="D359" s="56"/>
      <c r="E359" s="56"/>
      <c r="F359" s="60"/>
      <c r="G359" s="60"/>
      <c r="H359" s="60"/>
      <c r="I359" s="60"/>
      <c r="J359" s="60"/>
      <c r="K359" s="61"/>
    </row>
    <row r="360" spans="1:13" s="25" customFormat="1">
      <c r="A360" s="56">
        <v>307</v>
      </c>
      <c r="B360" s="56" t="s">
        <v>3844</v>
      </c>
      <c r="C360" s="56">
        <v>17446163</v>
      </c>
      <c r="D360" s="56"/>
      <c r="E360" s="56"/>
      <c r="F360" s="60"/>
      <c r="G360" s="60"/>
      <c r="H360" s="60"/>
      <c r="I360" s="60"/>
      <c r="J360" s="60"/>
      <c r="K360" s="61"/>
    </row>
    <row r="361" spans="1:13" s="25" customFormat="1">
      <c r="A361" s="56">
        <v>308</v>
      </c>
      <c r="B361" s="56" t="s">
        <v>3845</v>
      </c>
      <c r="C361" s="56">
        <v>19312393</v>
      </c>
      <c r="D361" s="56"/>
      <c r="E361" s="56"/>
      <c r="F361" s="60"/>
      <c r="G361" s="60"/>
      <c r="H361" s="60"/>
      <c r="I361" s="60"/>
      <c r="J361" s="60"/>
      <c r="K361" s="61"/>
    </row>
    <row r="362" spans="1:13" s="25" customFormat="1">
      <c r="A362" s="56">
        <v>309</v>
      </c>
      <c r="B362" s="56" t="s">
        <v>19397</v>
      </c>
      <c r="C362" s="56">
        <v>10991557</v>
      </c>
      <c r="D362" s="56"/>
      <c r="E362" s="56"/>
      <c r="F362" s="60"/>
      <c r="G362" s="60"/>
      <c r="H362" s="60"/>
      <c r="I362" s="60"/>
      <c r="J362" s="60"/>
      <c r="K362" s="61"/>
    </row>
    <row r="363" spans="1:13" s="25" customFormat="1">
      <c r="A363" s="56">
        <v>310</v>
      </c>
      <c r="B363" s="56" t="s">
        <v>8923</v>
      </c>
      <c r="C363" s="56">
        <v>18759114</v>
      </c>
      <c r="D363" s="56"/>
      <c r="E363" s="56"/>
      <c r="F363" s="60"/>
      <c r="G363" s="60"/>
      <c r="H363" s="60"/>
      <c r="I363" s="60"/>
      <c r="J363" s="60"/>
      <c r="K363" s="61"/>
    </row>
    <row r="364" spans="1:13" s="25" customFormat="1">
      <c r="A364" s="56">
        <v>311</v>
      </c>
      <c r="B364" s="56" t="s">
        <v>3846</v>
      </c>
      <c r="C364" s="56">
        <v>16000781</v>
      </c>
      <c r="D364" s="56"/>
      <c r="E364" s="56"/>
      <c r="F364" s="60"/>
      <c r="G364" s="60"/>
      <c r="H364" s="60"/>
      <c r="I364" s="60"/>
      <c r="J364" s="60"/>
      <c r="K364" s="61"/>
    </row>
    <row r="365" spans="1:13" s="25" customFormat="1">
      <c r="A365" s="56">
        <v>312</v>
      </c>
      <c r="B365" s="56" t="s">
        <v>19398</v>
      </c>
      <c r="C365" s="56">
        <v>26261308</v>
      </c>
      <c r="D365" s="56"/>
      <c r="E365" s="56"/>
      <c r="F365" s="60"/>
      <c r="G365" s="60"/>
      <c r="H365" s="60"/>
      <c r="I365" s="60"/>
      <c r="J365" s="60"/>
      <c r="K365" s="61"/>
    </row>
    <row r="366" spans="1:13" s="25" customFormat="1">
      <c r="A366" s="56">
        <v>313</v>
      </c>
      <c r="B366" s="56" t="s">
        <v>3847</v>
      </c>
      <c r="C366" s="56">
        <v>10991573</v>
      </c>
      <c r="D366" s="56"/>
      <c r="E366" s="56"/>
      <c r="F366" s="60"/>
      <c r="G366" s="60"/>
      <c r="H366" s="60"/>
      <c r="I366" s="60"/>
      <c r="J366" s="60"/>
      <c r="K366" s="61"/>
    </row>
    <row r="367" spans="1:13" s="25" customFormat="1">
      <c r="A367" s="56">
        <v>314</v>
      </c>
      <c r="B367" s="56" t="s">
        <v>3848</v>
      </c>
      <c r="C367" s="56" t="s">
        <v>3849</v>
      </c>
      <c r="D367" s="56"/>
      <c r="E367" s="56"/>
      <c r="F367" s="60"/>
      <c r="G367" s="60"/>
      <c r="H367" s="60"/>
      <c r="I367" s="60"/>
      <c r="J367" s="60"/>
      <c r="K367" s="61"/>
    </row>
    <row r="368" spans="1:13" s="25" customFormat="1">
      <c r="A368" s="56">
        <v>315</v>
      </c>
      <c r="B368" s="56" t="s">
        <v>3850</v>
      </c>
      <c r="C368" s="56">
        <v>20472900</v>
      </c>
      <c r="D368" s="56"/>
      <c r="E368" s="56"/>
      <c r="F368" s="60"/>
      <c r="G368" s="60"/>
      <c r="H368" s="60"/>
      <c r="I368" s="60"/>
      <c r="J368" s="60"/>
      <c r="K368" s="61"/>
    </row>
    <row r="369" spans="1:11" s="25" customFormat="1">
      <c r="A369" s="56">
        <v>316</v>
      </c>
      <c r="B369" s="56" t="s">
        <v>3851</v>
      </c>
      <c r="C369" s="56">
        <v>10970223</v>
      </c>
      <c r="D369" s="56"/>
      <c r="E369" s="56"/>
      <c r="F369" s="60"/>
      <c r="G369" s="60"/>
      <c r="H369" s="60"/>
      <c r="I369" s="60"/>
      <c r="J369" s="60"/>
      <c r="K369" s="61"/>
    </row>
    <row r="370" spans="1:11" s="25" customFormat="1">
      <c r="A370" s="56">
        <v>317</v>
      </c>
      <c r="B370" s="56" t="s">
        <v>3852</v>
      </c>
      <c r="C370" s="56">
        <v>19312253</v>
      </c>
      <c r="D370" s="56"/>
      <c r="E370" s="56"/>
      <c r="F370" s="60"/>
      <c r="G370" s="60"/>
      <c r="H370" s="60"/>
      <c r="I370" s="60"/>
      <c r="J370" s="60"/>
      <c r="K370" s="61"/>
    </row>
    <row r="371" spans="1:11" s="25" customFormat="1">
      <c r="A371" s="56">
        <v>318</v>
      </c>
      <c r="B371" s="56" t="s">
        <v>3853</v>
      </c>
      <c r="C371" s="56" t="s">
        <v>3854</v>
      </c>
      <c r="D371" s="56"/>
      <c r="E371" s="56"/>
      <c r="F371" s="60"/>
      <c r="G371" s="60"/>
      <c r="H371" s="60"/>
      <c r="I371" s="60"/>
      <c r="J371" s="60"/>
      <c r="K371" s="61"/>
    </row>
    <row r="372" spans="1:11" s="25" customFormat="1">
      <c r="A372" s="56">
        <v>319</v>
      </c>
      <c r="B372" s="56" t="s">
        <v>3855</v>
      </c>
      <c r="C372" s="56">
        <v>14401819</v>
      </c>
      <c r="D372" s="56"/>
      <c r="E372" s="56"/>
      <c r="F372" s="60"/>
      <c r="G372" s="60"/>
      <c r="H372" s="60"/>
      <c r="I372" s="60"/>
      <c r="J372" s="60"/>
      <c r="K372" s="61"/>
    </row>
    <row r="373" spans="1:11" s="25" customFormat="1">
      <c r="A373" s="56">
        <v>320</v>
      </c>
      <c r="B373" s="56" t="s">
        <v>3856</v>
      </c>
      <c r="C373" s="56">
        <v>10991611</v>
      </c>
      <c r="D373" s="56"/>
      <c r="E373" s="56"/>
      <c r="F373" s="60"/>
      <c r="G373" s="60"/>
      <c r="H373" s="60"/>
      <c r="I373" s="60"/>
      <c r="J373" s="60"/>
      <c r="K373" s="61"/>
    </row>
    <row r="374" spans="1:11" s="25" customFormat="1">
      <c r="A374" s="56">
        <v>321</v>
      </c>
      <c r="B374" s="56" t="s">
        <v>3857</v>
      </c>
      <c r="C374" s="56">
        <v>14798301</v>
      </c>
      <c r="D374" s="56"/>
      <c r="E374" s="56"/>
      <c r="F374" s="60"/>
      <c r="G374" s="60"/>
      <c r="H374" s="60"/>
      <c r="I374" s="60"/>
      <c r="J374" s="60"/>
      <c r="K374" s="61"/>
    </row>
    <row r="375" spans="1:11" s="25" customFormat="1">
      <c r="A375" s="56">
        <v>322</v>
      </c>
      <c r="B375" s="56" t="s">
        <v>8924</v>
      </c>
      <c r="C375" s="56">
        <v>20448341</v>
      </c>
      <c r="D375" s="56"/>
      <c r="E375" s="56"/>
      <c r="F375" s="60"/>
      <c r="G375" s="60"/>
      <c r="H375" s="60"/>
      <c r="I375" s="60"/>
      <c r="J375" s="60"/>
      <c r="K375" s="61"/>
    </row>
    <row r="376" spans="1:11" s="25" customFormat="1">
      <c r="A376" s="56">
        <v>323</v>
      </c>
      <c r="B376" s="56" t="s">
        <v>19399</v>
      </c>
      <c r="C376" s="56">
        <v>15251446</v>
      </c>
      <c r="D376" s="56"/>
      <c r="E376" s="56"/>
      <c r="F376" s="60"/>
      <c r="G376" s="60"/>
      <c r="H376" s="60"/>
      <c r="I376" s="60"/>
      <c r="J376" s="60"/>
      <c r="K376" s="61"/>
    </row>
    <row r="377" spans="1:11" s="25" customFormat="1">
      <c r="A377" s="56">
        <v>324</v>
      </c>
      <c r="B377" s="56" t="s">
        <v>8925</v>
      </c>
      <c r="C377" s="56">
        <v>18628354</v>
      </c>
      <c r="D377" s="56"/>
      <c r="E377" s="56"/>
      <c r="F377" s="60"/>
      <c r="G377" s="60"/>
      <c r="H377" s="60"/>
      <c r="I377" s="60"/>
      <c r="J377" s="60"/>
      <c r="K377" s="61"/>
    </row>
    <row r="378" spans="1:11" s="25" customFormat="1">
      <c r="A378" s="56">
        <v>325</v>
      </c>
      <c r="B378" s="56" t="s">
        <v>3858</v>
      </c>
      <c r="C378" s="56" t="s">
        <v>3859</v>
      </c>
      <c r="D378" s="56"/>
      <c r="E378" s="56"/>
      <c r="F378" s="60"/>
      <c r="G378" s="60"/>
      <c r="H378" s="60"/>
      <c r="I378" s="60"/>
      <c r="J378" s="60"/>
      <c r="K378" s="61"/>
    </row>
    <row r="379" spans="1:11" s="25" customFormat="1">
      <c r="A379" s="56">
        <v>326</v>
      </c>
      <c r="B379" s="56" t="s">
        <v>3860</v>
      </c>
      <c r="C379" s="56">
        <v>14401843</v>
      </c>
      <c r="D379" s="56"/>
      <c r="E379" s="56"/>
      <c r="F379" s="60"/>
      <c r="G379" s="60"/>
      <c r="H379" s="60"/>
      <c r="I379" s="60"/>
      <c r="J379" s="60"/>
      <c r="K379" s="61"/>
    </row>
    <row r="380" spans="1:11" s="25" customFormat="1">
      <c r="A380" s="56">
        <v>327</v>
      </c>
      <c r="B380" s="56" t="s">
        <v>3861</v>
      </c>
      <c r="C380" s="56">
        <v>10991654</v>
      </c>
      <c r="D380" s="56"/>
      <c r="E380" s="56"/>
      <c r="F380" s="60"/>
      <c r="G380" s="60"/>
      <c r="H380" s="60"/>
      <c r="I380" s="60"/>
      <c r="J380" s="60"/>
      <c r="K380" s="61"/>
    </row>
    <row r="381" spans="1:11" s="25" customFormat="1">
      <c r="A381" s="56">
        <v>328</v>
      </c>
      <c r="B381" s="56" t="s">
        <v>3862</v>
      </c>
      <c r="C381" s="56">
        <v>14716712</v>
      </c>
      <c r="D381" s="56"/>
      <c r="E381" s="56"/>
      <c r="F381" s="60"/>
      <c r="G381" s="60"/>
      <c r="H381" s="60"/>
      <c r="I381" s="60"/>
      <c r="J381" s="60"/>
      <c r="K381" s="61"/>
    </row>
    <row r="382" spans="1:11" s="25" customFormat="1">
      <c r="A382" s="56">
        <v>329</v>
      </c>
      <c r="B382" s="56" t="s">
        <v>3863</v>
      </c>
      <c r="C382" s="56">
        <v>13653083</v>
      </c>
      <c r="D382" s="56"/>
      <c r="E382" s="56"/>
      <c r="F382" s="60"/>
      <c r="G382" s="60"/>
      <c r="H382" s="60"/>
      <c r="I382" s="60"/>
      <c r="J382" s="60"/>
      <c r="K382" s="61"/>
    </row>
    <row r="383" spans="1:11" s="25" customFormat="1">
      <c r="A383" s="56">
        <v>330</v>
      </c>
      <c r="B383" s="56" t="s">
        <v>8926</v>
      </c>
      <c r="C383" s="56">
        <v>16000838</v>
      </c>
      <c r="D383" s="56"/>
      <c r="E383" s="56"/>
      <c r="F383" s="60"/>
      <c r="G383" s="60"/>
      <c r="H383" s="60"/>
      <c r="I383" s="60"/>
      <c r="J383" s="60"/>
      <c r="K383" s="61"/>
    </row>
    <row r="384" spans="1:11" s="25" customFormat="1">
      <c r="A384" s="56">
        <v>331</v>
      </c>
      <c r="B384" s="56" t="s">
        <v>3864</v>
      </c>
      <c r="C384" s="56">
        <v>14679450</v>
      </c>
      <c r="D384" s="56"/>
      <c r="E384" s="56"/>
      <c r="F384" s="60"/>
      <c r="G384" s="60"/>
      <c r="H384" s="60"/>
      <c r="I384" s="60"/>
      <c r="J384" s="60"/>
      <c r="K384" s="61"/>
    </row>
    <row r="385" spans="1:11" s="25" customFormat="1">
      <c r="A385" s="56">
        <v>332</v>
      </c>
      <c r="B385" s="56" t="s">
        <v>3865</v>
      </c>
      <c r="C385" s="56" t="s">
        <v>3866</v>
      </c>
      <c r="D385" s="56"/>
      <c r="E385" s="56"/>
      <c r="F385" s="60"/>
      <c r="G385" s="60"/>
      <c r="H385" s="60"/>
      <c r="I385" s="60"/>
      <c r="J385" s="60"/>
      <c r="K385" s="61"/>
    </row>
    <row r="386" spans="1:11" s="25" customFormat="1">
      <c r="A386" s="56">
        <v>333</v>
      </c>
      <c r="B386" s="56" t="s">
        <v>3867</v>
      </c>
      <c r="C386" s="56">
        <v>16000846</v>
      </c>
      <c r="D386" s="56"/>
      <c r="E386" s="56"/>
      <c r="F386" s="60"/>
      <c r="G386" s="60"/>
      <c r="H386" s="60"/>
      <c r="I386" s="60"/>
      <c r="J386" s="60"/>
      <c r="K386" s="61"/>
    </row>
    <row r="387" spans="1:11" s="25" customFormat="1">
      <c r="A387" s="56">
        <v>334</v>
      </c>
      <c r="B387" s="56" t="s">
        <v>3868</v>
      </c>
      <c r="C387" s="56">
        <v>14679566</v>
      </c>
      <c r="D387" s="56"/>
      <c r="E387" s="56"/>
      <c r="F387" s="60"/>
      <c r="G387" s="60"/>
      <c r="H387" s="60"/>
      <c r="I387" s="60"/>
      <c r="J387" s="60"/>
      <c r="K387" s="61"/>
    </row>
    <row r="388" spans="1:11" s="25" customFormat="1">
      <c r="A388" s="56">
        <v>335</v>
      </c>
      <c r="B388" s="56" t="s">
        <v>8927</v>
      </c>
      <c r="C388" s="56">
        <v>20546750</v>
      </c>
      <c r="D388" s="56"/>
      <c r="E388" s="56"/>
      <c r="F388" s="60"/>
      <c r="G388" s="60"/>
      <c r="H388" s="60"/>
      <c r="I388" s="60"/>
      <c r="J388" s="60"/>
      <c r="K388" s="61"/>
    </row>
    <row r="389" spans="1:11" s="25" customFormat="1">
      <c r="A389" s="56">
        <v>336</v>
      </c>
      <c r="B389" s="56" t="s">
        <v>3869</v>
      </c>
      <c r="C389" s="56">
        <v>17544505</v>
      </c>
      <c r="D389" s="56"/>
      <c r="E389" s="56"/>
      <c r="F389" s="60"/>
      <c r="G389" s="60"/>
      <c r="H389" s="60"/>
      <c r="I389" s="60"/>
      <c r="J389" s="60"/>
      <c r="K389" s="61"/>
    </row>
    <row r="390" spans="1:11" s="25" customFormat="1">
      <c r="A390" s="56">
        <v>337</v>
      </c>
      <c r="B390" s="56" t="s">
        <v>3870</v>
      </c>
      <c r="C390" s="56">
        <v>15322998</v>
      </c>
      <c r="D390" s="56"/>
      <c r="E390" s="56"/>
      <c r="F390" s="60"/>
      <c r="G390" s="60"/>
      <c r="H390" s="60"/>
      <c r="I390" s="60"/>
      <c r="J390" s="60"/>
      <c r="K390" s="61"/>
    </row>
    <row r="391" spans="1:11" s="25" customFormat="1">
      <c r="A391" s="56">
        <v>338</v>
      </c>
      <c r="B391" s="56" t="s">
        <v>3871</v>
      </c>
      <c r="C391" s="56">
        <v>17441633</v>
      </c>
      <c r="D391" s="56"/>
      <c r="E391" s="56"/>
      <c r="F391" s="60"/>
      <c r="G391" s="60"/>
      <c r="H391" s="60"/>
      <c r="I391" s="60"/>
      <c r="J391" s="60"/>
      <c r="K391" s="61"/>
    </row>
    <row r="392" spans="1:11" s="25" customFormat="1">
      <c r="A392" s="56">
        <v>339</v>
      </c>
      <c r="B392" s="56" t="s">
        <v>3872</v>
      </c>
      <c r="C392" s="56">
        <v>15210391</v>
      </c>
      <c r="D392" s="56"/>
      <c r="E392" s="56"/>
      <c r="F392" s="60"/>
      <c r="G392" s="60"/>
      <c r="H392" s="60"/>
      <c r="I392" s="60"/>
      <c r="J392" s="60"/>
      <c r="K392" s="61"/>
    </row>
    <row r="393" spans="1:11" s="25" customFormat="1">
      <c r="A393" s="56">
        <v>340</v>
      </c>
      <c r="B393" s="56" t="s">
        <v>3873</v>
      </c>
      <c r="C393" s="56">
        <v>15244741</v>
      </c>
      <c r="D393" s="56"/>
      <c r="E393" s="56"/>
      <c r="F393" s="60"/>
      <c r="G393" s="60"/>
      <c r="H393" s="60"/>
      <c r="I393" s="60"/>
      <c r="J393" s="60"/>
      <c r="K393" s="61"/>
    </row>
    <row r="394" spans="1:11" s="25" customFormat="1">
      <c r="A394" s="56">
        <v>341</v>
      </c>
      <c r="B394" s="56" t="s">
        <v>3874</v>
      </c>
      <c r="C394" s="56" t="s">
        <v>3875</v>
      </c>
      <c r="D394" s="56"/>
      <c r="E394" s="56"/>
      <c r="F394" s="60"/>
      <c r="G394" s="60"/>
      <c r="H394" s="60"/>
      <c r="I394" s="60"/>
      <c r="J394" s="60"/>
      <c r="K394" s="61"/>
    </row>
    <row r="395" spans="1:11" s="25" customFormat="1">
      <c r="A395" s="56">
        <v>342</v>
      </c>
      <c r="B395" s="56" t="s">
        <v>8928</v>
      </c>
      <c r="C395" s="56">
        <v>10991751</v>
      </c>
      <c r="D395" s="56"/>
      <c r="E395" s="56"/>
      <c r="F395" s="60"/>
      <c r="G395" s="60"/>
      <c r="H395" s="60"/>
      <c r="I395" s="60"/>
      <c r="J395" s="60"/>
      <c r="K395" s="61"/>
    </row>
    <row r="396" spans="1:11" s="25" customFormat="1">
      <c r="A396" s="56">
        <v>343</v>
      </c>
      <c r="B396" s="56" t="s">
        <v>8929</v>
      </c>
      <c r="C396" s="56" t="s">
        <v>3876</v>
      </c>
      <c r="D396" s="56"/>
      <c r="E396" s="56"/>
      <c r="F396" s="60"/>
      <c r="G396" s="60"/>
      <c r="H396" s="60"/>
      <c r="I396" s="60"/>
      <c r="J396" s="60"/>
      <c r="K396" s="61"/>
    </row>
    <row r="397" spans="1:11">
      <c r="A397" s="62">
        <v>344</v>
      </c>
      <c r="B397" s="62" t="s">
        <v>3877</v>
      </c>
      <c r="C397" s="62">
        <v>14697610</v>
      </c>
    </row>
    <row r="398" spans="1:11">
      <c r="A398" s="62">
        <v>345</v>
      </c>
      <c r="B398" s="62" t="s">
        <v>3878</v>
      </c>
      <c r="C398" s="62">
        <v>13468138</v>
      </c>
    </row>
    <row r="399" spans="1:11">
      <c r="A399" s="62">
        <v>346</v>
      </c>
      <c r="B399" s="62" t="s">
        <v>3879</v>
      </c>
      <c r="C399" s="62">
        <v>15212254</v>
      </c>
    </row>
    <row r="400" spans="1:11">
      <c r="A400" s="62">
        <v>347</v>
      </c>
      <c r="B400" s="62" t="s">
        <v>3880</v>
      </c>
      <c r="C400" s="62">
        <v>17480361</v>
      </c>
    </row>
    <row r="401" spans="1:3">
      <c r="A401" s="62">
        <v>348</v>
      </c>
      <c r="B401" s="62" t="s">
        <v>3881</v>
      </c>
      <c r="C401" s="62">
        <v>14680009</v>
      </c>
    </row>
    <row r="402" spans="1:3">
      <c r="A402" s="62">
        <v>349</v>
      </c>
      <c r="B402" s="62" t="s">
        <v>3882</v>
      </c>
      <c r="C402" s="62">
        <v>17444667</v>
      </c>
    </row>
    <row r="403" spans="1:3">
      <c r="A403" s="62">
        <v>350</v>
      </c>
      <c r="B403" s="62" t="s">
        <v>3883</v>
      </c>
      <c r="C403" s="62">
        <v>10970045</v>
      </c>
    </row>
    <row r="404" spans="1:3">
      <c r="A404" s="62">
        <v>351</v>
      </c>
      <c r="B404" s="62" t="s">
        <v>3884</v>
      </c>
      <c r="C404" s="62">
        <v>17449987</v>
      </c>
    </row>
    <row r="405" spans="1:3">
      <c r="A405" s="62">
        <v>352</v>
      </c>
      <c r="B405" s="62" t="s">
        <v>3885</v>
      </c>
      <c r="C405" s="62">
        <v>16000854</v>
      </c>
    </row>
    <row r="406" spans="1:3">
      <c r="A406" s="62">
        <v>353</v>
      </c>
      <c r="B406" s="62" t="s">
        <v>3886</v>
      </c>
      <c r="C406" s="62">
        <v>13653148</v>
      </c>
    </row>
    <row r="407" spans="1:3">
      <c r="A407" s="62">
        <v>354</v>
      </c>
      <c r="B407" s="62" t="s">
        <v>3887</v>
      </c>
      <c r="C407" s="62">
        <v>13993062</v>
      </c>
    </row>
    <row r="408" spans="1:3">
      <c r="A408" s="62">
        <v>355</v>
      </c>
      <c r="B408" s="62" t="s">
        <v>3888</v>
      </c>
      <c r="C408" s="62">
        <v>14322277</v>
      </c>
    </row>
    <row r="409" spans="1:3">
      <c r="A409" s="62">
        <v>356</v>
      </c>
      <c r="B409" s="62" t="s">
        <v>8930</v>
      </c>
      <c r="C409" s="62">
        <v>20443749</v>
      </c>
    </row>
    <row r="410" spans="1:3">
      <c r="A410" s="62">
        <v>357</v>
      </c>
      <c r="B410" s="62" t="s">
        <v>3889</v>
      </c>
      <c r="C410" s="62">
        <v>13653156</v>
      </c>
    </row>
    <row r="411" spans="1:3">
      <c r="A411" s="62">
        <v>358</v>
      </c>
      <c r="B411" s="62" t="s">
        <v>3890</v>
      </c>
      <c r="C411" s="62">
        <v>14690705</v>
      </c>
    </row>
    <row r="412" spans="1:3">
      <c r="A412" s="62">
        <v>359</v>
      </c>
      <c r="B412" s="62" t="s">
        <v>3891</v>
      </c>
      <c r="C412" s="62">
        <v>14230410</v>
      </c>
    </row>
    <row r="413" spans="1:3">
      <c r="A413" s="62">
        <v>360</v>
      </c>
      <c r="B413" s="62" t="s">
        <v>8931</v>
      </c>
      <c r="C413" s="62">
        <v>19390041</v>
      </c>
    </row>
    <row r="414" spans="1:3">
      <c r="A414" s="62">
        <v>361</v>
      </c>
      <c r="B414" s="62" t="s">
        <v>3892</v>
      </c>
      <c r="C414" s="62">
        <v>19484682</v>
      </c>
    </row>
    <row r="415" spans="1:3">
      <c r="A415" s="62">
        <v>362</v>
      </c>
      <c r="B415" s="62" t="s">
        <v>3893</v>
      </c>
      <c r="C415" s="62">
        <v>17416787</v>
      </c>
    </row>
    <row r="416" spans="1:3">
      <c r="A416" s="62">
        <v>363</v>
      </c>
      <c r="B416" s="62" t="s">
        <v>3894</v>
      </c>
      <c r="C416" s="62" t="s">
        <v>3895</v>
      </c>
    </row>
    <row r="417" spans="1:3">
      <c r="A417" s="62">
        <v>364</v>
      </c>
      <c r="B417" s="62" t="s">
        <v>3896</v>
      </c>
      <c r="C417" s="62">
        <v>13993089</v>
      </c>
    </row>
  </sheetData>
  <phoneticPr fontId="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vt:i4>
      </vt:variant>
    </vt:vector>
  </HeadingPairs>
  <TitlesOfParts>
    <vt:vector size="16" baseType="lpstr">
      <vt:lpstr>タイトル数</vt:lpstr>
      <vt:lpstr>SD</vt:lpstr>
      <vt:lpstr>springerlink</vt:lpstr>
      <vt:lpstr>NPG</vt:lpstr>
      <vt:lpstr>OUP</vt:lpstr>
      <vt:lpstr>ACS</vt:lpstr>
      <vt:lpstr>Science</vt:lpstr>
      <vt:lpstr>RUP</vt:lpstr>
      <vt:lpstr>Wiley米子</vt:lpstr>
      <vt:lpstr>JCO</vt:lpstr>
      <vt:lpstr>Wiley乾燥地</vt:lpstr>
      <vt:lpstr>メディカルオンライン</vt:lpstr>
      <vt:lpstr>最新看護索引ウェブ</vt:lpstr>
      <vt:lpstr>個別購読中</vt:lpstr>
      <vt:lpstr>個別購読医</vt:lpstr>
      <vt:lpstr>タイトル数!Print_Area</vt:lpstr>
    </vt:vector>
  </TitlesOfParts>
  <Company>鳥取大学</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mtumura</dc:creator>
  <cp:lastModifiedBy>桑山 昌子</cp:lastModifiedBy>
  <cp:lastPrinted>2020-04-16T07:28:19Z</cp:lastPrinted>
  <dcterms:created xsi:type="dcterms:W3CDTF">2012-10-18T06:29:27Z</dcterms:created>
  <dcterms:modified xsi:type="dcterms:W3CDTF">2020-07-22T00:06:58Z</dcterms:modified>
</cp:coreProperties>
</file>